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sana\Documents\Proyecto_Contingencias_I\"/>
    </mc:Choice>
  </mc:AlternateContent>
  <xr:revisionPtr revIDLastSave="0" documentId="13_ncr:1_{9CC42962-77BE-49BB-BC74-4CCF51BF0925}" xr6:coauthVersionLast="47" xr6:coauthVersionMax="47" xr10:uidLastSave="{00000000-0000-0000-0000-000000000000}"/>
  <bookViews>
    <workbookView xWindow="-108" yWindow="-108" windowWidth="23256" windowHeight="12456" firstSheet="1" activeTab="3" xr2:uid="{00000000-000D-0000-FFFF-FFFF00000000}"/>
  </bookViews>
  <sheets>
    <sheet name="pensionados" sheetId="20" r:id="rId1"/>
    <sheet name="empleados_activos" sheetId="19" r:id="rId2"/>
    <sheet name="Proyecciones" sheetId="24" r:id="rId3"/>
    <sheet name="Esperanzas_de_vida" sheetId="25" r:id="rId4"/>
    <sheet name="Hombres SP-2015" sheetId="5" r:id="rId5"/>
    <sheet name="Mujeres SP-2015" sheetId="6" r:id="rId6"/>
  </sheets>
  <functionGroups builtInGroupCount="19"/>
  <definedNames>
    <definedName name="_UNDO_UPS_" localSheetId="1" hidden="1">empleados_activos!$1:$3001</definedName>
    <definedName name="_UNDO_UPS_" hidden="1">#REF!</definedName>
    <definedName name="_UNDO_UPS_SEL_" localSheetId="1" hidden="1">empleados_activos!$A$1:$E$3001</definedName>
    <definedName name="_UNDO_UPS_SEL_" hidden="1">#REF!</definedName>
    <definedName name="_UNDO31X31X_" localSheetId="1" hidden="1">empleados_activos!$1:$3001</definedName>
    <definedName name="_UNDO31X31X_" hidden="1">#REF!</definedName>
  </definedNames>
  <calcPr calcId="191029"/>
  <pivotCaches>
    <pivotCache cacheId="3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501" i="25" l="1"/>
  <c r="D3500" i="25"/>
  <c r="D3499" i="25"/>
  <c r="D3498" i="25"/>
  <c r="D3497" i="25"/>
  <c r="D3496" i="25"/>
  <c r="D3495" i="25"/>
  <c r="D3494" i="25"/>
  <c r="D3493" i="25"/>
  <c r="D3492" i="25"/>
  <c r="D3491" i="25"/>
  <c r="D3490" i="25"/>
  <c r="D3489" i="25"/>
  <c r="D3488" i="25"/>
  <c r="D3487" i="25"/>
  <c r="D3486" i="25"/>
  <c r="D3485" i="25"/>
  <c r="D3484" i="25"/>
  <c r="D3483" i="25"/>
  <c r="D3482" i="25"/>
  <c r="D3481" i="25"/>
  <c r="D3480" i="25"/>
  <c r="D3479" i="25"/>
  <c r="D3478" i="25"/>
  <c r="D3477" i="25"/>
  <c r="D3476" i="25"/>
  <c r="D3475" i="25"/>
  <c r="D3474" i="25"/>
  <c r="D3473" i="25"/>
  <c r="D3472" i="25"/>
  <c r="D3471" i="25"/>
  <c r="D3470" i="25"/>
  <c r="D3469" i="25"/>
  <c r="D3468" i="25"/>
  <c r="D3467" i="25"/>
  <c r="D3466" i="25"/>
  <c r="D3465" i="25"/>
  <c r="D3464" i="25"/>
  <c r="D3463" i="25"/>
  <c r="D3462" i="25"/>
  <c r="D3461" i="25"/>
  <c r="D3460" i="25"/>
  <c r="D3459" i="25"/>
  <c r="D3458" i="25"/>
  <c r="D3457" i="25"/>
  <c r="D3456" i="25"/>
  <c r="D3455" i="25"/>
  <c r="D3454" i="25"/>
  <c r="D3453" i="25"/>
  <c r="D3452" i="25"/>
  <c r="D3451" i="25"/>
  <c r="D3450" i="25"/>
  <c r="D3449" i="25"/>
  <c r="D3448" i="25"/>
  <c r="D3447" i="25"/>
  <c r="D3446" i="25"/>
  <c r="D3445" i="25"/>
  <c r="D3444" i="25"/>
  <c r="D3443" i="25"/>
  <c r="D3442" i="25"/>
  <c r="D3441" i="25"/>
  <c r="D3440" i="25"/>
  <c r="D3439" i="25"/>
  <c r="D3438" i="25"/>
  <c r="D3437" i="25"/>
  <c r="D3436" i="25"/>
  <c r="D3435" i="25"/>
  <c r="D3434" i="25"/>
  <c r="D3433" i="25"/>
  <c r="D3432" i="25"/>
  <c r="D3431" i="25"/>
  <c r="D3430" i="25"/>
  <c r="D3429" i="25"/>
  <c r="D3428" i="25"/>
  <c r="D3427" i="25"/>
  <c r="D3426" i="25"/>
  <c r="D3425" i="25"/>
  <c r="D3424" i="25"/>
  <c r="D3423" i="25"/>
  <c r="D3422" i="25"/>
  <c r="D3421" i="25"/>
  <c r="D3420" i="25"/>
  <c r="D3419" i="25"/>
  <c r="D3418" i="25"/>
  <c r="D3417" i="25"/>
  <c r="D3416" i="25"/>
  <c r="D3415" i="25"/>
  <c r="D3414" i="25"/>
  <c r="D3413" i="25"/>
  <c r="D3412" i="25"/>
  <c r="D3411" i="25"/>
  <c r="D3410" i="25"/>
  <c r="D3409" i="25"/>
  <c r="D3408" i="25"/>
  <c r="D3407" i="25"/>
  <c r="D3406" i="25"/>
  <c r="D3405" i="25"/>
  <c r="D3404" i="25"/>
  <c r="D3403" i="25"/>
  <c r="D3402" i="25"/>
  <c r="D3401" i="25"/>
  <c r="D3400" i="25"/>
  <c r="D3399" i="25"/>
  <c r="D3398" i="25"/>
  <c r="D3397" i="25"/>
  <c r="D3396" i="25"/>
  <c r="D3395" i="25"/>
  <c r="D3394" i="25"/>
  <c r="D3393" i="25"/>
  <c r="D3392" i="25"/>
  <c r="D3391" i="25"/>
  <c r="D3390" i="25"/>
  <c r="D3389" i="25"/>
  <c r="D3388" i="25"/>
  <c r="D3387" i="25"/>
  <c r="D3386" i="25"/>
  <c r="D3385" i="25"/>
  <c r="D3384" i="25"/>
  <c r="D3383" i="25"/>
  <c r="D3382" i="25"/>
  <c r="D3381" i="25"/>
  <c r="D3380" i="25"/>
  <c r="D3379" i="25"/>
  <c r="D3378" i="25"/>
  <c r="D3377" i="25"/>
  <c r="D3376" i="25"/>
  <c r="D3375" i="25"/>
  <c r="D3374" i="25"/>
  <c r="D3373" i="25"/>
  <c r="D3372" i="25"/>
  <c r="D3371" i="25"/>
  <c r="D3370" i="25"/>
  <c r="D3369" i="25"/>
  <c r="D3368" i="25"/>
  <c r="D3367" i="25"/>
  <c r="D3366" i="25"/>
  <c r="D3365" i="25"/>
  <c r="D3364" i="25"/>
  <c r="D3363" i="25"/>
  <c r="D3362" i="25"/>
  <c r="D3361" i="25"/>
  <c r="D3360" i="25"/>
  <c r="D3359" i="25"/>
  <c r="D3358" i="25"/>
  <c r="D3357" i="25"/>
  <c r="D3356" i="25"/>
  <c r="D3355" i="25"/>
  <c r="D3354" i="25"/>
  <c r="D3353" i="25"/>
  <c r="D3352" i="25"/>
  <c r="D3351" i="25"/>
  <c r="D3350" i="25"/>
  <c r="D3349" i="25"/>
  <c r="D3348" i="25"/>
  <c r="D3347" i="25"/>
  <c r="D3346" i="25"/>
  <c r="D3345" i="25"/>
  <c r="D3344" i="25"/>
  <c r="D3343" i="25"/>
  <c r="D3342" i="25"/>
  <c r="D3341" i="25"/>
  <c r="D3340" i="25"/>
  <c r="D3339" i="25"/>
  <c r="D3338" i="25"/>
  <c r="D3337" i="25"/>
  <c r="D3336" i="25"/>
  <c r="D3335" i="25"/>
  <c r="D3334" i="25"/>
  <c r="D3333" i="25"/>
  <c r="D3332" i="25"/>
  <c r="D3331" i="25"/>
  <c r="D3330" i="25"/>
  <c r="D3329" i="25"/>
  <c r="D3328" i="25"/>
  <c r="D3327" i="25"/>
  <c r="D3326" i="25"/>
  <c r="D3325" i="25"/>
  <c r="D3324" i="25"/>
  <c r="D3323" i="25"/>
  <c r="D3322" i="25"/>
  <c r="D3321" i="25"/>
  <c r="D3320" i="25"/>
  <c r="D3319" i="25"/>
  <c r="D3318" i="25"/>
  <c r="D3317" i="25"/>
  <c r="D3316" i="25"/>
  <c r="D3315" i="25"/>
  <c r="D3314" i="25"/>
  <c r="D3313" i="25"/>
  <c r="D3312" i="25"/>
  <c r="D3311" i="25"/>
  <c r="D3310" i="25"/>
  <c r="D3309" i="25"/>
  <c r="D3308" i="25"/>
  <c r="D3307" i="25"/>
  <c r="D3306" i="25"/>
  <c r="D3305" i="25"/>
  <c r="D3304" i="25"/>
  <c r="D3303" i="25"/>
  <c r="D3302" i="25"/>
  <c r="D3301" i="25"/>
  <c r="D3300" i="25"/>
  <c r="D3299" i="25"/>
  <c r="D3298" i="25"/>
  <c r="D3297" i="25"/>
  <c r="D3296" i="25"/>
  <c r="D3295" i="25"/>
  <c r="D3294" i="25"/>
  <c r="D3293" i="25"/>
  <c r="D3292" i="25"/>
  <c r="D3291" i="25"/>
  <c r="D3290" i="25"/>
  <c r="D3289" i="25"/>
  <c r="D3288" i="25"/>
  <c r="D3287" i="25"/>
  <c r="D3286" i="25"/>
  <c r="D3285" i="25"/>
  <c r="D3284" i="25"/>
  <c r="D3283" i="25"/>
  <c r="D3282" i="25"/>
  <c r="D3281" i="25"/>
  <c r="D3280" i="25"/>
  <c r="D3279" i="25"/>
  <c r="D3278" i="25"/>
  <c r="D3277" i="25"/>
  <c r="D3276" i="25"/>
  <c r="D3275" i="25"/>
  <c r="D3274" i="25"/>
  <c r="D3273" i="25"/>
  <c r="D3272" i="25"/>
  <c r="D3271" i="25"/>
  <c r="D3270" i="25"/>
  <c r="D3269" i="25"/>
  <c r="D3268" i="25"/>
  <c r="D3267" i="25"/>
  <c r="D3266" i="25"/>
  <c r="D3265" i="25"/>
  <c r="D3264" i="25"/>
  <c r="D3263" i="25"/>
  <c r="D3262" i="25"/>
  <c r="D3261" i="25"/>
  <c r="D3260" i="25"/>
  <c r="D3259" i="25"/>
  <c r="D3258" i="25"/>
  <c r="D3257" i="25"/>
  <c r="D3256" i="25"/>
  <c r="D3255" i="25"/>
  <c r="D3254" i="25"/>
  <c r="D3253" i="25"/>
  <c r="D3252" i="25"/>
  <c r="D3251" i="25"/>
  <c r="D3250" i="25"/>
  <c r="D3249" i="25"/>
  <c r="D3248" i="25"/>
  <c r="D3247" i="25"/>
  <c r="D3246" i="25"/>
  <c r="D3245" i="25"/>
  <c r="D3244" i="25"/>
  <c r="D3243" i="25"/>
  <c r="D3242" i="25"/>
  <c r="D3241" i="25"/>
  <c r="D3240" i="25"/>
  <c r="D3239" i="25"/>
  <c r="D3238" i="25"/>
  <c r="D3237" i="25"/>
  <c r="D3236" i="25"/>
  <c r="D3235" i="25"/>
  <c r="D3234" i="25"/>
  <c r="D3233" i="25"/>
  <c r="D3232" i="25"/>
  <c r="D3231" i="25"/>
  <c r="D3230" i="25"/>
  <c r="D3229" i="25"/>
  <c r="D3228" i="25"/>
  <c r="D3227" i="25"/>
  <c r="D3226" i="25"/>
  <c r="D3225" i="25"/>
  <c r="D3224" i="25"/>
  <c r="D3223" i="25"/>
  <c r="D3222" i="25"/>
  <c r="D3221" i="25"/>
  <c r="D3220" i="25"/>
  <c r="D3219" i="25"/>
  <c r="D3218" i="25"/>
  <c r="D3217" i="25"/>
  <c r="D3216" i="25"/>
  <c r="D3215" i="25"/>
  <c r="D3214" i="25"/>
  <c r="D3213" i="25"/>
  <c r="D3212" i="25"/>
  <c r="D3211" i="25"/>
  <c r="D3210" i="25"/>
  <c r="D3209" i="25"/>
  <c r="D3208" i="25"/>
  <c r="D3207" i="25"/>
  <c r="D3206" i="25"/>
  <c r="D3205" i="25"/>
  <c r="D3204" i="25"/>
  <c r="D3203" i="25"/>
  <c r="D3202" i="25"/>
  <c r="D3201" i="25"/>
  <c r="D3200" i="25"/>
  <c r="D3199" i="25"/>
  <c r="D3198" i="25"/>
  <c r="D3197" i="25"/>
  <c r="D3196" i="25"/>
  <c r="D3195" i="25"/>
  <c r="D3194" i="25"/>
  <c r="D3193" i="25"/>
  <c r="D3192" i="25"/>
  <c r="D3191" i="25"/>
  <c r="D3190" i="25"/>
  <c r="D3189" i="25"/>
  <c r="D3188" i="25"/>
  <c r="D3187" i="25"/>
  <c r="D3186" i="25"/>
  <c r="D3185" i="25"/>
  <c r="D3184" i="25"/>
  <c r="D3183" i="25"/>
  <c r="D3182" i="25"/>
  <c r="D3181" i="25"/>
  <c r="D3180" i="25"/>
  <c r="D3179" i="25"/>
  <c r="D3178" i="25"/>
  <c r="D3177" i="25"/>
  <c r="D3176" i="25"/>
  <c r="D3175" i="25"/>
  <c r="D3174" i="25"/>
  <c r="D3173" i="25"/>
  <c r="D3172" i="25"/>
  <c r="D3171" i="25"/>
  <c r="D3170" i="25"/>
  <c r="D3169" i="25"/>
  <c r="D3168" i="25"/>
  <c r="D3167" i="25"/>
  <c r="D3166" i="25"/>
  <c r="D3165" i="25"/>
  <c r="D3164" i="25"/>
  <c r="D3163" i="25"/>
  <c r="D3162" i="25"/>
  <c r="D3161" i="25"/>
  <c r="D3160" i="25"/>
  <c r="D3159" i="25"/>
  <c r="D3158" i="25"/>
  <c r="D3157" i="25"/>
  <c r="D3156" i="25"/>
  <c r="D3155" i="25"/>
  <c r="D3154" i="25"/>
  <c r="D3153" i="25"/>
  <c r="D3152" i="25"/>
  <c r="D3151" i="25"/>
  <c r="D3150" i="25"/>
  <c r="D3149" i="25"/>
  <c r="D3148" i="25"/>
  <c r="D3147" i="25"/>
  <c r="D3146" i="25"/>
  <c r="D3145" i="25"/>
  <c r="D3144" i="25"/>
  <c r="D3143" i="25"/>
  <c r="D3142" i="25"/>
  <c r="D3141" i="25"/>
  <c r="D3140" i="25"/>
  <c r="D3139" i="25"/>
  <c r="D3138" i="25"/>
  <c r="D3137" i="25"/>
  <c r="D3136" i="25"/>
  <c r="D3135" i="25"/>
  <c r="D3134" i="25"/>
  <c r="D3133" i="25"/>
  <c r="D3132" i="25"/>
  <c r="D3131" i="25"/>
  <c r="D3130" i="25"/>
  <c r="D3129" i="25"/>
  <c r="D3128" i="25"/>
  <c r="D3127" i="25"/>
  <c r="D3126" i="25"/>
  <c r="D3125" i="25"/>
  <c r="D3124" i="25"/>
  <c r="D3123" i="25"/>
  <c r="D3122" i="25"/>
  <c r="D3121" i="25"/>
  <c r="D3120" i="25"/>
  <c r="D3119" i="25"/>
  <c r="D3118" i="25"/>
  <c r="D3117" i="25"/>
  <c r="D3116" i="25"/>
  <c r="D3115" i="25"/>
  <c r="D3114" i="25"/>
  <c r="D3113" i="25"/>
  <c r="D3112" i="25"/>
  <c r="D3111" i="25"/>
  <c r="D3110" i="25"/>
  <c r="D3109" i="25"/>
  <c r="D3108" i="25"/>
  <c r="D3107" i="25"/>
  <c r="D3106" i="25"/>
  <c r="D3105" i="25"/>
  <c r="D3104" i="25"/>
  <c r="D3103" i="25"/>
  <c r="D3102" i="25"/>
  <c r="D3101" i="25"/>
  <c r="D3100" i="25"/>
  <c r="D3099" i="25"/>
  <c r="D3098" i="25"/>
  <c r="D3097" i="25"/>
  <c r="D3096" i="25"/>
  <c r="D3095" i="25"/>
  <c r="D3094" i="25"/>
  <c r="D3093" i="25"/>
  <c r="D3092" i="25"/>
  <c r="D3091" i="25"/>
  <c r="D3090" i="25"/>
  <c r="D3089" i="25"/>
  <c r="D3088" i="25"/>
  <c r="D3087" i="25"/>
  <c r="D3086" i="25"/>
  <c r="D3085" i="25"/>
  <c r="D3084" i="25"/>
  <c r="D3083" i="25"/>
  <c r="D3082" i="25"/>
  <c r="D3081" i="25"/>
  <c r="D3080" i="25"/>
  <c r="D3079" i="25"/>
  <c r="D3078" i="25"/>
  <c r="D3077" i="25"/>
  <c r="D3076" i="25"/>
  <c r="D3075" i="25"/>
  <c r="D3074" i="25"/>
  <c r="D3073" i="25"/>
  <c r="D3072" i="25"/>
  <c r="D3071" i="25"/>
  <c r="D3070" i="25"/>
  <c r="D3069" i="25"/>
  <c r="D3068" i="25"/>
  <c r="D3067" i="25"/>
  <c r="D3066" i="25"/>
  <c r="D3065" i="25"/>
  <c r="D3064" i="25"/>
  <c r="D3063" i="25"/>
  <c r="D3062" i="25"/>
  <c r="D3061" i="25"/>
  <c r="D3060" i="25"/>
  <c r="D3059" i="25"/>
  <c r="D3058" i="25"/>
  <c r="D3057" i="25"/>
  <c r="D3056" i="25"/>
  <c r="D3055" i="25"/>
  <c r="D3054" i="25"/>
  <c r="D3053" i="25"/>
  <c r="D3052" i="25"/>
  <c r="D3051" i="25"/>
  <c r="D3050" i="25"/>
  <c r="D3049" i="25"/>
  <c r="D3048" i="25"/>
  <c r="D3047" i="25"/>
  <c r="D3046" i="25"/>
  <c r="D3045" i="25"/>
  <c r="D3044" i="25"/>
  <c r="D3043" i="25"/>
  <c r="D3042" i="25"/>
  <c r="D3041" i="25"/>
  <c r="D3040" i="25"/>
  <c r="D3039" i="25"/>
  <c r="D3038" i="25"/>
  <c r="D3037" i="25"/>
  <c r="D3036" i="25"/>
  <c r="D3035" i="25"/>
  <c r="D3034" i="25"/>
  <c r="D3033" i="25"/>
  <c r="D3032" i="25"/>
  <c r="D3031" i="25"/>
  <c r="D3030" i="25"/>
  <c r="D3029" i="25"/>
  <c r="D3028" i="25"/>
  <c r="D3027" i="25"/>
  <c r="D3026" i="25"/>
  <c r="D3025" i="25"/>
  <c r="D3024" i="25"/>
  <c r="D3023" i="25"/>
  <c r="D3022" i="25"/>
  <c r="D3021" i="25"/>
  <c r="D3020" i="25"/>
  <c r="D3019" i="25"/>
  <c r="D3018" i="25"/>
  <c r="D3017" i="25"/>
  <c r="D3016" i="25"/>
  <c r="D3015" i="25"/>
  <c r="D3014" i="25"/>
  <c r="D3013" i="25"/>
  <c r="D3012" i="25"/>
  <c r="D3011" i="25"/>
  <c r="D3010" i="25"/>
  <c r="D3009" i="25"/>
  <c r="D3008" i="25"/>
  <c r="D3007" i="25"/>
  <c r="D3006" i="25"/>
  <c r="D3005" i="25"/>
  <c r="D3004" i="25"/>
  <c r="D3003" i="25"/>
  <c r="D3002" i="25"/>
  <c r="D3001" i="25"/>
  <c r="D3000" i="25"/>
  <c r="D2999" i="25"/>
  <c r="D2998" i="25"/>
  <c r="D2997" i="25"/>
  <c r="D2996" i="25"/>
  <c r="D2995" i="25"/>
  <c r="D2994" i="25"/>
  <c r="D2993" i="25"/>
  <c r="D2992" i="25"/>
  <c r="D2991" i="25"/>
  <c r="D2990" i="25"/>
  <c r="D2989" i="25"/>
  <c r="D2988" i="25"/>
  <c r="D2987" i="25"/>
  <c r="D2986" i="25"/>
  <c r="D2985" i="25"/>
  <c r="D2984" i="25"/>
  <c r="D2983" i="25"/>
  <c r="D2982" i="25"/>
  <c r="D2981" i="25"/>
  <c r="D2980" i="25"/>
  <c r="D2979" i="25"/>
  <c r="D2978" i="25"/>
  <c r="D2977" i="25"/>
  <c r="D2976" i="25"/>
  <c r="D2975" i="25"/>
  <c r="D2974" i="25"/>
  <c r="D2973" i="25"/>
  <c r="D2972" i="25"/>
  <c r="D2971" i="25"/>
  <c r="D2970" i="25"/>
  <c r="D2969" i="25"/>
  <c r="D2968" i="25"/>
  <c r="D2967" i="25"/>
  <c r="D2966" i="25"/>
  <c r="D2965" i="25"/>
  <c r="D2964" i="25"/>
  <c r="D2963" i="25"/>
  <c r="D2962" i="25"/>
  <c r="D2961" i="25"/>
  <c r="D2960" i="25"/>
  <c r="D2959" i="25"/>
  <c r="D2958" i="25"/>
  <c r="D2957" i="25"/>
  <c r="D2956" i="25"/>
  <c r="D2955" i="25"/>
  <c r="D2954" i="25"/>
  <c r="D2953" i="25"/>
  <c r="D2952" i="25"/>
  <c r="D2951" i="25"/>
  <c r="D2950" i="25"/>
  <c r="D2949" i="25"/>
  <c r="D2948" i="25"/>
  <c r="D2947" i="25"/>
  <c r="D2946" i="25"/>
  <c r="D2945" i="25"/>
  <c r="D2944" i="25"/>
  <c r="D2943" i="25"/>
  <c r="D2942" i="25"/>
  <c r="D2941" i="25"/>
  <c r="D2940" i="25"/>
  <c r="D2939" i="25"/>
  <c r="D2938" i="25"/>
  <c r="D2937" i="25"/>
  <c r="D2936" i="25"/>
  <c r="D2935" i="25"/>
  <c r="D2934" i="25"/>
  <c r="D2933" i="25"/>
  <c r="D2932" i="25"/>
  <c r="D2931" i="25"/>
  <c r="D2930" i="25"/>
  <c r="D2929" i="25"/>
  <c r="D2928" i="25"/>
  <c r="D2927" i="25"/>
  <c r="D2926" i="25"/>
  <c r="D2925" i="25"/>
  <c r="D2924" i="25"/>
  <c r="D2923" i="25"/>
  <c r="D2922" i="25"/>
  <c r="D2921" i="25"/>
  <c r="D2920" i="25"/>
  <c r="D2919" i="25"/>
  <c r="D2918" i="25"/>
  <c r="D2917" i="25"/>
  <c r="D2916" i="25"/>
  <c r="D2915" i="25"/>
  <c r="D2914" i="25"/>
  <c r="D2913" i="25"/>
  <c r="D2912" i="25"/>
  <c r="D2911" i="25"/>
  <c r="D2910" i="25"/>
  <c r="D2909" i="25"/>
  <c r="D2908" i="25"/>
  <c r="D2907" i="25"/>
  <c r="D2906" i="25"/>
  <c r="D2905" i="25"/>
  <c r="D2904" i="25"/>
  <c r="D2903" i="25"/>
  <c r="D2902" i="25"/>
  <c r="D2901" i="25"/>
  <c r="D2900" i="25"/>
  <c r="D2899" i="25"/>
  <c r="D2898" i="25"/>
  <c r="D2897" i="25"/>
  <c r="D2896" i="25"/>
  <c r="D2895" i="25"/>
  <c r="D2894" i="25"/>
  <c r="D2893" i="25"/>
  <c r="D2892" i="25"/>
  <c r="D2891" i="25"/>
  <c r="D2890" i="25"/>
  <c r="D2889" i="25"/>
  <c r="D2888" i="25"/>
  <c r="D2887" i="25"/>
  <c r="D2886" i="25"/>
  <c r="D2885" i="25"/>
  <c r="D2884" i="25"/>
  <c r="D2883" i="25"/>
  <c r="D2882" i="25"/>
  <c r="D2881" i="25"/>
  <c r="D2880" i="25"/>
  <c r="D2879" i="25"/>
  <c r="D2878" i="25"/>
  <c r="D2877" i="25"/>
  <c r="D2876" i="25"/>
  <c r="D2875" i="25"/>
  <c r="D2874" i="25"/>
  <c r="D2873" i="25"/>
  <c r="D2872" i="25"/>
  <c r="D2871" i="25"/>
  <c r="D2870" i="25"/>
  <c r="D2869" i="25"/>
  <c r="D2868" i="25"/>
  <c r="D2867" i="25"/>
  <c r="D2866" i="25"/>
  <c r="D2865" i="25"/>
  <c r="D2864" i="25"/>
  <c r="D2863" i="25"/>
  <c r="D2862" i="25"/>
  <c r="D2861" i="25"/>
  <c r="D2860" i="25"/>
  <c r="D2859" i="25"/>
  <c r="D2858" i="25"/>
  <c r="D2857" i="25"/>
  <c r="D2856" i="25"/>
  <c r="D2855" i="25"/>
  <c r="D2854" i="25"/>
  <c r="D2853" i="25"/>
  <c r="D2852" i="25"/>
  <c r="D2851" i="25"/>
  <c r="D2850" i="25"/>
  <c r="D2849" i="25"/>
  <c r="D2848" i="25"/>
  <c r="D2847" i="25"/>
  <c r="D2846" i="25"/>
  <c r="D2845" i="25"/>
  <c r="D2844" i="25"/>
  <c r="D2843" i="25"/>
  <c r="D2842" i="25"/>
  <c r="D2841" i="25"/>
  <c r="D2840" i="25"/>
  <c r="D2839" i="25"/>
  <c r="D2838" i="25"/>
  <c r="D2837" i="25"/>
  <c r="D2836" i="25"/>
  <c r="D2835" i="25"/>
  <c r="D2834" i="25"/>
  <c r="D2833" i="25"/>
  <c r="D2832" i="25"/>
  <c r="D2831" i="25"/>
  <c r="D2830" i="25"/>
  <c r="D2829" i="25"/>
  <c r="D2828" i="25"/>
  <c r="D2827" i="25"/>
  <c r="D2826" i="25"/>
  <c r="D2825" i="25"/>
  <c r="D2824" i="25"/>
  <c r="D2823" i="25"/>
  <c r="D2822" i="25"/>
  <c r="D2821" i="25"/>
  <c r="D2820" i="25"/>
  <c r="D2819" i="25"/>
  <c r="D2818" i="25"/>
  <c r="D2817" i="25"/>
  <c r="D2816" i="25"/>
  <c r="D2815" i="25"/>
  <c r="D2814" i="25"/>
  <c r="D2813" i="25"/>
  <c r="D2812" i="25"/>
  <c r="D2811" i="25"/>
  <c r="D2810" i="25"/>
  <c r="D2809" i="25"/>
  <c r="D2808" i="25"/>
  <c r="D2807" i="25"/>
  <c r="D2806" i="25"/>
  <c r="D2805" i="25"/>
  <c r="D2804" i="25"/>
  <c r="D2803" i="25"/>
  <c r="D2802" i="25"/>
  <c r="D2801" i="25"/>
  <c r="D2800" i="25"/>
  <c r="D2799" i="25"/>
  <c r="D2798" i="25"/>
  <c r="D2797" i="25"/>
  <c r="D2796" i="25"/>
  <c r="D2795" i="25"/>
  <c r="D2794" i="25"/>
  <c r="D2793" i="25"/>
  <c r="D2792" i="25"/>
  <c r="D2791" i="25"/>
  <c r="D2790" i="25"/>
  <c r="D2789" i="25"/>
  <c r="D2788" i="25"/>
  <c r="D2787" i="25"/>
  <c r="D2786" i="25"/>
  <c r="D2785" i="25"/>
  <c r="D2784" i="25"/>
  <c r="D2783" i="25"/>
  <c r="D2782" i="25"/>
  <c r="D2781" i="25"/>
  <c r="D2780" i="25"/>
  <c r="D2779" i="25"/>
  <c r="D2778" i="25"/>
  <c r="D2777" i="25"/>
  <c r="D2776" i="25"/>
  <c r="D2775" i="25"/>
  <c r="D2774" i="25"/>
  <c r="D2773" i="25"/>
  <c r="D2772" i="25"/>
  <c r="D2771" i="25"/>
  <c r="D2770" i="25"/>
  <c r="D2769" i="25"/>
  <c r="D2768" i="25"/>
  <c r="D2767" i="25"/>
  <c r="D2766" i="25"/>
  <c r="D2765" i="25"/>
  <c r="D2764" i="25"/>
  <c r="D2763" i="25"/>
  <c r="D2762" i="25"/>
  <c r="D2761" i="25"/>
  <c r="D2760" i="25"/>
  <c r="D2759" i="25"/>
  <c r="D2758" i="25"/>
  <c r="D2757" i="25"/>
  <c r="D2756" i="25"/>
  <c r="D2755" i="25"/>
  <c r="D2754" i="25"/>
  <c r="D2753" i="25"/>
  <c r="D2752" i="25"/>
  <c r="D2751" i="25"/>
  <c r="D2750" i="25"/>
  <c r="D2749" i="25"/>
  <c r="D2748" i="25"/>
  <c r="D2747" i="25"/>
  <c r="D2746" i="25"/>
  <c r="D2745" i="25"/>
  <c r="D2744" i="25"/>
  <c r="D2743" i="25"/>
  <c r="D2742" i="25"/>
  <c r="D2741" i="25"/>
  <c r="D2740" i="25"/>
  <c r="D2739" i="25"/>
  <c r="D2738" i="25"/>
  <c r="D2737" i="25"/>
  <c r="D2736" i="25"/>
  <c r="D2735" i="25"/>
  <c r="D2734" i="25"/>
  <c r="D2733" i="25"/>
  <c r="D2732" i="25"/>
  <c r="D2731" i="25"/>
  <c r="D2730" i="25"/>
  <c r="D2729" i="25"/>
  <c r="D2728" i="25"/>
  <c r="D2727" i="25"/>
  <c r="D2726" i="25"/>
  <c r="D2725" i="25"/>
  <c r="D2724" i="25"/>
  <c r="D2723" i="25"/>
  <c r="D2722" i="25"/>
  <c r="D2721" i="25"/>
  <c r="D2720" i="25"/>
  <c r="D2719" i="25"/>
  <c r="D2718" i="25"/>
  <c r="D2717" i="25"/>
  <c r="D2716" i="25"/>
  <c r="D2715" i="25"/>
  <c r="D2714" i="25"/>
  <c r="D2713" i="25"/>
  <c r="D2712" i="25"/>
  <c r="D2711" i="25"/>
  <c r="D2710" i="25"/>
  <c r="D2709" i="25"/>
  <c r="D2708" i="25"/>
  <c r="D2707" i="25"/>
  <c r="D2706" i="25"/>
  <c r="D2705" i="25"/>
  <c r="D2704" i="25"/>
  <c r="D2703" i="25"/>
  <c r="D2702" i="25"/>
  <c r="D2701" i="25"/>
  <c r="D2700" i="25"/>
  <c r="D2699" i="25"/>
  <c r="D2698" i="25"/>
  <c r="D2697" i="25"/>
  <c r="D2696" i="25"/>
  <c r="D2695" i="25"/>
  <c r="D2694" i="25"/>
  <c r="D2693" i="25"/>
  <c r="D2692" i="25"/>
  <c r="D2691" i="25"/>
  <c r="D2690" i="25"/>
  <c r="D2689" i="25"/>
  <c r="D2688" i="25"/>
  <c r="D2687" i="25"/>
  <c r="D2686" i="25"/>
  <c r="D2685" i="25"/>
  <c r="D2684" i="25"/>
  <c r="D2683" i="25"/>
  <c r="D2682" i="25"/>
  <c r="D2681" i="25"/>
  <c r="D2680" i="25"/>
  <c r="D2679" i="25"/>
  <c r="D2678" i="25"/>
  <c r="D2677" i="25"/>
  <c r="D2676" i="25"/>
  <c r="D2675" i="25"/>
  <c r="D2674" i="25"/>
  <c r="D2673" i="25"/>
  <c r="D2672" i="25"/>
  <c r="D2671" i="25"/>
  <c r="D2670" i="25"/>
  <c r="D2669" i="25"/>
  <c r="D2668" i="25"/>
  <c r="D2667" i="25"/>
  <c r="D2666" i="25"/>
  <c r="D2665" i="25"/>
  <c r="D2664" i="25"/>
  <c r="D2663" i="25"/>
  <c r="D2662" i="25"/>
  <c r="D2661" i="25"/>
  <c r="D2660" i="25"/>
  <c r="D2659" i="25"/>
  <c r="D2658" i="25"/>
  <c r="D2657" i="25"/>
  <c r="D2656" i="25"/>
  <c r="D2655" i="25"/>
  <c r="D2654" i="25"/>
  <c r="D2653" i="25"/>
  <c r="D2652" i="25"/>
  <c r="D2651" i="25"/>
  <c r="D2650" i="25"/>
  <c r="D2649" i="25"/>
  <c r="D2648" i="25"/>
  <c r="D2647" i="25"/>
  <c r="D2646" i="25"/>
  <c r="D2645" i="25"/>
  <c r="D2644" i="25"/>
  <c r="D2643" i="25"/>
  <c r="D2642" i="25"/>
  <c r="D2641" i="25"/>
  <c r="D2640" i="25"/>
  <c r="D2639" i="25"/>
  <c r="D2638" i="25"/>
  <c r="D2637" i="25"/>
  <c r="D2636" i="25"/>
  <c r="D2635" i="25"/>
  <c r="D2634" i="25"/>
  <c r="D2633" i="25"/>
  <c r="D2632" i="25"/>
  <c r="D2631" i="25"/>
  <c r="D2630" i="25"/>
  <c r="D2629" i="25"/>
  <c r="D2628" i="25"/>
  <c r="D2627" i="25"/>
  <c r="D2626" i="25"/>
  <c r="D2625" i="25"/>
  <c r="D2624" i="25"/>
  <c r="D2623" i="25"/>
  <c r="D2622" i="25"/>
  <c r="D2621" i="25"/>
  <c r="D2620" i="25"/>
  <c r="D2619" i="25"/>
  <c r="D2618" i="25"/>
  <c r="D2617" i="25"/>
  <c r="D2616" i="25"/>
  <c r="D2615" i="25"/>
  <c r="D2614" i="25"/>
  <c r="D2613" i="25"/>
  <c r="D2612" i="25"/>
  <c r="D2611" i="25"/>
  <c r="D2610" i="25"/>
  <c r="D2609" i="25"/>
  <c r="D2608" i="25"/>
  <c r="D2607" i="25"/>
  <c r="D2606" i="25"/>
  <c r="D2605" i="25"/>
  <c r="D2604" i="25"/>
  <c r="D2603" i="25"/>
  <c r="D2602" i="25"/>
  <c r="D2601" i="25"/>
  <c r="D2600" i="25"/>
  <c r="D2599" i="25"/>
  <c r="D2598" i="25"/>
  <c r="D2597" i="25"/>
  <c r="D2596" i="25"/>
  <c r="D2595" i="25"/>
  <c r="D2594" i="25"/>
  <c r="D2593" i="25"/>
  <c r="D2592" i="25"/>
  <c r="D2591" i="25"/>
  <c r="D2590" i="25"/>
  <c r="D2589" i="25"/>
  <c r="D2588" i="25"/>
  <c r="D2587" i="25"/>
  <c r="D2586" i="25"/>
  <c r="D2585" i="25"/>
  <c r="D2584" i="25"/>
  <c r="D2583" i="25"/>
  <c r="D2582" i="25"/>
  <c r="D2581" i="25"/>
  <c r="D2580" i="25"/>
  <c r="D2579" i="25"/>
  <c r="D2578" i="25"/>
  <c r="D2577" i="25"/>
  <c r="D2576" i="25"/>
  <c r="D2575" i="25"/>
  <c r="D2574" i="25"/>
  <c r="D2573" i="25"/>
  <c r="D2572" i="25"/>
  <c r="D2571" i="25"/>
  <c r="D2570" i="25"/>
  <c r="D2569" i="25"/>
  <c r="D2568" i="25"/>
  <c r="D2567" i="25"/>
  <c r="D2566" i="25"/>
  <c r="D2565" i="25"/>
  <c r="D2564" i="25"/>
  <c r="D2563" i="25"/>
  <c r="D2562" i="25"/>
  <c r="D2561" i="25"/>
  <c r="D2560" i="25"/>
  <c r="D2559" i="25"/>
  <c r="D2558" i="25"/>
  <c r="D2557" i="25"/>
  <c r="D2556" i="25"/>
  <c r="D2555" i="25"/>
  <c r="D2554" i="25"/>
  <c r="D2553" i="25"/>
  <c r="D2552" i="25"/>
  <c r="D2551" i="25"/>
  <c r="D2550" i="25"/>
  <c r="D2549" i="25"/>
  <c r="D2548" i="25"/>
  <c r="D2547" i="25"/>
  <c r="D2546" i="25"/>
  <c r="D2545" i="25"/>
  <c r="D2544" i="25"/>
  <c r="D2543" i="25"/>
  <c r="D2542" i="25"/>
  <c r="D2541" i="25"/>
  <c r="D2540" i="25"/>
  <c r="D2539" i="25"/>
  <c r="D2538" i="25"/>
  <c r="D2537" i="25"/>
  <c r="D2536" i="25"/>
  <c r="D2535" i="25"/>
  <c r="D2534" i="25"/>
  <c r="D2533" i="25"/>
  <c r="D2532" i="25"/>
  <c r="D2531" i="25"/>
  <c r="D2530" i="25"/>
  <c r="D2529" i="25"/>
  <c r="D2528" i="25"/>
  <c r="D2527" i="25"/>
  <c r="D2526" i="25"/>
  <c r="D2525" i="25"/>
  <c r="D2524" i="25"/>
  <c r="D2523" i="25"/>
  <c r="D2522" i="25"/>
  <c r="D2521" i="25"/>
  <c r="D2520" i="25"/>
  <c r="D2519" i="25"/>
  <c r="D2518" i="25"/>
  <c r="D2517" i="25"/>
  <c r="D2516" i="25"/>
  <c r="D2515" i="25"/>
  <c r="D2514" i="25"/>
  <c r="D2513" i="25"/>
  <c r="D2512" i="25"/>
  <c r="D2511" i="25"/>
  <c r="D2510" i="25"/>
  <c r="D2509" i="25"/>
  <c r="D2508" i="25"/>
  <c r="D2507" i="25"/>
  <c r="D2506" i="25"/>
  <c r="D2505" i="25"/>
  <c r="D2504" i="25"/>
  <c r="D2503" i="25"/>
  <c r="D2502" i="25"/>
  <c r="D2501" i="25"/>
  <c r="D2500" i="25"/>
  <c r="D2499" i="25"/>
  <c r="D2498" i="25"/>
  <c r="D2497" i="25"/>
  <c r="D2496" i="25"/>
  <c r="D2495" i="25"/>
  <c r="D2494" i="25"/>
  <c r="D2493" i="25"/>
  <c r="D2492" i="25"/>
  <c r="D2491" i="25"/>
  <c r="D2490" i="25"/>
  <c r="D2489" i="25"/>
  <c r="D2488" i="25"/>
  <c r="D2487" i="25"/>
  <c r="D2486" i="25"/>
  <c r="D2485" i="25"/>
  <c r="D2484" i="25"/>
  <c r="D2483" i="25"/>
  <c r="D2482" i="25"/>
  <c r="D2481" i="25"/>
  <c r="D2480" i="25"/>
  <c r="D2479" i="25"/>
  <c r="D2478" i="25"/>
  <c r="D2477" i="25"/>
  <c r="D2476" i="25"/>
  <c r="D2475" i="25"/>
  <c r="D2474" i="25"/>
  <c r="D2473" i="25"/>
  <c r="D2472" i="25"/>
  <c r="D2471" i="25"/>
  <c r="D2470" i="25"/>
  <c r="D2469" i="25"/>
  <c r="D2468" i="25"/>
  <c r="D2467" i="25"/>
  <c r="D2466" i="25"/>
  <c r="D2465" i="25"/>
  <c r="D2464" i="25"/>
  <c r="D2463" i="25"/>
  <c r="D2462" i="25"/>
  <c r="D2461" i="25"/>
  <c r="D2460" i="25"/>
  <c r="D2459" i="25"/>
  <c r="D2458" i="25"/>
  <c r="D2457" i="25"/>
  <c r="D2456" i="25"/>
  <c r="D2455" i="25"/>
  <c r="D2454" i="25"/>
  <c r="D2453" i="25"/>
  <c r="D2452" i="25"/>
  <c r="D2451" i="25"/>
  <c r="D2450" i="25"/>
  <c r="D2449" i="25"/>
  <c r="D2448" i="25"/>
  <c r="D2447" i="25"/>
  <c r="D2446" i="25"/>
  <c r="D2445" i="25"/>
  <c r="D2444" i="25"/>
  <c r="D2443" i="25"/>
  <c r="D2442" i="25"/>
  <c r="D2441" i="25"/>
  <c r="D2440" i="25"/>
  <c r="D2439" i="25"/>
  <c r="D2438" i="25"/>
  <c r="D2437" i="25"/>
  <c r="D2436" i="25"/>
  <c r="D2435" i="25"/>
  <c r="D2434" i="25"/>
  <c r="D2433" i="25"/>
  <c r="D2432" i="25"/>
  <c r="D2431" i="25"/>
  <c r="D2430" i="25"/>
  <c r="D2429" i="25"/>
  <c r="D2428" i="25"/>
  <c r="D2427" i="25"/>
  <c r="D2426" i="25"/>
  <c r="D2425" i="25"/>
  <c r="D2424" i="25"/>
  <c r="D2423" i="25"/>
  <c r="D2422" i="25"/>
  <c r="D2421" i="25"/>
  <c r="D2420" i="25"/>
  <c r="D2419" i="25"/>
  <c r="D2418" i="25"/>
  <c r="D2417" i="25"/>
  <c r="D2416" i="25"/>
  <c r="D2415" i="25"/>
  <c r="D2414" i="25"/>
  <c r="D2413" i="25"/>
  <c r="D2412" i="25"/>
  <c r="D2411" i="25"/>
  <c r="D2410" i="25"/>
  <c r="D2409" i="25"/>
  <c r="D2408" i="25"/>
  <c r="D2407" i="25"/>
  <c r="D2406" i="25"/>
  <c r="D2405" i="25"/>
  <c r="D2404" i="25"/>
  <c r="D2403" i="25"/>
  <c r="D2402" i="25"/>
  <c r="D2401" i="25"/>
  <c r="D2400" i="25"/>
  <c r="D2399" i="25"/>
  <c r="D2398" i="25"/>
  <c r="D2397" i="25"/>
  <c r="D2396" i="25"/>
  <c r="D2395" i="25"/>
  <c r="D2394" i="25"/>
  <c r="D2393" i="25"/>
  <c r="D2392" i="25"/>
  <c r="D2391" i="25"/>
  <c r="D2390" i="25"/>
  <c r="D2389" i="25"/>
  <c r="D2388" i="25"/>
  <c r="D2387" i="25"/>
  <c r="D2386" i="25"/>
  <c r="D2385" i="25"/>
  <c r="D2384" i="25"/>
  <c r="D2383" i="25"/>
  <c r="D2382" i="25"/>
  <c r="D2381" i="25"/>
  <c r="D2380" i="25"/>
  <c r="D2379" i="25"/>
  <c r="D2378" i="25"/>
  <c r="D2377" i="25"/>
  <c r="D2376" i="25"/>
  <c r="D2375" i="25"/>
  <c r="D2374" i="25"/>
  <c r="D2373" i="25"/>
  <c r="D2372" i="25"/>
  <c r="D2371" i="25"/>
  <c r="D2370" i="25"/>
  <c r="D2369" i="25"/>
  <c r="D2368" i="25"/>
  <c r="D2367" i="25"/>
  <c r="D2366" i="25"/>
  <c r="D2365" i="25"/>
  <c r="D2364" i="25"/>
  <c r="D2363" i="25"/>
  <c r="D2362" i="25"/>
  <c r="D2361" i="25"/>
  <c r="D2360" i="25"/>
  <c r="D2359" i="25"/>
  <c r="D2358" i="25"/>
  <c r="D2357" i="25"/>
  <c r="D2356" i="25"/>
  <c r="D2355" i="25"/>
  <c r="D2354" i="25"/>
  <c r="D2353" i="25"/>
  <c r="D2352" i="25"/>
  <c r="D2351" i="25"/>
  <c r="D2350" i="25"/>
  <c r="D2349" i="25"/>
  <c r="D2348" i="25"/>
  <c r="D2347" i="25"/>
  <c r="D2346" i="25"/>
  <c r="D2345" i="25"/>
  <c r="D2344" i="25"/>
  <c r="D2343" i="25"/>
  <c r="D2342" i="25"/>
  <c r="D2341" i="25"/>
  <c r="D2340" i="25"/>
  <c r="D2339" i="25"/>
  <c r="D2338" i="25"/>
  <c r="D2337" i="25"/>
  <c r="D2336" i="25"/>
  <c r="D2335" i="25"/>
  <c r="D2334" i="25"/>
  <c r="D2333" i="25"/>
  <c r="D2332" i="25"/>
  <c r="D2331" i="25"/>
  <c r="D2330" i="25"/>
  <c r="D2329" i="25"/>
  <c r="D2328" i="25"/>
  <c r="D2327" i="25"/>
  <c r="D2326" i="25"/>
  <c r="D2325" i="25"/>
  <c r="D2324" i="25"/>
  <c r="D2323" i="25"/>
  <c r="D2322" i="25"/>
  <c r="D2321" i="25"/>
  <c r="D2320" i="25"/>
  <c r="D2319" i="25"/>
  <c r="D2318" i="25"/>
  <c r="D2317" i="25"/>
  <c r="D2316" i="25"/>
  <c r="D2315" i="25"/>
  <c r="D2314" i="25"/>
  <c r="D2313" i="25"/>
  <c r="D2312" i="25"/>
  <c r="D2311" i="25"/>
  <c r="D2310" i="25"/>
  <c r="D2309" i="25"/>
  <c r="D2308" i="25"/>
  <c r="D2307" i="25"/>
  <c r="D2306" i="25"/>
  <c r="D2305" i="25"/>
  <c r="D2304" i="25"/>
  <c r="D2303" i="25"/>
  <c r="D2302" i="25"/>
  <c r="D2301" i="25"/>
  <c r="D2300" i="25"/>
  <c r="D2299" i="25"/>
  <c r="D2298" i="25"/>
  <c r="D2297" i="25"/>
  <c r="D2296" i="25"/>
  <c r="D2295" i="25"/>
  <c r="D2294" i="25"/>
  <c r="D2293" i="25"/>
  <c r="D2292" i="25"/>
  <c r="D2291" i="25"/>
  <c r="D2290" i="25"/>
  <c r="D2289" i="25"/>
  <c r="D2288" i="25"/>
  <c r="D2287" i="25"/>
  <c r="D2286" i="25"/>
  <c r="D2285" i="25"/>
  <c r="D2284" i="25"/>
  <c r="D2283" i="25"/>
  <c r="D2282" i="25"/>
  <c r="D2281" i="25"/>
  <c r="D2280" i="25"/>
  <c r="D2279" i="25"/>
  <c r="D2278" i="25"/>
  <c r="D2277" i="25"/>
  <c r="D2276" i="25"/>
  <c r="D2275" i="25"/>
  <c r="D2274" i="25"/>
  <c r="D2273" i="25"/>
  <c r="D2272" i="25"/>
  <c r="D2271" i="25"/>
  <c r="D2270" i="25"/>
  <c r="D2269" i="25"/>
  <c r="D2268" i="25"/>
  <c r="D2267" i="25"/>
  <c r="D2266" i="25"/>
  <c r="D2265" i="25"/>
  <c r="D2264" i="25"/>
  <c r="D2263" i="25"/>
  <c r="D2262" i="25"/>
  <c r="D2261" i="25"/>
  <c r="D2260" i="25"/>
  <c r="D2259" i="25"/>
  <c r="D2258" i="25"/>
  <c r="D2257" i="25"/>
  <c r="D2256" i="25"/>
  <c r="D2255" i="25"/>
  <c r="D2254" i="25"/>
  <c r="D2253" i="25"/>
  <c r="D2252" i="25"/>
  <c r="D2251" i="25"/>
  <c r="D2250" i="25"/>
  <c r="D2249" i="25"/>
  <c r="D2248" i="25"/>
  <c r="D2247" i="25"/>
  <c r="D2246" i="25"/>
  <c r="D2245" i="25"/>
  <c r="D2244" i="25"/>
  <c r="D2243" i="25"/>
  <c r="D2242" i="25"/>
  <c r="D2241" i="25"/>
  <c r="D2240" i="25"/>
  <c r="D2239" i="25"/>
  <c r="D2238" i="25"/>
  <c r="D2237" i="25"/>
  <c r="D2236" i="25"/>
  <c r="D2235" i="25"/>
  <c r="D2234" i="25"/>
  <c r="D2233" i="25"/>
  <c r="D2232" i="25"/>
  <c r="D2231" i="25"/>
  <c r="D2230" i="25"/>
  <c r="D2229" i="25"/>
  <c r="D2228" i="25"/>
  <c r="D2227" i="25"/>
  <c r="D2226" i="25"/>
  <c r="D2225" i="25"/>
  <c r="D2224" i="25"/>
  <c r="D2223" i="25"/>
  <c r="D2222" i="25"/>
  <c r="D2221" i="25"/>
  <c r="D2220" i="25"/>
  <c r="D2219" i="25"/>
  <c r="D2218" i="25"/>
  <c r="D2217" i="25"/>
  <c r="D2216" i="25"/>
  <c r="D2215" i="25"/>
  <c r="D2214" i="25"/>
  <c r="D2213" i="25"/>
  <c r="D2212" i="25"/>
  <c r="D2211" i="25"/>
  <c r="D2210" i="25"/>
  <c r="D2209" i="25"/>
  <c r="D2208" i="25"/>
  <c r="D2207" i="25"/>
  <c r="D2206" i="25"/>
  <c r="D2205" i="25"/>
  <c r="D2204" i="25"/>
  <c r="D2203" i="25"/>
  <c r="D2202" i="25"/>
  <c r="D2201" i="25"/>
  <c r="D2200" i="25"/>
  <c r="D2199" i="25"/>
  <c r="D2198" i="25"/>
  <c r="D2197" i="25"/>
  <c r="D2196" i="25"/>
  <c r="D2195" i="25"/>
  <c r="D2194" i="25"/>
  <c r="D2193" i="25"/>
  <c r="D2192" i="25"/>
  <c r="D2191" i="25"/>
  <c r="D2190" i="25"/>
  <c r="D2189" i="25"/>
  <c r="D2188" i="25"/>
  <c r="D2187" i="25"/>
  <c r="D2186" i="25"/>
  <c r="D2185" i="25"/>
  <c r="D2184" i="25"/>
  <c r="D2183" i="25"/>
  <c r="D2182" i="25"/>
  <c r="D2181" i="25"/>
  <c r="D2180" i="25"/>
  <c r="D2179" i="25"/>
  <c r="D2178" i="25"/>
  <c r="D2177" i="25"/>
  <c r="D2176" i="25"/>
  <c r="D2175" i="25"/>
  <c r="D2174" i="25"/>
  <c r="D2173" i="25"/>
  <c r="D2172" i="25"/>
  <c r="D2171" i="25"/>
  <c r="D2170" i="25"/>
  <c r="D2169" i="25"/>
  <c r="D2168" i="25"/>
  <c r="D2167" i="25"/>
  <c r="D2166" i="25"/>
  <c r="D2165" i="25"/>
  <c r="D2164" i="25"/>
  <c r="D2163" i="25"/>
  <c r="D2162" i="25"/>
  <c r="D2161" i="25"/>
  <c r="D2160" i="25"/>
  <c r="D2159" i="25"/>
  <c r="D2158" i="25"/>
  <c r="D2157" i="25"/>
  <c r="D2156" i="25"/>
  <c r="D2155" i="25"/>
  <c r="D2154" i="25"/>
  <c r="D2153" i="25"/>
  <c r="D2152" i="25"/>
  <c r="D2151" i="25"/>
  <c r="D2150" i="25"/>
  <c r="D2149" i="25"/>
  <c r="D2148" i="25"/>
  <c r="D2147" i="25"/>
  <c r="D2146" i="25"/>
  <c r="D2145" i="25"/>
  <c r="D2144" i="25"/>
  <c r="D2143" i="25"/>
  <c r="D2142" i="25"/>
  <c r="D2141" i="25"/>
  <c r="D2140" i="25"/>
  <c r="D2139" i="25"/>
  <c r="D2138" i="25"/>
  <c r="D2137" i="25"/>
  <c r="D2136" i="25"/>
  <c r="D2135" i="25"/>
  <c r="D2134" i="25"/>
  <c r="D2133" i="25"/>
  <c r="D2132" i="25"/>
  <c r="D2131" i="25"/>
  <c r="D2130" i="25"/>
  <c r="D2129" i="25"/>
  <c r="D2128" i="25"/>
  <c r="D2127" i="25"/>
  <c r="D2126" i="25"/>
  <c r="D2125" i="25"/>
  <c r="D2124" i="25"/>
  <c r="D2123" i="25"/>
  <c r="D2122" i="25"/>
  <c r="D2121" i="25"/>
  <c r="D2120" i="25"/>
  <c r="D2119" i="25"/>
  <c r="D2118" i="25"/>
  <c r="D2117" i="25"/>
  <c r="D2116" i="25"/>
  <c r="D2115" i="25"/>
  <c r="D2114" i="25"/>
  <c r="D2113" i="25"/>
  <c r="D2112" i="25"/>
  <c r="D2111" i="25"/>
  <c r="D2110" i="25"/>
  <c r="D2109" i="25"/>
  <c r="D2108" i="25"/>
  <c r="D2107" i="25"/>
  <c r="D2106" i="25"/>
  <c r="D2105" i="25"/>
  <c r="D2104" i="25"/>
  <c r="D2103" i="25"/>
  <c r="D2102" i="25"/>
  <c r="D2101" i="25"/>
  <c r="D2100" i="25"/>
  <c r="D2099" i="25"/>
  <c r="D2098" i="25"/>
  <c r="D2097" i="25"/>
  <c r="D2096" i="25"/>
  <c r="D2095" i="25"/>
  <c r="D2094" i="25"/>
  <c r="D2093" i="25"/>
  <c r="D2092" i="25"/>
  <c r="D2091" i="25"/>
  <c r="D2090" i="25"/>
  <c r="D2089" i="25"/>
  <c r="D2088" i="25"/>
  <c r="D2087" i="25"/>
  <c r="D2086" i="25"/>
  <c r="D2085" i="25"/>
  <c r="D2084" i="25"/>
  <c r="D2083" i="25"/>
  <c r="D2082" i="25"/>
  <c r="D2081" i="25"/>
  <c r="D2080" i="25"/>
  <c r="D2079" i="25"/>
  <c r="D2078" i="25"/>
  <c r="D2077" i="25"/>
  <c r="D2076" i="25"/>
  <c r="D2075" i="25"/>
  <c r="D2074" i="25"/>
  <c r="D2073" i="25"/>
  <c r="D2072" i="25"/>
  <c r="D2071" i="25"/>
  <c r="D2070" i="25"/>
  <c r="D2069" i="25"/>
  <c r="D2068" i="25"/>
  <c r="D2067" i="25"/>
  <c r="D2066" i="25"/>
  <c r="D2065" i="25"/>
  <c r="D2064" i="25"/>
  <c r="D2063" i="25"/>
  <c r="D2062" i="25"/>
  <c r="D2061" i="25"/>
  <c r="D2060" i="25"/>
  <c r="D2059" i="25"/>
  <c r="D2058" i="25"/>
  <c r="D2057" i="25"/>
  <c r="D2056" i="25"/>
  <c r="D2055" i="25"/>
  <c r="D2054" i="25"/>
  <c r="D2053" i="25"/>
  <c r="D2052" i="25"/>
  <c r="D2051" i="25"/>
  <c r="D2050" i="25"/>
  <c r="D2049" i="25"/>
  <c r="D2048" i="25"/>
  <c r="D2047" i="25"/>
  <c r="D2046" i="25"/>
  <c r="D2045" i="25"/>
  <c r="D2044" i="25"/>
  <c r="D2043" i="25"/>
  <c r="D2042" i="25"/>
  <c r="D2041" i="25"/>
  <c r="D2040" i="25"/>
  <c r="D2039" i="25"/>
  <c r="D2038" i="25"/>
  <c r="D2037" i="25"/>
  <c r="D2036" i="25"/>
  <c r="D2035" i="25"/>
  <c r="D2034" i="25"/>
  <c r="D2033" i="25"/>
  <c r="D2032" i="25"/>
  <c r="D2031" i="25"/>
  <c r="D2030" i="25"/>
  <c r="D2029" i="25"/>
  <c r="D2028" i="25"/>
  <c r="D2027" i="25"/>
  <c r="D2026" i="25"/>
  <c r="D2025" i="25"/>
  <c r="D2024" i="25"/>
  <c r="D2023" i="25"/>
  <c r="D2022" i="25"/>
  <c r="D2021" i="25"/>
  <c r="D2020" i="25"/>
  <c r="D2019" i="25"/>
  <c r="D2018" i="25"/>
  <c r="D2017" i="25"/>
  <c r="D2016" i="25"/>
  <c r="D2015" i="25"/>
  <c r="D2014" i="25"/>
  <c r="D2013" i="25"/>
  <c r="D2012" i="25"/>
  <c r="D2011" i="25"/>
  <c r="D2010" i="25"/>
  <c r="D2009" i="25"/>
  <c r="D2008" i="25"/>
  <c r="D2007" i="25"/>
  <c r="D2006" i="25"/>
  <c r="D2005" i="25"/>
  <c r="D2004" i="25"/>
  <c r="D2003" i="25"/>
  <c r="D2002" i="25"/>
  <c r="D2001" i="25"/>
  <c r="D2000" i="25"/>
  <c r="D1999" i="25"/>
  <c r="D1998" i="25"/>
  <c r="D1997" i="25"/>
  <c r="D1996" i="25"/>
  <c r="D1995" i="25"/>
  <c r="D1994" i="25"/>
  <c r="D1993" i="25"/>
  <c r="D1992" i="25"/>
  <c r="D1991" i="25"/>
  <c r="D1990" i="25"/>
  <c r="D1989" i="25"/>
  <c r="D1988" i="25"/>
  <c r="D1987" i="25"/>
  <c r="D1986" i="25"/>
  <c r="D1985" i="25"/>
  <c r="D1984" i="25"/>
  <c r="D1983" i="25"/>
  <c r="D1982" i="25"/>
  <c r="D1981" i="25"/>
  <c r="D1980" i="25"/>
  <c r="D1979" i="25"/>
  <c r="D1978" i="25"/>
  <c r="D1977" i="25"/>
  <c r="D1976" i="25"/>
  <c r="D1975" i="25"/>
  <c r="D1974" i="25"/>
  <c r="D1973" i="25"/>
  <c r="D1972" i="25"/>
  <c r="D1971" i="25"/>
  <c r="D1970" i="25"/>
  <c r="D1969" i="25"/>
  <c r="D1968" i="25"/>
  <c r="D1967" i="25"/>
  <c r="D1966" i="25"/>
  <c r="D1965" i="25"/>
  <c r="D1964" i="25"/>
  <c r="D1963" i="25"/>
  <c r="D1962" i="25"/>
  <c r="D1961" i="25"/>
  <c r="D1960" i="25"/>
  <c r="D1959" i="25"/>
  <c r="D1958" i="25"/>
  <c r="D1957" i="25"/>
  <c r="D1956" i="25"/>
  <c r="D1955" i="25"/>
  <c r="D1954" i="25"/>
  <c r="D1953" i="25"/>
  <c r="D1952" i="25"/>
  <c r="D1951" i="25"/>
  <c r="D1950" i="25"/>
  <c r="D1949" i="25"/>
  <c r="D1948" i="25"/>
  <c r="D1947" i="25"/>
  <c r="D1946" i="25"/>
  <c r="D1945" i="25"/>
  <c r="D1944" i="25"/>
  <c r="D1943" i="25"/>
  <c r="D1942" i="25"/>
  <c r="D1941" i="25"/>
  <c r="D1940" i="25"/>
  <c r="D1939" i="25"/>
  <c r="D1938" i="25"/>
  <c r="D1937" i="25"/>
  <c r="D1936" i="25"/>
  <c r="D1935" i="25"/>
  <c r="D1934" i="25"/>
  <c r="D1933" i="25"/>
  <c r="D1932" i="25"/>
  <c r="D1931" i="25"/>
  <c r="D1930" i="25"/>
  <c r="D1929" i="25"/>
  <c r="D1928" i="25"/>
  <c r="D1927" i="25"/>
  <c r="D1926" i="25"/>
  <c r="D1925" i="25"/>
  <c r="D1924" i="25"/>
  <c r="D1923" i="25"/>
  <c r="D1922" i="25"/>
  <c r="D1921" i="25"/>
  <c r="D1920" i="25"/>
  <c r="D1919" i="25"/>
  <c r="D1918" i="25"/>
  <c r="D1917" i="25"/>
  <c r="D1916" i="25"/>
  <c r="D1915" i="25"/>
  <c r="D1914" i="25"/>
  <c r="D1913" i="25"/>
  <c r="D1912" i="25"/>
  <c r="D1911" i="25"/>
  <c r="D1910" i="25"/>
  <c r="D1909" i="25"/>
  <c r="D1908" i="25"/>
  <c r="D1907" i="25"/>
  <c r="D1906" i="25"/>
  <c r="D1905" i="25"/>
  <c r="D1904" i="25"/>
  <c r="D1903" i="25"/>
  <c r="D1902" i="25"/>
  <c r="D1901" i="25"/>
  <c r="D1900" i="25"/>
  <c r="D1899" i="25"/>
  <c r="D1898" i="25"/>
  <c r="D1897" i="25"/>
  <c r="D1896" i="25"/>
  <c r="D1895" i="25"/>
  <c r="D1894" i="25"/>
  <c r="D1893" i="25"/>
  <c r="D1892" i="25"/>
  <c r="D1891" i="25"/>
  <c r="D1890" i="25"/>
  <c r="D1889" i="25"/>
  <c r="D1888" i="25"/>
  <c r="D1887" i="25"/>
  <c r="D1886" i="25"/>
  <c r="D1885" i="25"/>
  <c r="D1884" i="25"/>
  <c r="D1883" i="25"/>
  <c r="D1882" i="25"/>
  <c r="D1881" i="25"/>
  <c r="D1880" i="25"/>
  <c r="D1879" i="25"/>
  <c r="D1878" i="25"/>
  <c r="D1877" i="25"/>
  <c r="D1876" i="25"/>
  <c r="D1875" i="25"/>
  <c r="D1874" i="25"/>
  <c r="D1873" i="25"/>
  <c r="D1872" i="25"/>
  <c r="D1871" i="25"/>
  <c r="D1870" i="25"/>
  <c r="D1869" i="25"/>
  <c r="D1868" i="25"/>
  <c r="D1867" i="25"/>
  <c r="D1866" i="25"/>
  <c r="D1865" i="25"/>
  <c r="D1864" i="25"/>
  <c r="D1863" i="25"/>
  <c r="D1862" i="25"/>
  <c r="D1861" i="25"/>
  <c r="D1860" i="25"/>
  <c r="D1859" i="25"/>
  <c r="D1858" i="25"/>
  <c r="D1857" i="25"/>
  <c r="D1856" i="25"/>
  <c r="D1855" i="25"/>
  <c r="D1854" i="25"/>
  <c r="D1853" i="25"/>
  <c r="D1852" i="25"/>
  <c r="D1851" i="25"/>
  <c r="D1850" i="25"/>
  <c r="D1849" i="25"/>
  <c r="D1848" i="25"/>
  <c r="D1847" i="25"/>
  <c r="D1846" i="25"/>
  <c r="D1845" i="25"/>
  <c r="D1844" i="25"/>
  <c r="D1843" i="25"/>
  <c r="D1842" i="25"/>
  <c r="D1841" i="25"/>
  <c r="D1840" i="25"/>
  <c r="D1839" i="25"/>
  <c r="D1838" i="25"/>
  <c r="D1837" i="25"/>
  <c r="D1836" i="25"/>
  <c r="D1835" i="25"/>
  <c r="D1834" i="25"/>
  <c r="D1833" i="25"/>
  <c r="D1832" i="25"/>
  <c r="D1831" i="25"/>
  <c r="D1830" i="25"/>
  <c r="D1829" i="25"/>
  <c r="D1828" i="25"/>
  <c r="D1827" i="25"/>
  <c r="D1826" i="25"/>
  <c r="D1825" i="25"/>
  <c r="D1824" i="25"/>
  <c r="D1823" i="25"/>
  <c r="D1822" i="25"/>
  <c r="D1821" i="25"/>
  <c r="D1820" i="25"/>
  <c r="D1819" i="25"/>
  <c r="D1818" i="25"/>
  <c r="D1817" i="25"/>
  <c r="D1816" i="25"/>
  <c r="D1815" i="25"/>
  <c r="D1814" i="25"/>
  <c r="D1813" i="25"/>
  <c r="D1812" i="25"/>
  <c r="D1811" i="25"/>
  <c r="D1810" i="25"/>
  <c r="D1809" i="25"/>
  <c r="D1808" i="25"/>
  <c r="D1807" i="25"/>
  <c r="D1806" i="25"/>
  <c r="D1805" i="25"/>
  <c r="D1804" i="25"/>
  <c r="D1803" i="25"/>
  <c r="D1802" i="25"/>
  <c r="D1801" i="25"/>
  <c r="D1800" i="25"/>
  <c r="D1799" i="25"/>
  <c r="D1798" i="25"/>
  <c r="D1797" i="25"/>
  <c r="D1796" i="25"/>
  <c r="D1795" i="25"/>
  <c r="D1794" i="25"/>
  <c r="D1793" i="25"/>
  <c r="D1792" i="25"/>
  <c r="D1791" i="25"/>
  <c r="D1790" i="25"/>
  <c r="D1789" i="25"/>
  <c r="D1788" i="25"/>
  <c r="D1787" i="25"/>
  <c r="D1786" i="25"/>
  <c r="D1785" i="25"/>
  <c r="D1784" i="25"/>
  <c r="D1783" i="25"/>
  <c r="D1782" i="25"/>
  <c r="D1781" i="25"/>
  <c r="D1780" i="25"/>
  <c r="D1779" i="25"/>
  <c r="D1778" i="25"/>
  <c r="D1777" i="25"/>
  <c r="D1776" i="25"/>
  <c r="D1775" i="25"/>
  <c r="D1774" i="25"/>
  <c r="D1773" i="25"/>
  <c r="D1772" i="25"/>
  <c r="D1771" i="25"/>
  <c r="D1770" i="25"/>
  <c r="D1769" i="25"/>
  <c r="D1768" i="25"/>
  <c r="D1767" i="25"/>
  <c r="D1766" i="25"/>
  <c r="D1765" i="25"/>
  <c r="D1764" i="25"/>
  <c r="D1763" i="25"/>
  <c r="D1762" i="25"/>
  <c r="D1761" i="25"/>
  <c r="D1760" i="25"/>
  <c r="D1759" i="25"/>
  <c r="D1758" i="25"/>
  <c r="D1757" i="25"/>
  <c r="D1756" i="25"/>
  <c r="D1755" i="25"/>
  <c r="D1754" i="25"/>
  <c r="D1753" i="25"/>
  <c r="D1752" i="25"/>
  <c r="D1751" i="25"/>
  <c r="D1750" i="25"/>
  <c r="D1749" i="25"/>
  <c r="D1748" i="25"/>
  <c r="D1747" i="25"/>
  <c r="D1746" i="25"/>
  <c r="D1745" i="25"/>
  <c r="D1744" i="25"/>
  <c r="D1743" i="25"/>
  <c r="D1742" i="25"/>
  <c r="D1741" i="25"/>
  <c r="D1740" i="25"/>
  <c r="D1739" i="25"/>
  <c r="D1738" i="25"/>
  <c r="D1737" i="25"/>
  <c r="D1736" i="25"/>
  <c r="D1735" i="25"/>
  <c r="D1734" i="25"/>
  <c r="D1733" i="25"/>
  <c r="D1732" i="25"/>
  <c r="D1731" i="25"/>
  <c r="D1730" i="25"/>
  <c r="D1729" i="25"/>
  <c r="D1728" i="25"/>
  <c r="D1727" i="25"/>
  <c r="D1726" i="25"/>
  <c r="D1725" i="25"/>
  <c r="D1724" i="25"/>
  <c r="D1723" i="25"/>
  <c r="D1722" i="25"/>
  <c r="D1721" i="25"/>
  <c r="D1720" i="25"/>
  <c r="D1719" i="25"/>
  <c r="D1718" i="25"/>
  <c r="D1717" i="25"/>
  <c r="D1716" i="25"/>
  <c r="D1715" i="25"/>
  <c r="D1714" i="25"/>
  <c r="D1713" i="25"/>
  <c r="D1712" i="25"/>
  <c r="D1711" i="25"/>
  <c r="D1710" i="25"/>
  <c r="D1709" i="25"/>
  <c r="D1708" i="25"/>
  <c r="D1707" i="25"/>
  <c r="D1706" i="25"/>
  <c r="D1705" i="25"/>
  <c r="D1704" i="25"/>
  <c r="D1703" i="25"/>
  <c r="D1702" i="25"/>
  <c r="D1701" i="25"/>
  <c r="D1700" i="25"/>
  <c r="D1699" i="25"/>
  <c r="D1698" i="25"/>
  <c r="D1697" i="25"/>
  <c r="D1696" i="25"/>
  <c r="D1695" i="25"/>
  <c r="D1694" i="25"/>
  <c r="D1693" i="25"/>
  <c r="D1692" i="25"/>
  <c r="D1691" i="25"/>
  <c r="D1690" i="25"/>
  <c r="D1689" i="25"/>
  <c r="D1688" i="25"/>
  <c r="D1687" i="25"/>
  <c r="D1686" i="25"/>
  <c r="D1685" i="25"/>
  <c r="D1684" i="25"/>
  <c r="D1683" i="25"/>
  <c r="D1682" i="25"/>
  <c r="D1681" i="25"/>
  <c r="D1680" i="25"/>
  <c r="D1679" i="25"/>
  <c r="D1678" i="25"/>
  <c r="D1677" i="25"/>
  <c r="D1676" i="25"/>
  <c r="D1675" i="25"/>
  <c r="D1674" i="25"/>
  <c r="D1673" i="25"/>
  <c r="D1672" i="25"/>
  <c r="D1671" i="25"/>
  <c r="D1670" i="25"/>
  <c r="D1669" i="25"/>
  <c r="D1668" i="25"/>
  <c r="D1667" i="25"/>
  <c r="D1666" i="25"/>
  <c r="D1665" i="25"/>
  <c r="D1664" i="25"/>
  <c r="D1663" i="25"/>
  <c r="D1662" i="25"/>
  <c r="D1661" i="25"/>
  <c r="D1660" i="25"/>
  <c r="D1659" i="25"/>
  <c r="D1658" i="25"/>
  <c r="D1657" i="25"/>
  <c r="D1656" i="25"/>
  <c r="D1655" i="25"/>
  <c r="D1654" i="25"/>
  <c r="D1653" i="25"/>
  <c r="D1652" i="25"/>
  <c r="D1651" i="25"/>
  <c r="D1650" i="25"/>
  <c r="D1649" i="25"/>
  <c r="D1648" i="25"/>
  <c r="D1647" i="25"/>
  <c r="D1646" i="25"/>
  <c r="D1645" i="25"/>
  <c r="D1644" i="25"/>
  <c r="D1643" i="25"/>
  <c r="D1642" i="25"/>
  <c r="D1641" i="25"/>
  <c r="D1640" i="25"/>
  <c r="D1639" i="25"/>
  <c r="D1638" i="25"/>
  <c r="D1637" i="25"/>
  <c r="D1636" i="25"/>
  <c r="D1635" i="25"/>
  <c r="D1634" i="25"/>
  <c r="D1633" i="25"/>
  <c r="D1632" i="25"/>
  <c r="D1631" i="25"/>
  <c r="D1630" i="25"/>
  <c r="D1629" i="25"/>
  <c r="D1628" i="25"/>
  <c r="D1627" i="25"/>
  <c r="D1626" i="25"/>
  <c r="D1625" i="25"/>
  <c r="D1624" i="25"/>
  <c r="D1623" i="25"/>
  <c r="D1622" i="25"/>
  <c r="D1621" i="25"/>
  <c r="D1620" i="25"/>
  <c r="D1619" i="25"/>
  <c r="D1618" i="25"/>
  <c r="D1617" i="25"/>
  <c r="D1616" i="25"/>
  <c r="D1615" i="25"/>
  <c r="D1614" i="25"/>
  <c r="D1613" i="25"/>
  <c r="D1612" i="25"/>
  <c r="D1611" i="25"/>
  <c r="D1610" i="25"/>
  <c r="D1609" i="25"/>
  <c r="D1608" i="25"/>
  <c r="D1607" i="25"/>
  <c r="D1606" i="25"/>
  <c r="D1605" i="25"/>
  <c r="D1604" i="25"/>
  <c r="D1603" i="25"/>
  <c r="D1602" i="25"/>
  <c r="D1601" i="25"/>
  <c r="D1600" i="25"/>
  <c r="D1599" i="25"/>
  <c r="D1598" i="25"/>
  <c r="D1597" i="25"/>
  <c r="D1596" i="25"/>
  <c r="D1595" i="25"/>
  <c r="D1594" i="25"/>
  <c r="D1593" i="25"/>
  <c r="D1592" i="25"/>
  <c r="D1591" i="25"/>
  <c r="D1590" i="25"/>
  <c r="D1589" i="25"/>
  <c r="D1588" i="25"/>
  <c r="D1587" i="25"/>
  <c r="D1586" i="25"/>
  <c r="D1585" i="25"/>
  <c r="D1584" i="25"/>
  <c r="D1583" i="25"/>
  <c r="D1582" i="25"/>
  <c r="D1581" i="25"/>
  <c r="D1580" i="25"/>
  <c r="D1579" i="25"/>
  <c r="D1578" i="25"/>
  <c r="D1577" i="25"/>
  <c r="D1576" i="25"/>
  <c r="D1575" i="25"/>
  <c r="D1574" i="25"/>
  <c r="D1573" i="25"/>
  <c r="D1572" i="25"/>
  <c r="D1571" i="25"/>
  <c r="D1570" i="25"/>
  <c r="D1569" i="25"/>
  <c r="D1568" i="25"/>
  <c r="D1567" i="25"/>
  <c r="D1566" i="25"/>
  <c r="D1565" i="25"/>
  <c r="D1564" i="25"/>
  <c r="D1563" i="25"/>
  <c r="D1562" i="25"/>
  <c r="D1561" i="25"/>
  <c r="D1560" i="25"/>
  <c r="D1559" i="25"/>
  <c r="D1558" i="25"/>
  <c r="D1557" i="25"/>
  <c r="D1556" i="25"/>
  <c r="D1555" i="25"/>
  <c r="D1554" i="25"/>
  <c r="D1553" i="25"/>
  <c r="D1552" i="25"/>
  <c r="D1551" i="25"/>
  <c r="D1550" i="25"/>
  <c r="D1549" i="25"/>
  <c r="D1548" i="25"/>
  <c r="D1547" i="25"/>
  <c r="D1546" i="25"/>
  <c r="D1545" i="25"/>
  <c r="D1544" i="25"/>
  <c r="D1543" i="25"/>
  <c r="D1542" i="25"/>
  <c r="D1541" i="25"/>
  <c r="D1540" i="25"/>
  <c r="D1539" i="25"/>
  <c r="D1538" i="25"/>
  <c r="D1537" i="25"/>
  <c r="D1536" i="25"/>
  <c r="D1535" i="25"/>
  <c r="D1534" i="25"/>
  <c r="D1533" i="25"/>
  <c r="D1532" i="25"/>
  <c r="D1531" i="25"/>
  <c r="D1530" i="25"/>
  <c r="D1529" i="25"/>
  <c r="D1528" i="25"/>
  <c r="D1527" i="25"/>
  <c r="D1526" i="25"/>
  <c r="D1525" i="25"/>
  <c r="D1524" i="25"/>
  <c r="D1523" i="25"/>
  <c r="D1522" i="25"/>
  <c r="D1521" i="25"/>
  <c r="D1520" i="25"/>
  <c r="D1519" i="25"/>
  <c r="D1518" i="25"/>
  <c r="D1517" i="25"/>
  <c r="D1516" i="25"/>
  <c r="D1515" i="25"/>
  <c r="D1514" i="25"/>
  <c r="D1513" i="25"/>
  <c r="D1512" i="25"/>
  <c r="D1511" i="25"/>
  <c r="D1510" i="25"/>
  <c r="D1509" i="25"/>
  <c r="D1508" i="25"/>
  <c r="D1507" i="25"/>
  <c r="D1506" i="25"/>
  <c r="D1505" i="25"/>
  <c r="D1504" i="25"/>
  <c r="D1503" i="25"/>
  <c r="D1502" i="25"/>
  <c r="D1501" i="25"/>
  <c r="D1500" i="25"/>
  <c r="D1499" i="25"/>
  <c r="D1498" i="25"/>
  <c r="D1497" i="25"/>
  <c r="D1496" i="25"/>
  <c r="D1495" i="25"/>
  <c r="D1494" i="25"/>
  <c r="D1493" i="25"/>
  <c r="D1492" i="25"/>
  <c r="D1491" i="25"/>
  <c r="D1490" i="25"/>
  <c r="D1489" i="25"/>
  <c r="D1488" i="25"/>
  <c r="D1487" i="25"/>
  <c r="D1486" i="25"/>
  <c r="D1485" i="25"/>
  <c r="D1484" i="25"/>
  <c r="D1483" i="25"/>
  <c r="D1482" i="25"/>
  <c r="D1481" i="25"/>
  <c r="D1480" i="25"/>
  <c r="D1479" i="25"/>
  <c r="D1478" i="25"/>
  <c r="D1477" i="25"/>
  <c r="D1476" i="25"/>
  <c r="D1475" i="25"/>
  <c r="D1474" i="25"/>
  <c r="D1473" i="25"/>
  <c r="D1472" i="25"/>
  <c r="D1471" i="25"/>
  <c r="D1470" i="25"/>
  <c r="D1469" i="25"/>
  <c r="D1468" i="25"/>
  <c r="D1467" i="25"/>
  <c r="D1466" i="25"/>
  <c r="D1465" i="25"/>
  <c r="D1464" i="25"/>
  <c r="D1463" i="25"/>
  <c r="D1462" i="25"/>
  <c r="D1461" i="25"/>
  <c r="D1460" i="25"/>
  <c r="D1459" i="25"/>
  <c r="D1458" i="25"/>
  <c r="D1457" i="25"/>
  <c r="D1456" i="25"/>
  <c r="D1455" i="25"/>
  <c r="D1454" i="25"/>
  <c r="D1453" i="25"/>
  <c r="D1452" i="25"/>
  <c r="D1451" i="25"/>
  <c r="D1450" i="25"/>
  <c r="D1449" i="25"/>
  <c r="D1448" i="25"/>
  <c r="D1447" i="25"/>
  <c r="D1446" i="25"/>
  <c r="D1445" i="25"/>
  <c r="D1444" i="25"/>
  <c r="D1443" i="25"/>
  <c r="D1442" i="25"/>
  <c r="D1441" i="25"/>
  <c r="D1440" i="25"/>
  <c r="D1439" i="25"/>
  <c r="D1438" i="25"/>
  <c r="D1437" i="25"/>
  <c r="D1436" i="25"/>
  <c r="D1435" i="25"/>
  <c r="D1434" i="25"/>
  <c r="D1433" i="25"/>
  <c r="D1432" i="25"/>
  <c r="D1431" i="25"/>
  <c r="D1430" i="25"/>
  <c r="D1429" i="25"/>
  <c r="D1428" i="25"/>
  <c r="D1427" i="25"/>
  <c r="D1426" i="25"/>
  <c r="D1425" i="25"/>
  <c r="D1424" i="25"/>
  <c r="D1423" i="25"/>
  <c r="D1422" i="25"/>
  <c r="D1421" i="25"/>
  <c r="D1420" i="25"/>
  <c r="D1419" i="25"/>
  <c r="D1418" i="25"/>
  <c r="D1417" i="25"/>
  <c r="D1416" i="25"/>
  <c r="D1415" i="25"/>
  <c r="D1414" i="25"/>
  <c r="D1413" i="25"/>
  <c r="D1412" i="25"/>
  <c r="D1411" i="25"/>
  <c r="D1410" i="25"/>
  <c r="D1409" i="25"/>
  <c r="D1408" i="25"/>
  <c r="D1407" i="25"/>
  <c r="D1406" i="25"/>
  <c r="D1405" i="25"/>
  <c r="D1404" i="25"/>
  <c r="D1403" i="25"/>
  <c r="D1402" i="25"/>
  <c r="D1401" i="25"/>
  <c r="D1400" i="25"/>
  <c r="D1399" i="25"/>
  <c r="D1398" i="25"/>
  <c r="D1397" i="25"/>
  <c r="D1396" i="25"/>
  <c r="D1395" i="25"/>
  <c r="D1394" i="25"/>
  <c r="D1393" i="25"/>
  <c r="D1392" i="25"/>
  <c r="D1391" i="25"/>
  <c r="D1390" i="25"/>
  <c r="D1389" i="25"/>
  <c r="D1388" i="25"/>
  <c r="D1387" i="25"/>
  <c r="D1386" i="25"/>
  <c r="D1385" i="25"/>
  <c r="D1384" i="25"/>
  <c r="D1383" i="25"/>
  <c r="D1382" i="25"/>
  <c r="D1381" i="25"/>
  <c r="D1380" i="25"/>
  <c r="D1379" i="25"/>
  <c r="D1378" i="25"/>
  <c r="D1377" i="25"/>
  <c r="D1376" i="25"/>
  <c r="D1375" i="25"/>
  <c r="D1374" i="25"/>
  <c r="D1373" i="25"/>
  <c r="D1372" i="25"/>
  <c r="D1371" i="25"/>
  <c r="D1370" i="25"/>
  <c r="D1369" i="25"/>
  <c r="D1368" i="25"/>
  <c r="D1367" i="25"/>
  <c r="D1366" i="25"/>
  <c r="D1365" i="25"/>
  <c r="D1364" i="25"/>
  <c r="D1363" i="25"/>
  <c r="D1362" i="25"/>
  <c r="D1361" i="25"/>
  <c r="D1360" i="25"/>
  <c r="D1359" i="25"/>
  <c r="D1358" i="25"/>
  <c r="D1357" i="25"/>
  <c r="D1356" i="25"/>
  <c r="D1355" i="25"/>
  <c r="D1354" i="25"/>
  <c r="D1353" i="25"/>
  <c r="D1352" i="25"/>
  <c r="D1351" i="25"/>
  <c r="D1350" i="25"/>
  <c r="D1349" i="25"/>
  <c r="D1348" i="25"/>
  <c r="D1347" i="25"/>
  <c r="D1346" i="25"/>
  <c r="D1345" i="25"/>
  <c r="D1344" i="25"/>
  <c r="D1343" i="25"/>
  <c r="D1342" i="25"/>
  <c r="D1341" i="25"/>
  <c r="D1340" i="25"/>
  <c r="D1339" i="25"/>
  <c r="D1338" i="25"/>
  <c r="D1337" i="25"/>
  <c r="D1336" i="25"/>
  <c r="D1335" i="25"/>
  <c r="D1334" i="25"/>
  <c r="D1333" i="25"/>
  <c r="D1332" i="25"/>
  <c r="D1331" i="25"/>
  <c r="D1330" i="25"/>
  <c r="D1329" i="25"/>
  <c r="D1328" i="25"/>
  <c r="D1327" i="25"/>
  <c r="D1326" i="25"/>
  <c r="D1325" i="25"/>
  <c r="D1324" i="25"/>
  <c r="D1323" i="25"/>
  <c r="D1322" i="25"/>
  <c r="D1321" i="25"/>
  <c r="D1320" i="25"/>
  <c r="D1319" i="25"/>
  <c r="D1318" i="25"/>
  <c r="D1317" i="25"/>
  <c r="D1316" i="25"/>
  <c r="D1315" i="25"/>
  <c r="D1314" i="25"/>
  <c r="D1313" i="25"/>
  <c r="D1312" i="25"/>
  <c r="D1311" i="25"/>
  <c r="D1310" i="25"/>
  <c r="D1309" i="25"/>
  <c r="D1308" i="25"/>
  <c r="D1307" i="25"/>
  <c r="D1306" i="25"/>
  <c r="D1305" i="25"/>
  <c r="D1304" i="25"/>
  <c r="D1303" i="25"/>
  <c r="D1302" i="25"/>
  <c r="D1301" i="25"/>
  <c r="D1300" i="25"/>
  <c r="D1299" i="25"/>
  <c r="D1298" i="25"/>
  <c r="D1297" i="25"/>
  <c r="D1296" i="25"/>
  <c r="D1295" i="25"/>
  <c r="D1294" i="25"/>
  <c r="D1293" i="25"/>
  <c r="D1292" i="25"/>
  <c r="D1291" i="25"/>
  <c r="D1290" i="25"/>
  <c r="D1289" i="25"/>
  <c r="D1288" i="25"/>
  <c r="D1287" i="25"/>
  <c r="D1286" i="25"/>
  <c r="D1285" i="25"/>
  <c r="D1284" i="25"/>
  <c r="D1283" i="25"/>
  <c r="D1282" i="25"/>
  <c r="D1281" i="25"/>
  <c r="D1280" i="25"/>
  <c r="D1279" i="25"/>
  <c r="D1278" i="25"/>
  <c r="D1277" i="25"/>
  <c r="D1276" i="25"/>
  <c r="D1275" i="25"/>
  <c r="D1274" i="25"/>
  <c r="D1273" i="25"/>
  <c r="D1272" i="25"/>
  <c r="D1271" i="25"/>
  <c r="D1270" i="25"/>
  <c r="D1269" i="25"/>
  <c r="D1268" i="25"/>
  <c r="D1267" i="25"/>
  <c r="D1266" i="25"/>
  <c r="D1265" i="25"/>
  <c r="D1264" i="25"/>
  <c r="D1263" i="25"/>
  <c r="D1262" i="25"/>
  <c r="D1261" i="25"/>
  <c r="D1260" i="25"/>
  <c r="D1259" i="25"/>
  <c r="D1258" i="25"/>
  <c r="D1257" i="25"/>
  <c r="D1256" i="25"/>
  <c r="D1255" i="25"/>
  <c r="D1254" i="25"/>
  <c r="D1253" i="25"/>
  <c r="D1252" i="25"/>
  <c r="D1251" i="25"/>
  <c r="D1250" i="25"/>
  <c r="D1249" i="25"/>
  <c r="D1248" i="25"/>
  <c r="D1247" i="25"/>
  <c r="D1246" i="25"/>
  <c r="D1245" i="25"/>
  <c r="D1244" i="25"/>
  <c r="D1243" i="25"/>
  <c r="D1242" i="25"/>
  <c r="D1241" i="25"/>
  <c r="D1240" i="25"/>
  <c r="D1239" i="25"/>
  <c r="D1238" i="25"/>
  <c r="D1237" i="25"/>
  <c r="D1236" i="25"/>
  <c r="D1235" i="25"/>
  <c r="D1234" i="25"/>
  <c r="D1233" i="25"/>
  <c r="D1232" i="25"/>
  <c r="D1231" i="25"/>
  <c r="D1230" i="25"/>
  <c r="D1229" i="25"/>
  <c r="D1228" i="25"/>
  <c r="D1227" i="25"/>
  <c r="D1226" i="25"/>
  <c r="D1225" i="25"/>
  <c r="D1224" i="25"/>
  <c r="D1223" i="25"/>
  <c r="D1222" i="25"/>
  <c r="D1221" i="25"/>
  <c r="D1220" i="25"/>
  <c r="D1219" i="25"/>
  <c r="D1218" i="25"/>
  <c r="D1217" i="25"/>
  <c r="D1216" i="25"/>
  <c r="D1215" i="25"/>
  <c r="D1214" i="25"/>
  <c r="D1213" i="25"/>
  <c r="D1212" i="25"/>
  <c r="D1211" i="25"/>
  <c r="D1210" i="25"/>
  <c r="D1209" i="25"/>
  <c r="D1208" i="25"/>
  <c r="D1207" i="25"/>
  <c r="D1206" i="25"/>
  <c r="D1205" i="25"/>
  <c r="D1204" i="25"/>
  <c r="D1203" i="25"/>
  <c r="D1202" i="25"/>
  <c r="D1201" i="25"/>
  <c r="D1200" i="25"/>
  <c r="D1199" i="25"/>
  <c r="D1198" i="25"/>
  <c r="D1197" i="25"/>
  <c r="D1196" i="25"/>
  <c r="D1195" i="25"/>
  <c r="D1194" i="25"/>
  <c r="D1193" i="25"/>
  <c r="D1192" i="25"/>
  <c r="D1191" i="25"/>
  <c r="D1190" i="25"/>
  <c r="D1189" i="25"/>
  <c r="D1188" i="25"/>
  <c r="D1187" i="25"/>
  <c r="D1186" i="25"/>
  <c r="D1185" i="25"/>
  <c r="D1184" i="25"/>
  <c r="D1183" i="25"/>
  <c r="D1182" i="25"/>
  <c r="D1181" i="25"/>
  <c r="D1180" i="25"/>
  <c r="D1179" i="25"/>
  <c r="D1178" i="25"/>
  <c r="D1177" i="25"/>
  <c r="D1176" i="25"/>
  <c r="D1175" i="25"/>
  <c r="D1174" i="25"/>
  <c r="D1173" i="25"/>
  <c r="D1172" i="25"/>
  <c r="D1171" i="25"/>
  <c r="D1170" i="25"/>
  <c r="D1169" i="25"/>
  <c r="D1168" i="25"/>
  <c r="D1167" i="25"/>
  <c r="D1166" i="25"/>
  <c r="D1165" i="25"/>
  <c r="D1164" i="25"/>
  <c r="D1163" i="25"/>
  <c r="D1162" i="25"/>
  <c r="D1161" i="25"/>
  <c r="D1160" i="25"/>
  <c r="D1159" i="25"/>
  <c r="D1158" i="25"/>
  <c r="D1157" i="25"/>
  <c r="D1156" i="25"/>
  <c r="D1155" i="25"/>
  <c r="D1154" i="25"/>
  <c r="D1153" i="25"/>
  <c r="D1152" i="25"/>
  <c r="D1151" i="25"/>
  <c r="D1150" i="25"/>
  <c r="D1149" i="25"/>
  <c r="D1148" i="25"/>
  <c r="D1147" i="25"/>
  <c r="D1146" i="25"/>
  <c r="D1145" i="25"/>
  <c r="D1144" i="25"/>
  <c r="D1143" i="25"/>
  <c r="D1142" i="25"/>
  <c r="D1141" i="25"/>
  <c r="D1140" i="25"/>
  <c r="D1139" i="25"/>
  <c r="D1138" i="25"/>
  <c r="D1137" i="25"/>
  <c r="D1136" i="25"/>
  <c r="D1135" i="25"/>
  <c r="D1134" i="25"/>
  <c r="D1133" i="25"/>
  <c r="D1132" i="25"/>
  <c r="D1131" i="25"/>
  <c r="D1130" i="25"/>
  <c r="D1129" i="25"/>
  <c r="D1128" i="25"/>
  <c r="D1127" i="25"/>
  <c r="D1126" i="25"/>
  <c r="D1125" i="25"/>
  <c r="D1124" i="25"/>
  <c r="D1123" i="25"/>
  <c r="D1122" i="25"/>
  <c r="D1121" i="25"/>
  <c r="D1120" i="25"/>
  <c r="D1119" i="25"/>
  <c r="D1118" i="25"/>
  <c r="D1117" i="25"/>
  <c r="D1116" i="25"/>
  <c r="D1115" i="25"/>
  <c r="D1114" i="25"/>
  <c r="D1113" i="25"/>
  <c r="D1112" i="25"/>
  <c r="D1111" i="25"/>
  <c r="D1110" i="25"/>
  <c r="D1109" i="25"/>
  <c r="D1108" i="25"/>
  <c r="D1107" i="25"/>
  <c r="D1106" i="25"/>
  <c r="D1105" i="25"/>
  <c r="D1104" i="25"/>
  <c r="D1103" i="25"/>
  <c r="D1102" i="25"/>
  <c r="D1101" i="25"/>
  <c r="D1100" i="25"/>
  <c r="D1099" i="25"/>
  <c r="D1098" i="25"/>
  <c r="D1097" i="25"/>
  <c r="D1096" i="25"/>
  <c r="D1095" i="25"/>
  <c r="D1094" i="25"/>
  <c r="D1093" i="25"/>
  <c r="D1092" i="25"/>
  <c r="D1091" i="25"/>
  <c r="D1090" i="25"/>
  <c r="D1089" i="25"/>
  <c r="D1088" i="25"/>
  <c r="D1087" i="25"/>
  <c r="D1086" i="25"/>
  <c r="D1085" i="25"/>
  <c r="D1084" i="25"/>
  <c r="D1083" i="25"/>
  <c r="D1082" i="25"/>
  <c r="D1081" i="25"/>
  <c r="D1080" i="25"/>
  <c r="D1079" i="25"/>
  <c r="D1078" i="25"/>
  <c r="D1077" i="25"/>
  <c r="D1076" i="25"/>
  <c r="D1075" i="25"/>
  <c r="D1074" i="25"/>
  <c r="D1073" i="25"/>
  <c r="D1072" i="25"/>
  <c r="D1071" i="25"/>
  <c r="D1070" i="25"/>
  <c r="D1069" i="25"/>
  <c r="D1068" i="25"/>
  <c r="D1067" i="25"/>
  <c r="D1066" i="25"/>
  <c r="D1065" i="25"/>
  <c r="D1064" i="25"/>
  <c r="D1063" i="25"/>
  <c r="D1062" i="25"/>
  <c r="D1061" i="25"/>
  <c r="D1060" i="25"/>
  <c r="D1059" i="25"/>
  <c r="D1058" i="25"/>
  <c r="D1057" i="25"/>
  <c r="D1056" i="25"/>
  <c r="D1055" i="25"/>
  <c r="D1054" i="25"/>
  <c r="D1053" i="25"/>
  <c r="D1052" i="25"/>
  <c r="D1051" i="25"/>
  <c r="D1050" i="25"/>
  <c r="D1049" i="25"/>
  <c r="D1048" i="25"/>
  <c r="D1047" i="25"/>
  <c r="D1046" i="25"/>
  <c r="D1045" i="25"/>
  <c r="D1044" i="25"/>
  <c r="D1043" i="25"/>
  <c r="D1042" i="25"/>
  <c r="D1041" i="25"/>
  <c r="D1040" i="25"/>
  <c r="D1039" i="25"/>
  <c r="D1038" i="25"/>
  <c r="D1037" i="25"/>
  <c r="D1036" i="25"/>
  <c r="D1035" i="25"/>
  <c r="D1034" i="25"/>
  <c r="D1033" i="25"/>
  <c r="D1032" i="25"/>
  <c r="D1031" i="25"/>
  <c r="D1030" i="25"/>
  <c r="D1029" i="25"/>
  <c r="D1028" i="25"/>
  <c r="D1027" i="25"/>
  <c r="D1026" i="25"/>
  <c r="D1025" i="25"/>
  <c r="D1024" i="25"/>
  <c r="D1023" i="25"/>
  <c r="D1022" i="25"/>
  <c r="D1021" i="25"/>
  <c r="D1020" i="25"/>
  <c r="D1019" i="25"/>
  <c r="D1018" i="25"/>
  <c r="D1017" i="25"/>
  <c r="D1016" i="25"/>
  <c r="D1015" i="25"/>
  <c r="D1014" i="25"/>
  <c r="D1013" i="25"/>
  <c r="D1012" i="25"/>
  <c r="D1011" i="25"/>
  <c r="D1010" i="25"/>
  <c r="D1009" i="25"/>
  <c r="D1008" i="25"/>
  <c r="D1007" i="25"/>
  <c r="D1006" i="25"/>
  <c r="D1005" i="25"/>
  <c r="D1004" i="25"/>
  <c r="D1003" i="25"/>
  <c r="D1002" i="25"/>
  <c r="D1001" i="25"/>
  <c r="D1000" i="25"/>
  <c r="D999" i="25"/>
  <c r="D998" i="25"/>
  <c r="D997" i="25"/>
  <c r="D996" i="25"/>
  <c r="D995" i="25"/>
  <c r="D994" i="25"/>
  <c r="D993" i="25"/>
  <c r="D992" i="25"/>
  <c r="D991" i="25"/>
  <c r="D990" i="25"/>
  <c r="D989" i="25"/>
  <c r="D988" i="25"/>
  <c r="D987" i="25"/>
  <c r="D986" i="25"/>
  <c r="D985" i="25"/>
  <c r="D984" i="25"/>
  <c r="D983" i="25"/>
  <c r="D982" i="25"/>
  <c r="D981" i="25"/>
  <c r="D980" i="25"/>
  <c r="D979" i="25"/>
  <c r="D978" i="25"/>
  <c r="D977" i="25"/>
  <c r="D976" i="25"/>
  <c r="D975" i="25"/>
  <c r="D974" i="25"/>
  <c r="D973" i="25"/>
  <c r="D972" i="25"/>
  <c r="D971" i="25"/>
  <c r="D970" i="25"/>
  <c r="D969" i="25"/>
  <c r="D968" i="25"/>
  <c r="D967" i="25"/>
  <c r="D966" i="25"/>
  <c r="D965" i="25"/>
  <c r="D964" i="25"/>
  <c r="D963" i="25"/>
  <c r="D962" i="25"/>
  <c r="D961" i="25"/>
  <c r="D960" i="25"/>
  <c r="D959" i="25"/>
  <c r="D958" i="25"/>
  <c r="D957" i="25"/>
  <c r="D956" i="25"/>
  <c r="D955" i="25"/>
  <c r="D954" i="25"/>
  <c r="D953" i="25"/>
  <c r="D952" i="25"/>
  <c r="D951" i="25"/>
  <c r="D950" i="25"/>
  <c r="D949" i="25"/>
  <c r="D948" i="25"/>
  <c r="D947" i="25"/>
  <c r="D946" i="25"/>
  <c r="D945" i="25"/>
  <c r="D944" i="25"/>
  <c r="D943" i="25"/>
  <c r="D942" i="25"/>
  <c r="D941" i="25"/>
  <c r="D940" i="25"/>
  <c r="D939" i="25"/>
  <c r="D938" i="25"/>
  <c r="D937" i="25"/>
  <c r="D936" i="25"/>
  <c r="D935" i="25"/>
  <c r="D934" i="25"/>
  <c r="D933" i="25"/>
  <c r="D932" i="25"/>
  <c r="D931" i="25"/>
  <c r="D930" i="25"/>
  <c r="D929" i="25"/>
  <c r="D928" i="25"/>
  <c r="D927" i="25"/>
  <c r="D926" i="25"/>
  <c r="D925" i="25"/>
  <c r="D924" i="25"/>
  <c r="D923" i="25"/>
  <c r="D922" i="25"/>
  <c r="D921" i="25"/>
  <c r="D920" i="25"/>
  <c r="D919" i="25"/>
  <c r="D918" i="25"/>
  <c r="D917" i="25"/>
  <c r="D916" i="25"/>
  <c r="D915" i="25"/>
  <c r="D914" i="25"/>
  <c r="D913" i="25"/>
  <c r="D912" i="25"/>
  <c r="D911" i="25"/>
  <c r="D910" i="25"/>
  <c r="D909" i="25"/>
  <c r="D908" i="25"/>
  <c r="D907" i="25"/>
  <c r="D906" i="25"/>
  <c r="D905" i="25"/>
  <c r="D904" i="25"/>
  <c r="D903" i="25"/>
  <c r="D902" i="25"/>
  <c r="D901" i="25"/>
  <c r="D900" i="25"/>
  <c r="D899" i="25"/>
  <c r="D898" i="25"/>
  <c r="D897" i="25"/>
  <c r="D896" i="25"/>
  <c r="D895" i="25"/>
  <c r="D894" i="25"/>
  <c r="D893" i="25"/>
  <c r="D892" i="25"/>
  <c r="D891" i="25"/>
  <c r="D890" i="25"/>
  <c r="D889" i="25"/>
  <c r="D888" i="25"/>
  <c r="D887" i="25"/>
  <c r="D886" i="25"/>
  <c r="D885" i="25"/>
  <c r="D884" i="25"/>
  <c r="D883" i="25"/>
  <c r="D882" i="25"/>
  <c r="D881" i="25"/>
  <c r="D880" i="25"/>
  <c r="D879" i="25"/>
  <c r="D878" i="25"/>
  <c r="D877" i="25"/>
  <c r="D876" i="25"/>
  <c r="D875" i="25"/>
  <c r="D874" i="25"/>
  <c r="D873" i="25"/>
  <c r="D872" i="25"/>
  <c r="D871" i="25"/>
  <c r="D870" i="25"/>
  <c r="D869" i="25"/>
  <c r="D868" i="25"/>
  <c r="D867" i="25"/>
  <c r="D866" i="25"/>
  <c r="D865" i="25"/>
  <c r="D864" i="25"/>
  <c r="D863" i="25"/>
  <c r="D862" i="25"/>
  <c r="D861" i="25"/>
  <c r="D860" i="25"/>
  <c r="D859" i="25"/>
  <c r="D858" i="25"/>
  <c r="D857" i="25"/>
  <c r="D856" i="25"/>
  <c r="D855" i="25"/>
  <c r="D854" i="25"/>
  <c r="D853" i="25"/>
  <c r="D852" i="25"/>
  <c r="D851" i="25"/>
  <c r="D850" i="25"/>
  <c r="D849" i="25"/>
  <c r="D848" i="25"/>
  <c r="D847" i="25"/>
  <c r="D846" i="25"/>
  <c r="D845" i="25"/>
  <c r="D844" i="25"/>
  <c r="D843" i="25"/>
  <c r="D842" i="25"/>
  <c r="D841" i="25"/>
  <c r="D840" i="25"/>
  <c r="D839" i="25"/>
  <c r="D838" i="25"/>
  <c r="D837" i="25"/>
  <c r="D836" i="25"/>
  <c r="D835" i="25"/>
  <c r="D834" i="25"/>
  <c r="D833" i="25"/>
  <c r="D832" i="25"/>
  <c r="D831" i="25"/>
  <c r="D830" i="25"/>
  <c r="D829" i="25"/>
  <c r="D828" i="25"/>
  <c r="D827" i="25"/>
  <c r="D826" i="25"/>
  <c r="D825" i="25"/>
  <c r="D824" i="25"/>
  <c r="D823" i="25"/>
  <c r="D822" i="25"/>
  <c r="D821" i="25"/>
  <c r="D820" i="25"/>
  <c r="D819" i="25"/>
  <c r="D818" i="25"/>
  <c r="D817" i="25"/>
  <c r="D816" i="25"/>
  <c r="D815" i="25"/>
  <c r="D814" i="25"/>
  <c r="D813" i="25"/>
  <c r="D812" i="25"/>
  <c r="D811" i="25"/>
  <c r="D810" i="25"/>
  <c r="D809" i="25"/>
  <c r="D808" i="25"/>
  <c r="D807" i="25"/>
  <c r="D806" i="25"/>
  <c r="D805" i="25"/>
  <c r="D804" i="25"/>
  <c r="D803" i="25"/>
  <c r="D802" i="25"/>
  <c r="D801" i="25"/>
  <c r="D800" i="25"/>
  <c r="D799" i="25"/>
  <c r="D798" i="25"/>
  <c r="D797" i="25"/>
  <c r="D796" i="25"/>
  <c r="D795" i="25"/>
  <c r="D794" i="25"/>
  <c r="D793" i="25"/>
  <c r="D792" i="25"/>
  <c r="D791" i="25"/>
  <c r="D790" i="25"/>
  <c r="D789" i="25"/>
  <c r="D788" i="25"/>
  <c r="D787" i="25"/>
  <c r="D786" i="25"/>
  <c r="D785" i="25"/>
  <c r="D784" i="25"/>
  <c r="D783" i="25"/>
  <c r="D782" i="25"/>
  <c r="D781" i="25"/>
  <c r="D780" i="25"/>
  <c r="D779" i="25"/>
  <c r="D778" i="25"/>
  <c r="D777" i="25"/>
  <c r="D776" i="25"/>
  <c r="D775" i="25"/>
  <c r="D774" i="25"/>
  <c r="D773" i="25"/>
  <c r="D772" i="25"/>
  <c r="D771" i="25"/>
  <c r="D770" i="25"/>
  <c r="D769" i="25"/>
  <c r="D768" i="25"/>
  <c r="D767" i="25"/>
  <c r="D766" i="25"/>
  <c r="D765" i="25"/>
  <c r="D764" i="25"/>
  <c r="D763" i="25"/>
  <c r="D762" i="25"/>
  <c r="D761" i="25"/>
  <c r="D760" i="25"/>
  <c r="D759" i="25"/>
  <c r="D758" i="25"/>
  <c r="D757" i="25"/>
  <c r="D756" i="25"/>
  <c r="D755" i="25"/>
  <c r="D754" i="25"/>
  <c r="D753" i="25"/>
  <c r="D752" i="25"/>
  <c r="D751" i="25"/>
  <c r="D750" i="25"/>
  <c r="D749" i="25"/>
  <c r="D748" i="25"/>
  <c r="D747" i="25"/>
  <c r="D746" i="25"/>
  <c r="D745" i="25"/>
  <c r="D744" i="25"/>
  <c r="D743" i="25"/>
  <c r="D742" i="25"/>
  <c r="D741" i="25"/>
  <c r="D740" i="25"/>
  <c r="D739" i="25"/>
  <c r="D738" i="25"/>
  <c r="D737" i="25"/>
  <c r="D736" i="25"/>
  <c r="D735" i="25"/>
  <c r="D734" i="25"/>
  <c r="D733" i="25"/>
  <c r="D732" i="25"/>
  <c r="D731" i="25"/>
  <c r="D730" i="25"/>
  <c r="D729" i="25"/>
  <c r="D728" i="25"/>
  <c r="D727" i="25"/>
  <c r="D726" i="25"/>
  <c r="D725" i="25"/>
  <c r="D724" i="25"/>
  <c r="D723" i="25"/>
  <c r="D722" i="25"/>
  <c r="D721" i="25"/>
  <c r="D720" i="25"/>
  <c r="D719" i="25"/>
  <c r="D718" i="25"/>
  <c r="D717" i="25"/>
  <c r="D716" i="25"/>
  <c r="D715" i="25"/>
  <c r="D714" i="25"/>
  <c r="D713" i="25"/>
  <c r="D712" i="25"/>
  <c r="D711" i="25"/>
  <c r="D710" i="25"/>
  <c r="D709" i="25"/>
  <c r="D708" i="25"/>
  <c r="D707" i="25"/>
  <c r="D706" i="25"/>
  <c r="D705" i="25"/>
  <c r="D704" i="25"/>
  <c r="D703" i="25"/>
  <c r="D702" i="25"/>
  <c r="D701" i="25"/>
  <c r="D700" i="25"/>
  <c r="D699" i="25"/>
  <c r="D698" i="25"/>
  <c r="D697" i="25"/>
  <c r="D696" i="25"/>
  <c r="D695" i="25"/>
  <c r="D694" i="25"/>
  <c r="D693" i="25"/>
  <c r="D692" i="25"/>
  <c r="D691" i="25"/>
  <c r="D690" i="25"/>
  <c r="D689" i="25"/>
  <c r="D688" i="25"/>
  <c r="D687" i="25"/>
  <c r="D686" i="25"/>
  <c r="D685" i="25"/>
  <c r="D684" i="25"/>
  <c r="D683" i="25"/>
  <c r="D682" i="25"/>
  <c r="D681" i="25"/>
  <c r="D680" i="25"/>
  <c r="D679" i="25"/>
  <c r="D678" i="25"/>
  <c r="D677" i="25"/>
  <c r="D676" i="25"/>
  <c r="D675" i="25"/>
  <c r="D674" i="25"/>
  <c r="D673" i="25"/>
  <c r="D672" i="25"/>
  <c r="D671" i="25"/>
  <c r="D670" i="25"/>
  <c r="D669" i="25"/>
  <c r="D668" i="25"/>
  <c r="D667" i="25"/>
  <c r="D666" i="25"/>
  <c r="D665" i="25"/>
  <c r="D664" i="25"/>
  <c r="D663" i="25"/>
  <c r="D662" i="25"/>
  <c r="D661" i="25"/>
  <c r="D660" i="25"/>
  <c r="D659" i="25"/>
  <c r="D658" i="25"/>
  <c r="D657" i="25"/>
  <c r="D656" i="25"/>
  <c r="D655" i="25"/>
  <c r="D654" i="25"/>
  <c r="D653" i="25"/>
  <c r="D652" i="25"/>
  <c r="D651" i="25"/>
  <c r="D650" i="25"/>
  <c r="D649" i="25"/>
  <c r="D648" i="25"/>
  <c r="D647" i="25"/>
  <c r="D646" i="25"/>
  <c r="D645" i="25"/>
  <c r="D644" i="25"/>
  <c r="D643" i="25"/>
  <c r="D642" i="25"/>
  <c r="D641" i="25"/>
  <c r="D640" i="25"/>
  <c r="D639" i="25"/>
  <c r="D638" i="25"/>
  <c r="D637" i="25"/>
  <c r="D636" i="25"/>
  <c r="D635" i="25"/>
  <c r="D634" i="25"/>
  <c r="D633" i="25"/>
  <c r="D632" i="25"/>
  <c r="D631" i="25"/>
  <c r="D630" i="25"/>
  <c r="D629" i="25"/>
  <c r="D628" i="25"/>
  <c r="D627" i="25"/>
  <c r="D626" i="25"/>
  <c r="D625" i="25"/>
  <c r="D624" i="25"/>
  <c r="D623" i="25"/>
  <c r="D622" i="25"/>
  <c r="D621" i="25"/>
  <c r="D620" i="25"/>
  <c r="D619" i="25"/>
  <c r="D618" i="25"/>
  <c r="D617" i="25"/>
  <c r="D616" i="25"/>
  <c r="D615" i="25"/>
  <c r="D614" i="25"/>
  <c r="D613" i="25"/>
  <c r="D612" i="25"/>
  <c r="D611" i="25"/>
  <c r="D610" i="25"/>
  <c r="D609" i="25"/>
  <c r="D608" i="25"/>
  <c r="D607" i="25"/>
  <c r="D606" i="25"/>
  <c r="D605" i="25"/>
  <c r="D604" i="25"/>
  <c r="D603" i="25"/>
  <c r="D602" i="25"/>
  <c r="D601" i="25"/>
  <c r="D600" i="25"/>
  <c r="D599" i="25"/>
  <c r="D598" i="25"/>
  <c r="D597" i="25"/>
  <c r="D596" i="25"/>
  <c r="D595" i="25"/>
  <c r="D594" i="25"/>
  <c r="D593" i="25"/>
  <c r="D592" i="25"/>
  <c r="D591" i="25"/>
  <c r="D590" i="25"/>
  <c r="D589" i="25"/>
  <c r="D588" i="25"/>
  <c r="D587" i="25"/>
  <c r="D586" i="25"/>
  <c r="D585" i="25"/>
  <c r="D584" i="25"/>
  <c r="D583" i="25"/>
  <c r="D582" i="25"/>
  <c r="D581" i="25"/>
  <c r="D580" i="25"/>
  <c r="D579" i="25"/>
  <c r="D578" i="25"/>
  <c r="D577" i="25"/>
  <c r="D576" i="25"/>
  <c r="D575" i="25"/>
  <c r="D574" i="25"/>
  <c r="D573" i="25"/>
  <c r="D572" i="25"/>
  <c r="D571" i="25"/>
  <c r="D570" i="25"/>
  <c r="D569" i="25"/>
  <c r="D568" i="25"/>
  <c r="D567" i="25"/>
  <c r="D566" i="25"/>
  <c r="D565" i="25"/>
  <c r="D564" i="25"/>
  <c r="D563" i="25"/>
  <c r="D562" i="25"/>
  <c r="D561" i="25"/>
  <c r="D560" i="25"/>
  <c r="D559" i="25"/>
  <c r="D558" i="25"/>
  <c r="D557" i="25"/>
  <c r="D556" i="25"/>
  <c r="D555" i="25"/>
  <c r="D554" i="25"/>
  <c r="D553" i="25"/>
  <c r="D552" i="25"/>
  <c r="D551" i="25"/>
  <c r="D550" i="25"/>
  <c r="D549" i="25"/>
  <c r="D548" i="25"/>
  <c r="D547" i="25"/>
  <c r="D546" i="25"/>
  <c r="D545" i="25"/>
  <c r="D544" i="25"/>
  <c r="D543" i="25"/>
  <c r="D542" i="25"/>
  <c r="D541" i="25"/>
  <c r="D540" i="25"/>
  <c r="D539" i="25"/>
  <c r="D538" i="25"/>
  <c r="D537" i="25"/>
  <c r="D536" i="25"/>
  <c r="D535" i="25"/>
  <c r="D534" i="25"/>
  <c r="D533" i="25"/>
  <c r="D532" i="25"/>
  <c r="D531" i="25"/>
  <c r="D530" i="25"/>
  <c r="D529" i="25"/>
  <c r="D528" i="25"/>
  <c r="D527" i="25"/>
  <c r="D526" i="25"/>
  <c r="D525" i="25"/>
  <c r="D524" i="25"/>
  <c r="D523" i="25"/>
  <c r="D522" i="25"/>
  <c r="D521" i="25"/>
  <c r="D520" i="25"/>
  <c r="D519" i="25"/>
  <c r="D518" i="25"/>
  <c r="D517" i="25"/>
  <c r="D516" i="25"/>
  <c r="D515" i="25"/>
  <c r="D514" i="25"/>
  <c r="D513" i="25"/>
  <c r="D512" i="25"/>
  <c r="D511" i="25"/>
  <c r="D510" i="25"/>
  <c r="D509" i="25"/>
  <c r="D508" i="25"/>
  <c r="D507" i="25"/>
  <c r="D506" i="25"/>
  <c r="D505" i="25"/>
  <c r="D504" i="25"/>
  <c r="D503" i="25"/>
  <c r="D502" i="25"/>
  <c r="D501" i="25"/>
  <c r="D500" i="25"/>
  <c r="D499" i="25"/>
  <c r="D498" i="25"/>
  <c r="D497" i="25"/>
  <c r="D496" i="25"/>
  <c r="D495" i="25"/>
  <c r="D494" i="25"/>
  <c r="D493" i="25"/>
  <c r="D492" i="25"/>
  <c r="D491" i="25"/>
  <c r="D490" i="25"/>
  <c r="D489" i="25"/>
  <c r="D488" i="25"/>
  <c r="D487" i="25"/>
  <c r="D486" i="25"/>
  <c r="D485" i="25"/>
  <c r="D484" i="25"/>
  <c r="D483" i="25"/>
  <c r="D482" i="25"/>
  <c r="D481" i="25"/>
  <c r="D480" i="25"/>
  <c r="D479" i="25"/>
  <c r="D478" i="25"/>
  <c r="D477" i="25"/>
  <c r="D476" i="25"/>
  <c r="D475" i="25"/>
  <c r="D474" i="25"/>
  <c r="D473" i="25"/>
  <c r="D472" i="25"/>
  <c r="D471" i="25"/>
  <c r="D470" i="25"/>
  <c r="D469" i="25"/>
  <c r="D468" i="25"/>
  <c r="D467" i="25"/>
  <c r="D466" i="25"/>
  <c r="D465" i="25"/>
  <c r="D464" i="25"/>
  <c r="D463" i="25"/>
  <c r="D462" i="25"/>
  <c r="D461" i="25"/>
  <c r="D460" i="25"/>
  <c r="D459" i="25"/>
  <c r="D458" i="25"/>
  <c r="D457" i="25"/>
  <c r="D456" i="25"/>
  <c r="D455" i="25"/>
  <c r="D454" i="25"/>
  <c r="D453" i="25"/>
  <c r="D452" i="25"/>
  <c r="D451" i="25"/>
  <c r="D450" i="25"/>
  <c r="D449" i="25"/>
  <c r="D448" i="25"/>
  <c r="D447" i="25"/>
  <c r="D446" i="25"/>
  <c r="D445" i="25"/>
  <c r="D444" i="25"/>
  <c r="D443" i="25"/>
  <c r="D442" i="25"/>
  <c r="D441" i="25"/>
  <c r="D440" i="25"/>
  <c r="D439" i="25"/>
  <c r="D438" i="25"/>
  <c r="D437" i="25"/>
  <c r="D436" i="25"/>
  <c r="D435" i="25"/>
  <c r="D434" i="25"/>
  <c r="D433" i="25"/>
  <c r="D432" i="25"/>
  <c r="D431" i="25"/>
  <c r="D430" i="25"/>
  <c r="D429" i="25"/>
  <c r="D428" i="25"/>
  <c r="D427" i="25"/>
  <c r="D426" i="25"/>
  <c r="D425" i="25"/>
  <c r="D424" i="25"/>
  <c r="D423" i="25"/>
  <c r="D422" i="25"/>
  <c r="D421" i="25"/>
  <c r="D420" i="25"/>
  <c r="D419" i="25"/>
  <c r="D418" i="25"/>
  <c r="D417" i="25"/>
  <c r="D416" i="25"/>
  <c r="D415" i="25"/>
  <c r="D414" i="25"/>
  <c r="D413" i="25"/>
  <c r="D412" i="25"/>
  <c r="D411" i="25"/>
  <c r="D410" i="25"/>
  <c r="D409" i="25"/>
  <c r="D408" i="25"/>
  <c r="D407" i="25"/>
  <c r="D406" i="25"/>
  <c r="D405" i="25"/>
  <c r="D404" i="25"/>
  <c r="D403" i="25"/>
  <c r="D402" i="25"/>
  <c r="D401" i="25"/>
  <c r="D400" i="25"/>
  <c r="D399" i="25"/>
  <c r="D398" i="25"/>
  <c r="D397" i="25"/>
  <c r="D396" i="25"/>
  <c r="D395" i="25"/>
  <c r="D394" i="25"/>
  <c r="D393" i="25"/>
  <c r="D392" i="25"/>
  <c r="D391" i="25"/>
  <c r="D390" i="25"/>
  <c r="D389" i="25"/>
  <c r="D388" i="25"/>
  <c r="D387" i="25"/>
  <c r="D386" i="25"/>
  <c r="D385" i="25"/>
  <c r="D384" i="25"/>
  <c r="D383" i="25"/>
  <c r="D382" i="25"/>
  <c r="D381" i="25"/>
  <c r="D380" i="25"/>
  <c r="D379" i="25"/>
  <c r="D378" i="25"/>
  <c r="D377" i="25"/>
  <c r="D376" i="25"/>
  <c r="D375" i="25"/>
  <c r="D374" i="25"/>
  <c r="D373" i="25"/>
  <c r="D372" i="25"/>
  <c r="D371" i="25"/>
  <c r="D370" i="25"/>
  <c r="D369" i="25"/>
  <c r="D368" i="25"/>
  <c r="D367" i="25"/>
  <c r="D366" i="25"/>
  <c r="D365" i="25"/>
  <c r="D364" i="25"/>
  <c r="D363" i="25"/>
  <c r="D362" i="25"/>
  <c r="D361" i="25"/>
  <c r="D360" i="25"/>
  <c r="D359" i="25"/>
  <c r="D358" i="25"/>
  <c r="D357" i="25"/>
  <c r="D356" i="25"/>
  <c r="D355" i="25"/>
  <c r="D354" i="25"/>
  <c r="D353" i="25"/>
  <c r="D352" i="25"/>
  <c r="D351" i="25"/>
  <c r="D350" i="25"/>
  <c r="D349" i="25"/>
  <c r="D348" i="25"/>
  <c r="D347" i="25"/>
  <c r="D346" i="25"/>
  <c r="D345" i="25"/>
  <c r="D344" i="25"/>
  <c r="D343" i="25"/>
  <c r="D342" i="25"/>
  <c r="D341" i="25"/>
  <c r="D340" i="25"/>
  <c r="D339" i="25"/>
  <c r="D338" i="25"/>
  <c r="D337" i="25"/>
  <c r="D336" i="25"/>
  <c r="D335" i="25"/>
  <c r="D334" i="25"/>
  <c r="D333" i="25"/>
  <c r="D332" i="25"/>
  <c r="D331" i="25"/>
  <c r="D330" i="25"/>
  <c r="D329" i="25"/>
  <c r="D328" i="25"/>
  <c r="D327" i="25"/>
  <c r="D326" i="25"/>
  <c r="D325" i="25"/>
  <c r="D324" i="25"/>
  <c r="D323" i="25"/>
  <c r="D322" i="25"/>
  <c r="D321" i="25"/>
  <c r="D320" i="25"/>
  <c r="D319" i="25"/>
  <c r="D318" i="25"/>
  <c r="D317" i="25"/>
  <c r="D316" i="25"/>
  <c r="D315" i="25"/>
  <c r="D314" i="25"/>
  <c r="D313" i="25"/>
  <c r="D312" i="25"/>
  <c r="D311" i="25"/>
  <c r="D310" i="25"/>
  <c r="D309" i="25"/>
  <c r="D308" i="25"/>
  <c r="D307" i="25"/>
  <c r="D306" i="25"/>
  <c r="D305" i="25"/>
  <c r="D304" i="25"/>
  <c r="D303" i="25"/>
  <c r="D302" i="25"/>
  <c r="D301" i="25"/>
  <c r="D300" i="25"/>
  <c r="D299" i="25"/>
  <c r="D298" i="25"/>
  <c r="D297" i="25"/>
  <c r="D296" i="25"/>
  <c r="D295" i="25"/>
  <c r="D294" i="25"/>
  <c r="D293" i="25"/>
  <c r="D292" i="25"/>
  <c r="D291" i="25"/>
  <c r="D290" i="25"/>
  <c r="D289" i="25"/>
  <c r="D288" i="25"/>
  <c r="D287" i="25"/>
  <c r="D286" i="25"/>
  <c r="D285" i="25"/>
  <c r="D284" i="25"/>
  <c r="D283" i="25"/>
  <c r="D282" i="25"/>
  <c r="D281" i="25"/>
  <c r="D280" i="25"/>
  <c r="D279" i="25"/>
  <c r="D278" i="25"/>
  <c r="D277" i="25"/>
  <c r="D276" i="25"/>
  <c r="D275" i="25"/>
  <c r="D274" i="25"/>
  <c r="D273" i="25"/>
  <c r="D272" i="25"/>
  <c r="D271" i="25"/>
  <c r="D270" i="25"/>
  <c r="D269" i="25"/>
  <c r="D268" i="25"/>
  <c r="D267" i="25"/>
  <c r="D266" i="25"/>
  <c r="D265" i="25"/>
  <c r="D264" i="25"/>
  <c r="D263" i="25"/>
  <c r="D262" i="25"/>
  <c r="D261" i="25"/>
  <c r="D260" i="25"/>
  <c r="D259" i="25"/>
  <c r="D258" i="25"/>
  <c r="D257" i="25"/>
  <c r="D256" i="25"/>
  <c r="D255" i="25"/>
  <c r="D254" i="25"/>
  <c r="D253" i="25"/>
  <c r="D252" i="25"/>
  <c r="D251" i="25"/>
  <c r="D250" i="25"/>
  <c r="D249" i="25"/>
  <c r="D248" i="25"/>
  <c r="D247" i="25"/>
  <c r="D246" i="25"/>
  <c r="D245" i="25"/>
  <c r="D244" i="25"/>
  <c r="D243" i="25"/>
  <c r="D242" i="25"/>
  <c r="D241" i="25"/>
  <c r="D240" i="25"/>
  <c r="D239" i="25"/>
  <c r="D238" i="25"/>
  <c r="D237" i="25"/>
  <c r="D236" i="25"/>
  <c r="D235" i="25"/>
  <c r="D234" i="25"/>
  <c r="D233" i="25"/>
  <c r="D232" i="25"/>
  <c r="D231" i="25"/>
  <c r="D230" i="25"/>
  <c r="D229" i="25"/>
  <c r="D228" i="25"/>
  <c r="D227" i="25"/>
  <c r="D226" i="25"/>
  <c r="D225" i="25"/>
  <c r="D224" i="25"/>
  <c r="D223" i="25"/>
  <c r="D222" i="25"/>
  <c r="D221" i="25"/>
  <c r="D220" i="25"/>
  <c r="D219" i="25"/>
  <c r="D218" i="25"/>
  <c r="D217" i="25"/>
  <c r="D216" i="25"/>
  <c r="D215" i="25"/>
  <c r="D214" i="25"/>
  <c r="D213" i="25"/>
  <c r="D212" i="25"/>
  <c r="D211" i="25"/>
  <c r="D210" i="25"/>
  <c r="D209" i="25"/>
  <c r="D208" i="25"/>
  <c r="D207" i="25"/>
  <c r="D206" i="25"/>
  <c r="D205" i="25"/>
  <c r="D204" i="25"/>
  <c r="D203" i="25"/>
  <c r="D202" i="25"/>
  <c r="D201" i="25"/>
  <c r="D200" i="25"/>
  <c r="D199" i="25"/>
  <c r="D198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D501" i="20"/>
  <c r="D500" i="20"/>
  <c r="D499" i="20"/>
  <c r="D498" i="20"/>
  <c r="D497" i="20"/>
  <c r="D496" i="20"/>
  <c r="D495" i="20"/>
  <c r="D494" i="20"/>
  <c r="D493" i="20"/>
  <c r="D492" i="20"/>
  <c r="D491" i="20"/>
  <c r="D490" i="20"/>
  <c r="D489" i="20"/>
  <c r="D488" i="20"/>
  <c r="D487" i="20"/>
  <c r="D486" i="20"/>
  <c r="D485" i="20"/>
  <c r="D484" i="20"/>
  <c r="D483" i="20"/>
  <c r="D482" i="20"/>
  <c r="D481" i="20"/>
  <c r="D480" i="20"/>
  <c r="D479" i="20"/>
  <c r="D478" i="20"/>
  <c r="D477" i="20"/>
  <c r="D476" i="20"/>
  <c r="D475" i="20"/>
  <c r="D474" i="20"/>
  <c r="D473" i="20"/>
  <c r="D472" i="20"/>
  <c r="D471" i="20"/>
  <c r="D470" i="20"/>
  <c r="D469" i="20"/>
  <c r="D468" i="20"/>
  <c r="D467" i="20"/>
  <c r="D466" i="20"/>
  <c r="D465" i="20"/>
  <c r="D464" i="20"/>
  <c r="D463" i="20"/>
  <c r="D462" i="20"/>
  <c r="D461" i="20"/>
  <c r="D460" i="20"/>
  <c r="D459" i="20"/>
  <c r="D458" i="20"/>
  <c r="D457" i="20"/>
  <c r="D456" i="20"/>
  <c r="D455" i="20"/>
  <c r="D454" i="20"/>
  <c r="D453" i="20"/>
  <c r="D452" i="20"/>
  <c r="D451" i="20"/>
  <c r="D450" i="20"/>
  <c r="D449" i="20"/>
  <c r="D448" i="20"/>
  <c r="D447" i="20"/>
  <c r="D446" i="20"/>
  <c r="D445" i="20"/>
  <c r="D444" i="20"/>
  <c r="D443" i="20"/>
  <c r="D442" i="20"/>
  <c r="D441" i="20"/>
  <c r="D440" i="20"/>
  <c r="D439" i="20"/>
  <c r="D438" i="20"/>
  <c r="D437" i="20"/>
  <c r="D436" i="20"/>
  <c r="D435" i="20"/>
  <c r="D434" i="20"/>
  <c r="D433" i="20"/>
  <c r="D432" i="20"/>
  <c r="D431" i="20"/>
  <c r="D430" i="20"/>
  <c r="D429" i="20"/>
  <c r="D428" i="20"/>
  <c r="D427" i="20"/>
  <c r="D426" i="20"/>
  <c r="D425" i="20"/>
  <c r="D424" i="20"/>
  <c r="D423" i="20"/>
  <c r="D422" i="20"/>
  <c r="D421" i="20"/>
  <c r="D420" i="20"/>
  <c r="D419" i="20"/>
  <c r="D418" i="20"/>
  <c r="D417" i="20"/>
  <c r="D416" i="20"/>
  <c r="D415" i="20"/>
  <c r="D414" i="20"/>
  <c r="D413" i="20"/>
  <c r="D412" i="20"/>
  <c r="D411" i="20"/>
  <c r="D410" i="20"/>
  <c r="D409" i="20"/>
  <c r="D408" i="20"/>
  <c r="D407" i="20"/>
  <c r="D406" i="20"/>
  <c r="D405" i="20"/>
  <c r="D404" i="20"/>
  <c r="D403" i="20"/>
  <c r="D402" i="20"/>
  <c r="D401" i="20"/>
  <c r="D400" i="20"/>
  <c r="D399" i="20"/>
  <c r="D398" i="20"/>
  <c r="D397" i="20"/>
  <c r="D396" i="20"/>
  <c r="D395" i="20"/>
  <c r="D394" i="20"/>
  <c r="D393" i="20"/>
  <c r="D392" i="20"/>
  <c r="D391" i="20"/>
  <c r="D390" i="20"/>
  <c r="D389" i="20"/>
  <c r="D388" i="20"/>
  <c r="D387" i="20"/>
  <c r="D386" i="20"/>
  <c r="D385" i="20"/>
  <c r="D384" i="20"/>
  <c r="D383" i="20"/>
  <c r="D382" i="20"/>
  <c r="D381" i="20"/>
  <c r="D380" i="20"/>
  <c r="D379" i="20"/>
  <c r="D378" i="20"/>
  <c r="D377" i="20"/>
  <c r="D376" i="20"/>
  <c r="D375" i="20"/>
  <c r="D374" i="20"/>
  <c r="D373" i="20"/>
  <c r="D372" i="20"/>
  <c r="D371" i="20"/>
  <c r="D370" i="20"/>
  <c r="D369" i="20"/>
  <c r="D368" i="20"/>
  <c r="D367" i="20"/>
  <c r="D366" i="20"/>
  <c r="D365" i="20"/>
  <c r="D364" i="20"/>
  <c r="D363" i="20"/>
  <c r="D362" i="20"/>
  <c r="D361" i="20"/>
  <c r="D360" i="20"/>
  <c r="D359" i="20"/>
  <c r="D358" i="20"/>
  <c r="D357" i="20"/>
  <c r="D356" i="20"/>
  <c r="D355" i="20"/>
  <c r="D354" i="20"/>
  <c r="D353" i="20"/>
  <c r="D352" i="20"/>
  <c r="D351" i="20"/>
  <c r="D350" i="20"/>
  <c r="D349" i="20"/>
  <c r="D348" i="20"/>
  <c r="D347" i="20"/>
  <c r="D346" i="20"/>
  <c r="D345" i="20"/>
  <c r="D344" i="20"/>
  <c r="D343" i="20"/>
  <c r="D342" i="20"/>
  <c r="D341" i="20"/>
  <c r="D340" i="20"/>
  <c r="D339" i="20"/>
  <c r="D338" i="20"/>
  <c r="D337" i="20"/>
  <c r="D336" i="20"/>
  <c r="D335" i="20"/>
  <c r="D334" i="20"/>
  <c r="D333" i="20"/>
  <c r="D332" i="20"/>
  <c r="D331" i="20"/>
  <c r="D330" i="20"/>
  <c r="D329" i="20"/>
  <c r="D328" i="20"/>
  <c r="D327" i="20"/>
  <c r="D326" i="20"/>
  <c r="D325" i="20"/>
  <c r="D324" i="20"/>
  <c r="D323" i="20"/>
  <c r="D322" i="20"/>
  <c r="D321" i="20"/>
  <c r="D320" i="20"/>
  <c r="D319" i="20"/>
  <c r="D318" i="20"/>
  <c r="D317" i="20"/>
  <c r="D316" i="20"/>
  <c r="D315" i="20"/>
  <c r="D314" i="20"/>
  <c r="D313" i="20"/>
  <c r="D312" i="20"/>
  <c r="D311" i="20"/>
  <c r="D310" i="20"/>
  <c r="D309" i="20"/>
  <c r="D308" i="20"/>
  <c r="D307" i="20"/>
  <c r="D306" i="20"/>
  <c r="D305" i="20"/>
  <c r="D304" i="20"/>
  <c r="D303" i="20"/>
  <c r="D302" i="20"/>
  <c r="D301" i="20"/>
  <c r="D300" i="20"/>
  <c r="D299" i="20"/>
  <c r="D298" i="20"/>
  <c r="D297" i="20"/>
  <c r="D296" i="20"/>
  <c r="D295" i="20"/>
  <c r="D294" i="20"/>
  <c r="D293" i="20"/>
  <c r="D292" i="20"/>
  <c r="D291" i="20"/>
  <c r="D290" i="20"/>
  <c r="D289" i="20"/>
  <c r="D288" i="20"/>
  <c r="D287" i="20"/>
  <c r="D286" i="20"/>
  <c r="D285" i="20"/>
  <c r="D284" i="20"/>
  <c r="D283" i="20"/>
  <c r="D282" i="20"/>
  <c r="D281" i="20"/>
  <c r="D280" i="20"/>
  <c r="D279" i="20"/>
  <c r="D278" i="20"/>
  <c r="D277" i="20"/>
  <c r="D276" i="20"/>
  <c r="D275" i="20"/>
  <c r="D274" i="20"/>
  <c r="D273" i="20"/>
  <c r="D272" i="20"/>
  <c r="D271" i="20"/>
  <c r="D270" i="20"/>
  <c r="D269" i="20"/>
  <c r="D268" i="20"/>
  <c r="D267" i="20"/>
  <c r="D266" i="20"/>
  <c r="D265" i="20"/>
  <c r="D264" i="20"/>
  <c r="D263" i="20"/>
  <c r="D262" i="20"/>
  <c r="D261" i="20"/>
  <c r="D260" i="20"/>
  <c r="D259" i="20"/>
  <c r="D258" i="20"/>
  <c r="D257" i="20"/>
  <c r="D256" i="20"/>
  <c r="D255" i="20"/>
  <c r="D254" i="20"/>
  <c r="D253" i="20"/>
  <c r="D252" i="20"/>
  <c r="D251" i="20"/>
  <c r="D250" i="20"/>
  <c r="D249" i="20"/>
  <c r="D248" i="20"/>
  <c r="D247" i="20"/>
  <c r="D246" i="20"/>
  <c r="D245" i="20"/>
  <c r="D244" i="20"/>
  <c r="D243" i="20"/>
  <c r="D242" i="20"/>
  <c r="D241" i="20"/>
  <c r="D240" i="20"/>
  <c r="D239" i="20"/>
  <c r="D238" i="20"/>
  <c r="D237" i="20"/>
  <c r="D236" i="20"/>
  <c r="D235" i="20"/>
  <c r="D234" i="20"/>
  <c r="D233" i="20"/>
  <c r="D232" i="20"/>
  <c r="D231" i="20"/>
  <c r="D230" i="20"/>
  <c r="D229" i="20"/>
  <c r="D228" i="20"/>
  <c r="D227" i="20"/>
  <c r="D226" i="20"/>
  <c r="D225" i="20"/>
  <c r="D224" i="20"/>
  <c r="D223" i="20"/>
  <c r="D222" i="20"/>
  <c r="D221" i="20"/>
  <c r="D220" i="20"/>
  <c r="D219" i="20"/>
  <c r="D218" i="20"/>
  <c r="D217" i="20"/>
  <c r="D216" i="20"/>
  <c r="D215" i="20"/>
  <c r="D214" i="20"/>
  <c r="D213" i="20"/>
  <c r="D212" i="20"/>
  <c r="D211" i="20"/>
  <c r="D210" i="20"/>
  <c r="D209" i="20"/>
  <c r="D208" i="20"/>
  <c r="D207" i="20"/>
  <c r="D206" i="20"/>
  <c r="D205" i="20"/>
  <c r="D204" i="20"/>
  <c r="D203" i="20"/>
  <c r="D202" i="20"/>
  <c r="D201" i="20"/>
  <c r="D200" i="20"/>
  <c r="D199" i="20"/>
  <c r="D198" i="20"/>
  <c r="D197" i="20"/>
  <c r="D196" i="20"/>
  <c r="D195" i="20"/>
  <c r="D194" i="20"/>
  <c r="D193" i="20"/>
  <c r="D192" i="20"/>
  <c r="D191" i="20"/>
  <c r="D190" i="20"/>
  <c r="D189" i="20"/>
  <c r="D188" i="20"/>
  <c r="D187" i="20"/>
  <c r="D186" i="20"/>
  <c r="D185" i="20"/>
  <c r="D184" i="20"/>
  <c r="D183" i="20"/>
  <c r="D182" i="20"/>
  <c r="D181" i="20"/>
  <c r="D180" i="20"/>
  <c r="D179" i="20"/>
  <c r="D178" i="20"/>
  <c r="D177" i="20"/>
  <c r="D176" i="20"/>
  <c r="D175" i="20"/>
  <c r="D174" i="20"/>
  <c r="D173" i="20"/>
  <c r="D172" i="20"/>
  <c r="D171" i="20"/>
  <c r="D170" i="20"/>
  <c r="D169" i="20"/>
  <c r="D168" i="20"/>
  <c r="D167" i="20"/>
  <c r="D166" i="20"/>
  <c r="D165" i="20"/>
  <c r="D164" i="20"/>
  <c r="D163" i="20"/>
  <c r="D162" i="20"/>
  <c r="D161" i="20"/>
  <c r="D160" i="20"/>
  <c r="D159" i="20"/>
  <c r="D158" i="20"/>
  <c r="D157" i="20"/>
  <c r="D156" i="20"/>
  <c r="D155" i="20"/>
  <c r="D154" i="20"/>
  <c r="D153" i="20"/>
  <c r="D152" i="20"/>
  <c r="D151" i="20"/>
  <c r="D150" i="20"/>
  <c r="D149" i="20"/>
  <c r="D148" i="20"/>
  <c r="D147" i="20"/>
  <c r="D146" i="20"/>
  <c r="D145" i="20"/>
  <c r="D144" i="20"/>
  <c r="D143" i="20"/>
  <c r="D142" i="20"/>
  <c r="D141" i="20"/>
  <c r="D140" i="20"/>
  <c r="D139" i="20"/>
  <c r="D138" i="20"/>
  <c r="D137" i="20"/>
  <c r="D136" i="20"/>
  <c r="D135" i="20"/>
  <c r="D134" i="20"/>
  <c r="D133" i="20"/>
  <c r="D132" i="20"/>
  <c r="D131" i="20"/>
  <c r="D130" i="20"/>
  <c r="D129" i="20"/>
  <c r="D128" i="20"/>
  <c r="D127" i="20"/>
  <c r="D126" i="20"/>
  <c r="D125" i="20"/>
  <c r="D124" i="20"/>
  <c r="D123" i="20"/>
  <c r="D122" i="20"/>
  <c r="D121" i="20"/>
  <c r="D120" i="20"/>
  <c r="D119" i="20"/>
  <c r="D118" i="20"/>
  <c r="D117" i="20"/>
  <c r="D116" i="20"/>
  <c r="D115" i="20"/>
  <c r="D114" i="20"/>
  <c r="D113" i="20"/>
  <c r="D112" i="20"/>
  <c r="D111" i="20"/>
  <c r="D110" i="20"/>
  <c r="D109" i="20"/>
  <c r="D108" i="20"/>
  <c r="D107" i="20"/>
  <c r="D106" i="20"/>
  <c r="D105" i="20"/>
  <c r="D104" i="20"/>
  <c r="D103" i="20"/>
  <c r="D102" i="20"/>
  <c r="D101" i="20"/>
  <c r="D100" i="20"/>
  <c r="D99" i="20"/>
  <c r="D98" i="20"/>
  <c r="D97" i="20"/>
  <c r="D96" i="20"/>
  <c r="D95" i="20"/>
  <c r="D94" i="20"/>
  <c r="D93" i="20"/>
  <c r="D92" i="20"/>
  <c r="D91" i="20"/>
  <c r="D90" i="20"/>
  <c r="D89" i="20"/>
  <c r="D88" i="20"/>
  <c r="D87" i="20"/>
  <c r="D86" i="20"/>
  <c r="D85" i="20"/>
  <c r="D84" i="20"/>
  <c r="D83" i="20"/>
  <c r="D82" i="20"/>
  <c r="D81" i="20"/>
  <c r="D80" i="20"/>
  <c r="D79" i="20"/>
  <c r="D78" i="20"/>
  <c r="D77" i="20"/>
  <c r="D76" i="20"/>
  <c r="D75" i="20"/>
  <c r="D74" i="20"/>
  <c r="D73" i="20"/>
  <c r="D72" i="20"/>
  <c r="D71" i="20"/>
  <c r="D70" i="20"/>
  <c r="D69" i="20"/>
  <c r="D68" i="20"/>
  <c r="D67" i="20"/>
  <c r="D66" i="20"/>
  <c r="D65" i="20"/>
  <c r="D64" i="20"/>
  <c r="D63" i="20"/>
  <c r="D62" i="20"/>
  <c r="D61" i="20"/>
  <c r="D60" i="20"/>
  <c r="D59" i="20"/>
  <c r="D58" i="20"/>
  <c r="D57" i="20"/>
  <c r="D56" i="20"/>
  <c r="D55" i="20"/>
  <c r="D54" i="20"/>
  <c r="D53" i="20"/>
  <c r="D52" i="20"/>
  <c r="D51" i="20"/>
  <c r="D50" i="20"/>
  <c r="D49" i="20"/>
  <c r="D48" i="20"/>
  <c r="D47" i="20"/>
  <c r="D46" i="20"/>
  <c r="D45" i="20"/>
  <c r="D44" i="20"/>
  <c r="D43" i="20"/>
  <c r="D42" i="20"/>
  <c r="D41" i="20"/>
  <c r="D40" i="20"/>
  <c r="D39" i="20"/>
  <c r="D38" i="20"/>
  <c r="D37" i="20"/>
  <c r="D36" i="20"/>
  <c r="D35" i="20"/>
  <c r="D34" i="20"/>
  <c r="D33" i="20"/>
  <c r="D32" i="20"/>
  <c r="D31" i="20"/>
  <c r="D30" i="20"/>
  <c r="D29" i="20"/>
  <c r="D28" i="20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D8" i="20"/>
  <c r="D7" i="20"/>
  <c r="D6" i="20"/>
  <c r="D5" i="20"/>
  <c r="D4" i="20"/>
  <c r="D3" i="20"/>
  <c r="D2" i="20"/>
  <c r="D3001" i="19"/>
  <c r="D3000" i="19"/>
  <c r="D2999" i="19"/>
  <c r="D2998" i="19"/>
  <c r="D2997" i="19"/>
  <c r="D2996" i="19"/>
  <c r="D2995" i="19"/>
  <c r="D2994" i="19"/>
  <c r="D2993" i="19"/>
  <c r="D2992" i="19"/>
  <c r="D2991" i="19"/>
  <c r="D2990" i="19"/>
  <c r="D2989" i="19"/>
  <c r="D2988" i="19"/>
  <c r="D2987" i="19"/>
  <c r="D2986" i="19"/>
  <c r="D2985" i="19"/>
  <c r="D2984" i="19"/>
  <c r="D2983" i="19"/>
  <c r="D2982" i="19"/>
  <c r="D2981" i="19"/>
  <c r="D2980" i="19"/>
  <c r="D2979" i="19"/>
  <c r="D2978" i="19"/>
  <c r="D2977" i="19"/>
  <c r="D2976" i="19"/>
  <c r="D2975" i="19"/>
  <c r="D2974" i="19"/>
  <c r="D2973" i="19"/>
  <c r="D2972" i="19"/>
  <c r="D2971" i="19"/>
  <c r="D2970" i="19"/>
  <c r="D2969" i="19"/>
  <c r="D2968" i="19"/>
  <c r="D2967" i="19"/>
  <c r="D2966" i="19"/>
  <c r="D2965" i="19"/>
  <c r="D2964" i="19"/>
  <c r="D2963" i="19"/>
  <c r="D2962" i="19"/>
  <c r="D2961" i="19"/>
  <c r="D2960" i="19"/>
  <c r="D2959" i="19"/>
  <c r="D2958" i="19"/>
  <c r="D2957" i="19"/>
  <c r="D2956" i="19"/>
  <c r="D2955" i="19"/>
  <c r="D2954" i="19"/>
  <c r="D2953" i="19"/>
  <c r="D2952" i="19"/>
  <c r="D2951" i="19"/>
  <c r="D2950" i="19"/>
  <c r="D2949" i="19"/>
  <c r="D2948" i="19"/>
  <c r="D2947" i="19"/>
  <c r="D2946" i="19"/>
  <c r="D2945" i="19"/>
  <c r="D2944" i="19"/>
  <c r="D2943" i="19"/>
  <c r="D2942" i="19"/>
  <c r="D2941" i="19"/>
  <c r="D2940" i="19"/>
  <c r="D2939" i="19"/>
  <c r="D2938" i="19"/>
  <c r="D2937" i="19"/>
  <c r="D2936" i="19"/>
  <c r="D2935" i="19"/>
  <c r="D2934" i="19"/>
  <c r="D2933" i="19"/>
  <c r="D2932" i="19"/>
  <c r="D2931" i="19"/>
  <c r="D2930" i="19"/>
  <c r="D2929" i="19"/>
  <c r="D2928" i="19"/>
  <c r="D2927" i="19"/>
  <c r="D2926" i="19"/>
  <c r="D2925" i="19"/>
  <c r="D2924" i="19"/>
  <c r="D2923" i="19"/>
  <c r="D2922" i="19"/>
  <c r="D2921" i="19"/>
  <c r="D2920" i="19"/>
  <c r="D2919" i="19"/>
  <c r="D2918" i="19"/>
  <c r="D2917" i="19"/>
  <c r="D2916" i="19"/>
  <c r="D2915" i="19"/>
  <c r="D2914" i="19"/>
  <c r="D2913" i="19"/>
  <c r="D2912" i="19"/>
  <c r="D2911" i="19"/>
  <c r="D2910" i="19"/>
  <c r="D2909" i="19"/>
  <c r="D2908" i="19"/>
  <c r="D2907" i="19"/>
  <c r="D2906" i="19"/>
  <c r="D2905" i="19"/>
  <c r="D2904" i="19"/>
  <c r="D2903" i="19"/>
  <c r="D2902" i="19"/>
  <c r="D2901" i="19"/>
  <c r="D2900" i="19"/>
  <c r="D2899" i="19"/>
  <c r="D2898" i="19"/>
  <c r="D2897" i="19"/>
  <c r="D2896" i="19"/>
  <c r="D2895" i="19"/>
  <c r="D2894" i="19"/>
  <c r="D2893" i="19"/>
  <c r="D2892" i="19"/>
  <c r="D2891" i="19"/>
  <c r="D2890" i="19"/>
  <c r="D2889" i="19"/>
  <c r="D2888" i="19"/>
  <c r="D2887" i="19"/>
  <c r="D2886" i="19"/>
  <c r="D2885" i="19"/>
  <c r="D2884" i="19"/>
  <c r="D2883" i="19"/>
  <c r="D2882" i="19"/>
  <c r="D2881" i="19"/>
  <c r="D2880" i="19"/>
  <c r="D2879" i="19"/>
  <c r="D2878" i="19"/>
  <c r="D2877" i="19"/>
  <c r="D2876" i="19"/>
  <c r="D2875" i="19"/>
  <c r="D2874" i="19"/>
  <c r="D2873" i="19"/>
  <c r="D2872" i="19"/>
  <c r="D2871" i="19"/>
  <c r="D2870" i="19"/>
  <c r="D2869" i="19"/>
  <c r="D2868" i="19"/>
  <c r="D2867" i="19"/>
  <c r="D2866" i="19"/>
  <c r="D2865" i="19"/>
  <c r="D2864" i="19"/>
  <c r="D2863" i="19"/>
  <c r="D2862" i="19"/>
  <c r="D2861" i="19"/>
  <c r="D2860" i="19"/>
  <c r="D2859" i="19"/>
  <c r="D2858" i="19"/>
  <c r="D2857" i="19"/>
  <c r="D2856" i="19"/>
  <c r="D2855" i="19"/>
  <c r="D2854" i="19"/>
  <c r="D2853" i="19"/>
  <c r="D2852" i="19"/>
  <c r="D2851" i="19"/>
  <c r="D2850" i="19"/>
  <c r="D2849" i="19"/>
  <c r="D2848" i="19"/>
  <c r="D2847" i="19"/>
  <c r="D2846" i="19"/>
  <c r="D2845" i="19"/>
  <c r="D2844" i="19"/>
  <c r="D2843" i="19"/>
  <c r="D2842" i="19"/>
  <c r="D2841" i="19"/>
  <c r="D2840" i="19"/>
  <c r="D2839" i="19"/>
  <c r="D2838" i="19"/>
  <c r="D2837" i="19"/>
  <c r="D2836" i="19"/>
  <c r="D2835" i="19"/>
  <c r="D2834" i="19"/>
  <c r="D2833" i="19"/>
  <c r="D2832" i="19"/>
  <c r="D2831" i="19"/>
  <c r="D2830" i="19"/>
  <c r="D2829" i="19"/>
  <c r="D2828" i="19"/>
  <c r="D2827" i="19"/>
  <c r="D2826" i="19"/>
  <c r="D2825" i="19"/>
  <c r="D2824" i="19"/>
  <c r="D2823" i="19"/>
  <c r="D2822" i="19"/>
  <c r="D2821" i="19"/>
  <c r="D2820" i="19"/>
  <c r="D2819" i="19"/>
  <c r="D2818" i="19"/>
  <c r="D2817" i="19"/>
  <c r="D2816" i="19"/>
  <c r="D2815" i="19"/>
  <c r="D2814" i="19"/>
  <c r="D2813" i="19"/>
  <c r="D2812" i="19"/>
  <c r="D2811" i="19"/>
  <c r="D2810" i="19"/>
  <c r="D2809" i="19"/>
  <c r="D2808" i="19"/>
  <c r="D2807" i="19"/>
  <c r="D2806" i="19"/>
  <c r="D2805" i="19"/>
  <c r="D2804" i="19"/>
  <c r="D2803" i="19"/>
  <c r="D2802" i="19"/>
  <c r="D2801" i="19"/>
  <c r="D2800" i="19"/>
  <c r="D2799" i="19"/>
  <c r="D2798" i="19"/>
  <c r="D2797" i="19"/>
  <c r="D2796" i="19"/>
  <c r="D2795" i="19"/>
  <c r="D2794" i="19"/>
  <c r="D2793" i="19"/>
  <c r="D2792" i="19"/>
  <c r="D2791" i="19"/>
  <c r="D2790" i="19"/>
  <c r="D2789" i="19"/>
  <c r="D2788" i="19"/>
  <c r="D2787" i="19"/>
  <c r="D2786" i="19"/>
  <c r="D2785" i="19"/>
  <c r="D2784" i="19"/>
  <c r="D2783" i="19"/>
  <c r="D2782" i="19"/>
  <c r="D2781" i="19"/>
  <c r="D2780" i="19"/>
  <c r="D2779" i="19"/>
  <c r="D2778" i="19"/>
  <c r="D2777" i="19"/>
  <c r="D2776" i="19"/>
  <c r="D2775" i="19"/>
  <c r="D2774" i="19"/>
  <c r="D2773" i="19"/>
  <c r="D2772" i="19"/>
  <c r="D2771" i="19"/>
  <c r="D2770" i="19"/>
  <c r="D2769" i="19"/>
  <c r="D2768" i="19"/>
  <c r="D2767" i="19"/>
  <c r="D2766" i="19"/>
  <c r="D2765" i="19"/>
  <c r="D2764" i="19"/>
  <c r="D2763" i="19"/>
  <c r="D2762" i="19"/>
  <c r="D2761" i="19"/>
  <c r="D2760" i="19"/>
  <c r="D2759" i="19"/>
  <c r="D2758" i="19"/>
  <c r="D2757" i="19"/>
  <c r="D2756" i="19"/>
  <c r="D2755" i="19"/>
  <c r="D2754" i="19"/>
  <c r="D2753" i="19"/>
  <c r="D2752" i="19"/>
  <c r="D2751" i="19"/>
  <c r="D2750" i="19"/>
  <c r="D2749" i="19"/>
  <c r="D2748" i="19"/>
  <c r="D2747" i="19"/>
  <c r="D2746" i="19"/>
  <c r="D2745" i="19"/>
  <c r="D2744" i="19"/>
  <c r="D2743" i="19"/>
  <c r="D2742" i="19"/>
  <c r="D2741" i="19"/>
  <c r="D2740" i="19"/>
  <c r="D2739" i="19"/>
  <c r="D2738" i="19"/>
  <c r="D2737" i="19"/>
  <c r="D2736" i="19"/>
  <c r="D2735" i="19"/>
  <c r="D2734" i="19"/>
  <c r="D2733" i="19"/>
  <c r="D2732" i="19"/>
  <c r="D2731" i="19"/>
  <c r="D2730" i="19"/>
  <c r="D2729" i="19"/>
  <c r="D2728" i="19"/>
  <c r="D2727" i="19"/>
  <c r="D2726" i="19"/>
  <c r="D2725" i="19"/>
  <c r="D2724" i="19"/>
  <c r="D2723" i="19"/>
  <c r="D2722" i="19"/>
  <c r="D2721" i="19"/>
  <c r="D2720" i="19"/>
  <c r="D2719" i="19"/>
  <c r="D2718" i="19"/>
  <c r="D2717" i="19"/>
  <c r="D2716" i="19"/>
  <c r="D2715" i="19"/>
  <c r="D2714" i="19"/>
  <c r="D2713" i="19"/>
  <c r="D2712" i="19"/>
  <c r="D2711" i="19"/>
  <c r="D2710" i="19"/>
  <c r="D2709" i="19"/>
  <c r="D2708" i="19"/>
  <c r="D2707" i="19"/>
  <c r="D2706" i="19"/>
  <c r="D2705" i="19"/>
  <c r="D2704" i="19"/>
  <c r="D2703" i="19"/>
  <c r="D2702" i="19"/>
  <c r="D2701" i="19"/>
  <c r="D2700" i="19"/>
  <c r="D2699" i="19"/>
  <c r="D2698" i="19"/>
  <c r="D2697" i="19"/>
  <c r="D2696" i="19"/>
  <c r="D2695" i="19"/>
  <c r="D2694" i="19"/>
  <c r="D2693" i="19"/>
  <c r="D2692" i="19"/>
  <c r="D2691" i="19"/>
  <c r="D2690" i="19"/>
  <c r="D2689" i="19"/>
  <c r="D2688" i="19"/>
  <c r="D2687" i="19"/>
  <c r="D2686" i="19"/>
  <c r="D2685" i="19"/>
  <c r="D2684" i="19"/>
  <c r="D2683" i="19"/>
  <c r="D2682" i="19"/>
  <c r="D2681" i="19"/>
  <c r="D2680" i="19"/>
  <c r="D2679" i="19"/>
  <c r="D2678" i="19"/>
  <c r="D2677" i="19"/>
  <c r="D2676" i="19"/>
  <c r="D2675" i="19"/>
  <c r="D2674" i="19"/>
  <c r="D2673" i="19"/>
  <c r="D2672" i="19"/>
  <c r="D2671" i="19"/>
  <c r="D2670" i="19"/>
  <c r="D2669" i="19"/>
  <c r="D2668" i="19"/>
  <c r="D2667" i="19"/>
  <c r="D2666" i="19"/>
  <c r="D2665" i="19"/>
  <c r="D2664" i="19"/>
  <c r="D2663" i="19"/>
  <c r="D2662" i="19"/>
  <c r="D2661" i="19"/>
  <c r="D2660" i="19"/>
  <c r="D2659" i="19"/>
  <c r="D2658" i="19"/>
  <c r="D2657" i="19"/>
  <c r="D2656" i="19"/>
  <c r="D2655" i="19"/>
  <c r="D2654" i="19"/>
  <c r="D2653" i="19"/>
  <c r="D2652" i="19"/>
  <c r="D2651" i="19"/>
  <c r="D2650" i="19"/>
  <c r="D2649" i="19"/>
  <c r="D2648" i="19"/>
  <c r="D2647" i="19"/>
  <c r="D2646" i="19"/>
  <c r="D2645" i="19"/>
  <c r="D2644" i="19"/>
  <c r="D2643" i="19"/>
  <c r="D2642" i="19"/>
  <c r="D2641" i="19"/>
  <c r="D2640" i="19"/>
  <c r="D2639" i="19"/>
  <c r="D2638" i="19"/>
  <c r="D2637" i="19"/>
  <c r="D2636" i="19"/>
  <c r="D2635" i="19"/>
  <c r="D2634" i="19"/>
  <c r="D2633" i="19"/>
  <c r="D2632" i="19"/>
  <c r="D2631" i="19"/>
  <c r="D2630" i="19"/>
  <c r="D2629" i="19"/>
  <c r="D2628" i="19"/>
  <c r="D2627" i="19"/>
  <c r="D2626" i="19"/>
  <c r="D2625" i="19"/>
  <c r="D2624" i="19"/>
  <c r="D2623" i="19"/>
  <c r="D2622" i="19"/>
  <c r="D2621" i="19"/>
  <c r="D2620" i="19"/>
  <c r="D2619" i="19"/>
  <c r="D2618" i="19"/>
  <c r="D2617" i="19"/>
  <c r="D2616" i="19"/>
  <c r="D2615" i="19"/>
  <c r="D2614" i="19"/>
  <c r="D2613" i="19"/>
  <c r="D2612" i="19"/>
  <c r="D2611" i="19"/>
  <c r="D2610" i="19"/>
  <c r="D2609" i="19"/>
  <c r="D2608" i="19"/>
  <c r="D2607" i="19"/>
  <c r="D2606" i="19"/>
  <c r="D2605" i="19"/>
  <c r="D2604" i="19"/>
  <c r="D2603" i="19"/>
  <c r="D2602" i="19"/>
  <c r="D2601" i="19"/>
  <c r="D2600" i="19"/>
  <c r="D2599" i="19"/>
  <c r="D2598" i="19"/>
  <c r="D2597" i="19"/>
  <c r="D2596" i="19"/>
  <c r="D2595" i="19"/>
  <c r="D2594" i="19"/>
  <c r="D2593" i="19"/>
  <c r="D2592" i="19"/>
  <c r="D2591" i="19"/>
  <c r="D2590" i="19"/>
  <c r="D2589" i="19"/>
  <c r="D2588" i="19"/>
  <c r="D2587" i="19"/>
  <c r="D2586" i="19"/>
  <c r="D2585" i="19"/>
  <c r="D2584" i="19"/>
  <c r="D2583" i="19"/>
  <c r="D2582" i="19"/>
  <c r="D2581" i="19"/>
  <c r="D2580" i="19"/>
  <c r="D2579" i="19"/>
  <c r="D2578" i="19"/>
  <c r="D2577" i="19"/>
  <c r="D2576" i="19"/>
  <c r="D2575" i="19"/>
  <c r="D2574" i="19"/>
  <c r="D2573" i="19"/>
  <c r="D2572" i="19"/>
  <c r="D2571" i="19"/>
  <c r="D2570" i="19"/>
  <c r="D2569" i="19"/>
  <c r="D2568" i="19"/>
  <c r="D2567" i="19"/>
  <c r="D2566" i="19"/>
  <c r="D2565" i="19"/>
  <c r="D2564" i="19"/>
  <c r="D2563" i="19"/>
  <c r="D2562" i="19"/>
  <c r="D2561" i="19"/>
  <c r="D2560" i="19"/>
  <c r="D2559" i="19"/>
  <c r="D2558" i="19"/>
  <c r="D2557" i="19"/>
  <c r="D2556" i="19"/>
  <c r="D2555" i="19"/>
  <c r="D2554" i="19"/>
  <c r="D2553" i="19"/>
  <c r="D2552" i="19"/>
  <c r="D2551" i="19"/>
  <c r="D2550" i="19"/>
  <c r="D2549" i="19"/>
  <c r="D2548" i="19"/>
  <c r="D2547" i="19"/>
  <c r="D2546" i="19"/>
  <c r="D2545" i="19"/>
  <c r="D2544" i="19"/>
  <c r="D2543" i="19"/>
  <c r="D2542" i="19"/>
  <c r="D2541" i="19"/>
  <c r="D2540" i="19"/>
  <c r="D2539" i="19"/>
  <c r="D2538" i="19"/>
  <c r="D2537" i="19"/>
  <c r="D2536" i="19"/>
  <c r="D2535" i="19"/>
  <c r="D2534" i="19"/>
  <c r="D2533" i="19"/>
  <c r="D2532" i="19"/>
  <c r="D2531" i="19"/>
  <c r="D2530" i="19"/>
  <c r="D2529" i="19"/>
  <c r="D2528" i="19"/>
  <c r="D2527" i="19"/>
  <c r="D2526" i="19"/>
  <c r="D2525" i="19"/>
  <c r="D2524" i="19"/>
  <c r="D2523" i="19"/>
  <c r="D2522" i="19"/>
  <c r="D2521" i="19"/>
  <c r="D2520" i="19"/>
  <c r="D2519" i="19"/>
  <c r="D2518" i="19"/>
  <c r="D2517" i="19"/>
  <c r="D2516" i="19"/>
  <c r="D2515" i="19"/>
  <c r="D2514" i="19"/>
  <c r="D2513" i="19"/>
  <c r="D2512" i="19"/>
  <c r="D2511" i="19"/>
  <c r="D2510" i="19"/>
  <c r="D2509" i="19"/>
  <c r="D2508" i="19"/>
  <c r="D2507" i="19"/>
  <c r="D2506" i="19"/>
  <c r="D2505" i="19"/>
  <c r="D2504" i="19"/>
  <c r="D2503" i="19"/>
  <c r="D2502" i="19"/>
  <c r="D2501" i="19"/>
  <c r="D2500" i="19"/>
  <c r="D2499" i="19"/>
  <c r="D2498" i="19"/>
  <c r="D2497" i="19"/>
  <c r="D2496" i="19"/>
  <c r="D2495" i="19"/>
  <c r="D2494" i="19"/>
  <c r="D2493" i="19"/>
  <c r="D2492" i="19"/>
  <c r="D2491" i="19"/>
  <c r="D2490" i="19"/>
  <c r="D2489" i="19"/>
  <c r="D2488" i="19"/>
  <c r="D2487" i="19"/>
  <c r="D2486" i="19"/>
  <c r="D2485" i="19"/>
  <c r="D2484" i="19"/>
  <c r="D2483" i="19"/>
  <c r="D2482" i="19"/>
  <c r="D2481" i="19"/>
  <c r="D2480" i="19"/>
  <c r="D2479" i="19"/>
  <c r="D2478" i="19"/>
  <c r="D2477" i="19"/>
  <c r="D2476" i="19"/>
  <c r="D2475" i="19"/>
  <c r="D2474" i="19"/>
  <c r="D2473" i="19"/>
  <c r="D2472" i="19"/>
  <c r="D2471" i="19"/>
  <c r="D2470" i="19"/>
  <c r="D2469" i="19"/>
  <c r="D2468" i="19"/>
  <c r="D2467" i="19"/>
  <c r="D2466" i="19"/>
  <c r="D2465" i="19"/>
  <c r="D2464" i="19"/>
  <c r="D2463" i="19"/>
  <c r="D2462" i="19"/>
  <c r="D2461" i="19"/>
  <c r="D2460" i="19"/>
  <c r="D2459" i="19"/>
  <c r="D2458" i="19"/>
  <c r="D2457" i="19"/>
  <c r="D2456" i="19"/>
  <c r="D2455" i="19"/>
  <c r="D2454" i="19"/>
  <c r="D2453" i="19"/>
  <c r="D2452" i="19"/>
  <c r="D2451" i="19"/>
  <c r="D2450" i="19"/>
  <c r="D2449" i="19"/>
  <c r="D2448" i="19"/>
  <c r="D2447" i="19"/>
  <c r="D2446" i="19"/>
  <c r="D2445" i="19"/>
  <c r="D2444" i="19"/>
  <c r="D2443" i="19"/>
  <c r="D2442" i="19"/>
  <c r="D2441" i="19"/>
  <c r="D2440" i="19"/>
  <c r="D2439" i="19"/>
  <c r="D2438" i="19"/>
  <c r="D2437" i="19"/>
  <c r="D2436" i="19"/>
  <c r="D2435" i="19"/>
  <c r="D2434" i="19"/>
  <c r="D2433" i="19"/>
  <c r="D2432" i="19"/>
  <c r="D2431" i="19"/>
  <c r="D2430" i="19"/>
  <c r="D2429" i="19"/>
  <c r="D2428" i="19"/>
  <c r="D2427" i="19"/>
  <c r="D2426" i="19"/>
  <c r="D2425" i="19"/>
  <c r="D2424" i="19"/>
  <c r="D2423" i="19"/>
  <c r="D2422" i="19"/>
  <c r="D2421" i="19"/>
  <c r="D2420" i="19"/>
  <c r="D2419" i="19"/>
  <c r="D2418" i="19"/>
  <c r="D2417" i="19"/>
  <c r="D2416" i="19"/>
  <c r="D2415" i="19"/>
  <c r="D2414" i="19"/>
  <c r="D2413" i="19"/>
  <c r="D2412" i="19"/>
  <c r="D2411" i="19"/>
  <c r="D2410" i="19"/>
  <c r="D2409" i="19"/>
  <c r="D2408" i="19"/>
  <c r="D2407" i="19"/>
  <c r="D2406" i="19"/>
  <c r="D2405" i="19"/>
  <c r="D2404" i="19"/>
  <c r="D2403" i="19"/>
  <c r="D2402" i="19"/>
  <c r="D2401" i="19"/>
  <c r="D2400" i="19"/>
  <c r="D2399" i="19"/>
  <c r="D2398" i="19"/>
  <c r="D2397" i="19"/>
  <c r="D2396" i="19"/>
  <c r="D2395" i="19"/>
  <c r="D2394" i="19"/>
  <c r="D2393" i="19"/>
  <c r="D2392" i="19"/>
  <c r="D2391" i="19"/>
  <c r="D2390" i="19"/>
  <c r="D2389" i="19"/>
  <c r="D2388" i="19"/>
  <c r="D2387" i="19"/>
  <c r="D2386" i="19"/>
  <c r="D2385" i="19"/>
  <c r="D2384" i="19"/>
  <c r="D2383" i="19"/>
  <c r="D2382" i="19"/>
  <c r="D2381" i="19"/>
  <c r="D2380" i="19"/>
  <c r="D2379" i="19"/>
  <c r="D2378" i="19"/>
  <c r="D2377" i="19"/>
  <c r="D2376" i="19"/>
  <c r="D2375" i="19"/>
  <c r="D2374" i="19"/>
  <c r="D2373" i="19"/>
  <c r="D2372" i="19"/>
  <c r="D2371" i="19"/>
  <c r="D2370" i="19"/>
  <c r="D2369" i="19"/>
  <c r="D2368" i="19"/>
  <c r="D2367" i="19"/>
  <c r="D2366" i="19"/>
  <c r="D2365" i="19"/>
  <c r="D2364" i="19"/>
  <c r="D2363" i="19"/>
  <c r="D2362" i="19"/>
  <c r="D2361" i="19"/>
  <c r="D2360" i="19"/>
  <c r="D2359" i="19"/>
  <c r="D2358" i="19"/>
  <c r="D2357" i="19"/>
  <c r="D2356" i="19"/>
  <c r="D2355" i="19"/>
  <c r="D2354" i="19"/>
  <c r="D2353" i="19"/>
  <c r="D2352" i="19"/>
  <c r="D2351" i="19"/>
  <c r="D2350" i="19"/>
  <c r="D2349" i="19"/>
  <c r="D2348" i="19"/>
  <c r="D2347" i="19"/>
  <c r="D2346" i="19"/>
  <c r="D2345" i="19"/>
  <c r="D2344" i="19"/>
  <c r="D2343" i="19"/>
  <c r="D2342" i="19"/>
  <c r="D2341" i="19"/>
  <c r="D2340" i="19"/>
  <c r="D2339" i="19"/>
  <c r="D2338" i="19"/>
  <c r="D2337" i="19"/>
  <c r="D2336" i="19"/>
  <c r="D2335" i="19"/>
  <c r="D2334" i="19"/>
  <c r="D2333" i="19"/>
  <c r="D2332" i="19"/>
  <c r="D2331" i="19"/>
  <c r="D2330" i="19"/>
  <c r="D2329" i="19"/>
  <c r="D2328" i="19"/>
  <c r="D2327" i="19"/>
  <c r="D2326" i="19"/>
  <c r="D2325" i="19"/>
  <c r="D2324" i="19"/>
  <c r="D2323" i="19"/>
  <c r="D2322" i="19"/>
  <c r="D2321" i="19"/>
  <c r="D2320" i="19"/>
  <c r="D2319" i="19"/>
  <c r="D2318" i="19"/>
  <c r="D2317" i="19"/>
  <c r="D2316" i="19"/>
  <c r="D2315" i="19"/>
  <c r="D2314" i="19"/>
  <c r="D2313" i="19"/>
  <c r="D2312" i="19"/>
  <c r="D2311" i="19"/>
  <c r="D2310" i="19"/>
  <c r="D2309" i="19"/>
  <c r="D2308" i="19"/>
  <c r="D2307" i="19"/>
  <c r="D2306" i="19"/>
  <c r="D2305" i="19"/>
  <c r="D2304" i="19"/>
  <c r="D2303" i="19"/>
  <c r="D2302" i="19"/>
  <c r="D2301" i="19"/>
  <c r="D2300" i="19"/>
  <c r="D2299" i="19"/>
  <c r="D2298" i="19"/>
  <c r="D2297" i="19"/>
  <c r="D2296" i="19"/>
  <c r="D2295" i="19"/>
  <c r="D2294" i="19"/>
  <c r="D2293" i="19"/>
  <c r="D2292" i="19"/>
  <c r="D2291" i="19"/>
  <c r="D2290" i="19"/>
  <c r="D2289" i="19"/>
  <c r="D2288" i="19"/>
  <c r="D2287" i="19"/>
  <c r="D2286" i="19"/>
  <c r="D2285" i="19"/>
  <c r="D2284" i="19"/>
  <c r="D2283" i="19"/>
  <c r="D2282" i="19"/>
  <c r="D2281" i="19"/>
  <c r="D2280" i="19"/>
  <c r="D2279" i="19"/>
  <c r="D2278" i="19"/>
  <c r="D2277" i="19"/>
  <c r="D2276" i="19"/>
  <c r="D2275" i="19"/>
  <c r="D2274" i="19"/>
  <c r="D2273" i="19"/>
  <c r="D2272" i="19"/>
  <c r="D2271" i="19"/>
  <c r="D2270" i="19"/>
  <c r="D2269" i="19"/>
  <c r="D2268" i="19"/>
  <c r="D2267" i="19"/>
  <c r="D2266" i="19"/>
  <c r="D2265" i="19"/>
  <c r="D2264" i="19"/>
  <c r="D2263" i="19"/>
  <c r="D2262" i="19"/>
  <c r="D2261" i="19"/>
  <c r="D2260" i="19"/>
  <c r="D2259" i="19"/>
  <c r="D2258" i="19"/>
  <c r="D2257" i="19"/>
  <c r="D2256" i="19"/>
  <c r="D2255" i="19"/>
  <c r="D2254" i="19"/>
  <c r="D2253" i="19"/>
  <c r="D2252" i="19"/>
  <c r="D2251" i="19"/>
  <c r="D2250" i="19"/>
  <c r="D2249" i="19"/>
  <c r="D2248" i="19"/>
  <c r="D2247" i="19"/>
  <c r="D2246" i="19"/>
  <c r="D2245" i="19"/>
  <c r="D2244" i="19"/>
  <c r="D2243" i="19"/>
  <c r="D2242" i="19"/>
  <c r="D2241" i="19"/>
  <c r="D2240" i="19"/>
  <c r="D2239" i="19"/>
  <c r="D2238" i="19"/>
  <c r="D2237" i="19"/>
  <c r="D2236" i="19"/>
  <c r="D2235" i="19"/>
  <c r="D2234" i="19"/>
  <c r="D2233" i="19"/>
  <c r="D2232" i="19"/>
  <c r="D2231" i="19"/>
  <c r="D2230" i="19"/>
  <c r="D2229" i="19"/>
  <c r="D2228" i="19"/>
  <c r="D2227" i="19"/>
  <c r="D2226" i="19"/>
  <c r="D2225" i="19"/>
  <c r="D2224" i="19"/>
  <c r="D2223" i="19"/>
  <c r="D2222" i="19"/>
  <c r="D2221" i="19"/>
  <c r="D2220" i="19"/>
  <c r="D2219" i="19"/>
  <c r="D2218" i="19"/>
  <c r="D2217" i="19"/>
  <c r="D2216" i="19"/>
  <c r="D2215" i="19"/>
  <c r="D2214" i="19"/>
  <c r="D2213" i="19"/>
  <c r="D2212" i="19"/>
  <c r="D2211" i="19"/>
  <c r="D2210" i="19"/>
  <c r="D2209" i="19"/>
  <c r="D2208" i="19"/>
  <c r="D2207" i="19"/>
  <c r="D2206" i="19"/>
  <c r="D2205" i="19"/>
  <c r="D2204" i="19"/>
  <c r="D2203" i="19"/>
  <c r="D2202" i="19"/>
  <c r="D2201" i="19"/>
  <c r="D2200" i="19"/>
  <c r="D2199" i="19"/>
  <c r="D2198" i="19"/>
  <c r="D2197" i="19"/>
  <c r="D2196" i="19"/>
  <c r="D2195" i="19"/>
  <c r="D2194" i="19"/>
  <c r="D2193" i="19"/>
  <c r="D2192" i="19"/>
  <c r="D2191" i="19"/>
  <c r="D2190" i="19"/>
  <c r="D2189" i="19"/>
  <c r="D2188" i="19"/>
  <c r="D2187" i="19"/>
  <c r="D2186" i="19"/>
  <c r="D2185" i="19"/>
  <c r="D2184" i="19"/>
  <c r="D2183" i="19"/>
  <c r="D2182" i="19"/>
  <c r="D2181" i="19"/>
  <c r="D2180" i="19"/>
  <c r="D2179" i="19"/>
  <c r="D2178" i="19"/>
  <c r="D2177" i="19"/>
  <c r="D2176" i="19"/>
  <c r="D2175" i="19"/>
  <c r="D2174" i="19"/>
  <c r="D2173" i="19"/>
  <c r="D2172" i="19"/>
  <c r="D2171" i="19"/>
  <c r="D2170" i="19"/>
  <c r="D2169" i="19"/>
  <c r="D2168" i="19"/>
  <c r="D2167" i="19"/>
  <c r="D2166" i="19"/>
  <c r="D2165" i="19"/>
  <c r="D2164" i="19"/>
  <c r="D2163" i="19"/>
  <c r="D2162" i="19"/>
  <c r="D2161" i="19"/>
  <c r="D2160" i="19"/>
  <c r="D2159" i="19"/>
  <c r="D2158" i="19"/>
  <c r="D2157" i="19"/>
  <c r="D2156" i="19"/>
  <c r="D2155" i="19"/>
  <c r="D2154" i="19"/>
  <c r="D2153" i="19"/>
  <c r="D2152" i="19"/>
  <c r="D2151" i="19"/>
  <c r="D2150" i="19"/>
  <c r="D2149" i="19"/>
  <c r="D2148" i="19"/>
  <c r="D2147" i="19"/>
  <c r="D2146" i="19"/>
  <c r="D2145" i="19"/>
  <c r="D2144" i="19"/>
  <c r="D2143" i="19"/>
  <c r="D2142" i="19"/>
  <c r="D2141" i="19"/>
  <c r="D2140" i="19"/>
  <c r="D2139" i="19"/>
  <c r="D2138" i="19"/>
  <c r="D2137" i="19"/>
  <c r="D2136" i="19"/>
  <c r="D2135" i="19"/>
  <c r="D2134" i="19"/>
  <c r="D2133" i="19"/>
  <c r="D2132" i="19"/>
  <c r="D2131" i="19"/>
  <c r="D2130" i="19"/>
  <c r="D2129" i="19"/>
  <c r="D2128" i="19"/>
  <c r="D2127" i="19"/>
  <c r="D2126" i="19"/>
  <c r="D2125" i="19"/>
  <c r="D2124" i="19"/>
  <c r="D2123" i="19"/>
  <c r="D2122" i="19"/>
  <c r="D2121" i="19"/>
  <c r="D2120" i="19"/>
  <c r="D2119" i="19"/>
  <c r="D2118" i="19"/>
  <c r="D2117" i="19"/>
  <c r="D2116" i="19"/>
  <c r="D2115" i="19"/>
  <c r="D2114" i="19"/>
  <c r="D2113" i="19"/>
  <c r="D2112" i="19"/>
  <c r="D2111" i="19"/>
  <c r="D2110" i="19"/>
  <c r="D2109" i="19"/>
  <c r="D2108" i="19"/>
  <c r="D2107" i="19"/>
  <c r="D2106" i="19"/>
  <c r="D2105" i="19"/>
  <c r="D2104" i="19"/>
  <c r="D2103" i="19"/>
  <c r="D2102" i="19"/>
  <c r="D2101" i="19"/>
  <c r="D2100" i="19"/>
  <c r="D2099" i="19"/>
  <c r="D2098" i="19"/>
  <c r="D2097" i="19"/>
  <c r="D2096" i="19"/>
  <c r="D2095" i="19"/>
  <c r="D2094" i="19"/>
  <c r="D2093" i="19"/>
  <c r="D2092" i="19"/>
  <c r="D2091" i="19"/>
  <c r="D2090" i="19"/>
  <c r="D2089" i="19"/>
  <c r="D2088" i="19"/>
  <c r="D2087" i="19"/>
  <c r="D2086" i="19"/>
  <c r="D2085" i="19"/>
  <c r="D2084" i="19"/>
  <c r="D2083" i="19"/>
  <c r="D2082" i="19"/>
  <c r="D2081" i="19"/>
  <c r="D2080" i="19"/>
  <c r="D2079" i="19"/>
  <c r="D2078" i="19"/>
  <c r="D2077" i="19"/>
  <c r="D2076" i="19"/>
  <c r="D2075" i="19"/>
  <c r="D2074" i="19"/>
  <c r="D2073" i="19"/>
  <c r="D2072" i="19"/>
  <c r="D2071" i="19"/>
  <c r="D2070" i="19"/>
  <c r="D2069" i="19"/>
  <c r="D2068" i="19"/>
  <c r="D2067" i="19"/>
  <c r="D2066" i="19"/>
  <c r="D2065" i="19"/>
  <c r="D2064" i="19"/>
  <c r="D2063" i="19"/>
  <c r="D2062" i="19"/>
  <c r="D2061" i="19"/>
  <c r="D2060" i="19"/>
  <c r="D2059" i="19"/>
  <c r="D2058" i="19"/>
  <c r="D2057" i="19"/>
  <c r="D2056" i="19"/>
  <c r="D2055" i="19"/>
  <c r="D2054" i="19"/>
  <c r="D2053" i="19"/>
  <c r="D2052" i="19"/>
  <c r="D2051" i="19"/>
  <c r="D2050" i="19"/>
  <c r="D2049" i="19"/>
  <c r="D2048" i="19"/>
  <c r="D2047" i="19"/>
  <c r="D2046" i="19"/>
  <c r="D2045" i="19"/>
  <c r="D2044" i="19"/>
  <c r="D2043" i="19"/>
  <c r="D2042" i="19"/>
  <c r="D2041" i="19"/>
  <c r="D2040" i="19"/>
  <c r="D2039" i="19"/>
  <c r="D2038" i="19"/>
  <c r="D2037" i="19"/>
  <c r="D2036" i="19"/>
  <c r="D2035" i="19"/>
  <c r="D2034" i="19"/>
  <c r="D2033" i="19"/>
  <c r="D2032" i="19"/>
  <c r="D2031" i="19"/>
  <c r="D2030" i="19"/>
  <c r="D2029" i="19"/>
  <c r="D2028" i="19"/>
  <c r="D2027" i="19"/>
  <c r="D2026" i="19"/>
  <c r="D2025" i="19"/>
  <c r="D2024" i="19"/>
  <c r="D2023" i="19"/>
  <c r="D2022" i="19"/>
  <c r="D2021" i="19"/>
  <c r="D2020" i="19"/>
  <c r="D2019" i="19"/>
  <c r="D2018" i="19"/>
  <c r="D2017" i="19"/>
  <c r="D2016" i="19"/>
  <c r="D2015" i="19"/>
  <c r="D2014" i="19"/>
  <c r="D2013" i="19"/>
  <c r="D2012" i="19"/>
  <c r="D2011" i="19"/>
  <c r="D2010" i="19"/>
  <c r="D2009" i="19"/>
  <c r="D2008" i="19"/>
  <c r="D2007" i="19"/>
  <c r="D2006" i="19"/>
  <c r="D2005" i="19"/>
  <c r="D2004" i="19"/>
  <c r="D2003" i="19"/>
  <c r="D2002" i="19"/>
  <c r="D2001" i="19"/>
  <c r="D2000" i="19"/>
  <c r="D1999" i="19"/>
  <c r="D1998" i="19"/>
  <c r="D1997" i="19"/>
  <c r="D1996" i="19"/>
  <c r="D1995" i="19"/>
  <c r="D1994" i="19"/>
  <c r="D1993" i="19"/>
  <c r="D1992" i="19"/>
  <c r="D1991" i="19"/>
  <c r="D1990" i="19"/>
  <c r="D1989" i="19"/>
  <c r="D1988" i="19"/>
  <c r="D1987" i="19"/>
  <c r="D1986" i="19"/>
  <c r="D1985" i="19"/>
  <c r="D1984" i="19"/>
  <c r="D1983" i="19"/>
  <c r="D1982" i="19"/>
  <c r="D1981" i="19"/>
  <c r="D1980" i="19"/>
  <c r="D1979" i="19"/>
  <c r="D1978" i="19"/>
  <c r="D1977" i="19"/>
  <c r="D1976" i="19"/>
  <c r="D1975" i="19"/>
  <c r="D1974" i="19"/>
  <c r="D1973" i="19"/>
  <c r="D1972" i="19"/>
  <c r="D1971" i="19"/>
  <c r="D1970" i="19"/>
  <c r="D1969" i="19"/>
  <c r="D1968" i="19"/>
  <c r="D1967" i="19"/>
  <c r="D1966" i="19"/>
  <c r="D1965" i="19"/>
  <c r="D1964" i="19"/>
  <c r="D1963" i="19"/>
  <c r="D1962" i="19"/>
  <c r="D1961" i="19"/>
  <c r="D1960" i="19"/>
  <c r="D1959" i="19"/>
  <c r="D1958" i="19"/>
  <c r="D1957" i="19"/>
  <c r="D1956" i="19"/>
  <c r="D1955" i="19"/>
  <c r="D1954" i="19"/>
  <c r="D1953" i="19"/>
  <c r="D1952" i="19"/>
  <c r="D1951" i="19"/>
  <c r="D1950" i="19"/>
  <c r="D1949" i="19"/>
  <c r="D1948" i="19"/>
  <c r="D1947" i="19"/>
  <c r="D1946" i="19"/>
  <c r="D1945" i="19"/>
  <c r="D1944" i="19"/>
  <c r="D1943" i="19"/>
  <c r="D1942" i="19"/>
  <c r="D1941" i="19"/>
  <c r="D1940" i="19"/>
  <c r="D1939" i="19"/>
  <c r="D1938" i="19"/>
  <c r="D1937" i="19"/>
  <c r="D1936" i="19"/>
  <c r="D1935" i="19"/>
  <c r="D1934" i="19"/>
  <c r="D1933" i="19"/>
  <c r="D1932" i="19"/>
  <c r="D1931" i="19"/>
  <c r="D1930" i="19"/>
  <c r="D1929" i="19"/>
  <c r="D1928" i="19"/>
  <c r="D1927" i="19"/>
  <c r="D1926" i="19"/>
  <c r="D1925" i="19"/>
  <c r="D1924" i="19"/>
  <c r="D1923" i="19"/>
  <c r="D1922" i="19"/>
  <c r="D1921" i="19"/>
  <c r="D1920" i="19"/>
  <c r="D1919" i="19"/>
  <c r="D1918" i="19"/>
  <c r="D1917" i="19"/>
  <c r="D1916" i="19"/>
  <c r="D1915" i="19"/>
  <c r="D1914" i="19"/>
  <c r="D1913" i="19"/>
  <c r="D1912" i="19"/>
  <c r="D1911" i="19"/>
  <c r="D1910" i="19"/>
  <c r="D1909" i="19"/>
  <c r="D1908" i="19"/>
  <c r="D1907" i="19"/>
  <c r="D1906" i="19"/>
  <c r="D1905" i="19"/>
  <c r="D1904" i="19"/>
  <c r="D1903" i="19"/>
  <c r="D1902" i="19"/>
  <c r="D1901" i="19"/>
  <c r="D1900" i="19"/>
  <c r="D1899" i="19"/>
  <c r="D1898" i="19"/>
  <c r="D1897" i="19"/>
  <c r="D1896" i="19"/>
  <c r="D1895" i="19"/>
  <c r="D1894" i="19"/>
  <c r="D1893" i="19"/>
  <c r="D1892" i="19"/>
  <c r="D1891" i="19"/>
  <c r="D1890" i="19"/>
  <c r="D1889" i="19"/>
  <c r="D1888" i="19"/>
  <c r="D1887" i="19"/>
  <c r="D1886" i="19"/>
  <c r="D1885" i="19"/>
  <c r="D1884" i="19"/>
  <c r="D1883" i="19"/>
  <c r="D1882" i="19"/>
  <c r="D1881" i="19"/>
  <c r="D1880" i="19"/>
  <c r="D1879" i="19"/>
  <c r="D1878" i="19"/>
  <c r="D1877" i="19"/>
  <c r="D1876" i="19"/>
  <c r="D1875" i="19"/>
  <c r="D1874" i="19"/>
  <c r="D1873" i="19"/>
  <c r="D1872" i="19"/>
  <c r="D1871" i="19"/>
  <c r="D1870" i="19"/>
  <c r="D1869" i="19"/>
  <c r="D1868" i="19"/>
  <c r="D1867" i="19"/>
  <c r="D1866" i="19"/>
  <c r="D1865" i="19"/>
  <c r="D1864" i="19"/>
  <c r="D1863" i="19"/>
  <c r="D1862" i="19"/>
  <c r="D1861" i="19"/>
  <c r="D1860" i="19"/>
  <c r="D1859" i="19"/>
  <c r="D1858" i="19"/>
  <c r="D1857" i="19"/>
  <c r="D1856" i="19"/>
  <c r="D1855" i="19"/>
  <c r="D1854" i="19"/>
  <c r="D1853" i="19"/>
  <c r="D1852" i="19"/>
  <c r="D1851" i="19"/>
  <c r="D1850" i="19"/>
  <c r="D1849" i="19"/>
  <c r="D1848" i="19"/>
  <c r="D1847" i="19"/>
  <c r="D1846" i="19"/>
  <c r="D1845" i="19"/>
  <c r="D1844" i="19"/>
  <c r="D1843" i="19"/>
  <c r="D1842" i="19"/>
  <c r="D1841" i="19"/>
  <c r="D1840" i="19"/>
  <c r="D1839" i="19"/>
  <c r="D1838" i="19"/>
  <c r="D1837" i="19"/>
  <c r="D1836" i="19"/>
  <c r="D1835" i="19"/>
  <c r="D1834" i="19"/>
  <c r="D1833" i="19"/>
  <c r="D1832" i="19"/>
  <c r="D1831" i="19"/>
  <c r="D1830" i="19"/>
  <c r="D1829" i="19"/>
  <c r="D1828" i="19"/>
  <c r="D1827" i="19"/>
  <c r="D1826" i="19"/>
  <c r="D1825" i="19"/>
  <c r="D1824" i="19"/>
  <c r="D1823" i="19"/>
  <c r="D1822" i="19"/>
  <c r="D1821" i="19"/>
  <c r="D1820" i="19"/>
  <c r="D1819" i="19"/>
  <c r="D1818" i="19"/>
  <c r="D1817" i="19"/>
  <c r="D1816" i="19"/>
  <c r="D1815" i="19"/>
  <c r="D1814" i="19"/>
  <c r="D1813" i="19"/>
  <c r="D1812" i="19"/>
  <c r="D1811" i="19"/>
  <c r="D1810" i="19"/>
  <c r="D1809" i="19"/>
  <c r="D1808" i="19"/>
  <c r="D1807" i="19"/>
  <c r="D1806" i="19"/>
  <c r="D1805" i="19"/>
  <c r="D1804" i="19"/>
  <c r="D1803" i="19"/>
  <c r="D1802" i="19"/>
  <c r="D1801" i="19"/>
  <c r="D1800" i="19"/>
  <c r="D1799" i="19"/>
  <c r="D1798" i="19"/>
  <c r="D1797" i="19"/>
  <c r="D1796" i="19"/>
  <c r="D1795" i="19"/>
  <c r="D1794" i="19"/>
  <c r="D1793" i="19"/>
  <c r="D1792" i="19"/>
  <c r="D1791" i="19"/>
  <c r="D1790" i="19"/>
  <c r="D1789" i="19"/>
  <c r="D1788" i="19"/>
  <c r="D1787" i="19"/>
  <c r="D1786" i="19"/>
  <c r="D1785" i="19"/>
  <c r="D1784" i="19"/>
  <c r="D1783" i="19"/>
  <c r="D1782" i="19"/>
  <c r="D1781" i="19"/>
  <c r="D1780" i="19"/>
  <c r="D1779" i="19"/>
  <c r="D1778" i="19"/>
  <c r="D1777" i="19"/>
  <c r="D1776" i="19"/>
  <c r="D1775" i="19"/>
  <c r="D1774" i="19"/>
  <c r="D1773" i="19"/>
  <c r="D1772" i="19"/>
  <c r="D1771" i="19"/>
  <c r="D1770" i="19"/>
  <c r="D1769" i="19"/>
  <c r="D1768" i="19"/>
  <c r="D1767" i="19"/>
  <c r="D1766" i="19"/>
  <c r="D1765" i="19"/>
  <c r="D1764" i="19"/>
  <c r="D1763" i="19"/>
  <c r="D1762" i="19"/>
  <c r="D1761" i="19"/>
  <c r="D1760" i="19"/>
  <c r="D1759" i="19"/>
  <c r="D1758" i="19"/>
  <c r="D1757" i="19"/>
  <c r="D1756" i="19"/>
  <c r="D1755" i="19"/>
  <c r="D1754" i="19"/>
  <c r="D1753" i="19"/>
  <c r="D1752" i="19"/>
  <c r="D1751" i="19"/>
  <c r="D1750" i="19"/>
  <c r="D1749" i="19"/>
  <c r="D1748" i="19"/>
  <c r="D1747" i="19"/>
  <c r="D1746" i="19"/>
  <c r="D1745" i="19"/>
  <c r="D1744" i="19"/>
  <c r="D1743" i="19"/>
  <c r="D1742" i="19"/>
  <c r="D1741" i="19"/>
  <c r="D1740" i="19"/>
  <c r="D1739" i="19"/>
  <c r="D1738" i="19"/>
  <c r="D1737" i="19"/>
  <c r="D1736" i="19"/>
  <c r="D1735" i="19"/>
  <c r="D1734" i="19"/>
  <c r="D1733" i="19"/>
  <c r="D1732" i="19"/>
  <c r="D1731" i="19"/>
  <c r="D1730" i="19"/>
  <c r="D1729" i="19"/>
  <c r="D1728" i="19"/>
  <c r="D1727" i="19"/>
  <c r="D1726" i="19"/>
  <c r="D1725" i="19"/>
  <c r="D1724" i="19"/>
  <c r="D1723" i="19"/>
  <c r="D1722" i="19"/>
  <c r="D1721" i="19"/>
  <c r="D1720" i="19"/>
  <c r="D1719" i="19"/>
  <c r="D1718" i="19"/>
  <c r="D1717" i="19"/>
  <c r="D1716" i="19"/>
  <c r="D1715" i="19"/>
  <c r="D1714" i="19"/>
  <c r="D1713" i="19"/>
  <c r="D1712" i="19"/>
  <c r="D1711" i="19"/>
  <c r="D1710" i="19"/>
  <c r="D1709" i="19"/>
  <c r="D1708" i="19"/>
  <c r="D1707" i="19"/>
  <c r="D1706" i="19"/>
  <c r="D1705" i="19"/>
  <c r="D1704" i="19"/>
  <c r="D1703" i="19"/>
  <c r="D1702" i="19"/>
  <c r="D1701" i="19"/>
  <c r="D1700" i="19"/>
  <c r="D1699" i="19"/>
  <c r="D1698" i="19"/>
  <c r="D1697" i="19"/>
  <c r="D1696" i="19"/>
  <c r="D1695" i="19"/>
  <c r="D1694" i="19"/>
  <c r="D1693" i="19"/>
  <c r="D1692" i="19"/>
  <c r="D1691" i="19"/>
  <c r="D1690" i="19"/>
  <c r="D1689" i="19"/>
  <c r="D1688" i="19"/>
  <c r="D1687" i="19"/>
  <c r="D1686" i="19"/>
  <c r="D1685" i="19"/>
  <c r="D1684" i="19"/>
  <c r="D1683" i="19"/>
  <c r="D1682" i="19"/>
  <c r="D1681" i="19"/>
  <c r="D1680" i="19"/>
  <c r="D1679" i="19"/>
  <c r="D1678" i="19"/>
  <c r="D1677" i="19"/>
  <c r="D1676" i="19"/>
  <c r="D1675" i="19"/>
  <c r="D1674" i="19"/>
  <c r="D1673" i="19"/>
  <c r="D1672" i="19"/>
  <c r="D1671" i="19"/>
  <c r="D1670" i="19"/>
  <c r="D1669" i="19"/>
  <c r="D1668" i="19"/>
  <c r="D1667" i="19"/>
  <c r="D1666" i="19"/>
  <c r="D1665" i="19"/>
  <c r="D1664" i="19"/>
  <c r="D1663" i="19"/>
  <c r="D1662" i="19"/>
  <c r="D1661" i="19"/>
  <c r="D1660" i="19"/>
  <c r="D1659" i="19"/>
  <c r="D1658" i="19"/>
  <c r="D1657" i="19"/>
  <c r="D1656" i="19"/>
  <c r="D1655" i="19"/>
  <c r="D1654" i="19"/>
  <c r="D1653" i="19"/>
  <c r="D1652" i="19"/>
  <c r="D1651" i="19"/>
  <c r="D1650" i="19"/>
  <c r="D1649" i="19"/>
  <c r="D1648" i="19"/>
  <c r="D1647" i="19"/>
  <c r="D1646" i="19"/>
  <c r="D1645" i="19"/>
  <c r="D1644" i="19"/>
  <c r="D1643" i="19"/>
  <c r="D1642" i="19"/>
  <c r="D1641" i="19"/>
  <c r="D1640" i="19"/>
  <c r="D1639" i="19"/>
  <c r="D1638" i="19"/>
  <c r="D1637" i="19"/>
  <c r="D1636" i="19"/>
  <c r="D1635" i="19"/>
  <c r="D1634" i="19"/>
  <c r="D1633" i="19"/>
  <c r="D1632" i="19"/>
  <c r="D1631" i="19"/>
  <c r="D1630" i="19"/>
  <c r="D1629" i="19"/>
  <c r="D1628" i="19"/>
  <c r="D1627" i="19"/>
  <c r="D1626" i="19"/>
  <c r="D1625" i="19"/>
  <c r="D1624" i="19"/>
  <c r="D1623" i="19"/>
  <c r="D1622" i="19"/>
  <c r="D1621" i="19"/>
  <c r="D1620" i="19"/>
  <c r="D1619" i="19"/>
  <c r="D1618" i="19"/>
  <c r="D1617" i="19"/>
  <c r="D1616" i="19"/>
  <c r="D1615" i="19"/>
  <c r="D1614" i="19"/>
  <c r="D1613" i="19"/>
  <c r="D1612" i="19"/>
  <c r="D1611" i="19"/>
  <c r="D1610" i="19"/>
  <c r="D1609" i="19"/>
  <c r="D1608" i="19"/>
  <c r="D1607" i="19"/>
  <c r="D1606" i="19"/>
  <c r="D1605" i="19"/>
  <c r="D1604" i="19"/>
  <c r="D1603" i="19"/>
  <c r="D1602" i="19"/>
  <c r="D1601" i="19"/>
  <c r="D1600" i="19"/>
  <c r="D1599" i="19"/>
  <c r="D1598" i="19"/>
  <c r="D1597" i="19"/>
  <c r="D1596" i="19"/>
  <c r="D1595" i="19"/>
  <c r="D1594" i="19"/>
  <c r="D1593" i="19"/>
  <c r="D1592" i="19"/>
  <c r="D1591" i="19"/>
  <c r="D1590" i="19"/>
  <c r="D1589" i="19"/>
  <c r="D1588" i="19"/>
  <c r="D1587" i="19"/>
  <c r="D1586" i="19"/>
  <c r="D1585" i="19"/>
  <c r="D1584" i="19"/>
  <c r="D1583" i="19"/>
  <c r="D1582" i="19"/>
  <c r="D1581" i="19"/>
  <c r="D1580" i="19"/>
  <c r="D1579" i="19"/>
  <c r="D1578" i="19"/>
  <c r="D1577" i="19"/>
  <c r="D1576" i="19"/>
  <c r="D1575" i="19"/>
  <c r="D1574" i="19"/>
  <c r="D1573" i="19"/>
  <c r="D1572" i="19"/>
  <c r="D1571" i="19"/>
  <c r="D1570" i="19"/>
  <c r="D1569" i="19"/>
  <c r="D1568" i="19"/>
  <c r="D1567" i="19"/>
  <c r="D1566" i="19"/>
  <c r="D1565" i="19"/>
  <c r="D1564" i="19"/>
  <c r="D1563" i="19"/>
  <c r="D1562" i="19"/>
  <c r="D1561" i="19"/>
  <c r="D1560" i="19"/>
  <c r="D1559" i="19"/>
  <c r="D1558" i="19"/>
  <c r="D1557" i="19"/>
  <c r="D1556" i="19"/>
  <c r="D1555" i="19"/>
  <c r="D1554" i="19"/>
  <c r="D1553" i="19"/>
  <c r="D1552" i="19"/>
  <c r="D1551" i="19"/>
  <c r="D1550" i="19"/>
  <c r="D1549" i="19"/>
  <c r="D1548" i="19"/>
  <c r="D1547" i="19"/>
  <c r="D1546" i="19"/>
  <c r="D1545" i="19"/>
  <c r="D1544" i="19"/>
  <c r="D1543" i="19"/>
  <c r="D1542" i="19"/>
  <c r="D1541" i="19"/>
  <c r="D1540" i="19"/>
  <c r="D1539" i="19"/>
  <c r="D1538" i="19"/>
  <c r="D1537" i="19"/>
  <c r="D1536" i="19"/>
  <c r="D1535" i="19"/>
  <c r="D1534" i="19"/>
  <c r="D1533" i="19"/>
  <c r="D1532" i="19"/>
  <c r="D1531" i="19"/>
  <c r="D1530" i="19"/>
  <c r="D1529" i="19"/>
  <c r="D1528" i="19"/>
  <c r="D1527" i="19"/>
  <c r="D1526" i="19"/>
  <c r="D1525" i="19"/>
  <c r="D1524" i="19"/>
  <c r="D1523" i="19"/>
  <c r="D1522" i="19"/>
  <c r="D1521" i="19"/>
  <c r="D1520" i="19"/>
  <c r="D1519" i="19"/>
  <c r="D1518" i="19"/>
  <c r="D1517" i="19"/>
  <c r="D1516" i="19"/>
  <c r="D1515" i="19"/>
  <c r="D1514" i="19"/>
  <c r="D1513" i="19"/>
  <c r="D1512" i="19"/>
  <c r="D1511" i="19"/>
  <c r="D1510" i="19"/>
  <c r="D1509" i="19"/>
  <c r="D1508" i="19"/>
  <c r="D1507" i="19"/>
  <c r="D1506" i="19"/>
  <c r="D1505" i="19"/>
  <c r="D1504" i="19"/>
  <c r="D1503" i="19"/>
  <c r="D1502" i="19"/>
  <c r="D1501" i="19"/>
  <c r="D1500" i="19"/>
  <c r="D1499" i="19"/>
  <c r="D1498" i="19"/>
  <c r="D1497" i="19"/>
  <c r="D1496" i="19"/>
  <c r="D1495" i="19"/>
  <c r="D1494" i="19"/>
  <c r="D1493" i="19"/>
  <c r="D1492" i="19"/>
  <c r="D1491" i="19"/>
  <c r="D1490" i="19"/>
  <c r="D1489" i="19"/>
  <c r="D1488" i="19"/>
  <c r="D1487" i="19"/>
  <c r="D1486" i="19"/>
  <c r="D1485" i="19"/>
  <c r="D1484" i="19"/>
  <c r="D1483" i="19"/>
  <c r="D1482" i="19"/>
  <c r="D1481" i="19"/>
  <c r="D1480" i="19"/>
  <c r="D1479" i="19"/>
  <c r="D1478" i="19"/>
  <c r="D1477" i="19"/>
  <c r="D1476" i="19"/>
  <c r="D1475" i="19"/>
  <c r="D1474" i="19"/>
  <c r="D1473" i="19"/>
  <c r="D1472" i="19"/>
  <c r="D1471" i="19"/>
  <c r="D1470" i="19"/>
  <c r="D1469" i="19"/>
  <c r="D1468" i="19"/>
  <c r="D1467" i="19"/>
  <c r="D1466" i="19"/>
  <c r="D1465" i="19"/>
  <c r="D1464" i="19"/>
  <c r="D1463" i="19"/>
  <c r="D1462" i="19"/>
  <c r="D1461" i="19"/>
  <c r="D1460" i="19"/>
  <c r="D1459" i="19"/>
  <c r="D1458" i="19"/>
  <c r="D1457" i="19"/>
  <c r="D1456" i="19"/>
  <c r="D1455" i="19"/>
  <c r="D1454" i="19"/>
  <c r="D1453" i="19"/>
  <c r="D1452" i="19"/>
  <c r="D1451" i="19"/>
  <c r="D1450" i="19"/>
  <c r="D1449" i="19"/>
  <c r="D1448" i="19"/>
  <c r="D1447" i="19"/>
  <c r="D1446" i="19"/>
  <c r="D1445" i="19"/>
  <c r="D1444" i="19"/>
  <c r="D1443" i="19"/>
  <c r="D1442" i="19"/>
  <c r="D1441" i="19"/>
  <c r="D1440" i="19"/>
  <c r="D1439" i="19"/>
  <c r="D1438" i="19"/>
  <c r="D1437" i="19"/>
  <c r="D1436" i="19"/>
  <c r="D1435" i="19"/>
  <c r="D1434" i="19"/>
  <c r="D1433" i="19"/>
  <c r="D1432" i="19"/>
  <c r="D1431" i="19"/>
  <c r="D1430" i="19"/>
  <c r="D1429" i="19"/>
  <c r="D1428" i="19"/>
  <c r="D1427" i="19"/>
  <c r="D1426" i="19"/>
  <c r="D1425" i="19"/>
  <c r="D1424" i="19"/>
  <c r="D1423" i="19"/>
  <c r="D1422" i="19"/>
  <c r="D1421" i="19"/>
  <c r="D1420" i="19"/>
  <c r="D1419" i="19"/>
  <c r="D1418" i="19"/>
  <c r="D1417" i="19"/>
  <c r="D1416" i="19"/>
  <c r="D1415" i="19"/>
  <c r="D1414" i="19"/>
  <c r="D1413" i="19"/>
  <c r="D1412" i="19"/>
  <c r="D1411" i="19"/>
  <c r="D1410" i="19"/>
  <c r="D1409" i="19"/>
  <c r="D1408" i="19"/>
  <c r="D1407" i="19"/>
  <c r="D1406" i="19"/>
  <c r="D1405" i="19"/>
  <c r="D1404" i="19"/>
  <c r="D1403" i="19"/>
  <c r="D1402" i="19"/>
  <c r="D1401" i="19"/>
  <c r="D1400" i="19"/>
  <c r="D1399" i="19"/>
  <c r="D1398" i="19"/>
  <c r="D1397" i="19"/>
  <c r="D1396" i="19"/>
  <c r="D1395" i="19"/>
  <c r="D1394" i="19"/>
  <c r="D1393" i="19"/>
  <c r="D1392" i="19"/>
  <c r="D1391" i="19"/>
  <c r="D1390" i="19"/>
  <c r="D1389" i="19"/>
  <c r="D1388" i="19"/>
  <c r="D1387" i="19"/>
  <c r="D1386" i="19"/>
  <c r="D1385" i="19"/>
  <c r="D1384" i="19"/>
  <c r="D1383" i="19"/>
  <c r="D1382" i="19"/>
  <c r="D1381" i="19"/>
  <c r="D1380" i="19"/>
  <c r="D1379" i="19"/>
  <c r="D1378" i="19"/>
  <c r="D1377" i="19"/>
  <c r="D1376" i="19"/>
  <c r="D1375" i="19"/>
  <c r="D1374" i="19"/>
  <c r="D1373" i="19"/>
  <c r="D1372" i="19"/>
  <c r="D1371" i="19"/>
  <c r="D1370" i="19"/>
  <c r="D1369" i="19"/>
  <c r="D1368" i="19"/>
  <c r="D1367" i="19"/>
  <c r="D1366" i="19"/>
  <c r="D1365" i="19"/>
  <c r="D1364" i="19"/>
  <c r="D1363" i="19"/>
  <c r="D1362" i="19"/>
  <c r="D1361" i="19"/>
  <c r="D1360" i="19"/>
  <c r="D1359" i="19"/>
  <c r="D1358" i="19"/>
  <c r="D1357" i="19"/>
  <c r="D1356" i="19"/>
  <c r="D1355" i="19"/>
  <c r="D1354" i="19"/>
  <c r="D1353" i="19"/>
  <c r="D1352" i="19"/>
  <c r="D1351" i="19"/>
  <c r="D1350" i="19"/>
  <c r="D1349" i="19"/>
  <c r="D1348" i="19"/>
  <c r="D1347" i="19"/>
  <c r="D1346" i="19"/>
  <c r="D1345" i="19"/>
  <c r="D1344" i="19"/>
  <c r="D1343" i="19"/>
  <c r="D1342" i="19"/>
  <c r="D1341" i="19"/>
  <c r="D1340" i="19"/>
  <c r="D1339" i="19"/>
  <c r="D1338" i="19"/>
  <c r="D1337" i="19"/>
  <c r="D1336" i="19"/>
  <c r="D1335" i="19"/>
  <c r="D1334" i="19"/>
  <c r="D1333" i="19"/>
  <c r="D1332" i="19"/>
  <c r="D1331" i="19"/>
  <c r="D1330" i="19"/>
  <c r="D1329" i="19"/>
  <c r="D1328" i="19"/>
  <c r="D1327" i="19"/>
  <c r="D1326" i="19"/>
  <c r="D1325" i="19"/>
  <c r="D1324" i="19"/>
  <c r="D1323" i="19"/>
  <c r="D1322" i="19"/>
  <c r="D1321" i="19"/>
  <c r="D1320" i="19"/>
  <c r="D1319" i="19"/>
  <c r="D1318" i="19"/>
  <c r="D1317" i="19"/>
  <c r="D1316" i="19"/>
  <c r="D1315" i="19"/>
  <c r="D1314" i="19"/>
  <c r="D1313" i="19"/>
  <c r="D1312" i="19"/>
  <c r="D1311" i="19"/>
  <c r="D1310" i="19"/>
  <c r="D1309" i="19"/>
  <c r="D1308" i="19"/>
  <c r="D1307" i="19"/>
  <c r="D1306" i="19"/>
  <c r="D1305" i="19"/>
  <c r="D1304" i="19"/>
  <c r="D1303" i="19"/>
  <c r="D1302" i="19"/>
  <c r="D1301" i="19"/>
  <c r="D1300" i="19"/>
  <c r="D1299" i="19"/>
  <c r="D1298" i="19"/>
  <c r="D1297" i="19"/>
  <c r="D1296" i="19"/>
  <c r="D1295" i="19"/>
  <c r="D1294" i="19"/>
  <c r="D1293" i="19"/>
  <c r="D1292" i="19"/>
  <c r="D1291" i="19"/>
  <c r="D1290" i="19"/>
  <c r="D1289" i="19"/>
  <c r="D1288" i="19"/>
  <c r="D1287" i="19"/>
  <c r="D1286" i="19"/>
  <c r="D1285" i="19"/>
  <c r="D1284" i="19"/>
  <c r="D1283" i="19"/>
  <c r="D1282" i="19"/>
  <c r="D1281" i="19"/>
  <c r="D1280" i="19"/>
  <c r="D1279" i="19"/>
  <c r="D1278" i="19"/>
  <c r="D1277" i="19"/>
  <c r="D1276" i="19"/>
  <c r="D1275" i="19"/>
  <c r="D1274" i="19"/>
  <c r="D1273" i="19"/>
  <c r="D1272" i="19"/>
  <c r="D1271" i="19"/>
  <c r="D1270" i="19"/>
  <c r="D1269" i="19"/>
  <c r="D1268" i="19"/>
  <c r="D1267" i="19"/>
  <c r="D1266" i="19"/>
  <c r="D1265" i="19"/>
  <c r="D1264" i="19"/>
  <c r="D1263" i="19"/>
  <c r="D1262" i="19"/>
  <c r="D1261" i="19"/>
  <c r="D1260" i="19"/>
  <c r="D1259" i="19"/>
  <c r="D1258" i="19"/>
  <c r="D1257" i="19"/>
  <c r="D1256" i="19"/>
  <c r="D1255" i="19"/>
  <c r="D1254" i="19"/>
  <c r="D1253" i="19"/>
  <c r="D1252" i="19"/>
  <c r="D1251" i="19"/>
  <c r="D1250" i="19"/>
  <c r="D1249" i="19"/>
  <c r="D1248" i="19"/>
  <c r="D1247" i="19"/>
  <c r="D1246" i="19"/>
  <c r="D1245" i="19"/>
  <c r="D1244" i="19"/>
  <c r="D1243" i="19"/>
  <c r="D1242" i="19"/>
  <c r="D1241" i="19"/>
  <c r="D1240" i="19"/>
  <c r="D1239" i="19"/>
  <c r="D1238" i="19"/>
  <c r="D1237" i="19"/>
  <c r="D1236" i="19"/>
  <c r="D1235" i="19"/>
  <c r="D1234" i="19"/>
  <c r="D1233" i="19"/>
  <c r="D1232" i="19"/>
  <c r="D1231" i="19"/>
  <c r="D1230" i="19"/>
  <c r="D1229" i="19"/>
  <c r="D1228" i="19"/>
  <c r="D1227" i="19"/>
  <c r="D1226" i="19"/>
  <c r="D1225" i="19"/>
  <c r="D1224" i="19"/>
  <c r="D1223" i="19"/>
  <c r="D1222" i="19"/>
  <c r="D1221" i="19"/>
  <c r="D1220" i="19"/>
  <c r="D1219" i="19"/>
  <c r="D1218" i="19"/>
  <c r="D1217" i="19"/>
  <c r="D1216" i="19"/>
  <c r="D1215" i="19"/>
  <c r="D1214" i="19"/>
  <c r="D1213" i="19"/>
  <c r="D1212" i="19"/>
  <c r="D1211" i="19"/>
  <c r="D1210" i="19"/>
  <c r="D1209" i="19"/>
  <c r="D1208" i="19"/>
  <c r="D1207" i="19"/>
  <c r="D1206" i="19"/>
  <c r="D1205" i="19"/>
  <c r="D1204" i="19"/>
  <c r="D1203" i="19"/>
  <c r="D1202" i="19"/>
  <c r="D1201" i="19"/>
  <c r="D1200" i="19"/>
  <c r="D1199" i="19"/>
  <c r="D1198" i="19"/>
  <c r="D1197" i="19"/>
  <c r="D1196" i="19"/>
  <c r="D1195" i="19"/>
  <c r="D1194" i="19"/>
  <c r="D1193" i="19"/>
  <c r="D1192" i="19"/>
  <c r="D1191" i="19"/>
  <c r="D1190" i="19"/>
  <c r="D1189" i="19"/>
  <c r="D1188" i="19"/>
  <c r="D1187" i="19"/>
  <c r="D1186" i="19"/>
  <c r="D1185" i="19"/>
  <c r="D1184" i="19"/>
  <c r="D1183" i="19"/>
  <c r="D1182" i="19"/>
  <c r="D1181" i="19"/>
  <c r="D1180" i="19"/>
  <c r="D1179" i="19"/>
  <c r="D1178" i="19"/>
  <c r="D1177" i="19"/>
  <c r="D1176" i="19"/>
  <c r="D1175" i="19"/>
  <c r="D1174" i="19"/>
  <c r="D1173" i="19"/>
  <c r="D1172" i="19"/>
  <c r="D1171" i="19"/>
  <c r="D1170" i="19"/>
  <c r="D1169" i="19"/>
  <c r="D1168" i="19"/>
  <c r="D1167" i="19"/>
  <c r="D1166" i="19"/>
  <c r="D1165" i="19"/>
  <c r="D1164" i="19"/>
  <c r="D1163" i="19"/>
  <c r="D1162" i="19"/>
  <c r="D1161" i="19"/>
  <c r="D1160" i="19"/>
  <c r="D1159" i="19"/>
  <c r="D1158" i="19"/>
  <c r="D1157" i="19"/>
  <c r="D1156" i="19"/>
  <c r="D1155" i="19"/>
  <c r="D1154" i="19"/>
  <c r="D1153" i="19"/>
  <c r="D1152" i="19"/>
  <c r="D1151" i="19"/>
  <c r="D1150" i="19"/>
  <c r="D1149" i="19"/>
  <c r="D1148" i="19"/>
  <c r="D1147" i="19"/>
  <c r="D1146" i="19"/>
  <c r="D1145" i="19"/>
  <c r="D1144" i="19"/>
  <c r="D1143" i="19"/>
  <c r="D1142" i="19"/>
  <c r="D1141" i="19"/>
  <c r="D1140" i="19"/>
  <c r="D1139" i="19"/>
  <c r="D1138" i="19"/>
  <c r="D1137" i="19"/>
  <c r="D1136" i="19"/>
  <c r="D1135" i="19"/>
  <c r="D1134" i="19"/>
  <c r="D1133" i="19"/>
  <c r="D1132" i="19"/>
  <c r="D1131" i="19"/>
  <c r="D1130" i="19"/>
  <c r="D1129" i="19"/>
  <c r="D1128" i="19"/>
  <c r="D1127" i="19"/>
  <c r="D1126" i="19"/>
  <c r="D1125" i="19"/>
  <c r="D1124" i="19"/>
  <c r="D1123" i="19"/>
  <c r="D1122" i="19"/>
  <c r="D1121" i="19"/>
  <c r="D1120" i="19"/>
  <c r="D1119" i="19"/>
  <c r="D1118" i="19"/>
  <c r="D1117" i="19"/>
  <c r="D1116" i="19"/>
  <c r="D1115" i="19"/>
  <c r="D1114" i="19"/>
  <c r="D1113" i="19"/>
  <c r="D1112" i="19"/>
  <c r="D1111" i="19"/>
  <c r="D1110" i="19"/>
  <c r="D1109" i="19"/>
  <c r="D1108" i="19"/>
  <c r="D1107" i="19"/>
  <c r="D1106" i="19"/>
  <c r="D1105" i="19"/>
  <c r="D1104" i="19"/>
  <c r="D1103" i="19"/>
  <c r="D1102" i="19"/>
  <c r="D1101" i="19"/>
  <c r="D1100" i="19"/>
  <c r="D1099" i="19"/>
  <c r="D1098" i="19"/>
  <c r="D1097" i="19"/>
  <c r="D1096" i="19"/>
  <c r="D1095" i="19"/>
  <c r="D1094" i="19"/>
  <c r="D1093" i="19"/>
  <c r="D1092" i="19"/>
  <c r="D1091" i="19"/>
  <c r="D1090" i="19"/>
  <c r="D1089" i="19"/>
  <c r="D1088" i="19"/>
  <c r="D1087" i="19"/>
  <c r="D1086" i="19"/>
  <c r="D1085" i="19"/>
  <c r="D1084" i="19"/>
  <c r="D1083" i="19"/>
  <c r="D1082" i="19"/>
  <c r="D1081" i="19"/>
  <c r="D1080" i="19"/>
  <c r="D1079" i="19"/>
  <c r="D1078" i="19"/>
  <c r="D1077" i="19"/>
  <c r="D1076" i="19"/>
  <c r="D1075" i="19"/>
  <c r="D1074" i="19"/>
  <c r="D1073" i="19"/>
  <c r="D1072" i="19"/>
  <c r="D1071" i="19"/>
  <c r="D1070" i="19"/>
  <c r="D1069" i="19"/>
  <c r="D1068" i="19"/>
  <c r="D1067" i="19"/>
  <c r="D1066" i="19"/>
  <c r="D1065" i="19"/>
  <c r="D1064" i="19"/>
  <c r="D1063" i="19"/>
  <c r="D1062" i="19"/>
  <c r="D1061" i="19"/>
  <c r="D1060" i="19"/>
  <c r="D1059" i="19"/>
  <c r="D1058" i="19"/>
  <c r="D1057" i="19"/>
  <c r="D1056" i="19"/>
  <c r="D1055" i="19"/>
  <c r="D1054" i="19"/>
  <c r="D1053" i="19"/>
  <c r="D1052" i="19"/>
  <c r="D1051" i="19"/>
  <c r="D1050" i="19"/>
  <c r="D1049" i="19"/>
  <c r="D1048" i="19"/>
  <c r="D1047" i="19"/>
  <c r="D1046" i="19"/>
  <c r="D1045" i="19"/>
  <c r="D1044" i="19"/>
  <c r="D1043" i="19"/>
  <c r="D1042" i="19"/>
  <c r="D1041" i="19"/>
  <c r="D1040" i="19"/>
  <c r="D1039" i="19"/>
  <c r="D1038" i="19"/>
  <c r="D1037" i="19"/>
  <c r="D1036" i="19"/>
  <c r="D1035" i="19"/>
  <c r="D1034" i="19"/>
  <c r="D1033" i="19"/>
  <c r="D1032" i="19"/>
  <c r="D1031" i="19"/>
  <c r="D1030" i="19"/>
  <c r="D1029" i="19"/>
  <c r="D1028" i="19"/>
  <c r="D1027" i="19"/>
  <c r="D1026" i="19"/>
  <c r="D1025" i="19"/>
  <c r="D1024" i="19"/>
  <c r="D1023" i="19"/>
  <c r="D1022" i="19"/>
  <c r="D1021" i="19"/>
  <c r="D1020" i="19"/>
  <c r="D1019" i="19"/>
  <c r="D1018" i="19"/>
  <c r="D1017" i="19"/>
  <c r="D1016" i="19"/>
  <c r="D1015" i="19"/>
  <c r="D1014" i="19"/>
  <c r="D1013" i="19"/>
  <c r="D1012" i="19"/>
  <c r="D1011" i="19"/>
  <c r="D1010" i="19"/>
  <c r="D1009" i="19"/>
  <c r="D1008" i="19"/>
  <c r="D1007" i="19"/>
  <c r="D1006" i="19"/>
  <c r="D1005" i="19"/>
  <c r="D1004" i="19"/>
  <c r="D1003" i="19"/>
  <c r="D1002" i="19"/>
  <c r="D1001" i="19"/>
  <c r="D1000" i="19"/>
  <c r="D999" i="19"/>
  <c r="D998" i="19"/>
  <c r="D997" i="19"/>
  <c r="D996" i="19"/>
  <c r="D995" i="19"/>
  <c r="D994" i="19"/>
  <c r="D993" i="19"/>
  <c r="D992" i="19"/>
  <c r="D991" i="19"/>
  <c r="D990" i="19"/>
  <c r="D989" i="19"/>
  <c r="D988" i="19"/>
  <c r="D987" i="19"/>
  <c r="D986" i="19"/>
  <c r="D985" i="19"/>
  <c r="D984" i="19"/>
  <c r="D983" i="19"/>
  <c r="D982" i="19"/>
  <c r="D981" i="19"/>
  <c r="D980" i="19"/>
  <c r="D979" i="19"/>
  <c r="D978" i="19"/>
  <c r="D977" i="19"/>
  <c r="D976" i="19"/>
  <c r="D975" i="19"/>
  <c r="D974" i="19"/>
  <c r="D973" i="19"/>
  <c r="D972" i="19"/>
  <c r="D971" i="19"/>
  <c r="D970" i="19"/>
  <c r="D969" i="19"/>
  <c r="D968" i="19"/>
  <c r="D967" i="19"/>
  <c r="D966" i="19"/>
  <c r="D965" i="19"/>
  <c r="D964" i="19"/>
  <c r="D963" i="19"/>
  <c r="D962" i="19"/>
  <c r="D961" i="19"/>
  <c r="D960" i="19"/>
  <c r="D959" i="19"/>
  <c r="D958" i="19"/>
  <c r="D957" i="19"/>
  <c r="D956" i="19"/>
  <c r="D955" i="19"/>
  <c r="D954" i="19"/>
  <c r="D953" i="19"/>
  <c r="D952" i="19"/>
  <c r="D951" i="19"/>
  <c r="D950" i="19"/>
  <c r="D949" i="19"/>
  <c r="D948" i="19"/>
  <c r="D947" i="19"/>
  <c r="D946" i="19"/>
  <c r="D945" i="19"/>
  <c r="D944" i="19"/>
  <c r="D943" i="19"/>
  <c r="D942" i="19"/>
  <c r="D941" i="19"/>
  <c r="D940" i="19"/>
  <c r="D939" i="19"/>
  <c r="D938" i="19"/>
  <c r="D937" i="19"/>
  <c r="D936" i="19"/>
  <c r="D935" i="19"/>
  <c r="D934" i="19"/>
  <c r="D933" i="19"/>
  <c r="D932" i="19"/>
  <c r="D931" i="19"/>
  <c r="D930" i="19"/>
  <c r="D929" i="19"/>
  <c r="D928" i="19"/>
  <c r="D927" i="19"/>
  <c r="D926" i="19"/>
  <c r="D925" i="19"/>
  <c r="D924" i="19"/>
  <c r="D923" i="19"/>
  <c r="D922" i="19"/>
  <c r="D921" i="19"/>
  <c r="D920" i="19"/>
  <c r="D919" i="19"/>
  <c r="D918" i="19"/>
  <c r="D917" i="19"/>
  <c r="D916" i="19"/>
  <c r="D915" i="19"/>
  <c r="D914" i="19"/>
  <c r="D913" i="19"/>
  <c r="D912" i="19"/>
  <c r="D911" i="19"/>
  <c r="D910" i="19"/>
  <c r="D909" i="19"/>
  <c r="D908" i="19"/>
  <c r="D907" i="19"/>
  <c r="D906" i="19"/>
  <c r="D905" i="19"/>
  <c r="D904" i="19"/>
  <c r="D903" i="19"/>
  <c r="D902" i="19"/>
  <c r="D901" i="19"/>
  <c r="D900" i="19"/>
  <c r="D899" i="19"/>
  <c r="D898" i="19"/>
  <c r="D897" i="19"/>
  <c r="D896" i="19"/>
  <c r="D895" i="19"/>
  <c r="D894" i="19"/>
  <c r="D893" i="19"/>
  <c r="D892" i="19"/>
  <c r="D891" i="19"/>
  <c r="D890" i="19"/>
  <c r="D889" i="19"/>
  <c r="D888" i="19"/>
  <c r="D887" i="19"/>
  <c r="D886" i="19"/>
  <c r="D885" i="19"/>
  <c r="D884" i="19"/>
  <c r="D883" i="19"/>
  <c r="D882" i="19"/>
  <c r="D881" i="19"/>
  <c r="D880" i="19"/>
  <c r="D879" i="19"/>
  <c r="D878" i="19"/>
  <c r="D877" i="19"/>
  <c r="D876" i="19"/>
  <c r="D875" i="19"/>
  <c r="D874" i="19"/>
  <c r="D873" i="19"/>
  <c r="D872" i="19"/>
  <c r="D871" i="19"/>
  <c r="D870" i="19"/>
  <c r="D869" i="19"/>
  <c r="D868" i="19"/>
  <c r="D867" i="19"/>
  <c r="D866" i="19"/>
  <c r="D865" i="19"/>
  <c r="D864" i="19"/>
  <c r="D863" i="19"/>
  <c r="D862" i="19"/>
  <c r="D861" i="19"/>
  <c r="D860" i="19"/>
  <c r="D859" i="19"/>
  <c r="D858" i="19"/>
  <c r="D857" i="19"/>
  <c r="D856" i="19"/>
  <c r="D855" i="19"/>
  <c r="D854" i="19"/>
  <c r="D853" i="19"/>
  <c r="D852" i="19"/>
  <c r="D851" i="19"/>
  <c r="D850" i="19"/>
  <c r="D849" i="19"/>
  <c r="D848" i="19"/>
  <c r="D847" i="19"/>
  <c r="D846" i="19"/>
  <c r="D845" i="19"/>
  <c r="D844" i="19"/>
  <c r="D843" i="19"/>
  <c r="D842" i="19"/>
  <c r="D841" i="19"/>
  <c r="D840" i="19"/>
  <c r="D839" i="19"/>
  <c r="D838" i="19"/>
  <c r="D837" i="19"/>
  <c r="D836" i="19"/>
  <c r="D835" i="19"/>
  <c r="D834" i="19"/>
  <c r="D833" i="19"/>
  <c r="D832" i="19"/>
  <c r="D831" i="19"/>
  <c r="D830" i="19"/>
  <c r="D829" i="19"/>
  <c r="D828" i="19"/>
  <c r="D827" i="19"/>
  <c r="D826" i="19"/>
  <c r="D825" i="19"/>
  <c r="D824" i="19"/>
  <c r="D823" i="19"/>
  <c r="D822" i="19"/>
  <c r="D821" i="19"/>
  <c r="D820" i="19"/>
  <c r="D819" i="19"/>
  <c r="D818" i="19"/>
  <c r="D817" i="19"/>
  <c r="D816" i="19"/>
  <c r="D815" i="19"/>
  <c r="D814" i="19"/>
  <c r="D813" i="19"/>
  <c r="D812" i="19"/>
  <c r="D811" i="19"/>
  <c r="D810" i="19"/>
  <c r="D809" i="19"/>
  <c r="D808" i="19"/>
  <c r="D807" i="19"/>
  <c r="D806" i="19"/>
  <c r="D805" i="19"/>
  <c r="D804" i="19"/>
  <c r="D803" i="19"/>
  <c r="D802" i="19"/>
  <c r="D801" i="19"/>
  <c r="D800" i="19"/>
  <c r="D799" i="19"/>
  <c r="D798" i="19"/>
  <c r="D797" i="19"/>
  <c r="D796" i="19"/>
  <c r="D795" i="19"/>
  <c r="D794" i="19"/>
  <c r="D793" i="19"/>
  <c r="D792" i="19"/>
  <c r="D791" i="19"/>
  <c r="D790" i="19"/>
  <c r="D789" i="19"/>
  <c r="D788" i="19"/>
  <c r="D787" i="19"/>
  <c r="D786" i="19"/>
  <c r="D785" i="19"/>
  <c r="D784" i="19"/>
  <c r="D783" i="19"/>
  <c r="D782" i="19"/>
  <c r="D781" i="19"/>
  <c r="D780" i="19"/>
  <c r="D779" i="19"/>
  <c r="D778" i="19"/>
  <c r="D777" i="19"/>
  <c r="D776" i="19"/>
  <c r="D775" i="19"/>
  <c r="D774" i="19"/>
  <c r="D773" i="19"/>
  <c r="D772" i="19"/>
  <c r="D771" i="19"/>
  <c r="D770" i="19"/>
  <c r="D769" i="19"/>
  <c r="D768" i="19"/>
  <c r="D767" i="19"/>
  <c r="D766" i="19"/>
  <c r="D765" i="19"/>
  <c r="D764" i="19"/>
  <c r="D763" i="19"/>
  <c r="D762" i="19"/>
  <c r="D761" i="19"/>
  <c r="D760" i="19"/>
  <c r="D759" i="19"/>
  <c r="D758" i="19"/>
  <c r="D757" i="19"/>
  <c r="D756" i="19"/>
  <c r="D755" i="19"/>
  <c r="D754" i="19"/>
  <c r="D753" i="19"/>
  <c r="D752" i="19"/>
  <c r="D751" i="19"/>
  <c r="D750" i="19"/>
  <c r="D749" i="19"/>
  <c r="D748" i="19"/>
  <c r="D747" i="19"/>
  <c r="D746" i="19"/>
  <c r="D745" i="19"/>
  <c r="D744" i="19"/>
  <c r="D743" i="19"/>
  <c r="D742" i="19"/>
  <c r="D741" i="19"/>
  <c r="D740" i="19"/>
  <c r="D739" i="19"/>
  <c r="D738" i="19"/>
  <c r="D737" i="19"/>
  <c r="D736" i="19"/>
  <c r="D735" i="19"/>
  <c r="D734" i="19"/>
  <c r="D733" i="19"/>
  <c r="D732" i="19"/>
  <c r="D731" i="19"/>
  <c r="D730" i="19"/>
  <c r="D729" i="19"/>
  <c r="D728" i="19"/>
  <c r="D727" i="19"/>
  <c r="D726" i="19"/>
  <c r="D725" i="19"/>
  <c r="D724" i="19"/>
  <c r="D723" i="19"/>
  <c r="D722" i="19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4" i="19"/>
  <c r="D3" i="19"/>
  <c r="D2" i="19"/>
  <c r="B4" i="24" a="1"/>
  <c r="B6" i="24" a="1"/>
  <c r="B8" i="24" a="1"/>
  <c r="B10" i="24" a="1"/>
  <c r="B12" i="24" a="1"/>
  <c r="B14" i="24" a="1"/>
  <c r="C3" i="24" a="1"/>
  <c r="C7" i="24" a="1"/>
  <c r="C11" i="24" a="1"/>
  <c r="C15" i="24" a="1"/>
  <c r="E18" i="24" a="1"/>
  <c r="E22" i="24" a="1"/>
  <c r="E26" i="24" a="1"/>
  <c r="E30" i="24" a="1"/>
  <c r="E34" i="24" a="1"/>
  <c r="E38" i="24" a="1"/>
  <c r="E42" i="24" a="1"/>
  <c r="D17" i="24" a="1"/>
  <c r="D21" i="24" a="1"/>
  <c r="D25" i="24" a="1"/>
  <c r="D29" i="24" a="1"/>
  <c r="D33" i="24" a="1"/>
  <c r="D37" i="24" a="1"/>
  <c r="D41" i="24" a="1"/>
  <c r="D45" i="24" a="1"/>
  <c r="D47" i="24" a="1"/>
  <c r="D49" i="24" a="1"/>
  <c r="D51" i="24" a="1"/>
  <c r="D53" i="24" a="1"/>
  <c r="E5" i="24" a="1"/>
  <c r="E13" i="24" a="1"/>
  <c r="B21" i="24" a="1"/>
  <c r="B29" i="24" a="1"/>
  <c r="B37" i="24" a="1"/>
  <c r="B45" i="24" a="1"/>
  <c r="C58" i="24" a="1"/>
  <c r="C62" i="24" a="1"/>
  <c r="C66" i="24" a="1"/>
  <c r="C68" i="24" a="1"/>
  <c r="C70" i="24" a="1"/>
  <c r="C72" i="24" a="1"/>
  <c r="C74" i="24" a="1"/>
  <c r="C76" i="24" a="1"/>
  <c r="C78" i="24" a="1"/>
  <c r="C80" i="24" a="1"/>
  <c r="C82" i="24" a="1"/>
  <c r="C84" i="24" a="1"/>
  <c r="C86" i="24" a="1"/>
  <c r="C88" i="24" a="1"/>
  <c r="C90" i="24" a="1"/>
  <c r="C92" i="24" a="1"/>
  <c r="C94" i="24" a="1"/>
  <c r="C96" i="24" a="1"/>
  <c r="C98" i="24" a="1"/>
  <c r="C100" i="24" a="1"/>
  <c r="C102" i="24" a="1"/>
  <c r="C104" i="24" a="1"/>
  <c r="C106" i="24" a="1"/>
  <c r="C108" i="24" a="1"/>
  <c r="C110" i="24" a="1"/>
  <c r="C112" i="24" a="1"/>
  <c r="C114" i="24" a="1"/>
  <c r="C116" i="24" a="1"/>
  <c r="C118" i="24" a="1"/>
  <c r="C120" i="24" a="1"/>
  <c r="C122" i="24" a="1"/>
  <c r="C124" i="24" a="1"/>
  <c r="C126" i="24" a="1"/>
  <c r="C17" i="24" a="1"/>
  <c r="C25" i="24" a="1"/>
  <c r="C33" i="24" a="1"/>
  <c r="C41" i="24" a="1"/>
  <c r="C47" i="24" a="1"/>
  <c r="C51" i="24" a="1"/>
  <c r="E55" i="24" a="1"/>
  <c r="E59" i="24" a="1"/>
  <c r="E63" i="24" a="1"/>
  <c r="E8" i="24" a="1"/>
  <c r="B27" i="24" a="1"/>
  <c r="B43" i="24" a="1"/>
  <c r="B62" i="24" a="1"/>
  <c r="B70" i="24" a="1"/>
  <c r="B78" i="24" a="1"/>
  <c r="B86" i="24" a="1"/>
  <c r="B94" i="24" a="1"/>
  <c r="B102" i="24" a="1"/>
  <c r="B110" i="24" a="1"/>
  <c r="B118" i="24" a="1"/>
  <c r="B126" i="24" a="1"/>
  <c r="C27" i="24" a="1"/>
  <c r="E45" i="24" a="1"/>
  <c r="D55" i="24" a="1"/>
  <c r="D71" i="24" a="1"/>
  <c r="D97" i="24" a="1"/>
  <c r="D113" i="24" a="1"/>
  <c r="C43" i="24" a="1"/>
  <c r="E64" i="24" a="1"/>
  <c r="D81" i="24" a="1"/>
  <c r="D89" i="24" a="1"/>
  <c r="D103" i="24" a="1"/>
  <c r="D117" i="24" a="1"/>
  <c r="E10" i="24" a="1"/>
  <c r="E25" i="24" a="1"/>
  <c r="E41" i="24" a="1"/>
  <c r="C61" i="24" a="1"/>
  <c r="B69" i="24" a="1"/>
  <c r="B77" i="24" a="1"/>
  <c r="B85" i="24" a="1"/>
  <c r="B93" i="24" a="1"/>
  <c r="B101" i="24" a="1"/>
  <c r="B109" i="24" a="1"/>
  <c r="C31" i="24" a="1"/>
  <c r="D72" i="24" a="1"/>
  <c r="D104" i="24" a="1"/>
  <c r="B125" i="24" a="1"/>
  <c r="E52" i="24" a="1"/>
  <c r="D86" i="24" a="1"/>
  <c r="D114" i="24" a="1"/>
  <c r="D28" i="24" a="1"/>
  <c r="D106" i="24" a="1"/>
  <c r="E54" i="24" a="1"/>
  <c r="D84" i="24" a="1"/>
  <c r="B115" i="24" a="1"/>
  <c r="E48" i="24" a="1"/>
  <c r="D116" i="24" a="1"/>
  <c r="C2" i="24" a="1"/>
  <c r="B5" i="24" a="1"/>
  <c r="D7" i="24" a="1"/>
  <c r="D10" i="24" a="1"/>
  <c r="B13" i="24" a="1"/>
  <c r="D15" i="24" a="1"/>
  <c r="C8" i="24" a="1"/>
  <c r="C13" i="24" a="1"/>
  <c r="B18" i="24" a="1"/>
  <c r="B24" i="24" a="1"/>
  <c r="E28" i="24" a="1"/>
  <c r="B34" i="24" a="1"/>
  <c r="B40" i="24" a="1"/>
  <c r="E44" i="24" a="1"/>
  <c r="C20" i="24" a="1"/>
  <c r="C26" i="24" a="1"/>
  <c r="D31" i="24" a="1"/>
  <c r="C36" i="24" a="1"/>
  <c r="C42" i="24" a="1"/>
  <c r="D46" i="24" a="1"/>
  <c r="B49" i="24" a="1"/>
  <c r="B52" i="24" a="1"/>
  <c r="D54" i="24" a="1"/>
  <c r="E11" i="24" a="1"/>
  <c r="E23" i="24" a="1"/>
  <c r="B33" i="24" a="1"/>
  <c r="E43" i="24" a="1"/>
  <c r="B59" i="24" a="1"/>
  <c r="C64" i="24" a="1"/>
  <c r="E67" i="24" a="1"/>
  <c r="E70" i="24" a="1"/>
  <c r="C73" i="24" a="1"/>
  <c r="E75" i="24" a="1"/>
  <c r="E78" i="24" a="1"/>
  <c r="C81" i="24" a="1"/>
  <c r="E83" i="24" a="1"/>
  <c r="E86" i="24" a="1"/>
  <c r="C89" i="24" a="1"/>
  <c r="E91" i="24" a="1"/>
  <c r="E94" i="24" a="1"/>
  <c r="C97" i="24" a="1"/>
  <c r="E99" i="24" a="1"/>
  <c r="E102" i="24" a="1"/>
  <c r="C105" i="24" a="1"/>
  <c r="E107" i="24" a="1"/>
  <c r="E110" i="24" a="1"/>
  <c r="C113" i="24" a="1"/>
  <c r="E115" i="24" a="1"/>
  <c r="E118" i="24" a="1"/>
  <c r="C121" i="24" a="1"/>
  <c r="E123" i="24" a="1"/>
  <c r="E126" i="24" a="1"/>
  <c r="C21" i="24" a="1"/>
  <c r="D30" i="24" a="1"/>
  <c r="D42" i="24" a="1"/>
  <c r="C49" i="24" a="1"/>
  <c r="C54" i="24" a="1"/>
  <c r="D60" i="24" a="1"/>
  <c r="E65" i="24" a="1"/>
  <c r="E21" i="24" a="1"/>
  <c r="C55" i="24" a="1"/>
  <c r="B66" i="24" a="1"/>
  <c r="B76" i="24" a="1"/>
  <c r="B88" i="24" a="1"/>
  <c r="B98" i="24" a="1"/>
  <c r="B108" i="24" a="1"/>
  <c r="B120" i="24" a="1"/>
  <c r="C19" i="24" a="1"/>
  <c r="D40" i="24" a="1"/>
  <c r="E60" i="24" a="1"/>
  <c r="D79" i="24" a="1"/>
  <c r="D109" i="24" a="1"/>
  <c r="E53" i="24" a="1"/>
  <c r="D73" i="24" a="1"/>
  <c r="D87" i="24" a="1"/>
  <c r="D107" i="24" a="1"/>
  <c r="D125" i="24" a="1"/>
  <c r="B23" i="24" a="1"/>
  <c r="B56" i="24" a="1"/>
  <c r="C65" i="24" a="1"/>
  <c r="B75" i="24" a="1"/>
  <c r="B87" i="24" a="1"/>
  <c r="B97" i="24" a="1"/>
  <c r="B107" i="24" a="1"/>
  <c r="E50" i="24" a="1"/>
  <c r="D88" i="24" a="1"/>
  <c r="B121" i="24" a="1"/>
  <c r="E58" i="24" a="1"/>
  <c r="D102" i="24" a="1"/>
  <c r="D126" i="24" a="1"/>
  <c r="D120" i="24" a="1"/>
  <c r="D68" i="24" a="1"/>
  <c r="D108" i="24" a="1"/>
  <c r="D66" i="24" a="1"/>
  <c r="E2" i="24" a="1"/>
  <c r="D6" i="24" a="1"/>
  <c r="B9" i="24" a="1"/>
  <c r="D14" i="24" a="1"/>
  <c r="C10" i="24" a="1"/>
  <c r="E20" i="24" a="1"/>
  <c r="B32" i="24" a="1"/>
  <c r="B42" i="24" a="1"/>
  <c r="D23" i="24" a="1"/>
  <c r="C34" i="24" a="1"/>
  <c r="C44" i="24" a="1"/>
  <c r="D50" i="24" a="1"/>
  <c r="E7" i="24" a="1"/>
  <c r="E27" i="24" a="1"/>
  <c r="C56" i="24" a="1"/>
  <c r="E66" i="24" a="1"/>
  <c r="E71" i="24" a="1"/>
  <c r="C77" i="24" a="1"/>
  <c r="E82" i="24" a="1"/>
  <c r="E87" i="24" a="1"/>
  <c r="C93" i="24" a="1"/>
  <c r="E98" i="24" a="1"/>
  <c r="E103" i="24" a="1"/>
  <c r="C109" i="24" a="1"/>
  <c r="E114" i="24" a="1"/>
  <c r="E119" i="24" a="1"/>
  <c r="C125" i="24" a="1"/>
  <c r="D26" i="24" a="1"/>
  <c r="C46" i="24" a="1"/>
  <c r="E57" i="24" a="1"/>
  <c r="E12" i="24" a="1"/>
  <c r="C59" i="24" a="1"/>
  <c r="B82" i="24" a="1"/>
  <c r="B104" i="24" a="1"/>
  <c r="B3" i="24" a="1"/>
  <c r="D5" i="24" a="1"/>
  <c r="D8" i="24" a="1"/>
  <c r="B11" i="24" a="1"/>
  <c r="D13" i="24" a="1"/>
  <c r="C4" i="24" a="1"/>
  <c r="C9" i="24" a="1"/>
  <c r="C14" i="24" a="1"/>
  <c r="B20" i="24" a="1"/>
  <c r="E24" i="24" a="1"/>
  <c r="B30" i="24" a="1"/>
  <c r="B36" i="24" a="1"/>
  <c r="E40" i="24" a="1"/>
  <c r="C16" i="24" a="1"/>
  <c r="C22" i="24" a="1"/>
  <c r="D27" i="24" a="1"/>
  <c r="C32" i="24" a="1"/>
  <c r="C38" i="24" a="1"/>
  <c r="D43" i="24" a="1"/>
  <c r="B47" i="24" a="1"/>
  <c r="B50" i="24" a="1"/>
  <c r="D52" i="24" a="1"/>
  <c r="E3" i="24" a="1"/>
  <c r="E15" i="24" a="1"/>
  <c r="B25" i="24" a="1"/>
  <c r="E35" i="24" a="1"/>
  <c r="B55" i="24" a="1"/>
  <c r="C60" i="24" a="1"/>
  <c r="B65" i="24" a="1"/>
  <c r="E68" i="24" a="1"/>
  <c r="C71" i="24" a="1"/>
  <c r="E73" i="24" a="1"/>
  <c r="E76" i="24" a="1"/>
  <c r="C79" i="24" a="1"/>
  <c r="E81" i="24" a="1"/>
  <c r="E84" i="24" a="1"/>
  <c r="C87" i="24" a="1"/>
  <c r="E89" i="24" a="1"/>
  <c r="E92" i="24" a="1"/>
  <c r="C95" i="24" a="1"/>
  <c r="E97" i="24" a="1"/>
  <c r="E100" i="24" a="1"/>
  <c r="C103" i="24" a="1"/>
  <c r="E105" i="24" a="1"/>
  <c r="E108" i="24" a="1"/>
  <c r="C111" i="24" a="1"/>
  <c r="E113" i="24" a="1"/>
  <c r="E116" i="24" a="1"/>
  <c r="C119" i="24" a="1"/>
  <c r="E121" i="24" a="1"/>
  <c r="E124" i="24" a="1"/>
  <c r="C127" i="24" a="1"/>
  <c r="D22" i="24" a="1"/>
  <c r="D34" i="24" a="1"/>
  <c r="C45" i="24" a="1"/>
  <c r="C50" i="24" a="1"/>
  <c r="D56" i="24" a="1"/>
  <c r="E61" i="24" a="1"/>
  <c r="E4" i="24" a="1"/>
  <c r="E29" i="24" a="1"/>
  <c r="B58" i="24" a="1"/>
  <c r="B68" i="24" a="1"/>
  <c r="B80" i="24" a="1"/>
  <c r="B90" i="24" a="1"/>
  <c r="B100" i="24" a="1"/>
  <c r="B112" i="24" a="1"/>
  <c r="B122" i="24" a="1"/>
  <c r="D24" i="24" a="1"/>
  <c r="E47" i="24" a="1"/>
  <c r="D63" i="24" a="1"/>
  <c r="D93" i="24" a="1"/>
  <c r="D119" i="24" a="1"/>
  <c r="E56" i="24" a="1"/>
  <c r="D77" i="24" a="1"/>
  <c r="D91" i="24" a="1"/>
  <c r="D111" i="24" a="1"/>
  <c r="E6" i="24" a="1"/>
  <c r="B31" i="24" a="1"/>
  <c r="C57" i="24" a="1"/>
  <c r="B67" i="24" a="1"/>
  <c r="B79" i="24" a="1"/>
  <c r="B89" i="24" a="1"/>
  <c r="B99" i="24" a="1"/>
  <c r="B111" i="24" a="1"/>
  <c r="D57" i="24" a="1"/>
  <c r="D96" i="24" a="1"/>
  <c r="C39" i="24" a="1"/>
  <c r="D70" i="24" a="1"/>
  <c r="D110" i="24" a="1"/>
  <c r="D61" i="24" a="1"/>
  <c r="D36" i="24" a="1"/>
  <c r="D76" i="24" a="1"/>
  <c r="B119" i="24" a="1"/>
  <c r="D74" i="24" a="1"/>
  <c r="D2" i="24" a="1"/>
  <c r="D3" i="24" a="1"/>
  <c r="D11" i="24" a="1"/>
  <c r="C5" i="24" a="1"/>
  <c r="B16" i="24" a="1"/>
  <c r="B26" i="24" a="1"/>
  <c r="E36" i="24" a="1"/>
  <c r="C18" i="24" a="1"/>
  <c r="C28" i="24" a="1"/>
  <c r="D39" i="24" a="1"/>
  <c r="B48" i="24" a="1"/>
  <c r="B53" i="24" a="1"/>
  <c r="B17" i="24" a="1"/>
  <c r="E39" i="24" a="1"/>
  <c r="B61" i="24" a="1"/>
  <c r="C69" i="24" a="1"/>
  <c r="E74" i="24" a="1"/>
  <c r="E79" i="24" a="1"/>
  <c r="C85" i="24" a="1"/>
  <c r="E90" i="24" a="1"/>
  <c r="E95" i="24" a="1"/>
  <c r="C101" i="24" a="1"/>
  <c r="E106" i="24" a="1"/>
  <c r="E111" i="24" a="1"/>
  <c r="C117" i="24" a="1"/>
  <c r="E122" i="24" a="1"/>
  <c r="E127" i="24" a="1"/>
  <c r="C37" i="24" a="1"/>
  <c r="C52" i="24" a="1"/>
  <c r="D62" i="24" a="1"/>
  <c r="B35" i="24" a="1"/>
  <c r="B72" i="24" a="1"/>
  <c r="B92" i="24" a="1"/>
  <c r="D9" i="24" a="1"/>
  <c r="C12" i="24" a="1"/>
  <c r="E32" i="24" a="1"/>
  <c r="C24" i="24" a="1"/>
  <c r="B46" i="24" a="1"/>
  <c r="E9" i="24" a="1"/>
  <c r="B57" i="24" a="1"/>
  <c r="E72" i="24" a="1"/>
  <c r="C83" i="24" a="1"/>
  <c r="E93" i="24" a="1"/>
  <c r="E104" i="24" a="1"/>
  <c r="C115" i="24" a="1"/>
  <c r="E125" i="24" a="1"/>
  <c r="C48" i="24" a="1"/>
  <c r="B19" i="24" a="1"/>
  <c r="B84" i="24" a="1"/>
  <c r="B116" i="24" a="1"/>
  <c r="C35" i="24" a="1"/>
  <c r="D75" i="24" a="1"/>
  <c r="D127" i="24" a="1"/>
  <c r="D85" i="24" a="1"/>
  <c r="D123" i="24" a="1"/>
  <c r="B39" i="24" a="1"/>
  <c r="B73" i="24" a="1"/>
  <c r="B95" i="24" a="1"/>
  <c r="D20" i="24" a="1"/>
  <c r="B117" i="24" a="1"/>
  <c r="D94" i="24" a="1"/>
  <c r="D90" i="24" a="1"/>
  <c r="D100" i="24" a="1"/>
  <c r="D124" i="24" a="1"/>
  <c r="D4" i="24" a="1"/>
  <c r="B15" i="24" a="1"/>
  <c r="B22" i="24" a="1"/>
  <c r="B44" i="24" a="1"/>
  <c r="D35" i="24" a="1"/>
  <c r="D12" i="24" a="1"/>
  <c r="E16" i="24" a="1"/>
  <c r="B38" i="24" a="1"/>
  <c r="C30" i="24" a="1"/>
  <c r="D48" i="24" a="1"/>
  <c r="E19" i="24" a="1"/>
  <c r="B63" i="24" a="1"/>
  <c r="C75" i="24" a="1"/>
  <c r="E85" i="24" a="1"/>
  <c r="E96" i="24" a="1"/>
  <c r="C107" i="24" a="1"/>
  <c r="E117" i="24" a="1"/>
  <c r="D18" i="24" a="1"/>
  <c r="C53" i="24" a="1"/>
  <c r="E37" i="24" a="1"/>
  <c r="B96" i="24" a="1"/>
  <c r="B124" i="24" a="1"/>
  <c r="E49" i="24" a="1"/>
  <c r="D101" i="24" a="1"/>
  <c r="D59" i="24" a="1"/>
  <c r="D95" i="24" a="1"/>
  <c r="E14" i="24" a="1"/>
  <c r="B60" i="24" a="1"/>
  <c r="B81" i="24" a="1"/>
  <c r="B103" i="24" a="1"/>
  <c r="E62" i="24" a="1"/>
  <c r="C23" i="24" a="1"/>
  <c r="D118" i="24" a="1"/>
  <c r="E46" i="24" a="1"/>
  <c r="B123" i="24" a="1"/>
  <c r="B2" i="24" a="1"/>
  <c r="B51" i="24" a="1"/>
  <c r="E31" i="24" a="1"/>
  <c r="C67" i="24" a="1"/>
  <c r="E77" i="24" a="1"/>
  <c r="E88" i="24" a="1"/>
  <c r="C99" i="24" a="1"/>
  <c r="E109" i="24" a="1"/>
  <c r="E120" i="24" a="1"/>
  <c r="C29" i="24" a="1"/>
  <c r="D58" i="24" a="1"/>
  <c r="C63" i="24" a="1"/>
  <c r="B106" i="24" a="1"/>
  <c r="D16" i="24" a="1"/>
  <c r="E51" i="24" a="1"/>
  <c r="D105" i="24" a="1"/>
  <c r="D69" i="24" a="1"/>
  <c r="D99" i="24" a="1"/>
  <c r="E17" i="24" a="1"/>
  <c r="B64" i="24" a="1"/>
  <c r="B83" i="24" a="1"/>
  <c r="B105" i="24" a="1"/>
  <c r="D80" i="24" a="1"/>
  <c r="D44" i="24" a="1"/>
  <c r="D122" i="24" a="1"/>
  <c r="D65" i="24" a="1"/>
  <c r="B127" i="24" a="1"/>
  <c r="B7" i="24" a="1"/>
  <c r="C6" i="24" a="1"/>
  <c r="B28" i="24" a="1"/>
  <c r="D19" i="24" a="1"/>
  <c r="C40" i="24" a="1"/>
  <c r="B54" i="24" a="1"/>
  <c r="B41" i="24" a="1"/>
  <c r="E69" i="24" a="1"/>
  <c r="E80" i="24" a="1"/>
  <c r="C91" i="24" a="1"/>
  <c r="E101" i="24" a="1"/>
  <c r="E112" i="24" a="1"/>
  <c r="C123" i="24" a="1"/>
  <c r="D38" i="24" a="1"/>
  <c r="D64" i="24" a="1"/>
  <c r="B74" i="24" a="1"/>
  <c r="B114" i="24" a="1"/>
  <c r="D32" i="24" a="1"/>
  <c r="D67" i="24" a="1"/>
  <c r="D121" i="24" a="1"/>
  <c r="D83" i="24" a="1"/>
  <c r="D115" i="24" a="1"/>
  <c r="E33" i="24" a="1"/>
  <c r="B71" i="24" a="1"/>
  <c r="B91" i="24" a="1"/>
  <c r="B113" i="24" a="1"/>
  <c r="D112" i="24" a="1"/>
  <c r="D78" i="24" a="1"/>
  <c r="D82" i="24" a="1"/>
  <c r="D92" i="24" a="1"/>
  <c r="D98" i="24" a="1"/>
  <c r="F3" i="25" a="1"/>
  <c r="F5" i="25" a="1"/>
  <c r="F7" i="25" a="1"/>
  <c r="F9" i="25" a="1"/>
  <c r="F11" i="25" a="1"/>
  <c r="F13" i="25" a="1"/>
  <c r="F15" i="25" a="1"/>
  <c r="F17" i="25" a="1"/>
  <c r="F19" i="25" a="1"/>
  <c r="F21" i="25" a="1"/>
  <c r="F23" i="25" a="1"/>
  <c r="F25" i="25" a="1"/>
  <c r="F27" i="25" a="1"/>
  <c r="F29" i="25" a="1"/>
  <c r="F31" i="25" a="1"/>
  <c r="F33" i="25" a="1"/>
  <c r="F35" i="25" a="1"/>
  <c r="F37" i="25" a="1"/>
  <c r="F39" i="25" a="1"/>
  <c r="F41" i="25" a="1"/>
  <c r="F43" i="25" a="1"/>
  <c r="F45" i="25" a="1"/>
  <c r="F47" i="25" a="1"/>
  <c r="F49" i="25" a="1"/>
  <c r="F51" i="25" a="1"/>
  <c r="F53" i="25" a="1"/>
  <c r="F55" i="25" a="1"/>
  <c r="F57" i="25" a="1"/>
  <c r="F4" i="25" a="1"/>
  <c r="F8" i="25" a="1"/>
  <c r="F12" i="25" a="1"/>
  <c r="F16" i="25" a="1"/>
  <c r="F20" i="25" a="1"/>
  <c r="F24" i="25" a="1"/>
  <c r="F28" i="25" a="1"/>
  <c r="F32" i="25" a="1"/>
  <c r="F36" i="25" a="1"/>
  <c r="F40" i="25" a="1"/>
  <c r="F44" i="25" a="1"/>
  <c r="F48" i="25" a="1"/>
  <c r="F52" i="25" a="1"/>
  <c r="F56" i="25" a="1"/>
  <c r="F59" i="25" a="1"/>
  <c r="F62" i="25" a="1"/>
  <c r="F67" i="25" a="1"/>
  <c r="F70" i="25" a="1"/>
  <c r="F75" i="25" a="1"/>
  <c r="F78" i="25" a="1"/>
  <c r="F83" i="25" a="1"/>
  <c r="F86" i="25" a="1"/>
  <c r="F91" i="25" a="1"/>
  <c r="F94" i="25" a="1"/>
  <c r="F99" i="25" a="1"/>
  <c r="F102" i="25" a="1"/>
  <c r="F107" i="25" a="1"/>
  <c r="F110" i="25" a="1"/>
  <c r="F115" i="25" a="1"/>
  <c r="F118" i="25" a="1"/>
  <c r="F123" i="25" a="1"/>
  <c r="F126" i="25" a="1"/>
  <c r="F131" i="25" a="1"/>
  <c r="F134" i="25" a="1"/>
  <c r="F139" i="25" a="1"/>
  <c r="F142" i="25" a="1"/>
  <c r="F147" i="25" a="1"/>
  <c r="F150" i="25" a="1"/>
  <c r="F155" i="25" a="1"/>
  <c r="F158" i="25" a="1"/>
  <c r="F163" i="25" a="1"/>
  <c r="F166" i="25" a="1"/>
  <c r="F171" i="25" a="1"/>
  <c r="F60" i="25" a="1"/>
  <c r="F65" i="25" a="1"/>
  <c r="F68" i="25" a="1"/>
  <c r="F73" i="25" a="1"/>
  <c r="F76" i="25" a="1"/>
  <c r="F81" i="25" a="1"/>
  <c r="F84" i="25" a="1"/>
  <c r="F89" i="25" a="1"/>
  <c r="F92" i="25" a="1"/>
  <c r="F97" i="25" a="1"/>
  <c r="F100" i="25" a="1"/>
  <c r="F105" i="25" a="1"/>
  <c r="F108" i="25" a="1"/>
  <c r="F113" i="25" a="1"/>
  <c r="F116" i="25" a="1"/>
  <c r="F121" i="25" a="1"/>
  <c r="F124" i="25" a="1"/>
  <c r="F129" i="25" a="1"/>
  <c r="F132" i="25" a="1"/>
  <c r="F137" i="25" a="1"/>
  <c r="F140" i="25" a="1"/>
  <c r="F145" i="25" a="1"/>
  <c r="F148" i="25" a="1"/>
  <c r="F153" i="25" a="1"/>
  <c r="F156" i="25" a="1"/>
  <c r="F161" i="25" a="1"/>
  <c r="F164" i="25" a="1"/>
  <c r="F169" i="25" a="1"/>
  <c r="F172" i="25" a="1"/>
  <c r="F174" i="25" a="1"/>
  <c r="F176" i="25" a="1"/>
  <c r="F178" i="25" a="1"/>
  <c r="F180" i="25" a="1"/>
  <c r="F182" i="25" a="1"/>
  <c r="F184" i="25" a="1"/>
  <c r="F186" i="25" a="1"/>
  <c r="F188" i="25" a="1"/>
  <c r="F190" i="25" a="1"/>
  <c r="F192" i="25" a="1"/>
  <c r="F194" i="25" a="1"/>
  <c r="F196" i="25" a="1"/>
  <c r="F198" i="25" a="1"/>
  <c r="F200" i="25" a="1"/>
  <c r="F202" i="25" a="1"/>
  <c r="F204" i="25" a="1"/>
  <c r="F206" i="25" a="1"/>
  <c r="F208" i="25" a="1"/>
  <c r="F210" i="25" a="1"/>
  <c r="F6" i="25" a="1"/>
  <c r="F10" i="25" a="1"/>
  <c r="F14" i="25" a="1"/>
  <c r="F18" i="25" a="1"/>
  <c r="F22" i="25" a="1"/>
  <c r="F26" i="25" a="1"/>
  <c r="F30" i="25" a="1"/>
  <c r="F34" i="25" a="1"/>
  <c r="F38" i="25" a="1"/>
  <c r="F42" i="25" a="1"/>
  <c r="F46" i="25" a="1"/>
  <c r="F50" i="25" a="1"/>
  <c r="F54" i="25" a="1"/>
  <c r="F58" i="25" a="1"/>
  <c r="F63" i="25" a="1"/>
  <c r="F66" i="25" a="1"/>
  <c r="F71" i="25" a="1"/>
  <c r="F74" i="25" a="1"/>
  <c r="F79" i="25" a="1"/>
  <c r="F82" i="25" a="1"/>
  <c r="F87" i="25" a="1"/>
  <c r="F90" i="25" a="1"/>
  <c r="F95" i="25" a="1"/>
  <c r="F98" i="25" a="1"/>
  <c r="F103" i="25" a="1"/>
  <c r="F106" i="25" a="1"/>
  <c r="F111" i="25" a="1"/>
  <c r="F114" i="25" a="1"/>
  <c r="F119" i="25" a="1"/>
  <c r="F122" i="25" a="1"/>
  <c r="F127" i="25" a="1"/>
  <c r="F130" i="25" a="1"/>
  <c r="F135" i="25" a="1"/>
  <c r="F138" i="25" a="1"/>
  <c r="F143" i="25" a="1"/>
  <c r="F146" i="25" a="1"/>
  <c r="F151" i="25" a="1"/>
  <c r="F154" i="25" a="1"/>
  <c r="F159" i="25" a="1"/>
  <c r="F162" i="25" a="1"/>
  <c r="F167" i="25" a="1"/>
  <c r="F170" i="25" a="1"/>
  <c r="F77" i="25" a="1"/>
  <c r="F88" i="25" a="1"/>
  <c r="F109" i="25" a="1"/>
  <c r="F120" i="25" a="1"/>
  <c r="F141" i="25" a="1"/>
  <c r="F152" i="25" a="1"/>
  <c r="F173" i="25" a="1"/>
  <c r="F181" i="25" a="1"/>
  <c r="F189" i="25" a="1"/>
  <c r="F197" i="25" a="1"/>
  <c r="F205" i="25" a="1"/>
  <c r="F212" i="25" a="1"/>
  <c r="F216" i="25" a="1"/>
  <c r="F220" i="25" a="1"/>
  <c r="F224" i="25" a="1"/>
  <c r="F228" i="25" a="1"/>
  <c r="F232" i="25" a="1"/>
  <c r="F235" i="25" a="1"/>
  <c r="F238" i="25" a="1"/>
  <c r="F243" i="25" a="1"/>
  <c r="F246" i="25" a="1"/>
  <c r="F251" i="25" a="1"/>
  <c r="F254" i="25" a="1"/>
  <c r="F69" i="25" a="1"/>
  <c r="F80" i="25" a="1"/>
  <c r="F101" i="25" a="1"/>
  <c r="F112" i="25" a="1"/>
  <c r="F133" i="25" a="1"/>
  <c r="F144" i="25" a="1"/>
  <c r="F165" i="25" a="1"/>
  <c r="F175" i="25" a="1"/>
  <c r="F183" i="25" a="1"/>
  <c r="F191" i="25" a="1"/>
  <c r="F199" i="25" a="1"/>
  <c r="F207" i="25" a="1"/>
  <c r="F213" i="25" a="1"/>
  <c r="F217" i="25" a="1"/>
  <c r="F221" i="25" a="1"/>
  <c r="F225" i="25" a="1"/>
  <c r="F229" i="25" a="1"/>
  <c r="F233" i="25" a="1"/>
  <c r="F236" i="25" a="1"/>
  <c r="F241" i="25" a="1"/>
  <c r="F244" i="25" a="1"/>
  <c r="F249" i="25" a="1"/>
  <c r="F252" i="25" a="1"/>
  <c r="F257" i="25" a="1"/>
  <c r="F259" i="25" a="1"/>
  <c r="F261" i="25" a="1"/>
  <c r="F263" i="25" a="1"/>
  <c r="F265" i="25" a="1"/>
  <c r="F267" i="25" a="1"/>
  <c r="F269" i="25" a="1"/>
  <c r="F271" i="25" a="1"/>
  <c r="F273" i="25" a="1"/>
  <c r="F275" i="25" a="1"/>
  <c r="F277" i="25" a="1"/>
  <c r="F279" i="25" a="1"/>
  <c r="F281" i="25" a="1"/>
  <c r="F283" i="25" a="1"/>
  <c r="F285" i="25" a="1"/>
  <c r="F287" i="25" a="1"/>
  <c r="F289" i="25" a="1"/>
  <c r="F291" i="25" a="1"/>
  <c r="F293" i="25" a="1"/>
  <c r="F295" i="25" a="1"/>
  <c r="F297" i="25" a="1"/>
  <c r="F299" i="25" a="1"/>
  <c r="F301" i="25" a="1"/>
  <c r="F303" i="25" a="1"/>
  <c r="F305" i="25" a="1"/>
  <c r="F307" i="25" a="1"/>
  <c r="F309" i="25" a="1"/>
  <c r="F311" i="25" a="1"/>
  <c r="F313" i="25" a="1"/>
  <c r="F315" i="25" a="1"/>
  <c r="F61" i="25" a="1"/>
  <c r="F72" i="25" a="1"/>
  <c r="F93" i="25" a="1"/>
  <c r="F104" i="25" a="1"/>
  <c r="F125" i="25" a="1"/>
  <c r="F136" i="25" a="1"/>
  <c r="F157" i="25" a="1"/>
  <c r="F168" i="25" a="1"/>
  <c r="F177" i="25" a="1"/>
  <c r="F185" i="25" a="1"/>
  <c r="F193" i="25" a="1"/>
  <c r="F201" i="25" a="1"/>
  <c r="F209" i="25" a="1"/>
  <c r="F214" i="25" a="1"/>
  <c r="F218" i="25" a="1"/>
  <c r="F222" i="25" a="1"/>
  <c r="F226" i="25" a="1"/>
  <c r="F230" i="25" a="1"/>
  <c r="F234" i="25" a="1"/>
  <c r="F239" i="25" a="1"/>
  <c r="F242" i="25" a="1"/>
  <c r="F247" i="25" a="1"/>
  <c r="F250" i="25" a="1"/>
  <c r="F255" i="25" a="1"/>
  <c r="F117" i="25" a="1"/>
  <c r="F160" i="25" a="1"/>
  <c r="F195" i="25" a="1"/>
  <c r="F219" i="25" a="1"/>
  <c r="F245" i="25" a="1"/>
  <c r="F256" i="25" a="1"/>
  <c r="F264" i="25" a="1"/>
  <c r="F272" i="25" a="1"/>
  <c r="F280" i="25" a="1"/>
  <c r="F288" i="25" a="1"/>
  <c r="F296" i="25" a="1"/>
  <c r="F304" i="25" a="1"/>
  <c r="F312" i="25" a="1"/>
  <c r="F318" i="25" a="1"/>
  <c r="F322" i="25" a="1"/>
  <c r="F326" i="25" a="1"/>
  <c r="F330" i="25" a="1"/>
  <c r="F334" i="25" a="1"/>
  <c r="F338" i="25" a="1"/>
  <c r="F342" i="25" a="1"/>
  <c r="F346" i="25" a="1"/>
  <c r="F350" i="25" a="1"/>
  <c r="F354" i="25" a="1"/>
  <c r="F358" i="25" a="1"/>
  <c r="F362" i="25" a="1"/>
  <c r="F366" i="25" a="1"/>
  <c r="F370" i="25" a="1"/>
  <c r="F374" i="25" a="1"/>
  <c r="F85" i="25" a="1"/>
  <c r="F128" i="25" a="1"/>
  <c r="F203" i="25" a="1"/>
  <c r="F223" i="25" a="1"/>
  <c r="F237" i="25" a="1"/>
  <c r="F248" i="25" a="1"/>
  <c r="F258" i="25" a="1"/>
  <c r="F266" i="25" a="1"/>
  <c r="F274" i="25" a="1"/>
  <c r="F282" i="25" a="1"/>
  <c r="F290" i="25" a="1"/>
  <c r="F298" i="25" a="1"/>
  <c r="F306" i="25" a="1"/>
  <c r="F314" i="25" a="1"/>
  <c r="F319" i="25" a="1"/>
  <c r="F323" i="25" a="1"/>
  <c r="F327" i="25" a="1"/>
  <c r="F331" i="25" a="1"/>
  <c r="F335" i="25" a="1"/>
  <c r="F339" i="25" a="1"/>
  <c r="F343" i="25" a="1"/>
  <c r="F347" i="25" a="1"/>
  <c r="F351" i="25" a="1"/>
  <c r="F355" i="25" a="1"/>
  <c r="F359" i="25" a="1"/>
  <c r="F363" i="25" a="1"/>
  <c r="F367" i="25" a="1"/>
  <c r="F371" i="25" a="1"/>
  <c r="F375" i="25" a="1"/>
  <c r="F378" i="25" a="1"/>
  <c r="F380" i="25" a="1"/>
  <c r="F382" i="25" a="1"/>
  <c r="F384" i="25" a="1"/>
  <c r="F386" i="25" a="1"/>
  <c r="F388" i="25" a="1"/>
  <c r="F390" i="25" a="1"/>
  <c r="F392" i="25" a="1"/>
  <c r="F394" i="25" a="1"/>
  <c r="F396" i="25" a="1"/>
  <c r="F398" i="25" a="1"/>
  <c r="F400" i="25" a="1"/>
  <c r="F402" i="25" a="1"/>
  <c r="F404" i="25" a="1"/>
  <c r="F406" i="25" a="1"/>
  <c r="F408" i="25" a="1"/>
  <c r="F410" i="25" a="1"/>
  <c r="F412" i="25" a="1"/>
  <c r="F414" i="25" a="1"/>
  <c r="F416" i="25" a="1"/>
  <c r="F418" i="25" a="1"/>
  <c r="F420" i="25" a="1"/>
  <c r="F422" i="25" a="1"/>
  <c r="F424" i="25" a="1"/>
  <c r="F426" i="25" a="1"/>
  <c r="F428" i="25" a="1"/>
  <c r="F430" i="25" a="1"/>
  <c r="F432" i="25" a="1"/>
  <c r="F434" i="25" a="1"/>
  <c r="F436" i="25" a="1"/>
  <c r="F438" i="25" a="1"/>
  <c r="F440" i="25" a="1"/>
  <c r="F442" i="25" a="1"/>
  <c r="F444" i="25" a="1"/>
  <c r="F446" i="25" a="1"/>
  <c r="F448" i="25" a="1"/>
  <c r="F450" i="25" a="1"/>
  <c r="F452" i="25" a="1"/>
  <c r="F454" i="25" a="1"/>
  <c r="F456" i="25" a="1"/>
  <c r="F458" i="25" a="1"/>
  <c r="F460" i="25" a="1"/>
  <c r="F462" i="25" a="1"/>
  <c r="F464" i="25" a="1"/>
  <c r="F466" i="25" a="1"/>
  <c r="F468" i="25" a="1"/>
  <c r="F470" i="25" a="1"/>
  <c r="F472" i="25" a="1"/>
  <c r="F474" i="25" a="1"/>
  <c r="F476" i="25" a="1"/>
  <c r="F478" i="25" a="1"/>
  <c r="F480" i="25" a="1"/>
  <c r="F482" i="25" a="1"/>
  <c r="F484" i="25" a="1"/>
  <c r="F486" i="25" a="1"/>
  <c r="F488" i="25" a="1"/>
  <c r="F490" i="25" a="1"/>
  <c r="F492" i="25" a="1"/>
  <c r="F96" i="25" a="1"/>
  <c r="F179" i="25" a="1"/>
  <c r="F211" i="25" a="1"/>
  <c r="F227" i="25" a="1"/>
  <c r="F240" i="25" a="1"/>
  <c r="F260" i="25" a="1"/>
  <c r="F268" i="25" a="1"/>
  <c r="F276" i="25" a="1"/>
  <c r="F284" i="25" a="1"/>
  <c r="F292" i="25" a="1"/>
  <c r="F300" i="25" a="1"/>
  <c r="F308" i="25" a="1"/>
  <c r="F316" i="25" a="1"/>
  <c r="F320" i="25" a="1"/>
  <c r="F324" i="25" a="1"/>
  <c r="F328" i="25" a="1"/>
  <c r="F332" i="25" a="1"/>
  <c r="F336" i="25" a="1"/>
  <c r="F340" i="25" a="1"/>
  <c r="F344" i="25" a="1"/>
  <c r="F348" i="25" a="1"/>
  <c r="F352" i="25" a="1"/>
  <c r="F356" i="25" a="1"/>
  <c r="F360" i="25" a="1"/>
  <c r="F364" i="25" a="1"/>
  <c r="F368" i="25" a="1"/>
  <c r="F372" i="25" a="1"/>
  <c r="F376" i="25" a="1"/>
  <c r="F64" i="25" a="1"/>
  <c r="F215" i="25" a="1"/>
  <c r="F262" i="25" a="1"/>
  <c r="F294" i="25" a="1"/>
  <c r="F321" i="25" a="1"/>
  <c r="F337" i="25" a="1"/>
  <c r="F353" i="25" a="1"/>
  <c r="F369" i="25" a="1"/>
  <c r="F381" i="25" a="1"/>
  <c r="F389" i="25" a="1"/>
  <c r="F397" i="25" a="1"/>
  <c r="F405" i="25" a="1"/>
  <c r="F413" i="25" a="1"/>
  <c r="F421" i="25" a="1"/>
  <c r="F429" i="25" a="1"/>
  <c r="F437" i="25" a="1"/>
  <c r="F445" i="25" a="1"/>
  <c r="F453" i="25" a="1"/>
  <c r="F461" i="25" a="1"/>
  <c r="F469" i="25" a="1"/>
  <c r="F477" i="25" a="1"/>
  <c r="F485" i="25" a="1"/>
  <c r="F493" i="25" a="1"/>
  <c r="F497" i="25" a="1"/>
  <c r="F501" i="25" a="1"/>
  <c r="F505" i="25" a="1"/>
  <c r="F509" i="25" a="1"/>
  <c r="F513" i="25" a="1"/>
  <c r="F517" i="25" a="1"/>
  <c r="F521" i="25" a="1"/>
  <c r="F525" i="25" a="1"/>
  <c r="F529" i="25" a="1"/>
  <c r="F533" i="25" a="1"/>
  <c r="F537" i="25" a="1"/>
  <c r="F541" i="25" a="1"/>
  <c r="F545" i="25" a="1"/>
  <c r="F549" i="25" a="1"/>
  <c r="F553" i="25" a="1"/>
  <c r="F557" i="25" a="1"/>
  <c r="F561" i="25" a="1"/>
  <c r="F565" i="25" a="1"/>
  <c r="F569" i="25" a="1"/>
  <c r="F573" i="25" a="1"/>
  <c r="F577" i="25" a="1"/>
  <c r="F581" i="25" a="1"/>
  <c r="F585" i="25" a="1"/>
  <c r="F589" i="25" a="1"/>
  <c r="F593" i="25" a="1"/>
  <c r="F597" i="25" a="1"/>
  <c r="F601" i="25" a="1"/>
  <c r="F605" i="25" a="1"/>
  <c r="F609" i="25" a="1"/>
  <c r="F613" i="25" a="1"/>
  <c r="F617" i="25" a="1"/>
  <c r="F621" i="25" a="1"/>
  <c r="F625" i="25" a="1"/>
  <c r="F629" i="25" a="1"/>
  <c r="F633" i="25" a="1"/>
  <c r="F637" i="25" a="1"/>
  <c r="F641" i="25" a="1"/>
  <c r="F645" i="25" a="1"/>
  <c r="F649" i="25" a="1"/>
  <c r="F653" i="25" a="1"/>
  <c r="F657" i="25" a="1"/>
  <c r="F661" i="25" a="1"/>
  <c r="F665" i="25" a="1"/>
  <c r="F669" i="25" a="1"/>
  <c r="F673" i="25" a="1"/>
  <c r="F676" i="25" a="1"/>
  <c r="F678" i="25" a="1"/>
  <c r="F680" i="25" a="1"/>
  <c r="F682" i="25" a="1"/>
  <c r="F684" i="25" a="1"/>
  <c r="F686" i="25" a="1"/>
  <c r="F688" i="25" a="1"/>
  <c r="F690" i="25" a="1"/>
  <c r="F692" i="25" a="1"/>
  <c r="F694" i="25" a="1"/>
  <c r="F696" i="25" a="1"/>
  <c r="F698" i="25" a="1"/>
  <c r="F700" i="25" a="1"/>
  <c r="F702" i="25" a="1"/>
  <c r="F704" i="25" a="1"/>
  <c r="F706" i="25" a="1"/>
  <c r="F708" i="25" a="1"/>
  <c r="F710" i="25" a="1"/>
  <c r="F712" i="25" a="1"/>
  <c r="F714" i="25" a="1"/>
  <c r="F716" i="25" a="1"/>
  <c r="F718" i="25" a="1"/>
  <c r="F720" i="25" a="1"/>
  <c r="F722" i="25" a="1"/>
  <c r="F724" i="25" a="1"/>
  <c r="F726" i="25" a="1"/>
  <c r="F728" i="25" a="1"/>
  <c r="F730" i="25" a="1"/>
  <c r="F732" i="25" a="1"/>
  <c r="F734" i="25" a="1"/>
  <c r="F736" i="25" a="1"/>
  <c r="F738" i="25" a="1"/>
  <c r="F740" i="25" a="1"/>
  <c r="F742" i="25" a="1"/>
  <c r="F744" i="25" a="1"/>
  <c r="F746" i="25" a="1"/>
  <c r="F748" i="25" a="1"/>
  <c r="F750" i="25" a="1"/>
  <c r="F752" i="25" a="1"/>
  <c r="F754" i="25" a="1"/>
  <c r="F756" i="25" a="1"/>
  <c r="F758" i="25" a="1"/>
  <c r="F760" i="25" a="1"/>
  <c r="F762" i="25" a="1"/>
  <c r="F764" i="25" a="1"/>
  <c r="F766" i="25" a="1"/>
  <c r="F768" i="25" a="1"/>
  <c r="F770" i="25" a="1"/>
  <c r="F772" i="25" a="1"/>
  <c r="F774" i="25" a="1"/>
  <c r="F776" i="25" a="1"/>
  <c r="F778" i="25" a="1"/>
  <c r="F780" i="25" a="1"/>
  <c r="F782" i="25" a="1"/>
  <c r="F784" i="25" a="1"/>
  <c r="F786" i="25" a="1"/>
  <c r="F788" i="25" a="1"/>
  <c r="F790" i="25" a="1"/>
  <c r="F792" i="25" a="1"/>
  <c r="F794" i="25" a="1"/>
  <c r="F796" i="25" a="1"/>
  <c r="F798" i="25" a="1"/>
  <c r="F800" i="25" a="1"/>
  <c r="F231" i="25" a="1"/>
  <c r="F270" i="25" a="1"/>
  <c r="F302" i="25" a="1"/>
  <c r="F325" i="25" a="1"/>
  <c r="F341" i="25" a="1"/>
  <c r="F357" i="25" a="1"/>
  <c r="F373" i="25" a="1"/>
  <c r="F383" i="25" a="1"/>
  <c r="F391" i="25" a="1"/>
  <c r="F399" i="25" a="1"/>
  <c r="F407" i="25" a="1"/>
  <c r="F415" i="25" a="1"/>
  <c r="F423" i="25" a="1"/>
  <c r="F431" i="25" a="1"/>
  <c r="F439" i="25" a="1"/>
  <c r="F447" i="25" a="1"/>
  <c r="F455" i="25" a="1"/>
  <c r="F463" i="25" a="1"/>
  <c r="F471" i="25" a="1"/>
  <c r="F479" i="25" a="1"/>
  <c r="F487" i="25" a="1"/>
  <c r="F494" i="25" a="1"/>
  <c r="F498" i="25" a="1"/>
  <c r="F502" i="25" a="1"/>
  <c r="F506" i="25" a="1"/>
  <c r="F510" i="25" a="1"/>
  <c r="F514" i="25" a="1"/>
  <c r="F518" i="25" a="1"/>
  <c r="F522" i="25" a="1"/>
  <c r="F526" i="25" a="1"/>
  <c r="F530" i="25" a="1"/>
  <c r="F534" i="25" a="1"/>
  <c r="F538" i="25" a="1"/>
  <c r="F542" i="25" a="1"/>
  <c r="F546" i="25" a="1"/>
  <c r="F550" i="25" a="1"/>
  <c r="F554" i="25" a="1"/>
  <c r="F558" i="25" a="1"/>
  <c r="F562" i="25" a="1"/>
  <c r="F566" i="25" a="1"/>
  <c r="F570" i="25" a="1"/>
  <c r="F574" i="25" a="1"/>
  <c r="F578" i="25" a="1"/>
  <c r="F582" i="25" a="1"/>
  <c r="F586" i="25" a="1"/>
  <c r="F590" i="25" a="1"/>
  <c r="F594" i="25" a="1"/>
  <c r="F598" i="25" a="1"/>
  <c r="F602" i="25" a="1"/>
  <c r="F606" i="25" a="1"/>
  <c r="F610" i="25" a="1"/>
  <c r="F614" i="25" a="1"/>
  <c r="F618" i="25" a="1"/>
  <c r="F622" i="25" a="1"/>
  <c r="F626" i="25" a="1"/>
  <c r="F630" i="25" a="1"/>
  <c r="F634" i="25" a="1"/>
  <c r="F638" i="25" a="1"/>
  <c r="F642" i="25" a="1"/>
  <c r="F646" i="25" a="1"/>
  <c r="F650" i="25" a="1"/>
  <c r="F654" i="25" a="1"/>
  <c r="F658" i="25" a="1"/>
  <c r="F662" i="25" a="1"/>
  <c r="F666" i="25" a="1"/>
  <c r="F670" i="25" a="1"/>
  <c r="F674" i="25" a="1"/>
  <c r="F149" i="25" a="1"/>
  <c r="F278" i="25" a="1"/>
  <c r="F310" i="25" a="1"/>
  <c r="F329" i="25" a="1"/>
  <c r="F345" i="25" a="1"/>
  <c r="F361" i="25" a="1"/>
  <c r="F377" i="25" a="1"/>
  <c r="F385" i="25" a="1"/>
  <c r="F393" i="25" a="1"/>
  <c r="F401" i="25" a="1"/>
  <c r="F409" i="25" a="1"/>
  <c r="F417" i="25" a="1"/>
  <c r="F425" i="25" a="1"/>
  <c r="F433" i="25" a="1"/>
  <c r="F441" i="25" a="1"/>
  <c r="F449" i="25" a="1"/>
  <c r="F457" i="25" a="1"/>
  <c r="F465" i="25" a="1"/>
  <c r="F473" i="25" a="1"/>
  <c r="F481" i="25" a="1"/>
  <c r="F489" i="25" a="1"/>
  <c r="F495" i="25" a="1"/>
  <c r="F499" i="25" a="1"/>
  <c r="F503" i="25" a="1"/>
  <c r="F507" i="25" a="1"/>
  <c r="F511" i="25" a="1"/>
  <c r="F515" i="25" a="1"/>
  <c r="F519" i="25" a="1"/>
  <c r="F523" i="25" a="1"/>
  <c r="F527" i="25" a="1"/>
  <c r="F531" i="25" a="1"/>
  <c r="F535" i="25" a="1"/>
  <c r="F539" i="25" a="1"/>
  <c r="F543" i="25" a="1"/>
  <c r="F547" i="25" a="1"/>
  <c r="F551" i="25" a="1"/>
  <c r="F555" i="25" a="1"/>
  <c r="F559" i="25" a="1"/>
  <c r="F563" i="25" a="1"/>
  <c r="F567" i="25" a="1"/>
  <c r="F571" i="25" a="1"/>
  <c r="F575" i="25" a="1"/>
  <c r="F579" i="25" a="1"/>
  <c r="F583" i="25" a="1"/>
  <c r="F587" i="25" a="1"/>
  <c r="F591" i="25" a="1"/>
  <c r="F595" i="25" a="1"/>
  <c r="F599" i="25" a="1"/>
  <c r="F603" i="25" a="1"/>
  <c r="F607" i="25" a="1"/>
  <c r="F611" i="25" a="1"/>
  <c r="F615" i="25" a="1"/>
  <c r="F619" i="25" a="1"/>
  <c r="F623" i="25" a="1"/>
  <c r="F627" i="25" a="1"/>
  <c r="F631" i="25" a="1"/>
  <c r="F635" i="25" a="1"/>
  <c r="F639" i="25" a="1"/>
  <c r="F643" i="25" a="1"/>
  <c r="F647" i="25" a="1"/>
  <c r="F651" i="25" a="1"/>
  <c r="F655" i="25" a="1"/>
  <c r="F659" i="25" a="1"/>
  <c r="F663" i="25" a="1"/>
  <c r="F667" i="25" a="1"/>
  <c r="F671" i="25" a="1"/>
  <c r="F675" i="25" a="1"/>
  <c r="F677" i="25" a="1"/>
  <c r="F679" i="25" a="1"/>
  <c r="F681" i="25" a="1"/>
  <c r="F683" i="25" a="1"/>
  <c r="F685" i="25" a="1"/>
  <c r="F687" i="25" a="1"/>
  <c r="F689" i="25" a="1"/>
  <c r="F691" i="25" a="1"/>
  <c r="F693" i="25" a="1"/>
  <c r="F695" i="25" a="1"/>
  <c r="F697" i="25" a="1"/>
  <c r="F699" i="25" a="1"/>
  <c r="F701" i="25" a="1"/>
  <c r="F703" i="25" a="1"/>
  <c r="F705" i="25" a="1"/>
  <c r="F707" i="25" a="1"/>
  <c r="F709" i="25" a="1"/>
  <c r="F711" i="25" a="1"/>
  <c r="F713" i="25" a="1"/>
  <c r="F715" i="25" a="1"/>
  <c r="F717" i="25" a="1"/>
  <c r="F719" i="25" a="1"/>
  <c r="F721" i="25" a="1"/>
  <c r="F723" i="25" a="1"/>
  <c r="F725" i="25" a="1"/>
  <c r="F727" i="25" a="1"/>
  <c r="F729" i="25" a="1"/>
  <c r="F731" i="25" a="1"/>
  <c r="F733" i="25" a="1"/>
  <c r="F735" i="25" a="1"/>
  <c r="F737" i="25" a="1"/>
  <c r="F739" i="25" a="1"/>
  <c r="F741" i="25" a="1"/>
  <c r="F743" i="25" a="1"/>
  <c r="F745" i="25" a="1"/>
  <c r="F747" i="25" a="1"/>
  <c r="F749" i="25" a="1"/>
  <c r="F751" i="25" a="1"/>
  <c r="F753" i="25" a="1"/>
  <c r="F755" i="25" a="1"/>
  <c r="F757" i="25" a="1"/>
  <c r="F759" i="25" a="1"/>
  <c r="F761" i="25" a="1"/>
  <c r="F763" i="25" a="1"/>
  <c r="F765" i="25" a="1"/>
  <c r="F767" i="25" a="1"/>
  <c r="F769" i="25" a="1"/>
  <c r="F771" i="25" a="1"/>
  <c r="F773" i="25" a="1"/>
  <c r="F775" i="25" a="1"/>
  <c r="F777" i="25" a="1"/>
  <c r="F779" i="25" a="1"/>
  <c r="F781" i="25" a="1"/>
  <c r="F783" i="25" a="1"/>
  <c r="F785" i="25" a="1"/>
  <c r="F787" i="25" a="1"/>
  <c r="F187" i="25" a="1"/>
  <c r="F333" i="25" a="1"/>
  <c r="F387" i="25" a="1"/>
  <c r="F419" i="25" a="1"/>
  <c r="F451" i="25" a="1"/>
  <c r="F483" i="25" a="1"/>
  <c r="F504" i="25" a="1"/>
  <c r="F520" i="25" a="1"/>
  <c r="F536" i="25" a="1"/>
  <c r="F552" i="25" a="1"/>
  <c r="F568" i="25" a="1"/>
  <c r="F584" i="25" a="1"/>
  <c r="F600" i="25" a="1"/>
  <c r="F616" i="25" a="1"/>
  <c r="F632" i="25" a="1"/>
  <c r="F648" i="25" a="1"/>
  <c r="F664" i="25" a="1"/>
  <c r="F789" i="25" a="1"/>
  <c r="F793" i="25" a="1"/>
  <c r="F797" i="25" a="1"/>
  <c r="F801" i="25" a="1"/>
  <c r="F806" i="25" a="1"/>
  <c r="F809" i="25" a="1"/>
  <c r="F814" i="25" a="1"/>
  <c r="F817" i="25" a="1"/>
  <c r="F822" i="25" a="1"/>
  <c r="F825" i="25" a="1"/>
  <c r="F830" i="25" a="1"/>
  <c r="F833" i="25" a="1"/>
  <c r="F838" i="25" a="1"/>
  <c r="F841" i="25" a="1"/>
  <c r="F846" i="25" a="1"/>
  <c r="F849" i="25" a="1"/>
  <c r="F854" i="25" a="1"/>
  <c r="F857" i="25" a="1"/>
  <c r="F862" i="25" a="1"/>
  <c r="F865" i="25" a="1"/>
  <c r="F870" i="25" a="1"/>
  <c r="F873" i="25" a="1"/>
  <c r="F878" i="25" a="1"/>
  <c r="F881" i="25" a="1"/>
  <c r="F886" i="25" a="1"/>
  <c r="F889" i="25" a="1"/>
  <c r="F894" i="25" a="1"/>
  <c r="F897" i="25" a="1"/>
  <c r="F902" i="25" a="1"/>
  <c r="F905" i="25" a="1"/>
  <c r="F910" i="25" a="1"/>
  <c r="F913" i="25" a="1"/>
  <c r="F918" i="25" a="1"/>
  <c r="F921" i="25" a="1"/>
  <c r="F926" i="25" a="1"/>
  <c r="F928" i="25" a="1"/>
  <c r="F930" i="25" a="1"/>
  <c r="F932" i="25" a="1"/>
  <c r="F934" i="25" a="1"/>
  <c r="F936" i="25" a="1"/>
  <c r="F938" i="25" a="1"/>
  <c r="F940" i="25" a="1"/>
  <c r="F942" i="25" a="1"/>
  <c r="F944" i="25" a="1"/>
  <c r="F946" i="25" a="1"/>
  <c r="F948" i="25" a="1"/>
  <c r="F950" i="25" a="1"/>
  <c r="F952" i="25" a="1"/>
  <c r="F954" i="25" a="1"/>
  <c r="F956" i="25" a="1"/>
  <c r="F958" i="25" a="1"/>
  <c r="F960" i="25" a="1"/>
  <c r="F962" i="25" a="1"/>
  <c r="F964" i="25" a="1"/>
  <c r="F966" i="25" a="1"/>
  <c r="F968" i="25" a="1"/>
  <c r="F970" i="25" a="1"/>
  <c r="F972" i="25" a="1"/>
  <c r="F974" i="25" a="1"/>
  <c r="F976" i="25" a="1"/>
  <c r="F978" i="25" a="1"/>
  <c r="F980" i="25" a="1"/>
  <c r="F982" i="25" a="1"/>
  <c r="F984" i="25" a="1"/>
  <c r="F986" i="25" a="1"/>
  <c r="F988" i="25" a="1"/>
  <c r="F990" i="25" a="1"/>
  <c r="F992" i="25" a="1"/>
  <c r="F994" i="25" a="1"/>
  <c r="F996" i="25" a="1"/>
  <c r="F998" i="25" a="1"/>
  <c r="F1000" i="25" a="1"/>
  <c r="F1002" i="25" a="1"/>
  <c r="F1004" i="25" a="1"/>
  <c r="F1006" i="25" a="1"/>
  <c r="F1008" i="25" a="1"/>
  <c r="F1010" i="25" a="1"/>
  <c r="F1012" i="25" a="1"/>
  <c r="F1014" i="25" a="1"/>
  <c r="F1016" i="25" a="1"/>
  <c r="F1018" i="25" a="1"/>
  <c r="F1020" i="25" a="1"/>
  <c r="F1022" i="25" a="1"/>
  <c r="F1024" i="25" a="1"/>
  <c r="F1026" i="25" a="1"/>
  <c r="F1028" i="25" a="1"/>
  <c r="F1030" i="25" a="1"/>
  <c r="F1032" i="25" a="1"/>
  <c r="F1034" i="25" a="1"/>
  <c r="F1036" i="25" a="1"/>
  <c r="F1038" i="25" a="1"/>
  <c r="F1040" i="25" a="1"/>
  <c r="F1042" i="25" a="1"/>
  <c r="F1044" i="25" a="1"/>
  <c r="F1046" i="25" a="1"/>
  <c r="F1048" i="25" a="1"/>
  <c r="F1050" i="25" a="1"/>
  <c r="F1052" i="25" a="1"/>
  <c r="F1054" i="25" a="1"/>
  <c r="F1056" i="25" a="1"/>
  <c r="F1058" i="25" a="1"/>
  <c r="F1060" i="25" a="1"/>
  <c r="F1062" i="25" a="1"/>
  <c r="F1064" i="25" a="1"/>
  <c r="F1066" i="25" a="1"/>
  <c r="F1068" i="25" a="1"/>
  <c r="F1070" i="25" a="1"/>
  <c r="F1072" i="25" a="1"/>
  <c r="F1074" i="25" a="1"/>
  <c r="F1076" i="25" a="1"/>
  <c r="F1078" i="25" a="1"/>
  <c r="F1080" i="25" a="1"/>
  <c r="F1082" i="25" a="1"/>
  <c r="F1084" i="25" a="1"/>
  <c r="F1086" i="25" a="1"/>
  <c r="F1088" i="25" a="1"/>
  <c r="F1090" i="25" a="1"/>
  <c r="F1092" i="25" a="1"/>
  <c r="F1094" i="25" a="1"/>
  <c r="F1096" i="25" a="1"/>
  <c r="F1098" i="25" a="1"/>
  <c r="F1100" i="25" a="1"/>
  <c r="F1102" i="25" a="1"/>
  <c r="F1104" i="25" a="1"/>
  <c r="F1106" i="25" a="1"/>
  <c r="F1108" i="25" a="1"/>
  <c r="F1110" i="25" a="1"/>
  <c r="F1112" i="25" a="1"/>
  <c r="F1114" i="25" a="1"/>
  <c r="F1116" i="25" a="1"/>
  <c r="F1118" i="25" a="1"/>
  <c r="F1120" i="25" a="1"/>
  <c r="F1122" i="25" a="1"/>
  <c r="F1124" i="25" a="1"/>
  <c r="F1126" i="25" a="1"/>
  <c r="F1128" i="25" a="1"/>
  <c r="F1130" i="25" a="1"/>
  <c r="F1132" i="25" a="1"/>
  <c r="F1134" i="25" a="1"/>
  <c r="F1136" i="25" a="1"/>
  <c r="F1138" i="25" a="1"/>
  <c r="F1140" i="25" a="1"/>
  <c r="F1142" i="25" a="1"/>
  <c r="F253" i="25" a="1"/>
  <c r="F349" i="25" a="1"/>
  <c r="F395" i="25" a="1"/>
  <c r="F427" i="25" a="1"/>
  <c r="F459" i="25" a="1"/>
  <c r="F491" i="25" a="1"/>
  <c r="F508" i="25" a="1"/>
  <c r="F524" i="25" a="1"/>
  <c r="F540" i="25" a="1"/>
  <c r="F556" i="25" a="1"/>
  <c r="F572" i="25" a="1"/>
  <c r="F588" i="25" a="1"/>
  <c r="F604" i="25" a="1"/>
  <c r="F620" i="25" a="1"/>
  <c r="F636" i="25" a="1"/>
  <c r="F652" i="25" a="1"/>
  <c r="F668" i="25" a="1"/>
  <c r="F804" i="25" a="1"/>
  <c r="F807" i="25" a="1"/>
  <c r="F812" i="25" a="1"/>
  <c r="F815" i="25" a="1"/>
  <c r="F820" i="25" a="1"/>
  <c r="F823" i="25" a="1"/>
  <c r="F828" i="25" a="1"/>
  <c r="F831" i="25" a="1"/>
  <c r="F836" i="25" a="1"/>
  <c r="F839" i="25" a="1"/>
  <c r="F844" i="25" a="1"/>
  <c r="F847" i="25" a="1"/>
  <c r="F852" i="25" a="1"/>
  <c r="F855" i="25" a="1"/>
  <c r="F860" i="25" a="1"/>
  <c r="F863" i="25" a="1"/>
  <c r="F868" i="25" a="1"/>
  <c r="F871" i="25" a="1"/>
  <c r="F876" i="25" a="1"/>
  <c r="F879" i="25" a="1"/>
  <c r="F884" i="25" a="1"/>
  <c r="F887" i="25" a="1"/>
  <c r="F892" i="25" a="1"/>
  <c r="F895" i="25" a="1"/>
  <c r="F900" i="25" a="1"/>
  <c r="F903" i="25" a="1"/>
  <c r="F908" i="25" a="1"/>
  <c r="F911" i="25" a="1"/>
  <c r="F916" i="25" a="1"/>
  <c r="F919" i="25" a="1"/>
  <c r="F924" i="25" a="1"/>
  <c r="F286" i="25" a="1"/>
  <c r="F365" i="25" a="1"/>
  <c r="F403" i="25" a="1"/>
  <c r="F435" i="25" a="1"/>
  <c r="F467" i="25" a="1"/>
  <c r="F496" i="25" a="1"/>
  <c r="F512" i="25" a="1"/>
  <c r="F528" i="25" a="1"/>
  <c r="F544" i="25" a="1"/>
  <c r="F560" i="25" a="1"/>
  <c r="F576" i="25" a="1"/>
  <c r="F592" i="25" a="1"/>
  <c r="F608" i="25" a="1"/>
  <c r="F624" i="25" a="1"/>
  <c r="F640" i="25" a="1"/>
  <c r="F656" i="25" a="1"/>
  <c r="F672" i="25" a="1"/>
  <c r="F791" i="25" a="1"/>
  <c r="F795" i="25" a="1"/>
  <c r="F799" i="25" a="1"/>
  <c r="F802" i="25" a="1"/>
  <c r="F805" i="25" a="1"/>
  <c r="F810" i="25" a="1"/>
  <c r="F813" i="25" a="1"/>
  <c r="F818" i="25" a="1"/>
  <c r="F821" i="25" a="1"/>
  <c r="F826" i="25" a="1"/>
  <c r="F829" i="25" a="1"/>
  <c r="F834" i="25" a="1"/>
  <c r="F837" i="25" a="1"/>
  <c r="F842" i="25" a="1"/>
  <c r="F845" i="25" a="1"/>
  <c r="F850" i="25" a="1"/>
  <c r="F853" i="25" a="1"/>
  <c r="F858" i="25" a="1"/>
  <c r="F861" i="25" a="1"/>
  <c r="F866" i="25" a="1"/>
  <c r="F869" i="25" a="1"/>
  <c r="F874" i="25" a="1"/>
  <c r="F877" i="25" a="1"/>
  <c r="F882" i="25" a="1"/>
  <c r="F885" i="25" a="1"/>
  <c r="F890" i="25" a="1"/>
  <c r="F893" i="25" a="1"/>
  <c r="F898" i="25" a="1"/>
  <c r="F901" i="25" a="1"/>
  <c r="F906" i="25" a="1"/>
  <c r="F909" i="25" a="1"/>
  <c r="F914" i="25" a="1"/>
  <c r="F917" i="25" a="1"/>
  <c r="F922" i="25" a="1"/>
  <c r="F925" i="25" a="1"/>
  <c r="F927" i="25" a="1"/>
  <c r="F929" i="25" a="1"/>
  <c r="F931" i="25" a="1"/>
  <c r="F933" i="25" a="1"/>
  <c r="F935" i="25" a="1"/>
  <c r="F937" i="25" a="1"/>
  <c r="F939" i="25" a="1"/>
  <c r="F941" i="25" a="1"/>
  <c r="F943" i="25" a="1"/>
  <c r="F945" i="25" a="1"/>
  <c r="F947" i="25" a="1"/>
  <c r="F949" i="25" a="1"/>
  <c r="F951" i="25" a="1"/>
  <c r="F953" i="25" a="1"/>
  <c r="F955" i="25" a="1"/>
  <c r="F957" i="25" a="1"/>
  <c r="F959" i="25" a="1"/>
  <c r="F961" i="25" a="1"/>
  <c r="F963" i="25" a="1"/>
  <c r="F965" i="25" a="1"/>
  <c r="F967" i="25" a="1"/>
  <c r="F969" i="25" a="1"/>
  <c r="F971" i="25" a="1"/>
  <c r="F973" i="25" a="1"/>
  <c r="F975" i="25" a="1"/>
  <c r="F977" i="25" a="1"/>
  <c r="F979" i="25" a="1"/>
  <c r="F981" i="25" a="1"/>
  <c r="F983" i="25" a="1"/>
  <c r="F985" i="25" a="1"/>
  <c r="F987" i="25" a="1"/>
  <c r="F989" i="25" a="1"/>
  <c r="F991" i="25" a="1"/>
  <c r="F993" i="25" a="1"/>
  <c r="F995" i="25" a="1"/>
  <c r="F997" i="25" a="1"/>
  <c r="F999" i="25" a="1"/>
  <c r="F1001" i="25" a="1"/>
  <c r="F1003" i="25" a="1"/>
  <c r="F1005" i="25" a="1"/>
  <c r="F1007" i="25" a="1"/>
  <c r="F1009" i="25" a="1"/>
  <c r="F1011" i="25" a="1"/>
  <c r="F1013" i="25" a="1"/>
  <c r="F1015" i="25" a="1"/>
  <c r="F1017" i="25" a="1"/>
  <c r="F1019" i="25" a="1"/>
  <c r="F1021" i="25" a="1"/>
  <c r="F1023" i="25" a="1"/>
  <c r="F1025" i="25" a="1"/>
  <c r="F1027" i="25" a="1"/>
  <c r="F1029" i="25" a="1"/>
  <c r="F1031" i="25" a="1"/>
  <c r="F1033" i="25" a="1"/>
  <c r="F1035" i="25" a="1"/>
  <c r="F1037" i="25" a="1"/>
  <c r="F1039" i="25" a="1"/>
  <c r="F1041" i="25" a="1"/>
  <c r="F1043" i="25" a="1"/>
  <c r="F1045" i="25" a="1"/>
  <c r="F1047" i="25" a="1"/>
  <c r="F1049" i="25" a="1"/>
  <c r="F1051" i="25" a="1"/>
  <c r="F1053" i="25" a="1"/>
  <c r="F1055" i="25" a="1"/>
  <c r="F1057" i="25" a="1"/>
  <c r="F1059" i="25" a="1"/>
  <c r="F1061" i="25" a="1"/>
  <c r="F1063" i="25" a="1"/>
  <c r="F1065" i="25" a="1"/>
  <c r="F1067" i="25" a="1"/>
  <c r="F1069" i="25" a="1"/>
  <c r="F1071" i="25" a="1"/>
  <c r="F1073" i="25" a="1"/>
  <c r="F1075" i="25" a="1"/>
  <c r="F1077" i="25" a="1"/>
  <c r="F1079" i="25" a="1"/>
  <c r="F1081" i="25" a="1"/>
  <c r="F1083" i="25" a="1"/>
  <c r="F1085" i="25" a="1"/>
  <c r="F1087" i="25" a="1"/>
  <c r="F1089" i="25" a="1"/>
  <c r="F1091" i="25" a="1"/>
  <c r="F1093" i="25" a="1"/>
  <c r="F1095" i="25" a="1"/>
  <c r="F317" i="25" a="1"/>
  <c r="F475" i="25" a="1"/>
  <c r="F548" i="25" a="1"/>
  <c r="F612" i="25" a="1"/>
  <c r="F808" i="25" a="1"/>
  <c r="F819" i="25" a="1"/>
  <c r="F840" i="25" a="1"/>
  <c r="F851" i="25" a="1"/>
  <c r="F872" i="25" a="1"/>
  <c r="F883" i="25" a="1"/>
  <c r="F904" i="25" a="1"/>
  <c r="F915" i="25" a="1"/>
  <c r="F1099" i="25" a="1"/>
  <c r="F1103" i="25" a="1"/>
  <c r="F1107" i="25" a="1"/>
  <c r="F1111" i="25" a="1"/>
  <c r="F1115" i="25" a="1"/>
  <c r="F1119" i="25" a="1"/>
  <c r="F1123" i="25" a="1"/>
  <c r="F1127" i="25" a="1"/>
  <c r="F1131" i="25" a="1"/>
  <c r="F1135" i="25" a="1"/>
  <c r="F1139" i="25" a="1"/>
  <c r="F1143" i="25" a="1"/>
  <c r="F1148" i="25" a="1"/>
  <c r="F1151" i="25" a="1"/>
  <c r="F1156" i="25" a="1"/>
  <c r="F1159" i="25" a="1"/>
  <c r="F1164" i="25" a="1"/>
  <c r="F1167" i="25" a="1"/>
  <c r="F1172" i="25" a="1"/>
  <c r="F1175" i="25" a="1"/>
  <c r="F1180" i="25" a="1"/>
  <c r="F1183" i="25" a="1"/>
  <c r="F1188" i="25" a="1"/>
  <c r="F1191" i="25" a="1"/>
  <c r="F1196" i="25" a="1"/>
  <c r="F1199" i="25" a="1"/>
  <c r="F1204" i="25" a="1"/>
  <c r="F1207" i="25" a="1"/>
  <c r="F1212" i="25" a="1"/>
  <c r="F1215" i="25" a="1"/>
  <c r="F1220" i="25" a="1"/>
  <c r="F1223" i="25" a="1"/>
  <c r="F1228" i="25" a="1"/>
  <c r="F1231" i="25" a="1"/>
  <c r="F1236" i="25" a="1"/>
  <c r="F1239" i="25" a="1"/>
  <c r="F1244" i="25" a="1"/>
  <c r="F1247" i="25" a="1"/>
  <c r="F1252" i="25" a="1"/>
  <c r="F1255" i="25" a="1"/>
  <c r="F1260" i="25" a="1"/>
  <c r="F1263" i="25" a="1"/>
  <c r="F1268" i="25" a="1"/>
  <c r="F1271" i="25" a="1"/>
  <c r="F1276" i="25" a="1"/>
  <c r="F1279" i="25" a="1"/>
  <c r="F1284" i="25" a="1"/>
  <c r="F1287" i="25" a="1"/>
  <c r="F1292" i="25" a="1"/>
  <c r="F1295" i="25" a="1"/>
  <c r="F1300" i="25" a="1"/>
  <c r="F1303" i="25" a="1"/>
  <c r="F1308" i="25" a="1"/>
  <c r="F1311" i="25" a="1"/>
  <c r="F1316" i="25" a="1"/>
  <c r="F1319" i="25" a="1"/>
  <c r="F1324" i="25" a="1"/>
  <c r="F1327" i="25" a="1"/>
  <c r="F1332" i="25" a="1"/>
  <c r="F1335" i="25" a="1"/>
  <c r="F1340" i="25" a="1"/>
  <c r="F1343" i="25" a="1"/>
  <c r="F1348" i="25" a="1"/>
  <c r="F1351" i="25" a="1"/>
  <c r="F1356" i="25" a="1"/>
  <c r="F1359" i="25" a="1"/>
  <c r="F1364" i="25" a="1"/>
  <c r="F1367" i="25" a="1"/>
  <c r="F1372" i="25" a="1"/>
  <c r="F1375" i="25" a="1"/>
  <c r="F1380" i="25" a="1"/>
  <c r="F1383" i="25" a="1"/>
  <c r="F1388" i="25" a="1"/>
  <c r="F1391" i="25" a="1"/>
  <c r="F1396" i="25" a="1"/>
  <c r="F1399" i="25" a="1"/>
  <c r="F1404" i="25" a="1"/>
  <c r="F1407" i="25" a="1"/>
  <c r="F1412" i="25" a="1"/>
  <c r="F1415" i="25" a="1"/>
  <c r="F1420" i="25" a="1"/>
  <c r="F1423" i="25" a="1"/>
  <c r="F1428" i="25" a="1"/>
  <c r="F1431" i="25" a="1"/>
  <c r="F1436" i="25" a="1"/>
  <c r="F1439" i="25" a="1"/>
  <c r="F1444" i="25" a="1"/>
  <c r="F1447" i="25" a="1"/>
  <c r="F1452" i="25" a="1"/>
  <c r="F1455" i="25" a="1"/>
  <c r="F1460" i="25" a="1"/>
  <c r="F1463" i="25" a="1"/>
  <c r="F1468" i="25" a="1"/>
  <c r="F1471" i="25" a="1"/>
  <c r="F1476" i="25" a="1"/>
  <c r="F379" i="25" a="1"/>
  <c r="F500" i="25" a="1"/>
  <c r="F564" i="25" a="1"/>
  <c r="F628" i="25" a="1"/>
  <c r="F811" i="25" a="1"/>
  <c r="F832" i="25" a="1"/>
  <c r="F843" i="25" a="1"/>
  <c r="F864" i="25" a="1"/>
  <c r="F875" i="25" a="1"/>
  <c r="F896" i="25" a="1"/>
  <c r="F907" i="25" a="1"/>
  <c r="F1146" i="25" a="1"/>
  <c r="F1149" i="25" a="1"/>
  <c r="F1154" i="25" a="1"/>
  <c r="F1157" i="25" a="1"/>
  <c r="F1162" i="25" a="1"/>
  <c r="F1165" i="25" a="1"/>
  <c r="F1170" i="25" a="1"/>
  <c r="F1173" i="25" a="1"/>
  <c r="F1178" i="25" a="1"/>
  <c r="F1181" i="25" a="1"/>
  <c r="F1186" i="25" a="1"/>
  <c r="F1189" i="25" a="1"/>
  <c r="F1194" i="25" a="1"/>
  <c r="F1197" i="25" a="1"/>
  <c r="F1202" i="25" a="1"/>
  <c r="F1205" i="25" a="1"/>
  <c r="F1210" i="25" a="1"/>
  <c r="F1213" i="25" a="1"/>
  <c r="F1218" i="25" a="1"/>
  <c r="F1221" i="25" a="1"/>
  <c r="F1226" i="25" a="1"/>
  <c r="F1229" i="25" a="1"/>
  <c r="F1234" i="25" a="1"/>
  <c r="F1237" i="25" a="1"/>
  <c r="F1242" i="25" a="1"/>
  <c r="F1245" i="25" a="1"/>
  <c r="F1250" i="25" a="1"/>
  <c r="F1253" i="25" a="1"/>
  <c r="F1258" i="25" a="1"/>
  <c r="F1261" i="25" a="1"/>
  <c r="F1266" i="25" a="1"/>
  <c r="F1269" i="25" a="1"/>
  <c r="F1274" i="25" a="1"/>
  <c r="F1277" i="25" a="1"/>
  <c r="F1282" i="25" a="1"/>
  <c r="F1285" i="25" a="1"/>
  <c r="F1290" i="25" a="1"/>
  <c r="F1293" i="25" a="1"/>
  <c r="F1298" i="25" a="1"/>
  <c r="F1301" i="25" a="1"/>
  <c r="F1306" i="25" a="1"/>
  <c r="F1309" i="25" a="1"/>
  <c r="F1314" i="25" a="1"/>
  <c r="F1317" i="25" a="1"/>
  <c r="F1322" i="25" a="1"/>
  <c r="F1325" i="25" a="1"/>
  <c r="F1330" i="25" a="1"/>
  <c r="F1333" i="25" a="1"/>
  <c r="F1338" i="25" a="1"/>
  <c r="F1341" i="25" a="1"/>
  <c r="F1346" i="25" a="1"/>
  <c r="F1349" i="25" a="1"/>
  <c r="F1354" i="25" a="1"/>
  <c r="F1357" i="25" a="1"/>
  <c r="F1362" i="25" a="1"/>
  <c r="F1365" i="25" a="1"/>
  <c r="F1370" i="25" a="1"/>
  <c r="F1373" i="25" a="1"/>
  <c r="F1378" i="25" a="1"/>
  <c r="F1381" i="25" a="1"/>
  <c r="F1386" i="25" a="1"/>
  <c r="F1389" i="25" a="1"/>
  <c r="F1394" i="25" a="1"/>
  <c r="F1397" i="25" a="1"/>
  <c r="F1402" i="25" a="1"/>
  <c r="F1405" i="25" a="1"/>
  <c r="F1410" i="25" a="1"/>
  <c r="F1413" i="25" a="1"/>
  <c r="F1418" i="25" a="1"/>
  <c r="F1421" i="25" a="1"/>
  <c r="F1426" i="25" a="1"/>
  <c r="F1429" i="25" a="1"/>
  <c r="F1434" i="25" a="1"/>
  <c r="F1437" i="25" a="1"/>
  <c r="F1442" i="25" a="1"/>
  <c r="F1445" i="25" a="1"/>
  <c r="F1450" i="25" a="1"/>
  <c r="F1453" i="25" a="1"/>
  <c r="F1458" i="25" a="1"/>
  <c r="F1461" i="25" a="1"/>
  <c r="F1466" i="25" a="1"/>
  <c r="F1469" i="25" a="1"/>
  <c r="F1474" i="25" a="1"/>
  <c r="F1477" i="25" a="1"/>
  <c r="F1479" i="25" a="1"/>
  <c r="F1481" i="25" a="1"/>
  <c r="F1483" i="25" a="1"/>
  <c r="F1485" i="25" a="1"/>
  <c r="F1487" i="25" a="1"/>
  <c r="F1489" i="25" a="1"/>
  <c r="F1491" i="25" a="1"/>
  <c r="F1493" i="25" a="1"/>
  <c r="F1495" i="25" a="1"/>
  <c r="F1497" i="25" a="1"/>
  <c r="F1499" i="25" a="1"/>
  <c r="F1501" i="25" a="1"/>
  <c r="F1503" i="25" a="1"/>
  <c r="F1505" i="25" a="1"/>
  <c r="F1507" i="25" a="1"/>
  <c r="F1509" i="25" a="1"/>
  <c r="F1511" i="25" a="1"/>
  <c r="F1513" i="25" a="1"/>
  <c r="F1515" i="25" a="1"/>
  <c r="F1517" i="25" a="1"/>
  <c r="F1519" i="25" a="1"/>
  <c r="F1521" i="25" a="1"/>
  <c r="F1523" i="25" a="1"/>
  <c r="F1525" i="25" a="1"/>
  <c r="F1527" i="25" a="1"/>
  <c r="F1529" i="25" a="1"/>
  <c r="F1531" i="25" a="1"/>
  <c r="F1533" i="25" a="1"/>
  <c r="F1535" i="25" a="1"/>
  <c r="F1537" i="25" a="1"/>
  <c r="F1539" i="25" a="1"/>
  <c r="F1541" i="25" a="1"/>
  <c r="F1543" i="25" a="1"/>
  <c r="F1545" i="25" a="1"/>
  <c r="F1547" i="25" a="1"/>
  <c r="F1549" i="25" a="1"/>
  <c r="F1551" i="25" a="1"/>
  <c r="F1553" i="25" a="1"/>
  <c r="F1555" i="25" a="1"/>
  <c r="F1557" i="25" a="1"/>
  <c r="F1559" i="25" a="1"/>
  <c r="F1561" i="25" a="1"/>
  <c r="F411" i="25" a="1"/>
  <c r="F516" i="25" a="1"/>
  <c r="F580" i="25" a="1"/>
  <c r="F644" i="25" a="1"/>
  <c r="F803" i="25" a="1"/>
  <c r="F824" i="25" a="1"/>
  <c r="F835" i="25" a="1"/>
  <c r="F856" i="25" a="1"/>
  <c r="F867" i="25" a="1"/>
  <c r="F888" i="25" a="1"/>
  <c r="F899" i="25" a="1"/>
  <c r="F920" i="25" a="1"/>
  <c r="F1097" i="25" a="1"/>
  <c r="F1101" i="25" a="1"/>
  <c r="F1105" i="25" a="1"/>
  <c r="F1109" i="25" a="1"/>
  <c r="F1113" i="25" a="1"/>
  <c r="F1117" i="25" a="1"/>
  <c r="F1121" i="25" a="1"/>
  <c r="F1125" i="25" a="1"/>
  <c r="F1129" i="25" a="1"/>
  <c r="F1133" i="25" a="1"/>
  <c r="F1137" i="25" a="1"/>
  <c r="F1141" i="25" a="1"/>
  <c r="F1144" i="25" a="1"/>
  <c r="F1147" i="25" a="1"/>
  <c r="F1152" i="25" a="1"/>
  <c r="F1155" i="25" a="1"/>
  <c r="F1160" i="25" a="1"/>
  <c r="F1163" i="25" a="1"/>
  <c r="F1168" i="25" a="1"/>
  <c r="F1171" i="25" a="1"/>
  <c r="F1176" i="25" a="1"/>
  <c r="F1179" i="25" a="1"/>
  <c r="F1184" i="25" a="1"/>
  <c r="F1187" i="25" a="1"/>
  <c r="F1192" i="25" a="1"/>
  <c r="F1195" i="25" a="1"/>
  <c r="F1200" i="25" a="1"/>
  <c r="F1203" i="25" a="1"/>
  <c r="F1208" i="25" a="1"/>
  <c r="F1211" i="25" a="1"/>
  <c r="F1216" i="25" a="1"/>
  <c r="F1219" i="25" a="1"/>
  <c r="F1224" i="25" a="1"/>
  <c r="F1227" i="25" a="1"/>
  <c r="F1232" i="25" a="1"/>
  <c r="F1235" i="25" a="1"/>
  <c r="F1240" i="25" a="1"/>
  <c r="F1243" i="25" a="1"/>
  <c r="F1248" i="25" a="1"/>
  <c r="F1251" i="25" a="1"/>
  <c r="F1256" i="25" a="1"/>
  <c r="F1259" i="25" a="1"/>
  <c r="F1264" i="25" a="1"/>
  <c r="F1267" i="25" a="1"/>
  <c r="F1272" i="25" a="1"/>
  <c r="F1275" i="25" a="1"/>
  <c r="F1280" i="25" a="1"/>
  <c r="F1283" i="25" a="1"/>
  <c r="F1288" i="25" a="1"/>
  <c r="F1291" i="25" a="1"/>
  <c r="F1296" i="25" a="1"/>
  <c r="F1299" i="25" a="1"/>
  <c r="F1304" i="25" a="1"/>
  <c r="F1307" i="25" a="1"/>
  <c r="F1312" i="25" a="1"/>
  <c r="F1315" i="25" a="1"/>
  <c r="F1320" i="25" a="1"/>
  <c r="F1323" i="25" a="1"/>
  <c r="F1328" i="25" a="1"/>
  <c r="F1331" i="25" a="1"/>
  <c r="F1336" i="25" a="1"/>
  <c r="F1339" i="25" a="1"/>
  <c r="F1344" i="25" a="1"/>
  <c r="F1347" i="25" a="1"/>
  <c r="F1352" i="25" a="1"/>
  <c r="F1355" i="25" a="1"/>
  <c r="F1360" i="25" a="1"/>
  <c r="F1363" i="25" a="1"/>
  <c r="F1368" i="25" a="1"/>
  <c r="F1371" i="25" a="1"/>
  <c r="F1376" i="25" a="1"/>
  <c r="F1379" i="25" a="1"/>
  <c r="F1384" i="25" a="1"/>
  <c r="F1387" i="25" a="1"/>
  <c r="F1392" i="25" a="1"/>
  <c r="F1395" i="25" a="1"/>
  <c r="F1400" i="25" a="1"/>
  <c r="F1403" i="25" a="1"/>
  <c r="F1408" i="25" a="1"/>
  <c r="F1411" i="25" a="1"/>
  <c r="F1416" i="25" a="1"/>
  <c r="F1419" i="25" a="1"/>
  <c r="F1424" i="25" a="1"/>
  <c r="F1427" i="25" a="1"/>
  <c r="F1432" i="25" a="1"/>
  <c r="F1435" i="25" a="1"/>
  <c r="F1440" i="25" a="1"/>
  <c r="F1443" i="25" a="1"/>
  <c r="F1448" i="25" a="1"/>
  <c r="F1451" i="25" a="1"/>
  <c r="F1456" i="25" a="1"/>
  <c r="F1459" i="25" a="1"/>
  <c r="F1464" i="25" a="1"/>
  <c r="F1467" i="25" a="1"/>
  <c r="F1472" i="25" a="1"/>
  <c r="F1475" i="25" a="1"/>
  <c r="F443" i="25" a="1"/>
  <c r="F848" i="25" a="1"/>
  <c r="F891" i="25" a="1"/>
  <c r="F1153" i="25" a="1"/>
  <c r="F1174" i="25" a="1"/>
  <c r="F1185" i="25" a="1"/>
  <c r="F1206" i="25" a="1"/>
  <c r="F1217" i="25" a="1"/>
  <c r="F1238" i="25" a="1"/>
  <c r="F1249" i="25" a="1"/>
  <c r="F1270" i="25" a="1"/>
  <c r="F1281" i="25" a="1"/>
  <c r="F1302" i="25" a="1"/>
  <c r="F1313" i="25" a="1"/>
  <c r="F1334" i="25" a="1"/>
  <c r="F1345" i="25" a="1"/>
  <c r="F1366" i="25" a="1"/>
  <c r="F1377" i="25" a="1"/>
  <c r="F1398" i="25" a="1"/>
  <c r="F1409" i="25" a="1"/>
  <c r="F1430" i="25" a="1"/>
  <c r="F1441" i="25" a="1"/>
  <c r="F1462" i="25" a="1"/>
  <c r="F1473" i="25" a="1"/>
  <c r="F1563" i="25" a="1"/>
  <c r="F1568" i="25" a="1"/>
  <c r="F1571" i="25" a="1"/>
  <c r="F1576" i="25" a="1"/>
  <c r="F1579" i="25" a="1"/>
  <c r="F1584" i="25" a="1"/>
  <c r="F1587" i="25" a="1"/>
  <c r="F1592" i="25" a="1"/>
  <c r="F1595" i="25" a="1"/>
  <c r="F1600" i="25" a="1"/>
  <c r="F1603" i="25" a="1"/>
  <c r="F1608" i="25" a="1"/>
  <c r="F1611" i="25" a="1"/>
  <c r="F1616" i="25" a="1"/>
  <c r="F1619" i="25" a="1"/>
  <c r="F1624" i="25" a="1"/>
  <c r="F1627" i="25" a="1"/>
  <c r="F1632" i="25" a="1"/>
  <c r="F1635" i="25" a="1"/>
  <c r="F1640" i="25" a="1"/>
  <c r="F1643" i="25" a="1"/>
  <c r="F1648" i="25" a="1"/>
  <c r="F1651" i="25" a="1"/>
  <c r="F1656" i="25" a="1"/>
  <c r="F1659" i="25" a="1"/>
  <c r="F1664" i="25" a="1"/>
  <c r="F1667" i="25" a="1"/>
  <c r="F1672" i="25" a="1"/>
  <c r="F1675" i="25" a="1"/>
  <c r="F1680" i="25" a="1"/>
  <c r="F1683" i="25" a="1"/>
  <c r="F1688" i="25" a="1"/>
  <c r="F1691" i="25" a="1"/>
  <c r="F1696" i="25" a="1"/>
  <c r="F1699" i="25" a="1"/>
  <c r="F1704" i="25" a="1"/>
  <c r="F1707" i="25" a="1"/>
  <c r="F1712" i="25" a="1"/>
  <c r="F1715" i="25" a="1"/>
  <c r="F1720" i="25" a="1"/>
  <c r="F1723" i="25" a="1"/>
  <c r="F1728" i="25" a="1"/>
  <c r="F1731" i="25" a="1"/>
  <c r="F1736" i="25" a="1"/>
  <c r="F1739" i="25" a="1"/>
  <c r="F1744" i="25" a="1"/>
  <c r="F1747" i="25" a="1"/>
  <c r="F1752" i="25" a="1"/>
  <c r="F1755" i="25" a="1"/>
  <c r="F1760" i="25" a="1"/>
  <c r="F1763" i="25" a="1"/>
  <c r="F1768" i="25" a="1"/>
  <c r="F1771" i="25" a="1"/>
  <c r="F1776" i="25" a="1"/>
  <c r="F1779" i="25" a="1"/>
  <c r="F1784" i="25" a="1"/>
  <c r="F1787" i="25" a="1"/>
  <c r="F1792" i="25" a="1"/>
  <c r="F1795" i="25" a="1"/>
  <c r="F1800" i="25" a="1"/>
  <c r="F1803" i="25" a="1"/>
  <c r="F1808" i="25" a="1"/>
  <c r="F1811" i="25" a="1"/>
  <c r="F1816" i="25" a="1"/>
  <c r="F1819" i="25" a="1"/>
  <c r="F1824" i="25" a="1"/>
  <c r="F1827" i="25" a="1"/>
  <c r="F1832" i="25" a="1"/>
  <c r="F1835" i="25" a="1"/>
  <c r="F1840" i="25" a="1"/>
  <c r="F1843" i="25" a="1"/>
  <c r="F1848" i="25" a="1"/>
  <c r="F1851" i="25" a="1"/>
  <c r="F1856" i="25" a="1"/>
  <c r="F1859" i="25" a="1"/>
  <c r="F1864" i="25" a="1"/>
  <c r="F1867" i="25" a="1"/>
  <c r="F1872" i="25" a="1"/>
  <c r="F532" i="25" a="1"/>
  <c r="F816" i="25" a="1"/>
  <c r="F859" i="25" a="1"/>
  <c r="F1145" i="25" a="1"/>
  <c r="F1166" i="25" a="1"/>
  <c r="F1177" i="25" a="1"/>
  <c r="F1198" i="25" a="1"/>
  <c r="F1209" i="25" a="1"/>
  <c r="F1230" i="25" a="1"/>
  <c r="F1241" i="25" a="1"/>
  <c r="F1262" i="25" a="1"/>
  <c r="F1273" i="25" a="1"/>
  <c r="F1294" i="25" a="1"/>
  <c r="F1305" i="25" a="1"/>
  <c r="F1326" i="25" a="1"/>
  <c r="F1337" i="25" a="1"/>
  <c r="F1358" i="25" a="1"/>
  <c r="F1369" i="25" a="1"/>
  <c r="F1390" i="25" a="1"/>
  <c r="F1401" i="25" a="1"/>
  <c r="F1422" i="25" a="1"/>
  <c r="F1433" i="25" a="1"/>
  <c r="F1454" i="25" a="1"/>
  <c r="F1465" i="25" a="1"/>
  <c r="F1480" i="25" a="1"/>
  <c r="F1484" i="25" a="1"/>
  <c r="F1488" i="25" a="1"/>
  <c r="F1492" i="25" a="1"/>
  <c r="F1496" i="25" a="1"/>
  <c r="F1500" i="25" a="1"/>
  <c r="F1504" i="25" a="1"/>
  <c r="F1508" i="25" a="1"/>
  <c r="F1512" i="25" a="1"/>
  <c r="F1516" i="25" a="1"/>
  <c r="F1520" i="25" a="1"/>
  <c r="F1524" i="25" a="1"/>
  <c r="F1528" i="25" a="1"/>
  <c r="F1532" i="25" a="1"/>
  <c r="F1536" i="25" a="1"/>
  <c r="F1540" i="25" a="1"/>
  <c r="F1544" i="25" a="1"/>
  <c r="F1548" i="25" a="1"/>
  <c r="F1552" i="25" a="1"/>
  <c r="F1556" i="25" a="1"/>
  <c r="F1560" i="25" a="1"/>
  <c r="F1566" i="25" a="1"/>
  <c r="F1569" i="25" a="1"/>
  <c r="F1574" i="25" a="1"/>
  <c r="F1577" i="25" a="1"/>
  <c r="F1582" i="25" a="1"/>
  <c r="F1585" i="25" a="1"/>
  <c r="F1590" i="25" a="1"/>
  <c r="F1593" i="25" a="1"/>
  <c r="F1598" i="25" a="1"/>
  <c r="F1601" i="25" a="1"/>
  <c r="F1606" i="25" a="1"/>
  <c r="F1609" i="25" a="1"/>
  <c r="F1614" i="25" a="1"/>
  <c r="F1617" i="25" a="1"/>
  <c r="F1622" i="25" a="1"/>
  <c r="F1625" i="25" a="1"/>
  <c r="F1630" i="25" a="1"/>
  <c r="F1633" i="25" a="1"/>
  <c r="F1638" i="25" a="1"/>
  <c r="F1641" i="25" a="1"/>
  <c r="F1646" i="25" a="1"/>
  <c r="F1649" i="25" a="1"/>
  <c r="F1654" i="25" a="1"/>
  <c r="F1657" i="25" a="1"/>
  <c r="F1662" i="25" a="1"/>
  <c r="F1665" i="25" a="1"/>
  <c r="F1670" i="25" a="1"/>
  <c r="F1673" i="25" a="1"/>
  <c r="F1678" i="25" a="1"/>
  <c r="F1681" i="25" a="1"/>
  <c r="F1686" i="25" a="1"/>
  <c r="F1689" i="25" a="1"/>
  <c r="F1694" i="25" a="1"/>
  <c r="F1697" i="25" a="1"/>
  <c r="F1702" i="25" a="1"/>
  <c r="F1705" i="25" a="1"/>
  <c r="F1710" i="25" a="1"/>
  <c r="F1713" i="25" a="1"/>
  <c r="F1718" i="25" a="1"/>
  <c r="F1721" i="25" a="1"/>
  <c r="F1726" i="25" a="1"/>
  <c r="F1729" i="25" a="1"/>
  <c r="F1734" i="25" a="1"/>
  <c r="F1737" i="25" a="1"/>
  <c r="F1742" i="25" a="1"/>
  <c r="F1745" i="25" a="1"/>
  <c r="F1750" i="25" a="1"/>
  <c r="F1753" i="25" a="1"/>
  <c r="F1758" i="25" a="1"/>
  <c r="F1761" i="25" a="1"/>
  <c r="F1766" i="25" a="1"/>
  <c r="F1769" i="25" a="1"/>
  <c r="F1774" i="25" a="1"/>
  <c r="F1777" i="25" a="1"/>
  <c r="F1782" i="25" a="1"/>
  <c r="F1785" i="25" a="1"/>
  <c r="F1790" i="25" a="1"/>
  <c r="F1793" i="25" a="1"/>
  <c r="F1798" i="25" a="1"/>
  <c r="F1801" i="25" a="1"/>
  <c r="F1806" i="25" a="1"/>
  <c r="F1809" i="25" a="1"/>
  <c r="F1814" i="25" a="1"/>
  <c r="F1817" i="25" a="1"/>
  <c r="F1822" i="25" a="1"/>
  <c r="F1825" i="25" a="1"/>
  <c r="F1830" i="25" a="1"/>
  <c r="F1833" i="25" a="1"/>
  <c r="F1838" i="25" a="1"/>
  <c r="F596" i="25" a="1"/>
  <c r="F827" i="25" a="1"/>
  <c r="F912" i="25" a="1"/>
  <c r="F1158" i="25" a="1"/>
  <c r="F1169" i="25" a="1"/>
  <c r="F1190" i="25" a="1"/>
  <c r="F1201" i="25" a="1"/>
  <c r="F1222" i="25" a="1"/>
  <c r="F1233" i="25" a="1"/>
  <c r="F1254" i="25" a="1"/>
  <c r="F1265" i="25" a="1"/>
  <c r="F1286" i="25" a="1"/>
  <c r="F1297" i="25" a="1"/>
  <c r="F1318" i="25" a="1"/>
  <c r="F1329" i="25" a="1"/>
  <c r="F1350" i="25" a="1"/>
  <c r="F1361" i="25" a="1"/>
  <c r="F1382" i="25" a="1"/>
  <c r="F1393" i="25" a="1"/>
  <c r="F1414" i="25" a="1"/>
  <c r="F1425" i="25" a="1"/>
  <c r="F1446" i="25" a="1"/>
  <c r="F1457" i="25" a="1"/>
  <c r="F1564" i="25" a="1"/>
  <c r="F1567" i="25" a="1"/>
  <c r="F1572" i="25" a="1"/>
  <c r="F1575" i="25" a="1"/>
  <c r="F1580" i="25" a="1"/>
  <c r="F1583" i="25" a="1"/>
  <c r="F1588" i="25" a="1"/>
  <c r="F1591" i="25" a="1"/>
  <c r="F1596" i="25" a="1"/>
  <c r="F1599" i="25" a="1"/>
  <c r="F1604" i="25" a="1"/>
  <c r="F1607" i="25" a="1"/>
  <c r="F1612" i="25" a="1"/>
  <c r="F1615" i="25" a="1"/>
  <c r="F1620" i="25" a="1"/>
  <c r="F1623" i="25" a="1"/>
  <c r="F1628" i="25" a="1"/>
  <c r="F1631" i="25" a="1"/>
  <c r="F1636" i="25" a="1"/>
  <c r="F1639" i="25" a="1"/>
  <c r="F1644" i="25" a="1"/>
  <c r="F1647" i="25" a="1"/>
  <c r="F1652" i="25" a="1"/>
  <c r="F1655" i="25" a="1"/>
  <c r="F1660" i="25" a="1"/>
  <c r="F1663" i="25" a="1"/>
  <c r="F1668" i="25" a="1"/>
  <c r="F1671" i="25" a="1"/>
  <c r="F1676" i="25" a="1"/>
  <c r="F1679" i="25" a="1"/>
  <c r="F1684" i="25" a="1"/>
  <c r="F1687" i="25" a="1"/>
  <c r="F1692" i="25" a="1"/>
  <c r="F1695" i="25" a="1"/>
  <c r="F1700" i="25" a="1"/>
  <c r="F1703" i="25" a="1"/>
  <c r="F1708" i="25" a="1"/>
  <c r="F1711" i="25" a="1"/>
  <c r="F1716" i="25" a="1"/>
  <c r="F1719" i="25" a="1"/>
  <c r="F1724" i="25" a="1"/>
  <c r="F1727" i="25" a="1"/>
  <c r="F1732" i="25" a="1"/>
  <c r="F1735" i="25" a="1"/>
  <c r="F1740" i="25" a="1"/>
  <c r="F1743" i="25" a="1"/>
  <c r="F1748" i="25" a="1"/>
  <c r="F1751" i="25" a="1"/>
  <c r="F1756" i="25" a="1"/>
  <c r="F1759" i="25" a="1"/>
  <c r="F1764" i="25" a="1"/>
  <c r="F1767" i="25" a="1"/>
  <c r="F1772" i="25" a="1"/>
  <c r="F1775" i="25" a="1"/>
  <c r="F1780" i="25" a="1"/>
  <c r="F1783" i="25" a="1"/>
  <c r="F1788" i="25" a="1"/>
  <c r="F1791" i="25" a="1"/>
  <c r="F1796" i="25" a="1"/>
  <c r="F1799" i="25" a="1"/>
  <c r="F1804" i="25" a="1"/>
  <c r="F1807" i="25" a="1"/>
  <c r="F1812" i="25" a="1"/>
  <c r="F1815" i="25" a="1"/>
  <c r="F1820" i="25" a="1"/>
  <c r="F1823" i="25" a="1"/>
  <c r="F1828" i="25" a="1"/>
  <c r="F1831" i="25" a="1"/>
  <c r="F1836" i="25" a="1"/>
  <c r="F1839" i="25" a="1"/>
  <c r="F1844" i="25" a="1"/>
  <c r="F1847" i="25" a="1"/>
  <c r="F1852" i="25" a="1"/>
  <c r="F1855" i="25" a="1"/>
  <c r="F1860" i="25" a="1"/>
  <c r="F1863" i="25" a="1"/>
  <c r="F1868" i="25" a="1"/>
  <c r="F1871" i="25" a="1"/>
  <c r="F660" i="25" a="1"/>
  <c r="F923" i="25" a="1"/>
  <c r="F1182" i="25" a="1"/>
  <c r="F1225" i="25" a="1"/>
  <c r="F1310" i="25" a="1"/>
  <c r="F1353" i="25" a="1"/>
  <c r="F1438" i="25" a="1"/>
  <c r="F1478" i="25" a="1"/>
  <c r="F1494" i="25" a="1"/>
  <c r="F1510" i="25" a="1"/>
  <c r="F1526" i="25" a="1"/>
  <c r="F1542" i="25" a="1"/>
  <c r="F1558" i="25" a="1"/>
  <c r="F1570" i="25" a="1"/>
  <c r="F1581" i="25" a="1"/>
  <c r="F1602" i="25" a="1"/>
  <c r="F1613" i="25" a="1"/>
  <c r="F1634" i="25" a="1"/>
  <c r="F1645" i="25" a="1"/>
  <c r="F1666" i="25" a="1"/>
  <c r="F1677" i="25" a="1"/>
  <c r="F1698" i="25" a="1"/>
  <c r="F1709" i="25" a="1"/>
  <c r="F1730" i="25" a="1"/>
  <c r="F1741" i="25" a="1"/>
  <c r="F1762" i="25" a="1"/>
  <c r="F1773" i="25" a="1"/>
  <c r="F1794" i="25" a="1"/>
  <c r="F1805" i="25" a="1"/>
  <c r="F1826" i="25" a="1"/>
  <c r="F1837" i="25" a="1"/>
  <c r="F1849" i="25" a="1"/>
  <c r="F1854" i="25" a="1"/>
  <c r="F1865" i="25" a="1"/>
  <c r="F1870" i="25" a="1"/>
  <c r="F1875" i="25" a="1"/>
  <c r="F1879" i="25" a="1"/>
  <c r="F1883" i="25" a="1"/>
  <c r="F1887" i="25" a="1"/>
  <c r="F1891" i="25" a="1"/>
  <c r="F1895" i="25" a="1"/>
  <c r="F1899" i="25" a="1"/>
  <c r="F1903" i="25" a="1"/>
  <c r="F1907" i="25" a="1"/>
  <c r="F1911" i="25" a="1"/>
  <c r="F1915" i="25" a="1"/>
  <c r="F1918" i="25" a="1"/>
  <c r="F1921" i="25" a="1"/>
  <c r="F1150" i="25" a="1"/>
  <c r="F1193" i="25" a="1"/>
  <c r="F1278" i="25" a="1"/>
  <c r="F1321" i="25" a="1"/>
  <c r="F1406" i="25" a="1"/>
  <c r="F1449" i="25" a="1"/>
  <c r="F1482" i="25" a="1"/>
  <c r="F1498" i="25" a="1"/>
  <c r="F1514" i="25" a="1"/>
  <c r="F1530" i="25" a="1"/>
  <c r="F1546" i="25" a="1"/>
  <c r="F1562" i="25" a="1"/>
  <c r="F1573" i="25" a="1"/>
  <c r="F1594" i="25" a="1"/>
  <c r="F1605" i="25" a="1"/>
  <c r="F1626" i="25" a="1"/>
  <c r="F1637" i="25" a="1"/>
  <c r="F1658" i="25" a="1"/>
  <c r="F1669" i="25" a="1"/>
  <c r="F1690" i="25" a="1"/>
  <c r="F1701" i="25" a="1"/>
  <c r="F1722" i="25" a="1"/>
  <c r="F1733" i="25" a="1"/>
  <c r="F1754" i="25" a="1"/>
  <c r="F1765" i="25" a="1"/>
  <c r="F1786" i="25" a="1"/>
  <c r="F1797" i="25" a="1"/>
  <c r="F1818" i="25" a="1"/>
  <c r="F1829" i="25" a="1"/>
  <c r="F1845" i="25" a="1"/>
  <c r="F1850" i="25" a="1"/>
  <c r="F1861" i="25" a="1"/>
  <c r="F1866" i="25" a="1"/>
  <c r="F1876" i="25" a="1"/>
  <c r="F1880" i="25" a="1"/>
  <c r="F1884" i="25" a="1"/>
  <c r="F1888" i="25" a="1"/>
  <c r="F1892" i="25" a="1"/>
  <c r="F1896" i="25" a="1"/>
  <c r="F1900" i="25" a="1"/>
  <c r="F1904" i="25" a="1"/>
  <c r="F1908" i="25" a="1"/>
  <c r="F1912" i="25" a="1"/>
  <c r="F1916" i="25" a="1"/>
  <c r="F1919" i="25" a="1"/>
  <c r="F1924" i="25" a="1"/>
  <c r="F1926" i="25" a="1"/>
  <c r="F1928" i="25" a="1"/>
  <c r="F1930" i="25" a="1"/>
  <c r="F1932" i="25" a="1"/>
  <c r="F1934" i="25" a="1"/>
  <c r="F1936" i="25" a="1"/>
  <c r="F1938" i="25" a="1"/>
  <c r="F1940" i="25" a="1"/>
  <c r="F1942" i="25" a="1"/>
  <c r="F1944" i="25" a="1"/>
  <c r="F1946" i="25" a="1"/>
  <c r="F1948" i="25" a="1"/>
  <c r="F1950" i="25" a="1"/>
  <c r="F1952" i="25" a="1"/>
  <c r="F1954" i="25" a="1"/>
  <c r="F1956" i="25" a="1"/>
  <c r="F1958" i="25" a="1"/>
  <c r="F1960" i="25" a="1"/>
  <c r="F1962" i="25" a="1"/>
  <c r="F1964" i="25" a="1"/>
  <c r="F1966" i="25" a="1"/>
  <c r="F1968" i="25" a="1"/>
  <c r="F1970" i="25" a="1"/>
  <c r="F1972" i="25" a="1"/>
  <c r="F1974" i="25" a="1"/>
  <c r="F1976" i="25" a="1"/>
  <c r="F1978" i="25" a="1"/>
  <c r="F1980" i="25" a="1"/>
  <c r="F1982" i="25" a="1"/>
  <c r="F1984" i="25" a="1"/>
  <c r="F1986" i="25" a="1"/>
  <c r="F1988" i="25" a="1"/>
  <c r="F1990" i="25" a="1"/>
  <c r="F1992" i="25" a="1"/>
  <c r="F1994" i="25" a="1"/>
  <c r="F1996" i="25" a="1"/>
  <c r="F1998" i="25" a="1"/>
  <c r="F2000" i="25" a="1"/>
  <c r="F2002" i="25" a="1"/>
  <c r="F2004" i="25" a="1"/>
  <c r="F2006" i="25" a="1"/>
  <c r="F2008" i="25" a="1"/>
  <c r="F2010" i="25" a="1"/>
  <c r="F2012" i="25" a="1"/>
  <c r="F2014" i="25" a="1"/>
  <c r="F2016" i="25" a="1"/>
  <c r="F2018" i="25" a="1"/>
  <c r="F2020" i="25" a="1"/>
  <c r="F2022" i="25" a="1"/>
  <c r="F2024" i="25" a="1"/>
  <c r="F2026" i="25" a="1"/>
  <c r="F2028" i="25" a="1"/>
  <c r="F2030" i="25" a="1"/>
  <c r="F2032" i="25" a="1"/>
  <c r="F2034" i="25" a="1"/>
  <c r="F2036" i="25" a="1"/>
  <c r="F2038" i="25" a="1"/>
  <c r="F2040" i="25" a="1"/>
  <c r="F2042" i="25" a="1"/>
  <c r="F2044" i="25" a="1"/>
  <c r="F2046" i="25" a="1"/>
  <c r="F2048" i="25" a="1"/>
  <c r="F2050" i="25" a="1"/>
  <c r="F2052" i="25" a="1"/>
  <c r="F2054" i="25" a="1"/>
  <c r="F2056" i="25" a="1"/>
  <c r="F2058" i="25" a="1"/>
  <c r="F2060" i="25" a="1"/>
  <c r="F2062" i="25" a="1"/>
  <c r="F1161" i="25" a="1"/>
  <c r="F1246" i="25" a="1"/>
  <c r="F1289" i="25" a="1"/>
  <c r="F1374" i="25" a="1"/>
  <c r="F1417" i="25" a="1"/>
  <c r="F1486" i="25" a="1"/>
  <c r="F1502" i="25" a="1"/>
  <c r="F1518" i="25" a="1"/>
  <c r="F1534" i="25" a="1"/>
  <c r="F1550" i="25" a="1"/>
  <c r="F1565" i="25" a="1"/>
  <c r="F1586" i="25" a="1"/>
  <c r="F1597" i="25" a="1"/>
  <c r="F1618" i="25" a="1"/>
  <c r="F1629" i="25" a="1"/>
  <c r="F1650" i="25" a="1"/>
  <c r="F1661" i="25" a="1"/>
  <c r="F1682" i="25" a="1"/>
  <c r="F1693" i="25" a="1"/>
  <c r="F1714" i="25" a="1"/>
  <c r="F1725" i="25" a="1"/>
  <c r="F1746" i="25" a="1"/>
  <c r="F1757" i="25" a="1"/>
  <c r="F1778" i="25" a="1"/>
  <c r="F1789" i="25" a="1"/>
  <c r="F1810" i="25" a="1"/>
  <c r="F1821" i="25" a="1"/>
  <c r="F1841" i="25" a="1"/>
  <c r="F1846" i="25" a="1"/>
  <c r="F1857" i="25" a="1"/>
  <c r="F1862" i="25" a="1"/>
  <c r="F1873" i="25" a="1"/>
  <c r="F1877" i="25" a="1"/>
  <c r="F1881" i="25" a="1"/>
  <c r="F1885" i="25" a="1"/>
  <c r="F1889" i="25" a="1"/>
  <c r="F1893" i="25" a="1"/>
  <c r="F1897" i="25" a="1"/>
  <c r="F1901" i="25" a="1"/>
  <c r="F1905" i="25" a="1"/>
  <c r="F1909" i="25" a="1"/>
  <c r="F1913" i="25" a="1"/>
  <c r="F1917" i="25" a="1"/>
  <c r="F1922" i="25" a="1"/>
  <c r="F880" i="25" a="1"/>
  <c r="F1214" i="25" a="1"/>
  <c r="F1385" i="25" a="1"/>
  <c r="F1506" i="25" a="1"/>
  <c r="F1610" i="25" a="1"/>
  <c r="F1653" i="25" a="1"/>
  <c r="F1738" i="25" a="1"/>
  <c r="F1781" i="25" a="1"/>
  <c r="F1853" i="25" a="1"/>
  <c r="F1874" i="25" a="1"/>
  <c r="F1890" i="25" a="1"/>
  <c r="F1906" i="25" a="1"/>
  <c r="F1920" i="25" a="1"/>
  <c r="F1929" i="25" a="1"/>
  <c r="F1937" i="25" a="1"/>
  <c r="F1945" i="25" a="1"/>
  <c r="F1953" i="25" a="1"/>
  <c r="F1961" i="25" a="1"/>
  <c r="F1969" i="25" a="1"/>
  <c r="F1977" i="25" a="1"/>
  <c r="F1985" i="25" a="1"/>
  <c r="F1993" i="25" a="1"/>
  <c r="F2001" i="25" a="1"/>
  <c r="F2009" i="25" a="1"/>
  <c r="F2017" i="25" a="1"/>
  <c r="F2025" i="25" a="1"/>
  <c r="F2033" i="25" a="1"/>
  <c r="F2041" i="25" a="1"/>
  <c r="F2049" i="25" a="1"/>
  <c r="F2057" i="25" a="1"/>
  <c r="F2064" i="25" a="1"/>
  <c r="F2068" i="25" a="1"/>
  <c r="F2072" i="25" a="1"/>
  <c r="F2076" i="25" a="1"/>
  <c r="F2080" i="25" a="1"/>
  <c r="F2084" i="25" a="1"/>
  <c r="F2088" i="25" a="1"/>
  <c r="F2092" i="25" a="1"/>
  <c r="F2096" i="25" a="1"/>
  <c r="F2100" i="25" a="1"/>
  <c r="F2104" i="25" a="1"/>
  <c r="F2108" i="25" a="1"/>
  <c r="F2112" i="25" a="1"/>
  <c r="F2116" i="25" a="1"/>
  <c r="F2120" i="25" a="1"/>
  <c r="F2124" i="25" a="1"/>
  <c r="F2128" i="25" a="1"/>
  <c r="F2132" i="25" a="1"/>
  <c r="F2136" i="25" a="1"/>
  <c r="F2140" i="25" a="1"/>
  <c r="F2144" i="25" a="1"/>
  <c r="F2148" i="25" a="1"/>
  <c r="F2152" i="25" a="1"/>
  <c r="F2156" i="25" a="1"/>
  <c r="F2160" i="25" a="1"/>
  <c r="F2164" i="25" a="1"/>
  <c r="F2168" i="25" a="1"/>
  <c r="F2172" i="25" a="1"/>
  <c r="F2176" i="25" a="1"/>
  <c r="F2180" i="25" a="1"/>
  <c r="F2184" i="25" a="1"/>
  <c r="F2188" i="25" a="1"/>
  <c r="F2192" i="25" a="1"/>
  <c r="F2196" i="25" a="1"/>
  <c r="F2200" i="25" a="1"/>
  <c r="F2204" i="25" a="1"/>
  <c r="F2208" i="25" a="1"/>
  <c r="F2212" i="25" a="1"/>
  <c r="F2216" i="25" a="1"/>
  <c r="F2220" i="25" a="1"/>
  <c r="F2224" i="25" a="1"/>
  <c r="F2228" i="25" a="1"/>
  <c r="F2232" i="25" a="1"/>
  <c r="F2236" i="25" a="1"/>
  <c r="F2240" i="25" a="1"/>
  <c r="F2244" i="25" a="1"/>
  <c r="F2248" i="25" a="1"/>
  <c r="F2252" i="25" a="1"/>
  <c r="F2256" i="25" a="1"/>
  <c r="F2260" i="25" a="1"/>
  <c r="F2264" i="25" a="1"/>
  <c r="F2268" i="25" a="1"/>
  <c r="F2272" i="25" a="1"/>
  <c r="F2276" i="25" a="1"/>
  <c r="F2280" i="25" a="1"/>
  <c r="F2284" i="25" a="1"/>
  <c r="F2288" i="25" a="1"/>
  <c r="F2292" i="25" a="1"/>
  <c r="F2296" i="25" a="1"/>
  <c r="F2300" i="25" a="1"/>
  <c r="F2304" i="25" a="1"/>
  <c r="F2308" i="25" a="1"/>
  <c r="F2312" i="25" a="1"/>
  <c r="F2316" i="25" a="1"/>
  <c r="F2320" i="25" a="1"/>
  <c r="F2324" i="25" a="1"/>
  <c r="F2328" i="25" a="1"/>
  <c r="F2332" i="25" a="1"/>
  <c r="F2336" i="25" a="1"/>
  <c r="F2340" i="25" a="1"/>
  <c r="F2344" i="25" a="1"/>
  <c r="F2348" i="25" a="1"/>
  <c r="F2352" i="25" a="1"/>
  <c r="F2356" i="25" a="1"/>
  <c r="F2360" i="25" a="1"/>
  <c r="F2364" i="25" a="1"/>
  <c r="F2368" i="25" a="1"/>
  <c r="F2372" i="25" a="1"/>
  <c r="F2376" i="25" a="1"/>
  <c r="F2380" i="25" a="1"/>
  <c r="F2384" i="25" a="1"/>
  <c r="F2388" i="25" a="1"/>
  <c r="F2392" i="25" a="1"/>
  <c r="F2396" i="25" a="1"/>
  <c r="F2400" i="25" a="1"/>
  <c r="F2404" i="25" a="1"/>
  <c r="F2408" i="25" a="1"/>
  <c r="F2412" i="25" a="1"/>
  <c r="F2416" i="25" a="1"/>
  <c r="F2420" i="25" a="1"/>
  <c r="F2424" i="25" a="1"/>
  <c r="F2428" i="25" a="1"/>
  <c r="F2432" i="25" a="1"/>
  <c r="F2436" i="25" a="1"/>
  <c r="F2440" i="25" a="1"/>
  <c r="F2444" i="25" a="1"/>
  <c r="F2448" i="25" a="1"/>
  <c r="F2452" i="25" a="1"/>
  <c r="F2456" i="25" a="1"/>
  <c r="F2460" i="25" a="1"/>
  <c r="F2464" i="25" a="1"/>
  <c r="F2468" i="25" a="1"/>
  <c r="F2472" i="25" a="1"/>
  <c r="F2476" i="25" a="1"/>
  <c r="F2480" i="25" a="1"/>
  <c r="F2484" i="25" a="1"/>
  <c r="F2488" i="25" a="1"/>
  <c r="F2492" i="25" a="1"/>
  <c r="F2496" i="25" a="1"/>
  <c r="F2500" i="25" a="1"/>
  <c r="F2504" i="25" a="1"/>
  <c r="F2508" i="25" a="1"/>
  <c r="F2512" i="25" a="1"/>
  <c r="F3103" i="25" a="1"/>
  <c r="F3281" i="25" a="1"/>
  <c r="F3291" i="25" a="1"/>
  <c r="F3295" i="25" a="1"/>
  <c r="F3299" i="25" a="1"/>
  <c r="F3303" i="25" a="1"/>
  <c r="F3307" i="25" a="1"/>
  <c r="F3311" i="25" a="1"/>
  <c r="F3315" i="25" a="1"/>
  <c r="F3319" i="25" a="1"/>
  <c r="F3323" i="25" a="1"/>
  <c r="F3327" i="25" a="1"/>
  <c r="F3331" i="25" a="1"/>
  <c r="F3337" i="25" a="1"/>
  <c r="F3341" i="25" a="1"/>
  <c r="F3347" i="25" a="1"/>
  <c r="F3351" i="25" a="1"/>
  <c r="F3357" i="25" a="1"/>
  <c r="F3361" i="25" a="1"/>
  <c r="F3365" i="25" a="1"/>
  <c r="F3369" i="25" a="1"/>
  <c r="F3373" i="25" a="1"/>
  <c r="F3377" i="25" a="1"/>
  <c r="F3381" i="25" a="1"/>
  <c r="F3387" i="25" a="1"/>
  <c r="F3393" i="25" a="1"/>
  <c r="F3397" i="25" a="1"/>
  <c r="F3401" i="25" a="1"/>
  <c r="F3405" i="25" a="1"/>
  <c r="F3407" i="25" a="1"/>
  <c r="F3411" i="25" a="1"/>
  <c r="F3417" i="25" a="1"/>
  <c r="F3419" i="25" a="1"/>
  <c r="F3423" i="25" a="1"/>
  <c r="F3427" i="25" a="1"/>
  <c r="F3433" i="25" a="1"/>
  <c r="F3435" i="25" a="1"/>
  <c r="F3439" i="25" a="1"/>
  <c r="F3445" i="25" a="1"/>
  <c r="F3447" i="25" a="1"/>
  <c r="F3451" i="25" a="1"/>
  <c r="F3455" i="25" a="1"/>
  <c r="F3459" i="25" a="1"/>
  <c r="F3463" i="25" a="1"/>
  <c r="F3465" i="25" a="1"/>
  <c r="F3469" i="25" a="1"/>
  <c r="F3473" i="25" a="1"/>
  <c r="F3477" i="25" a="1"/>
  <c r="F3481" i="25" a="1"/>
  <c r="F3483" i="25" a="1"/>
  <c r="F3487" i="25" a="1"/>
  <c r="F3491" i="25" a="1"/>
  <c r="F3495" i="25" a="1"/>
  <c r="F3499" i="25" a="1"/>
  <c r="F1257" i="25" a="1"/>
  <c r="F1522" i="25" a="1"/>
  <c r="F1578" i="25" a="1"/>
  <c r="F1621" i="25" a="1"/>
  <c r="F1706" i="25" a="1"/>
  <c r="F1749" i="25" a="1"/>
  <c r="F1834" i="25" a="1"/>
  <c r="F1858" i="25" a="1"/>
  <c r="F1878" i="25" a="1"/>
  <c r="F1894" i="25" a="1"/>
  <c r="F1910" i="25" a="1"/>
  <c r="F1923" i="25" a="1"/>
  <c r="F1931" i="25" a="1"/>
  <c r="F1939" i="25" a="1"/>
  <c r="F1947" i="25" a="1"/>
  <c r="F1955" i="25" a="1"/>
  <c r="F1963" i="25" a="1"/>
  <c r="F1971" i="25" a="1"/>
  <c r="F1979" i="25" a="1"/>
  <c r="F1987" i="25" a="1"/>
  <c r="F1995" i="25" a="1"/>
  <c r="F2003" i="25" a="1"/>
  <c r="F2011" i="25" a="1"/>
  <c r="F2019" i="25" a="1"/>
  <c r="F2027" i="25" a="1"/>
  <c r="F2035" i="25" a="1"/>
  <c r="F2043" i="25" a="1"/>
  <c r="F2051" i="25" a="1"/>
  <c r="F2059" i="25" a="1"/>
  <c r="F2065" i="25" a="1"/>
  <c r="F2069" i="25" a="1"/>
  <c r="F2073" i="25" a="1"/>
  <c r="F2077" i="25" a="1"/>
  <c r="F2081" i="25" a="1"/>
  <c r="F2085" i="25" a="1"/>
  <c r="F2089" i="25" a="1"/>
  <c r="F2093" i="25" a="1"/>
  <c r="F2097" i="25" a="1"/>
  <c r="F2101" i="25" a="1"/>
  <c r="F2105" i="25" a="1"/>
  <c r="F2109" i="25" a="1"/>
  <c r="F2113" i="25" a="1"/>
  <c r="F2117" i="25" a="1"/>
  <c r="F2121" i="25" a="1"/>
  <c r="F2125" i="25" a="1"/>
  <c r="F2129" i="25" a="1"/>
  <c r="F2133" i="25" a="1"/>
  <c r="F2137" i="25" a="1"/>
  <c r="F2141" i="25" a="1"/>
  <c r="F2145" i="25" a="1"/>
  <c r="F2149" i="25" a="1"/>
  <c r="F2153" i="25" a="1"/>
  <c r="F2157" i="25" a="1"/>
  <c r="F2161" i="25" a="1"/>
  <c r="F2165" i="25" a="1"/>
  <c r="F2169" i="25" a="1"/>
  <c r="F2173" i="25" a="1"/>
  <c r="F2177" i="25" a="1"/>
  <c r="F2181" i="25" a="1"/>
  <c r="F2185" i="25" a="1"/>
  <c r="F2189" i="25" a="1"/>
  <c r="F2193" i="25" a="1"/>
  <c r="F2197" i="25" a="1"/>
  <c r="F2201" i="25" a="1"/>
  <c r="F2205" i="25" a="1"/>
  <c r="F2209" i="25" a="1"/>
  <c r="F2213" i="25" a="1"/>
  <c r="F2217" i="25" a="1"/>
  <c r="F2221" i="25" a="1"/>
  <c r="F2225" i="25" a="1"/>
  <c r="F2229" i="25" a="1"/>
  <c r="F2233" i="25" a="1"/>
  <c r="F2237" i="25" a="1"/>
  <c r="F2241" i="25" a="1"/>
  <c r="F2245" i="25" a="1"/>
  <c r="F2249" i="25" a="1"/>
  <c r="F2253" i="25" a="1"/>
  <c r="F2257" i="25" a="1"/>
  <c r="F2261" i="25" a="1"/>
  <c r="F2265" i="25" a="1"/>
  <c r="F2269" i="25" a="1"/>
  <c r="F2273" i="25" a="1"/>
  <c r="F2277" i="25" a="1"/>
  <c r="F2281" i="25" a="1"/>
  <c r="F2285" i="25" a="1"/>
  <c r="F2289" i="25" a="1"/>
  <c r="F2293" i="25" a="1"/>
  <c r="F2297" i="25" a="1"/>
  <c r="F2301" i="25" a="1"/>
  <c r="F2305" i="25" a="1"/>
  <c r="F2309" i="25" a="1"/>
  <c r="F2313" i="25" a="1"/>
  <c r="F2317" i="25" a="1"/>
  <c r="F2321" i="25" a="1"/>
  <c r="F2325" i="25" a="1"/>
  <c r="F2329" i="25" a="1"/>
  <c r="F2333" i="25" a="1"/>
  <c r="F2337" i="25" a="1"/>
  <c r="F2341" i="25" a="1"/>
  <c r="F2345" i="25" a="1"/>
  <c r="F2349" i="25" a="1"/>
  <c r="F2353" i="25" a="1"/>
  <c r="F2357" i="25" a="1"/>
  <c r="F2361" i="25" a="1"/>
  <c r="F2365" i="25" a="1"/>
  <c r="F2369" i="25" a="1"/>
  <c r="F2373" i="25" a="1"/>
  <c r="F2377" i="25" a="1"/>
  <c r="F2381" i="25" a="1"/>
  <c r="F2385" i="25" a="1"/>
  <c r="F2389" i="25" a="1"/>
  <c r="F2393" i="25" a="1"/>
  <c r="F2397" i="25" a="1"/>
  <c r="F2401" i="25" a="1"/>
  <c r="F2405" i="25" a="1"/>
  <c r="F2409" i="25" a="1"/>
  <c r="F2413" i="25" a="1"/>
  <c r="F2417" i="25" a="1"/>
  <c r="F2421" i="25" a="1"/>
  <c r="F2425" i="25" a="1"/>
  <c r="F2429" i="25" a="1"/>
  <c r="F2433" i="25" a="1"/>
  <c r="F2437" i="25" a="1"/>
  <c r="F2441" i="25" a="1"/>
  <c r="F2445" i="25" a="1"/>
  <c r="F2449" i="25" a="1"/>
  <c r="F2453" i="25" a="1"/>
  <c r="F2457" i="25" a="1"/>
  <c r="F2461" i="25" a="1"/>
  <c r="F2465" i="25" a="1"/>
  <c r="F2469" i="25" a="1"/>
  <c r="F2473" i="25" a="1"/>
  <c r="F2477" i="25" a="1"/>
  <c r="F2481" i="25" a="1"/>
  <c r="F2485" i="25" a="1"/>
  <c r="F2489" i="25" a="1"/>
  <c r="F2493" i="25" a="1"/>
  <c r="F2497" i="25" a="1"/>
  <c r="F2501" i="25" a="1"/>
  <c r="F2505" i="25" a="1"/>
  <c r="F2509" i="25" a="1"/>
  <c r="F2515" i="25" a="1"/>
  <c r="F2517" i="25" a="1"/>
  <c r="F2519" i="25" a="1"/>
  <c r="F2521" i="25" a="1"/>
  <c r="F2523" i="25" a="1"/>
  <c r="F2525" i="25" a="1"/>
  <c r="F2527" i="25" a="1"/>
  <c r="F2529" i="25" a="1"/>
  <c r="F2531" i="25" a="1"/>
  <c r="F2533" i="25" a="1"/>
  <c r="F2535" i="25" a="1"/>
  <c r="F2537" i="25" a="1"/>
  <c r="F2539" i="25" a="1"/>
  <c r="F2541" i="25" a="1"/>
  <c r="F2543" i="25" a="1"/>
  <c r="F2545" i="25" a="1"/>
  <c r="F2547" i="25" a="1"/>
  <c r="F2549" i="25" a="1"/>
  <c r="F2551" i="25" a="1"/>
  <c r="F2553" i="25" a="1"/>
  <c r="F2555" i="25" a="1"/>
  <c r="F2557" i="25" a="1"/>
  <c r="F2559" i="25" a="1"/>
  <c r="F2561" i="25" a="1"/>
  <c r="F2563" i="25" a="1"/>
  <c r="F2565" i="25" a="1"/>
  <c r="F2567" i="25" a="1"/>
  <c r="F2569" i="25" a="1"/>
  <c r="F2571" i="25" a="1"/>
  <c r="F2573" i="25" a="1"/>
  <c r="F2575" i="25" a="1"/>
  <c r="F2577" i="25" a="1"/>
  <c r="F2579" i="25" a="1"/>
  <c r="F2581" i="25" a="1"/>
  <c r="F2583" i="25" a="1"/>
  <c r="F2585" i="25" a="1"/>
  <c r="F2587" i="25" a="1"/>
  <c r="F2589" i="25" a="1"/>
  <c r="F2591" i="25" a="1"/>
  <c r="F2593" i="25" a="1"/>
  <c r="F2595" i="25" a="1"/>
  <c r="F2597" i="25" a="1"/>
  <c r="F2599" i="25" a="1"/>
  <c r="F2601" i="25" a="1"/>
  <c r="F2603" i="25" a="1"/>
  <c r="F2605" i="25" a="1"/>
  <c r="F2607" i="25" a="1"/>
  <c r="F2609" i="25" a="1"/>
  <c r="F2611" i="25" a="1"/>
  <c r="F2613" i="25" a="1"/>
  <c r="F2615" i="25" a="1"/>
  <c r="F2617" i="25" a="1"/>
  <c r="F2619" i="25" a="1"/>
  <c r="F2621" i="25" a="1"/>
  <c r="F2623" i="25" a="1"/>
  <c r="F2625" i="25" a="1"/>
  <c r="F2627" i="25" a="1"/>
  <c r="F2629" i="25" a="1"/>
  <c r="F2631" i="25" a="1"/>
  <c r="F2633" i="25" a="1"/>
  <c r="F2635" i="25" a="1"/>
  <c r="F2637" i="25" a="1"/>
  <c r="F2639" i="25" a="1"/>
  <c r="F2641" i="25" a="1"/>
  <c r="F2643" i="25" a="1"/>
  <c r="F2645" i="25" a="1"/>
  <c r="F2647" i="25" a="1"/>
  <c r="F2649" i="25" a="1"/>
  <c r="F2651" i="25" a="1"/>
  <c r="F2653" i="25" a="1"/>
  <c r="F2655" i="25" a="1"/>
  <c r="F2657" i="25" a="1"/>
  <c r="F2659" i="25" a="1"/>
  <c r="F2661" i="25" a="1"/>
  <c r="F2663" i="25" a="1"/>
  <c r="F2665" i="25" a="1"/>
  <c r="F2667" i="25" a="1"/>
  <c r="F2669" i="25" a="1"/>
  <c r="F2671" i="25" a="1"/>
  <c r="F2673" i="25" a="1"/>
  <c r="F2675" i="25" a="1"/>
  <c r="F2677" i="25" a="1"/>
  <c r="F2679" i="25" a="1"/>
  <c r="F2681" i="25" a="1"/>
  <c r="F2683" i="25" a="1"/>
  <c r="F2685" i="25" a="1"/>
  <c r="F2687" i="25" a="1"/>
  <c r="F2689" i="25" a="1"/>
  <c r="F2691" i="25" a="1"/>
  <c r="F2693" i="25" a="1"/>
  <c r="F2695" i="25" a="1"/>
  <c r="F2697" i="25" a="1"/>
  <c r="F2699" i="25" a="1"/>
  <c r="F2701" i="25" a="1"/>
  <c r="F2703" i="25" a="1"/>
  <c r="F2705" i="25" a="1"/>
  <c r="F2707" i="25" a="1"/>
  <c r="F2709" i="25" a="1"/>
  <c r="F2711" i="25" a="1"/>
  <c r="F2713" i="25" a="1"/>
  <c r="F2715" i="25" a="1"/>
  <c r="F2717" i="25" a="1"/>
  <c r="F2719" i="25" a="1"/>
  <c r="F2721" i="25" a="1"/>
  <c r="F2723" i="25" a="1"/>
  <c r="F2725" i="25" a="1"/>
  <c r="F2727" i="25" a="1"/>
  <c r="F2729" i="25" a="1"/>
  <c r="F2731" i="25" a="1"/>
  <c r="F2733" i="25" a="1"/>
  <c r="F2735" i="25" a="1"/>
  <c r="F2737" i="25" a="1"/>
  <c r="F2739" i="25" a="1"/>
  <c r="F2741" i="25" a="1"/>
  <c r="F2743" i="25" a="1"/>
  <c r="F2745" i="25" a="1"/>
  <c r="F2747" i="25" a="1"/>
  <c r="F2749" i="25" a="1"/>
  <c r="F2751" i="25" a="1"/>
  <c r="F2753" i="25" a="1"/>
  <c r="F2755" i="25" a="1"/>
  <c r="F2757" i="25" a="1"/>
  <c r="F2759" i="25" a="1"/>
  <c r="F2761" i="25" a="1"/>
  <c r="F2763" i="25" a="1"/>
  <c r="F2765" i="25" a="1"/>
  <c r="F2767" i="25" a="1"/>
  <c r="F2769" i="25" a="1"/>
  <c r="F2771" i="25" a="1"/>
  <c r="F2773" i="25" a="1"/>
  <c r="F2775" i="25" a="1"/>
  <c r="F2777" i="25" a="1"/>
  <c r="F2779" i="25" a="1"/>
  <c r="F2781" i="25" a="1"/>
  <c r="F2783" i="25" a="1"/>
  <c r="F2785" i="25" a="1"/>
  <c r="F2787" i="25" a="1"/>
  <c r="F2789" i="25" a="1"/>
  <c r="F2791" i="25" a="1"/>
  <c r="F2793" i="25" a="1"/>
  <c r="F2795" i="25" a="1"/>
  <c r="F2797" i="25" a="1"/>
  <c r="F2799" i="25" a="1"/>
  <c r="F2801" i="25" a="1"/>
  <c r="F2803" i="25" a="1"/>
  <c r="F2805" i="25" a="1"/>
  <c r="F2807" i="25" a="1"/>
  <c r="F2809" i="25" a="1"/>
  <c r="F2811" i="25" a="1"/>
  <c r="F2813" i="25" a="1"/>
  <c r="F2815" i="25" a="1"/>
  <c r="F2817" i="25" a="1"/>
  <c r="F2819" i="25" a="1"/>
  <c r="F2821" i="25" a="1"/>
  <c r="F2823" i="25" a="1"/>
  <c r="F2825" i="25" a="1"/>
  <c r="F2827" i="25" a="1"/>
  <c r="F2829" i="25" a="1"/>
  <c r="F2831" i="25" a="1"/>
  <c r="F2833" i="25" a="1"/>
  <c r="F2835" i="25" a="1"/>
  <c r="F2837" i="25" a="1"/>
  <c r="F2839" i="25" a="1"/>
  <c r="F2841" i="25" a="1"/>
  <c r="F2843" i="25" a="1"/>
  <c r="F2845" i="25" a="1"/>
  <c r="F2847" i="25" a="1"/>
  <c r="F2849" i="25" a="1"/>
  <c r="F2851" i="25" a="1"/>
  <c r="F2853" i="25" a="1"/>
  <c r="F2855" i="25" a="1"/>
  <c r="F2857" i="25" a="1"/>
  <c r="F2859" i="25" a="1"/>
  <c r="F2861" i="25" a="1"/>
  <c r="F2863" i="25" a="1"/>
  <c r="F2865" i="25" a="1"/>
  <c r="F2867" i="25" a="1"/>
  <c r="F2869" i="25" a="1"/>
  <c r="F2871" i="25" a="1"/>
  <c r="F2873" i="25" a="1"/>
  <c r="F2875" i="25" a="1"/>
  <c r="F2877" i="25" a="1"/>
  <c r="F2879" i="25" a="1"/>
  <c r="F2881" i="25" a="1"/>
  <c r="F2883" i="25" a="1"/>
  <c r="F2885" i="25" a="1"/>
  <c r="F2887" i="25" a="1"/>
  <c r="F2889" i="25" a="1"/>
  <c r="F2891" i="25" a="1"/>
  <c r="F2893" i="25" a="1"/>
  <c r="F2895" i="25" a="1"/>
  <c r="F2897" i="25" a="1"/>
  <c r="F2899" i="25" a="1"/>
  <c r="F2901" i="25" a="1"/>
  <c r="F2903" i="25" a="1"/>
  <c r="F2905" i="25" a="1"/>
  <c r="F2907" i="25" a="1"/>
  <c r="F2909" i="25" a="1"/>
  <c r="F2911" i="25" a="1"/>
  <c r="F2913" i="25" a="1"/>
  <c r="F2915" i="25" a="1"/>
  <c r="F2917" i="25" a="1"/>
  <c r="F2919" i="25" a="1"/>
  <c r="F2921" i="25" a="1"/>
  <c r="F2923" i="25" a="1"/>
  <c r="F2925" i="25" a="1"/>
  <c r="F2927" i="25" a="1"/>
  <c r="F2929" i="25" a="1"/>
  <c r="F2931" i="25" a="1"/>
  <c r="F2933" i="25" a="1"/>
  <c r="F2935" i="25" a="1"/>
  <c r="F2937" i="25" a="1"/>
  <c r="F2939" i="25" a="1"/>
  <c r="F2941" i="25" a="1"/>
  <c r="F2943" i="25" a="1"/>
  <c r="F2945" i="25" a="1"/>
  <c r="F2947" i="25" a="1"/>
  <c r="F2949" i="25" a="1"/>
  <c r="F2951" i="25" a="1"/>
  <c r="F2953" i="25" a="1"/>
  <c r="F2955" i="25" a="1"/>
  <c r="F2957" i="25" a="1"/>
  <c r="F2959" i="25" a="1"/>
  <c r="F2961" i="25" a="1"/>
  <c r="F2963" i="25" a="1"/>
  <c r="F2965" i="25" a="1"/>
  <c r="F2967" i="25" a="1"/>
  <c r="F2969" i="25" a="1"/>
  <c r="F2971" i="25" a="1"/>
  <c r="F2973" i="25" a="1"/>
  <c r="F2975" i="25" a="1"/>
  <c r="F2977" i="25" a="1"/>
  <c r="F2979" i="25" a="1"/>
  <c r="F2981" i="25" a="1"/>
  <c r="F2983" i="25" a="1"/>
  <c r="F2985" i="25" a="1"/>
  <c r="F2987" i="25" a="1"/>
  <c r="F2989" i="25" a="1"/>
  <c r="F2991" i="25" a="1"/>
  <c r="F2993" i="25" a="1"/>
  <c r="F2995" i="25" a="1"/>
  <c r="F2997" i="25" a="1"/>
  <c r="F2999" i="25" a="1"/>
  <c r="F3001" i="25" a="1"/>
  <c r="F3003" i="25" a="1"/>
  <c r="F3005" i="25" a="1"/>
  <c r="F3007" i="25" a="1"/>
  <c r="F3009" i="25" a="1"/>
  <c r="F3011" i="25" a="1"/>
  <c r="F3013" i="25" a="1"/>
  <c r="F3015" i="25" a="1"/>
  <c r="F3017" i="25" a="1"/>
  <c r="F3019" i="25" a="1"/>
  <c r="F3021" i="25" a="1"/>
  <c r="F3023" i="25" a="1"/>
  <c r="F3025" i="25" a="1"/>
  <c r="F3027" i="25" a="1"/>
  <c r="F3029" i="25" a="1"/>
  <c r="F3031" i="25" a="1"/>
  <c r="F3033" i="25" a="1"/>
  <c r="F3035" i="25" a="1"/>
  <c r="F3037" i="25" a="1"/>
  <c r="F3039" i="25" a="1"/>
  <c r="F3041" i="25" a="1"/>
  <c r="F3043" i="25" a="1"/>
  <c r="F3045" i="25" a="1"/>
  <c r="F3047" i="25" a="1"/>
  <c r="F3049" i="25" a="1"/>
  <c r="F3051" i="25" a="1"/>
  <c r="F3053" i="25" a="1"/>
  <c r="F3055" i="25" a="1"/>
  <c r="F3057" i="25" a="1"/>
  <c r="F3059" i="25" a="1"/>
  <c r="F3061" i="25" a="1"/>
  <c r="F3063" i="25" a="1"/>
  <c r="F3065" i="25" a="1"/>
  <c r="F3067" i="25" a="1"/>
  <c r="F3069" i="25" a="1"/>
  <c r="F3071" i="25" a="1"/>
  <c r="F3073" i="25" a="1"/>
  <c r="F3075" i="25" a="1"/>
  <c r="F3077" i="25" a="1"/>
  <c r="F3079" i="25" a="1"/>
  <c r="F3081" i="25" a="1"/>
  <c r="F3083" i="25" a="1"/>
  <c r="F3085" i="25" a="1"/>
  <c r="F3087" i="25" a="1"/>
  <c r="F3089" i="25" a="1"/>
  <c r="F3091" i="25" a="1"/>
  <c r="F3093" i="25" a="1"/>
  <c r="F3095" i="25" a="1"/>
  <c r="F3097" i="25" a="1"/>
  <c r="F3099" i="25" a="1"/>
  <c r="F3101" i="25" a="1"/>
  <c r="F3105" i="25" a="1"/>
  <c r="F3107" i="25" a="1"/>
  <c r="F3109" i="25" a="1"/>
  <c r="F3111" i="25" a="1"/>
  <c r="F3113" i="25" a="1"/>
  <c r="F3115" i="25" a="1"/>
  <c r="F3117" i="25" a="1"/>
  <c r="F3119" i="25" a="1"/>
  <c r="F3121" i="25" a="1"/>
  <c r="F3123" i="25" a="1"/>
  <c r="F3125" i="25" a="1"/>
  <c r="F3127" i="25" a="1"/>
  <c r="F3129" i="25" a="1"/>
  <c r="F3131" i="25" a="1"/>
  <c r="F3133" i="25" a="1"/>
  <c r="F3135" i="25" a="1"/>
  <c r="F3137" i="25" a="1"/>
  <c r="F3139" i="25" a="1"/>
  <c r="F3141" i="25" a="1"/>
  <c r="F3143" i="25" a="1"/>
  <c r="F3145" i="25" a="1"/>
  <c r="F3147" i="25" a="1"/>
  <c r="F3149" i="25" a="1"/>
  <c r="F3151" i="25" a="1"/>
  <c r="F3153" i="25" a="1"/>
  <c r="F3155" i="25" a="1"/>
  <c r="F3157" i="25" a="1"/>
  <c r="F3159" i="25" a="1"/>
  <c r="F3161" i="25" a="1"/>
  <c r="F3163" i="25" a="1"/>
  <c r="F3165" i="25" a="1"/>
  <c r="F3167" i="25" a="1"/>
  <c r="F3169" i="25" a="1"/>
  <c r="F3171" i="25" a="1"/>
  <c r="F3173" i="25" a="1"/>
  <c r="F3175" i="25" a="1"/>
  <c r="F3177" i="25" a="1"/>
  <c r="F3179" i="25" a="1"/>
  <c r="F3181" i="25" a="1"/>
  <c r="F3183" i="25" a="1"/>
  <c r="F3185" i="25" a="1"/>
  <c r="F3187" i="25" a="1"/>
  <c r="F3189" i="25" a="1"/>
  <c r="F3191" i="25" a="1"/>
  <c r="F3193" i="25" a="1"/>
  <c r="F3195" i="25" a="1"/>
  <c r="F3197" i="25" a="1"/>
  <c r="F3199" i="25" a="1"/>
  <c r="F3201" i="25" a="1"/>
  <c r="F3203" i="25" a="1"/>
  <c r="F3205" i="25" a="1"/>
  <c r="F3207" i="25" a="1"/>
  <c r="F3209" i="25" a="1"/>
  <c r="F3211" i="25" a="1"/>
  <c r="F3213" i="25" a="1"/>
  <c r="F3215" i="25" a="1"/>
  <c r="F3217" i="25" a="1"/>
  <c r="F3219" i="25" a="1"/>
  <c r="F3221" i="25" a="1"/>
  <c r="F3223" i="25" a="1"/>
  <c r="F3225" i="25" a="1"/>
  <c r="F3227" i="25" a="1"/>
  <c r="F3229" i="25" a="1"/>
  <c r="F3231" i="25" a="1"/>
  <c r="F3233" i="25" a="1"/>
  <c r="F3235" i="25" a="1"/>
  <c r="F3237" i="25" a="1"/>
  <c r="F3239" i="25" a="1"/>
  <c r="F3241" i="25" a="1"/>
  <c r="F3243" i="25" a="1"/>
  <c r="F3245" i="25" a="1"/>
  <c r="F3247" i="25" a="1"/>
  <c r="F3249" i="25" a="1"/>
  <c r="F3251" i="25" a="1"/>
  <c r="F3253" i="25" a="1"/>
  <c r="F3255" i="25" a="1"/>
  <c r="F3257" i="25" a="1"/>
  <c r="F3259" i="25" a="1"/>
  <c r="F3261" i="25" a="1"/>
  <c r="F3263" i="25" a="1"/>
  <c r="F3265" i="25" a="1"/>
  <c r="F3267" i="25" a="1"/>
  <c r="F3269" i="25" a="1"/>
  <c r="F3271" i="25" a="1"/>
  <c r="F3273" i="25" a="1"/>
  <c r="F3275" i="25" a="1"/>
  <c r="F3277" i="25" a="1"/>
  <c r="F3279" i="25" a="1"/>
  <c r="F3283" i="25" a="1"/>
  <c r="F3285" i="25" a="1"/>
  <c r="F3287" i="25" a="1"/>
  <c r="F3289" i="25" a="1"/>
  <c r="F3293" i="25" a="1"/>
  <c r="F3297" i="25" a="1"/>
  <c r="F3301" i="25" a="1"/>
  <c r="F3305" i="25" a="1"/>
  <c r="F3309" i="25" a="1"/>
  <c r="F3313" i="25" a="1"/>
  <c r="F3317" i="25" a="1"/>
  <c r="F3321" i="25" a="1"/>
  <c r="F3325" i="25" a="1"/>
  <c r="F3329" i="25" a="1"/>
  <c r="F3333" i="25" a="1"/>
  <c r="F3335" i="25" a="1"/>
  <c r="F3339" i="25" a="1"/>
  <c r="F3343" i="25" a="1"/>
  <c r="F3345" i="25" a="1"/>
  <c r="F3349" i="25" a="1"/>
  <c r="F3353" i="25" a="1"/>
  <c r="F3355" i="25" a="1"/>
  <c r="F3359" i="25" a="1"/>
  <c r="F3363" i="25" a="1"/>
  <c r="F3367" i="25" a="1"/>
  <c r="F3371" i="25" a="1"/>
  <c r="F3375" i="25" a="1"/>
  <c r="F3379" i="25" a="1"/>
  <c r="F3383" i="25" a="1"/>
  <c r="F3385" i="25" a="1"/>
  <c r="F3389" i="25" a="1"/>
  <c r="F3391" i="25" a="1"/>
  <c r="F3395" i="25" a="1"/>
  <c r="F3399" i="25" a="1"/>
  <c r="F3403" i="25" a="1"/>
  <c r="F3409" i="25" a="1"/>
  <c r="F3413" i="25" a="1"/>
  <c r="F3415" i="25" a="1"/>
  <c r="F3421" i="25" a="1"/>
  <c r="F3425" i="25" a="1"/>
  <c r="F3429" i="25" a="1"/>
  <c r="F3431" i="25" a="1"/>
  <c r="F3437" i="25" a="1"/>
  <c r="F3441" i="25" a="1"/>
  <c r="F3443" i="25" a="1"/>
  <c r="F3449" i="25" a="1"/>
  <c r="F3453" i="25" a="1"/>
  <c r="F3457" i="25" a="1"/>
  <c r="F3461" i="25" a="1"/>
  <c r="F3467" i="25" a="1"/>
  <c r="F3471" i="25" a="1"/>
  <c r="F3475" i="25" a="1"/>
  <c r="F3479" i="25" a="1"/>
  <c r="F3485" i="25" a="1"/>
  <c r="F3489" i="25" a="1"/>
  <c r="F3493" i="25" a="1"/>
  <c r="F3497" i="25" a="1"/>
  <c r="F3501" i="25" a="1"/>
  <c r="F1470" i="25" a="1"/>
  <c r="F1538" i="25" a="1"/>
  <c r="F1589" i="25" a="1"/>
  <c r="F1674" i="25" a="1"/>
  <c r="F1717" i="25" a="1"/>
  <c r="F1802" i="25" a="1"/>
  <c r="F1842" i="25" a="1"/>
  <c r="F1882" i="25" a="1"/>
  <c r="F1898" i="25" a="1"/>
  <c r="F1914" i="25" a="1"/>
  <c r="F1925" i="25" a="1"/>
  <c r="F1933" i="25" a="1"/>
  <c r="F1941" i="25" a="1"/>
  <c r="F1949" i="25" a="1"/>
  <c r="F1957" i="25" a="1"/>
  <c r="F1965" i="25" a="1"/>
  <c r="F1973" i="25" a="1"/>
  <c r="F1981" i="25" a="1"/>
  <c r="F1989" i="25" a="1"/>
  <c r="F1997" i="25" a="1"/>
  <c r="F2005" i="25" a="1"/>
  <c r="F2013" i="25" a="1"/>
  <c r="F2021" i="25" a="1"/>
  <c r="F2029" i="25" a="1"/>
  <c r="F2037" i="25" a="1"/>
  <c r="F2045" i="25" a="1"/>
  <c r="F2053" i="25" a="1"/>
  <c r="F2061" i="25" a="1"/>
  <c r="F2066" i="25" a="1"/>
  <c r="F2070" i="25" a="1"/>
  <c r="F2074" i="25" a="1"/>
  <c r="F2078" i="25" a="1"/>
  <c r="F2082" i="25" a="1"/>
  <c r="F2086" i="25" a="1"/>
  <c r="F2090" i="25" a="1"/>
  <c r="F2094" i="25" a="1"/>
  <c r="F2098" i="25" a="1"/>
  <c r="F2102" i="25" a="1"/>
  <c r="F2106" i="25" a="1"/>
  <c r="F2110" i="25" a="1"/>
  <c r="F2114" i="25" a="1"/>
  <c r="F2118" i="25" a="1"/>
  <c r="F2122" i="25" a="1"/>
  <c r="F2126" i="25" a="1"/>
  <c r="F2130" i="25" a="1"/>
  <c r="F2134" i="25" a="1"/>
  <c r="F2138" i="25" a="1"/>
  <c r="F2142" i="25" a="1"/>
  <c r="F2146" i="25" a="1"/>
  <c r="F2150" i="25" a="1"/>
  <c r="F2154" i="25" a="1"/>
  <c r="F2158" i="25" a="1"/>
  <c r="F2162" i="25" a="1"/>
  <c r="F2166" i="25" a="1"/>
  <c r="F2170" i="25" a="1"/>
  <c r="F2174" i="25" a="1"/>
  <c r="F2178" i="25" a="1"/>
  <c r="F2182" i="25" a="1"/>
  <c r="F2186" i="25" a="1"/>
  <c r="F2190" i="25" a="1"/>
  <c r="F2194" i="25" a="1"/>
  <c r="F2198" i="25" a="1"/>
  <c r="F2202" i="25" a="1"/>
  <c r="F2206" i="25" a="1"/>
  <c r="F2210" i="25" a="1"/>
  <c r="F2214" i="25" a="1"/>
  <c r="F2218" i="25" a="1"/>
  <c r="F2222" i="25" a="1"/>
  <c r="F2226" i="25" a="1"/>
  <c r="F2230" i="25" a="1"/>
  <c r="F2234" i="25" a="1"/>
  <c r="F2238" i="25" a="1"/>
  <c r="F2242" i="25" a="1"/>
  <c r="F2246" i="25" a="1"/>
  <c r="F2250" i="25" a="1"/>
  <c r="F2254" i="25" a="1"/>
  <c r="F2258" i="25" a="1"/>
  <c r="F2262" i="25" a="1"/>
  <c r="F2266" i="25" a="1"/>
  <c r="F2270" i="25" a="1"/>
  <c r="F2274" i="25" a="1"/>
  <c r="F2278" i="25" a="1"/>
  <c r="F2282" i="25" a="1"/>
  <c r="F2286" i="25" a="1"/>
  <c r="F2290" i="25" a="1"/>
  <c r="F2294" i="25" a="1"/>
  <c r="F2298" i="25" a="1"/>
  <c r="F2302" i="25" a="1"/>
  <c r="F2306" i="25" a="1"/>
  <c r="F2310" i="25" a="1"/>
  <c r="F2314" i="25" a="1"/>
  <c r="F2318" i="25" a="1"/>
  <c r="F2322" i="25" a="1"/>
  <c r="F2326" i="25" a="1"/>
  <c r="F2330" i="25" a="1"/>
  <c r="F2334" i="25" a="1"/>
  <c r="F2338" i="25" a="1"/>
  <c r="F2342" i="25" a="1"/>
  <c r="F2346" i="25" a="1"/>
  <c r="F2350" i="25" a="1"/>
  <c r="F2354" i="25" a="1"/>
  <c r="F2358" i="25" a="1"/>
  <c r="F2362" i="25" a="1"/>
  <c r="F2366" i="25" a="1"/>
  <c r="F2370" i="25" a="1"/>
  <c r="F2374" i="25" a="1"/>
  <c r="F2378" i="25" a="1"/>
  <c r="F2382" i="25" a="1"/>
  <c r="F2386" i="25" a="1"/>
  <c r="F2390" i="25" a="1"/>
  <c r="F2394" i="25" a="1"/>
  <c r="F2398" i="25" a="1"/>
  <c r="F2402" i="25" a="1"/>
  <c r="F2406" i="25" a="1"/>
  <c r="F2410" i="25" a="1"/>
  <c r="F2414" i="25" a="1"/>
  <c r="F2418" i="25" a="1"/>
  <c r="F2422" i="25" a="1"/>
  <c r="F2426" i="25" a="1"/>
  <c r="F2430" i="25" a="1"/>
  <c r="F2434" i="25" a="1"/>
  <c r="F2438" i="25" a="1"/>
  <c r="F2442" i="25" a="1"/>
  <c r="F2446" i="25" a="1"/>
  <c r="F2450" i="25" a="1"/>
  <c r="F2454" i="25" a="1"/>
  <c r="F2458" i="25" a="1"/>
  <c r="F2462" i="25" a="1"/>
  <c r="F2466" i="25" a="1"/>
  <c r="F2470" i="25" a="1"/>
  <c r="F2474" i="25" a="1"/>
  <c r="F2478" i="25" a="1"/>
  <c r="F2482" i="25" a="1"/>
  <c r="F2486" i="25" a="1"/>
  <c r="F2490" i="25" a="1"/>
  <c r="F2494" i="25" a="1"/>
  <c r="F2498" i="25" a="1"/>
  <c r="F2502" i="25" a="1"/>
  <c r="F2506" i="25" a="1"/>
  <c r="F2510" i="25" a="1"/>
  <c r="F2513" i="25" a="1"/>
  <c r="F1342" i="25" a="1"/>
  <c r="F1490" i="25" a="1"/>
  <c r="F1554" i="25" a="1"/>
  <c r="F1642" i="25" a="1"/>
  <c r="F1685" i="25" a="1"/>
  <c r="F1770" i="25" a="1"/>
  <c r="F1813" i="25" a="1"/>
  <c r="F1869" i="25" a="1"/>
  <c r="F1886" i="25" a="1"/>
  <c r="F1902" i="25" a="1"/>
  <c r="F1927" i="25" a="1"/>
  <c r="F1935" i="25" a="1"/>
  <c r="F1943" i="25" a="1"/>
  <c r="F1951" i="25" a="1"/>
  <c r="F1959" i="25" a="1"/>
  <c r="F1967" i="25" a="1"/>
  <c r="F1975" i="25" a="1"/>
  <c r="F1983" i="25" a="1"/>
  <c r="F1991" i="25" a="1"/>
  <c r="F1999" i="25" a="1"/>
  <c r="F2007" i="25" a="1"/>
  <c r="F2015" i="25" a="1"/>
  <c r="F2023" i="25" a="1"/>
  <c r="F2031" i="25" a="1"/>
  <c r="F2039" i="25" a="1"/>
  <c r="F2047" i="25" a="1"/>
  <c r="F2055" i="25" a="1"/>
  <c r="F2063" i="25" a="1"/>
  <c r="F2067" i="25" a="1"/>
  <c r="F2071" i="25" a="1"/>
  <c r="F2075" i="25" a="1"/>
  <c r="F2079" i="25" a="1"/>
  <c r="F2083" i="25" a="1"/>
  <c r="F2087" i="25" a="1"/>
  <c r="F2091" i="25" a="1"/>
  <c r="F2095" i="25" a="1"/>
  <c r="F2099" i="25" a="1"/>
  <c r="F2103" i="25" a="1"/>
  <c r="F2107" i="25" a="1"/>
  <c r="F2111" i="25" a="1"/>
  <c r="F2115" i="25" a="1"/>
  <c r="F2119" i="25" a="1"/>
  <c r="F2123" i="25" a="1"/>
  <c r="F2127" i="25" a="1"/>
  <c r="F2131" i="25" a="1"/>
  <c r="F2135" i="25" a="1"/>
  <c r="F2139" i="25" a="1"/>
  <c r="F2143" i="25" a="1"/>
  <c r="F2147" i="25" a="1"/>
  <c r="F2151" i="25" a="1"/>
  <c r="F2155" i="25" a="1"/>
  <c r="F2159" i="25" a="1"/>
  <c r="F2163" i="25" a="1"/>
  <c r="F2167" i="25" a="1"/>
  <c r="F2171" i="25" a="1"/>
  <c r="F2175" i="25" a="1"/>
  <c r="F2179" i="25" a="1"/>
  <c r="F2183" i="25" a="1"/>
  <c r="F2187" i="25" a="1"/>
  <c r="F2191" i="25" a="1"/>
  <c r="F2195" i="25" a="1"/>
  <c r="F2199" i="25" a="1"/>
  <c r="F2203" i="25" a="1"/>
  <c r="F2207" i="25" a="1"/>
  <c r="F2211" i="25" a="1"/>
  <c r="F2215" i="25" a="1"/>
  <c r="F2219" i="25" a="1"/>
  <c r="F2223" i="25" a="1"/>
  <c r="F2227" i="25" a="1"/>
  <c r="F2231" i="25" a="1"/>
  <c r="F2235" i="25" a="1"/>
  <c r="F2239" i="25" a="1"/>
  <c r="F2243" i="25" a="1"/>
  <c r="F2247" i="25" a="1"/>
  <c r="F2251" i="25" a="1"/>
  <c r="F2255" i="25" a="1"/>
  <c r="F2259" i="25" a="1"/>
  <c r="F2263" i="25" a="1"/>
  <c r="F2267" i="25" a="1"/>
  <c r="F2271" i="25" a="1"/>
  <c r="F2275" i="25" a="1"/>
  <c r="F2279" i="25" a="1"/>
  <c r="F2283" i="25" a="1"/>
  <c r="F2287" i="25" a="1"/>
  <c r="F2291" i="25" a="1"/>
  <c r="F2295" i="25" a="1"/>
  <c r="F2299" i="25" a="1"/>
  <c r="F2303" i="25" a="1"/>
  <c r="F2307" i="25" a="1"/>
  <c r="F2311" i="25" a="1"/>
  <c r="F2315" i="25" a="1"/>
  <c r="F2319" i="25" a="1"/>
  <c r="F2323" i="25" a="1"/>
  <c r="F2327" i="25" a="1"/>
  <c r="F2331" i="25" a="1"/>
  <c r="F2335" i="25" a="1"/>
  <c r="F2339" i="25" a="1"/>
  <c r="F2343" i="25" a="1"/>
  <c r="F2347" i="25" a="1"/>
  <c r="F2351" i="25" a="1"/>
  <c r="F2355" i="25" a="1"/>
  <c r="F2359" i="25" a="1"/>
  <c r="F2363" i="25" a="1"/>
  <c r="F2367" i="25" a="1"/>
  <c r="F2371" i="25" a="1"/>
  <c r="F2375" i="25" a="1"/>
  <c r="F2379" i="25" a="1"/>
  <c r="F2383" i="25" a="1"/>
  <c r="F2387" i="25" a="1"/>
  <c r="F2391" i="25" a="1"/>
  <c r="F2395" i="25" a="1"/>
  <c r="F2399" i="25" a="1"/>
  <c r="F2403" i="25" a="1"/>
  <c r="F2407" i="25" a="1"/>
  <c r="F2411" i="25" a="1"/>
  <c r="F2415" i="25" a="1"/>
  <c r="F2419" i="25" a="1"/>
  <c r="F2423" i="25" a="1"/>
  <c r="F2427" i="25" a="1"/>
  <c r="F2431" i="25" a="1"/>
  <c r="F2435" i="25" a="1"/>
  <c r="F2439" i="25" a="1"/>
  <c r="F2443" i="25" a="1"/>
  <c r="F2447" i="25" a="1"/>
  <c r="F2451" i="25" a="1"/>
  <c r="F2455" i="25" a="1"/>
  <c r="F2459" i="25" a="1"/>
  <c r="F2475" i="25" a="1"/>
  <c r="F2491" i="25" a="1"/>
  <c r="F2507" i="25" a="1"/>
  <c r="F2518" i="25" a="1"/>
  <c r="F2526" i="25" a="1"/>
  <c r="F2534" i="25" a="1"/>
  <c r="F2542" i="25" a="1"/>
  <c r="F2550" i="25" a="1"/>
  <c r="F2558" i="25" a="1"/>
  <c r="F2566" i="25" a="1"/>
  <c r="F2574" i="25" a="1"/>
  <c r="F2582" i="25" a="1"/>
  <c r="F2590" i="25" a="1"/>
  <c r="F2598" i="25" a="1"/>
  <c r="F2606" i="25" a="1"/>
  <c r="F2614" i="25" a="1"/>
  <c r="F2622" i="25" a="1"/>
  <c r="F2630" i="25" a="1"/>
  <c r="F2638" i="25" a="1"/>
  <c r="F2646" i="25" a="1"/>
  <c r="F2654" i="25" a="1"/>
  <c r="F2662" i="25" a="1"/>
  <c r="F2670" i="25" a="1"/>
  <c r="F2678" i="25" a="1"/>
  <c r="F2686" i="25" a="1"/>
  <c r="F2694" i="25" a="1"/>
  <c r="F2702" i="25" a="1"/>
  <c r="F2710" i="25" a="1"/>
  <c r="F2718" i="25" a="1"/>
  <c r="F2726" i="25" a="1"/>
  <c r="F2734" i="25" a="1"/>
  <c r="F2742" i="25" a="1"/>
  <c r="F2750" i="25" a="1"/>
  <c r="F2758" i="25" a="1"/>
  <c r="F2766" i="25" a="1"/>
  <c r="F2774" i="25" a="1"/>
  <c r="F2782" i="25" a="1"/>
  <c r="F2790" i="25" a="1"/>
  <c r="F2798" i="25" a="1"/>
  <c r="F2806" i="25" a="1"/>
  <c r="F2814" i="25" a="1"/>
  <c r="F2822" i="25" a="1"/>
  <c r="F2830" i="25" a="1"/>
  <c r="F2838" i="25" a="1"/>
  <c r="F2846" i="25" a="1"/>
  <c r="F2854" i="25" a="1"/>
  <c r="F2862" i="25" a="1"/>
  <c r="F2870" i="25" a="1"/>
  <c r="F2878" i="25" a="1"/>
  <c r="F2886" i="25" a="1"/>
  <c r="F2894" i="25" a="1"/>
  <c r="F2902" i="25" a="1"/>
  <c r="F2910" i="25" a="1"/>
  <c r="F2918" i="25" a="1"/>
  <c r="F2926" i="25" a="1"/>
  <c r="F2934" i="25" a="1"/>
  <c r="F2942" i="25" a="1"/>
  <c r="F2950" i="25" a="1"/>
  <c r="F2958" i="25" a="1"/>
  <c r="F2966" i="25" a="1"/>
  <c r="F2974" i="25" a="1"/>
  <c r="F2982" i="25" a="1"/>
  <c r="F2990" i="25" a="1"/>
  <c r="F2998" i="25" a="1"/>
  <c r="F3006" i="25" a="1"/>
  <c r="F3014" i="25" a="1"/>
  <c r="F3022" i="25" a="1"/>
  <c r="F3030" i="25" a="1"/>
  <c r="F3038" i="25" a="1"/>
  <c r="F3046" i="25" a="1"/>
  <c r="F3054" i="25" a="1"/>
  <c r="F3062" i="25" a="1"/>
  <c r="F3070" i="25" a="1"/>
  <c r="F3078" i="25" a="1"/>
  <c r="F3086" i="25" a="1"/>
  <c r="F3094" i="25" a="1"/>
  <c r="F3102" i="25" a="1"/>
  <c r="F3110" i="25" a="1"/>
  <c r="F3118" i="25" a="1"/>
  <c r="F3126" i="25" a="1"/>
  <c r="F3134" i="25" a="1"/>
  <c r="F3142" i="25" a="1"/>
  <c r="F3150" i="25" a="1"/>
  <c r="F3158" i="25" a="1"/>
  <c r="F3166" i="25" a="1"/>
  <c r="F3174" i="25" a="1"/>
  <c r="F3182" i="25" a="1"/>
  <c r="F3190" i="25" a="1"/>
  <c r="F3198" i="25" a="1"/>
  <c r="F3206" i="25" a="1"/>
  <c r="F3214" i="25" a="1"/>
  <c r="F3222" i="25" a="1"/>
  <c r="F3230" i="25" a="1"/>
  <c r="F3238" i="25" a="1"/>
  <c r="F3246" i="25" a="1"/>
  <c r="F3254" i="25" a="1"/>
  <c r="F3262" i="25" a="1"/>
  <c r="F3270" i="25" a="1"/>
  <c r="F3278" i="25" a="1"/>
  <c r="F3286" i="25" a="1"/>
  <c r="F3294" i="25" a="1"/>
  <c r="F3302" i="25" a="1"/>
  <c r="F3310" i="25" a="1"/>
  <c r="F3318" i="25" a="1"/>
  <c r="F3326" i="25" a="1"/>
  <c r="F3334" i="25" a="1"/>
  <c r="F3342" i="25" a="1"/>
  <c r="F3350" i="25" a="1"/>
  <c r="F3358" i="25" a="1"/>
  <c r="F3366" i="25" a="1"/>
  <c r="F3374" i="25" a="1"/>
  <c r="F3382" i="25" a="1"/>
  <c r="F3390" i="25" a="1"/>
  <c r="F3398" i="25" a="1"/>
  <c r="F3406" i="25" a="1"/>
  <c r="F3414" i="25" a="1"/>
  <c r="F3422" i="25" a="1"/>
  <c r="F3430" i="25" a="1"/>
  <c r="F3438" i="25" a="1"/>
  <c r="F3446" i="25" a="1"/>
  <c r="F3454" i="25" a="1"/>
  <c r="F3462" i="25" a="1"/>
  <c r="F3470" i="25" a="1"/>
  <c r="F3478" i="25" a="1"/>
  <c r="F3486" i="25" a="1"/>
  <c r="F3494" i="25" a="1"/>
  <c r="F2487" i="25" a="1"/>
  <c r="F2524" i="25" a="1"/>
  <c r="F2540" i="25" a="1"/>
  <c r="F2556" i="25" a="1"/>
  <c r="F2572" i="25" a="1"/>
  <c r="F2588" i="25" a="1"/>
  <c r="F2604" i="25" a="1"/>
  <c r="F2620" i="25" a="1"/>
  <c r="F2636" i="25" a="1"/>
  <c r="F2652" i="25" a="1"/>
  <c r="F2668" i="25" a="1"/>
  <c r="F2684" i="25" a="1"/>
  <c r="F2708" i="25" a="1"/>
  <c r="F2716" i="25" a="1"/>
  <c r="F2748" i="25" a="1"/>
  <c r="F2772" i="25" a="1"/>
  <c r="F2796" i="25" a="1"/>
  <c r="F2812" i="25" a="1"/>
  <c r="F2836" i="25" a="1"/>
  <c r="F2860" i="25" a="1"/>
  <c r="F2884" i="25" a="1"/>
  <c r="F2908" i="25" a="1"/>
  <c r="F2932" i="25" a="1"/>
  <c r="F2956" i="25" a="1"/>
  <c r="F2972" i="25" a="1"/>
  <c r="F2996" i="25" a="1"/>
  <c r="F3020" i="25" a="1"/>
  <c r="F3060" i="25" a="1"/>
  <c r="F3084" i="25" a="1"/>
  <c r="F3100" i="25" a="1"/>
  <c r="F3124" i="25" a="1"/>
  <c r="F3148" i="25" a="1"/>
  <c r="F3180" i="25" a="1"/>
  <c r="F3196" i="25" a="1"/>
  <c r="F3220" i="25" a="1"/>
  <c r="F3244" i="25" a="1"/>
  <c r="F3284" i="25" a="1"/>
  <c r="F3308" i="25" a="1"/>
  <c r="F3332" i="25" a="1"/>
  <c r="F3356" i="25" a="1"/>
  <c r="F3372" i="25" a="1"/>
  <c r="F3396" i="25" a="1"/>
  <c r="F3420" i="25" a="1"/>
  <c r="F3436" i="25" a="1"/>
  <c r="F3460" i="25" a="1"/>
  <c r="F3484" i="25" a="1"/>
  <c r="F2463" i="25" a="1"/>
  <c r="F2479" i="25" a="1"/>
  <c r="F2495" i="25" a="1"/>
  <c r="F2511" i="25" a="1"/>
  <c r="F2520" i="25" a="1"/>
  <c r="F2528" i="25" a="1"/>
  <c r="F2536" i="25" a="1"/>
  <c r="F2544" i="25" a="1"/>
  <c r="F2552" i="25" a="1"/>
  <c r="F2560" i="25" a="1"/>
  <c r="F2568" i="25" a="1"/>
  <c r="F2576" i="25" a="1"/>
  <c r="F2584" i="25" a="1"/>
  <c r="F2592" i="25" a="1"/>
  <c r="F2600" i="25" a="1"/>
  <c r="F2608" i="25" a="1"/>
  <c r="F2616" i="25" a="1"/>
  <c r="F2624" i="25" a="1"/>
  <c r="F2632" i="25" a="1"/>
  <c r="F2640" i="25" a="1"/>
  <c r="F2648" i="25" a="1"/>
  <c r="F2656" i="25" a="1"/>
  <c r="F2664" i="25" a="1"/>
  <c r="F2672" i="25" a="1"/>
  <c r="F2680" i="25" a="1"/>
  <c r="F2688" i="25" a="1"/>
  <c r="F2696" i="25" a="1"/>
  <c r="F2704" i="25" a="1"/>
  <c r="F2712" i="25" a="1"/>
  <c r="F2720" i="25" a="1"/>
  <c r="F2728" i="25" a="1"/>
  <c r="F2736" i="25" a="1"/>
  <c r="F2744" i="25" a="1"/>
  <c r="F2752" i="25" a="1"/>
  <c r="F2760" i="25" a="1"/>
  <c r="F2768" i="25" a="1"/>
  <c r="F2776" i="25" a="1"/>
  <c r="F2784" i="25" a="1"/>
  <c r="F2792" i="25" a="1"/>
  <c r="F2800" i="25" a="1"/>
  <c r="F2808" i="25" a="1"/>
  <c r="F2816" i="25" a="1"/>
  <c r="F2824" i="25" a="1"/>
  <c r="F2832" i="25" a="1"/>
  <c r="F2840" i="25" a="1"/>
  <c r="F2848" i="25" a="1"/>
  <c r="F2856" i="25" a="1"/>
  <c r="F2864" i="25" a="1"/>
  <c r="F2872" i="25" a="1"/>
  <c r="F2880" i="25" a="1"/>
  <c r="F2888" i="25" a="1"/>
  <c r="F2896" i="25" a="1"/>
  <c r="F2904" i="25" a="1"/>
  <c r="F2912" i="25" a="1"/>
  <c r="F2920" i="25" a="1"/>
  <c r="F2928" i="25" a="1"/>
  <c r="F2936" i="25" a="1"/>
  <c r="F2944" i="25" a="1"/>
  <c r="F2952" i="25" a="1"/>
  <c r="F2960" i="25" a="1"/>
  <c r="F2968" i="25" a="1"/>
  <c r="F2976" i="25" a="1"/>
  <c r="F2984" i="25" a="1"/>
  <c r="F2992" i="25" a="1"/>
  <c r="F3000" i="25" a="1"/>
  <c r="F3008" i="25" a="1"/>
  <c r="F3016" i="25" a="1"/>
  <c r="F3024" i="25" a="1"/>
  <c r="F3032" i="25" a="1"/>
  <c r="F3040" i="25" a="1"/>
  <c r="F3048" i="25" a="1"/>
  <c r="F3056" i="25" a="1"/>
  <c r="F3064" i="25" a="1"/>
  <c r="F3072" i="25" a="1"/>
  <c r="F3080" i="25" a="1"/>
  <c r="F3088" i="25" a="1"/>
  <c r="F3096" i="25" a="1"/>
  <c r="F3104" i="25" a="1"/>
  <c r="F3112" i="25" a="1"/>
  <c r="F3120" i="25" a="1"/>
  <c r="F3128" i="25" a="1"/>
  <c r="F3136" i="25" a="1"/>
  <c r="F3144" i="25" a="1"/>
  <c r="F3152" i="25" a="1"/>
  <c r="F3160" i="25" a="1"/>
  <c r="F3168" i="25" a="1"/>
  <c r="F3176" i="25" a="1"/>
  <c r="F3184" i="25" a="1"/>
  <c r="F3192" i="25" a="1"/>
  <c r="F3200" i="25" a="1"/>
  <c r="F3208" i="25" a="1"/>
  <c r="F3216" i="25" a="1"/>
  <c r="F3224" i="25" a="1"/>
  <c r="F3232" i="25" a="1"/>
  <c r="F3240" i="25" a="1"/>
  <c r="F3248" i="25" a="1"/>
  <c r="F3256" i="25" a="1"/>
  <c r="F3264" i="25" a="1"/>
  <c r="F3272" i="25" a="1"/>
  <c r="F3280" i="25" a="1"/>
  <c r="F3288" i="25" a="1"/>
  <c r="F3296" i="25" a="1"/>
  <c r="F3304" i="25" a="1"/>
  <c r="F3312" i="25" a="1"/>
  <c r="F3320" i="25" a="1"/>
  <c r="F3328" i="25" a="1"/>
  <c r="F3336" i="25" a="1"/>
  <c r="F3344" i="25" a="1"/>
  <c r="F3352" i="25" a="1"/>
  <c r="F3360" i="25" a="1"/>
  <c r="F3368" i="25" a="1"/>
  <c r="F3376" i="25" a="1"/>
  <c r="F3384" i="25" a="1"/>
  <c r="F3392" i="25" a="1"/>
  <c r="F3400" i="25" a="1"/>
  <c r="F3408" i="25" a="1"/>
  <c r="F3416" i="25" a="1"/>
  <c r="F3424" i="25" a="1"/>
  <c r="F3432" i="25" a="1"/>
  <c r="F3440" i="25" a="1"/>
  <c r="F3448" i="25" a="1"/>
  <c r="F3456" i="25" a="1"/>
  <c r="F3464" i="25" a="1"/>
  <c r="F3472" i="25" a="1"/>
  <c r="F3480" i="25" a="1"/>
  <c r="F3488" i="25" a="1"/>
  <c r="F3496" i="25" a="1"/>
  <c r="F2471" i="25" a="1"/>
  <c r="F2516" i="25" a="1"/>
  <c r="F2532" i="25" a="1"/>
  <c r="F2548" i="25" a="1"/>
  <c r="F2564" i="25" a="1"/>
  <c r="F2580" i="25" a="1"/>
  <c r="F2596" i="25" a="1"/>
  <c r="F2612" i="25" a="1"/>
  <c r="F2628" i="25" a="1"/>
  <c r="F2644" i="25" a="1"/>
  <c r="F2660" i="25" a="1"/>
  <c r="F2676" i="25" a="1"/>
  <c r="F2700" i="25" a="1"/>
  <c r="F2724" i="25" a="1"/>
  <c r="F2740" i="25" a="1"/>
  <c r="F2764" i="25" a="1"/>
  <c r="F2788" i="25" a="1"/>
  <c r="F2820" i="25" a="1"/>
  <c r="F2844" i="25" a="1"/>
  <c r="F2868" i="25" a="1"/>
  <c r="F2900" i="25" a="1"/>
  <c r="F2924" i="25" a="1"/>
  <c r="F2948" i="25" a="1"/>
  <c r="F2980" i="25" a="1"/>
  <c r="F3004" i="25" a="1"/>
  <c r="F3028" i="25" a="1"/>
  <c r="F3052" i="25" a="1"/>
  <c r="F3076" i="25" a="1"/>
  <c r="F3108" i="25" a="1"/>
  <c r="F3132" i="25" a="1"/>
  <c r="F3156" i="25" a="1"/>
  <c r="F3172" i="25" a="1"/>
  <c r="F3204" i="25" a="1"/>
  <c r="F3228" i="25" a="1"/>
  <c r="F3260" i="25" a="1"/>
  <c r="F3276" i="25" a="1"/>
  <c r="F3300" i="25" a="1"/>
  <c r="F3324" i="25" a="1"/>
  <c r="F3348" i="25" a="1"/>
  <c r="F3380" i="25" a="1"/>
  <c r="F3404" i="25" a="1"/>
  <c r="F3428" i="25" a="1"/>
  <c r="F3452" i="25" a="1"/>
  <c r="F3476" i="25" a="1"/>
  <c r="F3500" i="25" a="1"/>
  <c r="F2467" i="25" a="1"/>
  <c r="F2483" i="25" a="1"/>
  <c r="F2499" i="25" a="1"/>
  <c r="F2514" i="25" a="1"/>
  <c r="F2522" i="25" a="1"/>
  <c r="F2530" i="25" a="1"/>
  <c r="F2538" i="25" a="1"/>
  <c r="F2546" i="25" a="1"/>
  <c r="F2554" i="25" a="1"/>
  <c r="F2562" i="25" a="1"/>
  <c r="F2570" i="25" a="1"/>
  <c r="F2578" i="25" a="1"/>
  <c r="F2586" i="25" a="1"/>
  <c r="F2594" i="25" a="1"/>
  <c r="F2602" i="25" a="1"/>
  <c r="F2610" i="25" a="1"/>
  <c r="F2618" i="25" a="1"/>
  <c r="F2626" i="25" a="1"/>
  <c r="F2634" i="25" a="1"/>
  <c r="F2642" i="25" a="1"/>
  <c r="F2650" i="25" a="1"/>
  <c r="F2658" i="25" a="1"/>
  <c r="F2666" i="25" a="1"/>
  <c r="F2674" i="25" a="1"/>
  <c r="F2682" i="25" a="1"/>
  <c r="F2690" i="25" a="1"/>
  <c r="F2698" i="25" a="1"/>
  <c r="F2706" i="25" a="1"/>
  <c r="F2714" i="25" a="1"/>
  <c r="F2722" i="25" a="1"/>
  <c r="F2730" i="25" a="1"/>
  <c r="F2738" i="25" a="1"/>
  <c r="F2746" i="25" a="1"/>
  <c r="F2754" i="25" a="1"/>
  <c r="F2762" i="25" a="1"/>
  <c r="F2770" i="25" a="1"/>
  <c r="F2778" i="25" a="1"/>
  <c r="F2786" i="25" a="1"/>
  <c r="F2794" i="25" a="1"/>
  <c r="F2802" i="25" a="1"/>
  <c r="F2810" i="25" a="1"/>
  <c r="F2818" i="25" a="1"/>
  <c r="F2826" i="25" a="1"/>
  <c r="F2834" i="25" a="1"/>
  <c r="F2842" i="25" a="1"/>
  <c r="F2850" i="25" a="1"/>
  <c r="F2858" i="25" a="1"/>
  <c r="F2866" i="25" a="1"/>
  <c r="F2874" i="25" a="1"/>
  <c r="F2882" i="25" a="1"/>
  <c r="F2890" i="25" a="1"/>
  <c r="F2898" i="25" a="1"/>
  <c r="F2906" i="25" a="1"/>
  <c r="F2914" i="25" a="1"/>
  <c r="F2922" i="25" a="1"/>
  <c r="F2930" i="25" a="1"/>
  <c r="F2938" i="25" a="1"/>
  <c r="F2946" i="25" a="1"/>
  <c r="F2954" i="25" a="1"/>
  <c r="F2962" i="25" a="1"/>
  <c r="F2970" i="25" a="1"/>
  <c r="F2978" i="25" a="1"/>
  <c r="F2986" i="25" a="1"/>
  <c r="F2994" i="25" a="1"/>
  <c r="F3002" i="25" a="1"/>
  <c r="F3010" i="25" a="1"/>
  <c r="F3018" i="25" a="1"/>
  <c r="F3026" i="25" a="1"/>
  <c r="F3034" i="25" a="1"/>
  <c r="F3042" i="25" a="1"/>
  <c r="F3050" i="25" a="1"/>
  <c r="F3058" i="25" a="1"/>
  <c r="F3066" i="25" a="1"/>
  <c r="F3074" i="25" a="1"/>
  <c r="F3082" i="25" a="1"/>
  <c r="F3090" i="25" a="1"/>
  <c r="F3098" i="25" a="1"/>
  <c r="F3106" i="25" a="1"/>
  <c r="F3114" i="25" a="1"/>
  <c r="F3122" i="25" a="1"/>
  <c r="F3130" i="25" a="1"/>
  <c r="F3138" i="25" a="1"/>
  <c r="F3146" i="25" a="1"/>
  <c r="F3154" i="25" a="1"/>
  <c r="F3162" i="25" a="1"/>
  <c r="F3170" i="25" a="1"/>
  <c r="F3178" i="25" a="1"/>
  <c r="F3186" i="25" a="1"/>
  <c r="F3194" i="25" a="1"/>
  <c r="F3202" i="25" a="1"/>
  <c r="F3210" i="25" a="1"/>
  <c r="F3218" i="25" a="1"/>
  <c r="F3226" i="25" a="1"/>
  <c r="F3234" i="25" a="1"/>
  <c r="F3242" i="25" a="1"/>
  <c r="F3250" i="25" a="1"/>
  <c r="F3258" i="25" a="1"/>
  <c r="F3266" i="25" a="1"/>
  <c r="F3274" i="25" a="1"/>
  <c r="F3282" i="25" a="1"/>
  <c r="F3290" i="25" a="1"/>
  <c r="F3298" i="25" a="1"/>
  <c r="F3306" i="25" a="1"/>
  <c r="F3314" i="25" a="1"/>
  <c r="F3322" i="25" a="1"/>
  <c r="F3330" i="25" a="1"/>
  <c r="F3338" i="25" a="1"/>
  <c r="F3346" i="25" a="1"/>
  <c r="F3354" i="25" a="1"/>
  <c r="F3362" i="25" a="1"/>
  <c r="F3370" i="25" a="1"/>
  <c r="F3378" i="25" a="1"/>
  <c r="F3386" i="25" a="1"/>
  <c r="F3394" i="25" a="1"/>
  <c r="F3402" i="25" a="1"/>
  <c r="F3410" i="25" a="1"/>
  <c r="F3418" i="25" a="1"/>
  <c r="F3426" i="25" a="1"/>
  <c r="F3434" i="25" a="1"/>
  <c r="F3442" i="25" a="1"/>
  <c r="F3450" i="25" a="1"/>
  <c r="F3458" i="25" a="1"/>
  <c r="F3466" i="25" a="1"/>
  <c r="F3474" i="25" a="1"/>
  <c r="F3482" i="25" a="1"/>
  <c r="F3490" i="25" a="1"/>
  <c r="F3498" i="25" a="1"/>
  <c r="F2503" i="25" a="1"/>
  <c r="F2692" i="25" a="1"/>
  <c r="F2732" i="25" a="1"/>
  <c r="F2756" i="25" a="1"/>
  <c r="F2780" i="25" a="1"/>
  <c r="F2804" i="25" a="1"/>
  <c r="F2828" i="25" a="1"/>
  <c r="F2852" i="25" a="1"/>
  <c r="F2876" i="25" a="1"/>
  <c r="F2892" i="25" a="1"/>
  <c r="F2916" i="25" a="1"/>
  <c r="F2940" i="25" a="1"/>
  <c r="F2964" i="25" a="1"/>
  <c r="F2988" i="25" a="1"/>
  <c r="F3012" i="25" a="1"/>
  <c r="F3036" i="25" a="1"/>
  <c r="F3044" i="25" a="1"/>
  <c r="F3068" i="25" a="1"/>
  <c r="F3092" i="25" a="1"/>
  <c r="F3116" i="25" a="1"/>
  <c r="F3140" i="25" a="1"/>
  <c r="F3164" i="25" a="1"/>
  <c r="F3188" i="25" a="1"/>
  <c r="F3212" i="25" a="1"/>
  <c r="F3236" i="25" a="1"/>
  <c r="F3252" i="25" a="1"/>
  <c r="F3268" i="25" a="1"/>
  <c r="F3292" i="25" a="1"/>
  <c r="F3316" i="25" a="1"/>
  <c r="F3340" i="25" a="1"/>
  <c r="F3364" i="25" a="1"/>
  <c r="F3388" i="25" a="1"/>
  <c r="F3412" i="25" a="1"/>
  <c r="F3444" i="25" a="1"/>
  <c r="F3468" i="25" a="1"/>
  <c r="F3492" i="25" a="1"/>
  <c r="F2" i="25" a="1"/>
  <c r="I3" i="19" a="1"/>
  <c r="I7" i="19" a="1"/>
  <c r="I11" i="19" a="1"/>
  <c r="I15" i="19" a="1"/>
  <c r="I19" i="19" a="1"/>
  <c r="I23" i="19" a="1"/>
  <c r="I27" i="19" a="1"/>
  <c r="I31" i="19" a="1"/>
  <c r="I35" i="19" a="1"/>
  <c r="I39" i="19" a="1"/>
  <c r="I43" i="19" a="1"/>
  <c r="I47" i="19" a="1"/>
  <c r="I51" i="19" a="1"/>
  <c r="I55" i="19" a="1"/>
  <c r="I59" i="19" a="1"/>
  <c r="I63" i="19" a="1"/>
  <c r="I67" i="19" a="1"/>
  <c r="I71" i="19" a="1"/>
  <c r="I75" i="19" a="1"/>
  <c r="I79" i="19" a="1"/>
  <c r="I83" i="19" a="1"/>
  <c r="I87" i="19" a="1"/>
  <c r="I91" i="19" a="1"/>
  <c r="I95" i="19" a="1"/>
  <c r="I99" i="19" a="1"/>
  <c r="I103" i="19" a="1"/>
  <c r="I107" i="19" a="1"/>
  <c r="I111" i="19" a="1"/>
  <c r="I115" i="19" a="1"/>
  <c r="I119" i="19" a="1"/>
  <c r="I123" i="19" a="1"/>
  <c r="I127" i="19" a="1"/>
  <c r="I131" i="19" a="1"/>
  <c r="I135" i="19" a="1"/>
  <c r="I139" i="19" a="1"/>
  <c r="I143" i="19" a="1"/>
  <c r="I147" i="19" a="1"/>
  <c r="I151" i="19" a="1"/>
  <c r="I155" i="19" a="1"/>
  <c r="I159" i="19" a="1"/>
  <c r="I163" i="19" a="1"/>
  <c r="I167" i="19" a="1"/>
  <c r="I171" i="19" a="1"/>
  <c r="I175" i="19" a="1"/>
  <c r="I179" i="19" a="1"/>
  <c r="I183" i="19" a="1"/>
  <c r="I187" i="19" a="1"/>
  <c r="I191" i="19" a="1"/>
  <c r="I195" i="19" a="1"/>
  <c r="I199" i="19" a="1"/>
  <c r="I203" i="19" a="1"/>
  <c r="I207" i="19" a="1"/>
  <c r="I211" i="19" a="1"/>
  <c r="I215" i="19" a="1"/>
  <c r="I219" i="19" a="1"/>
  <c r="I223" i="19" a="1"/>
  <c r="I227" i="19" a="1"/>
  <c r="I231" i="19" a="1"/>
  <c r="I235" i="19" a="1"/>
  <c r="I239" i="19" a="1"/>
  <c r="I243" i="19" a="1"/>
  <c r="I247" i="19" a="1"/>
  <c r="I251" i="19" a="1"/>
  <c r="I255" i="19" a="1"/>
  <c r="I259" i="19" a="1"/>
  <c r="I263" i="19" a="1"/>
  <c r="I267" i="19" a="1"/>
  <c r="I271" i="19" a="1"/>
  <c r="I275" i="19" a="1"/>
  <c r="I279" i="19" a="1"/>
  <c r="I283" i="19" a="1"/>
  <c r="I287" i="19" a="1"/>
  <c r="I291" i="19" a="1"/>
  <c r="I295" i="19" a="1"/>
  <c r="I299" i="19" a="1"/>
  <c r="I303" i="19" a="1"/>
  <c r="I307" i="19" a="1"/>
  <c r="I311" i="19" a="1"/>
  <c r="I4" i="19" a="1"/>
  <c r="I10" i="19" a="1"/>
  <c r="I29" i="19" a="1"/>
  <c r="I36" i="19" a="1"/>
  <c r="I42" i="19" a="1"/>
  <c r="I61" i="19" a="1"/>
  <c r="I68" i="19" a="1"/>
  <c r="I74" i="19" a="1"/>
  <c r="I93" i="19" a="1"/>
  <c r="I100" i="19" a="1"/>
  <c r="I106" i="19" a="1"/>
  <c r="I125" i="19" a="1"/>
  <c r="I132" i="19" a="1"/>
  <c r="I138" i="19" a="1"/>
  <c r="I157" i="19" a="1"/>
  <c r="I164" i="19" a="1"/>
  <c r="I170" i="19" a="1"/>
  <c r="I189" i="19" a="1"/>
  <c r="I196" i="19" a="1"/>
  <c r="I202" i="19" a="1"/>
  <c r="I221" i="19" a="1"/>
  <c r="I228" i="19" a="1"/>
  <c r="I234" i="19" a="1"/>
  <c r="I253" i="19" a="1"/>
  <c r="I260" i="19" a="1"/>
  <c r="I266" i="19" a="1"/>
  <c r="I285" i="19" a="1"/>
  <c r="I292" i="19" a="1"/>
  <c r="I298" i="19" a="1"/>
  <c r="I322" i="19" a="1"/>
  <c r="I327" i="19" a="1"/>
  <c r="I338" i="19" a="1"/>
  <c r="I343" i="19" a="1"/>
  <c r="I347" i="19" a="1"/>
  <c r="I351" i="19" a="1"/>
  <c r="I355" i="19" a="1"/>
  <c r="I359" i="19" a="1"/>
  <c r="I363" i="19" a="1"/>
  <c r="I367" i="19" a="1"/>
  <c r="I371" i="19" a="1"/>
  <c r="I375" i="19" a="1"/>
  <c r="I379" i="19" a="1"/>
  <c r="I383" i="19" a="1"/>
  <c r="I387" i="19" a="1"/>
  <c r="I391" i="19" a="1"/>
  <c r="I395" i="19" a="1"/>
  <c r="I399" i="19" a="1"/>
  <c r="I403" i="19" a="1"/>
  <c r="I407" i="19" a="1"/>
  <c r="I411" i="19" a="1"/>
  <c r="I415" i="19" a="1"/>
  <c r="I419" i="19" a="1"/>
  <c r="I423" i="19" a="1"/>
  <c r="I427" i="19" a="1"/>
  <c r="I431" i="19" a="1"/>
  <c r="I435" i="19" a="1"/>
  <c r="I439" i="19" a="1"/>
  <c r="I443" i="19" a="1"/>
  <c r="I447" i="19" a="1"/>
  <c r="I451" i="19" a="1"/>
  <c r="I455" i="19" a="1"/>
  <c r="I459" i="19" a="1"/>
  <c r="I463" i="19" a="1"/>
  <c r="I467" i="19" a="1"/>
  <c r="I471" i="19" a="1"/>
  <c r="I475" i="19" a="1"/>
  <c r="I479" i="19" a="1"/>
  <c r="I483" i="19" a="1"/>
  <c r="I487" i="19" a="1"/>
  <c r="I491" i="19" a="1"/>
  <c r="I495" i="19" a="1"/>
  <c r="I499" i="19" a="1"/>
  <c r="I503" i="19" a="1"/>
  <c r="I507" i="19" a="1"/>
  <c r="I511" i="19" a="1"/>
  <c r="I515" i="19" a="1"/>
  <c r="I519" i="19" a="1"/>
  <c r="I523" i="19" a="1"/>
  <c r="I527" i="19" a="1"/>
  <c r="I531" i="19" a="1"/>
  <c r="I535" i="19" a="1"/>
  <c r="I539" i="19" a="1"/>
  <c r="I543" i="19" a="1"/>
  <c r="I547" i="19" a="1"/>
  <c r="I551" i="19" a="1"/>
  <c r="I555" i="19" a="1"/>
  <c r="I559" i="19" a="1"/>
  <c r="I563" i="19" a="1"/>
  <c r="I567" i="19" a="1"/>
  <c r="I571" i="19" a="1"/>
  <c r="I575" i="19" a="1"/>
  <c r="I579" i="19" a="1"/>
  <c r="I583" i="19" a="1"/>
  <c r="I587" i="19" a="1"/>
  <c r="I17" i="19" a="1"/>
  <c r="I24" i="19" a="1"/>
  <c r="I30" i="19" a="1"/>
  <c r="I49" i="19" a="1"/>
  <c r="I56" i="19" a="1"/>
  <c r="I62" i="19" a="1"/>
  <c r="I81" i="19" a="1"/>
  <c r="I88" i="19" a="1"/>
  <c r="I94" i="19" a="1"/>
  <c r="I113" i="19" a="1"/>
  <c r="I120" i="19" a="1"/>
  <c r="I126" i="19" a="1"/>
  <c r="I145" i="19" a="1"/>
  <c r="I152" i="19" a="1"/>
  <c r="I158" i="19" a="1"/>
  <c r="I177" i="19" a="1"/>
  <c r="I184" i="19" a="1"/>
  <c r="I190" i="19" a="1"/>
  <c r="I209" i="19" a="1"/>
  <c r="I216" i="19" a="1"/>
  <c r="I222" i="19" a="1"/>
  <c r="I241" i="19" a="1"/>
  <c r="I248" i="19" a="1"/>
  <c r="I254" i="19" a="1"/>
  <c r="I273" i="19" a="1"/>
  <c r="I280" i="19" a="1"/>
  <c r="I286" i="19" a="1"/>
  <c r="I305" i="19" a="1"/>
  <c r="I312" i="19" a="1"/>
  <c r="I317" i="19" a="1"/>
  <c r="I328" i="19" a="1"/>
  <c r="I333" i="19" a="1"/>
  <c r="I5" i="19" a="1"/>
  <c r="I12" i="19" a="1"/>
  <c r="I18" i="19" a="1"/>
  <c r="I37" i="19" a="1"/>
  <c r="I44" i="19" a="1"/>
  <c r="I50" i="19" a="1"/>
  <c r="I69" i="19" a="1"/>
  <c r="I76" i="19" a="1"/>
  <c r="I82" i="19" a="1"/>
  <c r="I101" i="19" a="1"/>
  <c r="I108" i="19" a="1"/>
  <c r="I114" i="19" a="1"/>
  <c r="I133" i="19" a="1"/>
  <c r="I140" i="19" a="1"/>
  <c r="I146" i="19" a="1"/>
  <c r="I165" i="19" a="1"/>
  <c r="I172" i="19" a="1"/>
  <c r="I178" i="19" a="1"/>
  <c r="I197" i="19" a="1"/>
  <c r="I204" i="19" a="1"/>
  <c r="I210" i="19" a="1"/>
  <c r="I229" i="19" a="1"/>
  <c r="I236" i="19" a="1"/>
  <c r="I242" i="19" a="1"/>
  <c r="I261" i="19" a="1"/>
  <c r="I268" i="19" a="1"/>
  <c r="I274" i="19" a="1"/>
  <c r="I293" i="19" a="1"/>
  <c r="I300" i="19" a="1"/>
  <c r="I306" i="19" a="1"/>
  <c r="I318" i="19" a="1"/>
  <c r="I323" i="19" a="1"/>
  <c r="I334" i="19" a="1"/>
  <c r="I339" i="19" a="1"/>
  <c r="I344" i="19" a="1"/>
  <c r="I348" i="19" a="1"/>
  <c r="I352" i="19" a="1"/>
  <c r="I356" i="19" a="1"/>
  <c r="I360" i="19" a="1"/>
  <c r="I364" i="19" a="1"/>
  <c r="I368" i="19" a="1"/>
  <c r="I372" i="19" a="1"/>
  <c r="I376" i="19" a="1"/>
  <c r="I380" i="19" a="1"/>
  <c r="I384" i="19" a="1"/>
  <c r="I388" i="19" a="1"/>
  <c r="I6" i="19" a="1"/>
  <c r="I26" i="19" a="1"/>
  <c r="I46" i="19" a="1"/>
  <c r="I57" i="19" a="1"/>
  <c r="I66" i="19" a="1"/>
  <c r="I77" i="19" a="1"/>
  <c r="I86" i="19" a="1"/>
  <c r="I97" i="19" a="1"/>
  <c r="I117" i="19" a="1"/>
  <c r="I137" i="19" a="1"/>
  <c r="I160" i="19" a="1"/>
  <c r="I180" i="19" a="1"/>
  <c r="I200" i="19" a="1"/>
  <c r="I220" i="19" a="1"/>
  <c r="I240" i="19" a="1"/>
  <c r="I262" i="19" a="1"/>
  <c r="I282" i="19" a="1"/>
  <c r="I302" i="19" a="1"/>
  <c r="I313" i="19" a="1"/>
  <c r="I330" i="19" a="1"/>
  <c r="I337" i="19" a="1"/>
  <c r="I358" i="19" a="1"/>
  <c r="I365" i="19" a="1"/>
  <c r="I390" i="19" a="1"/>
  <c r="I396" i="19" a="1"/>
  <c r="I401" i="19" a="1"/>
  <c r="I406" i="19" a="1"/>
  <c r="I412" i="19" a="1"/>
  <c r="I417" i="19" a="1"/>
  <c r="I422" i="19" a="1"/>
  <c r="I428" i="19" a="1"/>
  <c r="I433" i="19" a="1"/>
  <c r="I438" i="19" a="1"/>
  <c r="I444" i="19" a="1"/>
  <c r="I449" i="19" a="1"/>
  <c r="I454" i="19" a="1"/>
  <c r="I460" i="19" a="1"/>
  <c r="I465" i="19" a="1"/>
  <c r="I470" i="19" a="1"/>
  <c r="I476" i="19" a="1"/>
  <c r="I481" i="19" a="1"/>
  <c r="I486" i="19" a="1"/>
  <c r="I492" i="19" a="1"/>
  <c r="I497" i="19" a="1"/>
  <c r="I502" i="19" a="1"/>
  <c r="I508" i="19" a="1"/>
  <c r="I513" i="19" a="1"/>
  <c r="I518" i="19" a="1"/>
  <c r="I524" i="19" a="1"/>
  <c r="I529" i="19" a="1"/>
  <c r="I534" i="19" a="1"/>
  <c r="I540" i="19" a="1"/>
  <c r="I545" i="19" a="1"/>
  <c r="I550" i="19" a="1"/>
  <c r="I556" i="19" a="1"/>
  <c r="I561" i="19" a="1"/>
  <c r="I566" i="19" a="1"/>
  <c r="I572" i="19" a="1"/>
  <c r="I577" i="19" a="1"/>
  <c r="I582" i="19" a="1"/>
  <c r="I588" i="19" a="1"/>
  <c r="I597" i="19" a="1"/>
  <c r="I16" i="19" a="1"/>
  <c r="I38" i="19" a="1"/>
  <c r="I58" i="19" a="1"/>
  <c r="I21" i="19" a="1"/>
  <c r="I41" i="19" a="1"/>
  <c r="I64" i="19" a="1"/>
  <c r="I84" i="19" a="1"/>
  <c r="I104" i="19" a="1"/>
  <c r="I124" i="19" a="1"/>
  <c r="I144" i="19" a="1"/>
  <c r="I166" i="19" a="1"/>
  <c r="I186" i="19" a="1"/>
  <c r="I206" i="19" a="1"/>
  <c r="I217" i="19" a="1"/>
  <c r="I226" i="19" a="1"/>
  <c r="I237" i="19" a="1"/>
  <c r="I246" i="19" a="1"/>
  <c r="I257" i="19" a="1"/>
  <c r="I277" i="19" a="1"/>
  <c r="I297" i="19" a="1"/>
  <c r="I326" i="19" a="1"/>
  <c r="I335" i="19" a="1"/>
  <c r="I362" i="19" a="1"/>
  <c r="I369" i="19" a="1"/>
  <c r="I595" i="19" a="1"/>
  <c r="I600" i="19" a="1"/>
  <c r="I604" i="19" a="1"/>
  <c r="I608" i="19" a="1"/>
  <c r="I612" i="19" a="1"/>
  <c r="I616" i="19" a="1"/>
  <c r="I620" i="19" a="1"/>
  <c r="I624" i="19" a="1"/>
  <c r="I628" i="19" a="1"/>
  <c r="I632" i="19" a="1"/>
  <c r="I636" i="19" a="1"/>
  <c r="I640" i="19" a="1"/>
  <c r="I644" i="19" a="1"/>
  <c r="I648" i="19" a="1"/>
  <c r="I652" i="19" a="1"/>
  <c r="I656" i="19" a="1"/>
  <c r="I660" i="19" a="1"/>
  <c r="I664" i="19" a="1"/>
  <c r="I668" i="19" a="1"/>
  <c r="I8" i="19" a="1"/>
  <c r="I22" i="19" a="1"/>
  <c r="I40" i="19" a="1"/>
  <c r="I54" i="19" a="1"/>
  <c r="I98" i="19" a="1"/>
  <c r="I153" i="19" a="1"/>
  <c r="I193" i="19" a="1"/>
  <c r="I233" i="19" a="1"/>
  <c r="I249" i="19" a="1"/>
  <c r="I276" i="19" a="1"/>
  <c r="I289" i="19" a="1"/>
  <c r="I315" i="19" a="1"/>
  <c r="I340" i="19" a="1"/>
  <c r="I357" i="19" a="1"/>
  <c r="I382" i="19" a="1"/>
  <c r="I405" i="19" a="1"/>
  <c r="I426" i="19" a="1"/>
  <c r="I448" i="19" a="1"/>
  <c r="I469" i="19" a="1"/>
  <c r="I490" i="19" a="1"/>
  <c r="I512" i="19" a="1"/>
  <c r="I533" i="19" a="1"/>
  <c r="I554" i="19" a="1"/>
  <c r="I576" i="19" a="1"/>
  <c r="I596" i="19" a="1"/>
  <c r="I602" i="19" a="1"/>
  <c r="I607" i="19" a="1"/>
  <c r="I618" i="19" a="1"/>
  <c r="I623" i="19" a="1"/>
  <c r="I634" i="19" a="1"/>
  <c r="I639" i="19" a="1"/>
  <c r="I650" i="19" a="1"/>
  <c r="I655" i="19" a="1"/>
  <c r="I666" i="19" a="1"/>
  <c r="I671" i="19" a="1"/>
  <c r="I680" i="19" a="1"/>
  <c r="I25" i="19" a="1"/>
  <c r="I72" i="19" a="1"/>
  <c r="I85" i="19" a="1"/>
  <c r="I112" i="19" a="1"/>
  <c r="I128" i="19" a="1"/>
  <c r="I141" i="19" a="1"/>
  <c r="I154" i="19" a="1"/>
  <c r="I168" i="19" a="1"/>
  <c r="I181" i="19" a="1"/>
  <c r="I194" i="19" a="1"/>
  <c r="I208" i="19" a="1"/>
  <c r="I224" i="19" a="1"/>
  <c r="I250" i="19" a="1"/>
  <c r="I264" i="19" a="1"/>
  <c r="I290" i="19" a="1"/>
  <c r="I304" i="19" a="1"/>
  <c r="I33" i="19" a="1"/>
  <c r="I65" i="19" a="1"/>
  <c r="I92" i="19" a="1"/>
  <c r="I105" i="19" a="1"/>
  <c r="I121" i="19" a="1"/>
  <c r="I134" i="19" a="1"/>
  <c r="I148" i="19" a="1"/>
  <c r="I161" i="19" a="1"/>
  <c r="I174" i="19" a="1"/>
  <c r="I188" i="19" a="1"/>
  <c r="I201" i="19" a="1"/>
  <c r="I214" i="19" a="1"/>
  <c r="I230" i="19" a="1"/>
  <c r="I244" i="19" a="1"/>
  <c r="I270" i="19" a="1"/>
  <c r="I284" i="19" a="1"/>
  <c r="I310" i="19" a="1"/>
  <c r="I324" i="19" a="1"/>
  <c r="I345" i="19" a="1"/>
  <c r="I370" i="19" a="1"/>
  <c r="I402" i="19" a="1"/>
  <c r="I409" i="19" a="1"/>
  <c r="I424" i="19" a="1"/>
  <c r="I430" i="19" a="1"/>
  <c r="I445" i="19" a="1"/>
  <c r="I452" i="19" a="1"/>
  <c r="I466" i="19" a="1"/>
  <c r="I473" i="19" a="1"/>
  <c r="I488" i="19" a="1"/>
  <c r="I494" i="19" a="1"/>
  <c r="I509" i="19" a="1"/>
  <c r="I516" i="19" a="1"/>
  <c r="I530" i="19" a="1"/>
  <c r="I537" i="19" a="1"/>
  <c r="I552" i="19" a="1"/>
  <c r="I558" i="19" a="1"/>
  <c r="I573" i="19" a="1"/>
  <c r="I580" i="19" a="1"/>
  <c r="I599" i="19" a="1"/>
  <c r="I605" i="19" a="1"/>
  <c r="I621" i="19" a="1"/>
  <c r="I637" i="19" a="1"/>
  <c r="I653" i="19" a="1"/>
  <c r="I669" i="19" a="1"/>
  <c r="I674" i="19" a="1"/>
  <c r="I683" i="19" a="1"/>
  <c r="I687" i="19" a="1"/>
  <c r="I691" i="19" a="1"/>
  <c r="I695" i="19" a="1"/>
  <c r="I699" i="19" a="1"/>
  <c r="I703" i="19" a="1"/>
  <c r="I707" i="19" a="1"/>
  <c r="I711" i="19" a="1"/>
  <c r="I715" i="19" a="1"/>
  <c r="I719" i="19" a="1"/>
  <c r="I723" i="19" a="1"/>
  <c r="I727" i="19" a="1"/>
  <c r="I731" i="19" a="1"/>
  <c r="I735" i="19" a="1"/>
  <c r="I739" i="19" a="1"/>
  <c r="I743" i="19" a="1"/>
  <c r="I747" i="19" a="1"/>
  <c r="I751" i="19" a="1"/>
  <c r="I755" i="19" a="1"/>
  <c r="I759" i="19" a="1"/>
  <c r="I763" i="19" a="1"/>
  <c r="I767" i="19" a="1"/>
  <c r="I771" i="19" a="1"/>
  <c r="I775" i="19" a="1"/>
  <c r="I779" i="19" a="1"/>
  <c r="I783" i="19" a="1"/>
  <c r="I787" i="19" a="1"/>
  <c r="I791" i="19" a="1"/>
  <c r="I795" i="19" a="1"/>
  <c r="I799" i="19" a="1"/>
  <c r="I803" i="19" a="1"/>
  <c r="I807" i="19" a="1"/>
  <c r="I811" i="19" a="1"/>
  <c r="I815" i="19" a="1"/>
  <c r="I819" i="19" a="1"/>
  <c r="I823" i="19" a="1"/>
  <c r="I827" i="19" a="1"/>
  <c r="I831" i="19" a="1"/>
  <c r="I835" i="19" a="1"/>
  <c r="I839" i="19" a="1"/>
  <c r="I843" i="19" a="1"/>
  <c r="I847" i="19" a="1"/>
  <c r="I851" i="19" a="1"/>
  <c r="I855" i="19" a="1"/>
  <c r="I859" i="19" a="1"/>
  <c r="I863" i="19" a="1"/>
  <c r="I867" i="19" a="1"/>
  <c r="I871" i="19" a="1"/>
  <c r="I875" i="19" a="1"/>
  <c r="I879" i="19" a="1"/>
  <c r="I883" i="19" a="1"/>
  <c r="I887" i="19" a="1"/>
  <c r="I891" i="19" a="1"/>
  <c r="I895" i="19" a="1"/>
  <c r="I899" i="19" a="1"/>
  <c r="I903" i="19" a="1"/>
  <c r="I907" i="19" a="1"/>
  <c r="I911" i="19" a="1"/>
  <c r="I915" i="19" a="1"/>
  <c r="I919" i="19" a="1"/>
  <c r="I923" i="19" a="1"/>
  <c r="I927" i="19" a="1"/>
  <c r="I931" i="19" a="1"/>
  <c r="I935" i="19" a="1"/>
  <c r="I939" i="19" a="1"/>
  <c r="I943" i="19" a="1"/>
  <c r="I947" i="19" a="1"/>
  <c r="I951" i="19" a="1"/>
  <c r="I955" i="19" a="1"/>
  <c r="I959" i="19" a="1"/>
  <c r="I963" i="19" a="1"/>
  <c r="I967" i="19" a="1"/>
  <c r="I971" i="19" a="1"/>
  <c r="I975" i="19" a="1"/>
  <c r="I979" i="19" a="1"/>
  <c r="I983" i="19" a="1"/>
  <c r="I987" i="19" a="1"/>
  <c r="I991" i="19" a="1"/>
  <c r="I995" i="19" a="1"/>
  <c r="I999" i="19" a="1"/>
  <c r="I1003" i="19" a="1"/>
  <c r="I1007" i="19" a="1"/>
  <c r="I1011" i="19" a="1"/>
  <c r="I1015" i="19" a="1"/>
  <c r="I1019" i="19" a="1"/>
  <c r="I1023" i="19" a="1"/>
  <c r="I1027" i="19" a="1"/>
  <c r="I1031" i="19" a="1"/>
  <c r="I1035" i="19" a="1"/>
  <c r="I1039" i="19" a="1"/>
  <c r="I1043" i="19" a="1"/>
  <c r="I1047" i="19" a="1"/>
  <c r="I1051" i="19" a="1"/>
  <c r="I1055" i="19" a="1"/>
  <c r="I9" i="19" a="1"/>
  <c r="I34" i="19" a="1"/>
  <c r="I129" i="19" a="1"/>
  <c r="I149" i="19" a="1"/>
  <c r="I213" i="19" a="1"/>
  <c r="I238" i="19" a="1"/>
  <c r="I258" i="19" a="1"/>
  <c r="I281" i="19" a="1"/>
  <c r="I301" i="19" a="1"/>
  <c r="I320" i="19" a="1"/>
  <c r="I336" i="19" a="1"/>
  <c r="I349" i="19" a="1"/>
  <c r="I393" i="19" a="1"/>
  <c r="I413" i="19" a="1"/>
  <c r="I432" i="19" a="1"/>
  <c r="I441" i="19" a="1"/>
  <c r="I450" i="19" a="1"/>
  <c r="I478" i="19" a="1"/>
  <c r="I498" i="19" a="1"/>
  <c r="I517" i="19" a="1"/>
  <c r="I526" i="19" a="1"/>
  <c r="I536" i="19" a="1"/>
  <c r="I564" i="19" a="1"/>
  <c r="I584" i="19" a="1"/>
  <c r="I592" i="19" a="1"/>
  <c r="I622" i="19" a="1"/>
  <c r="I629" i="19" a="1"/>
  <c r="I643" i="19" a="1"/>
  <c r="I657" i="19" a="1"/>
  <c r="I677" i="19" a="1"/>
  <c r="I689" i="19" a="1"/>
  <c r="I694" i="19" a="1"/>
  <c r="I705" i="19" a="1"/>
  <c r="I710" i="19" a="1"/>
  <c r="I721" i="19" a="1"/>
  <c r="I726" i="19" a="1"/>
  <c r="I737" i="19" a="1"/>
  <c r="I742" i="19" a="1"/>
  <c r="I753" i="19" a="1"/>
  <c r="I758" i="19" a="1"/>
  <c r="I769" i="19" a="1"/>
  <c r="I774" i="19" a="1"/>
  <c r="I785" i="19" a="1"/>
  <c r="I790" i="19" a="1"/>
  <c r="I801" i="19" a="1"/>
  <c r="I806" i="19" a="1"/>
  <c r="I817" i="19" a="1"/>
  <c r="I822" i="19" a="1"/>
  <c r="I833" i="19" a="1"/>
  <c r="I838" i="19" a="1"/>
  <c r="I849" i="19" a="1"/>
  <c r="I854" i="19" a="1"/>
  <c r="I865" i="19" a="1"/>
  <c r="I870" i="19" a="1"/>
  <c r="I881" i="19" a="1"/>
  <c r="I886" i="19" a="1"/>
  <c r="I897" i="19" a="1"/>
  <c r="I902" i="19" a="1"/>
  <c r="I913" i="19" a="1"/>
  <c r="I918" i="19" a="1"/>
  <c r="I929" i="19" a="1"/>
  <c r="I934" i="19" a="1"/>
  <c r="I945" i="19" a="1"/>
  <c r="I950" i="19" a="1"/>
  <c r="I961" i="19" a="1"/>
  <c r="I966" i="19" a="1"/>
  <c r="I977" i="19" a="1"/>
  <c r="I982" i="19" a="1"/>
  <c r="I993" i="19" a="1"/>
  <c r="I998" i="19" a="1"/>
  <c r="I1009" i="19" a="1"/>
  <c r="I1014" i="19" a="1"/>
  <c r="I1025" i="19" a="1"/>
  <c r="I1030" i="19" a="1"/>
  <c r="I1041" i="19" a="1"/>
  <c r="I1046" i="19" a="1"/>
  <c r="I1057" i="19" a="1"/>
  <c r="I1066" i="19" a="1"/>
  <c r="I1075" i="19" a="1"/>
  <c r="I1084" i="19" a="1"/>
  <c r="I1089" i="19" a="1"/>
  <c r="I1098" i="19" a="1"/>
  <c r="I1107" i="19" a="1"/>
  <c r="I1111" i="19" a="1"/>
  <c r="I1115" i="19" a="1"/>
  <c r="I1119" i="19" a="1"/>
  <c r="I1123" i="19" a="1"/>
  <c r="I1127" i="19" a="1"/>
  <c r="I1131" i="19" a="1"/>
  <c r="I1135" i="19" a="1"/>
  <c r="I1139" i="19" a="1"/>
  <c r="I1143" i="19" a="1"/>
  <c r="I1147" i="19" a="1"/>
  <c r="I1151" i="19" a="1"/>
  <c r="I1155" i="19" a="1"/>
  <c r="I1159" i="19" a="1"/>
  <c r="I1163" i="19" a="1"/>
  <c r="I1167" i="19" a="1"/>
  <c r="I1171" i="19" a="1"/>
  <c r="I1175" i="19" a="1"/>
  <c r="I1179" i="19" a="1"/>
  <c r="I1183" i="19" a="1"/>
  <c r="I1187" i="19" a="1"/>
  <c r="I1191" i="19" a="1"/>
  <c r="I1195" i="19" a="1"/>
  <c r="I1199" i="19" a="1"/>
  <c r="I1203" i="19" a="1"/>
  <c r="I1207" i="19" a="1"/>
  <c r="I1211" i="19" a="1"/>
  <c r="I1215" i="19" a="1"/>
  <c r="I1219" i="19" a="1"/>
  <c r="I1223" i="19" a="1"/>
  <c r="I1227" i="19" a="1"/>
  <c r="I1231" i="19" a="1"/>
  <c r="I1235" i="19" a="1"/>
  <c r="I1239" i="19" a="1"/>
  <c r="I1243" i="19" a="1"/>
  <c r="I1247" i="19" a="1"/>
  <c r="I1251" i="19" a="1"/>
  <c r="I1255" i="19" a="1"/>
  <c r="I1259" i="19" a="1"/>
  <c r="I1263" i="19" a="1"/>
  <c r="I1267" i="19" a="1"/>
  <c r="I1271" i="19" a="1"/>
  <c r="I1275" i="19" a="1"/>
  <c r="I1279" i="19" a="1"/>
  <c r="I1283" i="19" a="1"/>
  <c r="I1287" i="19" a="1"/>
  <c r="I1291" i="19" a="1"/>
  <c r="I1295" i="19" a="1"/>
  <c r="I1299" i="19" a="1"/>
  <c r="I1303" i="19" a="1"/>
  <c r="I1307" i="19" a="1"/>
  <c r="I13" i="19" a="1"/>
  <c r="I89" i="19" a="1"/>
  <c r="I109" i="19" a="1"/>
  <c r="I130" i="19" a="1"/>
  <c r="I150" i="19" a="1"/>
  <c r="I173" i="19" a="1"/>
  <c r="I198" i="19" a="1"/>
  <c r="I218" i="19" a="1"/>
  <c r="I321" i="19" a="1"/>
  <c r="I350" i="19" a="1"/>
  <c r="I361" i="19" a="1"/>
  <c r="I373" i="19" a="1"/>
  <c r="I385" i="19" a="1"/>
  <c r="I394" i="19" a="1"/>
  <c r="I404" i="19" a="1"/>
  <c r="I442" i="19" a="1"/>
  <c r="I461" i="19" a="1"/>
  <c r="I480" i="19" a="1"/>
  <c r="I489" i="19" a="1"/>
  <c r="I528" i="19" a="1"/>
  <c r="I546" i="19" a="1"/>
  <c r="I565" i="19" a="1"/>
  <c r="I574" i="19" a="1"/>
  <c r="I593" i="19" a="1"/>
  <c r="I601" i="19" a="1"/>
  <c r="I615" i="19" a="1"/>
  <c r="I630" i="19" a="1"/>
  <c r="I651" i="19" a="1"/>
  <c r="I658" i="19" a="1"/>
  <c r="I665" i="19" a="1"/>
  <c r="I672" i="19" a="1"/>
  <c r="I678" i="19" a="1"/>
  <c r="I684" i="19" a="1"/>
  <c r="I700" i="19" a="1"/>
  <c r="I716" i="19" a="1"/>
  <c r="I732" i="19" a="1"/>
  <c r="I748" i="19" a="1"/>
  <c r="I764" i="19" a="1"/>
  <c r="I780" i="19" a="1"/>
  <c r="I796" i="19" a="1"/>
  <c r="I812" i="19" a="1"/>
  <c r="I28" i="19" a="1"/>
  <c r="I52" i="19" a="1"/>
  <c r="I118" i="19" a="1"/>
  <c r="I142" i="19" a="1"/>
  <c r="I162" i="19" a="1"/>
  <c r="I185" i="19" a="1"/>
  <c r="I205" i="19" a="1"/>
  <c r="I252" i="19" a="1"/>
  <c r="I272" i="19" a="1"/>
  <c r="I378" i="19" a="1"/>
  <c r="I400" i="19" a="1"/>
  <c r="I418" i="19" a="1"/>
  <c r="I437" i="19" a="1"/>
  <c r="I446" i="19" a="1"/>
  <c r="I485" i="19" a="1"/>
  <c r="I504" i="19" a="1"/>
  <c r="I522" i="19" a="1"/>
  <c r="I532" i="19" a="1"/>
  <c r="I570" i="19" a="1"/>
  <c r="I589" i="19" a="1"/>
  <c r="I619" i="19" a="1"/>
  <c r="I626" i="19" a="1"/>
  <c r="I633" i="19" a="1"/>
  <c r="I647" i="19" a="1"/>
  <c r="I662" i="19" a="1"/>
  <c r="I675" i="19" a="1"/>
  <c r="I681" i="19" a="1"/>
  <c r="I692" i="19" a="1"/>
  <c r="I708" i="19" a="1"/>
  <c r="I724" i="19" a="1"/>
  <c r="I740" i="19" a="1"/>
  <c r="I756" i="19" a="1"/>
  <c r="I772" i="19" a="1"/>
  <c r="I788" i="19" a="1"/>
  <c r="I804" i="19" a="1"/>
  <c r="I820" i="19" a="1"/>
  <c r="I836" i="19" a="1"/>
  <c r="I852" i="19" a="1"/>
  <c r="I868" i="19" a="1"/>
  <c r="I884" i="19" a="1"/>
  <c r="I900" i="19" a="1"/>
  <c r="I916" i="19" a="1"/>
  <c r="I932" i="19" a="1"/>
  <c r="I948" i="19" a="1"/>
  <c r="I964" i="19" a="1"/>
  <c r="I980" i="19" a="1"/>
  <c r="I996" i="19" a="1"/>
  <c r="I1012" i="19" a="1"/>
  <c r="I1028" i="19" a="1"/>
  <c r="I1044" i="19" a="1"/>
  <c r="I1064" i="19" a="1"/>
  <c r="I1069" i="19" a="1"/>
  <c r="I1078" i="19" a="1"/>
  <c r="I1087" i="19" a="1"/>
  <c r="I1096" i="19" a="1"/>
  <c r="I1101" i="19" a="1"/>
  <c r="I14" i="19" a="1"/>
  <c r="I53" i="19" a="1"/>
  <c r="I232" i="19" a="1"/>
  <c r="I265" i="19" a="1"/>
  <c r="I329" i="19" a="1"/>
  <c r="I386" i="19" a="1"/>
  <c r="I434" i="19" a="1"/>
  <c r="I464" i="19" a="1"/>
  <c r="I493" i="19" a="1"/>
  <c r="I553" i="19" a="1"/>
  <c r="I569" i="19" a="1"/>
  <c r="I585" i="19" a="1"/>
  <c r="I598" i="19" a="1"/>
  <c r="I610" i="19" a="1"/>
  <c r="I645" i="19" a="1"/>
  <c r="I667" i="19" a="1"/>
  <c r="I686" i="19" a="1"/>
  <c r="I712" i="19" a="1"/>
  <c r="I720" i="19" a="1"/>
  <c r="I729" i="19" a="1"/>
  <c r="I738" i="19" a="1"/>
  <c r="I746" i="19" a="1"/>
  <c r="I781" i="19" a="1"/>
  <c r="I789" i="19" a="1"/>
  <c r="I814" i="19" a="1"/>
  <c r="I829" i="19" a="1"/>
  <c r="I850" i="19" a="1"/>
  <c r="I857" i="19" a="1"/>
  <c r="I864" i="19" a="1"/>
  <c r="I878" i="19" a="1"/>
  <c r="I893" i="19" a="1"/>
  <c r="I914" i="19" a="1"/>
  <c r="I921" i="19" a="1"/>
  <c r="I928" i="19" a="1"/>
  <c r="I942" i="19" a="1"/>
  <c r="I957" i="19" a="1"/>
  <c r="I978" i="19" a="1"/>
  <c r="I985" i="19" a="1"/>
  <c r="I992" i="19" a="1"/>
  <c r="I1006" i="19" a="1"/>
  <c r="I1021" i="19" a="1"/>
  <c r="I1042" i="19" a="1"/>
  <c r="I1049" i="19" a="1"/>
  <c r="I1056" i="19" a="1"/>
  <c r="I1068" i="19" a="1"/>
  <c r="I1081" i="19" a="1"/>
  <c r="I1093" i="19" a="1"/>
  <c r="I1099" i="19" a="1"/>
  <c r="I1105" i="19" a="1"/>
  <c r="I1116" i="19" a="1"/>
  <c r="I1121" i="19" a="1"/>
  <c r="I1132" i="19" a="1"/>
  <c r="I1137" i="19" a="1"/>
  <c r="I1148" i="19" a="1"/>
  <c r="I1153" i="19" a="1"/>
  <c r="I1164" i="19" a="1"/>
  <c r="I1169" i="19" a="1"/>
  <c r="I1180" i="19" a="1"/>
  <c r="I1185" i="19" a="1"/>
  <c r="I1196" i="19" a="1"/>
  <c r="I1201" i="19" a="1"/>
  <c r="I1212" i="19" a="1"/>
  <c r="I1217" i="19" a="1"/>
  <c r="I1228" i="19" a="1"/>
  <c r="I1233" i="19" a="1"/>
  <c r="I1244" i="19" a="1"/>
  <c r="I1249" i="19" a="1"/>
  <c r="I1260" i="19" a="1"/>
  <c r="I1265" i="19" a="1"/>
  <c r="I1276" i="19" a="1"/>
  <c r="I1281" i="19" a="1"/>
  <c r="I1292" i="19" a="1"/>
  <c r="I1297" i="19" a="1"/>
  <c r="I1308" i="19" a="1"/>
  <c r="I1317" i="19" a="1"/>
  <c r="I1322" i="19" a="1"/>
  <c r="I1326" i="19" a="1"/>
  <c r="I1330" i="19" a="1"/>
  <c r="I1334" i="19" a="1"/>
  <c r="I1338" i="19" a="1"/>
  <c r="I1342" i="19" a="1"/>
  <c r="I1346" i="19" a="1"/>
  <c r="I1350" i="19" a="1"/>
  <c r="I1354" i="19" a="1"/>
  <c r="I1358" i="19" a="1"/>
  <c r="I1362" i="19" a="1"/>
  <c r="I1366" i="19" a="1"/>
  <c r="I1370" i="19" a="1"/>
  <c r="I1374" i="19" a="1"/>
  <c r="I1378" i="19" a="1"/>
  <c r="I1382" i="19" a="1"/>
  <c r="I1386" i="19" a="1"/>
  <c r="I1390" i="19" a="1"/>
  <c r="I1394" i="19" a="1"/>
  <c r="I1398" i="19" a="1"/>
  <c r="I1402" i="19" a="1"/>
  <c r="I1406" i="19" a="1"/>
  <c r="I1410" i="19" a="1"/>
  <c r="I1414" i="19" a="1"/>
  <c r="I1418" i="19" a="1"/>
  <c r="I1422" i="19" a="1"/>
  <c r="I1426" i="19" a="1"/>
  <c r="I1430" i="19" a="1"/>
  <c r="I1434" i="19" a="1"/>
  <c r="I1438" i="19" a="1"/>
  <c r="I1442" i="19" a="1"/>
  <c r="I1446" i="19" a="1"/>
  <c r="I1450" i="19" a="1"/>
  <c r="I1454" i="19" a="1"/>
  <c r="I1458" i="19" a="1"/>
  <c r="I1462" i="19" a="1"/>
  <c r="I1466" i="19" a="1"/>
  <c r="I1470" i="19" a="1"/>
  <c r="I1474" i="19" a="1"/>
  <c r="I1478" i="19" a="1"/>
  <c r="I1482" i="19" a="1"/>
  <c r="I1486" i="19" a="1"/>
  <c r="I1490" i="19" a="1"/>
  <c r="I1494" i="19" a="1"/>
  <c r="I1498" i="19" a="1"/>
  <c r="I1502" i="19" a="1"/>
  <c r="I1506" i="19" a="1"/>
  <c r="I1510" i="19" a="1"/>
  <c r="I1514" i="19" a="1"/>
  <c r="I1518" i="19" a="1"/>
  <c r="I1522" i="19" a="1"/>
  <c r="I1526" i="19" a="1"/>
  <c r="I1530" i="19" a="1"/>
  <c r="I1534" i="19" a="1"/>
  <c r="I1538" i="19" a="1"/>
  <c r="I1542" i="19" a="1"/>
  <c r="I1546" i="19" a="1"/>
  <c r="I1550" i="19" a="1"/>
  <c r="I1554" i="19" a="1"/>
  <c r="I1558" i="19" a="1"/>
  <c r="I1562" i="19" a="1"/>
  <c r="I1566" i="19" a="1"/>
  <c r="I1570" i="19" a="1"/>
  <c r="I1574" i="19" a="1"/>
  <c r="I1578" i="19" a="1"/>
  <c r="I1582" i="19" a="1"/>
  <c r="I1586" i="19" a="1"/>
  <c r="I1590" i="19" a="1"/>
  <c r="I1594" i="19" a="1"/>
  <c r="I1598" i="19" a="1"/>
  <c r="I1602" i="19" a="1"/>
  <c r="I1606" i="19" a="1"/>
  <c r="I1610" i="19" a="1"/>
  <c r="I1614" i="19" a="1"/>
  <c r="I1618" i="19" a="1"/>
  <c r="I1622" i="19" a="1"/>
  <c r="I1626" i="19" a="1"/>
  <c r="I1630" i="19" a="1"/>
  <c r="I1634" i="19" a="1"/>
  <c r="I1638" i="19" a="1"/>
  <c r="I1642" i="19" a="1"/>
  <c r="I1646" i="19" a="1"/>
  <c r="I1650" i="19" a="1"/>
  <c r="I1654" i="19" a="1"/>
  <c r="I1658" i="19" a="1"/>
  <c r="I1662" i="19" a="1"/>
  <c r="I1666" i="19" a="1"/>
  <c r="I1670" i="19" a="1"/>
  <c r="I1674" i="19" a="1"/>
  <c r="I1678" i="19" a="1"/>
  <c r="I1682" i="19" a="1"/>
  <c r="I1686" i="19" a="1"/>
  <c r="I1690" i="19" a="1"/>
  <c r="I1694" i="19" a="1"/>
  <c r="I1698" i="19" a="1"/>
  <c r="I1702" i="19" a="1"/>
  <c r="I1706" i="19" a="1"/>
  <c r="I1710" i="19" a="1"/>
  <c r="I1714" i="19" a="1"/>
  <c r="I1718" i="19" a="1"/>
  <c r="I1722" i="19" a="1"/>
  <c r="I1726" i="19" a="1"/>
  <c r="I1730" i="19" a="1"/>
  <c r="I1734" i="19" a="1"/>
  <c r="I1738" i="19" a="1"/>
  <c r="I1742" i="19" a="1"/>
  <c r="I1746" i="19" a="1"/>
  <c r="I1750" i="19" a="1"/>
  <c r="I1754" i="19" a="1"/>
  <c r="I1758" i="19" a="1"/>
  <c r="I1762" i="19" a="1"/>
  <c r="I1766" i="19" a="1"/>
  <c r="I1770" i="19" a="1"/>
  <c r="I1774" i="19" a="1"/>
  <c r="I1778" i="19" a="1"/>
  <c r="I1782" i="19" a="1"/>
  <c r="I1786" i="19" a="1"/>
  <c r="I1790" i="19" a="1"/>
  <c r="I1794" i="19" a="1"/>
  <c r="I1798" i="19" a="1"/>
  <c r="I1802" i="19" a="1"/>
  <c r="I1806" i="19" a="1"/>
  <c r="I1810" i="19" a="1"/>
  <c r="I1814" i="19" a="1"/>
  <c r="I1818" i="19" a="1"/>
  <c r="I1822" i="19" a="1"/>
  <c r="I1826" i="19" a="1"/>
  <c r="I1830" i="19" a="1"/>
  <c r="I1834" i="19" a="1"/>
  <c r="I1838" i="19" a="1"/>
  <c r="I1842" i="19" a="1"/>
  <c r="I1846" i="19" a="1"/>
  <c r="I1850" i="19" a="1"/>
  <c r="I1854" i="19" a="1"/>
  <c r="I1858" i="19" a="1"/>
  <c r="I1862" i="19" a="1"/>
  <c r="I1866" i="19" a="1"/>
  <c r="I1870" i="19" a="1"/>
  <c r="I1874" i="19" a="1"/>
  <c r="I1878" i="19" a="1"/>
  <c r="I1882" i="19" a="1"/>
  <c r="I1886" i="19" a="1"/>
  <c r="I1890" i="19" a="1"/>
  <c r="I1894" i="19" a="1"/>
  <c r="I1898" i="19" a="1"/>
  <c r="I1902" i="19" a="1"/>
  <c r="I1906" i="19" a="1"/>
  <c r="I1910" i="19" a="1"/>
  <c r="I1914" i="19" a="1"/>
  <c r="I1918" i="19" a="1"/>
  <c r="I1922" i="19" a="1"/>
  <c r="I1926" i="19" a="1"/>
  <c r="I1930" i="19" a="1"/>
  <c r="I1934" i="19" a="1"/>
  <c r="I1938" i="19" a="1"/>
  <c r="I1942" i="19" a="1"/>
  <c r="I1946" i="19" a="1"/>
  <c r="I1950" i="19" a="1"/>
  <c r="I1954" i="19" a="1"/>
  <c r="I1958" i="19" a="1"/>
  <c r="I1962" i="19" a="1"/>
  <c r="I1966" i="19" a="1"/>
  <c r="I1970" i="19" a="1"/>
  <c r="I1974" i="19" a="1"/>
  <c r="I1978" i="19" a="1"/>
  <c r="I1982" i="19" a="1"/>
  <c r="I1986" i="19" a="1"/>
  <c r="I1990" i="19" a="1"/>
  <c r="I1994" i="19" a="1"/>
  <c r="I1998" i="19" a="1"/>
  <c r="I2002" i="19" a="1"/>
  <c r="I2006" i="19" a="1"/>
  <c r="I2010" i="19" a="1"/>
  <c r="I2014" i="19" a="1"/>
  <c r="I2018" i="19" a="1"/>
  <c r="I2022" i="19" a="1"/>
  <c r="I2026" i="19" a="1"/>
  <c r="I2030" i="19" a="1"/>
  <c r="I2034" i="19" a="1"/>
  <c r="I20" i="19" a="1"/>
  <c r="I60" i="19" a="1"/>
  <c r="I96" i="19" a="1"/>
  <c r="I269" i="19" a="1"/>
  <c r="I308" i="19" a="1"/>
  <c r="I331" i="19" a="1"/>
  <c r="I353" i="19" a="1"/>
  <c r="I389" i="19" a="1"/>
  <c r="I420" i="19" a="1"/>
  <c r="I496" i="19" a="1"/>
  <c r="I510" i="19" a="1"/>
  <c r="I525" i="19" a="1"/>
  <c r="I541" i="19" a="1"/>
  <c r="I557" i="19" a="1"/>
  <c r="I586" i="19" a="1"/>
  <c r="I611" i="19" a="1"/>
  <c r="I646" i="19" a="1"/>
  <c r="I679" i="19" a="1"/>
  <c r="I696" i="19" a="1"/>
  <c r="I704" i="19" a="1"/>
  <c r="I713" i="19" a="1"/>
  <c r="I722" i="19" a="1"/>
  <c r="I730" i="19" a="1"/>
  <c r="I765" i="19" a="1"/>
  <c r="I773" i="19" a="1"/>
  <c r="I798" i="19" a="1"/>
  <c r="I837" i="19" a="1"/>
  <c r="I844" i="19" a="1"/>
  <c r="I858" i="19" a="1"/>
  <c r="I872" i="19" a="1"/>
  <c r="I901" i="19" a="1"/>
  <c r="I908" i="19" a="1"/>
  <c r="I922" i="19" a="1"/>
  <c r="I936" i="19" a="1"/>
  <c r="I965" i="19" a="1"/>
  <c r="I972" i="19" a="1"/>
  <c r="I986" i="19" a="1"/>
  <c r="I1000" i="19" a="1"/>
  <c r="I1029" i="19" a="1"/>
  <c r="I1036" i="19" a="1"/>
  <c r="I1050" i="19" a="1"/>
  <c r="I1063" i="19" a="1"/>
  <c r="I1094" i="19" a="1"/>
  <c r="I1106" i="19" a="1"/>
  <c r="I1122" i="19" a="1"/>
  <c r="I1138" i="19" a="1"/>
  <c r="I1154" i="19" a="1"/>
  <c r="I1170" i="19" a="1"/>
  <c r="I1186" i="19" a="1"/>
  <c r="I1202" i="19" a="1"/>
  <c r="I1218" i="19" a="1"/>
  <c r="I1234" i="19" a="1"/>
  <c r="I1250" i="19" a="1"/>
  <c r="I1266" i="19" a="1"/>
  <c r="I1282" i="19" a="1"/>
  <c r="I1298" i="19" a="1"/>
  <c r="I1313" i="19" a="1"/>
  <c r="I1318" i="19" a="1"/>
  <c r="I78" i="19" a="1"/>
  <c r="I116" i="19" a="1"/>
  <c r="I182" i="19" a="1"/>
  <c r="I288" i="19" a="1"/>
  <c r="I319" i="19" a="1"/>
  <c r="I342" i="19" a="1"/>
  <c r="I397" i="19" a="1"/>
  <c r="I457" i="19" a="1"/>
  <c r="I520" i="19" a="1"/>
  <c r="I549" i="19" a="1"/>
  <c r="I578" i="19" a="1"/>
  <c r="I594" i="19" a="1"/>
  <c r="I606" i="19" a="1"/>
  <c r="I617" i="19" a="1"/>
  <c r="I673" i="19" a="1"/>
  <c r="I701" i="19" a="1"/>
  <c r="I709" i="19" a="1"/>
  <c r="I734" i="19" a="1"/>
  <c r="I760" i="19" a="1"/>
  <c r="I768" i="19" a="1"/>
  <c r="I777" i="19" a="1"/>
  <c r="I786" i="19" a="1"/>
  <c r="I794" i="19" a="1"/>
  <c r="I826" i="19" a="1"/>
  <c r="I840" i="19" a="1"/>
  <c r="I869" i="19" a="1"/>
  <c r="I876" i="19" a="1"/>
  <c r="I890" i="19" a="1"/>
  <c r="I904" i="19" a="1"/>
  <c r="I933" i="19" a="1"/>
  <c r="I940" i="19" a="1"/>
  <c r="I954" i="19" a="1"/>
  <c r="I968" i="19" a="1"/>
  <c r="I997" i="19" a="1"/>
  <c r="I1004" i="19" a="1"/>
  <c r="I1018" i="19" a="1"/>
  <c r="I1032" i="19" a="1"/>
  <c r="I1060" i="19" a="1"/>
  <c r="I1072" i="19" a="1"/>
  <c r="I1085" i="19" a="1"/>
  <c r="I1097" i="19" a="1"/>
  <c r="I1103" i="19" a="1"/>
  <c r="I1114" i="19" a="1"/>
  <c r="I1130" i="19" a="1"/>
  <c r="I1146" i="19" a="1"/>
  <c r="I1162" i="19" a="1"/>
  <c r="I1178" i="19" a="1"/>
  <c r="I1194" i="19" a="1"/>
  <c r="I1210" i="19" a="1"/>
  <c r="I1226" i="19" a="1"/>
  <c r="I1242" i="19" a="1"/>
  <c r="I1258" i="19" a="1"/>
  <c r="I1274" i="19" a="1"/>
  <c r="I1290" i="19" a="1"/>
  <c r="I1306" i="19" a="1"/>
  <c r="I1311" i="19" a="1"/>
  <c r="I1320" i="19" a="1"/>
  <c r="I80" i="19" a="1"/>
  <c r="I192" i="19" a="1"/>
  <c r="I245" i="19" a="1"/>
  <c r="I309" i="19" a="1"/>
  <c r="I346" i="19" a="1"/>
  <c r="I425" i="19" a="1"/>
  <c r="I453" i="19" a="1"/>
  <c r="I474" i="19" a="1"/>
  <c r="I500" i="19" a="1"/>
  <c r="I521" i="19" a="1"/>
  <c r="I548" i="19" a="1"/>
  <c r="I614" i="19" a="1"/>
  <c r="I631" i="19" a="1"/>
  <c r="I649" i="19" a="1"/>
  <c r="I670" i="19" a="1"/>
  <c r="I685" i="19" a="1"/>
  <c r="I698" i="19" a="1"/>
  <c r="I725" i="19" a="1"/>
  <c r="I752" i="19" a="1"/>
  <c r="I766" i="19" a="1"/>
  <c r="I793" i="19" a="1"/>
  <c r="I808" i="19" a="1"/>
  <c r="I842" i="19" a="1"/>
  <c r="I866" i="19" a="1"/>
  <c r="I877" i="19" a="1"/>
  <c r="I888" i="19" a="1"/>
  <c r="I910" i="19" a="1"/>
  <c r="I956" i="19" a="1"/>
  <c r="I990" i="19" a="1"/>
  <c r="I1002" i="19" a="1"/>
  <c r="I1013" i="19" a="1"/>
  <c r="I1024" i="19" a="1"/>
  <c r="I1037" i="19" a="1"/>
  <c r="I1088" i="19" a="1"/>
  <c r="I1124" i="19" a="1"/>
  <c r="I1133" i="19" a="1"/>
  <c r="I1141" i="19" a="1"/>
  <c r="I1150" i="19" a="1"/>
  <c r="I1158" i="19" a="1"/>
  <c r="I1176" i="19" a="1"/>
  <c r="I1184" i="19" a="1"/>
  <c r="I1209" i="19" a="1"/>
  <c r="I1252" i="19" a="1"/>
  <c r="I1261" i="19" a="1"/>
  <c r="I1269" i="19" a="1"/>
  <c r="I1278" i="19" a="1"/>
  <c r="I1286" i="19" a="1"/>
  <c r="I1304" i="19" a="1"/>
  <c r="I1319" i="19" a="1"/>
  <c r="I1332" i="19" a="1"/>
  <c r="I1339" i="19" a="1"/>
  <c r="I1345" i="19" a="1"/>
  <c r="I1364" i="19" a="1"/>
  <c r="I1371" i="19" a="1"/>
  <c r="I1377" i="19" a="1"/>
  <c r="I1396" i="19" a="1"/>
  <c r="I1403" i="19" a="1"/>
  <c r="I1409" i="19" a="1"/>
  <c r="I1428" i="19" a="1"/>
  <c r="I1435" i="19" a="1"/>
  <c r="I1441" i="19" a="1"/>
  <c r="I1460" i="19" a="1"/>
  <c r="I1467" i="19" a="1"/>
  <c r="I1473" i="19" a="1"/>
  <c r="I1492" i="19" a="1"/>
  <c r="I1499" i="19" a="1"/>
  <c r="I1505" i="19" a="1"/>
  <c r="I1524" i="19" a="1"/>
  <c r="I1531" i="19" a="1"/>
  <c r="I1537" i="19" a="1"/>
  <c r="I1561" i="19" a="1"/>
  <c r="I1577" i="19" a="1"/>
  <c r="I1593" i="19" a="1"/>
  <c r="I1609" i="19" a="1"/>
  <c r="I90" i="19" a="1"/>
  <c r="I256" i="19" a="1"/>
  <c r="I314" i="19" a="1"/>
  <c r="I377" i="19" a="1"/>
  <c r="I429" i="19" a="1"/>
  <c r="I477" i="19" a="1"/>
  <c r="I501" i="19" a="1"/>
  <c r="I635" i="19" a="1"/>
  <c r="I714" i="19" a="1"/>
  <c r="I741" i="19" a="1"/>
  <c r="I754" i="19" a="1"/>
  <c r="I782" i="19" a="1"/>
  <c r="I809" i="19" a="1"/>
  <c r="I821" i="19" a="1"/>
  <c r="I832" i="19" a="1"/>
  <c r="I845" i="19" a="1"/>
  <c r="I889" i="19" a="1"/>
  <c r="I912" i="19" a="1"/>
  <c r="I924" i="19" a="1"/>
  <c r="I946" i="19" a="1"/>
  <c r="I958" i="19" a="1"/>
  <c r="I969" i="19" a="1"/>
  <c r="I981" i="19" a="1"/>
  <c r="I1026" i="19" a="1"/>
  <c r="I1048" i="19" a="1"/>
  <c r="I1059" i="19" a="1"/>
  <c r="I1070" i="19" a="1"/>
  <c r="I1079" i="19" a="1"/>
  <c r="I1108" i="19" a="1"/>
  <c r="I1117" i="19" a="1"/>
  <c r="I1125" i="19" a="1"/>
  <c r="I1134" i="19" a="1"/>
  <c r="I1142" i="19" a="1"/>
  <c r="I1160" i="19" a="1"/>
  <c r="I1168" i="19" a="1"/>
  <c r="I1193" i="19" a="1"/>
  <c r="I1236" i="19" a="1"/>
  <c r="I1245" i="19" a="1"/>
  <c r="I1253" i="19" a="1"/>
  <c r="I1262" i="19" a="1"/>
  <c r="I1270" i="19" a="1"/>
  <c r="I1288" i="19" a="1"/>
  <c r="I1296" i="19" a="1"/>
  <c r="I1312" i="19" a="1"/>
  <c r="I1327" i="19" a="1"/>
  <c r="I1333" i="19" a="1"/>
  <c r="I1352" i="19" a="1"/>
  <c r="I1359" i="19" a="1"/>
  <c r="I1365" i="19" a="1"/>
  <c r="I1384" i="19" a="1"/>
  <c r="I1391" i="19" a="1"/>
  <c r="I1397" i="19" a="1"/>
  <c r="I1416" i="19" a="1"/>
  <c r="I1423" i="19" a="1"/>
  <c r="I1429" i="19" a="1"/>
  <c r="I1448" i="19" a="1"/>
  <c r="I1455" i="19" a="1"/>
  <c r="I1461" i="19" a="1"/>
  <c r="I1480" i="19" a="1"/>
  <c r="I1487" i="19" a="1"/>
  <c r="I1493" i="19" a="1"/>
  <c r="I1512" i="19" a="1"/>
  <c r="I1519" i="19" a="1"/>
  <c r="I1525" i="19" a="1"/>
  <c r="I1544" i="19" a="1"/>
  <c r="I1551" i="19" a="1"/>
  <c r="I1556" i="19" a="1"/>
  <c r="I1567" i="19" a="1"/>
  <c r="I1572" i="19" a="1"/>
  <c r="I1583" i="19" a="1"/>
  <c r="I1588" i="19" a="1"/>
  <c r="I1599" i="19" a="1"/>
  <c r="I1604" i="19" a="1"/>
  <c r="I32" i="19" a="1"/>
  <c r="I102" i="19" a="1"/>
  <c r="I156" i="19" a="1"/>
  <c r="I212" i="19" a="1"/>
  <c r="I316" i="19" a="1"/>
  <c r="I354" i="19" a="1"/>
  <c r="I381" i="19" a="1"/>
  <c r="I408" i="19" a="1"/>
  <c r="I456" i="19" a="1"/>
  <c r="I482" i="19" a="1"/>
  <c r="I505" i="19" a="1"/>
  <c r="I638" i="19" a="1"/>
  <c r="I654" i="19" a="1"/>
  <c r="I688" i="19" a="1"/>
  <c r="I728" i="19" a="1"/>
  <c r="I757" i="19" a="1"/>
  <c r="I770" i="19" a="1"/>
  <c r="I797" i="19" a="1"/>
  <c r="I810" i="19" a="1"/>
  <c r="I834" i="19" a="1"/>
  <c r="I856" i="19" a="1"/>
  <c r="I880" i="19" a="1"/>
  <c r="I925" i="19" a="1"/>
  <c r="I937" i="19" a="1"/>
  <c r="I970" i="19" a="1"/>
  <c r="I994" i="19" a="1"/>
  <c r="I1005" i="19" a="1"/>
  <c r="I1016" i="19" a="1"/>
  <c r="I1038" i="19" a="1"/>
  <c r="I1061" i="19" a="1"/>
  <c r="I1071" i="19" a="1"/>
  <c r="I1080" i="19" a="1"/>
  <c r="I1090" i="19" a="1"/>
  <c r="I1100" i="19" a="1"/>
  <c r="I1109" i="19" a="1"/>
  <c r="I1118" i="19" a="1"/>
  <c r="I1126" i="19" a="1"/>
  <c r="I1144" i="19" a="1"/>
  <c r="I1152" i="19" a="1"/>
  <c r="I1177" i="19" a="1"/>
  <c r="I1220" i="19" a="1"/>
  <c r="I1229" i="19" a="1"/>
  <c r="I1237" i="19" a="1"/>
  <c r="I1246" i="19" a="1"/>
  <c r="I1254" i="19" a="1"/>
  <c r="I1272" i="19" a="1"/>
  <c r="I1280" i="19" a="1"/>
  <c r="I1305" i="19" a="1"/>
  <c r="I1314" i="19" a="1"/>
  <c r="I1340" i="19" a="1"/>
  <c r="I1347" i="19" a="1"/>
  <c r="I1353" i="19" a="1"/>
  <c r="I1372" i="19" a="1"/>
  <c r="I1379" i="19" a="1"/>
  <c r="I1385" i="19" a="1"/>
  <c r="I1404" i="19" a="1"/>
  <c r="I1411" i="19" a="1"/>
  <c r="I1417" i="19" a="1"/>
  <c r="I1436" i="19" a="1"/>
  <c r="I1443" i="19" a="1"/>
  <c r="I1449" i="19" a="1"/>
  <c r="I45" i="19" a="1"/>
  <c r="I122" i="19" a="1"/>
  <c r="I296" i="19" a="1"/>
  <c r="I410" i="19" a="1"/>
  <c r="I562" i="19" a="1"/>
  <c r="I603" i="19" a="1"/>
  <c r="I627" i="19" a="1"/>
  <c r="I682" i="19" a="1"/>
  <c r="I792" i="19" a="1"/>
  <c r="I816" i="19" a="1"/>
  <c r="I906" i="19" a="1"/>
  <c r="I926" i="19" a="1"/>
  <c r="I962" i="19" a="1"/>
  <c r="I1017" i="19" a="1"/>
  <c r="I1033" i="19" a="1"/>
  <c r="I1053" i="19" a="1"/>
  <c r="I1067" i="19" a="1"/>
  <c r="I1113" i="19" a="1"/>
  <c r="I1140" i="19" a="1"/>
  <c r="I1182" i="19" a="1"/>
  <c r="I1197" i="19" a="1"/>
  <c r="I1224" i="19" a="1"/>
  <c r="I1238" i="19" a="1"/>
  <c r="I1277" i="19" a="1"/>
  <c r="I1329" i="19" a="1"/>
  <c r="I1349" i="19" a="1"/>
  <c r="I1360" i="19" a="1"/>
  <c r="I1369" i="19" a="1"/>
  <c r="I1380" i="19" a="1"/>
  <c r="I1389" i="19" a="1"/>
  <c r="I1400" i="19" a="1"/>
  <c r="I1420" i="19" a="1"/>
  <c r="I1440" i="19" a="1"/>
  <c r="I1463" i="19" a="1"/>
  <c r="I1471" i="19" a="1"/>
  <c r="I1479" i="19" a="1"/>
  <c r="I1488" i="19" a="1"/>
  <c r="I1496" i="19" a="1"/>
  <c r="I1504" i="19" a="1"/>
  <c r="I1555" i="19" a="1"/>
  <c r="I1563" i="19" a="1"/>
  <c r="I1576" i="19" a="1"/>
  <c r="I1584" i="19" a="1"/>
  <c r="I1591" i="19" a="1"/>
  <c r="I1617" i="19" a="1"/>
  <c r="I1633" i="19" a="1"/>
  <c r="I1649" i="19" a="1"/>
  <c r="I1665" i="19" a="1"/>
  <c r="I1681" i="19" a="1"/>
  <c r="I1697" i="19" a="1"/>
  <c r="I1713" i="19" a="1"/>
  <c r="I1729" i="19" a="1"/>
  <c r="I1745" i="19" a="1"/>
  <c r="I1761" i="19" a="1"/>
  <c r="I1777" i="19" a="1"/>
  <c r="I1793" i="19" a="1"/>
  <c r="I1809" i="19" a="1"/>
  <c r="I1825" i="19" a="1"/>
  <c r="I1841" i="19" a="1"/>
  <c r="I1857" i="19" a="1"/>
  <c r="I1873" i="19" a="1"/>
  <c r="I1889" i="19" a="1"/>
  <c r="I1905" i="19" a="1"/>
  <c r="I1921" i="19" a="1"/>
  <c r="I1937" i="19" a="1"/>
  <c r="I1953" i="19" a="1"/>
  <c r="I1969" i="19" a="1"/>
  <c r="I1985" i="19" a="1"/>
  <c r="I2001" i="19" a="1"/>
  <c r="I2017" i="19" a="1"/>
  <c r="I2033" i="19" a="1"/>
  <c r="I2038" i="19" a="1"/>
  <c r="I2047" i="19" a="1"/>
  <c r="I2056" i="19" a="1"/>
  <c r="I2061" i="19" a="1"/>
  <c r="I2070" i="19" a="1"/>
  <c r="I2079" i="19" a="1"/>
  <c r="I2088" i="19" a="1"/>
  <c r="I48" i="19" a="1"/>
  <c r="I136" i="19" a="1"/>
  <c r="I225" i="19" a="1"/>
  <c r="I366" i="19" a="1"/>
  <c r="I414" i="19" a="1"/>
  <c r="I661" i="19" a="1"/>
  <c r="I690" i="19" a="1"/>
  <c r="I733" i="19" a="1"/>
  <c r="I750" i="19" a="1"/>
  <c r="I853" i="19" a="1"/>
  <c r="I873" i="19" a="1"/>
  <c r="I892" i="19" a="1"/>
  <c r="I909" i="19" a="1"/>
  <c r="I944" i="19" a="1"/>
  <c r="I1034" i="19" a="1"/>
  <c r="I1054" i="19" a="1"/>
  <c r="I1102" i="19" a="1"/>
  <c r="I1129" i="19" a="1"/>
  <c r="I1156" i="19" a="1"/>
  <c r="I1198" i="19" a="1"/>
  <c r="I1213" i="19" a="1"/>
  <c r="I1240" i="19" a="1"/>
  <c r="I1293" i="19" a="1"/>
  <c r="I1341" i="19" a="1"/>
  <c r="I1361" i="19" a="1"/>
  <c r="I1381" i="19" a="1"/>
  <c r="I1392" i="19" a="1"/>
  <c r="I1401" i="19" a="1"/>
  <c r="I1412" i="19" a="1"/>
  <c r="I1421" i="19" a="1"/>
  <c r="I1432" i="19" a="1"/>
  <c r="I1452" i="19" a="1"/>
  <c r="I1481" i="19" a="1"/>
  <c r="I1489" i="19" a="1"/>
  <c r="I1497" i="19" a="1"/>
  <c r="I1507" i="19" a="1"/>
  <c r="I1515" i="19" a="1"/>
  <c r="I1523" i="19" a="1"/>
  <c r="I1532" i="19" a="1"/>
  <c r="I1540" i="19" a="1"/>
  <c r="I1548" i="19" a="1"/>
  <c r="I1557" i="19" a="1"/>
  <c r="I1585" i="19" a="1"/>
  <c r="I1612" i="19" a="1"/>
  <c r="I1623" i="19" a="1"/>
  <c r="I1628" i="19" a="1"/>
  <c r="I1639" i="19" a="1"/>
  <c r="I1644" i="19" a="1"/>
  <c r="I1655" i="19" a="1"/>
  <c r="I1660" i="19" a="1"/>
  <c r="I1671" i="19" a="1"/>
  <c r="I1676" i="19" a="1"/>
  <c r="I1687" i="19" a="1"/>
  <c r="I1692" i="19" a="1"/>
  <c r="I1703" i="19" a="1"/>
  <c r="I1708" i="19" a="1"/>
  <c r="I1719" i="19" a="1"/>
  <c r="I1724" i="19" a="1"/>
  <c r="I1735" i="19" a="1"/>
  <c r="I1740" i="19" a="1"/>
  <c r="I1751" i="19" a="1"/>
  <c r="I1756" i="19" a="1"/>
  <c r="I1767" i="19" a="1"/>
  <c r="I1772" i="19" a="1"/>
  <c r="I1783" i="19" a="1"/>
  <c r="I1788" i="19" a="1"/>
  <c r="I1799" i="19" a="1"/>
  <c r="I1804" i="19" a="1"/>
  <c r="I1815" i="19" a="1"/>
  <c r="I1820" i="19" a="1"/>
  <c r="I1831" i="19" a="1"/>
  <c r="I1836" i="19" a="1"/>
  <c r="I1847" i="19" a="1"/>
  <c r="I1852" i="19" a="1"/>
  <c r="I1863" i="19" a="1"/>
  <c r="I1868" i="19" a="1"/>
  <c r="I1879" i="19" a="1"/>
  <c r="I1884" i="19" a="1"/>
  <c r="I1895" i="19" a="1"/>
  <c r="I1900" i="19" a="1"/>
  <c r="I1911" i="19" a="1"/>
  <c r="I1916" i="19" a="1"/>
  <c r="I1927" i="19" a="1"/>
  <c r="I1932" i="19" a="1"/>
  <c r="I1943" i="19" a="1"/>
  <c r="I1948" i="19" a="1"/>
  <c r="I1959" i="19" a="1"/>
  <c r="I1964" i="19" a="1"/>
  <c r="I1975" i="19" a="1"/>
  <c r="I1980" i="19" a="1"/>
  <c r="I1991" i="19" a="1"/>
  <c r="I1996" i="19" a="1"/>
  <c r="I2007" i="19" a="1"/>
  <c r="I2012" i="19" a="1"/>
  <c r="I2023" i="19" a="1"/>
  <c r="I2028" i="19" a="1"/>
  <c r="I2043" i="19" a="1"/>
  <c r="I2052" i="19" a="1"/>
  <c r="I2057" i="19" a="1"/>
  <c r="I2066" i="19" a="1"/>
  <c r="I2075" i="19" a="1"/>
  <c r="I2084" i="19" a="1"/>
  <c r="I2089" i="19" a="1"/>
  <c r="I2093" i="19" a="1"/>
  <c r="I2097" i="19" a="1"/>
  <c r="I2101" i="19" a="1"/>
  <c r="I2105" i="19" a="1"/>
  <c r="I2109" i="19" a="1"/>
  <c r="I2113" i="19" a="1"/>
  <c r="I2117" i="19" a="1"/>
  <c r="I2121" i="19" a="1"/>
  <c r="I2125" i="19" a="1"/>
  <c r="I2129" i="19" a="1"/>
  <c r="I2133" i="19" a="1"/>
  <c r="I2137" i="19" a="1"/>
  <c r="I2141" i="19" a="1"/>
  <c r="I2145" i="19" a="1"/>
  <c r="I2149" i="19" a="1"/>
  <c r="I2153" i="19" a="1"/>
  <c r="I2157" i="19" a="1"/>
  <c r="I2161" i="19" a="1"/>
  <c r="I2165" i="19" a="1"/>
  <c r="I2169" i="19" a="1"/>
  <c r="I2173" i="19" a="1"/>
  <c r="I2177" i="19" a="1"/>
  <c r="I2181" i="19" a="1"/>
  <c r="I2185" i="19" a="1"/>
  <c r="I2189" i="19" a="1"/>
  <c r="I2193" i="19" a="1"/>
  <c r="I2197" i="19" a="1"/>
  <c r="I2201" i="19" a="1"/>
  <c r="I2205" i="19" a="1"/>
  <c r="I2209" i="19" a="1"/>
  <c r="I2213" i="19" a="1"/>
  <c r="I2217" i="19" a="1"/>
  <c r="I2221" i="19" a="1"/>
  <c r="I2225" i="19" a="1"/>
  <c r="I2229" i="19" a="1"/>
  <c r="I2233" i="19" a="1"/>
  <c r="I2237" i="19" a="1"/>
  <c r="I2241" i="19" a="1"/>
  <c r="I2245" i="19" a="1"/>
  <c r="I2249" i="19" a="1"/>
  <c r="I2253" i="19" a="1"/>
  <c r="I2257" i="19" a="1"/>
  <c r="I2261" i="19" a="1"/>
  <c r="I2265" i="19" a="1"/>
  <c r="I2269" i="19" a="1"/>
  <c r="I2273" i="19" a="1"/>
  <c r="I2277" i="19" a="1"/>
  <c r="I2281" i="19" a="1"/>
  <c r="I2285" i="19" a="1"/>
  <c r="I2289" i="19" a="1"/>
  <c r="I2293" i="19" a="1"/>
  <c r="I2297" i="19" a="1"/>
  <c r="I2301" i="19" a="1"/>
  <c r="I2305" i="19" a="1"/>
  <c r="I2309" i="19" a="1"/>
  <c r="I2313" i="19" a="1"/>
  <c r="I2317" i="19" a="1"/>
  <c r="I2321" i="19" a="1"/>
  <c r="I2325" i="19" a="1"/>
  <c r="I2329" i="19" a="1"/>
  <c r="I2333" i="19" a="1"/>
  <c r="I2337" i="19" a="1"/>
  <c r="I2341" i="19" a="1"/>
  <c r="I2345" i="19" a="1"/>
  <c r="I2349" i="19" a="1"/>
  <c r="I2353" i="19" a="1"/>
  <c r="I278" i="19" a="1"/>
  <c r="I341" i="19" a="1"/>
  <c r="I436" i="19" a="1"/>
  <c r="I468" i="19" a="1"/>
  <c r="I544" i="19" a="1"/>
  <c r="I676" i="19" a="1"/>
  <c r="I697" i="19" a="1"/>
  <c r="I744" i="19" a="1"/>
  <c r="I762" i="19" a="1"/>
  <c r="I805" i="19" a="1"/>
  <c r="I846" i="19" a="1"/>
  <c r="I862" i="19" a="1"/>
  <c r="I882" i="19" a="1"/>
  <c r="I898" i="19" a="1"/>
  <c r="I938" i="19" a="1"/>
  <c r="I953" i="19" a="1"/>
  <c r="I989" i="19" a="1"/>
  <c r="I1045" i="19" a="1"/>
  <c r="I1077" i="19" a="1"/>
  <c r="I1110" i="19" a="1"/>
  <c r="I1149" i="19" a="1"/>
  <c r="I1190" i="19" a="1"/>
  <c r="I1205" i="19" a="1"/>
  <c r="I1232" i="19" a="1"/>
  <c r="I1273" i="19" a="1"/>
  <c r="I1285" i="19" a="1"/>
  <c r="I1300" i="19" a="1"/>
  <c r="I1324" i="19" a="1"/>
  <c r="I1344" i="19" a="1"/>
  <c r="I1367" i="19" a="1"/>
  <c r="I1387" i="19" a="1"/>
  <c r="I1407" i="19" a="1"/>
  <c r="I1427" i="19" a="1"/>
  <c r="I1447" i="19" a="1"/>
  <c r="I1468" i="19" a="1"/>
  <c r="I1476" i="19" a="1"/>
  <c r="I1484" i="19" a="1"/>
  <c r="I1545" i="19" a="1"/>
  <c r="I1553" i="19" a="1"/>
  <c r="I1581" i="19" a="1"/>
  <c r="I1589" i="19" a="1"/>
  <c r="I1615" i="19" a="1"/>
  <c r="I1620" i="19" a="1"/>
  <c r="I1631" i="19" a="1"/>
  <c r="I1636" i="19" a="1"/>
  <c r="I1647" i="19" a="1"/>
  <c r="I1652" i="19" a="1"/>
  <c r="I1663" i="19" a="1"/>
  <c r="I1668" i="19" a="1"/>
  <c r="I1679" i="19" a="1"/>
  <c r="I1684" i="19" a="1"/>
  <c r="I1695" i="19" a="1"/>
  <c r="I1700" i="19" a="1"/>
  <c r="I1711" i="19" a="1"/>
  <c r="I1716" i="19" a="1"/>
  <c r="I1727" i="19" a="1"/>
  <c r="I1732" i="19" a="1"/>
  <c r="I1743" i="19" a="1"/>
  <c r="I1748" i="19" a="1"/>
  <c r="I1759" i="19" a="1"/>
  <c r="I1764" i="19" a="1"/>
  <c r="I1775" i="19" a="1"/>
  <c r="I1780" i="19" a="1"/>
  <c r="I1791" i="19" a="1"/>
  <c r="I1796" i="19" a="1"/>
  <c r="I1807" i="19" a="1"/>
  <c r="I1812" i="19" a="1"/>
  <c r="I1823" i="19" a="1"/>
  <c r="I1828" i="19" a="1"/>
  <c r="I1839" i="19" a="1"/>
  <c r="I1844" i="19" a="1"/>
  <c r="I1855" i="19" a="1"/>
  <c r="I1860" i="19" a="1"/>
  <c r="I1871" i="19" a="1"/>
  <c r="I1876" i="19" a="1"/>
  <c r="I1887" i="19" a="1"/>
  <c r="I1892" i="19" a="1"/>
  <c r="I1903" i="19" a="1"/>
  <c r="I1908" i="19" a="1"/>
  <c r="I1919" i="19" a="1"/>
  <c r="I1924" i="19" a="1"/>
  <c r="I1935" i="19" a="1"/>
  <c r="I1940" i="19" a="1"/>
  <c r="I1951" i="19" a="1"/>
  <c r="I1956" i="19" a="1"/>
  <c r="I1967" i="19" a="1"/>
  <c r="I1972" i="19" a="1"/>
  <c r="I1983" i="19" a="1"/>
  <c r="I1988" i="19" a="1"/>
  <c r="I1999" i="19" a="1"/>
  <c r="I2004" i="19" a="1"/>
  <c r="I2015" i="19" a="1"/>
  <c r="I2020" i="19" a="1"/>
  <c r="I2031" i="19" a="1"/>
  <c r="I2036" i="19" a="1"/>
  <c r="I2041" i="19" a="1"/>
  <c r="I2050" i="19" a="1"/>
  <c r="I2059" i="19" a="1"/>
  <c r="I2068" i="19" a="1"/>
  <c r="I2073" i="19" a="1"/>
  <c r="I2082" i="19" a="1"/>
  <c r="I2091" i="19" a="1"/>
  <c r="I2095" i="19" a="1"/>
  <c r="I2099" i="19" a="1"/>
  <c r="I2103" i="19" a="1"/>
  <c r="I2107" i="19" a="1"/>
  <c r="I2111" i="19" a="1"/>
  <c r="I2115" i="19" a="1"/>
  <c r="I2119" i="19" a="1"/>
  <c r="I2123" i="19" a="1"/>
  <c r="I2127" i="19" a="1"/>
  <c r="I2131" i="19" a="1"/>
  <c r="I2135" i="19" a="1"/>
  <c r="I2139" i="19" a="1"/>
  <c r="I2143" i="19" a="1"/>
  <c r="I2147" i="19" a="1"/>
  <c r="I2151" i="19" a="1"/>
  <c r="I2155" i="19" a="1"/>
  <c r="I2159" i="19" a="1"/>
  <c r="I2163" i="19" a="1"/>
  <c r="I2167" i="19" a="1"/>
  <c r="I2171" i="19" a="1"/>
  <c r="I2175" i="19" a="1"/>
  <c r="I2179" i="19" a="1"/>
  <c r="I2183" i="19" a="1"/>
  <c r="I2187" i="19" a="1"/>
  <c r="I2191" i="19" a="1"/>
  <c r="I2195" i="19" a="1"/>
  <c r="I2199" i="19" a="1"/>
  <c r="I2203" i="19" a="1"/>
  <c r="I2207" i="19" a="1"/>
  <c r="I2211" i="19" a="1"/>
  <c r="I2215" i="19" a="1"/>
  <c r="I2219" i="19" a="1"/>
  <c r="I2223" i="19" a="1"/>
  <c r="I2227" i="19" a="1"/>
  <c r="I2231" i="19" a="1"/>
  <c r="I2235" i="19" a="1"/>
  <c r="I2239" i="19" a="1"/>
  <c r="I2243" i="19" a="1"/>
  <c r="I2247" i="19" a="1"/>
  <c r="I2251" i="19" a="1"/>
  <c r="I2255" i="19" a="1"/>
  <c r="I2259" i="19" a="1"/>
  <c r="I2263" i="19" a="1"/>
  <c r="I2267" i="19" a="1"/>
  <c r="I2271" i="19" a="1"/>
  <c r="I2275" i="19" a="1"/>
  <c r="I2279" i="19" a="1"/>
  <c r="I2283" i="19" a="1"/>
  <c r="I2287" i="19" a="1"/>
  <c r="I2291" i="19" a="1"/>
  <c r="I2295" i="19" a="1"/>
  <c r="I2299" i="19" a="1"/>
  <c r="I2303" i="19" a="1"/>
  <c r="I2307" i="19" a="1"/>
  <c r="I2311" i="19" a="1"/>
  <c r="I2315" i="19" a="1"/>
  <c r="I2319" i="19" a="1"/>
  <c r="I2323" i="19" a="1"/>
  <c r="I2327" i="19" a="1"/>
  <c r="I2331" i="19" a="1"/>
  <c r="I2335" i="19" a="1"/>
  <c r="I2339" i="19" a="1"/>
  <c r="I2343" i="19" a="1"/>
  <c r="I2347" i="19" a="1"/>
  <c r="I2351" i="19" a="1"/>
  <c r="I2355" i="19" a="1"/>
  <c r="I2359" i="19" a="1"/>
  <c r="I2363" i="19" a="1"/>
  <c r="I2367" i="19" a="1"/>
  <c r="I2371" i="19" a="1"/>
  <c r="I2375" i="19" a="1"/>
  <c r="I2379" i="19" a="1"/>
  <c r="I2383" i="19" a="1"/>
  <c r="I2387" i="19" a="1"/>
  <c r="I2391" i="19" a="1"/>
  <c r="I2395" i="19" a="1"/>
  <c r="I2399" i="19" a="1"/>
  <c r="I2403" i="19" a="1"/>
  <c r="I2407" i="19" a="1"/>
  <c r="I2411" i="19" a="1"/>
  <c r="I2415" i="19" a="1"/>
  <c r="I2419" i="19" a="1"/>
  <c r="I2423" i="19" a="1"/>
  <c r="I2427" i="19" a="1"/>
  <c r="I2431" i="19" a="1"/>
  <c r="I2435" i="19" a="1"/>
  <c r="I2439" i="19" a="1"/>
  <c r="I2443" i="19" a="1"/>
  <c r="I2447" i="19" a="1"/>
  <c r="I2451" i="19" a="1"/>
  <c r="I2455" i="19" a="1"/>
  <c r="I2459" i="19" a="1"/>
  <c r="I2463" i="19" a="1"/>
  <c r="I2467" i="19" a="1"/>
  <c r="I2471" i="19" a="1"/>
  <c r="I2475" i="19" a="1"/>
  <c r="I2479" i="19" a="1"/>
  <c r="I2483" i="19" a="1"/>
  <c r="I2487" i="19" a="1"/>
  <c r="I2491" i="19" a="1"/>
  <c r="I2495" i="19" a="1"/>
  <c r="I2499" i="19" a="1"/>
  <c r="I2503" i="19" a="1"/>
  <c r="I2507" i="19" a="1"/>
  <c r="I2511" i="19" a="1"/>
  <c r="I2515" i="19" a="1"/>
  <c r="I2519" i="19" a="1"/>
  <c r="I2523" i="19" a="1"/>
  <c r="I2527" i="19" a="1"/>
  <c r="I2531" i="19" a="1"/>
  <c r="I2535" i="19" a="1"/>
  <c r="I2539" i="19" a="1"/>
  <c r="I2543" i="19" a="1"/>
  <c r="I2547" i="19" a="1"/>
  <c r="I2551" i="19" a="1"/>
  <c r="I2555" i="19" a="1"/>
  <c r="I2559" i="19" a="1"/>
  <c r="I2563" i="19" a="1"/>
  <c r="I2567" i="19" a="1"/>
  <c r="I2571" i="19" a="1"/>
  <c r="I2575" i="19" a="1"/>
  <c r="I2579" i="19" a="1"/>
  <c r="I2583" i="19" a="1"/>
  <c r="I2587" i="19" a="1"/>
  <c r="I2591" i="19" a="1"/>
  <c r="I2595" i="19" a="1"/>
  <c r="I2599" i="19" a="1"/>
  <c r="I2603" i="19" a="1"/>
  <c r="I2607" i="19" a="1"/>
  <c r="I2611" i="19" a="1"/>
  <c r="I2615" i="19" a="1"/>
  <c r="I2619" i="19" a="1"/>
  <c r="I2623" i="19" a="1"/>
  <c r="I2627" i="19" a="1"/>
  <c r="I2631" i="19" a="1"/>
  <c r="I2635" i="19" a="1"/>
  <c r="I2639" i="19" a="1"/>
  <c r="I2643" i="19" a="1"/>
  <c r="I2647" i="19" a="1"/>
  <c r="I2651" i="19" a="1"/>
  <c r="I2655" i="19" a="1"/>
  <c r="I2659" i="19" a="1"/>
  <c r="I2663" i="19" a="1"/>
  <c r="I2667" i="19" a="1"/>
  <c r="I2671" i="19" a="1"/>
  <c r="I2675" i="19" a="1"/>
  <c r="I2679" i="19" a="1"/>
  <c r="I2683" i="19" a="1"/>
  <c r="I2687" i="19" a="1"/>
  <c r="I2691" i="19" a="1"/>
  <c r="I2695" i="19" a="1"/>
  <c r="I2699" i="19" a="1"/>
  <c r="I2703" i="19" a="1"/>
  <c r="I2707" i="19" a="1"/>
  <c r="I2711" i="19" a="1"/>
  <c r="I2715" i="19" a="1"/>
  <c r="I2719" i="19" a="1"/>
  <c r="I2723" i="19" a="1"/>
  <c r="I2727" i="19" a="1"/>
  <c r="I2731" i="19" a="1"/>
  <c r="I2735" i="19" a="1"/>
  <c r="I2739" i="19" a="1"/>
  <c r="I2743" i="19" a="1"/>
  <c r="I2747" i="19" a="1"/>
  <c r="I2751" i="19" a="1"/>
  <c r="I2755" i="19" a="1"/>
  <c r="I2759" i="19" a="1"/>
  <c r="I2763" i="19" a="1"/>
  <c r="I2767" i="19" a="1"/>
  <c r="I2771" i="19" a="1"/>
  <c r="I2775" i="19" a="1"/>
  <c r="I332" i="19" a="1"/>
  <c r="I398" i="19" a="1"/>
  <c r="I590" i="19" a="1"/>
  <c r="I641" i="19" a="1"/>
  <c r="I718" i="19" a="1"/>
  <c r="I824" i="19" a="1"/>
  <c r="I1082" i="19" a="1"/>
  <c r="I1104" i="19" a="1"/>
  <c r="I1128" i="19" a="1"/>
  <c r="I1172" i="19" a="1"/>
  <c r="I1192" i="19" a="1"/>
  <c r="I1257" i="19" a="1"/>
  <c r="I1301" i="19" a="1"/>
  <c r="I1323" i="19" a="1"/>
  <c r="I1337" i="19" a="1"/>
  <c r="I1355" i="19" a="1"/>
  <c r="I1373" i="19" a="1"/>
  <c r="I1405" i="19" a="1"/>
  <c r="I1437" i="19" a="1"/>
  <c r="I1453" i="19" a="1"/>
  <c r="I1469" i="19" a="1"/>
  <c r="I1483" i="19" a="1"/>
  <c r="I1509" i="19" a="1"/>
  <c r="I1536" i="19" a="1"/>
  <c r="I1596" i="19" a="1"/>
  <c r="I1616" i="19" a="1"/>
  <c r="I1625" i="19" a="1"/>
  <c r="I1651" i="19" a="1"/>
  <c r="I1659" i="19" a="1"/>
  <c r="I1677" i="19" a="1"/>
  <c r="I1685" i="19" a="1"/>
  <c r="I1736" i="19" a="1"/>
  <c r="I1744" i="19" a="1"/>
  <c r="I1753" i="19" a="1"/>
  <c r="I1779" i="19" a="1"/>
  <c r="I1787" i="19" a="1"/>
  <c r="I1805" i="19" a="1"/>
  <c r="I1813" i="19" a="1"/>
  <c r="I1864" i="19" a="1"/>
  <c r="I1872" i="19" a="1"/>
  <c r="I1881" i="19" a="1"/>
  <c r="I1907" i="19" a="1"/>
  <c r="I1915" i="19" a="1"/>
  <c r="I1933" i="19" a="1"/>
  <c r="I1941" i="19" a="1"/>
  <c r="I1992" i="19" a="1"/>
  <c r="I2000" i="19" a="1"/>
  <c r="I2009" i="19" a="1"/>
  <c r="I2035" i="19" a="1"/>
  <c r="I2042" i="19" a="1"/>
  <c r="I2064" i="19" a="1"/>
  <c r="I2086" i="19" a="1"/>
  <c r="I2106" i="19" a="1"/>
  <c r="I2112" i="19" a="1"/>
  <c r="I2138" i="19" a="1"/>
  <c r="I2144" i="19" a="1"/>
  <c r="I2170" i="19" a="1"/>
  <c r="I2176" i="19" a="1"/>
  <c r="I2202" i="19" a="1"/>
  <c r="I2208" i="19" a="1"/>
  <c r="I2234" i="19" a="1"/>
  <c r="I2240" i="19" a="1"/>
  <c r="I2266" i="19" a="1"/>
  <c r="I2272" i="19" a="1"/>
  <c r="I2298" i="19" a="1"/>
  <c r="I2304" i="19" a="1"/>
  <c r="I2330" i="19" a="1"/>
  <c r="I2336" i="19" a="1"/>
  <c r="I2361" i="19" a="1"/>
  <c r="I2366" i="19" a="1"/>
  <c r="I2377" i="19" a="1"/>
  <c r="I2382" i="19" a="1"/>
  <c r="I2393" i="19" a="1"/>
  <c r="I2398" i="19" a="1"/>
  <c r="I2409" i="19" a="1"/>
  <c r="I2414" i="19" a="1"/>
  <c r="I2425" i="19" a="1"/>
  <c r="I2430" i="19" a="1"/>
  <c r="I2441" i="19" a="1"/>
  <c r="I2446" i="19" a="1"/>
  <c r="I2457" i="19" a="1"/>
  <c r="I2462" i="19" a="1"/>
  <c r="I2473" i="19" a="1"/>
  <c r="I2478" i="19" a="1"/>
  <c r="I2489" i="19" a="1"/>
  <c r="I2494" i="19" a="1"/>
  <c r="I2505" i="19" a="1"/>
  <c r="I2510" i="19" a="1"/>
  <c r="I2521" i="19" a="1"/>
  <c r="I2526" i="19" a="1"/>
  <c r="I2537" i="19" a="1"/>
  <c r="I2542" i="19" a="1"/>
  <c r="I2553" i="19" a="1"/>
  <c r="I2558" i="19" a="1"/>
  <c r="I2569" i="19" a="1"/>
  <c r="I2574" i="19" a="1"/>
  <c r="I2585" i="19" a="1"/>
  <c r="I2590" i="19" a="1"/>
  <c r="I2601" i="19" a="1"/>
  <c r="I2606" i="19" a="1"/>
  <c r="I2617" i="19" a="1"/>
  <c r="I2622" i="19" a="1"/>
  <c r="I2633" i="19" a="1"/>
  <c r="I2638" i="19" a="1"/>
  <c r="I2649" i="19" a="1"/>
  <c r="I2654" i="19" a="1"/>
  <c r="I2665" i="19" a="1"/>
  <c r="I2670" i="19" a="1"/>
  <c r="I2681" i="19" a="1"/>
  <c r="I2686" i="19" a="1"/>
  <c r="I2697" i="19" a="1"/>
  <c r="I2702" i="19" a="1"/>
  <c r="I2713" i="19" a="1"/>
  <c r="I2718" i="19" a="1"/>
  <c r="I2729" i="19" a="1"/>
  <c r="I2734" i="19" a="1"/>
  <c r="I2745" i="19" a="1"/>
  <c r="I2750" i="19" a="1"/>
  <c r="I2761" i="19" a="1"/>
  <c r="I2766" i="19" a="1"/>
  <c r="I2777" i="19" a="1"/>
  <c r="I2786" i="19" a="1"/>
  <c r="I2795" i="19" a="1"/>
  <c r="I2804" i="19" a="1"/>
  <c r="I2809" i="19" a="1"/>
  <c r="I2818" i="19" a="1"/>
  <c r="I2827" i="19" a="1"/>
  <c r="I2836" i="19" a="1"/>
  <c r="I2841" i="19" a="1"/>
  <c r="I70" i="19" a="1"/>
  <c r="I416" i="19" a="1"/>
  <c r="I472" i="19" a="1"/>
  <c r="I538" i="19" a="1"/>
  <c r="I591" i="19" a="1"/>
  <c r="I642" i="19" a="1"/>
  <c r="I825" i="19" a="1"/>
  <c r="I941" i="19" a="1"/>
  <c r="I973" i="19" a="1"/>
  <c r="I1001" i="19" a="1"/>
  <c r="I1058" i="19" a="1"/>
  <c r="I1083" i="19" a="1"/>
  <c r="I1173" i="19" a="1"/>
  <c r="I1216" i="19" a="1"/>
  <c r="I1302" i="19" a="1"/>
  <c r="I1356" i="19" a="1"/>
  <c r="I1388" i="19" a="1"/>
  <c r="I1424" i="19" a="1"/>
  <c r="I1439" i="19" a="1"/>
  <c r="I1456" i="19" a="1"/>
  <c r="I1511" i="19" a="1"/>
  <c r="I1539" i="19" a="1"/>
  <c r="I1552" i="19" a="1"/>
  <c r="I1564" i="19" a="1"/>
  <c r="I1575" i="19" a="1"/>
  <c r="I1597" i="19" a="1"/>
  <c r="I1608" i="19" a="1"/>
  <c r="I1635" i="19" a="1"/>
  <c r="I1643" i="19" a="1"/>
  <c r="I1661" i="19" a="1"/>
  <c r="I1669" i="19" a="1"/>
  <c r="I1720" i="19" a="1"/>
  <c r="I1728" i="19" a="1"/>
  <c r="I1737" i="19" a="1"/>
  <c r="I1763" i="19" a="1"/>
  <c r="I1771" i="19" a="1"/>
  <c r="I1789" i="19" a="1"/>
  <c r="I1797" i="19" a="1"/>
  <c r="I1848" i="19" a="1"/>
  <c r="I1856" i="19" a="1"/>
  <c r="I1865" i="19" a="1"/>
  <c r="I1891" i="19" a="1"/>
  <c r="I1899" i="19" a="1"/>
  <c r="I1917" i="19" a="1"/>
  <c r="I1925" i="19" a="1"/>
  <c r="I1976" i="19" a="1"/>
  <c r="I1984" i="19" a="1"/>
  <c r="I1993" i="19" a="1"/>
  <c r="I2019" i="19" a="1"/>
  <c r="I2027" i="19" a="1"/>
  <c r="I2058" i="19" a="1"/>
  <c r="I2065" i="19" a="1"/>
  <c r="I2072" i="19" a="1"/>
  <c r="I2080" i="19" a="1"/>
  <c r="I2087" i="19" a="1"/>
  <c r="I2094" i="19" a="1"/>
  <c r="I2100" i="19" a="1"/>
  <c r="I2126" i="19" a="1"/>
  <c r="I2132" i="19" a="1"/>
  <c r="I2158" i="19" a="1"/>
  <c r="I2164" i="19" a="1"/>
  <c r="I2190" i="19" a="1"/>
  <c r="I2196" i="19" a="1"/>
  <c r="I2222" i="19" a="1"/>
  <c r="I2228" i="19" a="1"/>
  <c r="I2254" i="19" a="1"/>
  <c r="I2260" i="19" a="1"/>
  <c r="I2286" i="19" a="1"/>
  <c r="I2292" i="19" a="1"/>
  <c r="I2318" i="19" a="1"/>
  <c r="I2324" i="19" a="1"/>
  <c r="I2350" i="19" a="1"/>
  <c r="I2356" i="19" a="1"/>
  <c r="I2372" i="19" a="1"/>
  <c r="I2388" i="19" a="1"/>
  <c r="I2404" i="19" a="1"/>
  <c r="I2420" i="19" a="1"/>
  <c r="I2436" i="19" a="1"/>
  <c r="I2452" i="19" a="1"/>
  <c r="I2468" i="19" a="1"/>
  <c r="I2484" i="19" a="1"/>
  <c r="I2500" i="19" a="1"/>
  <c r="I2516" i="19" a="1"/>
  <c r="I2532" i="19" a="1"/>
  <c r="I2548" i="19" a="1"/>
  <c r="I2564" i="19" a="1"/>
  <c r="I2580" i="19" a="1"/>
  <c r="I2596" i="19" a="1"/>
  <c r="I2612" i="19" a="1"/>
  <c r="I2628" i="19" a="1"/>
  <c r="I2644" i="19" a="1"/>
  <c r="I2660" i="19" a="1"/>
  <c r="I2676" i="19" a="1"/>
  <c r="I2692" i="19" a="1"/>
  <c r="I2708" i="19" a="1"/>
  <c r="I2724" i="19" a="1"/>
  <c r="I2740" i="19" a="1"/>
  <c r="I2756" i="19" a="1"/>
  <c r="I2772" i="19" a="1"/>
  <c r="I2782" i="19" a="1"/>
  <c r="I2791" i="19" a="1"/>
  <c r="I2800" i="19" a="1"/>
  <c r="I2805" i="19" a="1"/>
  <c r="I2814" i="19" a="1"/>
  <c r="I2823" i="19" a="1"/>
  <c r="I2832" i="19" a="1"/>
  <c r="I2837" i="19" a="1"/>
  <c r="I2846" i="19" a="1"/>
  <c r="I2855" i="19" a="1"/>
  <c r="I2859" i="19" a="1"/>
  <c r="I2863" i="19" a="1"/>
  <c r="I2867" i="19" a="1"/>
  <c r="I2871" i="19" a="1"/>
  <c r="I2875" i="19" a="1"/>
  <c r="I2879" i="19" a="1"/>
  <c r="I2883" i="19" a="1"/>
  <c r="I2887" i="19" a="1"/>
  <c r="I2891" i="19" a="1"/>
  <c r="I2895" i="19" a="1"/>
  <c r="I2899" i="19" a="1"/>
  <c r="I2903" i="19" a="1"/>
  <c r="I73" i="19" a="1"/>
  <c r="I421" i="19" a="1"/>
  <c r="I484" i="19" a="1"/>
  <c r="I542" i="19" a="1"/>
  <c r="I693" i="19" a="1"/>
  <c r="I761" i="19" a="1"/>
  <c r="I800" i="19" a="1"/>
  <c r="I828" i="19" a="1"/>
  <c r="I860" i="19" a="1"/>
  <c r="I885" i="19" a="1"/>
  <c r="I917" i="19" a="1"/>
  <c r="I949" i="19" a="1"/>
  <c r="I974" i="19" a="1"/>
  <c r="I1062" i="19" a="1"/>
  <c r="I1086" i="19" a="1"/>
  <c r="I1112" i="19" a="1"/>
  <c r="I1174" i="19" a="1"/>
  <c r="I1221" i="19" a="1"/>
  <c r="I1241" i="19" a="1"/>
  <c r="I1264" i="19" a="1"/>
  <c r="I1284" i="19" a="1"/>
  <c r="I1309" i="19" a="1"/>
  <c r="I1325" i="19" a="1"/>
  <c r="I1343" i="19" a="1"/>
  <c r="I1357" i="19" a="1"/>
  <c r="I1375" i="19" a="1"/>
  <c r="I1393" i="19" a="1"/>
  <c r="I1425" i="19" a="1"/>
  <c r="I1457" i="19" a="1"/>
  <c r="I1472" i="19" a="1"/>
  <c r="I1485" i="19" a="1"/>
  <c r="I1500" i="19" a="1"/>
  <c r="I1513" i="19" a="1"/>
  <c r="I1527" i="19" a="1"/>
  <c r="I1541" i="19" a="1"/>
  <c r="I1565" i="19" a="1"/>
  <c r="I1587" i="19" a="1"/>
  <c r="I1600" i="19" a="1"/>
  <c r="I1619" i="19" a="1"/>
  <c r="I1627" i="19" a="1"/>
  <c r="I1645" i="19" a="1"/>
  <c r="I1653" i="19" a="1"/>
  <c r="I1704" i="19" a="1"/>
  <c r="I1712" i="19" a="1"/>
  <c r="I1721" i="19" a="1"/>
  <c r="I1747" i="19" a="1"/>
  <c r="I1755" i="19" a="1"/>
  <c r="I1773" i="19" a="1"/>
  <c r="I1781" i="19" a="1"/>
  <c r="I1832" i="19" a="1"/>
  <c r="I1840" i="19" a="1"/>
  <c r="I1849" i="19" a="1"/>
  <c r="I1875" i="19" a="1"/>
  <c r="I1883" i="19" a="1"/>
  <c r="I1901" i="19" a="1"/>
  <c r="I1909" i="19" a="1"/>
  <c r="I1960" i="19" a="1"/>
  <c r="I1968" i="19" a="1"/>
  <c r="I1977" i="19" a="1"/>
  <c r="I2003" i="19" a="1"/>
  <c r="I2011" i="19" a="1"/>
  <c r="I2029" i="19" a="1"/>
  <c r="I2037" i="19" a="1"/>
  <c r="I2044" i="19" a="1"/>
  <c r="I2051" i="19" a="1"/>
  <c r="I2081" i="19" a="1"/>
  <c r="I2114" i="19" a="1"/>
  <c r="I2120" i="19" a="1"/>
  <c r="I2146" i="19" a="1"/>
  <c r="I2152" i="19" a="1"/>
  <c r="I2178" i="19" a="1"/>
  <c r="I2184" i="19" a="1"/>
  <c r="I2210" i="19" a="1"/>
  <c r="I2216" i="19" a="1"/>
  <c r="I2242" i="19" a="1"/>
  <c r="I2248" i="19" a="1"/>
  <c r="I2274" i="19" a="1"/>
  <c r="I2280" i="19" a="1"/>
  <c r="I2306" i="19" a="1"/>
  <c r="I2312" i="19" a="1"/>
  <c r="I2338" i="19" a="1"/>
  <c r="I2344" i="19" a="1"/>
  <c r="I2357" i="19" a="1"/>
  <c r="I2362" i="19" a="1"/>
  <c r="I2373" i="19" a="1"/>
  <c r="I2378" i="19" a="1"/>
  <c r="I2389" i="19" a="1"/>
  <c r="I2394" i="19" a="1"/>
  <c r="I2405" i="19" a="1"/>
  <c r="I2410" i="19" a="1"/>
  <c r="I2421" i="19" a="1"/>
  <c r="I2426" i="19" a="1"/>
  <c r="I2437" i="19" a="1"/>
  <c r="I2442" i="19" a="1"/>
  <c r="I2453" i="19" a="1"/>
  <c r="I2458" i="19" a="1"/>
  <c r="I2469" i="19" a="1"/>
  <c r="I2474" i="19" a="1"/>
  <c r="I2485" i="19" a="1"/>
  <c r="I2490" i="19" a="1"/>
  <c r="I2501" i="19" a="1"/>
  <c r="I2506" i="19" a="1"/>
  <c r="I2517" i="19" a="1"/>
  <c r="I2522" i="19" a="1"/>
  <c r="I2533" i="19" a="1"/>
  <c r="I2538" i="19" a="1"/>
  <c r="I2549" i="19" a="1"/>
  <c r="I2554" i="19" a="1"/>
  <c r="I2565" i="19" a="1"/>
  <c r="I2570" i="19" a="1"/>
  <c r="I2581" i="19" a="1"/>
  <c r="I2586" i="19" a="1"/>
  <c r="I2597" i="19" a="1"/>
  <c r="I2602" i="19" a="1"/>
  <c r="I2613" i="19" a="1"/>
  <c r="I2618" i="19" a="1"/>
  <c r="I2629" i="19" a="1"/>
  <c r="I2634" i="19" a="1"/>
  <c r="I2645" i="19" a="1"/>
  <c r="I2650" i="19" a="1"/>
  <c r="I2661" i="19" a="1"/>
  <c r="I2666" i="19" a="1"/>
  <c r="I110" i="19" a="1"/>
  <c r="I294" i="19" a="1"/>
  <c r="I745" i="19" a="1"/>
  <c r="I848" i="19" a="1"/>
  <c r="I896" i="19" a="1"/>
  <c r="I988" i="19" a="1"/>
  <c r="I1076" i="19" a="1"/>
  <c r="I1120" i="19" a="1"/>
  <c r="I1157" i="19" a="1"/>
  <c r="I1188" i="19" a="1"/>
  <c r="I1225" i="19" a="1"/>
  <c r="I1294" i="19" a="1"/>
  <c r="I1328" i="19" a="1"/>
  <c r="I1351" i="19" a="1"/>
  <c r="I1431" i="19" a="1"/>
  <c r="I1459" i="19" a="1"/>
  <c r="I1503" i="19" a="1"/>
  <c r="I1521" i="19" a="1"/>
  <c r="I1657" i="19" a="1"/>
  <c r="I1672" i="19" a="1"/>
  <c r="I1699" i="19" a="1"/>
  <c r="I1741" i="19" a="1"/>
  <c r="I1752" i="19" a="1"/>
  <c r="I1808" i="19" a="1"/>
  <c r="I1821" i="19" a="1"/>
  <c r="I1835" i="19" a="1"/>
  <c r="I1877" i="19" a="1"/>
  <c r="I1888" i="19" a="1"/>
  <c r="I1945" i="19" a="1"/>
  <c r="I1957" i="19" a="1"/>
  <c r="I1987" i="19" a="1"/>
  <c r="I2025" i="19" a="1"/>
  <c r="I2053" i="19" a="1"/>
  <c r="I2108" i="19" a="1"/>
  <c r="I2128" i="19" a="1"/>
  <c r="I2148" i="19" a="1"/>
  <c r="I2168" i="19" a="1"/>
  <c r="I2188" i="19" a="1"/>
  <c r="I2262" i="19" a="1"/>
  <c r="I2282" i="19" a="1"/>
  <c r="I2302" i="19" a="1"/>
  <c r="I2322" i="19" a="1"/>
  <c r="I2342" i="19" a="1"/>
  <c r="I2370" i="19" a="1"/>
  <c r="I2396" i="19" a="1"/>
  <c r="I2413" i="19" a="1"/>
  <c r="I2422" i="19" a="1"/>
  <c r="I2448" i="19" a="1"/>
  <c r="I2465" i="19" a="1"/>
  <c r="I2472" i="19" a="1"/>
  <c r="I2498" i="19" a="1"/>
  <c r="I2524" i="19" a="1"/>
  <c r="I2541" i="19" a="1"/>
  <c r="I2550" i="19" a="1"/>
  <c r="I2576" i="19" a="1"/>
  <c r="I2593" i="19" a="1"/>
  <c r="I2600" i="19" a="1"/>
  <c r="I2626" i="19" a="1"/>
  <c r="I2652" i="19" a="1"/>
  <c r="I2669" i="19" a="1"/>
  <c r="I2684" i="19" a="1"/>
  <c r="I2712" i="19" a="1"/>
  <c r="I2720" i="19" a="1"/>
  <c r="I2748" i="19" a="1"/>
  <c r="I2776" i="19" a="1"/>
  <c r="I2783" i="19" a="1"/>
  <c r="I2789" i="19" a="1"/>
  <c r="I2807" i="19" a="1"/>
  <c r="I2813" i="19" a="1"/>
  <c r="I2831" i="19" a="1"/>
  <c r="I2838" i="19" a="1"/>
  <c r="I2849" i="19" a="1"/>
  <c r="I2854" i="19" a="1"/>
  <c r="I2868" i="19" a="1"/>
  <c r="I2877" i="19" a="1"/>
  <c r="I2886" i="19" a="1"/>
  <c r="I2900" i="19" a="1"/>
  <c r="I325" i="19" a="1"/>
  <c r="I440" i="19" a="1"/>
  <c r="I625" i="19" a="1"/>
  <c r="I702" i="19" a="1"/>
  <c r="I749" i="19" a="1"/>
  <c r="I813" i="19" a="1"/>
  <c r="I861" i="19" a="1"/>
  <c r="I952" i="19" a="1"/>
  <c r="I1091" i="19" a="1"/>
  <c r="I1161" i="19" a="1"/>
  <c r="I1189" i="19" a="1"/>
  <c r="I1230" i="19" a="1"/>
  <c r="I1331" i="19" a="1"/>
  <c r="I1408" i="19" a="1"/>
  <c r="I1433" i="19" a="1"/>
  <c r="I1528" i="19" a="1"/>
  <c r="I1547" i="19" a="1"/>
  <c r="I1568" i="19" a="1"/>
  <c r="I1603" i="19" a="1"/>
  <c r="I1673" i="19" a="1"/>
  <c r="I1688" i="19" a="1"/>
  <c r="I1715" i="19" a="1"/>
  <c r="I1757" i="19" a="1"/>
  <c r="I1768" i="19" a="1"/>
  <c r="I1795" i="19" a="1"/>
  <c r="I1824" i="19" a="1"/>
  <c r="I1837" i="19" a="1"/>
  <c r="I1851" i="19" a="1"/>
  <c r="I1893" i="19" a="1"/>
  <c r="I1904" i="19" a="1"/>
  <c r="I1931" i="19" a="1"/>
  <c r="I1961" i="19" a="1"/>
  <c r="I1973" i="19" a="1"/>
  <c r="I2040" i="19" a="1"/>
  <c r="I2063" i="19" a="1"/>
  <c r="I2076" i="19" a="1"/>
  <c r="I2098" i="19" a="1"/>
  <c r="I2118" i="19" a="1"/>
  <c r="I2140" i="19" a="1"/>
  <c r="I2160" i="19" a="1"/>
  <c r="I2180" i="19" a="1"/>
  <c r="I2200" i="19" a="1"/>
  <c r="I2220" i="19" a="1"/>
  <c r="I2294" i="19" a="1"/>
  <c r="I2314" i="19" a="1"/>
  <c r="I2334" i="19" a="1"/>
  <c r="I2354" i="19" a="1"/>
  <c r="I2380" i="19" a="1"/>
  <c r="I2397" i="19" a="1"/>
  <c r="I2406" i="19" a="1"/>
  <c r="I2432" i="19" a="1"/>
  <c r="I2449" i="19" a="1"/>
  <c r="I2456" i="19" a="1"/>
  <c r="I2482" i="19" a="1"/>
  <c r="I2508" i="19" a="1"/>
  <c r="I2525" i="19" a="1"/>
  <c r="I2534" i="19" a="1"/>
  <c r="I2560" i="19" a="1"/>
  <c r="I2577" i="19" a="1"/>
  <c r="I2584" i="19" a="1"/>
  <c r="I2610" i="19" a="1"/>
  <c r="I2636" i="19" a="1"/>
  <c r="I2653" i="19" a="1"/>
  <c r="I2662" i="19" a="1"/>
  <c r="I2678" i="19" a="1"/>
  <c r="I2685" i="19" a="1"/>
  <c r="I2693" i="19" a="1"/>
  <c r="I2706" i="19" a="1"/>
  <c r="I2714" i="19" a="1"/>
  <c r="I2721" i="19" a="1"/>
  <c r="I2742" i="19" a="1"/>
  <c r="I2749" i="19" a="1"/>
  <c r="I2757" i="19" a="1"/>
  <c r="I2770" i="19" a="1"/>
  <c r="I2778" i="19" a="1"/>
  <c r="I2796" i="19" a="1"/>
  <c r="I2802" i="19" a="1"/>
  <c r="I2820" i="19" a="1"/>
  <c r="I2826" i="19" a="1"/>
  <c r="I2833" i="19" a="1"/>
  <c r="I2844" i="19" a="1"/>
  <c r="I2864" i="19" a="1"/>
  <c r="I2873" i="19" a="1"/>
  <c r="I2882" i="19" a="1"/>
  <c r="I2896" i="19" a="1"/>
  <c r="I2905" i="19" a="1"/>
  <c r="I2909" i="19" a="1"/>
  <c r="I2913" i="19" a="1"/>
  <c r="I2917" i="19" a="1"/>
  <c r="I2921" i="19" a="1"/>
  <c r="I2925" i="19" a="1"/>
  <c r="I2929" i="19" a="1"/>
  <c r="I2933" i="19" a="1"/>
  <c r="I2937" i="19" a="1"/>
  <c r="I2941" i="19" a="1"/>
  <c r="I2945" i="19" a="1"/>
  <c r="I2949" i="19" a="1"/>
  <c r="I2953" i="19" a="1"/>
  <c r="I2957" i="19" a="1"/>
  <c r="I2961" i="19" a="1"/>
  <c r="I2965" i="19" a="1"/>
  <c r="I2969" i="19" a="1"/>
  <c r="I2973" i="19" a="1"/>
  <c r="I2977" i="19" a="1"/>
  <c r="I2981" i="19" a="1"/>
  <c r="I2985" i="19" a="1"/>
  <c r="I2989" i="19" a="1"/>
  <c r="I2993" i="19" a="1"/>
  <c r="I2997" i="19" a="1"/>
  <c r="I3001" i="19" a="1"/>
  <c r="I458" i="19" a="1"/>
  <c r="I560" i="19" a="1"/>
  <c r="I706" i="19" a="1"/>
  <c r="I905" i="19" a="1"/>
  <c r="I1008" i="19" a="1"/>
  <c r="I1092" i="19" a="1"/>
  <c r="I1200" i="19" a="1"/>
  <c r="I1268" i="19" a="1"/>
  <c r="I1383" i="19" a="1"/>
  <c r="I1413" i="19" a="1"/>
  <c r="I1464" i="19" a="1"/>
  <c r="I1529" i="19" a="1"/>
  <c r="I1549" i="19" a="1"/>
  <c r="I1569" i="19" a="1"/>
  <c r="I1605" i="19" a="1"/>
  <c r="I1621" i="19" a="1"/>
  <c r="I1632" i="19" a="1"/>
  <c r="I1689" i="19" a="1"/>
  <c r="I1701" i="19" a="1"/>
  <c r="I1731" i="19" a="1"/>
  <c r="I1769" i="19" a="1"/>
  <c r="I1784" i="19" a="1"/>
  <c r="I1811" i="19" a="1"/>
  <c r="I1853" i="19" a="1"/>
  <c r="I1867" i="19" a="1"/>
  <c r="I1920" i="19" a="1"/>
  <c r="I1947" i="19" a="1"/>
  <c r="I1989" i="19" a="1"/>
  <c r="I2054" i="19" a="1"/>
  <c r="I2067" i="19" a="1"/>
  <c r="I2077" i="19" a="1"/>
  <c r="I2090" i="19" a="1"/>
  <c r="I2110" i="19" a="1"/>
  <c r="I2130" i="19" a="1"/>
  <c r="I2150" i="19" a="1"/>
  <c r="I2172" i="19" a="1"/>
  <c r="I2192" i="19" a="1"/>
  <c r="I2212" i="19" a="1"/>
  <c r="I2232" i="19" a="1"/>
  <c r="I2252" i="19" a="1"/>
  <c r="I2326" i="19" a="1"/>
  <c r="I2346" i="19" a="1"/>
  <c r="I2364" i="19" a="1"/>
  <c r="I2381" i="19" a="1"/>
  <c r="I2390" i="19" a="1"/>
  <c r="I2416" i="19" a="1"/>
  <c r="I2433" i="19" a="1"/>
  <c r="I2440" i="19" a="1"/>
  <c r="I2466" i="19" a="1"/>
  <c r="I2492" i="19" a="1"/>
  <c r="I2509" i="19" a="1"/>
  <c r="I2518" i="19" a="1"/>
  <c r="I2544" i="19" a="1"/>
  <c r="I2561" i="19" a="1"/>
  <c r="I2568" i="19" a="1"/>
  <c r="I2594" i="19" a="1"/>
  <c r="I2620" i="19" a="1"/>
  <c r="I2637" i="19" a="1"/>
  <c r="I2646" i="19" a="1"/>
  <c r="I2672" i="19" a="1"/>
  <c r="I2700" i="19" a="1"/>
  <c r="I2728" i="19" a="1"/>
  <c r="I2736" i="19" a="1"/>
  <c r="I2764" i="19" a="1"/>
  <c r="I2784" i="19" a="1"/>
  <c r="I2790" i="19" a="1"/>
  <c r="I2797" i="19" a="1"/>
  <c r="I2808" i="19" a="1"/>
  <c r="I2815" i="19" a="1"/>
  <c r="I2821" i="19" a="1"/>
  <c r="I2839" i="19" a="1"/>
  <c r="I2845" i="19" a="1"/>
  <c r="I2850" i="19" a="1"/>
  <c r="I2860" i="19" a="1"/>
  <c r="I2869" i="19" a="1"/>
  <c r="I2878" i="19" a="1"/>
  <c r="I2892" i="19" a="1"/>
  <c r="I2901" i="19" a="1"/>
  <c r="I169" i="19" a="1"/>
  <c r="I374" i="19" a="1"/>
  <c r="I462" i="19" a="1"/>
  <c r="I568" i="19" a="1"/>
  <c r="I659" i="19" a="1"/>
  <c r="I818" i="19" a="1"/>
  <c r="I960" i="19" a="1"/>
  <c r="I1010" i="19" a="1"/>
  <c r="I1052" i="19" a="1"/>
  <c r="I1095" i="19" a="1"/>
  <c r="I1136" i="19" a="1"/>
  <c r="I1165" i="19" a="1"/>
  <c r="I1204" i="19" a="1"/>
  <c r="I1310" i="19" a="1"/>
  <c r="I1335" i="19" a="1"/>
  <c r="I1363" i="19" a="1"/>
  <c r="I1444" i="19" a="1"/>
  <c r="I1465" i="19" a="1"/>
  <c r="I1508" i="19" a="1"/>
  <c r="I1533" i="19" a="1"/>
  <c r="I1571" i="19" a="1"/>
  <c r="I1607" i="19" a="1"/>
  <c r="I1637" i="19" a="1"/>
  <c r="I1648" i="19" a="1"/>
  <c r="I1675" i="19" a="1"/>
  <c r="I1705" i="19" a="1"/>
  <c r="I1717" i="19" a="1"/>
  <c r="I1785" i="19" a="1"/>
  <c r="I1800" i="19" a="1"/>
  <c r="I1827" i="19" a="1"/>
  <c r="I1869" i="19" a="1"/>
  <c r="I1880" i="19" a="1"/>
  <c r="I1936" i="19" a="1"/>
  <c r="I1949" i="19" a="1"/>
  <c r="I1963" i="19" a="1"/>
  <c r="I2005" i="19" a="1"/>
  <c r="I2016" i="19" a="1"/>
  <c r="I2045" i="19" a="1"/>
  <c r="I2055" i="19" a="1"/>
  <c r="I2078" i="19" a="1"/>
  <c r="I2102" i="19" a="1"/>
  <c r="I2122" i="19" a="1"/>
  <c r="I2142" i="19" a="1"/>
  <c r="I2162" i="19" a="1"/>
  <c r="I2182" i="19" a="1"/>
  <c r="I2204" i="19" a="1"/>
  <c r="I2224" i="19" a="1"/>
  <c r="I2244" i="19" a="1"/>
  <c r="I2264" i="19" a="1"/>
  <c r="I2284" i="19" a="1"/>
  <c r="I2365" i="19" a="1"/>
  <c r="I2374" i="19" a="1"/>
  <c r="I2400" i="19" a="1"/>
  <c r="I2417" i="19" a="1"/>
  <c r="I2424" i="19" a="1"/>
  <c r="I2450" i="19" a="1"/>
  <c r="I2476" i="19" a="1"/>
  <c r="I2493" i="19" a="1"/>
  <c r="I2502" i="19" a="1"/>
  <c r="I2528" i="19" a="1"/>
  <c r="I2545" i="19" a="1"/>
  <c r="I2552" i="19" a="1"/>
  <c r="I2578" i="19" a="1"/>
  <c r="I2604" i="19" a="1"/>
  <c r="I2621" i="19" a="1"/>
  <c r="I2630" i="19" a="1"/>
  <c r="I2656" i="19" a="1"/>
  <c r="I2673" i="19" a="1"/>
  <c r="I2694" i="19" a="1"/>
  <c r="I2701" i="19" a="1"/>
  <c r="I2709" i="19" a="1"/>
  <c r="I2722" i="19" a="1"/>
  <c r="I2730" i="19" a="1"/>
  <c r="I2737" i="19" a="1"/>
  <c r="I2758" i="19" a="1"/>
  <c r="I2765" i="19" a="1"/>
  <c r="I2773" i="19" a="1"/>
  <c r="I2779" i="19" a="1"/>
  <c r="I2785" i="19" a="1"/>
  <c r="I2803" i="19" a="1"/>
  <c r="I2810" i="19" a="1"/>
  <c r="I2828" i="19" a="1"/>
  <c r="I2834" i="19" a="1"/>
  <c r="I2851" i="19" a="1"/>
  <c r="I2856" i="19" a="1"/>
  <c r="I2865" i="19" a="1"/>
  <c r="I2874" i="19" a="1"/>
  <c r="I2888" i="19" a="1"/>
  <c r="I2897" i="19" a="1"/>
  <c r="I2906" i="19" a="1"/>
  <c r="I2910" i="19" a="1"/>
  <c r="I2914" i="19" a="1"/>
  <c r="I2918" i="19" a="1"/>
  <c r="I2922" i="19" a="1"/>
  <c r="I2926" i="19" a="1"/>
  <c r="I2930" i="19" a="1"/>
  <c r="I2934" i="19" a="1"/>
  <c r="I2938" i="19" a="1"/>
  <c r="I2942" i="19" a="1"/>
  <c r="I2946" i="19" a="1"/>
  <c r="I2950" i="19" a="1"/>
  <c r="I2954" i="19" a="1"/>
  <c r="I2958" i="19" a="1"/>
  <c r="I2962" i="19" a="1"/>
  <c r="I2966" i="19" a="1"/>
  <c r="I2970" i="19" a="1"/>
  <c r="I2974" i="19" a="1"/>
  <c r="I2978" i="19" a="1"/>
  <c r="I2982" i="19" a="1"/>
  <c r="I2986" i="19" a="1"/>
  <c r="I2990" i="19" a="1"/>
  <c r="I2994" i="19" a="1"/>
  <c r="I2998" i="19" a="1"/>
  <c r="I392" i="19" a="1"/>
  <c r="I778" i="19" a="1"/>
  <c r="I930" i="19" a="1"/>
  <c r="I976" i="19" a="1"/>
  <c r="I1020" i="19" a="1"/>
  <c r="I1208" i="19" a="1"/>
  <c r="I1248" i="19" a="1"/>
  <c r="I1315" i="19" a="1"/>
  <c r="I1395" i="19" a="1"/>
  <c r="I1419" i="19" a="1"/>
  <c r="I1475" i="19" a="1"/>
  <c r="I1516" i="19" a="1"/>
  <c r="I1535" i="19" a="1"/>
  <c r="I1579" i="19" a="1"/>
  <c r="I1613" i="19" a="1"/>
  <c r="I1624" i="19" a="1"/>
  <c r="I1680" i="19" a="1"/>
  <c r="I1693" i="19" a="1"/>
  <c r="I1707" i="19" a="1"/>
  <c r="I1749" i="19" a="1"/>
  <c r="I1760" i="19" a="1"/>
  <c r="I1817" i="19" a="1"/>
  <c r="I1829" i="19" a="1"/>
  <c r="I1859" i="19" a="1"/>
  <c r="I1897" i="19" a="1"/>
  <c r="I1912" i="19" a="1"/>
  <c r="I1939" i="19" a="1"/>
  <c r="I1981" i="19" a="1"/>
  <c r="I1995" i="19" a="1"/>
  <c r="I2092" i="19" a="1"/>
  <c r="I2166" i="19" a="1"/>
  <c r="I2186" i="19" a="1"/>
  <c r="I2206" i="19" a="1"/>
  <c r="I2226" i="19" a="1"/>
  <c r="I2246" i="19" a="1"/>
  <c r="I2268" i="19" a="1"/>
  <c r="I2288" i="19" a="1"/>
  <c r="I2308" i="19" a="1"/>
  <c r="I2328" i="19" a="1"/>
  <c r="I2348" i="19" a="1"/>
  <c r="I2368" i="19" a="1"/>
  <c r="I2385" i="19" a="1"/>
  <c r="I2392" i="19" a="1"/>
  <c r="I2418" i="19" a="1"/>
  <c r="I2444" i="19" a="1"/>
  <c r="I2461" i="19" a="1"/>
  <c r="I2470" i="19" a="1"/>
  <c r="I2496" i="19" a="1"/>
  <c r="I2513" i="19" a="1"/>
  <c r="I2520" i="19" a="1"/>
  <c r="I2546" i="19" a="1"/>
  <c r="I2572" i="19" a="1"/>
  <c r="I2589" i="19" a="1"/>
  <c r="I2598" i="19" a="1"/>
  <c r="I2624" i="19" a="1"/>
  <c r="I2641" i="19" a="1"/>
  <c r="I2648" i="19" a="1"/>
  <c r="I2674" i="19" a="1"/>
  <c r="I2682" i="19" a="1"/>
  <c r="I2689" i="19" a="1"/>
  <c r="I2710" i="19" a="1"/>
  <c r="I2717" i="19" a="1"/>
  <c r="I2725" i="19" a="1"/>
  <c r="I2738" i="19" a="1"/>
  <c r="I2746" i="19" a="1"/>
  <c r="I2753" i="19" a="1"/>
  <c r="I2774" i="19" a="1"/>
  <c r="I2780" i="19" a="1"/>
  <c r="I2787" i="19" a="1"/>
  <c r="I2793" i="19" a="1"/>
  <c r="I2811" i="19" a="1"/>
  <c r="I2817" i="19" a="1"/>
  <c r="I2835" i="19" a="1"/>
  <c r="I2842" i="19" a="1"/>
  <c r="I2847" i="19" a="1"/>
  <c r="I2852" i="19" a="1"/>
  <c r="I2857" i="19" a="1"/>
  <c r="I2866" i="19" a="1"/>
  <c r="I2880" i="19" a="1"/>
  <c r="I2889" i="19" a="1"/>
  <c r="I2898" i="19" a="1"/>
  <c r="I2907" i="19" a="1"/>
  <c r="I2911" i="19" a="1"/>
  <c r="I2915" i="19" a="1"/>
  <c r="I2919" i="19" a="1"/>
  <c r="I2923" i="19" a="1"/>
  <c r="I2927" i="19" a="1"/>
  <c r="I2931" i="19" a="1"/>
  <c r="I2935" i="19" a="1"/>
  <c r="I2939" i="19" a="1"/>
  <c r="I2943" i="19" a="1"/>
  <c r="I2947" i="19" a="1"/>
  <c r="I2951" i="19" a="1"/>
  <c r="I2955" i="19" a="1"/>
  <c r="I2959" i="19" a="1"/>
  <c r="I2963" i="19" a="1"/>
  <c r="I2967" i="19" a="1"/>
  <c r="I2971" i="19" a="1"/>
  <c r="I2975" i="19" a="1"/>
  <c r="I2979" i="19" a="1"/>
  <c r="I2983" i="19" a="1"/>
  <c r="I2987" i="19" a="1"/>
  <c r="I2991" i="19" a="1"/>
  <c r="I2995" i="19" a="1"/>
  <c r="I2999" i="19" a="1"/>
  <c r="I506" i="19" a="1"/>
  <c r="I609" i="19" a="1"/>
  <c r="I784" i="19" a="1"/>
  <c r="I894" i="19" a="1"/>
  <c r="I984" i="19" a="1"/>
  <c r="I1022" i="19" a="1"/>
  <c r="I1073" i="19" a="1"/>
  <c r="I1145" i="19" a="1"/>
  <c r="I1181" i="19" a="1"/>
  <c r="I1214" i="19" a="1"/>
  <c r="I1289" i="19" a="1"/>
  <c r="I1316" i="19" a="1"/>
  <c r="I1368" i="19" a="1"/>
  <c r="I1399" i="19" a="1"/>
  <c r="I1495" i="19" a="1"/>
  <c r="I1517" i="19" a="1"/>
  <c r="I1559" i="19" a="1"/>
  <c r="I1595" i="19" a="1"/>
  <c r="I1629" i="19" a="1"/>
  <c r="I1640" i="19" a="1"/>
  <c r="I1667" i="19" a="1"/>
  <c r="I1696" i="19" a="1"/>
  <c r="I1709" i="19" a="1"/>
  <c r="I1723" i="19" a="1"/>
  <c r="I1765" i="19" a="1"/>
  <c r="I1776" i="19" a="1"/>
  <c r="I1803" i="19" a="1"/>
  <c r="I1833" i="19" a="1"/>
  <c r="I1845" i="19" a="1"/>
  <c r="I1913" i="19" a="1"/>
  <c r="I1928" i="19" a="1"/>
  <c r="I1955" i="19" a="1"/>
  <c r="I1997" i="19" a="1"/>
  <c r="I2008" i="19" a="1"/>
  <c r="I2048" i="19" a="1"/>
  <c r="I2060" i="19" a="1"/>
  <c r="I2071" i="19" a="1"/>
  <c r="I2083" i="19" a="1"/>
  <c r="I2104" i="19" a="1"/>
  <c r="I2124" i="19" a="1"/>
  <c r="I2198" i="19" a="1"/>
  <c r="I2218" i="19" a="1"/>
  <c r="I2238" i="19" a="1"/>
  <c r="I2258" i="19" a="1"/>
  <c r="I2278" i="19" a="1"/>
  <c r="I2300" i="19" a="1"/>
  <c r="I2320" i="19" a="1"/>
  <c r="I2340" i="19" a="1"/>
  <c r="I2369" i="19" a="1"/>
  <c r="I2376" i="19" a="1"/>
  <c r="I2402" i="19" a="1"/>
  <c r="I2428" i="19" a="1"/>
  <c r="I2445" i="19" a="1"/>
  <c r="I2454" i="19" a="1"/>
  <c r="I2480" i="19" a="1"/>
  <c r="I2497" i="19" a="1"/>
  <c r="I2504" i="19" a="1"/>
  <c r="I2530" i="19" a="1"/>
  <c r="I2556" i="19" a="1"/>
  <c r="I2573" i="19" a="1"/>
  <c r="I2582" i="19" a="1"/>
  <c r="I2608" i="19" a="1"/>
  <c r="I2625" i="19" a="1"/>
  <c r="I2632" i="19" a="1"/>
  <c r="I2658" i="19" a="1"/>
  <c r="I2696" i="19" a="1"/>
  <c r="I2704" i="19" a="1"/>
  <c r="I2732" i="19" a="1"/>
  <c r="I2760" i="19" a="1"/>
  <c r="I2768" i="19" a="1"/>
  <c r="I2781" i="19" a="1"/>
  <c r="I2799" i="19" a="1"/>
  <c r="I2806" i="19" a="1"/>
  <c r="I2824" i="19" a="1"/>
  <c r="I2830" i="19" a="1"/>
  <c r="I2853" i="19" a="1"/>
  <c r="I2862" i="19" a="1"/>
  <c r="I2876" i="19" a="1"/>
  <c r="I2885" i="19" a="1"/>
  <c r="I2894" i="19" a="1"/>
  <c r="I514" i="19" a="1"/>
  <c r="I613" i="19" a="1"/>
  <c r="I736" i="19" a="1"/>
  <c r="I802" i="19" a="1"/>
  <c r="I841" i="19" a="1"/>
  <c r="I1040" i="19" a="1"/>
  <c r="I1074" i="19" a="1"/>
  <c r="I1222" i="19" a="1"/>
  <c r="I176" i="19" a="1"/>
  <c r="I874" i="19" a="1"/>
  <c r="I1206" i="19" a="1"/>
  <c r="I1348" i="19" a="1"/>
  <c r="I1451" i="19" a="1"/>
  <c r="I1543" i="19" a="1"/>
  <c r="I1725" i="19" a="1"/>
  <c r="I1944" i="19" a="1"/>
  <c r="I2049" i="19" a="1"/>
  <c r="I2096" i="19" a="1"/>
  <c r="I2136" i="19" a="1"/>
  <c r="I2412" i="19" a="1"/>
  <c r="I2481" i="19" a="1"/>
  <c r="I2514" i="19" a="1"/>
  <c r="I2616" i="19" a="1"/>
  <c r="I2741" i="19" a="1"/>
  <c r="I2769" i="19" a="1"/>
  <c r="I2794" i="19" a="1"/>
  <c r="I2819" i="19" a="1"/>
  <c r="I2843" i="19" a="1"/>
  <c r="I2881" i="19" a="1"/>
  <c r="I2916" i="19" a="1"/>
  <c r="I2932" i="19" a="1"/>
  <c r="I2948" i="19" a="1"/>
  <c r="I2964" i="19" a="1"/>
  <c r="I2980" i="19" a="1"/>
  <c r="I2996" i="19" a="1"/>
  <c r="I1065" i="19" a="1"/>
  <c r="I2024" i="19" a="1"/>
  <c r="I2156" i="19" a="1"/>
  <c r="I2429" i="19" a="1"/>
  <c r="I2668" i="19" a="1"/>
  <c r="I2726" i="19" a="1"/>
  <c r="I2872" i="19" a="1"/>
  <c r="I2908" i="19" a="1"/>
  <c r="I2940" i="19" a="1"/>
  <c r="I2972" i="19" a="1"/>
  <c r="I920" i="19" a="1"/>
  <c r="I1733" i="19" a="1"/>
  <c r="I1843" i="19" a="1"/>
  <c r="I1896" i="19" a="1"/>
  <c r="I1952" i="19" a="1"/>
  <c r="I2384" i="19" a="1"/>
  <c r="I2486" i="19" a="1"/>
  <c r="I2588" i="19" a="1"/>
  <c r="I2657" i="19" a="1"/>
  <c r="I2688" i="19" a="1"/>
  <c r="I2716" i="19" a="1"/>
  <c r="I2744" i="19" a="1"/>
  <c r="I2798" i="19" a="1"/>
  <c r="I2822" i="19" a="1"/>
  <c r="I2884" i="19" a="1"/>
  <c r="I2902" i="19" a="1"/>
  <c r="I1256" i="19" a="1"/>
  <c r="I1376" i="19" a="1"/>
  <c r="I1477" i="19" a="1"/>
  <c r="I1560" i="19" a="1"/>
  <c r="I1683" i="19" a="1"/>
  <c r="I1739" i="19" a="1"/>
  <c r="I1792" i="19" a="1"/>
  <c r="I2013" i="19" a="1"/>
  <c r="I2062" i="19" a="1"/>
  <c r="I2230" i="19" a="1"/>
  <c r="I2270" i="19" a="1"/>
  <c r="I2310" i="19" a="1"/>
  <c r="I2352" i="19" a="1"/>
  <c r="I2386" i="19" a="1"/>
  <c r="I2488" i="19" a="1"/>
  <c r="I2557" i="19" a="1"/>
  <c r="I2592" i="19" a="1"/>
  <c r="I2690" i="19" a="1"/>
  <c r="I2801" i="19" a="1"/>
  <c r="I2825" i="19" a="1"/>
  <c r="I2848" i="19" a="1"/>
  <c r="I2904" i="19" a="1"/>
  <c r="I2920" i="19" a="1"/>
  <c r="I2936" i="19" a="1"/>
  <c r="I2952" i="19" a="1"/>
  <c r="I2968" i="19" a="1"/>
  <c r="I2984" i="19" a="1"/>
  <c r="I3000" i="19" a="1"/>
  <c r="I581" i="19" a="1"/>
  <c r="I1491" i="19" a="1"/>
  <c r="I1573" i="19" a="1"/>
  <c r="I1691" i="19" a="1"/>
  <c r="I1801" i="19" a="1"/>
  <c r="I1965" i="19" a="1"/>
  <c r="I2021" i="19" a="1"/>
  <c r="I2069" i="19" a="1"/>
  <c r="I2154" i="19" a="1"/>
  <c r="I2194" i="19" a="1"/>
  <c r="I2236" i="19" a="1"/>
  <c r="I2276" i="19" a="1"/>
  <c r="I2316" i="19" a="1"/>
  <c r="I2358" i="19" a="1"/>
  <c r="I2460" i="19" a="1"/>
  <c r="I2529" i="19" a="1"/>
  <c r="I2562" i="19" a="1"/>
  <c r="I2664" i="19" a="1"/>
  <c r="I2752" i="19" a="1"/>
  <c r="I2829" i="19" a="1"/>
  <c r="I2870" i="19" a="1"/>
  <c r="I663" i="19" a="1"/>
  <c r="I1501" i="19" a="1"/>
  <c r="I1580" i="19" a="1"/>
  <c r="I1641" i="19" a="1"/>
  <c r="I1861" i="19" a="1"/>
  <c r="I1971" i="19" a="1"/>
  <c r="I2074" i="19" a="1"/>
  <c r="I2116" i="19" a="1"/>
  <c r="I2360" i="19" a="1"/>
  <c r="I2464" i="19" a="1"/>
  <c r="I2566" i="19" a="1"/>
  <c r="I2698" i="19" a="1"/>
  <c r="I2754" i="19" a="1"/>
  <c r="I2890" i="19" a="1"/>
  <c r="I2924" i="19" a="1"/>
  <c r="I2956" i="19" a="1"/>
  <c r="I2988" i="19" a="1"/>
  <c r="I717" i="19" a="1"/>
  <c r="I1415" i="19" a="1"/>
  <c r="I1592" i="19" a="1"/>
  <c r="I1816" i="19" a="1"/>
  <c r="I1923" i="19" a="1"/>
  <c r="I1979" i="19" a="1"/>
  <c r="I2032" i="19" a="1"/>
  <c r="I2401" i="19" a="1"/>
  <c r="I2434" i="19" a="1"/>
  <c r="I2536" i="19" a="1"/>
  <c r="I2605" i="19" a="1"/>
  <c r="I2640" i="19" a="1"/>
  <c r="I2893" i="19" a="1"/>
  <c r="I776" i="19" a="1"/>
  <c r="I1321" i="19" a="1"/>
  <c r="I1520" i="19" a="1"/>
  <c r="I1601" i="19" a="1"/>
  <c r="I1656" i="19" a="1"/>
  <c r="I1819" i="19" a="1"/>
  <c r="I1929" i="19" a="1"/>
  <c r="I2039" i="19" a="1"/>
  <c r="I2085" i="19" a="1"/>
  <c r="I2250" i="19" a="1"/>
  <c r="I2290" i="19" a="1"/>
  <c r="I2332" i="19" a="1"/>
  <c r="I2438" i="19" a="1"/>
  <c r="I2540" i="19" a="1"/>
  <c r="I2609" i="19" a="1"/>
  <c r="I2642" i="19" a="1"/>
  <c r="I2677" i="19" a="1"/>
  <c r="I2705" i="19" a="1"/>
  <c r="I2733" i="19" a="1"/>
  <c r="I2762" i="19" a="1"/>
  <c r="I2788" i="19" a="1"/>
  <c r="I2812" i="19" a="1"/>
  <c r="I2858" i="19" a="1"/>
  <c r="I2912" i="19" a="1"/>
  <c r="I2928" i="19" a="1"/>
  <c r="I2944" i="19" a="1"/>
  <c r="I2960" i="19" a="1"/>
  <c r="I2976" i="19" a="1"/>
  <c r="I2992" i="19" a="1"/>
  <c r="I830" i="19" a="1"/>
  <c r="I1166" i="19" a="1"/>
  <c r="I1336" i="19" a="1"/>
  <c r="I1445" i="19" a="1"/>
  <c r="I1611" i="19" a="1"/>
  <c r="I1664" i="19" a="1"/>
  <c r="I1885" i="19" a="1"/>
  <c r="I2046" i="19" a="1"/>
  <c r="I2134" i="19" a="1"/>
  <c r="I2174" i="19" a="1"/>
  <c r="I2214" i="19" a="1"/>
  <c r="I2256" i="19" a="1"/>
  <c r="I2296" i="19" a="1"/>
  <c r="I2408" i="19" a="1"/>
  <c r="I2477" i="19" a="1"/>
  <c r="I2512" i="19" a="1"/>
  <c r="I2614" i="19" a="1"/>
  <c r="I2680" i="19" a="1"/>
  <c r="I2792" i="19" a="1"/>
  <c r="I2816" i="19" a="1"/>
  <c r="I2840" i="19" a="1"/>
  <c r="I2861" i="19" a="1"/>
  <c r="I2" i="19" a="1"/>
  <c r="I2861" i="19" l="1"/>
  <c r="I2840" i="19"/>
  <c r="I2816" i="19"/>
  <c r="I2792" i="19"/>
  <c r="I2680" i="19"/>
  <c r="I2614" i="19"/>
  <c r="I2512" i="19"/>
  <c r="I2477" i="19"/>
  <c r="I2408" i="19"/>
  <c r="I2296" i="19"/>
  <c r="I2256" i="19"/>
  <c r="I2214" i="19"/>
  <c r="I2174" i="19"/>
  <c r="I2134" i="19"/>
  <c r="I2046" i="19"/>
  <c r="I1885" i="19"/>
  <c r="I1664" i="19"/>
  <c r="I1611" i="19"/>
  <c r="I1445" i="19"/>
  <c r="I1336" i="19"/>
  <c r="I1166" i="19"/>
  <c r="I830" i="19"/>
  <c r="I2992" i="19"/>
  <c r="I2976" i="19"/>
  <c r="I2960" i="19"/>
  <c r="I2944" i="19"/>
  <c r="I2928" i="19"/>
  <c r="I2912" i="19"/>
  <c r="I2858" i="19"/>
  <c r="I2812" i="19"/>
  <c r="I2788" i="19"/>
  <c r="I2762" i="19"/>
  <c r="I2733" i="19"/>
  <c r="I2705" i="19"/>
  <c r="I2677" i="19"/>
  <c r="I2642" i="19"/>
  <c r="I2609" i="19"/>
  <c r="I2540" i="19"/>
  <c r="I2438" i="19"/>
  <c r="I2332" i="19"/>
  <c r="I2290" i="19"/>
  <c r="I2250" i="19"/>
  <c r="I2085" i="19"/>
  <c r="I2039" i="19"/>
  <c r="I1929" i="19"/>
  <c r="I1819" i="19"/>
  <c r="I1656" i="19"/>
  <c r="I1601" i="19"/>
  <c r="I1520" i="19"/>
  <c r="I1321" i="19"/>
  <c r="I776" i="19"/>
  <c r="I2893" i="19"/>
  <c r="I2640" i="19"/>
  <c r="I2605" i="19"/>
  <c r="I2536" i="19"/>
  <c r="I2434" i="19"/>
  <c r="I2401" i="19"/>
  <c r="I2032" i="19"/>
  <c r="I1979" i="19"/>
  <c r="I1923" i="19"/>
  <c r="I1816" i="19"/>
  <c r="I1592" i="19"/>
  <c r="I1415" i="19"/>
  <c r="I717" i="19"/>
  <c r="I2988" i="19"/>
  <c r="I2956" i="19"/>
  <c r="I2924" i="19"/>
  <c r="I2890" i="19"/>
  <c r="I2754" i="19"/>
  <c r="I2698" i="19"/>
  <c r="I2566" i="19"/>
  <c r="I2464" i="19"/>
  <c r="I2360" i="19"/>
  <c r="I2116" i="19"/>
  <c r="I2074" i="19"/>
  <c r="I1971" i="19"/>
  <c r="I1861" i="19"/>
  <c r="I1641" i="19"/>
  <c r="I1580" i="19"/>
  <c r="I1501" i="19"/>
  <c r="I663" i="19"/>
  <c r="I2870" i="19"/>
  <c r="I2829" i="19"/>
  <c r="I2752" i="19"/>
  <c r="I2664" i="19"/>
  <c r="I2562" i="19"/>
  <c r="I2529" i="19"/>
  <c r="I2460" i="19"/>
  <c r="I2358" i="19"/>
  <c r="I2316" i="19"/>
  <c r="I2276" i="19"/>
  <c r="I2236" i="19"/>
  <c r="I2194" i="19"/>
  <c r="I2154" i="19"/>
  <c r="I2069" i="19"/>
  <c r="I2021" i="19"/>
  <c r="I1965" i="19"/>
  <c r="I1801" i="19"/>
  <c r="I1691" i="19"/>
  <c r="I1573" i="19"/>
  <c r="I1491" i="19"/>
  <c r="I581" i="19"/>
  <c r="I3000" i="19"/>
  <c r="I2984" i="19"/>
  <c r="I2968" i="19"/>
  <c r="I2952" i="19"/>
  <c r="I2936" i="19"/>
  <c r="I2920" i="19"/>
  <c r="I2904" i="19"/>
  <c r="I2848" i="19"/>
  <c r="I2825" i="19"/>
  <c r="I2801" i="19"/>
  <c r="I2690" i="19"/>
  <c r="I2592" i="19"/>
  <c r="I2557" i="19"/>
  <c r="I2488" i="19"/>
  <c r="I2386" i="19"/>
  <c r="I2352" i="19"/>
  <c r="I2310" i="19"/>
  <c r="I2270" i="19"/>
  <c r="I2230" i="19"/>
  <c r="I2062" i="19"/>
  <c r="I2013" i="19"/>
  <c r="I1792" i="19"/>
  <c r="I1739" i="19"/>
  <c r="I1683" i="19"/>
  <c r="I1560" i="19"/>
  <c r="I1477" i="19"/>
  <c r="I1376" i="19"/>
  <c r="I1256" i="19"/>
  <c r="I2902" i="19"/>
  <c r="I2884" i="19"/>
  <c r="I2822" i="19"/>
  <c r="I2798" i="19"/>
  <c r="I2744" i="19"/>
  <c r="I2716" i="19"/>
  <c r="I2688" i="19"/>
  <c r="I2657" i="19"/>
  <c r="I2588" i="19"/>
  <c r="I2486" i="19"/>
  <c r="I2384" i="19"/>
  <c r="I1952" i="19"/>
  <c r="I1896" i="19"/>
  <c r="I1843" i="19"/>
  <c r="I1733" i="19"/>
  <c r="I920" i="19"/>
  <c r="I2972" i="19"/>
  <c r="I2940" i="19"/>
  <c r="I2908" i="19"/>
  <c r="I2872" i="19"/>
  <c r="I2726" i="19"/>
  <c r="I2668" i="19"/>
  <c r="I2429" i="19"/>
  <c r="I2156" i="19"/>
  <c r="I2024" i="19"/>
  <c r="I1065" i="19"/>
  <c r="I2996" i="19"/>
  <c r="I2980" i="19"/>
  <c r="I2964" i="19"/>
  <c r="I2948" i="19"/>
  <c r="I2932" i="19"/>
  <c r="I2916" i="19"/>
  <c r="I2881" i="19"/>
  <c r="I2843" i="19"/>
  <c r="I2819" i="19"/>
  <c r="I2794" i="19"/>
  <c r="I2769" i="19"/>
  <c r="I2741" i="19"/>
  <c r="I2616" i="19"/>
  <c r="I2514" i="19"/>
  <c r="I2481" i="19"/>
  <c r="I2412" i="19"/>
  <c r="I2136" i="19"/>
  <c r="I2096" i="19"/>
  <c r="I2049" i="19"/>
  <c r="I1944" i="19"/>
  <c r="I1725" i="19"/>
  <c r="I1543" i="19"/>
  <c r="I1451" i="19"/>
  <c r="I1348" i="19"/>
  <c r="I1206" i="19"/>
  <c r="I874" i="19"/>
  <c r="I176" i="19"/>
  <c r="I1222" i="19"/>
  <c r="I1074" i="19"/>
  <c r="I1040" i="19"/>
  <c r="I841" i="19"/>
  <c r="I802" i="19"/>
  <c r="I736" i="19"/>
  <c r="I613" i="19"/>
  <c r="I514" i="19"/>
  <c r="I2894" i="19"/>
  <c r="I2885" i="19"/>
  <c r="I2876" i="19"/>
  <c r="I2862" i="19"/>
  <c r="I2853" i="19"/>
  <c r="I2830" i="19"/>
  <c r="I2824" i="19"/>
  <c r="I2806" i="19"/>
  <c r="I2799" i="19"/>
  <c r="I2781" i="19"/>
  <c r="I2768" i="19"/>
  <c r="I2760" i="19"/>
  <c r="I2732" i="19"/>
  <c r="I2704" i="19"/>
  <c r="I2696" i="19"/>
  <c r="I2658" i="19"/>
  <c r="I2632" i="19"/>
  <c r="I2625" i="19"/>
  <c r="I2608" i="19"/>
  <c r="I2582" i="19"/>
  <c r="I2573" i="19"/>
  <c r="I2556" i="19"/>
  <c r="I2530" i="19"/>
  <c r="I2504" i="19"/>
  <c r="I2497" i="19"/>
  <c r="I2480" i="19"/>
  <c r="I2454" i="19"/>
  <c r="I2445" i="19"/>
  <c r="I2428" i="19"/>
  <c r="I2402" i="19"/>
  <c r="I2376" i="19"/>
  <c r="I2369" i="19"/>
  <c r="I2340" i="19"/>
  <c r="I2320" i="19"/>
  <c r="I2300" i="19"/>
  <c r="I2278" i="19"/>
  <c r="I2258" i="19"/>
  <c r="I2238" i="19"/>
  <c r="I2218" i="19"/>
  <c r="I2198" i="19"/>
  <c r="I2124" i="19"/>
  <c r="I2104" i="19"/>
  <c r="I2083" i="19"/>
  <c r="I2071" i="19"/>
  <c r="I2060" i="19"/>
  <c r="I2048" i="19"/>
  <c r="I2008" i="19"/>
  <c r="I1997" i="19"/>
  <c r="I1955" i="19"/>
  <c r="I1928" i="19"/>
  <c r="I1913" i="19"/>
  <c r="I1845" i="19"/>
  <c r="I1833" i="19"/>
  <c r="I1803" i="19"/>
  <c r="I1776" i="19"/>
  <c r="I1765" i="19"/>
  <c r="I1723" i="19"/>
  <c r="I1709" i="19"/>
  <c r="I1696" i="19"/>
  <c r="I1667" i="19"/>
  <c r="I1640" i="19"/>
  <c r="I1629" i="19"/>
  <c r="I1595" i="19"/>
  <c r="I1559" i="19"/>
  <c r="I1517" i="19"/>
  <c r="I1495" i="19"/>
  <c r="I1399" i="19"/>
  <c r="I1368" i="19"/>
  <c r="I1316" i="19"/>
  <c r="I1289" i="19"/>
  <c r="I1214" i="19"/>
  <c r="I1181" i="19"/>
  <c r="I1145" i="19"/>
  <c r="I1073" i="19"/>
  <c r="I1022" i="19"/>
  <c r="I984" i="19"/>
  <c r="I894" i="19"/>
  <c r="I784" i="19"/>
  <c r="I609" i="19"/>
  <c r="I506" i="19"/>
  <c r="I2999" i="19"/>
  <c r="I2995" i="19"/>
  <c r="I2991" i="19"/>
  <c r="I2987" i="19"/>
  <c r="I2983" i="19"/>
  <c r="I2979" i="19"/>
  <c r="I2975" i="19"/>
  <c r="I2971" i="19"/>
  <c r="I2967" i="19"/>
  <c r="I2963" i="19"/>
  <c r="I2959" i="19"/>
  <c r="I2955" i="19"/>
  <c r="I2951" i="19"/>
  <c r="I2947" i="19"/>
  <c r="I2943" i="19"/>
  <c r="I2939" i="19"/>
  <c r="I2935" i="19"/>
  <c r="I2931" i="19"/>
  <c r="I2927" i="19"/>
  <c r="I2923" i="19"/>
  <c r="I2919" i="19"/>
  <c r="I2915" i="19"/>
  <c r="I2911" i="19"/>
  <c r="I2907" i="19"/>
  <c r="I2898" i="19"/>
  <c r="I2889" i="19"/>
  <c r="I2880" i="19"/>
  <c r="I2866" i="19"/>
  <c r="I2857" i="19"/>
  <c r="I2852" i="19"/>
  <c r="I2847" i="19"/>
  <c r="I2842" i="19"/>
  <c r="I2835" i="19"/>
  <c r="I2817" i="19"/>
  <c r="I2811" i="19"/>
  <c r="I2793" i="19"/>
  <c r="I2787" i="19"/>
  <c r="I2780" i="19"/>
  <c r="I2774" i="19"/>
  <c r="I2753" i="19"/>
  <c r="I2746" i="19"/>
  <c r="I2738" i="19"/>
  <c r="I2725" i="19"/>
  <c r="I2717" i="19"/>
  <c r="I2710" i="19"/>
  <c r="I2689" i="19"/>
  <c r="I2682" i="19"/>
  <c r="I2674" i="19"/>
  <c r="I2648" i="19"/>
  <c r="I2641" i="19"/>
  <c r="I2624" i="19"/>
  <c r="I2598" i="19"/>
  <c r="I2589" i="19"/>
  <c r="I2572" i="19"/>
  <c r="I2546" i="19"/>
  <c r="I2520" i="19"/>
  <c r="I2513" i="19"/>
  <c r="I2496" i="19"/>
  <c r="I2470" i="19"/>
  <c r="I2461" i="19"/>
  <c r="I2444" i="19"/>
  <c r="I2418" i="19"/>
  <c r="I2392" i="19"/>
  <c r="I2385" i="19"/>
  <c r="I2368" i="19"/>
  <c r="I2348" i="19"/>
  <c r="I2328" i="19"/>
  <c r="I2308" i="19"/>
  <c r="I2288" i="19"/>
  <c r="I2268" i="19"/>
  <c r="I2246" i="19"/>
  <c r="I2226" i="19"/>
  <c r="I2206" i="19"/>
  <c r="I2186" i="19"/>
  <c r="I2166" i="19"/>
  <c r="I2092" i="19"/>
  <c r="I1995" i="19"/>
  <c r="I1981" i="19"/>
  <c r="I1939" i="19"/>
  <c r="I1912" i="19"/>
  <c r="I1897" i="19"/>
  <c r="I1859" i="19"/>
  <c r="I1829" i="19"/>
  <c r="I1817" i="19"/>
  <c r="I1760" i="19"/>
  <c r="I1749" i="19"/>
  <c r="I1707" i="19"/>
  <c r="I1693" i="19"/>
  <c r="I1680" i="19"/>
  <c r="I1624" i="19"/>
  <c r="I1613" i="19"/>
  <c r="I1579" i="19"/>
  <c r="I1535" i="19"/>
  <c r="I1516" i="19"/>
  <c r="I1475" i="19"/>
  <c r="I1419" i="19"/>
  <c r="I1395" i="19"/>
  <c r="I1315" i="19"/>
  <c r="I1248" i="19"/>
  <c r="I1208" i="19"/>
  <c r="I1020" i="19"/>
  <c r="I976" i="19"/>
  <c r="I930" i="19"/>
  <c r="I778" i="19"/>
  <c r="I392" i="19"/>
  <c r="I2998" i="19"/>
  <c r="I2994" i="19"/>
  <c r="I2990" i="19"/>
  <c r="I2986" i="19"/>
  <c r="I2982" i="19"/>
  <c r="I2978" i="19"/>
  <c r="I2974" i="19"/>
  <c r="I2970" i="19"/>
  <c r="I2966" i="19"/>
  <c r="I2962" i="19"/>
  <c r="I2958" i="19"/>
  <c r="I2954" i="19"/>
  <c r="I2950" i="19"/>
  <c r="I2946" i="19"/>
  <c r="I2942" i="19"/>
  <c r="I2938" i="19"/>
  <c r="I2934" i="19"/>
  <c r="I2930" i="19"/>
  <c r="I2926" i="19"/>
  <c r="I2922" i="19"/>
  <c r="I2918" i="19"/>
  <c r="I2914" i="19"/>
  <c r="I2910" i="19"/>
  <c r="I2906" i="19"/>
  <c r="I2897" i="19"/>
  <c r="I2888" i="19"/>
  <c r="I2874" i="19"/>
  <c r="I2865" i="19"/>
  <c r="I2856" i="19"/>
  <c r="I2851" i="19"/>
  <c r="I2834" i="19"/>
  <c r="I2828" i="19"/>
  <c r="I2810" i="19"/>
  <c r="I2803" i="19"/>
  <c r="I2785" i="19"/>
  <c r="I2779" i="19"/>
  <c r="I2773" i="19"/>
  <c r="I2765" i="19"/>
  <c r="I2758" i="19"/>
  <c r="I2737" i="19"/>
  <c r="I2730" i="19"/>
  <c r="I2722" i="19"/>
  <c r="I2709" i="19"/>
  <c r="I2701" i="19"/>
  <c r="I2694" i="19"/>
  <c r="I2673" i="19"/>
  <c r="I2656" i="19"/>
  <c r="I2630" i="19"/>
  <c r="I2621" i="19"/>
  <c r="I2604" i="19"/>
  <c r="I2578" i="19"/>
  <c r="I2552" i="19"/>
  <c r="I2545" i="19"/>
  <c r="I2528" i="19"/>
  <c r="I2502" i="19"/>
  <c r="I2493" i="19"/>
  <c r="I2476" i="19"/>
  <c r="I2450" i="19"/>
  <c r="I2424" i="19"/>
  <c r="I2417" i="19"/>
  <c r="I2400" i="19"/>
  <c r="I2374" i="19"/>
  <c r="I2365" i="19"/>
  <c r="I2284" i="19"/>
  <c r="I2264" i="19"/>
  <c r="I2244" i="19"/>
  <c r="I2224" i="19"/>
  <c r="I2204" i="19"/>
  <c r="I2182" i="19"/>
  <c r="I2162" i="19"/>
  <c r="I2142" i="19"/>
  <c r="I2122" i="19"/>
  <c r="I2102" i="19"/>
  <c r="I2078" i="19"/>
  <c r="I2055" i="19"/>
  <c r="I2045" i="19"/>
  <c r="I2016" i="19"/>
  <c r="I2005" i="19"/>
  <c r="I1963" i="19"/>
  <c r="I1949" i="19"/>
  <c r="I1936" i="19"/>
  <c r="I1880" i="19"/>
  <c r="I1869" i="19"/>
  <c r="I1827" i="19"/>
  <c r="I1800" i="19"/>
  <c r="I1785" i="19"/>
  <c r="I1717" i="19"/>
  <c r="I1705" i="19"/>
  <c r="I1675" i="19"/>
  <c r="I1648" i="19"/>
  <c r="I1637" i="19"/>
  <c r="I1607" i="19"/>
  <c r="I1571" i="19"/>
  <c r="I1533" i="19"/>
  <c r="I1508" i="19"/>
  <c r="I1465" i="19"/>
  <c r="I1444" i="19"/>
  <c r="I1363" i="19"/>
  <c r="I1335" i="19"/>
  <c r="I1310" i="19"/>
  <c r="I1204" i="19"/>
  <c r="I1165" i="19"/>
  <c r="I1136" i="19"/>
  <c r="I1095" i="19"/>
  <c r="I1052" i="19"/>
  <c r="I1010" i="19"/>
  <c r="I960" i="19"/>
  <c r="I818" i="19"/>
  <c r="I659" i="19"/>
  <c r="I568" i="19"/>
  <c r="I462" i="19"/>
  <c r="I374" i="19"/>
  <c r="I169" i="19"/>
  <c r="I2901" i="19"/>
  <c r="I2892" i="19"/>
  <c r="I2878" i="19"/>
  <c r="I2869" i="19"/>
  <c r="I2860" i="19"/>
  <c r="I2850" i="19"/>
  <c r="I2845" i="19"/>
  <c r="I2839" i="19"/>
  <c r="I2821" i="19"/>
  <c r="I2815" i="19"/>
  <c r="I2808" i="19"/>
  <c r="I2797" i="19"/>
  <c r="I2790" i="19"/>
  <c r="I2784" i="19"/>
  <c r="I2764" i="19"/>
  <c r="I2736" i="19"/>
  <c r="I2728" i="19"/>
  <c r="I2700" i="19"/>
  <c r="I2672" i="19"/>
  <c r="I2646" i="19"/>
  <c r="I2637" i="19"/>
  <c r="I2620" i="19"/>
  <c r="I2594" i="19"/>
  <c r="I2568" i="19"/>
  <c r="I2561" i="19"/>
  <c r="I2544" i="19"/>
  <c r="I2518" i="19"/>
  <c r="I2509" i="19"/>
  <c r="I2492" i="19"/>
  <c r="I2466" i="19"/>
  <c r="I2440" i="19"/>
  <c r="I2433" i="19"/>
  <c r="I2416" i="19"/>
  <c r="I2390" i="19"/>
  <c r="I2381" i="19"/>
  <c r="I2364" i="19"/>
  <c r="I2346" i="19"/>
  <c r="I2326" i="19"/>
  <c r="I2252" i="19"/>
  <c r="I2232" i="19"/>
  <c r="I2212" i="19"/>
  <c r="I2192" i="19"/>
  <c r="I2172" i="19"/>
  <c r="I2150" i="19"/>
  <c r="I2130" i="19"/>
  <c r="I2110" i="19"/>
  <c r="I2090" i="19"/>
  <c r="I2077" i="19"/>
  <c r="I2067" i="19"/>
  <c r="I2054" i="19"/>
  <c r="I1989" i="19"/>
  <c r="I1947" i="19"/>
  <c r="I1920" i="19"/>
  <c r="I1867" i="19"/>
  <c r="I1853" i="19"/>
  <c r="I1811" i="19"/>
  <c r="I1784" i="19"/>
  <c r="I1769" i="19"/>
  <c r="I1731" i="19"/>
  <c r="I1701" i="19"/>
  <c r="I1689" i="19"/>
  <c r="I1632" i="19"/>
  <c r="I1621" i="19"/>
  <c r="I1605" i="19"/>
  <c r="I1569" i="19"/>
  <c r="I1549" i="19"/>
  <c r="I1529" i="19"/>
  <c r="I1464" i="19"/>
  <c r="I1413" i="19"/>
  <c r="I1383" i="19"/>
  <c r="I1268" i="19"/>
  <c r="I1200" i="19"/>
  <c r="I1092" i="19"/>
  <c r="I1008" i="19"/>
  <c r="I905" i="19"/>
  <c r="I706" i="19"/>
  <c r="I560" i="19"/>
  <c r="I458" i="19"/>
  <c r="I3001" i="19"/>
  <c r="I2997" i="19"/>
  <c r="I2993" i="19"/>
  <c r="I2989" i="19"/>
  <c r="I2985" i="19"/>
  <c r="I2981" i="19"/>
  <c r="I2977" i="19"/>
  <c r="I2973" i="19"/>
  <c r="I2969" i="19"/>
  <c r="I2965" i="19"/>
  <c r="I2961" i="19"/>
  <c r="I2957" i="19"/>
  <c r="I2953" i="19"/>
  <c r="I2949" i="19"/>
  <c r="I2945" i="19"/>
  <c r="I2941" i="19"/>
  <c r="I2937" i="19"/>
  <c r="I2933" i="19"/>
  <c r="I2929" i="19"/>
  <c r="I2925" i="19"/>
  <c r="I2921" i="19"/>
  <c r="I2917" i="19"/>
  <c r="I2913" i="19"/>
  <c r="I2909" i="19"/>
  <c r="I2905" i="19"/>
  <c r="I2896" i="19"/>
  <c r="I2882" i="19"/>
  <c r="I2873" i="19"/>
  <c r="I2864" i="19"/>
  <c r="I2844" i="19"/>
  <c r="I2833" i="19"/>
  <c r="I2826" i="19"/>
  <c r="I2820" i="19"/>
  <c r="I2802" i="19"/>
  <c r="I2796" i="19"/>
  <c r="I2778" i="19"/>
  <c r="I2770" i="19"/>
  <c r="I2757" i="19"/>
  <c r="I2749" i="19"/>
  <c r="I2742" i="19"/>
  <c r="I2721" i="19"/>
  <c r="I2714" i="19"/>
  <c r="I2706" i="19"/>
  <c r="I2693" i="19"/>
  <c r="I2685" i="19"/>
  <c r="I2678" i="19"/>
  <c r="I2662" i="19"/>
  <c r="I2653" i="19"/>
  <c r="I2636" i="19"/>
  <c r="I2610" i="19"/>
  <c r="I2584" i="19"/>
  <c r="I2577" i="19"/>
  <c r="I2560" i="19"/>
  <c r="I2534" i="19"/>
  <c r="I2525" i="19"/>
  <c r="I2508" i="19"/>
  <c r="I2482" i="19"/>
  <c r="I2456" i="19"/>
  <c r="I2449" i="19"/>
  <c r="I2432" i="19"/>
  <c r="I2406" i="19"/>
  <c r="I2397" i="19"/>
  <c r="I2380" i="19"/>
  <c r="I2354" i="19"/>
  <c r="I2334" i="19"/>
  <c r="I2314" i="19"/>
  <c r="I2294" i="19"/>
  <c r="I2220" i="19"/>
  <c r="I2200" i="19"/>
  <c r="I2180" i="19"/>
  <c r="I2160" i="19"/>
  <c r="I2140" i="19"/>
  <c r="I2118" i="19"/>
  <c r="I2098" i="19"/>
  <c r="I2076" i="19"/>
  <c r="I2063" i="19"/>
  <c r="I2040" i="19"/>
  <c r="I1973" i="19"/>
  <c r="I1961" i="19"/>
  <c r="I1931" i="19"/>
  <c r="I1904" i="19"/>
  <c r="I1893" i="19"/>
  <c r="I1851" i="19"/>
  <c r="I1837" i="19"/>
  <c r="I1824" i="19"/>
  <c r="I1795" i="19"/>
  <c r="I1768" i="19"/>
  <c r="I1757" i="19"/>
  <c r="I1715" i="19"/>
  <c r="I1688" i="19"/>
  <c r="I1673" i="19"/>
  <c r="I1603" i="19"/>
  <c r="I1568" i="19"/>
  <c r="I1547" i="19"/>
  <c r="I1528" i="19"/>
  <c r="I1433" i="19"/>
  <c r="I1408" i="19"/>
  <c r="I1331" i="19"/>
  <c r="I1230" i="19"/>
  <c r="I1189" i="19"/>
  <c r="I1161" i="19"/>
  <c r="I1091" i="19"/>
  <c r="I952" i="19"/>
  <c r="I861" i="19"/>
  <c r="I813" i="19"/>
  <c r="I749" i="19"/>
  <c r="I702" i="19"/>
  <c r="I625" i="19"/>
  <c r="I440" i="19"/>
  <c r="I325" i="19"/>
  <c r="I2900" i="19"/>
  <c r="I2886" i="19"/>
  <c r="I2877" i="19"/>
  <c r="I2868" i="19"/>
  <c r="I2854" i="19"/>
  <c r="I2849" i="19"/>
  <c r="I2838" i="19"/>
  <c r="I2831" i="19"/>
  <c r="I2813" i="19"/>
  <c r="I2807" i="19"/>
  <c r="I2789" i="19"/>
  <c r="I2783" i="19"/>
  <c r="I2776" i="19"/>
  <c r="I2748" i="19"/>
  <c r="I2720" i="19"/>
  <c r="I2712" i="19"/>
  <c r="I2684" i="19"/>
  <c r="I2669" i="19"/>
  <c r="I2652" i="19"/>
  <c r="I2626" i="19"/>
  <c r="I2600" i="19"/>
  <c r="I2593" i="19"/>
  <c r="I2576" i="19"/>
  <c r="I2550" i="19"/>
  <c r="I2541" i="19"/>
  <c r="I2524" i="19"/>
  <c r="I2498" i="19"/>
  <c r="I2472" i="19"/>
  <c r="I2465" i="19"/>
  <c r="I2448" i="19"/>
  <c r="I2422" i="19"/>
  <c r="I2413" i="19"/>
  <c r="I2396" i="19"/>
  <c r="I2370" i="19"/>
  <c r="I2342" i="19"/>
  <c r="I2322" i="19"/>
  <c r="I2302" i="19"/>
  <c r="I2282" i="19"/>
  <c r="I2262" i="19"/>
  <c r="I2188" i="19"/>
  <c r="I2168" i="19"/>
  <c r="I2148" i="19"/>
  <c r="I2128" i="19"/>
  <c r="I2108" i="19"/>
  <c r="I2053" i="19"/>
  <c r="I2025" i="19"/>
  <c r="I1987" i="19"/>
  <c r="I1957" i="19"/>
  <c r="I1945" i="19"/>
  <c r="I1888" i="19"/>
  <c r="I1877" i="19"/>
  <c r="I1835" i="19"/>
  <c r="I1821" i="19"/>
  <c r="I1808" i="19"/>
  <c r="I1752" i="19"/>
  <c r="I1741" i="19"/>
  <c r="I1699" i="19"/>
  <c r="I1672" i="19"/>
  <c r="I1657" i="19"/>
  <c r="I1521" i="19"/>
  <c r="I1503" i="19"/>
  <c r="I1459" i="19"/>
  <c r="I1431" i="19"/>
  <c r="I1351" i="19"/>
  <c r="I1328" i="19"/>
  <c r="I1294" i="19"/>
  <c r="I1225" i="19"/>
  <c r="I1188" i="19"/>
  <c r="I1157" i="19"/>
  <c r="I1120" i="19"/>
  <c r="I1076" i="19"/>
  <c r="I988" i="19"/>
  <c r="I896" i="19"/>
  <c r="I848" i="19"/>
  <c r="I745" i="19"/>
  <c r="I294" i="19"/>
  <c r="I110" i="19"/>
  <c r="I2666" i="19"/>
  <c r="I2661" i="19"/>
  <c r="I2650" i="19"/>
  <c r="I2645" i="19"/>
  <c r="I2634" i="19"/>
  <c r="I2629" i="19"/>
  <c r="I2618" i="19"/>
  <c r="I2613" i="19"/>
  <c r="I2602" i="19"/>
  <c r="I2597" i="19"/>
  <c r="I2586" i="19"/>
  <c r="I2581" i="19"/>
  <c r="I2570" i="19"/>
  <c r="I2565" i="19"/>
  <c r="I2554" i="19"/>
  <c r="I2549" i="19"/>
  <c r="I2538" i="19"/>
  <c r="I2533" i="19"/>
  <c r="I2522" i="19"/>
  <c r="I2517" i="19"/>
  <c r="I2506" i="19"/>
  <c r="I2501" i="19"/>
  <c r="I2490" i="19"/>
  <c r="I2485" i="19"/>
  <c r="I2474" i="19"/>
  <c r="I2469" i="19"/>
  <c r="I2458" i="19"/>
  <c r="I2453" i="19"/>
  <c r="I2442" i="19"/>
  <c r="I2437" i="19"/>
  <c r="I2426" i="19"/>
  <c r="I2421" i="19"/>
  <c r="I2410" i="19"/>
  <c r="I2405" i="19"/>
  <c r="I2394" i="19"/>
  <c r="I2389" i="19"/>
  <c r="I2378" i="19"/>
  <c r="I2373" i="19"/>
  <c r="I2362" i="19"/>
  <c r="I2357" i="19"/>
  <c r="I2344" i="19"/>
  <c r="I2338" i="19"/>
  <c r="I2312" i="19"/>
  <c r="I2306" i="19"/>
  <c r="I2280" i="19"/>
  <c r="I2274" i="19"/>
  <c r="I2248" i="19"/>
  <c r="I2242" i="19"/>
  <c r="I2216" i="19"/>
  <c r="I2210" i="19"/>
  <c r="I2184" i="19"/>
  <c r="I2178" i="19"/>
  <c r="I2152" i="19"/>
  <c r="I2146" i="19"/>
  <c r="I2120" i="19"/>
  <c r="I2114" i="19"/>
  <c r="I2081" i="19"/>
  <c r="I2051" i="19"/>
  <c r="I2044" i="19"/>
  <c r="I2037" i="19"/>
  <c r="I2029" i="19"/>
  <c r="I2011" i="19"/>
  <c r="I2003" i="19"/>
  <c r="I1977" i="19"/>
  <c r="I1968" i="19"/>
  <c r="I1960" i="19"/>
  <c r="I1909" i="19"/>
  <c r="I1901" i="19"/>
  <c r="I1883" i="19"/>
  <c r="I1875" i="19"/>
  <c r="I1849" i="19"/>
  <c r="I1840" i="19"/>
  <c r="I1832" i="19"/>
  <c r="I1781" i="19"/>
  <c r="I1773" i="19"/>
  <c r="I1755" i="19"/>
  <c r="I1747" i="19"/>
  <c r="I1721" i="19"/>
  <c r="I1712" i="19"/>
  <c r="I1704" i="19"/>
  <c r="I1653" i="19"/>
  <c r="I1645" i="19"/>
  <c r="I1627" i="19"/>
  <c r="I1619" i="19"/>
  <c r="I1600" i="19"/>
  <c r="I1587" i="19"/>
  <c r="I1565" i="19"/>
  <c r="I1541" i="19"/>
  <c r="I1527" i="19"/>
  <c r="I1513" i="19"/>
  <c r="I1500" i="19"/>
  <c r="I1485" i="19"/>
  <c r="I1472" i="19"/>
  <c r="I1457" i="19"/>
  <c r="I1425" i="19"/>
  <c r="I1393" i="19"/>
  <c r="I1375" i="19"/>
  <c r="I1357" i="19"/>
  <c r="I1343" i="19"/>
  <c r="I1325" i="19"/>
  <c r="I1309" i="19"/>
  <c r="I1284" i="19"/>
  <c r="I1264" i="19"/>
  <c r="I1241" i="19"/>
  <c r="I1221" i="19"/>
  <c r="I1174" i="19"/>
  <c r="I1112" i="19"/>
  <c r="I1086" i="19"/>
  <c r="I1062" i="19"/>
  <c r="I974" i="19"/>
  <c r="I949" i="19"/>
  <c r="I917" i="19"/>
  <c r="I885" i="19"/>
  <c r="I860" i="19"/>
  <c r="I828" i="19"/>
  <c r="I800" i="19"/>
  <c r="I761" i="19"/>
  <c r="I693" i="19"/>
  <c r="I542" i="19"/>
  <c r="I484" i="19"/>
  <c r="I421" i="19"/>
  <c r="I73" i="19"/>
  <c r="I2903" i="19"/>
  <c r="I2899" i="19"/>
  <c r="I2895" i="19"/>
  <c r="I2891" i="19"/>
  <c r="I2887" i="19"/>
  <c r="I2883" i="19"/>
  <c r="I2879" i="19"/>
  <c r="I2875" i="19"/>
  <c r="I2871" i="19"/>
  <c r="I2867" i="19"/>
  <c r="I2863" i="19"/>
  <c r="I2859" i="19"/>
  <c r="I2855" i="19"/>
  <c r="I2846" i="19"/>
  <c r="I2837" i="19"/>
  <c r="I2832" i="19"/>
  <c r="I2823" i="19"/>
  <c r="I2814" i="19"/>
  <c r="I2805" i="19"/>
  <c r="I2800" i="19"/>
  <c r="I2791" i="19"/>
  <c r="I2782" i="19"/>
  <c r="I2772" i="19"/>
  <c r="I2756" i="19"/>
  <c r="I2740" i="19"/>
  <c r="I2724" i="19"/>
  <c r="I2708" i="19"/>
  <c r="I2692" i="19"/>
  <c r="I2676" i="19"/>
  <c r="I2660" i="19"/>
  <c r="I2644" i="19"/>
  <c r="I2628" i="19"/>
  <c r="I2612" i="19"/>
  <c r="I2596" i="19"/>
  <c r="I2580" i="19"/>
  <c r="I2564" i="19"/>
  <c r="I2548" i="19"/>
  <c r="I2532" i="19"/>
  <c r="I2516" i="19"/>
  <c r="I2500" i="19"/>
  <c r="I2484" i="19"/>
  <c r="I2468" i="19"/>
  <c r="I2452" i="19"/>
  <c r="I2436" i="19"/>
  <c r="I2420" i="19"/>
  <c r="I2404" i="19"/>
  <c r="I2388" i="19"/>
  <c r="I2372" i="19"/>
  <c r="I2356" i="19"/>
  <c r="I2350" i="19"/>
  <c r="I2324" i="19"/>
  <c r="I2318" i="19"/>
  <c r="I2292" i="19"/>
  <c r="I2286" i="19"/>
  <c r="I2260" i="19"/>
  <c r="I2254" i="19"/>
  <c r="I2228" i="19"/>
  <c r="I2222" i="19"/>
  <c r="I2196" i="19"/>
  <c r="I2190" i="19"/>
  <c r="I2164" i="19"/>
  <c r="I2158" i="19"/>
  <c r="I2132" i="19"/>
  <c r="I2126" i="19"/>
  <c r="I2100" i="19"/>
  <c r="I2094" i="19"/>
  <c r="I2087" i="19"/>
  <c r="I2080" i="19"/>
  <c r="I2072" i="19"/>
  <c r="I2065" i="19"/>
  <c r="I2058" i="19"/>
  <c r="I2027" i="19"/>
  <c r="I2019" i="19"/>
  <c r="I1993" i="19"/>
  <c r="I1984" i="19"/>
  <c r="I1976" i="19"/>
  <c r="I1925" i="19"/>
  <c r="I1917" i="19"/>
  <c r="I1899" i="19"/>
  <c r="I1891" i="19"/>
  <c r="I1865" i="19"/>
  <c r="I1856" i="19"/>
  <c r="I1848" i="19"/>
  <c r="I1797" i="19"/>
  <c r="I1789" i="19"/>
  <c r="I1771" i="19"/>
  <c r="I1763" i="19"/>
  <c r="I1737" i="19"/>
  <c r="I1728" i="19"/>
  <c r="I1720" i="19"/>
  <c r="I1669" i="19"/>
  <c r="I1661" i="19"/>
  <c r="I1643" i="19"/>
  <c r="I1635" i="19"/>
  <c r="I1608" i="19"/>
  <c r="I1597" i="19"/>
  <c r="I1575" i="19"/>
  <c r="I1564" i="19"/>
  <c r="I1552" i="19"/>
  <c r="I1539" i="19"/>
  <c r="I1511" i="19"/>
  <c r="I1456" i="19"/>
  <c r="I1439" i="19"/>
  <c r="I1424" i="19"/>
  <c r="I1388" i="19"/>
  <c r="I1356" i="19"/>
  <c r="I1302" i="19"/>
  <c r="I1216" i="19"/>
  <c r="I1173" i="19"/>
  <c r="I1083" i="19"/>
  <c r="I1058" i="19"/>
  <c r="I1001" i="19"/>
  <c r="I973" i="19"/>
  <c r="I941" i="19"/>
  <c r="I825" i="19"/>
  <c r="I642" i="19"/>
  <c r="I591" i="19"/>
  <c r="I538" i="19"/>
  <c r="I472" i="19"/>
  <c r="I416" i="19"/>
  <c r="I70" i="19"/>
  <c r="I2841" i="19"/>
  <c r="I2836" i="19"/>
  <c r="I2827" i="19"/>
  <c r="I2818" i="19"/>
  <c r="I2809" i="19"/>
  <c r="I2804" i="19"/>
  <c r="I2795" i="19"/>
  <c r="I2786" i="19"/>
  <c r="I2777" i="19"/>
  <c r="I2766" i="19"/>
  <c r="I2761" i="19"/>
  <c r="I2750" i="19"/>
  <c r="I2745" i="19"/>
  <c r="I2734" i="19"/>
  <c r="I2729" i="19"/>
  <c r="I2718" i="19"/>
  <c r="I2713" i="19"/>
  <c r="I2702" i="19"/>
  <c r="I2697" i="19"/>
  <c r="I2686" i="19"/>
  <c r="I2681" i="19"/>
  <c r="I2670" i="19"/>
  <c r="I2665" i="19"/>
  <c r="I2654" i="19"/>
  <c r="I2649" i="19"/>
  <c r="I2638" i="19"/>
  <c r="I2633" i="19"/>
  <c r="I2622" i="19"/>
  <c r="I2617" i="19"/>
  <c r="I2606" i="19"/>
  <c r="I2601" i="19"/>
  <c r="I2590" i="19"/>
  <c r="I2585" i="19"/>
  <c r="I2574" i="19"/>
  <c r="I2569" i="19"/>
  <c r="I2558" i="19"/>
  <c r="I2553" i="19"/>
  <c r="I2542" i="19"/>
  <c r="I2537" i="19"/>
  <c r="I2526" i="19"/>
  <c r="I2521" i="19"/>
  <c r="I2510" i="19"/>
  <c r="I2505" i="19"/>
  <c r="I2494" i="19"/>
  <c r="I2489" i="19"/>
  <c r="I2478" i="19"/>
  <c r="I2473" i="19"/>
  <c r="I2462" i="19"/>
  <c r="I2457" i="19"/>
  <c r="I2446" i="19"/>
  <c r="I2441" i="19"/>
  <c r="I2430" i="19"/>
  <c r="I2425" i="19"/>
  <c r="I2414" i="19"/>
  <c r="I2409" i="19"/>
  <c r="I2398" i="19"/>
  <c r="I2393" i="19"/>
  <c r="I2382" i="19"/>
  <c r="I2377" i="19"/>
  <c r="I2366" i="19"/>
  <c r="I2361" i="19"/>
  <c r="I2336" i="19"/>
  <c r="I2330" i="19"/>
  <c r="I2304" i="19"/>
  <c r="I2298" i="19"/>
  <c r="I2272" i="19"/>
  <c r="I2266" i="19"/>
  <c r="I2240" i="19"/>
  <c r="I2234" i="19"/>
  <c r="I2208" i="19"/>
  <c r="I2202" i="19"/>
  <c r="I2176" i="19"/>
  <c r="I2170" i="19"/>
  <c r="I2144" i="19"/>
  <c r="I2138" i="19"/>
  <c r="I2112" i="19"/>
  <c r="I2106" i="19"/>
  <c r="I2086" i="19"/>
  <c r="I2064" i="19"/>
  <c r="I2042" i="19"/>
  <c r="I2035" i="19"/>
  <c r="I2009" i="19"/>
  <c r="I2000" i="19"/>
  <c r="I1992" i="19"/>
  <c r="I1941" i="19"/>
  <c r="I1933" i="19"/>
  <c r="I1915" i="19"/>
  <c r="I1907" i="19"/>
  <c r="I1881" i="19"/>
  <c r="I1872" i="19"/>
  <c r="I1864" i="19"/>
  <c r="I1813" i="19"/>
  <c r="I1805" i="19"/>
  <c r="I1787" i="19"/>
  <c r="I1779" i="19"/>
  <c r="I1753" i="19"/>
  <c r="I1744" i="19"/>
  <c r="I1736" i="19"/>
  <c r="I1685" i="19"/>
  <c r="I1677" i="19"/>
  <c r="I1659" i="19"/>
  <c r="I1651" i="19"/>
  <c r="I1625" i="19"/>
  <c r="I1616" i="19"/>
  <c r="I1596" i="19"/>
  <c r="I1536" i="19"/>
  <c r="I1509" i="19"/>
  <c r="I1483" i="19"/>
  <c r="I1469" i="19"/>
  <c r="I1453" i="19"/>
  <c r="I1437" i="19"/>
  <c r="I1405" i="19"/>
  <c r="I1373" i="19"/>
  <c r="I1355" i="19"/>
  <c r="I1337" i="19"/>
  <c r="I1323" i="19"/>
  <c r="I1301" i="19"/>
  <c r="I1257" i="19"/>
  <c r="I1192" i="19"/>
  <c r="I1172" i="19"/>
  <c r="I1128" i="19"/>
  <c r="I1104" i="19"/>
  <c r="I1082" i="19"/>
  <c r="I824" i="19"/>
  <c r="I718" i="19"/>
  <c r="I641" i="19"/>
  <c r="I590" i="19"/>
  <c r="I398" i="19"/>
  <c r="I332" i="19"/>
  <c r="I2775" i="19"/>
  <c r="I2771" i="19"/>
  <c r="I2767" i="19"/>
  <c r="I2763" i="19"/>
  <c r="I2759" i="19"/>
  <c r="I2755" i="19"/>
  <c r="I2751" i="19"/>
  <c r="I2747" i="19"/>
  <c r="I2743" i="19"/>
  <c r="I2739" i="19"/>
  <c r="I2735" i="19"/>
  <c r="I2731" i="19"/>
  <c r="I2727" i="19"/>
  <c r="I2723" i="19"/>
  <c r="I2719" i="19"/>
  <c r="I2715" i="19"/>
  <c r="I2711" i="19"/>
  <c r="I2707" i="19"/>
  <c r="I2703" i="19"/>
  <c r="I2699" i="19"/>
  <c r="I2695" i="19"/>
  <c r="I2691" i="19"/>
  <c r="I2687" i="19"/>
  <c r="I2683" i="19"/>
  <c r="I2679" i="19"/>
  <c r="I2675" i="19"/>
  <c r="I2671" i="19"/>
  <c r="I2667" i="19"/>
  <c r="I2663" i="19"/>
  <c r="I2659" i="19"/>
  <c r="I2655" i="19"/>
  <c r="I2651" i="19"/>
  <c r="I2647" i="19"/>
  <c r="I2643" i="19"/>
  <c r="I2639" i="19"/>
  <c r="I2635" i="19"/>
  <c r="I2631" i="19"/>
  <c r="I2627" i="19"/>
  <c r="I2623" i="19"/>
  <c r="I2619" i="19"/>
  <c r="I2615" i="19"/>
  <c r="I2611" i="19"/>
  <c r="I2607" i="19"/>
  <c r="I2603" i="19"/>
  <c r="I2599" i="19"/>
  <c r="I2595" i="19"/>
  <c r="I2591" i="19"/>
  <c r="I2587" i="19"/>
  <c r="I2583" i="19"/>
  <c r="I2579" i="19"/>
  <c r="I2575" i="19"/>
  <c r="I2571" i="19"/>
  <c r="I2567" i="19"/>
  <c r="I2563" i="19"/>
  <c r="I2559" i="19"/>
  <c r="I2555" i="19"/>
  <c r="I2551" i="19"/>
  <c r="I2547" i="19"/>
  <c r="I2543" i="19"/>
  <c r="I2539" i="19"/>
  <c r="I2535" i="19"/>
  <c r="I2531" i="19"/>
  <c r="I2527" i="19"/>
  <c r="I2523" i="19"/>
  <c r="I2519" i="19"/>
  <c r="I2515" i="19"/>
  <c r="I2511" i="19"/>
  <c r="I2507" i="19"/>
  <c r="I2503" i="19"/>
  <c r="I2499" i="19"/>
  <c r="I2495" i="19"/>
  <c r="I2491" i="19"/>
  <c r="I2487" i="19"/>
  <c r="I2483" i="19"/>
  <c r="I2479" i="19"/>
  <c r="I2475" i="19"/>
  <c r="I2471" i="19"/>
  <c r="I2467" i="19"/>
  <c r="I2463" i="19"/>
  <c r="I2459" i="19"/>
  <c r="I2455" i="19"/>
  <c r="I2451" i="19"/>
  <c r="I2447" i="19"/>
  <c r="I2443" i="19"/>
  <c r="I2439" i="19"/>
  <c r="I2435" i="19"/>
  <c r="I2431" i="19"/>
  <c r="I2427" i="19"/>
  <c r="I2423" i="19"/>
  <c r="I2419" i="19"/>
  <c r="I2415" i="19"/>
  <c r="I2411" i="19"/>
  <c r="I2407" i="19"/>
  <c r="I2403" i="19"/>
  <c r="I2399" i="19"/>
  <c r="I2395" i="19"/>
  <c r="I2391" i="19"/>
  <c r="I2387" i="19"/>
  <c r="I2383" i="19"/>
  <c r="I2379" i="19"/>
  <c r="I2375" i="19"/>
  <c r="I2371" i="19"/>
  <c r="I2367" i="19"/>
  <c r="I2363" i="19"/>
  <c r="I2359" i="19"/>
  <c r="I2355" i="19"/>
  <c r="I2351" i="19"/>
  <c r="I2347" i="19"/>
  <c r="I2343" i="19"/>
  <c r="I2339" i="19"/>
  <c r="I2335" i="19"/>
  <c r="I2331" i="19"/>
  <c r="I2327" i="19"/>
  <c r="I2323" i="19"/>
  <c r="I2319" i="19"/>
  <c r="I2315" i="19"/>
  <c r="I2311" i="19"/>
  <c r="I2307" i="19"/>
  <c r="I2303" i="19"/>
  <c r="I2299" i="19"/>
  <c r="I2295" i="19"/>
  <c r="I2291" i="19"/>
  <c r="I2287" i="19"/>
  <c r="I2283" i="19"/>
  <c r="I2279" i="19"/>
  <c r="I2275" i="19"/>
  <c r="I2271" i="19"/>
  <c r="I2267" i="19"/>
  <c r="I2263" i="19"/>
  <c r="I2259" i="19"/>
  <c r="I2255" i="19"/>
  <c r="I2251" i="19"/>
  <c r="I2247" i="19"/>
  <c r="I2243" i="19"/>
  <c r="I2239" i="19"/>
  <c r="I2235" i="19"/>
  <c r="I2231" i="19"/>
  <c r="I2227" i="19"/>
  <c r="I2223" i="19"/>
  <c r="I2219" i="19"/>
  <c r="I2215" i="19"/>
  <c r="I2211" i="19"/>
  <c r="I2207" i="19"/>
  <c r="I2203" i="19"/>
  <c r="I2199" i="19"/>
  <c r="I2195" i="19"/>
  <c r="I2191" i="19"/>
  <c r="I2187" i="19"/>
  <c r="I2183" i="19"/>
  <c r="I2179" i="19"/>
  <c r="I2175" i="19"/>
  <c r="I2171" i="19"/>
  <c r="I2167" i="19"/>
  <c r="I2163" i="19"/>
  <c r="I2159" i="19"/>
  <c r="I2155" i="19"/>
  <c r="I2151" i="19"/>
  <c r="I2147" i="19"/>
  <c r="I2143" i="19"/>
  <c r="I2139" i="19"/>
  <c r="I2135" i="19"/>
  <c r="I2131" i="19"/>
  <c r="I2127" i="19"/>
  <c r="I2123" i="19"/>
  <c r="I2119" i="19"/>
  <c r="I2115" i="19"/>
  <c r="I2111" i="19"/>
  <c r="I2107" i="19"/>
  <c r="I2103" i="19"/>
  <c r="I2099" i="19"/>
  <c r="I2095" i="19"/>
  <c r="I2091" i="19"/>
  <c r="I2082" i="19"/>
  <c r="I2073" i="19"/>
  <c r="I2068" i="19"/>
  <c r="I2059" i="19"/>
  <c r="I2050" i="19"/>
  <c r="I2041" i="19"/>
  <c r="I2036" i="19"/>
  <c r="I2031" i="19"/>
  <c r="I2020" i="19"/>
  <c r="I2015" i="19"/>
  <c r="I2004" i="19"/>
  <c r="I1999" i="19"/>
  <c r="I1988" i="19"/>
  <c r="I1983" i="19"/>
  <c r="I1972" i="19"/>
  <c r="I1967" i="19"/>
  <c r="I1956" i="19"/>
  <c r="I1951" i="19"/>
  <c r="I1940" i="19"/>
  <c r="I1935" i="19"/>
  <c r="I1924" i="19"/>
  <c r="I1919" i="19"/>
  <c r="I1908" i="19"/>
  <c r="I1903" i="19"/>
  <c r="I1892" i="19"/>
  <c r="I1887" i="19"/>
  <c r="I1876" i="19"/>
  <c r="I1871" i="19"/>
  <c r="I1860" i="19"/>
  <c r="I1855" i="19"/>
  <c r="I1844" i="19"/>
  <c r="I1839" i="19"/>
  <c r="I1828" i="19"/>
  <c r="I1823" i="19"/>
  <c r="I1812" i="19"/>
  <c r="I1807" i="19"/>
  <c r="I1796" i="19"/>
  <c r="I1791" i="19"/>
  <c r="I1780" i="19"/>
  <c r="I1775" i="19"/>
  <c r="I1764" i="19"/>
  <c r="I1759" i="19"/>
  <c r="I1748" i="19"/>
  <c r="I1743" i="19"/>
  <c r="I1732" i="19"/>
  <c r="I1727" i="19"/>
  <c r="I1716" i="19"/>
  <c r="I1711" i="19"/>
  <c r="I1700" i="19"/>
  <c r="I1695" i="19"/>
  <c r="I1684" i="19"/>
  <c r="I1679" i="19"/>
  <c r="I1668" i="19"/>
  <c r="I1663" i="19"/>
  <c r="I1652" i="19"/>
  <c r="I1647" i="19"/>
  <c r="I1636" i="19"/>
  <c r="I1631" i="19"/>
  <c r="I1620" i="19"/>
  <c r="I1615" i="19"/>
  <c r="I1589" i="19"/>
  <c r="I1581" i="19"/>
  <c r="I1553" i="19"/>
  <c r="I1545" i="19"/>
  <c r="I1484" i="19"/>
  <c r="I1476" i="19"/>
  <c r="I1468" i="19"/>
  <c r="I1447" i="19"/>
  <c r="I1427" i="19"/>
  <c r="I1407" i="19"/>
  <c r="I1387" i="19"/>
  <c r="I1367" i="19"/>
  <c r="I1344" i="19"/>
  <c r="I1324" i="19"/>
  <c r="I1300" i="19"/>
  <c r="I1285" i="19"/>
  <c r="I1273" i="19"/>
  <c r="I1232" i="19"/>
  <c r="I1205" i="19"/>
  <c r="I1190" i="19"/>
  <c r="I1149" i="19"/>
  <c r="I1110" i="19"/>
  <c r="I1077" i="19"/>
  <c r="I1045" i="19"/>
  <c r="I989" i="19"/>
  <c r="I953" i="19"/>
  <c r="I938" i="19"/>
  <c r="I898" i="19"/>
  <c r="I882" i="19"/>
  <c r="I862" i="19"/>
  <c r="I846" i="19"/>
  <c r="I805" i="19"/>
  <c r="I762" i="19"/>
  <c r="I744" i="19"/>
  <c r="I697" i="19"/>
  <c r="I676" i="19"/>
  <c r="I544" i="19"/>
  <c r="I468" i="19"/>
  <c r="I436" i="19"/>
  <c r="I341" i="19"/>
  <c r="I278" i="19"/>
  <c r="I2353" i="19"/>
  <c r="I2349" i="19"/>
  <c r="I2345" i="19"/>
  <c r="I2341" i="19"/>
  <c r="I2337" i="19"/>
  <c r="I2333" i="19"/>
  <c r="I2329" i="19"/>
  <c r="I2325" i="19"/>
  <c r="I2321" i="19"/>
  <c r="I2317" i="19"/>
  <c r="I2313" i="19"/>
  <c r="I2309" i="19"/>
  <c r="I2305" i="19"/>
  <c r="I2301" i="19"/>
  <c r="I2297" i="19"/>
  <c r="I2293" i="19"/>
  <c r="I2289" i="19"/>
  <c r="I2285" i="19"/>
  <c r="I2281" i="19"/>
  <c r="I2277" i="19"/>
  <c r="I2273" i="19"/>
  <c r="I2269" i="19"/>
  <c r="I2265" i="19"/>
  <c r="I2261" i="19"/>
  <c r="I2257" i="19"/>
  <c r="I2253" i="19"/>
  <c r="I2249" i="19"/>
  <c r="I2245" i="19"/>
  <c r="I2241" i="19"/>
  <c r="I2237" i="19"/>
  <c r="I2233" i="19"/>
  <c r="I2229" i="19"/>
  <c r="I2225" i="19"/>
  <c r="I2221" i="19"/>
  <c r="I2217" i="19"/>
  <c r="I2213" i="19"/>
  <c r="I2209" i="19"/>
  <c r="I2205" i="19"/>
  <c r="I2201" i="19"/>
  <c r="I2197" i="19"/>
  <c r="I2193" i="19"/>
  <c r="I2189" i="19"/>
  <c r="I2185" i="19"/>
  <c r="I2181" i="19"/>
  <c r="I2177" i="19"/>
  <c r="I2173" i="19"/>
  <c r="I2169" i="19"/>
  <c r="I2165" i="19"/>
  <c r="I2161" i="19"/>
  <c r="I2157" i="19"/>
  <c r="I2153" i="19"/>
  <c r="I2149" i="19"/>
  <c r="I2145" i="19"/>
  <c r="I2141" i="19"/>
  <c r="I2137" i="19"/>
  <c r="I2133" i="19"/>
  <c r="I2129" i="19"/>
  <c r="I2125" i="19"/>
  <c r="I2121" i="19"/>
  <c r="I2117" i="19"/>
  <c r="I2113" i="19"/>
  <c r="I2109" i="19"/>
  <c r="I2105" i="19"/>
  <c r="I2101" i="19"/>
  <c r="I2097" i="19"/>
  <c r="I2093" i="19"/>
  <c r="I2089" i="19"/>
  <c r="I2084" i="19"/>
  <c r="I2075" i="19"/>
  <c r="I2066" i="19"/>
  <c r="I2057" i="19"/>
  <c r="I2052" i="19"/>
  <c r="I2043" i="19"/>
  <c r="I2028" i="19"/>
  <c r="I2023" i="19"/>
  <c r="I2012" i="19"/>
  <c r="I2007" i="19"/>
  <c r="I1996" i="19"/>
  <c r="I1991" i="19"/>
  <c r="I1980" i="19"/>
  <c r="I1975" i="19"/>
  <c r="I1964" i="19"/>
  <c r="I1959" i="19"/>
  <c r="I1948" i="19"/>
  <c r="I1943" i="19"/>
  <c r="I1932" i="19"/>
  <c r="I1927" i="19"/>
  <c r="I1916" i="19"/>
  <c r="I1911" i="19"/>
  <c r="I1900" i="19"/>
  <c r="I1895" i="19"/>
  <c r="I1884" i="19"/>
  <c r="I1879" i="19"/>
  <c r="I1868" i="19"/>
  <c r="I1863" i="19"/>
  <c r="I1852" i="19"/>
  <c r="I1847" i="19"/>
  <c r="I1836" i="19"/>
  <c r="I1831" i="19"/>
  <c r="I1820" i="19"/>
  <c r="I1815" i="19"/>
  <c r="I1804" i="19"/>
  <c r="I1799" i="19"/>
  <c r="I1788" i="19"/>
  <c r="I1783" i="19"/>
  <c r="I1772" i="19"/>
  <c r="I1767" i="19"/>
  <c r="I1756" i="19"/>
  <c r="I1751" i="19"/>
  <c r="I1740" i="19"/>
  <c r="I1735" i="19"/>
  <c r="I1724" i="19"/>
  <c r="I1719" i="19"/>
  <c r="I1708" i="19"/>
  <c r="I1703" i="19"/>
  <c r="I1692" i="19"/>
  <c r="I1687" i="19"/>
  <c r="I1676" i="19"/>
  <c r="I1671" i="19"/>
  <c r="I1660" i="19"/>
  <c r="I1655" i="19"/>
  <c r="I1644" i="19"/>
  <c r="I1639" i="19"/>
  <c r="I1628" i="19"/>
  <c r="I1623" i="19"/>
  <c r="I1612" i="19"/>
  <c r="I1585" i="19"/>
  <c r="I1557" i="19"/>
  <c r="I1548" i="19"/>
  <c r="I1540" i="19"/>
  <c r="I1532" i="19"/>
  <c r="I1523" i="19"/>
  <c r="I1515" i="19"/>
  <c r="I1507" i="19"/>
  <c r="I1497" i="19"/>
  <c r="I1489" i="19"/>
  <c r="I1481" i="19"/>
  <c r="I1452" i="19"/>
  <c r="I1432" i="19"/>
  <c r="I1421" i="19"/>
  <c r="I1412" i="19"/>
  <c r="I1401" i="19"/>
  <c r="I1392" i="19"/>
  <c r="I1381" i="19"/>
  <c r="I1361" i="19"/>
  <c r="I1341" i="19"/>
  <c r="I1293" i="19"/>
  <c r="I1240" i="19"/>
  <c r="I1213" i="19"/>
  <c r="I1198" i="19"/>
  <c r="I1156" i="19"/>
  <c r="I1129" i="19"/>
  <c r="I1102" i="19"/>
  <c r="I1054" i="19"/>
  <c r="I1034" i="19"/>
  <c r="I944" i="19"/>
  <c r="I909" i="19"/>
  <c r="I892" i="19"/>
  <c r="I873" i="19"/>
  <c r="I853" i="19"/>
  <c r="I750" i="19"/>
  <c r="I733" i="19"/>
  <c r="I690" i="19"/>
  <c r="I661" i="19"/>
  <c r="I414" i="19"/>
  <c r="I366" i="19"/>
  <c r="I225" i="19"/>
  <c r="I136" i="19"/>
  <c r="I48" i="19"/>
  <c r="I2088" i="19"/>
  <c r="I2079" i="19"/>
  <c r="I2070" i="19"/>
  <c r="I2061" i="19"/>
  <c r="I2056" i="19"/>
  <c r="I2047" i="19"/>
  <c r="I2038" i="19"/>
  <c r="I2033" i="19"/>
  <c r="I2017" i="19"/>
  <c r="I2001" i="19"/>
  <c r="I1985" i="19"/>
  <c r="I1969" i="19"/>
  <c r="I1953" i="19"/>
  <c r="I1937" i="19"/>
  <c r="I1921" i="19"/>
  <c r="I1905" i="19"/>
  <c r="I1889" i="19"/>
  <c r="I1873" i="19"/>
  <c r="I1857" i="19"/>
  <c r="I1841" i="19"/>
  <c r="I1825" i="19"/>
  <c r="I1809" i="19"/>
  <c r="I1793" i="19"/>
  <c r="I1777" i="19"/>
  <c r="I1761" i="19"/>
  <c r="I1745" i="19"/>
  <c r="I1729" i="19"/>
  <c r="I1713" i="19"/>
  <c r="I1697" i="19"/>
  <c r="I1681" i="19"/>
  <c r="I1665" i="19"/>
  <c r="I1649" i="19"/>
  <c r="I1633" i="19"/>
  <c r="I1617" i="19"/>
  <c r="I1591" i="19"/>
  <c r="I1584" i="19"/>
  <c r="I1576" i="19"/>
  <c r="I1563" i="19"/>
  <c r="I1555" i="19"/>
  <c r="I1504" i="19"/>
  <c r="I1496" i="19"/>
  <c r="I1488" i="19"/>
  <c r="I1479" i="19"/>
  <c r="I1471" i="19"/>
  <c r="I1463" i="19"/>
  <c r="I1440" i="19"/>
  <c r="I1420" i="19"/>
  <c r="I1400" i="19"/>
  <c r="I1389" i="19"/>
  <c r="I1380" i="19"/>
  <c r="I1369" i="19"/>
  <c r="I1360" i="19"/>
  <c r="I1349" i="19"/>
  <c r="I1329" i="19"/>
  <c r="I1277" i="19"/>
  <c r="I1238" i="19"/>
  <c r="I1224" i="19"/>
  <c r="I1197" i="19"/>
  <c r="I1182" i="19"/>
  <c r="I1140" i="19"/>
  <c r="I1113" i="19"/>
  <c r="I1067" i="19"/>
  <c r="I1053" i="19"/>
  <c r="I1033" i="19"/>
  <c r="I1017" i="19"/>
  <c r="I962" i="19"/>
  <c r="I926" i="19"/>
  <c r="I906" i="19"/>
  <c r="I816" i="19"/>
  <c r="I792" i="19"/>
  <c r="I682" i="19"/>
  <c r="I627" i="19"/>
  <c r="I603" i="19"/>
  <c r="I562" i="19"/>
  <c r="I410" i="19"/>
  <c r="I296" i="19"/>
  <c r="I122" i="19"/>
  <c r="I45" i="19"/>
  <c r="I1449" i="19"/>
  <c r="I1443" i="19"/>
  <c r="I1436" i="19"/>
  <c r="I1417" i="19"/>
  <c r="I1411" i="19"/>
  <c r="I1404" i="19"/>
  <c r="I1385" i="19"/>
  <c r="I1379" i="19"/>
  <c r="I1372" i="19"/>
  <c r="I1353" i="19"/>
  <c r="I1347" i="19"/>
  <c r="I1340" i="19"/>
  <c r="I1314" i="19"/>
  <c r="I1305" i="19"/>
  <c r="I1280" i="19"/>
  <c r="I1272" i="19"/>
  <c r="I1254" i="19"/>
  <c r="I1246" i="19"/>
  <c r="I1237" i="19"/>
  <c r="I1229" i="19"/>
  <c r="I1220" i="19"/>
  <c r="I1177" i="19"/>
  <c r="I1152" i="19"/>
  <c r="I1144" i="19"/>
  <c r="I1126" i="19"/>
  <c r="I1118" i="19"/>
  <c r="I1109" i="19"/>
  <c r="I1100" i="19"/>
  <c r="I1090" i="19"/>
  <c r="I1080" i="19"/>
  <c r="I1071" i="19"/>
  <c r="I1061" i="19"/>
  <c r="I1038" i="19"/>
  <c r="I1016" i="19"/>
  <c r="I1005" i="19"/>
  <c r="I994" i="19"/>
  <c r="I970" i="19"/>
  <c r="I937" i="19"/>
  <c r="I925" i="19"/>
  <c r="I880" i="19"/>
  <c r="I856" i="19"/>
  <c r="I834" i="19"/>
  <c r="I810" i="19"/>
  <c r="I797" i="19"/>
  <c r="I770" i="19"/>
  <c r="I757" i="19"/>
  <c r="I728" i="19"/>
  <c r="I688" i="19"/>
  <c r="I654" i="19"/>
  <c r="I638" i="19"/>
  <c r="I505" i="19"/>
  <c r="I482" i="19"/>
  <c r="I456" i="19"/>
  <c r="I408" i="19"/>
  <c r="I381" i="19"/>
  <c r="I354" i="19"/>
  <c r="I316" i="19"/>
  <c r="I212" i="19"/>
  <c r="I156" i="19"/>
  <c r="I102" i="19"/>
  <c r="I32" i="19"/>
  <c r="I1604" i="19"/>
  <c r="I1599" i="19"/>
  <c r="I1588" i="19"/>
  <c r="I1583" i="19"/>
  <c r="I1572" i="19"/>
  <c r="I1567" i="19"/>
  <c r="I1556" i="19"/>
  <c r="I1551" i="19"/>
  <c r="I1544" i="19"/>
  <c r="I1525" i="19"/>
  <c r="I1519" i="19"/>
  <c r="I1512" i="19"/>
  <c r="I1493" i="19"/>
  <c r="I1487" i="19"/>
  <c r="I1480" i="19"/>
  <c r="I1461" i="19"/>
  <c r="I1455" i="19"/>
  <c r="I1448" i="19"/>
  <c r="I1429" i="19"/>
  <c r="I1423" i="19"/>
  <c r="I1416" i="19"/>
  <c r="I1397" i="19"/>
  <c r="I1391" i="19"/>
  <c r="I1384" i="19"/>
  <c r="I1365" i="19"/>
  <c r="I1359" i="19"/>
  <c r="I1352" i="19"/>
  <c r="I1333" i="19"/>
  <c r="I1327" i="19"/>
  <c r="I1312" i="19"/>
  <c r="I1296" i="19"/>
  <c r="I1288" i="19"/>
  <c r="I1270" i="19"/>
  <c r="I1262" i="19"/>
  <c r="I1253" i="19"/>
  <c r="I1245" i="19"/>
  <c r="I1236" i="19"/>
  <c r="I1193" i="19"/>
  <c r="I1168" i="19"/>
  <c r="I1160" i="19"/>
  <c r="I1142" i="19"/>
  <c r="I1134" i="19"/>
  <c r="I1125" i="19"/>
  <c r="I1117" i="19"/>
  <c r="I1108" i="19"/>
  <c r="I1079" i="19"/>
  <c r="I1070" i="19"/>
  <c r="I1059" i="19"/>
  <c r="I1048" i="19"/>
  <c r="I1026" i="19"/>
  <c r="I981" i="19"/>
  <c r="I969" i="19"/>
  <c r="I958" i="19"/>
  <c r="I946" i="19"/>
  <c r="I924" i="19"/>
  <c r="I912" i="19"/>
  <c r="I889" i="19"/>
  <c r="I845" i="19"/>
  <c r="I832" i="19"/>
  <c r="I821" i="19"/>
  <c r="I809" i="19"/>
  <c r="I782" i="19"/>
  <c r="I754" i="19"/>
  <c r="I741" i="19"/>
  <c r="I714" i="19"/>
  <c r="I635" i="19"/>
  <c r="I501" i="19"/>
  <c r="I477" i="19"/>
  <c r="I429" i="19"/>
  <c r="I377" i="19"/>
  <c r="I314" i="19"/>
  <c r="I256" i="19"/>
  <c r="I90" i="19"/>
  <c r="I1609" i="19"/>
  <c r="I1593" i="19"/>
  <c r="I1577" i="19"/>
  <c r="I1561" i="19"/>
  <c r="I1537" i="19"/>
  <c r="I1531" i="19"/>
  <c r="I1524" i="19"/>
  <c r="I1505" i="19"/>
  <c r="I1499" i="19"/>
  <c r="I1492" i="19"/>
  <c r="I1473" i="19"/>
  <c r="I1467" i="19"/>
  <c r="I1460" i="19"/>
  <c r="I1441" i="19"/>
  <c r="I1435" i="19"/>
  <c r="I1428" i="19"/>
  <c r="I1409" i="19"/>
  <c r="I1403" i="19"/>
  <c r="I1396" i="19"/>
  <c r="I1377" i="19"/>
  <c r="I1371" i="19"/>
  <c r="I1364" i="19"/>
  <c r="I1345" i="19"/>
  <c r="I1339" i="19"/>
  <c r="I1332" i="19"/>
  <c r="I1319" i="19"/>
  <c r="I1304" i="19"/>
  <c r="I1286" i="19"/>
  <c r="I1278" i="19"/>
  <c r="I1269" i="19"/>
  <c r="I1261" i="19"/>
  <c r="I1252" i="19"/>
  <c r="I1209" i="19"/>
  <c r="I1184" i="19"/>
  <c r="I1176" i="19"/>
  <c r="I1158" i="19"/>
  <c r="I1150" i="19"/>
  <c r="I1141" i="19"/>
  <c r="I1133" i="19"/>
  <c r="I1124" i="19"/>
  <c r="I1088" i="19"/>
  <c r="I1037" i="19"/>
  <c r="I1024" i="19"/>
  <c r="I1013" i="19"/>
  <c r="I1002" i="19"/>
  <c r="I990" i="19"/>
  <c r="I956" i="19"/>
  <c r="I910" i="19"/>
  <c r="I888" i="19"/>
  <c r="I877" i="19"/>
  <c r="I866" i="19"/>
  <c r="I842" i="19"/>
  <c r="I808" i="19"/>
  <c r="I793" i="19"/>
  <c r="I766" i="19"/>
  <c r="I752" i="19"/>
  <c r="I725" i="19"/>
  <c r="I698" i="19"/>
  <c r="I685" i="19"/>
  <c r="I670" i="19"/>
  <c r="I649" i="19"/>
  <c r="I631" i="19"/>
  <c r="I614" i="19"/>
  <c r="I548" i="19"/>
  <c r="I521" i="19"/>
  <c r="I500" i="19"/>
  <c r="I474" i="19"/>
  <c r="I453" i="19"/>
  <c r="I425" i="19"/>
  <c r="I346" i="19"/>
  <c r="I309" i="19"/>
  <c r="I245" i="19"/>
  <c r="I192" i="19"/>
  <c r="I80" i="19"/>
  <c r="I1320" i="19"/>
  <c r="I1311" i="19"/>
  <c r="I1306" i="19"/>
  <c r="I1290" i="19"/>
  <c r="I1274" i="19"/>
  <c r="I1258" i="19"/>
  <c r="I1242" i="19"/>
  <c r="I1226" i="19"/>
  <c r="I1210" i="19"/>
  <c r="I1194" i="19"/>
  <c r="I1178" i="19"/>
  <c r="I1162" i="19"/>
  <c r="I1146" i="19"/>
  <c r="I1130" i="19"/>
  <c r="I1114" i="19"/>
  <c r="I1103" i="19"/>
  <c r="I1097" i="19"/>
  <c r="I1085" i="19"/>
  <c r="I1072" i="19"/>
  <c r="I1060" i="19"/>
  <c r="I1032" i="19"/>
  <c r="I1018" i="19"/>
  <c r="I1004" i="19"/>
  <c r="I997" i="19"/>
  <c r="I968" i="19"/>
  <c r="I954" i="19"/>
  <c r="I940" i="19"/>
  <c r="I933" i="19"/>
  <c r="I904" i="19"/>
  <c r="I890" i="19"/>
  <c r="I876" i="19"/>
  <c r="I869" i="19"/>
  <c r="I840" i="19"/>
  <c r="I826" i="19"/>
  <c r="I794" i="19"/>
  <c r="I786" i="19"/>
  <c r="I777" i="19"/>
  <c r="I768" i="19"/>
  <c r="I760" i="19"/>
  <c r="I734" i="19"/>
  <c r="I709" i="19"/>
  <c r="I701" i="19"/>
  <c r="I673" i="19"/>
  <c r="I617" i="19"/>
  <c r="I606" i="19"/>
  <c r="I594" i="19"/>
  <c r="I578" i="19"/>
  <c r="I549" i="19"/>
  <c r="I520" i="19"/>
  <c r="I457" i="19"/>
  <c r="I397" i="19"/>
  <c r="I342" i="19"/>
  <c r="I319" i="19"/>
  <c r="I288" i="19"/>
  <c r="I182" i="19"/>
  <c r="I116" i="19"/>
  <c r="I78" i="19"/>
  <c r="I1318" i="19"/>
  <c r="I1313" i="19"/>
  <c r="I1298" i="19"/>
  <c r="I1282" i="19"/>
  <c r="I1266" i="19"/>
  <c r="I1250" i="19"/>
  <c r="I1234" i="19"/>
  <c r="I1218" i="19"/>
  <c r="I1202" i="19"/>
  <c r="I1186" i="19"/>
  <c r="I1170" i="19"/>
  <c r="I1154" i="19"/>
  <c r="I1138" i="19"/>
  <c r="I1122" i="19"/>
  <c r="I1106" i="19"/>
  <c r="I1094" i="19"/>
  <c r="I1063" i="19"/>
  <c r="I1050" i="19"/>
  <c r="I1036" i="19"/>
  <c r="I1029" i="19"/>
  <c r="I1000" i="19"/>
  <c r="I986" i="19"/>
  <c r="I972" i="19"/>
  <c r="I965" i="19"/>
  <c r="I936" i="19"/>
  <c r="I922" i="19"/>
  <c r="I908" i="19"/>
  <c r="I901" i="19"/>
  <c r="I872" i="19"/>
  <c r="I858" i="19"/>
  <c r="I844" i="19"/>
  <c r="I837" i="19"/>
  <c r="I798" i="19"/>
  <c r="I773" i="19"/>
  <c r="I765" i="19"/>
  <c r="I730" i="19"/>
  <c r="I722" i="19"/>
  <c r="I713" i="19"/>
  <c r="I704" i="19"/>
  <c r="I696" i="19"/>
  <c r="I679" i="19"/>
  <c r="I646" i="19"/>
  <c r="I611" i="19"/>
  <c r="I586" i="19"/>
  <c r="I557" i="19"/>
  <c r="I541" i="19"/>
  <c r="I525" i="19"/>
  <c r="I510" i="19"/>
  <c r="I496" i="19"/>
  <c r="I420" i="19"/>
  <c r="I389" i="19"/>
  <c r="I353" i="19"/>
  <c r="I331" i="19"/>
  <c r="I308" i="19"/>
  <c r="I269" i="19"/>
  <c r="I96" i="19"/>
  <c r="I60" i="19"/>
  <c r="I20" i="19"/>
  <c r="I2034" i="19"/>
  <c r="I2030" i="19"/>
  <c r="I2026" i="19"/>
  <c r="I2022" i="19"/>
  <c r="I2018" i="19"/>
  <c r="I2014" i="19"/>
  <c r="I2010" i="19"/>
  <c r="I2006" i="19"/>
  <c r="I2002" i="19"/>
  <c r="I1998" i="19"/>
  <c r="I1994" i="19"/>
  <c r="I1990" i="19"/>
  <c r="I1986" i="19"/>
  <c r="I1982" i="19"/>
  <c r="I1978" i="19"/>
  <c r="I1974" i="19"/>
  <c r="I1970" i="19"/>
  <c r="I1966" i="19"/>
  <c r="I1962" i="19"/>
  <c r="I1958" i="19"/>
  <c r="I1954" i="19"/>
  <c r="I1950" i="19"/>
  <c r="I1946" i="19"/>
  <c r="I1942" i="19"/>
  <c r="I1938" i="19"/>
  <c r="I1934" i="19"/>
  <c r="I1930" i="19"/>
  <c r="I1926" i="19"/>
  <c r="I1922" i="19"/>
  <c r="I1918" i="19"/>
  <c r="I1914" i="19"/>
  <c r="I1910" i="19"/>
  <c r="I1906" i="19"/>
  <c r="I1902" i="19"/>
  <c r="I1898" i="19"/>
  <c r="I1894" i="19"/>
  <c r="I1890" i="19"/>
  <c r="I1886" i="19"/>
  <c r="I1882" i="19"/>
  <c r="I1878" i="19"/>
  <c r="I1874" i="19"/>
  <c r="I1870" i="19"/>
  <c r="I1866" i="19"/>
  <c r="I1862" i="19"/>
  <c r="I1858" i="19"/>
  <c r="I1854" i="19"/>
  <c r="I1850" i="19"/>
  <c r="I1846" i="19"/>
  <c r="I1842" i="19"/>
  <c r="I1838" i="19"/>
  <c r="I1834" i="19"/>
  <c r="I1830" i="19"/>
  <c r="I1826" i="19"/>
  <c r="I1822" i="19"/>
  <c r="I1818" i="19"/>
  <c r="I1814" i="19"/>
  <c r="I1810" i="19"/>
  <c r="I1806" i="19"/>
  <c r="I1802" i="19"/>
  <c r="I1798" i="19"/>
  <c r="I1794" i="19"/>
  <c r="I1790" i="19"/>
  <c r="I1786" i="19"/>
  <c r="I1782" i="19"/>
  <c r="I1778" i="19"/>
  <c r="I1774" i="19"/>
  <c r="I1770" i="19"/>
  <c r="I1766" i="19"/>
  <c r="I1762" i="19"/>
  <c r="I1758" i="19"/>
  <c r="I1754" i="19"/>
  <c r="I1750" i="19"/>
  <c r="I1746" i="19"/>
  <c r="I1742" i="19"/>
  <c r="I1738" i="19"/>
  <c r="I1734" i="19"/>
  <c r="I1730" i="19"/>
  <c r="I1726" i="19"/>
  <c r="I1722" i="19"/>
  <c r="I1718" i="19"/>
  <c r="I1714" i="19"/>
  <c r="I1710" i="19"/>
  <c r="I1706" i="19"/>
  <c r="I1702" i="19"/>
  <c r="I1698" i="19"/>
  <c r="I1694" i="19"/>
  <c r="I1690" i="19"/>
  <c r="I1686" i="19"/>
  <c r="I1682" i="19"/>
  <c r="I1678" i="19"/>
  <c r="I1674" i="19"/>
  <c r="I1670" i="19"/>
  <c r="I1666" i="19"/>
  <c r="I1662" i="19"/>
  <c r="I1658" i="19"/>
  <c r="I1654" i="19"/>
  <c r="I1650" i="19"/>
  <c r="I1646" i="19"/>
  <c r="I1642" i="19"/>
  <c r="I1638" i="19"/>
  <c r="I1634" i="19"/>
  <c r="I1630" i="19"/>
  <c r="I1626" i="19"/>
  <c r="I1622" i="19"/>
  <c r="I1618" i="19"/>
  <c r="I1614" i="19"/>
  <c r="I1610" i="19"/>
  <c r="I1606" i="19"/>
  <c r="I1602" i="19"/>
  <c r="I1598" i="19"/>
  <c r="I1594" i="19"/>
  <c r="I1590" i="19"/>
  <c r="I1586" i="19"/>
  <c r="I1582" i="19"/>
  <c r="I1578" i="19"/>
  <c r="I1574" i="19"/>
  <c r="I1570" i="19"/>
  <c r="I1566" i="19"/>
  <c r="I1562" i="19"/>
  <c r="I1558" i="19"/>
  <c r="I1554" i="19"/>
  <c r="I1550" i="19"/>
  <c r="I1546" i="19"/>
  <c r="I1542" i="19"/>
  <c r="I1538" i="19"/>
  <c r="I1534" i="19"/>
  <c r="I1530" i="19"/>
  <c r="I1526" i="19"/>
  <c r="I1522" i="19"/>
  <c r="I1518" i="19"/>
  <c r="I1514" i="19"/>
  <c r="I1510" i="19"/>
  <c r="I1506" i="19"/>
  <c r="I1502" i="19"/>
  <c r="I1498" i="19"/>
  <c r="I1494" i="19"/>
  <c r="I1490" i="19"/>
  <c r="I1486" i="19"/>
  <c r="I1482" i="19"/>
  <c r="I1478" i="19"/>
  <c r="I1474" i="19"/>
  <c r="I1470" i="19"/>
  <c r="I1466" i="19"/>
  <c r="I1462" i="19"/>
  <c r="I1458" i="19"/>
  <c r="I1454" i="19"/>
  <c r="I1450" i="19"/>
  <c r="I1446" i="19"/>
  <c r="I1442" i="19"/>
  <c r="I1438" i="19"/>
  <c r="I1434" i="19"/>
  <c r="I1430" i="19"/>
  <c r="I1426" i="19"/>
  <c r="I1422" i="19"/>
  <c r="I1418" i="19"/>
  <c r="I1414" i="19"/>
  <c r="I1410" i="19"/>
  <c r="I1406" i="19"/>
  <c r="I1402" i="19"/>
  <c r="I1398" i="19"/>
  <c r="I1394" i="19"/>
  <c r="I1390" i="19"/>
  <c r="I1386" i="19"/>
  <c r="I1382" i="19"/>
  <c r="I1378" i="19"/>
  <c r="I1374" i="19"/>
  <c r="I1370" i="19"/>
  <c r="I1366" i="19"/>
  <c r="I1362" i="19"/>
  <c r="I1358" i="19"/>
  <c r="I1354" i="19"/>
  <c r="I1350" i="19"/>
  <c r="I1346" i="19"/>
  <c r="I1342" i="19"/>
  <c r="I1338" i="19"/>
  <c r="I1334" i="19"/>
  <c r="I1330" i="19"/>
  <c r="I1326" i="19"/>
  <c r="I1322" i="19"/>
  <c r="I1317" i="19"/>
  <c r="I1308" i="19"/>
  <c r="I1297" i="19"/>
  <c r="I1292" i="19"/>
  <c r="I1281" i="19"/>
  <c r="I1276" i="19"/>
  <c r="I1265" i="19"/>
  <c r="I1260" i="19"/>
  <c r="I1249" i="19"/>
  <c r="I1244" i="19"/>
  <c r="I1233" i="19"/>
  <c r="I1228" i="19"/>
  <c r="I1217" i="19"/>
  <c r="I1212" i="19"/>
  <c r="I1201" i="19"/>
  <c r="I1196" i="19"/>
  <c r="I1185" i="19"/>
  <c r="I1180" i="19"/>
  <c r="I1169" i="19"/>
  <c r="I1164" i="19"/>
  <c r="I1153" i="19"/>
  <c r="I1148" i="19"/>
  <c r="I1137" i="19"/>
  <c r="I1132" i="19"/>
  <c r="I1121" i="19"/>
  <c r="I1116" i="19"/>
  <c r="I1105" i="19"/>
  <c r="I1099" i="19"/>
  <c r="I1093" i="19"/>
  <c r="I1081" i="19"/>
  <c r="I1068" i="19"/>
  <c r="I1056" i="19"/>
  <c r="I1049" i="19"/>
  <c r="I1042" i="19"/>
  <c r="I1021" i="19"/>
  <c r="I1006" i="19"/>
  <c r="I992" i="19"/>
  <c r="I985" i="19"/>
  <c r="I978" i="19"/>
  <c r="I957" i="19"/>
  <c r="I942" i="19"/>
  <c r="I928" i="19"/>
  <c r="I921" i="19"/>
  <c r="I914" i="19"/>
  <c r="I893" i="19"/>
  <c r="I878" i="19"/>
  <c r="I864" i="19"/>
  <c r="I857" i="19"/>
  <c r="I850" i="19"/>
  <c r="I829" i="19"/>
  <c r="I814" i="19"/>
  <c r="I789" i="19"/>
  <c r="I781" i="19"/>
  <c r="I746" i="19"/>
  <c r="I738" i="19"/>
  <c r="I729" i="19"/>
  <c r="I720" i="19"/>
  <c r="I712" i="19"/>
  <c r="I686" i="19"/>
  <c r="I667" i="19"/>
  <c r="I645" i="19"/>
  <c r="I610" i="19"/>
  <c r="I598" i="19"/>
  <c r="I585" i="19"/>
  <c r="I569" i="19"/>
  <c r="I553" i="19"/>
  <c r="I493" i="19"/>
  <c r="I464" i="19"/>
  <c r="I434" i="19"/>
  <c r="I386" i="19"/>
  <c r="I329" i="19"/>
  <c r="I265" i="19"/>
  <c r="I232" i="19"/>
  <c r="I53" i="19"/>
  <c r="I14" i="19"/>
  <c r="I1101" i="19"/>
  <c r="I1096" i="19"/>
  <c r="I1087" i="19"/>
  <c r="I1078" i="19"/>
  <c r="I1069" i="19"/>
  <c r="I1064" i="19"/>
  <c r="I1044" i="19"/>
  <c r="I1028" i="19"/>
  <c r="I1012" i="19"/>
  <c r="I996" i="19"/>
  <c r="I980" i="19"/>
  <c r="I964" i="19"/>
  <c r="I948" i="19"/>
  <c r="I932" i="19"/>
  <c r="I916" i="19"/>
  <c r="I900" i="19"/>
  <c r="I884" i="19"/>
  <c r="I868" i="19"/>
  <c r="I852" i="19"/>
  <c r="I836" i="19"/>
  <c r="I820" i="19"/>
  <c r="I804" i="19"/>
  <c r="I788" i="19"/>
  <c r="I772" i="19"/>
  <c r="I756" i="19"/>
  <c r="I740" i="19"/>
  <c r="I724" i="19"/>
  <c r="I708" i="19"/>
  <c r="I692" i="19"/>
  <c r="I681" i="19"/>
  <c r="I675" i="19"/>
  <c r="I662" i="19"/>
  <c r="I647" i="19"/>
  <c r="I633" i="19"/>
  <c r="I626" i="19"/>
  <c r="I619" i="19"/>
  <c r="I589" i="19"/>
  <c r="I570" i="19"/>
  <c r="I532" i="19"/>
  <c r="I522" i="19"/>
  <c r="I504" i="19"/>
  <c r="I485" i="19"/>
  <c r="I446" i="19"/>
  <c r="I437" i="19"/>
  <c r="I418" i="19"/>
  <c r="I400" i="19"/>
  <c r="I378" i="19"/>
  <c r="I272" i="19"/>
  <c r="I252" i="19"/>
  <c r="I205" i="19"/>
  <c r="I185" i="19"/>
  <c r="I162" i="19"/>
  <c r="I142" i="19"/>
  <c r="I118" i="19"/>
  <c r="I52" i="19"/>
  <c r="I28" i="19"/>
  <c r="I812" i="19"/>
  <c r="I796" i="19"/>
  <c r="I780" i="19"/>
  <c r="I764" i="19"/>
  <c r="I748" i="19"/>
  <c r="I732" i="19"/>
  <c r="I716" i="19"/>
  <c r="I700" i="19"/>
  <c r="I684" i="19"/>
  <c r="I678" i="19"/>
  <c r="I672" i="19"/>
  <c r="I665" i="19"/>
  <c r="I658" i="19"/>
  <c r="I651" i="19"/>
  <c r="I630" i="19"/>
  <c r="I615" i="19"/>
  <c r="I601" i="19"/>
  <c r="I593" i="19"/>
  <c r="I574" i="19"/>
  <c r="I565" i="19"/>
  <c r="I546" i="19"/>
  <c r="I528" i="19"/>
  <c r="I489" i="19"/>
  <c r="I480" i="19"/>
  <c r="I461" i="19"/>
  <c r="I442" i="19"/>
  <c r="I404" i="19"/>
  <c r="I394" i="19"/>
  <c r="I385" i="19"/>
  <c r="I373" i="19"/>
  <c r="I361" i="19"/>
  <c r="I350" i="19"/>
  <c r="I321" i="19"/>
  <c r="I218" i="19"/>
  <c r="I198" i="19"/>
  <c r="I173" i="19"/>
  <c r="I150" i="19"/>
  <c r="I130" i="19"/>
  <c r="I109" i="19"/>
  <c r="I89" i="19"/>
  <c r="I13" i="19"/>
  <c r="I1307" i="19"/>
  <c r="I1303" i="19"/>
  <c r="I1299" i="19"/>
  <c r="I1295" i="19"/>
  <c r="I1291" i="19"/>
  <c r="I1287" i="19"/>
  <c r="I1283" i="19"/>
  <c r="I1279" i="19"/>
  <c r="I1275" i="19"/>
  <c r="I1271" i="19"/>
  <c r="I1267" i="19"/>
  <c r="I1263" i="19"/>
  <c r="I1259" i="19"/>
  <c r="I1255" i="19"/>
  <c r="I1251" i="19"/>
  <c r="I1247" i="19"/>
  <c r="I1243" i="19"/>
  <c r="I1239" i="19"/>
  <c r="I1235" i="19"/>
  <c r="I1231" i="19"/>
  <c r="I1227" i="19"/>
  <c r="I1223" i="19"/>
  <c r="I1219" i="19"/>
  <c r="I1215" i="19"/>
  <c r="I1211" i="19"/>
  <c r="I1207" i="19"/>
  <c r="I1203" i="19"/>
  <c r="I1199" i="19"/>
  <c r="I1195" i="19"/>
  <c r="I1191" i="19"/>
  <c r="I1187" i="19"/>
  <c r="I1183" i="19"/>
  <c r="I1179" i="19"/>
  <c r="I1175" i="19"/>
  <c r="I1171" i="19"/>
  <c r="I1167" i="19"/>
  <c r="I1163" i="19"/>
  <c r="I1159" i="19"/>
  <c r="I1155" i="19"/>
  <c r="I1151" i="19"/>
  <c r="I1147" i="19"/>
  <c r="I1143" i="19"/>
  <c r="I1139" i="19"/>
  <c r="I1135" i="19"/>
  <c r="I1131" i="19"/>
  <c r="I1127" i="19"/>
  <c r="I1123" i="19"/>
  <c r="I1119" i="19"/>
  <c r="I1115" i="19"/>
  <c r="I1111" i="19"/>
  <c r="I1107" i="19"/>
  <c r="I1098" i="19"/>
  <c r="I1089" i="19"/>
  <c r="I1084" i="19"/>
  <c r="I1075" i="19"/>
  <c r="I1066" i="19"/>
  <c r="I1057" i="19"/>
  <c r="I1046" i="19"/>
  <c r="I1041" i="19"/>
  <c r="I1030" i="19"/>
  <c r="I1025" i="19"/>
  <c r="I1014" i="19"/>
  <c r="I1009" i="19"/>
  <c r="I998" i="19"/>
  <c r="I993" i="19"/>
  <c r="I982" i="19"/>
  <c r="I977" i="19"/>
  <c r="I966" i="19"/>
  <c r="I961" i="19"/>
  <c r="I950" i="19"/>
  <c r="I945" i="19"/>
  <c r="I934" i="19"/>
  <c r="I929" i="19"/>
  <c r="I918" i="19"/>
  <c r="I913" i="19"/>
  <c r="I902" i="19"/>
  <c r="I897" i="19"/>
  <c r="I886" i="19"/>
  <c r="I881" i="19"/>
  <c r="I870" i="19"/>
  <c r="I865" i="19"/>
  <c r="I854" i="19"/>
  <c r="I849" i="19"/>
  <c r="I838" i="19"/>
  <c r="I833" i="19"/>
  <c r="I822" i="19"/>
  <c r="I817" i="19"/>
  <c r="I806" i="19"/>
  <c r="I801" i="19"/>
  <c r="I790" i="19"/>
  <c r="I785" i="19"/>
  <c r="I774" i="19"/>
  <c r="I769" i="19"/>
  <c r="I758" i="19"/>
  <c r="I753" i="19"/>
  <c r="I742" i="19"/>
  <c r="I737" i="19"/>
  <c r="I726" i="19"/>
  <c r="I721" i="19"/>
  <c r="I710" i="19"/>
  <c r="I705" i="19"/>
  <c r="I694" i="19"/>
  <c r="I689" i="19"/>
  <c r="I677" i="19"/>
  <c r="I657" i="19"/>
  <c r="I643" i="19"/>
  <c r="I629" i="19"/>
  <c r="I622" i="19"/>
  <c r="I592" i="19"/>
  <c r="I584" i="19"/>
  <c r="I564" i="19"/>
  <c r="I536" i="19"/>
  <c r="I526" i="19"/>
  <c r="I517" i="19"/>
  <c r="I498" i="19"/>
  <c r="I478" i="19"/>
  <c r="I450" i="19"/>
  <c r="I441" i="19"/>
  <c r="I432" i="19"/>
  <c r="I413" i="19"/>
  <c r="I393" i="19"/>
  <c r="I349" i="19"/>
  <c r="I336" i="19"/>
  <c r="I320" i="19"/>
  <c r="I301" i="19"/>
  <c r="I281" i="19"/>
  <c r="I258" i="19"/>
  <c r="I238" i="19"/>
  <c r="I213" i="19"/>
  <c r="I149" i="19"/>
  <c r="I129" i="19"/>
  <c r="I34" i="19"/>
  <c r="I9" i="19"/>
  <c r="I1055" i="19"/>
  <c r="I1051" i="19"/>
  <c r="I1047" i="19"/>
  <c r="I1043" i="19"/>
  <c r="I1039" i="19"/>
  <c r="I1035" i="19"/>
  <c r="I1031" i="19"/>
  <c r="I1027" i="19"/>
  <c r="I1023" i="19"/>
  <c r="I1019" i="19"/>
  <c r="I1015" i="19"/>
  <c r="I1011" i="19"/>
  <c r="I1007" i="19"/>
  <c r="I1003" i="19"/>
  <c r="I999" i="19"/>
  <c r="I995" i="19"/>
  <c r="I991" i="19"/>
  <c r="I987" i="19"/>
  <c r="I983" i="19"/>
  <c r="I979" i="19"/>
  <c r="I975" i="19"/>
  <c r="I971" i="19"/>
  <c r="I967" i="19"/>
  <c r="I963" i="19"/>
  <c r="I959" i="19"/>
  <c r="I955" i="19"/>
  <c r="I951" i="19"/>
  <c r="I947" i="19"/>
  <c r="I943" i="19"/>
  <c r="I939" i="19"/>
  <c r="I935" i="19"/>
  <c r="I931" i="19"/>
  <c r="I927" i="19"/>
  <c r="I923" i="19"/>
  <c r="I919" i="19"/>
  <c r="I915" i="19"/>
  <c r="I911" i="19"/>
  <c r="I907" i="19"/>
  <c r="I903" i="19"/>
  <c r="I899" i="19"/>
  <c r="I895" i="19"/>
  <c r="I891" i="19"/>
  <c r="I887" i="19"/>
  <c r="I883" i="19"/>
  <c r="I879" i="19"/>
  <c r="I875" i="19"/>
  <c r="I871" i="19"/>
  <c r="I867" i="19"/>
  <c r="I863" i="19"/>
  <c r="I859" i="19"/>
  <c r="I855" i="19"/>
  <c r="I851" i="19"/>
  <c r="I847" i="19"/>
  <c r="I843" i="19"/>
  <c r="I839" i="19"/>
  <c r="I835" i="19"/>
  <c r="I831" i="19"/>
  <c r="I827" i="19"/>
  <c r="I823" i="19"/>
  <c r="I819" i="19"/>
  <c r="I815" i="19"/>
  <c r="I811" i="19"/>
  <c r="I807" i="19"/>
  <c r="I803" i="19"/>
  <c r="I799" i="19"/>
  <c r="I795" i="19"/>
  <c r="I791" i="19"/>
  <c r="I787" i="19"/>
  <c r="I783" i="19"/>
  <c r="I779" i="19"/>
  <c r="I775" i="19"/>
  <c r="I771" i="19"/>
  <c r="I767" i="19"/>
  <c r="I763" i="19"/>
  <c r="I759" i="19"/>
  <c r="I755" i="19"/>
  <c r="I751" i="19"/>
  <c r="I747" i="19"/>
  <c r="I743" i="19"/>
  <c r="I739" i="19"/>
  <c r="I735" i="19"/>
  <c r="I731" i="19"/>
  <c r="I727" i="19"/>
  <c r="I723" i="19"/>
  <c r="I719" i="19"/>
  <c r="I715" i="19"/>
  <c r="I711" i="19"/>
  <c r="I707" i="19"/>
  <c r="I703" i="19"/>
  <c r="I699" i="19"/>
  <c r="I695" i="19"/>
  <c r="I691" i="19"/>
  <c r="I687" i="19"/>
  <c r="I683" i="19"/>
  <c r="I674" i="19"/>
  <c r="I669" i="19"/>
  <c r="I653" i="19"/>
  <c r="I637" i="19"/>
  <c r="I621" i="19"/>
  <c r="I605" i="19"/>
  <c r="I599" i="19"/>
  <c r="I580" i="19"/>
  <c r="I573" i="19"/>
  <c r="I558" i="19"/>
  <c r="I552" i="19"/>
  <c r="I537" i="19"/>
  <c r="I530" i="19"/>
  <c r="I516" i="19"/>
  <c r="I509" i="19"/>
  <c r="I494" i="19"/>
  <c r="I488" i="19"/>
  <c r="I473" i="19"/>
  <c r="I466" i="19"/>
  <c r="I452" i="19"/>
  <c r="I445" i="19"/>
  <c r="I430" i="19"/>
  <c r="I424" i="19"/>
  <c r="I409" i="19"/>
  <c r="I402" i="19"/>
  <c r="I370" i="19"/>
  <c r="I345" i="19"/>
  <c r="I324" i="19"/>
  <c r="I310" i="19"/>
  <c r="I284" i="19"/>
  <c r="I270" i="19"/>
  <c r="I244" i="19"/>
  <c r="I230" i="19"/>
  <c r="I214" i="19"/>
  <c r="I201" i="19"/>
  <c r="I188" i="19"/>
  <c r="I174" i="19"/>
  <c r="I161" i="19"/>
  <c r="I148" i="19"/>
  <c r="I134" i="19"/>
  <c r="I121" i="19"/>
  <c r="I105" i="19"/>
  <c r="I92" i="19"/>
  <c r="I65" i="19"/>
  <c r="I33" i="19"/>
  <c r="I304" i="19"/>
  <c r="I290" i="19"/>
  <c r="I264" i="19"/>
  <c r="I250" i="19"/>
  <c r="I224" i="19"/>
  <c r="I208" i="19"/>
  <c r="I194" i="19"/>
  <c r="I181" i="19"/>
  <c r="I168" i="19"/>
  <c r="I154" i="19"/>
  <c r="I141" i="19"/>
  <c r="I128" i="19"/>
  <c r="I112" i="19"/>
  <c r="I85" i="19"/>
  <c r="I72" i="19"/>
  <c r="I25" i="19"/>
  <c r="I680" i="19"/>
  <c r="I671" i="19"/>
  <c r="I666" i="19"/>
  <c r="I655" i="19"/>
  <c r="I650" i="19"/>
  <c r="I639" i="19"/>
  <c r="I634" i="19"/>
  <c r="I623" i="19"/>
  <c r="I618" i="19"/>
  <c r="I607" i="19"/>
  <c r="I602" i="19"/>
  <c r="I596" i="19"/>
  <c r="I576" i="19"/>
  <c r="I554" i="19"/>
  <c r="I533" i="19"/>
  <c r="I512" i="19"/>
  <c r="I490" i="19"/>
  <c r="I469" i="19"/>
  <c r="I448" i="19"/>
  <c r="I426" i="19"/>
  <c r="I405" i="19"/>
  <c r="I382" i="19"/>
  <c r="I357" i="19"/>
  <c r="I340" i="19"/>
  <c r="I315" i="19"/>
  <c r="I289" i="19"/>
  <c r="I276" i="19"/>
  <c r="I249" i="19"/>
  <c r="I233" i="19"/>
  <c r="I193" i="19"/>
  <c r="I153" i="19"/>
  <c r="I98" i="19"/>
  <c r="I54" i="19"/>
  <c r="I40" i="19"/>
  <c r="I22" i="19"/>
  <c r="I8" i="19"/>
  <c r="I668" i="19"/>
  <c r="I664" i="19"/>
  <c r="I660" i="19"/>
  <c r="I656" i="19"/>
  <c r="I652" i="19"/>
  <c r="I648" i="19"/>
  <c r="I644" i="19"/>
  <c r="I640" i="19"/>
  <c r="I636" i="19"/>
  <c r="I632" i="19"/>
  <c r="I628" i="19"/>
  <c r="I624" i="19"/>
  <c r="I620" i="19"/>
  <c r="I616" i="19"/>
  <c r="I612" i="19"/>
  <c r="I608" i="19"/>
  <c r="I604" i="19"/>
  <c r="I600" i="19"/>
  <c r="I595" i="19"/>
  <c r="I369" i="19"/>
  <c r="I362" i="19"/>
  <c r="I335" i="19"/>
  <c r="I326" i="19"/>
  <c r="I297" i="19"/>
  <c r="I277" i="19"/>
  <c r="I257" i="19"/>
  <c r="I246" i="19"/>
  <c r="I237" i="19"/>
  <c r="I226" i="19"/>
  <c r="I217" i="19"/>
  <c r="I206" i="19"/>
  <c r="I186" i="19"/>
  <c r="I166" i="19"/>
  <c r="I144" i="19"/>
  <c r="I124" i="19"/>
  <c r="I104" i="19"/>
  <c r="I84" i="19"/>
  <c r="I64" i="19"/>
  <c r="I41" i="19"/>
  <c r="I21" i="19"/>
  <c r="I58" i="19"/>
  <c r="I38" i="19"/>
  <c r="I16" i="19"/>
  <c r="I597" i="19"/>
  <c r="I588" i="19"/>
  <c r="I582" i="19"/>
  <c r="I577" i="19"/>
  <c r="I572" i="19"/>
  <c r="I566" i="19"/>
  <c r="I561" i="19"/>
  <c r="I556" i="19"/>
  <c r="I550" i="19"/>
  <c r="I545" i="19"/>
  <c r="I540" i="19"/>
  <c r="I534" i="19"/>
  <c r="I529" i="19"/>
  <c r="I524" i="19"/>
  <c r="I518" i="19"/>
  <c r="I513" i="19"/>
  <c r="I508" i="19"/>
  <c r="I502" i="19"/>
  <c r="I497" i="19"/>
  <c r="I492" i="19"/>
  <c r="I486" i="19"/>
  <c r="I481" i="19"/>
  <c r="I476" i="19"/>
  <c r="I470" i="19"/>
  <c r="I465" i="19"/>
  <c r="I460" i="19"/>
  <c r="I454" i="19"/>
  <c r="I449" i="19"/>
  <c r="I444" i="19"/>
  <c r="I438" i="19"/>
  <c r="I433" i="19"/>
  <c r="I428" i="19"/>
  <c r="I422" i="19"/>
  <c r="I417" i="19"/>
  <c r="I412" i="19"/>
  <c r="I406" i="19"/>
  <c r="I401" i="19"/>
  <c r="I396" i="19"/>
  <c r="I390" i="19"/>
  <c r="I365" i="19"/>
  <c r="I358" i="19"/>
  <c r="I337" i="19"/>
  <c r="I330" i="19"/>
  <c r="I313" i="19"/>
  <c r="I302" i="19"/>
  <c r="I282" i="19"/>
  <c r="I262" i="19"/>
  <c r="I240" i="19"/>
  <c r="I220" i="19"/>
  <c r="I200" i="19"/>
  <c r="I180" i="19"/>
  <c r="I160" i="19"/>
  <c r="I137" i="19"/>
  <c r="I117" i="19"/>
  <c r="I97" i="19"/>
  <c r="I86" i="19"/>
  <c r="I77" i="19"/>
  <c r="I66" i="19"/>
  <c r="I57" i="19"/>
  <c r="I46" i="19"/>
  <c r="I26" i="19"/>
  <c r="I6" i="19"/>
  <c r="I388" i="19"/>
  <c r="I384" i="19"/>
  <c r="I380" i="19"/>
  <c r="I376" i="19"/>
  <c r="I372" i="19"/>
  <c r="I368" i="19"/>
  <c r="I364" i="19"/>
  <c r="I360" i="19"/>
  <c r="I356" i="19"/>
  <c r="I352" i="19"/>
  <c r="I348" i="19"/>
  <c r="I344" i="19"/>
  <c r="I339" i="19"/>
  <c r="I334" i="19"/>
  <c r="I323" i="19"/>
  <c r="I318" i="19"/>
  <c r="I306" i="19"/>
  <c r="I300" i="19"/>
  <c r="I293" i="19"/>
  <c r="I274" i="19"/>
  <c r="I268" i="19"/>
  <c r="I261" i="19"/>
  <c r="I242" i="19"/>
  <c r="I236" i="19"/>
  <c r="I229" i="19"/>
  <c r="I210" i="19"/>
  <c r="I204" i="19"/>
  <c r="I197" i="19"/>
  <c r="I178" i="19"/>
  <c r="I172" i="19"/>
  <c r="I165" i="19"/>
  <c r="I146" i="19"/>
  <c r="I140" i="19"/>
  <c r="I133" i="19"/>
  <c r="I114" i="19"/>
  <c r="I108" i="19"/>
  <c r="I101" i="19"/>
  <c r="I82" i="19"/>
  <c r="I76" i="19"/>
  <c r="I69" i="19"/>
  <c r="I50" i="19"/>
  <c r="I44" i="19"/>
  <c r="I37" i="19"/>
  <c r="I18" i="19"/>
  <c r="I12" i="19"/>
  <c r="I5" i="19"/>
  <c r="I333" i="19"/>
  <c r="I328" i="19"/>
  <c r="I317" i="19"/>
  <c r="I312" i="19"/>
  <c r="I305" i="19"/>
  <c r="I286" i="19"/>
  <c r="I280" i="19"/>
  <c r="I273" i="19"/>
  <c r="I254" i="19"/>
  <c r="I248" i="19"/>
  <c r="I241" i="19"/>
  <c r="I222" i="19"/>
  <c r="I216" i="19"/>
  <c r="I209" i="19"/>
  <c r="I190" i="19"/>
  <c r="I184" i="19"/>
  <c r="I177" i="19"/>
  <c r="I158" i="19"/>
  <c r="I152" i="19"/>
  <c r="I145" i="19"/>
  <c r="I126" i="19"/>
  <c r="I120" i="19"/>
  <c r="I113" i="19"/>
  <c r="I94" i="19"/>
  <c r="I88" i="19"/>
  <c r="I81" i="19"/>
  <c r="I62" i="19"/>
  <c r="I56" i="19"/>
  <c r="I49" i="19"/>
  <c r="I30" i="19"/>
  <c r="I24" i="19"/>
  <c r="I17" i="19"/>
  <c r="I587" i="19"/>
  <c r="I583" i="19"/>
  <c r="I579" i="19"/>
  <c r="I575" i="19"/>
  <c r="I571" i="19"/>
  <c r="I567" i="19"/>
  <c r="I563" i="19"/>
  <c r="I559" i="19"/>
  <c r="I555" i="19"/>
  <c r="I551" i="19"/>
  <c r="I547" i="19"/>
  <c r="I543" i="19"/>
  <c r="I539" i="19"/>
  <c r="I535" i="19"/>
  <c r="I531" i="19"/>
  <c r="I527" i="19"/>
  <c r="I523" i="19"/>
  <c r="I519" i="19"/>
  <c r="I515" i="19"/>
  <c r="I511" i="19"/>
  <c r="I507" i="19"/>
  <c r="I503" i="19"/>
  <c r="I499" i="19"/>
  <c r="I495" i="19"/>
  <c r="I491" i="19"/>
  <c r="I487" i="19"/>
  <c r="I483" i="19"/>
  <c r="I479" i="19"/>
  <c r="I475" i="19"/>
  <c r="I471" i="19"/>
  <c r="I467" i="19"/>
  <c r="I463" i="19"/>
  <c r="I459" i="19"/>
  <c r="I455" i="19"/>
  <c r="I451" i="19"/>
  <c r="I447" i="19"/>
  <c r="I443" i="19"/>
  <c r="I439" i="19"/>
  <c r="I435" i="19"/>
  <c r="I431" i="19"/>
  <c r="I427" i="19"/>
  <c r="I423" i="19"/>
  <c r="I419" i="19"/>
  <c r="I415" i="19"/>
  <c r="I411" i="19"/>
  <c r="I407" i="19"/>
  <c r="I403" i="19"/>
  <c r="I399" i="19"/>
  <c r="I395" i="19"/>
  <c r="I391" i="19"/>
  <c r="I387" i="19"/>
  <c r="I383" i="19"/>
  <c r="I379" i="19"/>
  <c r="I375" i="19"/>
  <c r="I371" i="19"/>
  <c r="I367" i="19"/>
  <c r="I363" i="19"/>
  <c r="I359" i="19"/>
  <c r="I355" i="19"/>
  <c r="I351" i="19"/>
  <c r="I347" i="19"/>
  <c r="I343" i="19"/>
  <c r="I338" i="19"/>
  <c r="I327" i="19"/>
  <c r="I322" i="19"/>
  <c r="I298" i="19"/>
  <c r="I292" i="19"/>
  <c r="I285" i="19"/>
  <c r="I266" i="19"/>
  <c r="I260" i="19"/>
  <c r="I253" i="19"/>
  <c r="I234" i="19"/>
  <c r="I228" i="19"/>
  <c r="I221" i="19"/>
  <c r="I202" i="19"/>
  <c r="I196" i="19"/>
  <c r="I189" i="19"/>
  <c r="I170" i="19"/>
  <c r="I164" i="19"/>
  <c r="I157" i="19"/>
  <c r="I138" i="19"/>
  <c r="I132" i="19"/>
  <c r="I125" i="19"/>
  <c r="I106" i="19"/>
  <c r="I100" i="19"/>
  <c r="I93" i="19"/>
  <c r="I74" i="19"/>
  <c r="I68" i="19"/>
  <c r="I61" i="19"/>
  <c r="I42" i="19"/>
  <c r="I36" i="19"/>
  <c r="I29" i="19"/>
  <c r="I10" i="19"/>
  <c r="I4" i="19"/>
  <c r="I311" i="19"/>
  <c r="I307" i="19"/>
  <c r="I303" i="19"/>
  <c r="I299" i="19"/>
  <c r="I295" i="19"/>
  <c r="I291" i="19"/>
  <c r="I287" i="19"/>
  <c r="I283" i="19"/>
  <c r="I279" i="19"/>
  <c r="I275" i="19"/>
  <c r="I271" i="19"/>
  <c r="I267" i="19"/>
  <c r="I263" i="19"/>
  <c r="I259" i="19"/>
  <c r="I255" i="19"/>
  <c r="I251" i="19"/>
  <c r="I247" i="19"/>
  <c r="I243" i="19"/>
  <c r="I239" i="19"/>
  <c r="I235" i="19"/>
  <c r="I231" i="19"/>
  <c r="I227" i="19"/>
  <c r="I223" i="19"/>
  <c r="I219" i="19"/>
  <c r="I215" i="19"/>
  <c r="I211" i="19"/>
  <c r="I207" i="19"/>
  <c r="I203" i="19"/>
  <c r="I199" i="19"/>
  <c r="I195" i="19"/>
  <c r="I191" i="19"/>
  <c r="I187" i="19"/>
  <c r="I183" i="19"/>
  <c r="I179" i="19"/>
  <c r="I175" i="19"/>
  <c r="I171" i="19"/>
  <c r="I167" i="19"/>
  <c r="I163" i="19"/>
  <c r="I159" i="19"/>
  <c r="I155" i="19"/>
  <c r="I151" i="19"/>
  <c r="I147" i="19"/>
  <c r="I143" i="19"/>
  <c r="I139" i="19"/>
  <c r="I135" i="19"/>
  <c r="I131" i="19"/>
  <c r="I127" i="19"/>
  <c r="I123" i="19"/>
  <c r="I119" i="19"/>
  <c r="I115" i="19"/>
  <c r="I111" i="19"/>
  <c r="I107" i="19"/>
  <c r="I103" i="19"/>
  <c r="I99" i="19"/>
  <c r="I95" i="19"/>
  <c r="I91" i="19"/>
  <c r="I87" i="19"/>
  <c r="I83" i="19"/>
  <c r="I79" i="19"/>
  <c r="I75" i="19"/>
  <c r="I71" i="19"/>
  <c r="I67" i="19"/>
  <c r="I63" i="19"/>
  <c r="I59" i="19"/>
  <c r="I55" i="19"/>
  <c r="I51" i="19"/>
  <c r="I47" i="19"/>
  <c r="I43" i="19"/>
  <c r="I39" i="19"/>
  <c r="I35" i="19"/>
  <c r="I31" i="19"/>
  <c r="I27" i="19"/>
  <c r="I23" i="19"/>
  <c r="I19" i="19"/>
  <c r="I15" i="19"/>
  <c r="I11" i="19"/>
  <c r="I7" i="19"/>
  <c r="I3" i="19"/>
  <c r="I2" i="19"/>
  <c r="F3492" i="25"/>
  <c r="F3468" i="25"/>
  <c r="F3444" i="25"/>
  <c r="F3412" i="25"/>
  <c r="F3388" i="25"/>
  <c r="F3364" i="25"/>
  <c r="F3340" i="25"/>
  <c r="F3316" i="25"/>
  <c r="F3292" i="25"/>
  <c r="F3268" i="25"/>
  <c r="F3252" i="25"/>
  <c r="F3236" i="25"/>
  <c r="F3212" i="25"/>
  <c r="F3188" i="25"/>
  <c r="F3164" i="25"/>
  <c r="F3140" i="25"/>
  <c r="F3116" i="25"/>
  <c r="F3092" i="25"/>
  <c r="F3068" i="25"/>
  <c r="F3044" i="25"/>
  <c r="F3036" i="25"/>
  <c r="F3012" i="25"/>
  <c r="F2988" i="25"/>
  <c r="F2964" i="25"/>
  <c r="F2940" i="25"/>
  <c r="F2916" i="25"/>
  <c r="F2892" i="25"/>
  <c r="F2876" i="25"/>
  <c r="F2852" i="25"/>
  <c r="F2828" i="25"/>
  <c r="F2804" i="25"/>
  <c r="F2780" i="25"/>
  <c r="F2756" i="25"/>
  <c r="F2732" i="25"/>
  <c r="F2692" i="25"/>
  <c r="F2503" i="25"/>
  <c r="F3498" i="25"/>
  <c r="F3490" i="25"/>
  <c r="F3482" i="25"/>
  <c r="F3474" i="25"/>
  <c r="F3466" i="25"/>
  <c r="F3458" i="25"/>
  <c r="F3450" i="25"/>
  <c r="F3442" i="25"/>
  <c r="F3434" i="25"/>
  <c r="F3426" i="25"/>
  <c r="F3418" i="25"/>
  <c r="F3410" i="25"/>
  <c r="F3402" i="25"/>
  <c r="F3394" i="25"/>
  <c r="F3386" i="25"/>
  <c r="F3378" i="25"/>
  <c r="F3370" i="25"/>
  <c r="F3362" i="25"/>
  <c r="F3354" i="25"/>
  <c r="F3346" i="25"/>
  <c r="F3338" i="25"/>
  <c r="F3330" i="25"/>
  <c r="F3322" i="25"/>
  <c r="F3314" i="25"/>
  <c r="F3306" i="25"/>
  <c r="F3298" i="25"/>
  <c r="F3290" i="25"/>
  <c r="F3282" i="25"/>
  <c r="F3274" i="25"/>
  <c r="F3266" i="25"/>
  <c r="F3258" i="25"/>
  <c r="F3250" i="25"/>
  <c r="F3242" i="25"/>
  <c r="F3234" i="25"/>
  <c r="F3226" i="25"/>
  <c r="F3218" i="25"/>
  <c r="F3210" i="25"/>
  <c r="F3202" i="25"/>
  <c r="F3194" i="25"/>
  <c r="F3186" i="25"/>
  <c r="F3178" i="25"/>
  <c r="F3170" i="25"/>
  <c r="F3162" i="25"/>
  <c r="F3154" i="25"/>
  <c r="F3146" i="25"/>
  <c r="F3138" i="25"/>
  <c r="F3130" i="25"/>
  <c r="F3122" i="25"/>
  <c r="F3114" i="25"/>
  <c r="F3106" i="25"/>
  <c r="F3098" i="25"/>
  <c r="F3090" i="25"/>
  <c r="F3082" i="25"/>
  <c r="F3074" i="25"/>
  <c r="F3066" i="25"/>
  <c r="F3058" i="25"/>
  <c r="F3050" i="25"/>
  <c r="F3042" i="25"/>
  <c r="F3034" i="25"/>
  <c r="F3026" i="25"/>
  <c r="F3018" i="25"/>
  <c r="F3010" i="25"/>
  <c r="F3002" i="25"/>
  <c r="F2994" i="25"/>
  <c r="F2986" i="25"/>
  <c r="F2978" i="25"/>
  <c r="F2970" i="25"/>
  <c r="F2962" i="25"/>
  <c r="F2954" i="25"/>
  <c r="F2946" i="25"/>
  <c r="F2938" i="25"/>
  <c r="F2930" i="25"/>
  <c r="F2922" i="25"/>
  <c r="F2914" i="25"/>
  <c r="F2906" i="25"/>
  <c r="F2898" i="25"/>
  <c r="F2890" i="25"/>
  <c r="F2882" i="25"/>
  <c r="F2874" i="25"/>
  <c r="F2866" i="25"/>
  <c r="F2858" i="25"/>
  <c r="F2850" i="25"/>
  <c r="F2842" i="25"/>
  <c r="F2834" i="25"/>
  <c r="F2826" i="25"/>
  <c r="F2818" i="25"/>
  <c r="F2810" i="25"/>
  <c r="F2802" i="25"/>
  <c r="F2794" i="25"/>
  <c r="F2786" i="25"/>
  <c r="F2778" i="25"/>
  <c r="F2770" i="25"/>
  <c r="F2762" i="25"/>
  <c r="F2754" i="25"/>
  <c r="F2746" i="25"/>
  <c r="F2738" i="25"/>
  <c r="F2730" i="25"/>
  <c r="F2722" i="25"/>
  <c r="F2714" i="25"/>
  <c r="F2706" i="25"/>
  <c r="F2698" i="25"/>
  <c r="F2690" i="25"/>
  <c r="F2682" i="25"/>
  <c r="F2674" i="25"/>
  <c r="F2666" i="25"/>
  <c r="F2658" i="25"/>
  <c r="F2650" i="25"/>
  <c r="F2642" i="25"/>
  <c r="F2634" i="25"/>
  <c r="F2626" i="25"/>
  <c r="F2618" i="25"/>
  <c r="F2610" i="25"/>
  <c r="F2602" i="25"/>
  <c r="F2594" i="25"/>
  <c r="F2586" i="25"/>
  <c r="F2578" i="25"/>
  <c r="F2570" i="25"/>
  <c r="F2562" i="25"/>
  <c r="F2554" i="25"/>
  <c r="F2546" i="25"/>
  <c r="F2538" i="25"/>
  <c r="F2530" i="25"/>
  <c r="F2522" i="25"/>
  <c r="F2514" i="25"/>
  <c r="F2499" i="25"/>
  <c r="F2483" i="25"/>
  <c r="F2467" i="25"/>
  <c r="F3500" i="25"/>
  <c r="F3476" i="25"/>
  <c r="F3452" i="25"/>
  <c r="F3428" i="25"/>
  <c r="F3404" i="25"/>
  <c r="F3380" i="25"/>
  <c r="F3348" i="25"/>
  <c r="F3324" i="25"/>
  <c r="F3300" i="25"/>
  <c r="F3276" i="25"/>
  <c r="F3260" i="25"/>
  <c r="F3228" i="25"/>
  <c r="F3204" i="25"/>
  <c r="F3172" i="25"/>
  <c r="F3156" i="25"/>
  <c r="F3132" i="25"/>
  <c r="F3108" i="25"/>
  <c r="F3076" i="25"/>
  <c r="F3052" i="25"/>
  <c r="F3028" i="25"/>
  <c r="F3004" i="25"/>
  <c r="F2980" i="25"/>
  <c r="F2948" i="25"/>
  <c r="F2924" i="25"/>
  <c r="F2900" i="25"/>
  <c r="F2868" i="25"/>
  <c r="F2844" i="25"/>
  <c r="F2820" i="25"/>
  <c r="F2788" i="25"/>
  <c r="F2764" i="25"/>
  <c r="F2740" i="25"/>
  <c r="F2724" i="25"/>
  <c r="F2700" i="25"/>
  <c r="F2676" i="25"/>
  <c r="F2660" i="25"/>
  <c r="F2644" i="25"/>
  <c r="F2628" i="25"/>
  <c r="F2612" i="25"/>
  <c r="F2596" i="25"/>
  <c r="F2580" i="25"/>
  <c r="F2564" i="25"/>
  <c r="F2548" i="25"/>
  <c r="F2532" i="25"/>
  <c r="F2516" i="25"/>
  <c r="F2471" i="25"/>
  <c r="F3496" i="25"/>
  <c r="F3488" i="25"/>
  <c r="F3480" i="25"/>
  <c r="F3472" i="25"/>
  <c r="F3464" i="25"/>
  <c r="F3456" i="25"/>
  <c r="F3448" i="25"/>
  <c r="F3440" i="25"/>
  <c r="F3432" i="25"/>
  <c r="F3424" i="25"/>
  <c r="F3416" i="25"/>
  <c r="F3408" i="25"/>
  <c r="F3400" i="25"/>
  <c r="F3392" i="25"/>
  <c r="F3384" i="25"/>
  <c r="F3376" i="25"/>
  <c r="F3368" i="25"/>
  <c r="F3360" i="25"/>
  <c r="F3352" i="25"/>
  <c r="F3344" i="25"/>
  <c r="F3336" i="25"/>
  <c r="F3328" i="25"/>
  <c r="F3320" i="25"/>
  <c r="F3312" i="25"/>
  <c r="F3304" i="25"/>
  <c r="F3296" i="25"/>
  <c r="F3288" i="25"/>
  <c r="F3280" i="25"/>
  <c r="F3272" i="25"/>
  <c r="F3264" i="25"/>
  <c r="F3256" i="25"/>
  <c r="F3248" i="25"/>
  <c r="F3240" i="25"/>
  <c r="F3232" i="25"/>
  <c r="F3224" i="25"/>
  <c r="F3216" i="25"/>
  <c r="F3208" i="25"/>
  <c r="F3200" i="25"/>
  <c r="F3192" i="25"/>
  <c r="F3184" i="25"/>
  <c r="F3176" i="25"/>
  <c r="F3168" i="25"/>
  <c r="F3160" i="25"/>
  <c r="F3152" i="25"/>
  <c r="F3144" i="25"/>
  <c r="F3136" i="25"/>
  <c r="F3128" i="25"/>
  <c r="F3120" i="25"/>
  <c r="F3112" i="25"/>
  <c r="F3104" i="25"/>
  <c r="F3096" i="25"/>
  <c r="F3088" i="25"/>
  <c r="F3080" i="25"/>
  <c r="F3072" i="25"/>
  <c r="F3064" i="25"/>
  <c r="F3056" i="25"/>
  <c r="F3048" i="25"/>
  <c r="F3040" i="25"/>
  <c r="F3032" i="25"/>
  <c r="F3024" i="25"/>
  <c r="F3016" i="25"/>
  <c r="F3008" i="25"/>
  <c r="F3000" i="25"/>
  <c r="F2992" i="25"/>
  <c r="F2984" i="25"/>
  <c r="F2976" i="25"/>
  <c r="F2968" i="25"/>
  <c r="F2960" i="25"/>
  <c r="F2952" i="25"/>
  <c r="F2944" i="25"/>
  <c r="F2936" i="25"/>
  <c r="F2928" i="25"/>
  <c r="F2920" i="25"/>
  <c r="F2912" i="25"/>
  <c r="F2904" i="25"/>
  <c r="F2896" i="25"/>
  <c r="F2888" i="25"/>
  <c r="F2880" i="25"/>
  <c r="F2872" i="25"/>
  <c r="F2864" i="25"/>
  <c r="F2856" i="25"/>
  <c r="F2848" i="25"/>
  <c r="F2840" i="25"/>
  <c r="F2832" i="25"/>
  <c r="F2824" i="25"/>
  <c r="F2816" i="25"/>
  <c r="F2808" i="25"/>
  <c r="F2800" i="25"/>
  <c r="F2792" i="25"/>
  <c r="F2784" i="25"/>
  <c r="F2776" i="25"/>
  <c r="F2768" i="25"/>
  <c r="F2760" i="25"/>
  <c r="F2752" i="25"/>
  <c r="F2744" i="25"/>
  <c r="F2736" i="25"/>
  <c r="F2728" i="25"/>
  <c r="F2720" i="25"/>
  <c r="F2712" i="25"/>
  <c r="F2704" i="25"/>
  <c r="F2696" i="25"/>
  <c r="F2688" i="25"/>
  <c r="F2680" i="25"/>
  <c r="F2672" i="25"/>
  <c r="F2664" i="25"/>
  <c r="F2656" i="25"/>
  <c r="F2648" i="25"/>
  <c r="F2640" i="25"/>
  <c r="F2632" i="25"/>
  <c r="F2624" i="25"/>
  <c r="F2616" i="25"/>
  <c r="F2608" i="25"/>
  <c r="F2600" i="25"/>
  <c r="F2592" i="25"/>
  <c r="F2584" i="25"/>
  <c r="F2576" i="25"/>
  <c r="F2568" i="25"/>
  <c r="F2560" i="25"/>
  <c r="F2552" i="25"/>
  <c r="F2544" i="25"/>
  <c r="F2536" i="25"/>
  <c r="F2528" i="25"/>
  <c r="F2520" i="25"/>
  <c r="F2511" i="25"/>
  <c r="F2495" i="25"/>
  <c r="F2479" i="25"/>
  <c r="F2463" i="25"/>
  <c r="F3484" i="25"/>
  <c r="F3460" i="25"/>
  <c r="F3436" i="25"/>
  <c r="F3420" i="25"/>
  <c r="F3396" i="25"/>
  <c r="F3372" i="25"/>
  <c r="F3356" i="25"/>
  <c r="F3332" i="25"/>
  <c r="F3308" i="25"/>
  <c r="F3284" i="25"/>
  <c r="F3244" i="25"/>
  <c r="F3220" i="25"/>
  <c r="F3196" i="25"/>
  <c r="F3180" i="25"/>
  <c r="F3148" i="25"/>
  <c r="F3124" i="25"/>
  <c r="F3100" i="25"/>
  <c r="F3084" i="25"/>
  <c r="F3060" i="25"/>
  <c r="F3020" i="25"/>
  <c r="F2996" i="25"/>
  <c r="F2972" i="25"/>
  <c r="F2956" i="25"/>
  <c r="F2932" i="25"/>
  <c r="F2908" i="25"/>
  <c r="F2884" i="25"/>
  <c r="F2860" i="25"/>
  <c r="F2836" i="25"/>
  <c r="F2812" i="25"/>
  <c r="F2796" i="25"/>
  <c r="F2772" i="25"/>
  <c r="F2748" i="25"/>
  <c r="F2716" i="25"/>
  <c r="F2708" i="25"/>
  <c r="F2684" i="25"/>
  <c r="F2668" i="25"/>
  <c r="F2652" i="25"/>
  <c r="F2636" i="25"/>
  <c r="F2620" i="25"/>
  <c r="F2604" i="25"/>
  <c r="F2588" i="25"/>
  <c r="F2572" i="25"/>
  <c r="F2556" i="25"/>
  <c r="F2540" i="25"/>
  <c r="F2524" i="25"/>
  <c r="F2487" i="25"/>
  <c r="F3494" i="25"/>
  <c r="F3486" i="25"/>
  <c r="F3478" i="25"/>
  <c r="F3470" i="25"/>
  <c r="F3462" i="25"/>
  <c r="F3454" i="25"/>
  <c r="F3446" i="25"/>
  <c r="F3438" i="25"/>
  <c r="F3430" i="25"/>
  <c r="F3422" i="25"/>
  <c r="F3414" i="25"/>
  <c r="F3406" i="25"/>
  <c r="F3398" i="25"/>
  <c r="F3390" i="25"/>
  <c r="F3382" i="25"/>
  <c r="F3374" i="25"/>
  <c r="F3366" i="25"/>
  <c r="F3358" i="25"/>
  <c r="F3350" i="25"/>
  <c r="F3342" i="25"/>
  <c r="F3334" i="25"/>
  <c r="F3326" i="25"/>
  <c r="F3318" i="25"/>
  <c r="F3310" i="25"/>
  <c r="F3302" i="25"/>
  <c r="F3294" i="25"/>
  <c r="F3286" i="25"/>
  <c r="F3278" i="25"/>
  <c r="F3270" i="25"/>
  <c r="F3262" i="25"/>
  <c r="F3254" i="25"/>
  <c r="F3246" i="25"/>
  <c r="F3238" i="25"/>
  <c r="F3230" i="25"/>
  <c r="F3222" i="25"/>
  <c r="F3214" i="25"/>
  <c r="F3206" i="25"/>
  <c r="F3198" i="25"/>
  <c r="F3190" i="25"/>
  <c r="F3182" i="25"/>
  <c r="F3174" i="25"/>
  <c r="F3166" i="25"/>
  <c r="F3158" i="25"/>
  <c r="F3150" i="25"/>
  <c r="F3142" i="25"/>
  <c r="F3134" i="25"/>
  <c r="F3126" i="25"/>
  <c r="F3118" i="25"/>
  <c r="F3110" i="25"/>
  <c r="F3102" i="25"/>
  <c r="F3094" i="25"/>
  <c r="F3086" i="25"/>
  <c r="F3078" i="25"/>
  <c r="F3070" i="25"/>
  <c r="F3062" i="25"/>
  <c r="F3054" i="25"/>
  <c r="F3046" i="25"/>
  <c r="F3038" i="25"/>
  <c r="F3030" i="25"/>
  <c r="F3022" i="25"/>
  <c r="F3014" i="25"/>
  <c r="F3006" i="25"/>
  <c r="F2998" i="25"/>
  <c r="F2990" i="25"/>
  <c r="F2982" i="25"/>
  <c r="F2974" i="25"/>
  <c r="F2966" i="25"/>
  <c r="F2958" i="25"/>
  <c r="F2950" i="25"/>
  <c r="F2942" i="25"/>
  <c r="F2934" i="25"/>
  <c r="F2926" i="25"/>
  <c r="F2918" i="25"/>
  <c r="F2910" i="25"/>
  <c r="F2902" i="25"/>
  <c r="F2894" i="25"/>
  <c r="F2886" i="25"/>
  <c r="F2878" i="25"/>
  <c r="F2870" i="25"/>
  <c r="F2862" i="25"/>
  <c r="F2854" i="25"/>
  <c r="F2846" i="25"/>
  <c r="F2838" i="25"/>
  <c r="F2830" i="25"/>
  <c r="F2822" i="25"/>
  <c r="F2814" i="25"/>
  <c r="F2806" i="25"/>
  <c r="F2798" i="25"/>
  <c r="F2790" i="25"/>
  <c r="F2782" i="25"/>
  <c r="F2774" i="25"/>
  <c r="F2766" i="25"/>
  <c r="F2758" i="25"/>
  <c r="F2750" i="25"/>
  <c r="F2742" i="25"/>
  <c r="F2734" i="25"/>
  <c r="F2726" i="25"/>
  <c r="F2718" i="25"/>
  <c r="F2710" i="25"/>
  <c r="F2702" i="25"/>
  <c r="F2694" i="25"/>
  <c r="F2686" i="25"/>
  <c r="F2678" i="25"/>
  <c r="F2670" i="25"/>
  <c r="F2662" i="25"/>
  <c r="F2654" i="25"/>
  <c r="F2646" i="25"/>
  <c r="F2638" i="25"/>
  <c r="F2630" i="25"/>
  <c r="F2622" i="25"/>
  <c r="F2614" i="25"/>
  <c r="F2606" i="25"/>
  <c r="F2598" i="25"/>
  <c r="F2590" i="25"/>
  <c r="F2582" i="25"/>
  <c r="F2574" i="25"/>
  <c r="F2566" i="25"/>
  <c r="F2558" i="25"/>
  <c r="F2550" i="25"/>
  <c r="F2542" i="25"/>
  <c r="F2534" i="25"/>
  <c r="F2526" i="25"/>
  <c r="F2518" i="25"/>
  <c r="F2507" i="25"/>
  <c r="F2491" i="25"/>
  <c r="F2475" i="25"/>
  <c r="F2459" i="25"/>
  <c r="F2455" i="25"/>
  <c r="F2451" i="25"/>
  <c r="F2447" i="25"/>
  <c r="F2443" i="25"/>
  <c r="F2439" i="25"/>
  <c r="F2435" i="25"/>
  <c r="F2431" i="25"/>
  <c r="F2427" i="25"/>
  <c r="F2423" i="25"/>
  <c r="F2419" i="25"/>
  <c r="F2415" i="25"/>
  <c r="F2411" i="25"/>
  <c r="F2407" i="25"/>
  <c r="F2403" i="25"/>
  <c r="F2399" i="25"/>
  <c r="F2395" i="25"/>
  <c r="F2391" i="25"/>
  <c r="F2387" i="25"/>
  <c r="F2383" i="25"/>
  <c r="F2379" i="25"/>
  <c r="F2375" i="25"/>
  <c r="F2371" i="25"/>
  <c r="F2367" i="25"/>
  <c r="F2363" i="25"/>
  <c r="F2359" i="25"/>
  <c r="F2355" i="25"/>
  <c r="F2351" i="25"/>
  <c r="F2347" i="25"/>
  <c r="F2343" i="25"/>
  <c r="F2339" i="25"/>
  <c r="F2335" i="25"/>
  <c r="F2331" i="25"/>
  <c r="F2327" i="25"/>
  <c r="F2323" i="25"/>
  <c r="F2319" i="25"/>
  <c r="F2315" i="25"/>
  <c r="F2311" i="25"/>
  <c r="F2307" i="25"/>
  <c r="F2303" i="25"/>
  <c r="F2299" i="25"/>
  <c r="F2295" i="25"/>
  <c r="F2291" i="25"/>
  <c r="F2287" i="25"/>
  <c r="F2283" i="25"/>
  <c r="F2279" i="25"/>
  <c r="F2275" i="25"/>
  <c r="F2271" i="25"/>
  <c r="F2267" i="25"/>
  <c r="F2263" i="25"/>
  <c r="F2259" i="25"/>
  <c r="F2255" i="25"/>
  <c r="F2251" i="25"/>
  <c r="F2247" i="25"/>
  <c r="F2243" i="25"/>
  <c r="F2239" i="25"/>
  <c r="F2235" i="25"/>
  <c r="F2231" i="25"/>
  <c r="F2227" i="25"/>
  <c r="F2223" i="25"/>
  <c r="F2219" i="25"/>
  <c r="F2215" i="25"/>
  <c r="F2211" i="25"/>
  <c r="F2207" i="25"/>
  <c r="F2203" i="25"/>
  <c r="F2199" i="25"/>
  <c r="F2195" i="25"/>
  <c r="F2191" i="25"/>
  <c r="F2187" i="25"/>
  <c r="F2183" i="25"/>
  <c r="F2179" i="25"/>
  <c r="F2175" i="25"/>
  <c r="F2171" i="25"/>
  <c r="F2167" i="25"/>
  <c r="F2163" i="25"/>
  <c r="F2159" i="25"/>
  <c r="F2155" i="25"/>
  <c r="F2151" i="25"/>
  <c r="F2147" i="25"/>
  <c r="F2143" i="25"/>
  <c r="F2139" i="25"/>
  <c r="F2135" i="25"/>
  <c r="F2131" i="25"/>
  <c r="F2127" i="25"/>
  <c r="F2123" i="25"/>
  <c r="F2119" i="25"/>
  <c r="F2115" i="25"/>
  <c r="F2111" i="25"/>
  <c r="F2107" i="25"/>
  <c r="F2103" i="25"/>
  <c r="F2099" i="25"/>
  <c r="F2095" i="25"/>
  <c r="F2091" i="25"/>
  <c r="F2087" i="25"/>
  <c r="F2083" i="25"/>
  <c r="F2079" i="25"/>
  <c r="F2075" i="25"/>
  <c r="F2071" i="25"/>
  <c r="F2067" i="25"/>
  <c r="F2063" i="25"/>
  <c r="F2055" i="25"/>
  <c r="F2047" i="25"/>
  <c r="F2039" i="25"/>
  <c r="F2031" i="25"/>
  <c r="F2023" i="25"/>
  <c r="F2015" i="25"/>
  <c r="F2007" i="25"/>
  <c r="F1999" i="25"/>
  <c r="F1991" i="25"/>
  <c r="F1983" i="25"/>
  <c r="F1975" i="25"/>
  <c r="F1967" i="25"/>
  <c r="F1959" i="25"/>
  <c r="F1951" i="25"/>
  <c r="F1943" i="25"/>
  <c r="F1935" i="25"/>
  <c r="F1927" i="25"/>
  <c r="F1902" i="25"/>
  <c r="F1886" i="25"/>
  <c r="F1869" i="25"/>
  <c r="F1813" i="25"/>
  <c r="F1770" i="25"/>
  <c r="F1685" i="25"/>
  <c r="F1642" i="25"/>
  <c r="F1554" i="25"/>
  <c r="F1490" i="25"/>
  <c r="F1342" i="25"/>
  <c r="F2513" i="25"/>
  <c r="F2510" i="25"/>
  <c r="F2506" i="25"/>
  <c r="F2502" i="25"/>
  <c r="F2498" i="25"/>
  <c r="F2494" i="25"/>
  <c r="F2490" i="25"/>
  <c r="F2486" i="25"/>
  <c r="F2482" i="25"/>
  <c r="F2478" i="25"/>
  <c r="F2474" i="25"/>
  <c r="F2470" i="25"/>
  <c r="F2466" i="25"/>
  <c r="F2462" i="25"/>
  <c r="F2458" i="25"/>
  <c r="F2454" i="25"/>
  <c r="F2450" i="25"/>
  <c r="F2446" i="25"/>
  <c r="F2442" i="25"/>
  <c r="F2438" i="25"/>
  <c r="F2434" i="25"/>
  <c r="F2430" i="25"/>
  <c r="F2426" i="25"/>
  <c r="F2422" i="25"/>
  <c r="F2418" i="25"/>
  <c r="F2414" i="25"/>
  <c r="F2410" i="25"/>
  <c r="F2406" i="25"/>
  <c r="F2402" i="25"/>
  <c r="F2398" i="25"/>
  <c r="F2394" i="25"/>
  <c r="F2390" i="25"/>
  <c r="F2386" i="25"/>
  <c r="F2382" i="25"/>
  <c r="F2378" i="25"/>
  <c r="F2374" i="25"/>
  <c r="F2370" i="25"/>
  <c r="F2366" i="25"/>
  <c r="F2362" i="25"/>
  <c r="F2358" i="25"/>
  <c r="F2354" i="25"/>
  <c r="F2350" i="25"/>
  <c r="F2346" i="25"/>
  <c r="F2342" i="25"/>
  <c r="F2338" i="25"/>
  <c r="F2334" i="25"/>
  <c r="F2330" i="25"/>
  <c r="F2326" i="25"/>
  <c r="F2322" i="25"/>
  <c r="F2318" i="25"/>
  <c r="F2314" i="25"/>
  <c r="F2310" i="25"/>
  <c r="F2306" i="25"/>
  <c r="F2302" i="25"/>
  <c r="F2298" i="25"/>
  <c r="F2294" i="25"/>
  <c r="F2290" i="25"/>
  <c r="F2286" i="25"/>
  <c r="F2282" i="25"/>
  <c r="F2278" i="25"/>
  <c r="F2274" i="25"/>
  <c r="F2270" i="25"/>
  <c r="F2266" i="25"/>
  <c r="F2262" i="25"/>
  <c r="F2258" i="25"/>
  <c r="F2254" i="25"/>
  <c r="F2250" i="25"/>
  <c r="F2246" i="25"/>
  <c r="F2242" i="25"/>
  <c r="F2238" i="25"/>
  <c r="F2234" i="25"/>
  <c r="F2230" i="25"/>
  <c r="F2226" i="25"/>
  <c r="F2222" i="25"/>
  <c r="F2218" i="25"/>
  <c r="F2214" i="25"/>
  <c r="F2210" i="25"/>
  <c r="F2206" i="25"/>
  <c r="F2202" i="25"/>
  <c r="F2198" i="25"/>
  <c r="F2194" i="25"/>
  <c r="F2190" i="25"/>
  <c r="F2186" i="25"/>
  <c r="F2182" i="25"/>
  <c r="F2178" i="25"/>
  <c r="F2174" i="25"/>
  <c r="F2170" i="25"/>
  <c r="F2166" i="25"/>
  <c r="F2162" i="25"/>
  <c r="F2158" i="25"/>
  <c r="F2154" i="25"/>
  <c r="F2150" i="25"/>
  <c r="F2146" i="25"/>
  <c r="F2142" i="25"/>
  <c r="F2138" i="25"/>
  <c r="F2134" i="25"/>
  <c r="F2130" i="25"/>
  <c r="F2126" i="25"/>
  <c r="F2122" i="25"/>
  <c r="F2118" i="25"/>
  <c r="F2114" i="25"/>
  <c r="F2110" i="25"/>
  <c r="F2106" i="25"/>
  <c r="F2102" i="25"/>
  <c r="F2098" i="25"/>
  <c r="F2094" i="25"/>
  <c r="F2090" i="25"/>
  <c r="F2086" i="25"/>
  <c r="F2082" i="25"/>
  <c r="F2078" i="25"/>
  <c r="F2074" i="25"/>
  <c r="F2070" i="25"/>
  <c r="F2066" i="25"/>
  <c r="F2061" i="25"/>
  <c r="F2053" i="25"/>
  <c r="F2045" i="25"/>
  <c r="F2037" i="25"/>
  <c r="F2029" i="25"/>
  <c r="F2021" i="25"/>
  <c r="F2013" i="25"/>
  <c r="F2005" i="25"/>
  <c r="F1997" i="25"/>
  <c r="F1989" i="25"/>
  <c r="F1981" i="25"/>
  <c r="F1973" i="25"/>
  <c r="F1965" i="25"/>
  <c r="F1957" i="25"/>
  <c r="F1949" i="25"/>
  <c r="F1941" i="25"/>
  <c r="F1933" i="25"/>
  <c r="F1925" i="25"/>
  <c r="F1914" i="25"/>
  <c r="F1898" i="25"/>
  <c r="F1882" i="25"/>
  <c r="F1842" i="25"/>
  <c r="F1802" i="25"/>
  <c r="F1717" i="25"/>
  <c r="F1674" i="25"/>
  <c r="F1589" i="25"/>
  <c r="F1538" i="25"/>
  <c r="F1470" i="25"/>
  <c r="F3501" i="25"/>
  <c r="F3497" i="25"/>
  <c r="F3493" i="25"/>
  <c r="F3489" i="25"/>
  <c r="F3485" i="25"/>
  <c r="F3479" i="25"/>
  <c r="F3475" i="25"/>
  <c r="F3471" i="25"/>
  <c r="F3467" i="25"/>
  <c r="F3461" i="25"/>
  <c r="F3457" i="25"/>
  <c r="F3453" i="25"/>
  <c r="F3449" i="25"/>
  <c r="F3443" i="25"/>
  <c r="F3441" i="25"/>
  <c r="F3437" i="25"/>
  <c r="F3431" i="25"/>
  <c r="F3429" i="25"/>
  <c r="F3425" i="25"/>
  <c r="F3421" i="25"/>
  <c r="F3415" i="25"/>
  <c r="F3413" i="25"/>
  <c r="F3409" i="25"/>
  <c r="F3403" i="25"/>
  <c r="F3399" i="25"/>
  <c r="F3395" i="25"/>
  <c r="F3391" i="25"/>
  <c r="F3389" i="25"/>
  <c r="F3385" i="25"/>
  <c r="F3383" i="25"/>
  <c r="F3379" i="25"/>
  <c r="F3375" i="25"/>
  <c r="F3371" i="25"/>
  <c r="F3367" i="25"/>
  <c r="F3363" i="25"/>
  <c r="F3359" i="25"/>
  <c r="F3355" i="25"/>
  <c r="F3353" i="25"/>
  <c r="F3349" i="25"/>
  <c r="F3345" i="25"/>
  <c r="F3343" i="25"/>
  <c r="F3339" i="25"/>
  <c r="F3335" i="25"/>
  <c r="F3333" i="25"/>
  <c r="F3329" i="25"/>
  <c r="F3325" i="25"/>
  <c r="F3321" i="25"/>
  <c r="F3317" i="25"/>
  <c r="F3313" i="25"/>
  <c r="F3309" i="25"/>
  <c r="F3305" i="25"/>
  <c r="F3301" i="25"/>
  <c r="F3297" i="25"/>
  <c r="F3293" i="25"/>
  <c r="F3289" i="25"/>
  <c r="F3287" i="25"/>
  <c r="F3285" i="25"/>
  <c r="F3283" i="25"/>
  <c r="F3279" i="25"/>
  <c r="F3277" i="25"/>
  <c r="F3275" i="25"/>
  <c r="F3273" i="25"/>
  <c r="F3271" i="25"/>
  <c r="F3269" i="25"/>
  <c r="F3267" i="25"/>
  <c r="F3265" i="25"/>
  <c r="F3263" i="25"/>
  <c r="F3261" i="25"/>
  <c r="F3259" i="25"/>
  <c r="F3257" i="25"/>
  <c r="F3255" i="25"/>
  <c r="F3253" i="25"/>
  <c r="F3251" i="25"/>
  <c r="F3249" i="25"/>
  <c r="F3247" i="25"/>
  <c r="F3245" i="25"/>
  <c r="F3243" i="25"/>
  <c r="F3241" i="25"/>
  <c r="F3239" i="25"/>
  <c r="F3237" i="25"/>
  <c r="F3235" i="25"/>
  <c r="F3233" i="25"/>
  <c r="F3231" i="25"/>
  <c r="F3229" i="25"/>
  <c r="F3227" i="25"/>
  <c r="F3225" i="25"/>
  <c r="F3223" i="25"/>
  <c r="F3221" i="25"/>
  <c r="F3219" i="25"/>
  <c r="F3217" i="25"/>
  <c r="F3215" i="25"/>
  <c r="F3213" i="25"/>
  <c r="F3211" i="25"/>
  <c r="F3209" i="25"/>
  <c r="F3207" i="25"/>
  <c r="F3205" i="25"/>
  <c r="F3203" i="25"/>
  <c r="F3201" i="25"/>
  <c r="F3199" i="25"/>
  <c r="F3197" i="25"/>
  <c r="F3195" i="25"/>
  <c r="F3193" i="25"/>
  <c r="F3191" i="25"/>
  <c r="F3189" i="25"/>
  <c r="F3187" i="25"/>
  <c r="F3185" i="25"/>
  <c r="F3183" i="25"/>
  <c r="F3181" i="25"/>
  <c r="F3179" i="25"/>
  <c r="F3177" i="25"/>
  <c r="F3175" i="25"/>
  <c r="F3173" i="25"/>
  <c r="F3171" i="25"/>
  <c r="F3169" i="25"/>
  <c r="F3167" i="25"/>
  <c r="F3165" i="25"/>
  <c r="F3163" i="25"/>
  <c r="F3161" i="25"/>
  <c r="F3159" i="25"/>
  <c r="F3157" i="25"/>
  <c r="F3155" i="25"/>
  <c r="F3153" i="25"/>
  <c r="F3151" i="25"/>
  <c r="F3149" i="25"/>
  <c r="F3147" i="25"/>
  <c r="F3145" i="25"/>
  <c r="F3143" i="25"/>
  <c r="F3141" i="25"/>
  <c r="F3139" i="25"/>
  <c r="F3137" i="25"/>
  <c r="F3135" i="25"/>
  <c r="F3133" i="25"/>
  <c r="F3131" i="25"/>
  <c r="F3129" i="25"/>
  <c r="F3127" i="25"/>
  <c r="F3125" i="25"/>
  <c r="F3123" i="25"/>
  <c r="F3121" i="25"/>
  <c r="F3119" i="25"/>
  <c r="F3117" i="25"/>
  <c r="F3115" i="25"/>
  <c r="F3113" i="25"/>
  <c r="F3111" i="25"/>
  <c r="F3109" i="25"/>
  <c r="F3107" i="25"/>
  <c r="F3105" i="25"/>
  <c r="F3101" i="25"/>
  <c r="F3099" i="25"/>
  <c r="F3097" i="25"/>
  <c r="F3095" i="25"/>
  <c r="F3093" i="25"/>
  <c r="F3091" i="25"/>
  <c r="F3089" i="25"/>
  <c r="F3087" i="25"/>
  <c r="F3085" i="25"/>
  <c r="F3083" i="25"/>
  <c r="F3081" i="25"/>
  <c r="F3079" i="25"/>
  <c r="F3077" i="25"/>
  <c r="F3075" i="25"/>
  <c r="F3073" i="25"/>
  <c r="F3071" i="25"/>
  <c r="F3069" i="25"/>
  <c r="F3067" i="25"/>
  <c r="F3065" i="25"/>
  <c r="F3063" i="25"/>
  <c r="F3061" i="25"/>
  <c r="F3059" i="25"/>
  <c r="F3057" i="25"/>
  <c r="F3055" i="25"/>
  <c r="F3053" i="25"/>
  <c r="F3051" i="25"/>
  <c r="F3049" i="25"/>
  <c r="F3047" i="25"/>
  <c r="F3045" i="25"/>
  <c r="F3043" i="25"/>
  <c r="F3041" i="25"/>
  <c r="F3039" i="25"/>
  <c r="F3037" i="25"/>
  <c r="F3035" i="25"/>
  <c r="F3033" i="25"/>
  <c r="F3031" i="25"/>
  <c r="F3029" i="25"/>
  <c r="F3027" i="25"/>
  <c r="F3025" i="25"/>
  <c r="F3023" i="25"/>
  <c r="F3021" i="25"/>
  <c r="F3019" i="25"/>
  <c r="F3017" i="25"/>
  <c r="F3015" i="25"/>
  <c r="F3013" i="25"/>
  <c r="F3011" i="25"/>
  <c r="F3009" i="25"/>
  <c r="F3007" i="25"/>
  <c r="F3005" i="25"/>
  <c r="F3003" i="25"/>
  <c r="F3001" i="25"/>
  <c r="F2999" i="25"/>
  <c r="F2997" i="25"/>
  <c r="F2995" i="25"/>
  <c r="F2993" i="25"/>
  <c r="F2991" i="25"/>
  <c r="F2989" i="25"/>
  <c r="F2987" i="25"/>
  <c r="F2985" i="25"/>
  <c r="F2983" i="25"/>
  <c r="F2981" i="25"/>
  <c r="F2979" i="25"/>
  <c r="F2977" i="25"/>
  <c r="F2975" i="25"/>
  <c r="F2973" i="25"/>
  <c r="F2971" i="25"/>
  <c r="F2969" i="25"/>
  <c r="F2967" i="25"/>
  <c r="F2965" i="25"/>
  <c r="F2963" i="25"/>
  <c r="F2961" i="25"/>
  <c r="F2959" i="25"/>
  <c r="F2957" i="25"/>
  <c r="F2955" i="25"/>
  <c r="F2953" i="25"/>
  <c r="F2951" i="25"/>
  <c r="F2949" i="25"/>
  <c r="F2947" i="25"/>
  <c r="F2945" i="25"/>
  <c r="F2943" i="25"/>
  <c r="F2941" i="25"/>
  <c r="F2939" i="25"/>
  <c r="F2937" i="25"/>
  <c r="F2935" i="25"/>
  <c r="F2933" i="25"/>
  <c r="F2931" i="25"/>
  <c r="F2929" i="25"/>
  <c r="F2927" i="25"/>
  <c r="F2925" i="25"/>
  <c r="F2923" i="25"/>
  <c r="F2921" i="25"/>
  <c r="F2919" i="25"/>
  <c r="F2917" i="25"/>
  <c r="F2915" i="25"/>
  <c r="F2913" i="25"/>
  <c r="F2911" i="25"/>
  <c r="F2909" i="25"/>
  <c r="F2907" i="25"/>
  <c r="F2905" i="25"/>
  <c r="F2903" i="25"/>
  <c r="F2901" i="25"/>
  <c r="F2899" i="25"/>
  <c r="F2897" i="25"/>
  <c r="F2895" i="25"/>
  <c r="F2893" i="25"/>
  <c r="F2891" i="25"/>
  <c r="F2889" i="25"/>
  <c r="F2887" i="25"/>
  <c r="F2885" i="25"/>
  <c r="F2883" i="25"/>
  <c r="F2881" i="25"/>
  <c r="F2879" i="25"/>
  <c r="F2877" i="25"/>
  <c r="F2875" i="25"/>
  <c r="F2873" i="25"/>
  <c r="F2871" i="25"/>
  <c r="F2869" i="25"/>
  <c r="F2867" i="25"/>
  <c r="F2865" i="25"/>
  <c r="F2863" i="25"/>
  <c r="F2861" i="25"/>
  <c r="F2859" i="25"/>
  <c r="F2857" i="25"/>
  <c r="F2855" i="25"/>
  <c r="F2853" i="25"/>
  <c r="F2851" i="25"/>
  <c r="F2849" i="25"/>
  <c r="F2847" i="25"/>
  <c r="F2845" i="25"/>
  <c r="F2843" i="25"/>
  <c r="F2841" i="25"/>
  <c r="F2839" i="25"/>
  <c r="F2837" i="25"/>
  <c r="F2835" i="25"/>
  <c r="F2833" i="25"/>
  <c r="F2831" i="25"/>
  <c r="F2829" i="25"/>
  <c r="F2827" i="25"/>
  <c r="F2825" i="25"/>
  <c r="F2823" i="25"/>
  <c r="F2821" i="25"/>
  <c r="F2819" i="25"/>
  <c r="F2817" i="25"/>
  <c r="F2815" i="25"/>
  <c r="F2813" i="25"/>
  <c r="F2811" i="25"/>
  <c r="F2809" i="25"/>
  <c r="F2807" i="25"/>
  <c r="F2805" i="25"/>
  <c r="F2803" i="25"/>
  <c r="F2801" i="25"/>
  <c r="F2799" i="25"/>
  <c r="F2797" i="25"/>
  <c r="F2795" i="25"/>
  <c r="F2793" i="25"/>
  <c r="F2791" i="25"/>
  <c r="F2789" i="25"/>
  <c r="F2787" i="25"/>
  <c r="F2785" i="25"/>
  <c r="F2783" i="25"/>
  <c r="F2781" i="25"/>
  <c r="F2779" i="25"/>
  <c r="F2777" i="25"/>
  <c r="F2775" i="25"/>
  <c r="F2773" i="25"/>
  <c r="F2771" i="25"/>
  <c r="F2769" i="25"/>
  <c r="F2767" i="25"/>
  <c r="F2765" i="25"/>
  <c r="F2763" i="25"/>
  <c r="F2761" i="25"/>
  <c r="F2759" i="25"/>
  <c r="F2757" i="25"/>
  <c r="F2755" i="25"/>
  <c r="F2753" i="25"/>
  <c r="F2751" i="25"/>
  <c r="F2749" i="25"/>
  <c r="F2747" i="25"/>
  <c r="F2745" i="25"/>
  <c r="F2743" i="25"/>
  <c r="F2741" i="25"/>
  <c r="F2739" i="25"/>
  <c r="F2737" i="25"/>
  <c r="F2735" i="25"/>
  <c r="F2733" i="25"/>
  <c r="F2731" i="25"/>
  <c r="F2729" i="25"/>
  <c r="F2727" i="25"/>
  <c r="F2725" i="25"/>
  <c r="F2723" i="25"/>
  <c r="F2721" i="25"/>
  <c r="F2719" i="25"/>
  <c r="F2717" i="25"/>
  <c r="F2715" i="25"/>
  <c r="F2713" i="25"/>
  <c r="F2711" i="25"/>
  <c r="F2709" i="25"/>
  <c r="F2707" i="25"/>
  <c r="F2705" i="25"/>
  <c r="F2703" i="25"/>
  <c r="F2701" i="25"/>
  <c r="F2699" i="25"/>
  <c r="F2697" i="25"/>
  <c r="F2695" i="25"/>
  <c r="F2693" i="25"/>
  <c r="F2691" i="25"/>
  <c r="F2689" i="25"/>
  <c r="F2687" i="25"/>
  <c r="F2685" i="25"/>
  <c r="F2683" i="25"/>
  <c r="F2681" i="25"/>
  <c r="F2679" i="25"/>
  <c r="F2677" i="25"/>
  <c r="F2675" i="25"/>
  <c r="F2673" i="25"/>
  <c r="F2671" i="25"/>
  <c r="F2669" i="25"/>
  <c r="F2667" i="25"/>
  <c r="F2665" i="25"/>
  <c r="F2663" i="25"/>
  <c r="F2661" i="25"/>
  <c r="F2659" i="25"/>
  <c r="F2657" i="25"/>
  <c r="F2655" i="25"/>
  <c r="F2653" i="25"/>
  <c r="F2651" i="25"/>
  <c r="F2649" i="25"/>
  <c r="F2647" i="25"/>
  <c r="F2645" i="25"/>
  <c r="F2643" i="25"/>
  <c r="F2641" i="25"/>
  <c r="F2639" i="25"/>
  <c r="F2637" i="25"/>
  <c r="F2635" i="25"/>
  <c r="F2633" i="25"/>
  <c r="F2631" i="25"/>
  <c r="F2629" i="25"/>
  <c r="F2627" i="25"/>
  <c r="F2625" i="25"/>
  <c r="F2623" i="25"/>
  <c r="F2621" i="25"/>
  <c r="F2619" i="25"/>
  <c r="F2617" i="25"/>
  <c r="F2615" i="25"/>
  <c r="F2613" i="25"/>
  <c r="F2611" i="25"/>
  <c r="F2609" i="25"/>
  <c r="F2607" i="25"/>
  <c r="F2605" i="25"/>
  <c r="F2603" i="25"/>
  <c r="F2601" i="25"/>
  <c r="F2599" i="25"/>
  <c r="F2597" i="25"/>
  <c r="F2595" i="25"/>
  <c r="F2593" i="25"/>
  <c r="F2591" i="25"/>
  <c r="F2589" i="25"/>
  <c r="F2587" i="25"/>
  <c r="F2585" i="25"/>
  <c r="F2583" i="25"/>
  <c r="F2581" i="25"/>
  <c r="F2579" i="25"/>
  <c r="F2577" i="25"/>
  <c r="F2575" i="25"/>
  <c r="F2573" i="25"/>
  <c r="F2571" i="25"/>
  <c r="F2569" i="25"/>
  <c r="F2567" i="25"/>
  <c r="F2565" i="25"/>
  <c r="F2563" i="25"/>
  <c r="F2561" i="25"/>
  <c r="F2559" i="25"/>
  <c r="F2557" i="25"/>
  <c r="F2555" i="25"/>
  <c r="F2553" i="25"/>
  <c r="F2551" i="25"/>
  <c r="F2549" i="25"/>
  <c r="F2547" i="25"/>
  <c r="F2545" i="25"/>
  <c r="F2543" i="25"/>
  <c r="F2541" i="25"/>
  <c r="F2539" i="25"/>
  <c r="F2537" i="25"/>
  <c r="F2535" i="25"/>
  <c r="F2533" i="25"/>
  <c r="F2531" i="25"/>
  <c r="F2529" i="25"/>
  <c r="F2527" i="25"/>
  <c r="F2525" i="25"/>
  <c r="F2523" i="25"/>
  <c r="F2521" i="25"/>
  <c r="F2519" i="25"/>
  <c r="F2517" i="25"/>
  <c r="F2515" i="25"/>
  <c r="F2509" i="25"/>
  <c r="F2505" i="25"/>
  <c r="F2501" i="25"/>
  <c r="F2497" i="25"/>
  <c r="F2493" i="25"/>
  <c r="F2489" i="25"/>
  <c r="F2485" i="25"/>
  <c r="F2481" i="25"/>
  <c r="F2477" i="25"/>
  <c r="F2473" i="25"/>
  <c r="F2469" i="25"/>
  <c r="F2465" i="25"/>
  <c r="F2461" i="25"/>
  <c r="F2457" i="25"/>
  <c r="F2453" i="25"/>
  <c r="F2449" i="25"/>
  <c r="F2445" i="25"/>
  <c r="F2441" i="25"/>
  <c r="F2437" i="25"/>
  <c r="F2433" i="25"/>
  <c r="F2429" i="25"/>
  <c r="F2425" i="25"/>
  <c r="F2421" i="25"/>
  <c r="F2417" i="25"/>
  <c r="F2413" i="25"/>
  <c r="F2409" i="25"/>
  <c r="F2405" i="25"/>
  <c r="F2401" i="25"/>
  <c r="F2397" i="25"/>
  <c r="F2393" i="25"/>
  <c r="F2389" i="25"/>
  <c r="F2385" i="25"/>
  <c r="F2381" i="25"/>
  <c r="F2377" i="25"/>
  <c r="F2373" i="25"/>
  <c r="F2369" i="25"/>
  <c r="F2365" i="25"/>
  <c r="F2361" i="25"/>
  <c r="F2357" i="25"/>
  <c r="F2353" i="25"/>
  <c r="F2349" i="25"/>
  <c r="F2345" i="25"/>
  <c r="F2341" i="25"/>
  <c r="F2337" i="25"/>
  <c r="F2333" i="25"/>
  <c r="F2329" i="25"/>
  <c r="F2325" i="25"/>
  <c r="F2321" i="25"/>
  <c r="F2317" i="25"/>
  <c r="F2313" i="25"/>
  <c r="F2309" i="25"/>
  <c r="F2305" i="25"/>
  <c r="F2301" i="25"/>
  <c r="F2297" i="25"/>
  <c r="F2293" i="25"/>
  <c r="F2289" i="25"/>
  <c r="F2285" i="25"/>
  <c r="F2281" i="25"/>
  <c r="F2277" i="25"/>
  <c r="F2273" i="25"/>
  <c r="F2269" i="25"/>
  <c r="F2265" i="25"/>
  <c r="F2261" i="25"/>
  <c r="F2257" i="25"/>
  <c r="F2253" i="25"/>
  <c r="F2249" i="25"/>
  <c r="F2245" i="25"/>
  <c r="F2241" i="25"/>
  <c r="F2237" i="25"/>
  <c r="F2233" i="25"/>
  <c r="F2229" i="25"/>
  <c r="F2225" i="25"/>
  <c r="F2221" i="25"/>
  <c r="F2217" i="25"/>
  <c r="F2213" i="25"/>
  <c r="F2209" i="25"/>
  <c r="F2205" i="25"/>
  <c r="F2201" i="25"/>
  <c r="F2197" i="25"/>
  <c r="F2193" i="25"/>
  <c r="F2189" i="25"/>
  <c r="F2185" i="25"/>
  <c r="F2181" i="25"/>
  <c r="F2177" i="25"/>
  <c r="F2173" i="25"/>
  <c r="F2169" i="25"/>
  <c r="F2165" i="25"/>
  <c r="F2161" i="25"/>
  <c r="F2157" i="25"/>
  <c r="F2153" i="25"/>
  <c r="F2149" i="25"/>
  <c r="F2145" i="25"/>
  <c r="F2141" i="25"/>
  <c r="F2137" i="25"/>
  <c r="F2133" i="25"/>
  <c r="F2129" i="25"/>
  <c r="F2125" i="25"/>
  <c r="F2121" i="25"/>
  <c r="F2117" i="25"/>
  <c r="F2113" i="25"/>
  <c r="F2109" i="25"/>
  <c r="F2105" i="25"/>
  <c r="F2101" i="25"/>
  <c r="F2097" i="25"/>
  <c r="F2093" i="25"/>
  <c r="F2089" i="25"/>
  <c r="F2085" i="25"/>
  <c r="F2081" i="25"/>
  <c r="F2077" i="25"/>
  <c r="F2073" i="25"/>
  <c r="F2069" i="25"/>
  <c r="F2065" i="25"/>
  <c r="F2059" i="25"/>
  <c r="F2051" i="25"/>
  <c r="F2043" i="25"/>
  <c r="F2035" i="25"/>
  <c r="F2027" i="25"/>
  <c r="F2019" i="25"/>
  <c r="F2011" i="25"/>
  <c r="F2003" i="25"/>
  <c r="F1995" i="25"/>
  <c r="F1987" i="25"/>
  <c r="F1979" i="25"/>
  <c r="F1971" i="25"/>
  <c r="F1963" i="25"/>
  <c r="F1955" i="25"/>
  <c r="F1947" i="25"/>
  <c r="F1939" i="25"/>
  <c r="F1931" i="25"/>
  <c r="F1923" i="25"/>
  <c r="F1910" i="25"/>
  <c r="F1894" i="25"/>
  <c r="F1878" i="25"/>
  <c r="F1858" i="25"/>
  <c r="F1834" i="25"/>
  <c r="F1749" i="25"/>
  <c r="F1706" i="25"/>
  <c r="F1621" i="25"/>
  <c r="F1578" i="25"/>
  <c r="F1522" i="25"/>
  <c r="F1257" i="25"/>
  <c r="F3499" i="25"/>
  <c r="F3495" i="25"/>
  <c r="F3491" i="25"/>
  <c r="F3487" i="25"/>
  <c r="F3483" i="25"/>
  <c r="F3481" i="25"/>
  <c r="F3477" i="25"/>
  <c r="F3473" i="25"/>
  <c r="F3469" i="25"/>
  <c r="F3465" i="25"/>
  <c r="F3463" i="25"/>
  <c r="F3459" i="25"/>
  <c r="F3455" i="25"/>
  <c r="F3451" i="25"/>
  <c r="F3447" i="25"/>
  <c r="F3445" i="25"/>
  <c r="F3439" i="25"/>
  <c r="F3435" i="25"/>
  <c r="F3433" i="25"/>
  <c r="F3427" i="25"/>
  <c r="F3423" i="25"/>
  <c r="F3419" i="25"/>
  <c r="F3417" i="25"/>
  <c r="F3411" i="25"/>
  <c r="F3407" i="25"/>
  <c r="F3405" i="25"/>
  <c r="F3401" i="25"/>
  <c r="F3397" i="25"/>
  <c r="F3393" i="25"/>
  <c r="F3387" i="25"/>
  <c r="F3381" i="25"/>
  <c r="F3377" i="25"/>
  <c r="F3373" i="25"/>
  <c r="F3369" i="25"/>
  <c r="F3365" i="25"/>
  <c r="F3361" i="25"/>
  <c r="F3357" i="25"/>
  <c r="F3351" i="25"/>
  <c r="F3347" i="25"/>
  <c r="F3341" i="25"/>
  <c r="F3337" i="25"/>
  <c r="F3331" i="25"/>
  <c r="F3327" i="25"/>
  <c r="F3323" i="25"/>
  <c r="F3319" i="25"/>
  <c r="F3315" i="25"/>
  <c r="F3311" i="25"/>
  <c r="F3307" i="25"/>
  <c r="F3303" i="25"/>
  <c r="F3299" i="25"/>
  <c r="F3295" i="25"/>
  <c r="F3291" i="25"/>
  <c r="F3281" i="25"/>
  <c r="F3103" i="25"/>
  <c r="F2512" i="25"/>
  <c r="F2508" i="25"/>
  <c r="F2504" i="25"/>
  <c r="F2500" i="25"/>
  <c r="F2496" i="25"/>
  <c r="F2492" i="25"/>
  <c r="F2488" i="25"/>
  <c r="F2484" i="25"/>
  <c r="F2480" i="25"/>
  <c r="F2476" i="25"/>
  <c r="F2472" i="25"/>
  <c r="F2468" i="25"/>
  <c r="F2464" i="25"/>
  <c r="F2460" i="25"/>
  <c r="F2456" i="25"/>
  <c r="F2452" i="25"/>
  <c r="F2448" i="25"/>
  <c r="F2444" i="25"/>
  <c r="F2440" i="25"/>
  <c r="F2436" i="25"/>
  <c r="F2432" i="25"/>
  <c r="F2428" i="25"/>
  <c r="F2424" i="25"/>
  <c r="F2420" i="25"/>
  <c r="F2416" i="25"/>
  <c r="F2412" i="25"/>
  <c r="F2408" i="25"/>
  <c r="F2404" i="25"/>
  <c r="F2400" i="25"/>
  <c r="F2396" i="25"/>
  <c r="F2392" i="25"/>
  <c r="F2388" i="25"/>
  <c r="F2384" i="25"/>
  <c r="F2380" i="25"/>
  <c r="F2376" i="25"/>
  <c r="F2372" i="25"/>
  <c r="F2368" i="25"/>
  <c r="F2364" i="25"/>
  <c r="F2360" i="25"/>
  <c r="F2356" i="25"/>
  <c r="F2352" i="25"/>
  <c r="F2348" i="25"/>
  <c r="F2344" i="25"/>
  <c r="F2340" i="25"/>
  <c r="F2336" i="25"/>
  <c r="F2332" i="25"/>
  <c r="F2328" i="25"/>
  <c r="F2324" i="25"/>
  <c r="F2320" i="25"/>
  <c r="F2316" i="25"/>
  <c r="F2312" i="25"/>
  <c r="F2308" i="25"/>
  <c r="F2304" i="25"/>
  <c r="F2300" i="25"/>
  <c r="F2296" i="25"/>
  <c r="F2292" i="25"/>
  <c r="F2288" i="25"/>
  <c r="F2284" i="25"/>
  <c r="F2280" i="25"/>
  <c r="F2276" i="25"/>
  <c r="F2272" i="25"/>
  <c r="F2268" i="25"/>
  <c r="F2264" i="25"/>
  <c r="F2260" i="25"/>
  <c r="F2256" i="25"/>
  <c r="F2252" i="25"/>
  <c r="F2248" i="25"/>
  <c r="F2244" i="25"/>
  <c r="F2240" i="25"/>
  <c r="F2236" i="25"/>
  <c r="F2232" i="25"/>
  <c r="F2228" i="25"/>
  <c r="F2224" i="25"/>
  <c r="F2220" i="25"/>
  <c r="F2216" i="25"/>
  <c r="F2212" i="25"/>
  <c r="F2208" i="25"/>
  <c r="F2204" i="25"/>
  <c r="F2200" i="25"/>
  <c r="F2196" i="25"/>
  <c r="F2192" i="25"/>
  <c r="F2188" i="25"/>
  <c r="F2184" i="25"/>
  <c r="F2180" i="25"/>
  <c r="F2176" i="25"/>
  <c r="F2172" i="25"/>
  <c r="F2168" i="25"/>
  <c r="F2164" i="25"/>
  <c r="F2160" i="25"/>
  <c r="F2156" i="25"/>
  <c r="F2152" i="25"/>
  <c r="F2148" i="25"/>
  <c r="F2144" i="25"/>
  <c r="F2140" i="25"/>
  <c r="F2136" i="25"/>
  <c r="F2132" i="25"/>
  <c r="F2128" i="25"/>
  <c r="F2124" i="25"/>
  <c r="F2120" i="25"/>
  <c r="F2116" i="25"/>
  <c r="F2112" i="25"/>
  <c r="F2108" i="25"/>
  <c r="F2104" i="25"/>
  <c r="F2100" i="25"/>
  <c r="F2096" i="25"/>
  <c r="F2092" i="25"/>
  <c r="F2088" i="25"/>
  <c r="F2084" i="25"/>
  <c r="F2080" i="25"/>
  <c r="F2076" i="25"/>
  <c r="F2072" i="25"/>
  <c r="F2068" i="25"/>
  <c r="F2064" i="25"/>
  <c r="F2057" i="25"/>
  <c r="F2049" i="25"/>
  <c r="F2041" i="25"/>
  <c r="F2033" i="25"/>
  <c r="F2025" i="25"/>
  <c r="F2017" i="25"/>
  <c r="F2009" i="25"/>
  <c r="F2001" i="25"/>
  <c r="F1993" i="25"/>
  <c r="F1985" i="25"/>
  <c r="F1977" i="25"/>
  <c r="F1969" i="25"/>
  <c r="F1961" i="25"/>
  <c r="F1953" i="25"/>
  <c r="F1945" i="25"/>
  <c r="F1937" i="25"/>
  <c r="F1929" i="25"/>
  <c r="F1920" i="25"/>
  <c r="F1906" i="25"/>
  <c r="F1890" i="25"/>
  <c r="F1874" i="25"/>
  <c r="F1853" i="25"/>
  <c r="F1781" i="25"/>
  <c r="F1738" i="25"/>
  <c r="F1653" i="25"/>
  <c r="F1610" i="25"/>
  <c r="F1506" i="25"/>
  <c r="F1385" i="25"/>
  <c r="F1214" i="25"/>
  <c r="F880" i="25"/>
  <c r="F1922" i="25"/>
  <c r="F1917" i="25"/>
  <c r="F1913" i="25"/>
  <c r="F1909" i="25"/>
  <c r="F1905" i="25"/>
  <c r="F1901" i="25"/>
  <c r="F1897" i="25"/>
  <c r="F1893" i="25"/>
  <c r="F1889" i="25"/>
  <c r="F1885" i="25"/>
  <c r="F1881" i="25"/>
  <c r="F1877" i="25"/>
  <c r="F1873" i="25"/>
  <c r="F1862" i="25"/>
  <c r="F1857" i="25"/>
  <c r="F1846" i="25"/>
  <c r="F1841" i="25"/>
  <c r="F1821" i="25"/>
  <c r="F1810" i="25"/>
  <c r="F1789" i="25"/>
  <c r="F1778" i="25"/>
  <c r="F1757" i="25"/>
  <c r="F1746" i="25"/>
  <c r="F1725" i="25"/>
  <c r="F1714" i="25"/>
  <c r="F1693" i="25"/>
  <c r="F1682" i="25"/>
  <c r="F1661" i="25"/>
  <c r="F1650" i="25"/>
  <c r="F1629" i="25"/>
  <c r="F1618" i="25"/>
  <c r="F1597" i="25"/>
  <c r="F1586" i="25"/>
  <c r="F1565" i="25"/>
  <c r="F1550" i="25"/>
  <c r="F1534" i="25"/>
  <c r="F1518" i="25"/>
  <c r="F1502" i="25"/>
  <c r="F1486" i="25"/>
  <c r="F1417" i="25"/>
  <c r="F1374" i="25"/>
  <c r="F1289" i="25"/>
  <c r="F1246" i="25"/>
  <c r="F1161" i="25"/>
  <c r="F2062" i="25"/>
  <c r="F2060" i="25"/>
  <c r="F2058" i="25"/>
  <c r="F2056" i="25"/>
  <c r="F2054" i="25"/>
  <c r="F2052" i="25"/>
  <c r="F2050" i="25"/>
  <c r="F2048" i="25"/>
  <c r="F2046" i="25"/>
  <c r="F2044" i="25"/>
  <c r="F2042" i="25"/>
  <c r="F2040" i="25"/>
  <c r="F2038" i="25"/>
  <c r="F2036" i="25"/>
  <c r="F2034" i="25"/>
  <c r="F2032" i="25"/>
  <c r="F2030" i="25"/>
  <c r="F2028" i="25"/>
  <c r="F2026" i="25"/>
  <c r="F2024" i="25"/>
  <c r="F2022" i="25"/>
  <c r="F2020" i="25"/>
  <c r="F2018" i="25"/>
  <c r="F2016" i="25"/>
  <c r="F2014" i="25"/>
  <c r="F2012" i="25"/>
  <c r="F2010" i="25"/>
  <c r="F2008" i="25"/>
  <c r="F2006" i="25"/>
  <c r="F2004" i="25"/>
  <c r="F2002" i="25"/>
  <c r="F2000" i="25"/>
  <c r="F1998" i="25"/>
  <c r="F1996" i="25"/>
  <c r="F1994" i="25"/>
  <c r="F1992" i="25"/>
  <c r="F1990" i="25"/>
  <c r="F1988" i="25"/>
  <c r="F1986" i="25"/>
  <c r="F1984" i="25"/>
  <c r="F1982" i="25"/>
  <c r="F1980" i="25"/>
  <c r="F1978" i="25"/>
  <c r="F1976" i="25"/>
  <c r="F1974" i="25"/>
  <c r="F1972" i="25"/>
  <c r="F1970" i="25"/>
  <c r="F1968" i="25"/>
  <c r="F1966" i="25"/>
  <c r="F1964" i="25"/>
  <c r="F1962" i="25"/>
  <c r="F1960" i="25"/>
  <c r="F1958" i="25"/>
  <c r="F1956" i="25"/>
  <c r="F1954" i="25"/>
  <c r="F1952" i="25"/>
  <c r="F1950" i="25"/>
  <c r="F1948" i="25"/>
  <c r="F1946" i="25"/>
  <c r="F1944" i="25"/>
  <c r="F1942" i="25"/>
  <c r="F1940" i="25"/>
  <c r="F1938" i="25"/>
  <c r="F1936" i="25"/>
  <c r="F1934" i="25"/>
  <c r="F1932" i="25"/>
  <c r="F1930" i="25"/>
  <c r="F1928" i="25"/>
  <c r="F1926" i="25"/>
  <c r="F1924" i="25"/>
  <c r="F1919" i="25"/>
  <c r="F1916" i="25"/>
  <c r="F1912" i="25"/>
  <c r="F1908" i="25"/>
  <c r="F1904" i="25"/>
  <c r="F1900" i="25"/>
  <c r="F1896" i="25"/>
  <c r="F1892" i="25"/>
  <c r="F1888" i="25"/>
  <c r="F1884" i="25"/>
  <c r="F1880" i="25"/>
  <c r="F1876" i="25"/>
  <c r="F1866" i="25"/>
  <c r="F1861" i="25"/>
  <c r="F1850" i="25"/>
  <c r="F1845" i="25"/>
  <c r="F1829" i="25"/>
  <c r="F1818" i="25"/>
  <c r="F1797" i="25"/>
  <c r="F1786" i="25"/>
  <c r="F1765" i="25"/>
  <c r="F1754" i="25"/>
  <c r="F1733" i="25"/>
  <c r="F1722" i="25"/>
  <c r="F1701" i="25"/>
  <c r="F1690" i="25"/>
  <c r="F1669" i="25"/>
  <c r="F1658" i="25"/>
  <c r="F1637" i="25"/>
  <c r="F1626" i="25"/>
  <c r="F1605" i="25"/>
  <c r="F1594" i="25"/>
  <c r="F1573" i="25"/>
  <c r="F1562" i="25"/>
  <c r="F1546" i="25"/>
  <c r="F1530" i="25"/>
  <c r="F1514" i="25"/>
  <c r="F1498" i="25"/>
  <c r="F1482" i="25"/>
  <c r="F1449" i="25"/>
  <c r="F1406" i="25"/>
  <c r="F1321" i="25"/>
  <c r="F1278" i="25"/>
  <c r="F1193" i="25"/>
  <c r="F1150" i="25"/>
  <c r="F1921" i="25"/>
  <c r="F1918" i="25"/>
  <c r="F1915" i="25"/>
  <c r="F1911" i="25"/>
  <c r="F1907" i="25"/>
  <c r="F1903" i="25"/>
  <c r="F1899" i="25"/>
  <c r="F1895" i="25"/>
  <c r="F1891" i="25"/>
  <c r="F1887" i="25"/>
  <c r="F1883" i="25"/>
  <c r="F1879" i="25"/>
  <c r="F1875" i="25"/>
  <c r="F1870" i="25"/>
  <c r="F1865" i="25"/>
  <c r="F1854" i="25"/>
  <c r="F1849" i="25"/>
  <c r="F1837" i="25"/>
  <c r="F1826" i="25"/>
  <c r="F1805" i="25"/>
  <c r="F1794" i="25"/>
  <c r="F1773" i="25"/>
  <c r="F1762" i="25"/>
  <c r="F1741" i="25"/>
  <c r="F1730" i="25"/>
  <c r="F1709" i="25"/>
  <c r="F1698" i="25"/>
  <c r="F1677" i="25"/>
  <c r="F1666" i="25"/>
  <c r="F1645" i="25"/>
  <c r="F1634" i="25"/>
  <c r="F1613" i="25"/>
  <c r="F1602" i="25"/>
  <c r="F1581" i="25"/>
  <c r="F1570" i="25"/>
  <c r="F1558" i="25"/>
  <c r="F1542" i="25"/>
  <c r="F1526" i="25"/>
  <c r="F1510" i="25"/>
  <c r="F1494" i="25"/>
  <c r="F1478" i="25"/>
  <c r="F1438" i="25"/>
  <c r="F1353" i="25"/>
  <c r="F1310" i="25"/>
  <c r="F1225" i="25"/>
  <c r="F1182" i="25"/>
  <c r="F923" i="25"/>
  <c r="F660" i="25"/>
  <c r="F1871" i="25"/>
  <c r="F1868" i="25"/>
  <c r="F1863" i="25"/>
  <c r="F1860" i="25"/>
  <c r="F1855" i="25"/>
  <c r="F1852" i="25"/>
  <c r="F1847" i="25"/>
  <c r="F1844" i="25"/>
  <c r="F1839" i="25"/>
  <c r="F1836" i="25"/>
  <c r="F1831" i="25"/>
  <c r="F1828" i="25"/>
  <c r="F1823" i="25"/>
  <c r="F1820" i="25"/>
  <c r="F1815" i="25"/>
  <c r="F1812" i="25"/>
  <c r="F1807" i="25"/>
  <c r="F1804" i="25"/>
  <c r="F1799" i="25"/>
  <c r="F1796" i="25"/>
  <c r="F1791" i="25"/>
  <c r="F1788" i="25"/>
  <c r="F1783" i="25"/>
  <c r="F1780" i="25"/>
  <c r="F1775" i="25"/>
  <c r="F1772" i="25"/>
  <c r="F1767" i="25"/>
  <c r="F1764" i="25"/>
  <c r="F1759" i="25"/>
  <c r="F1756" i="25"/>
  <c r="F1751" i="25"/>
  <c r="F1748" i="25"/>
  <c r="F1743" i="25"/>
  <c r="F1740" i="25"/>
  <c r="F1735" i="25"/>
  <c r="F1732" i="25"/>
  <c r="F1727" i="25"/>
  <c r="F1724" i="25"/>
  <c r="F1719" i="25"/>
  <c r="F1716" i="25"/>
  <c r="F1711" i="25"/>
  <c r="F1708" i="25"/>
  <c r="F1703" i="25"/>
  <c r="F1700" i="25"/>
  <c r="F1695" i="25"/>
  <c r="F1692" i="25"/>
  <c r="F1687" i="25"/>
  <c r="F1684" i="25"/>
  <c r="F1679" i="25"/>
  <c r="F1676" i="25"/>
  <c r="F1671" i="25"/>
  <c r="F1668" i="25"/>
  <c r="F1663" i="25"/>
  <c r="F1660" i="25"/>
  <c r="F1655" i="25"/>
  <c r="F1652" i="25"/>
  <c r="F1647" i="25"/>
  <c r="F1644" i="25"/>
  <c r="F1639" i="25"/>
  <c r="F1636" i="25"/>
  <c r="F1631" i="25"/>
  <c r="F1628" i="25"/>
  <c r="F1623" i="25"/>
  <c r="F1620" i="25"/>
  <c r="F1615" i="25"/>
  <c r="F1612" i="25"/>
  <c r="F1607" i="25"/>
  <c r="F1604" i="25"/>
  <c r="F1599" i="25"/>
  <c r="F1596" i="25"/>
  <c r="F1591" i="25"/>
  <c r="F1588" i="25"/>
  <c r="F1583" i="25"/>
  <c r="F1580" i="25"/>
  <c r="F1575" i="25"/>
  <c r="F1572" i="25"/>
  <c r="F1567" i="25"/>
  <c r="F1564" i="25"/>
  <c r="F1457" i="25"/>
  <c r="F1446" i="25"/>
  <c r="F1425" i="25"/>
  <c r="F1414" i="25"/>
  <c r="F1393" i="25"/>
  <c r="F1382" i="25"/>
  <c r="F1361" i="25"/>
  <c r="F1350" i="25"/>
  <c r="F1329" i="25"/>
  <c r="F1318" i="25"/>
  <c r="F1297" i="25"/>
  <c r="F1286" i="25"/>
  <c r="F1265" i="25"/>
  <c r="F1254" i="25"/>
  <c r="F1233" i="25"/>
  <c r="F1222" i="25"/>
  <c r="F1201" i="25"/>
  <c r="F1190" i="25"/>
  <c r="F1169" i="25"/>
  <c r="F1158" i="25"/>
  <c r="F912" i="25"/>
  <c r="F827" i="25"/>
  <c r="F596" i="25"/>
  <c r="F1838" i="25"/>
  <c r="F1833" i="25"/>
  <c r="F1830" i="25"/>
  <c r="F1825" i="25"/>
  <c r="F1822" i="25"/>
  <c r="F1817" i="25"/>
  <c r="F1814" i="25"/>
  <c r="F1809" i="25"/>
  <c r="F1806" i="25"/>
  <c r="F1801" i="25"/>
  <c r="F1798" i="25"/>
  <c r="F1793" i="25"/>
  <c r="F1790" i="25"/>
  <c r="F1785" i="25"/>
  <c r="F1782" i="25"/>
  <c r="F1777" i="25"/>
  <c r="F1774" i="25"/>
  <c r="F1769" i="25"/>
  <c r="F1766" i="25"/>
  <c r="F1761" i="25"/>
  <c r="F1758" i="25"/>
  <c r="F1753" i="25"/>
  <c r="F1750" i="25"/>
  <c r="F1745" i="25"/>
  <c r="F1742" i="25"/>
  <c r="F1737" i="25"/>
  <c r="F1734" i="25"/>
  <c r="F1729" i="25"/>
  <c r="F1726" i="25"/>
  <c r="F1721" i="25"/>
  <c r="F1718" i="25"/>
  <c r="F1713" i="25"/>
  <c r="F1710" i="25"/>
  <c r="F1705" i="25"/>
  <c r="F1702" i="25"/>
  <c r="F1697" i="25"/>
  <c r="F1694" i="25"/>
  <c r="F1689" i="25"/>
  <c r="F1686" i="25"/>
  <c r="F1681" i="25"/>
  <c r="F1678" i="25"/>
  <c r="F1673" i="25"/>
  <c r="F1670" i="25"/>
  <c r="F1665" i="25"/>
  <c r="F1662" i="25"/>
  <c r="F1657" i="25"/>
  <c r="F1654" i="25"/>
  <c r="F1649" i="25"/>
  <c r="F1646" i="25"/>
  <c r="F1641" i="25"/>
  <c r="F1638" i="25"/>
  <c r="F1633" i="25"/>
  <c r="F1630" i="25"/>
  <c r="F1625" i="25"/>
  <c r="F1622" i="25"/>
  <c r="F1617" i="25"/>
  <c r="F1614" i="25"/>
  <c r="F1609" i="25"/>
  <c r="F1606" i="25"/>
  <c r="F1601" i="25"/>
  <c r="F1598" i="25"/>
  <c r="F1593" i="25"/>
  <c r="F1590" i="25"/>
  <c r="F1585" i="25"/>
  <c r="F1582" i="25"/>
  <c r="F1577" i="25"/>
  <c r="F1574" i="25"/>
  <c r="F1569" i="25"/>
  <c r="F1566" i="25"/>
  <c r="F1560" i="25"/>
  <c r="F1556" i="25"/>
  <c r="F1552" i="25"/>
  <c r="F1548" i="25"/>
  <c r="F1544" i="25"/>
  <c r="F1540" i="25"/>
  <c r="F1536" i="25"/>
  <c r="F1532" i="25"/>
  <c r="F1528" i="25"/>
  <c r="F1524" i="25"/>
  <c r="F1520" i="25"/>
  <c r="F1516" i="25"/>
  <c r="F1512" i="25"/>
  <c r="F1508" i="25"/>
  <c r="F1504" i="25"/>
  <c r="F1500" i="25"/>
  <c r="F1496" i="25"/>
  <c r="F1492" i="25"/>
  <c r="F1488" i="25"/>
  <c r="F1484" i="25"/>
  <c r="F1480" i="25"/>
  <c r="F1465" i="25"/>
  <c r="F1454" i="25"/>
  <c r="F1433" i="25"/>
  <c r="F1422" i="25"/>
  <c r="F1401" i="25"/>
  <c r="F1390" i="25"/>
  <c r="F1369" i="25"/>
  <c r="F1358" i="25"/>
  <c r="F1337" i="25"/>
  <c r="F1326" i="25"/>
  <c r="F1305" i="25"/>
  <c r="F1294" i="25"/>
  <c r="F1273" i="25"/>
  <c r="F1262" i="25"/>
  <c r="F1241" i="25"/>
  <c r="F1230" i="25"/>
  <c r="F1209" i="25"/>
  <c r="F1198" i="25"/>
  <c r="F1177" i="25"/>
  <c r="F1166" i="25"/>
  <c r="F1145" i="25"/>
  <c r="F859" i="25"/>
  <c r="F816" i="25"/>
  <c r="F532" i="25"/>
  <c r="F1872" i="25"/>
  <c r="F1867" i="25"/>
  <c r="F1864" i="25"/>
  <c r="F1859" i="25"/>
  <c r="F1856" i="25"/>
  <c r="F1851" i="25"/>
  <c r="F1848" i="25"/>
  <c r="F1843" i="25"/>
  <c r="F1840" i="25"/>
  <c r="F1835" i="25"/>
  <c r="F1832" i="25"/>
  <c r="F1827" i="25"/>
  <c r="F1824" i="25"/>
  <c r="F1819" i="25"/>
  <c r="F1816" i="25"/>
  <c r="F1811" i="25"/>
  <c r="F1808" i="25"/>
  <c r="F1803" i="25"/>
  <c r="F1800" i="25"/>
  <c r="F1795" i="25"/>
  <c r="F1792" i="25"/>
  <c r="F1787" i="25"/>
  <c r="F1784" i="25"/>
  <c r="F1779" i="25"/>
  <c r="F1776" i="25"/>
  <c r="F1771" i="25"/>
  <c r="F1768" i="25"/>
  <c r="F1763" i="25"/>
  <c r="F1760" i="25"/>
  <c r="F1755" i="25"/>
  <c r="F1752" i="25"/>
  <c r="F1747" i="25"/>
  <c r="F1744" i="25"/>
  <c r="F1739" i="25"/>
  <c r="F1736" i="25"/>
  <c r="F1731" i="25"/>
  <c r="F1728" i="25"/>
  <c r="F1723" i="25"/>
  <c r="F1720" i="25"/>
  <c r="F1715" i="25"/>
  <c r="F1712" i="25"/>
  <c r="F1707" i="25"/>
  <c r="F1704" i="25"/>
  <c r="F1699" i="25"/>
  <c r="F1696" i="25"/>
  <c r="F1691" i="25"/>
  <c r="F1688" i="25"/>
  <c r="F1683" i="25"/>
  <c r="F1680" i="25"/>
  <c r="F1675" i="25"/>
  <c r="F1672" i="25"/>
  <c r="F1667" i="25"/>
  <c r="F1664" i="25"/>
  <c r="F1659" i="25"/>
  <c r="F1656" i="25"/>
  <c r="F1651" i="25"/>
  <c r="F1648" i="25"/>
  <c r="F1643" i="25"/>
  <c r="F1640" i="25"/>
  <c r="F1635" i="25"/>
  <c r="F1632" i="25"/>
  <c r="F1627" i="25"/>
  <c r="F1624" i="25"/>
  <c r="F1619" i="25"/>
  <c r="F1616" i="25"/>
  <c r="F1611" i="25"/>
  <c r="F1608" i="25"/>
  <c r="F1603" i="25"/>
  <c r="F1600" i="25"/>
  <c r="F1595" i="25"/>
  <c r="F1592" i="25"/>
  <c r="F1587" i="25"/>
  <c r="F1584" i="25"/>
  <c r="F1579" i="25"/>
  <c r="F1576" i="25"/>
  <c r="F1571" i="25"/>
  <c r="F1568" i="25"/>
  <c r="F1563" i="25"/>
  <c r="F1473" i="25"/>
  <c r="F1462" i="25"/>
  <c r="F1441" i="25"/>
  <c r="F1430" i="25"/>
  <c r="F1409" i="25"/>
  <c r="F1398" i="25"/>
  <c r="F1377" i="25"/>
  <c r="F1366" i="25"/>
  <c r="F1345" i="25"/>
  <c r="F1334" i="25"/>
  <c r="F1313" i="25"/>
  <c r="F1302" i="25"/>
  <c r="F1281" i="25"/>
  <c r="F1270" i="25"/>
  <c r="F1249" i="25"/>
  <c r="F1238" i="25"/>
  <c r="F1217" i="25"/>
  <c r="F1206" i="25"/>
  <c r="F1185" i="25"/>
  <c r="F1174" i="25"/>
  <c r="F1153" i="25"/>
  <c r="F891" i="25"/>
  <c r="F848" i="25"/>
  <c r="F443" i="25"/>
  <c r="F1475" i="25"/>
  <c r="F1472" i="25"/>
  <c r="F1467" i="25"/>
  <c r="F1464" i="25"/>
  <c r="F1459" i="25"/>
  <c r="F1456" i="25"/>
  <c r="F1451" i="25"/>
  <c r="F1448" i="25"/>
  <c r="F1443" i="25"/>
  <c r="F1440" i="25"/>
  <c r="F1435" i="25"/>
  <c r="F1432" i="25"/>
  <c r="F1427" i="25"/>
  <c r="F1424" i="25"/>
  <c r="F1419" i="25"/>
  <c r="F1416" i="25"/>
  <c r="F1411" i="25"/>
  <c r="F1408" i="25"/>
  <c r="F1403" i="25"/>
  <c r="F1400" i="25"/>
  <c r="F1395" i="25"/>
  <c r="F1392" i="25"/>
  <c r="F1387" i="25"/>
  <c r="F1384" i="25"/>
  <c r="F1379" i="25"/>
  <c r="F1376" i="25"/>
  <c r="F1371" i="25"/>
  <c r="F1368" i="25"/>
  <c r="F1363" i="25"/>
  <c r="F1360" i="25"/>
  <c r="F1355" i="25"/>
  <c r="F1352" i="25"/>
  <c r="F1347" i="25"/>
  <c r="F1344" i="25"/>
  <c r="F1339" i="25"/>
  <c r="F1336" i="25"/>
  <c r="F1331" i="25"/>
  <c r="F1328" i="25"/>
  <c r="F1323" i="25"/>
  <c r="F1320" i="25"/>
  <c r="F1315" i="25"/>
  <c r="F1312" i="25"/>
  <c r="F1307" i="25"/>
  <c r="F1304" i="25"/>
  <c r="F1299" i="25"/>
  <c r="F1296" i="25"/>
  <c r="F1291" i="25"/>
  <c r="F1288" i="25"/>
  <c r="F1283" i="25"/>
  <c r="F1280" i="25"/>
  <c r="F1275" i="25"/>
  <c r="F1272" i="25"/>
  <c r="F1267" i="25"/>
  <c r="F1264" i="25"/>
  <c r="F1259" i="25"/>
  <c r="F1256" i="25"/>
  <c r="F1251" i="25"/>
  <c r="F1248" i="25"/>
  <c r="F1243" i="25"/>
  <c r="F1240" i="25"/>
  <c r="F1235" i="25"/>
  <c r="F1232" i="25"/>
  <c r="F1227" i="25"/>
  <c r="F1224" i="25"/>
  <c r="F1219" i="25"/>
  <c r="F1216" i="25"/>
  <c r="F1211" i="25"/>
  <c r="F1208" i="25"/>
  <c r="F1203" i="25"/>
  <c r="F1200" i="25"/>
  <c r="F1195" i="25"/>
  <c r="F1192" i="25"/>
  <c r="F1187" i="25"/>
  <c r="F1184" i="25"/>
  <c r="F1179" i="25"/>
  <c r="F1176" i="25"/>
  <c r="F1171" i="25"/>
  <c r="F1168" i="25"/>
  <c r="F1163" i="25"/>
  <c r="F1160" i="25"/>
  <c r="F1155" i="25"/>
  <c r="F1152" i="25"/>
  <c r="F1147" i="25"/>
  <c r="F1144" i="25"/>
  <c r="F1141" i="25"/>
  <c r="F1137" i="25"/>
  <c r="F1133" i="25"/>
  <c r="F1129" i="25"/>
  <c r="F1125" i="25"/>
  <c r="F1121" i="25"/>
  <c r="F1117" i="25"/>
  <c r="F1113" i="25"/>
  <c r="F1109" i="25"/>
  <c r="F1105" i="25"/>
  <c r="F1101" i="25"/>
  <c r="F1097" i="25"/>
  <c r="F920" i="25"/>
  <c r="F899" i="25"/>
  <c r="F888" i="25"/>
  <c r="F867" i="25"/>
  <c r="F856" i="25"/>
  <c r="F835" i="25"/>
  <c r="F824" i="25"/>
  <c r="F803" i="25"/>
  <c r="F644" i="25"/>
  <c r="F580" i="25"/>
  <c r="F516" i="25"/>
  <c r="F411" i="25"/>
  <c r="F1561" i="25"/>
  <c r="F1559" i="25"/>
  <c r="F1557" i="25"/>
  <c r="F1555" i="25"/>
  <c r="F1553" i="25"/>
  <c r="F1551" i="25"/>
  <c r="F1549" i="25"/>
  <c r="F1547" i="25"/>
  <c r="F1545" i="25"/>
  <c r="F1543" i="25"/>
  <c r="F1541" i="25"/>
  <c r="F1539" i="25"/>
  <c r="F1537" i="25"/>
  <c r="F1535" i="25"/>
  <c r="F1533" i="25"/>
  <c r="F1531" i="25"/>
  <c r="F1529" i="25"/>
  <c r="F1527" i="25"/>
  <c r="F1525" i="25"/>
  <c r="F1523" i="25"/>
  <c r="F1521" i="25"/>
  <c r="F1519" i="25"/>
  <c r="F1517" i="25"/>
  <c r="F1515" i="25"/>
  <c r="F1513" i="25"/>
  <c r="F1511" i="25"/>
  <c r="F1509" i="25"/>
  <c r="F1507" i="25"/>
  <c r="F1505" i="25"/>
  <c r="F1503" i="25"/>
  <c r="F1501" i="25"/>
  <c r="F1499" i="25"/>
  <c r="F1497" i="25"/>
  <c r="F1495" i="25"/>
  <c r="F1493" i="25"/>
  <c r="F1491" i="25"/>
  <c r="F1489" i="25"/>
  <c r="F1487" i="25"/>
  <c r="F1485" i="25"/>
  <c r="F1483" i="25"/>
  <c r="F1481" i="25"/>
  <c r="F1479" i="25"/>
  <c r="F1477" i="25"/>
  <c r="F1474" i="25"/>
  <c r="F1469" i="25"/>
  <c r="F1466" i="25"/>
  <c r="F1461" i="25"/>
  <c r="F1458" i="25"/>
  <c r="F1453" i="25"/>
  <c r="F1450" i="25"/>
  <c r="F1445" i="25"/>
  <c r="F1442" i="25"/>
  <c r="F1437" i="25"/>
  <c r="F1434" i="25"/>
  <c r="F1429" i="25"/>
  <c r="F1426" i="25"/>
  <c r="F1421" i="25"/>
  <c r="F1418" i="25"/>
  <c r="F1413" i="25"/>
  <c r="F1410" i="25"/>
  <c r="F1405" i="25"/>
  <c r="F1402" i="25"/>
  <c r="F1397" i="25"/>
  <c r="F1394" i="25"/>
  <c r="F1389" i="25"/>
  <c r="F1386" i="25"/>
  <c r="F1381" i="25"/>
  <c r="F1378" i="25"/>
  <c r="F1373" i="25"/>
  <c r="F1370" i="25"/>
  <c r="F1365" i="25"/>
  <c r="F1362" i="25"/>
  <c r="F1357" i="25"/>
  <c r="F1354" i="25"/>
  <c r="F1349" i="25"/>
  <c r="F1346" i="25"/>
  <c r="F1341" i="25"/>
  <c r="F1338" i="25"/>
  <c r="F1333" i="25"/>
  <c r="F1330" i="25"/>
  <c r="F1325" i="25"/>
  <c r="F1322" i="25"/>
  <c r="F1317" i="25"/>
  <c r="F1314" i="25"/>
  <c r="F1309" i="25"/>
  <c r="F1306" i="25"/>
  <c r="F1301" i="25"/>
  <c r="F1298" i="25"/>
  <c r="F1293" i="25"/>
  <c r="F1290" i="25"/>
  <c r="F1285" i="25"/>
  <c r="F1282" i="25"/>
  <c r="F1277" i="25"/>
  <c r="F1274" i="25"/>
  <c r="F1269" i="25"/>
  <c r="F1266" i="25"/>
  <c r="F1261" i="25"/>
  <c r="F1258" i="25"/>
  <c r="F1253" i="25"/>
  <c r="F1250" i="25"/>
  <c r="F1245" i="25"/>
  <c r="F1242" i="25"/>
  <c r="F1237" i="25"/>
  <c r="F1234" i="25"/>
  <c r="F1229" i="25"/>
  <c r="F1226" i="25"/>
  <c r="F1221" i="25"/>
  <c r="F1218" i="25"/>
  <c r="F1213" i="25"/>
  <c r="F1210" i="25"/>
  <c r="F1205" i="25"/>
  <c r="F1202" i="25"/>
  <c r="F1197" i="25"/>
  <c r="F1194" i="25"/>
  <c r="F1189" i="25"/>
  <c r="F1186" i="25"/>
  <c r="F1181" i="25"/>
  <c r="F1178" i="25"/>
  <c r="F1173" i="25"/>
  <c r="F1170" i="25"/>
  <c r="F1165" i="25"/>
  <c r="F1162" i="25"/>
  <c r="F1157" i="25"/>
  <c r="F1154" i="25"/>
  <c r="F1149" i="25"/>
  <c r="F1146" i="25"/>
  <c r="F907" i="25"/>
  <c r="F896" i="25"/>
  <c r="F875" i="25"/>
  <c r="F864" i="25"/>
  <c r="F843" i="25"/>
  <c r="F832" i="25"/>
  <c r="F811" i="25"/>
  <c r="F628" i="25"/>
  <c r="F564" i="25"/>
  <c r="F500" i="25"/>
  <c r="F379" i="25"/>
  <c r="F1476" i="25"/>
  <c r="F1471" i="25"/>
  <c r="F1468" i="25"/>
  <c r="F1463" i="25"/>
  <c r="F1460" i="25"/>
  <c r="F1455" i="25"/>
  <c r="F1452" i="25"/>
  <c r="F1447" i="25"/>
  <c r="F1444" i="25"/>
  <c r="F1439" i="25"/>
  <c r="F1436" i="25"/>
  <c r="F1431" i="25"/>
  <c r="F1428" i="25"/>
  <c r="F1423" i="25"/>
  <c r="F1420" i="25"/>
  <c r="F1415" i="25"/>
  <c r="F1412" i="25"/>
  <c r="F1407" i="25"/>
  <c r="F1404" i="25"/>
  <c r="F1399" i="25"/>
  <c r="F1396" i="25"/>
  <c r="F1391" i="25"/>
  <c r="F1388" i="25"/>
  <c r="F1383" i="25"/>
  <c r="F1380" i="25"/>
  <c r="F1375" i="25"/>
  <c r="F1372" i="25"/>
  <c r="F1367" i="25"/>
  <c r="F1364" i="25"/>
  <c r="F1359" i="25"/>
  <c r="F1356" i="25"/>
  <c r="F1351" i="25"/>
  <c r="F1348" i="25"/>
  <c r="F1343" i="25"/>
  <c r="F1340" i="25"/>
  <c r="F1335" i="25"/>
  <c r="F1332" i="25"/>
  <c r="F1327" i="25"/>
  <c r="F1324" i="25"/>
  <c r="F1319" i="25"/>
  <c r="F1316" i="25"/>
  <c r="F1311" i="25"/>
  <c r="F1308" i="25"/>
  <c r="F1303" i="25"/>
  <c r="F1300" i="25"/>
  <c r="F1295" i="25"/>
  <c r="F1292" i="25"/>
  <c r="F1287" i="25"/>
  <c r="F1284" i="25"/>
  <c r="F1279" i="25"/>
  <c r="F1276" i="25"/>
  <c r="F1271" i="25"/>
  <c r="F1268" i="25"/>
  <c r="F1263" i="25"/>
  <c r="F1260" i="25"/>
  <c r="F1255" i="25"/>
  <c r="F1252" i="25"/>
  <c r="F1247" i="25"/>
  <c r="F1244" i="25"/>
  <c r="F1239" i="25"/>
  <c r="F1236" i="25"/>
  <c r="F1231" i="25"/>
  <c r="F1228" i="25"/>
  <c r="F1223" i="25"/>
  <c r="F1220" i="25"/>
  <c r="F1215" i="25"/>
  <c r="F1212" i="25"/>
  <c r="F1207" i="25"/>
  <c r="F1204" i="25"/>
  <c r="F1199" i="25"/>
  <c r="F1196" i="25"/>
  <c r="F1191" i="25"/>
  <c r="F1188" i="25"/>
  <c r="F1183" i="25"/>
  <c r="F1180" i="25"/>
  <c r="F1175" i="25"/>
  <c r="F1172" i="25"/>
  <c r="F1167" i="25"/>
  <c r="F1164" i="25"/>
  <c r="F1159" i="25"/>
  <c r="F1156" i="25"/>
  <c r="F1151" i="25"/>
  <c r="F1148" i="25"/>
  <c r="F1143" i="25"/>
  <c r="F1139" i="25"/>
  <c r="F1135" i="25"/>
  <c r="F1131" i="25"/>
  <c r="F1127" i="25"/>
  <c r="F1123" i="25"/>
  <c r="F1119" i="25"/>
  <c r="F1115" i="25"/>
  <c r="F1111" i="25"/>
  <c r="F1107" i="25"/>
  <c r="F1103" i="25"/>
  <c r="F1099" i="25"/>
  <c r="F915" i="25"/>
  <c r="F904" i="25"/>
  <c r="F883" i="25"/>
  <c r="F872" i="25"/>
  <c r="F851" i="25"/>
  <c r="F840" i="25"/>
  <c r="F819" i="25"/>
  <c r="F808" i="25"/>
  <c r="F612" i="25"/>
  <c r="F548" i="25"/>
  <c r="F475" i="25"/>
  <c r="F317" i="25"/>
  <c r="F1095" i="25"/>
  <c r="F1093" i="25"/>
  <c r="F1091" i="25"/>
  <c r="F1089" i="25"/>
  <c r="F1087" i="25"/>
  <c r="F1085" i="25"/>
  <c r="F1083" i="25"/>
  <c r="F1081" i="25"/>
  <c r="F1079" i="25"/>
  <c r="F1077" i="25"/>
  <c r="F1075" i="25"/>
  <c r="F1073" i="25"/>
  <c r="F1071" i="25"/>
  <c r="F1069" i="25"/>
  <c r="F1067" i="25"/>
  <c r="F1065" i="25"/>
  <c r="F1063" i="25"/>
  <c r="F1061" i="25"/>
  <c r="F1059" i="25"/>
  <c r="F1057" i="25"/>
  <c r="F1055" i="25"/>
  <c r="F1053" i="25"/>
  <c r="F1051" i="25"/>
  <c r="F1049" i="25"/>
  <c r="F1047" i="25"/>
  <c r="F1045" i="25"/>
  <c r="F1043" i="25"/>
  <c r="F1041" i="25"/>
  <c r="F1039" i="25"/>
  <c r="F1037" i="25"/>
  <c r="F1035" i="25"/>
  <c r="F1033" i="25"/>
  <c r="F1031" i="25"/>
  <c r="F1029" i="25"/>
  <c r="F1027" i="25"/>
  <c r="F1025" i="25"/>
  <c r="F1023" i="25"/>
  <c r="F1021" i="25"/>
  <c r="F1019" i="25"/>
  <c r="F1017" i="25"/>
  <c r="F1015" i="25"/>
  <c r="F1013" i="25"/>
  <c r="F1011" i="25"/>
  <c r="F1009" i="25"/>
  <c r="F1007" i="25"/>
  <c r="F1005" i="25"/>
  <c r="F1003" i="25"/>
  <c r="F1001" i="25"/>
  <c r="F999" i="25"/>
  <c r="F997" i="25"/>
  <c r="F995" i="25"/>
  <c r="F993" i="25"/>
  <c r="F991" i="25"/>
  <c r="F989" i="25"/>
  <c r="F987" i="25"/>
  <c r="F985" i="25"/>
  <c r="F983" i="25"/>
  <c r="F981" i="25"/>
  <c r="F979" i="25"/>
  <c r="F977" i="25"/>
  <c r="F975" i="25"/>
  <c r="F973" i="25"/>
  <c r="F971" i="25"/>
  <c r="F969" i="25"/>
  <c r="F967" i="25"/>
  <c r="F965" i="25"/>
  <c r="F963" i="25"/>
  <c r="F961" i="25"/>
  <c r="F959" i="25"/>
  <c r="F957" i="25"/>
  <c r="F955" i="25"/>
  <c r="F953" i="25"/>
  <c r="F951" i="25"/>
  <c r="F949" i="25"/>
  <c r="F947" i="25"/>
  <c r="F945" i="25"/>
  <c r="F943" i="25"/>
  <c r="F941" i="25"/>
  <c r="F939" i="25"/>
  <c r="F937" i="25"/>
  <c r="F935" i="25"/>
  <c r="F933" i="25"/>
  <c r="F931" i="25"/>
  <c r="F929" i="25"/>
  <c r="F927" i="25"/>
  <c r="F925" i="25"/>
  <c r="F922" i="25"/>
  <c r="F917" i="25"/>
  <c r="F914" i="25"/>
  <c r="F909" i="25"/>
  <c r="F906" i="25"/>
  <c r="F901" i="25"/>
  <c r="F898" i="25"/>
  <c r="F893" i="25"/>
  <c r="F890" i="25"/>
  <c r="F885" i="25"/>
  <c r="F882" i="25"/>
  <c r="F877" i="25"/>
  <c r="F874" i="25"/>
  <c r="F869" i="25"/>
  <c r="F866" i="25"/>
  <c r="F861" i="25"/>
  <c r="F858" i="25"/>
  <c r="F853" i="25"/>
  <c r="F850" i="25"/>
  <c r="F845" i="25"/>
  <c r="F842" i="25"/>
  <c r="F837" i="25"/>
  <c r="F834" i="25"/>
  <c r="F829" i="25"/>
  <c r="F826" i="25"/>
  <c r="F821" i="25"/>
  <c r="F818" i="25"/>
  <c r="F813" i="25"/>
  <c r="F810" i="25"/>
  <c r="F805" i="25"/>
  <c r="F802" i="25"/>
  <c r="F799" i="25"/>
  <c r="F795" i="25"/>
  <c r="F791" i="25"/>
  <c r="F672" i="25"/>
  <c r="F656" i="25"/>
  <c r="F640" i="25"/>
  <c r="F624" i="25"/>
  <c r="F608" i="25"/>
  <c r="F592" i="25"/>
  <c r="F576" i="25"/>
  <c r="F560" i="25"/>
  <c r="F544" i="25"/>
  <c r="F528" i="25"/>
  <c r="F512" i="25"/>
  <c r="F496" i="25"/>
  <c r="F467" i="25"/>
  <c r="F435" i="25"/>
  <c r="F403" i="25"/>
  <c r="F365" i="25"/>
  <c r="F286" i="25"/>
  <c r="F924" i="25"/>
  <c r="F919" i="25"/>
  <c r="F916" i="25"/>
  <c r="F911" i="25"/>
  <c r="F908" i="25"/>
  <c r="F903" i="25"/>
  <c r="F900" i="25"/>
  <c r="F895" i="25"/>
  <c r="F892" i="25"/>
  <c r="F887" i="25"/>
  <c r="F884" i="25"/>
  <c r="F879" i="25"/>
  <c r="F876" i="25"/>
  <c r="F871" i="25"/>
  <c r="F868" i="25"/>
  <c r="F863" i="25"/>
  <c r="F860" i="25"/>
  <c r="F855" i="25"/>
  <c r="F852" i="25"/>
  <c r="F847" i="25"/>
  <c r="F844" i="25"/>
  <c r="F839" i="25"/>
  <c r="F836" i="25"/>
  <c r="F831" i="25"/>
  <c r="F828" i="25"/>
  <c r="F823" i="25"/>
  <c r="F820" i="25"/>
  <c r="F815" i="25"/>
  <c r="F812" i="25"/>
  <c r="F807" i="25"/>
  <c r="F804" i="25"/>
  <c r="F668" i="25"/>
  <c r="F652" i="25"/>
  <c r="F636" i="25"/>
  <c r="F620" i="25"/>
  <c r="F604" i="25"/>
  <c r="F588" i="25"/>
  <c r="F572" i="25"/>
  <c r="F556" i="25"/>
  <c r="F540" i="25"/>
  <c r="F524" i="25"/>
  <c r="F508" i="25"/>
  <c r="F491" i="25"/>
  <c r="F459" i="25"/>
  <c r="F427" i="25"/>
  <c r="F395" i="25"/>
  <c r="F349" i="25"/>
  <c r="F253" i="25"/>
  <c r="F1142" i="25"/>
  <c r="F1140" i="25"/>
  <c r="F1138" i="25"/>
  <c r="F1136" i="25"/>
  <c r="F1134" i="25"/>
  <c r="F1132" i="25"/>
  <c r="F1130" i="25"/>
  <c r="F1128" i="25"/>
  <c r="F1126" i="25"/>
  <c r="F1124" i="25"/>
  <c r="F1122" i="25"/>
  <c r="F1120" i="25"/>
  <c r="F1118" i="25"/>
  <c r="F1116" i="25"/>
  <c r="F1114" i="25"/>
  <c r="F1112" i="25"/>
  <c r="F1110" i="25"/>
  <c r="F1108" i="25"/>
  <c r="F1106" i="25"/>
  <c r="F1104" i="25"/>
  <c r="F1102" i="25"/>
  <c r="F1100" i="25"/>
  <c r="F1098" i="25"/>
  <c r="F1096" i="25"/>
  <c r="F1094" i="25"/>
  <c r="F1092" i="25"/>
  <c r="F1090" i="25"/>
  <c r="F1088" i="25"/>
  <c r="F1086" i="25"/>
  <c r="F1084" i="25"/>
  <c r="F1082" i="25"/>
  <c r="F1080" i="25"/>
  <c r="F1078" i="25"/>
  <c r="F1076" i="25"/>
  <c r="F1074" i="25"/>
  <c r="F1072" i="25"/>
  <c r="F1070" i="25"/>
  <c r="F1068" i="25"/>
  <c r="F1066" i="25"/>
  <c r="F1064" i="25"/>
  <c r="F1062" i="25"/>
  <c r="F1060" i="25"/>
  <c r="F1058" i="25"/>
  <c r="F1056" i="25"/>
  <c r="F1054" i="25"/>
  <c r="F1052" i="25"/>
  <c r="F1050" i="25"/>
  <c r="F1048" i="25"/>
  <c r="F1046" i="25"/>
  <c r="F1044" i="25"/>
  <c r="F1042" i="25"/>
  <c r="F1040" i="25"/>
  <c r="F1038" i="25"/>
  <c r="F1036" i="25"/>
  <c r="F1034" i="25"/>
  <c r="F1032" i="25"/>
  <c r="F1030" i="25"/>
  <c r="F1028" i="25"/>
  <c r="F1026" i="25"/>
  <c r="F1024" i="25"/>
  <c r="F1022" i="25"/>
  <c r="F1020" i="25"/>
  <c r="F1018" i="25"/>
  <c r="F1016" i="25"/>
  <c r="F1014" i="25"/>
  <c r="F1012" i="25"/>
  <c r="F1010" i="25"/>
  <c r="F1008" i="25"/>
  <c r="F1006" i="25"/>
  <c r="F1004" i="25"/>
  <c r="F1002" i="25"/>
  <c r="F1000" i="25"/>
  <c r="F998" i="25"/>
  <c r="F996" i="25"/>
  <c r="F994" i="25"/>
  <c r="F992" i="25"/>
  <c r="F990" i="25"/>
  <c r="F988" i="25"/>
  <c r="F986" i="25"/>
  <c r="F984" i="25"/>
  <c r="F982" i="25"/>
  <c r="F980" i="25"/>
  <c r="F978" i="25"/>
  <c r="F976" i="25"/>
  <c r="F974" i="25"/>
  <c r="F972" i="25"/>
  <c r="F970" i="25"/>
  <c r="F968" i="25"/>
  <c r="F966" i="25"/>
  <c r="F964" i="25"/>
  <c r="F962" i="25"/>
  <c r="F960" i="25"/>
  <c r="F958" i="25"/>
  <c r="F956" i="25"/>
  <c r="F954" i="25"/>
  <c r="F952" i="25"/>
  <c r="F950" i="25"/>
  <c r="F948" i="25"/>
  <c r="F946" i="25"/>
  <c r="F944" i="25"/>
  <c r="F942" i="25"/>
  <c r="F940" i="25"/>
  <c r="F938" i="25"/>
  <c r="F936" i="25"/>
  <c r="F934" i="25"/>
  <c r="F932" i="25"/>
  <c r="F930" i="25"/>
  <c r="F928" i="25"/>
  <c r="F926" i="25"/>
  <c r="F921" i="25"/>
  <c r="F918" i="25"/>
  <c r="F913" i="25"/>
  <c r="F910" i="25"/>
  <c r="F905" i="25"/>
  <c r="F902" i="25"/>
  <c r="F897" i="25"/>
  <c r="F894" i="25"/>
  <c r="F889" i="25"/>
  <c r="F886" i="25"/>
  <c r="F881" i="25"/>
  <c r="F878" i="25"/>
  <c r="F873" i="25"/>
  <c r="F870" i="25"/>
  <c r="F865" i="25"/>
  <c r="F862" i="25"/>
  <c r="F857" i="25"/>
  <c r="F854" i="25"/>
  <c r="F849" i="25"/>
  <c r="F846" i="25"/>
  <c r="F841" i="25"/>
  <c r="F838" i="25"/>
  <c r="F833" i="25"/>
  <c r="F830" i="25"/>
  <c r="F825" i="25"/>
  <c r="F822" i="25"/>
  <c r="F817" i="25"/>
  <c r="F814" i="25"/>
  <c r="F809" i="25"/>
  <c r="F806" i="25"/>
  <c r="F801" i="25"/>
  <c r="F797" i="25"/>
  <c r="F793" i="25"/>
  <c r="F789" i="25"/>
  <c r="F664" i="25"/>
  <c r="F648" i="25"/>
  <c r="F632" i="25"/>
  <c r="F616" i="25"/>
  <c r="F600" i="25"/>
  <c r="F584" i="25"/>
  <c r="F568" i="25"/>
  <c r="F552" i="25"/>
  <c r="F536" i="25"/>
  <c r="F520" i="25"/>
  <c r="F504" i="25"/>
  <c r="F483" i="25"/>
  <c r="F451" i="25"/>
  <c r="F419" i="25"/>
  <c r="F387" i="25"/>
  <c r="F333" i="25"/>
  <c r="F187" i="25"/>
  <c r="F787" i="25"/>
  <c r="F785" i="25"/>
  <c r="F783" i="25"/>
  <c r="F781" i="25"/>
  <c r="F779" i="25"/>
  <c r="F777" i="25"/>
  <c r="F775" i="25"/>
  <c r="F773" i="25"/>
  <c r="F771" i="25"/>
  <c r="F769" i="25"/>
  <c r="F767" i="25"/>
  <c r="F765" i="25"/>
  <c r="F763" i="25"/>
  <c r="F761" i="25"/>
  <c r="F759" i="25"/>
  <c r="F757" i="25"/>
  <c r="F755" i="25"/>
  <c r="F753" i="25"/>
  <c r="F751" i="25"/>
  <c r="F749" i="25"/>
  <c r="F747" i="25"/>
  <c r="F745" i="25"/>
  <c r="F743" i="25"/>
  <c r="F741" i="25"/>
  <c r="F739" i="25"/>
  <c r="F737" i="25"/>
  <c r="F735" i="25"/>
  <c r="F733" i="25"/>
  <c r="F731" i="25"/>
  <c r="F729" i="25"/>
  <c r="F727" i="25"/>
  <c r="F725" i="25"/>
  <c r="F723" i="25"/>
  <c r="F721" i="25"/>
  <c r="F719" i="25"/>
  <c r="F717" i="25"/>
  <c r="F715" i="25"/>
  <c r="F713" i="25"/>
  <c r="F711" i="25"/>
  <c r="F709" i="25"/>
  <c r="F707" i="25"/>
  <c r="F705" i="25"/>
  <c r="F703" i="25"/>
  <c r="F701" i="25"/>
  <c r="F699" i="25"/>
  <c r="F697" i="25"/>
  <c r="F695" i="25"/>
  <c r="F693" i="25"/>
  <c r="F691" i="25"/>
  <c r="F689" i="25"/>
  <c r="F687" i="25"/>
  <c r="F685" i="25"/>
  <c r="F683" i="25"/>
  <c r="F681" i="25"/>
  <c r="F679" i="25"/>
  <c r="F677" i="25"/>
  <c r="F675" i="25"/>
  <c r="F671" i="25"/>
  <c r="F667" i="25"/>
  <c r="F663" i="25"/>
  <c r="F659" i="25"/>
  <c r="F655" i="25"/>
  <c r="F651" i="25"/>
  <c r="F647" i="25"/>
  <c r="F643" i="25"/>
  <c r="F639" i="25"/>
  <c r="F635" i="25"/>
  <c r="F631" i="25"/>
  <c r="F627" i="25"/>
  <c r="F623" i="25"/>
  <c r="F619" i="25"/>
  <c r="F615" i="25"/>
  <c r="F611" i="25"/>
  <c r="F607" i="25"/>
  <c r="F603" i="25"/>
  <c r="F599" i="25"/>
  <c r="F595" i="25"/>
  <c r="F591" i="25"/>
  <c r="F587" i="25"/>
  <c r="F583" i="25"/>
  <c r="F579" i="25"/>
  <c r="F575" i="25"/>
  <c r="F571" i="25"/>
  <c r="F567" i="25"/>
  <c r="F563" i="25"/>
  <c r="F559" i="25"/>
  <c r="F555" i="25"/>
  <c r="F551" i="25"/>
  <c r="F547" i="25"/>
  <c r="F543" i="25"/>
  <c r="F539" i="25"/>
  <c r="F535" i="25"/>
  <c r="F531" i="25"/>
  <c r="F527" i="25"/>
  <c r="F523" i="25"/>
  <c r="F519" i="25"/>
  <c r="F515" i="25"/>
  <c r="F511" i="25"/>
  <c r="F507" i="25"/>
  <c r="F503" i="25"/>
  <c r="F499" i="25"/>
  <c r="F495" i="25"/>
  <c r="F489" i="25"/>
  <c r="F481" i="25"/>
  <c r="F473" i="25"/>
  <c r="F465" i="25"/>
  <c r="F457" i="25"/>
  <c r="F449" i="25"/>
  <c r="F441" i="25"/>
  <c r="F433" i="25"/>
  <c r="F425" i="25"/>
  <c r="F417" i="25"/>
  <c r="F409" i="25"/>
  <c r="F401" i="25"/>
  <c r="F393" i="25"/>
  <c r="F385" i="25"/>
  <c r="F377" i="25"/>
  <c r="F361" i="25"/>
  <c r="F345" i="25"/>
  <c r="F329" i="25"/>
  <c r="F310" i="25"/>
  <c r="F278" i="25"/>
  <c r="F149" i="25"/>
  <c r="F674" i="25"/>
  <c r="F670" i="25"/>
  <c r="F666" i="25"/>
  <c r="F662" i="25"/>
  <c r="F658" i="25"/>
  <c r="F654" i="25"/>
  <c r="F650" i="25"/>
  <c r="F646" i="25"/>
  <c r="F642" i="25"/>
  <c r="F638" i="25"/>
  <c r="F634" i="25"/>
  <c r="F630" i="25"/>
  <c r="F626" i="25"/>
  <c r="F622" i="25"/>
  <c r="F618" i="25"/>
  <c r="F614" i="25"/>
  <c r="F610" i="25"/>
  <c r="F606" i="25"/>
  <c r="F602" i="25"/>
  <c r="F598" i="25"/>
  <c r="F594" i="25"/>
  <c r="F590" i="25"/>
  <c r="F586" i="25"/>
  <c r="F582" i="25"/>
  <c r="F578" i="25"/>
  <c r="F574" i="25"/>
  <c r="F570" i="25"/>
  <c r="F566" i="25"/>
  <c r="F562" i="25"/>
  <c r="F558" i="25"/>
  <c r="F554" i="25"/>
  <c r="F550" i="25"/>
  <c r="F546" i="25"/>
  <c r="F542" i="25"/>
  <c r="F538" i="25"/>
  <c r="F534" i="25"/>
  <c r="F530" i="25"/>
  <c r="F526" i="25"/>
  <c r="F522" i="25"/>
  <c r="F518" i="25"/>
  <c r="F514" i="25"/>
  <c r="F510" i="25"/>
  <c r="F506" i="25"/>
  <c r="F502" i="25"/>
  <c r="F498" i="25"/>
  <c r="F494" i="25"/>
  <c r="F487" i="25"/>
  <c r="F479" i="25"/>
  <c r="F471" i="25"/>
  <c r="F463" i="25"/>
  <c r="F455" i="25"/>
  <c r="F447" i="25"/>
  <c r="F439" i="25"/>
  <c r="F431" i="25"/>
  <c r="F423" i="25"/>
  <c r="F415" i="25"/>
  <c r="F407" i="25"/>
  <c r="F399" i="25"/>
  <c r="F391" i="25"/>
  <c r="F383" i="25"/>
  <c r="F373" i="25"/>
  <c r="F357" i="25"/>
  <c r="F341" i="25"/>
  <c r="F325" i="25"/>
  <c r="F302" i="25"/>
  <c r="F270" i="25"/>
  <c r="F231" i="25"/>
  <c r="F800" i="25"/>
  <c r="F798" i="25"/>
  <c r="F796" i="25"/>
  <c r="F794" i="25"/>
  <c r="F792" i="25"/>
  <c r="F790" i="25"/>
  <c r="F788" i="25"/>
  <c r="F786" i="25"/>
  <c r="F784" i="25"/>
  <c r="F782" i="25"/>
  <c r="F780" i="25"/>
  <c r="F778" i="25"/>
  <c r="F776" i="25"/>
  <c r="F774" i="25"/>
  <c r="F772" i="25"/>
  <c r="F770" i="25"/>
  <c r="F768" i="25"/>
  <c r="F766" i="25"/>
  <c r="F764" i="25"/>
  <c r="F762" i="25"/>
  <c r="F760" i="25"/>
  <c r="F758" i="25"/>
  <c r="F756" i="25"/>
  <c r="F754" i="25"/>
  <c r="F752" i="25"/>
  <c r="F750" i="25"/>
  <c r="F748" i="25"/>
  <c r="F746" i="25"/>
  <c r="F744" i="25"/>
  <c r="F742" i="25"/>
  <c r="F740" i="25"/>
  <c r="F738" i="25"/>
  <c r="F736" i="25"/>
  <c r="F734" i="25"/>
  <c r="F732" i="25"/>
  <c r="F730" i="25"/>
  <c r="F728" i="25"/>
  <c r="F726" i="25"/>
  <c r="F724" i="25"/>
  <c r="F722" i="25"/>
  <c r="F720" i="25"/>
  <c r="F718" i="25"/>
  <c r="F716" i="25"/>
  <c r="F714" i="25"/>
  <c r="F712" i="25"/>
  <c r="F710" i="25"/>
  <c r="F708" i="25"/>
  <c r="F706" i="25"/>
  <c r="F704" i="25"/>
  <c r="F702" i="25"/>
  <c r="F700" i="25"/>
  <c r="F698" i="25"/>
  <c r="F696" i="25"/>
  <c r="F694" i="25"/>
  <c r="F692" i="25"/>
  <c r="F690" i="25"/>
  <c r="F688" i="25"/>
  <c r="F686" i="25"/>
  <c r="F684" i="25"/>
  <c r="F682" i="25"/>
  <c r="F680" i="25"/>
  <c r="F678" i="25"/>
  <c r="F676" i="25"/>
  <c r="F673" i="25"/>
  <c r="F669" i="25"/>
  <c r="F665" i="25"/>
  <c r="F661" i="25"/>
  <c r="F657" i="25"/>
  <c r="F653" i="25"/>
  <c r="F649" i="25"/>
  <c r="F645" i="25"/>
  <c r="F641" i="25"/>
  <c r="F637" i="25"/>
  <c r="F633" i="25"/>
  <c r="F629" i="25"/>
  <c r="F625" i="25"/>
  <c r="F621" i="25"/>
  <c r="F617" i="25"/>
  <c r="F613" i="25"/>
  <c r="F609" i="25"/>
  <c r="F605" i="25"/>
  <c r="F601" i="25"/>
  <c r="F597" i="25"/>
  <c r="F593" i="25"/>
  <c r="F589" i="25"/>
  <c r="F585" i="25"/>
  <c r="F581" i="25"/>
  <c r="F577" i="25"/>
  <c r="F573" i="25"/>
  <c r="F569" i="25"/>
  <c r="F565" i="25"/>
  <c r="F561" i="25"/>
  <c r="F557" i="25"/>
  <c r="F553" i="25"/>
  <c r="F549" i="25"/>
  <c r="F545" i="25"/>
  <c r="F541" i="25"/>
  <c r="F537" i="25"/>
  <c r="F533" i="25"/>
  <c r="F529" i="25"/>
  <c r="F525" i="25"/>
  <c r="F521" i="25"/>
  <c r="F517" i="25"/>
  <c r="F513" i="25"/>
  <c r="F509" i="25"/>
  <c r="F505" i="25"/>
  <c r="F501" i="25"/>
  <c r="F497" i="25"/>
  <c r="F493" i="25"/>
  <c r="F485" i="25"/>
  <c r="F477" i="25"/>
  <c r="F469" i="25"/>
  <c r="F461" i="25"/>
  <c r="F453" i="25"/>
  <c r="F445" i="25"/>
  <c r="F437" i="25"/>
  <c r="F429" i="25"/>
  <c r="F421" i="25"/>
  <c r="F413" i="25"/>
  <c r="F405" i="25"/>
  <c r="F397" i="25"/>
  <c r="F389" i="25"/>
  <c r="F381" i="25"/>
  <c r="F369" i="25"/>
  <c r="F353" i="25"/>
  <c r="F337" i="25"/>
  <c r="F321" i="25"/>
  <c r="F294" i="25"/>
  <c r="F262" i="25"/>
  <c r="F215" i="25"/>
  <c r="F64" i="25"/>
  <c r="F376" i="25"/>
  <c r="F372" i="25"/>
  <c r="F368" i="25"/>
  <c r="F364" i="25"/>
  <c r="F360" i="25"/>
  <c r="F356" i="25"/>
  <c r="F352" i="25"/>
  <c r="F348" i="25"/>
  <c r="F344" i="25"/>
  <c r="F340" i="25"/>
  <c r="F336" i="25"/>
  <c r="F332" i="25"/>
  <c r="F328" i="25"/>
  <c r="F324" i="25"/>
  <c r="F320" i="25"/>
  <c r="F316" i="25"/>
  <c r="F308" i="25"/>
  <c r="F300" i="25"/>
  <c r="F292" i="25"/>
  <c r="F284" i="25"/>
  <c r="F276" i="25"/>
  <c r="F268" i="25"/>
  <c r="F260" i="25"/>
  <c r="F240" i="25"/>
  <c r="F227" i="25"/>
  <c r="F211" i="25"/>
  <c r="F179" i="25"/>
  <c r="F96" i="25"/>
  <c r="F492" i="25"/>
  <c r="F490" i="25"/>
  <c r="F488" i="25"/>
  <c r="F486" i="25"/>
  <c r="F484" i="25"/>
  <c r="F482" i="25"/>
  <c r="F480" i="25"/>
  <c r="F478" i="25"/>
  <c r="F476" i="25"/>
  <c r="F474" i="25"/>
  <c r="F472" i="25"/>
  <c r="F470" i="25"/>
  <c r="F468" i="25"/>
  <c r="F466" i="25"/>
  <c r="F464" i="25"/>
  <c r="F462" i="25"/>
  <c r="F460" i="25"/>
  <c r="F458" i="25"/>
  <c r="F456" i="25"/>
  <c r="F454" i="25"/>
  <c r="F452" i="25"/>
  <c r="F450" i="25"/>
  <c r="F448" i="25"/>
  <c r="F446" i="25"/>
  <c r="F444" i="25"/>
  <c r="F442" i="25"/>
  <c r="F440" i="25"/>
  <c r="F438" i="25"/>
  <c r="F436" i="25"/>
  <c r="F434" i="25"/>
  <c r="F432" i="25"/>
  <c r="F430" i="25"/>
  <c r="F428" i="25"/>
  <c r="F426" i="25"/>
  <c r="F424" i="25"/>
  <c r="F422" i="25"/>
  <c r="F420" i="25"/>
  <c r="F418" i="25"/>
  <c r="F416" i="25"/>
  <c r="F414" i="25"/>
  <c r="F412" i="25"/>
  <c r="F410" i="25"/>
  <c r="F408" i="25"/>
  <c r="F406" i="25"/>
  <c r="F404" i="25"/>
  <c r="F402" i="25"/>
  <c r="F400" i="25"/>
  <c r="F398" i="25"/>
  <c r="F396" i="25"/>
  <c r="F394" i="25"/>
  <c r="F392" i="25"/>
  <c r="F390" i="25"/>
  <c r="F388" i="25"/>
  <c r="F386" i="25"/>
  <c r="F384" i="25"/>
  <c r="F382" i="25"/>
  <c r="F380" i="25"/>
  <c r="F378" i="25"/>
  <c r="F375" i="25"/>
  <c r="F371" i="25"/>
  <c r="F367" i="25"/>
  <c r="F363" i="25"/>
  <c r="F359" i="25"/>
  <c r="F355" i="25"/>
  <c r="F351" i="25"/>
  <c r="F347" i="25"/>
  <c r="F343" i="25"/>
  <c r="F339" i="25"/>
  <c r="F335" i="25"/>
  <c r="F331" i="25"/>
  <c r="F327" i="25"/>
  <c r="F323" i="25"/>
  <c r="F319" i="25"/>
  <c r="F314" i="25"/>
  <c r="F306" i="25"/>
  <c r="F298" i="25"/>
  <c r="F290" i="25"/>
  <c r="F282" i="25"/>
  <c r="F274" i="25"/>
  <c r="F266" i="25"/>
  <c r="F258" i="25"/>
  <c r="F248" i="25"/>
  <c r="F237" i="25"/>
  <c r="F223" i="25"/>
  <c r="F203" i="25"/>
  <c r="F128" i="25"/>
  <c r="F85" i="25"/>
  <c r="F374" i="25"/>
  <c r="F370" i="25"/>
  <c r="F366" i="25"/>
  <c r="F362" i="25"/>
  <c r="F358" i="25"/>
  <c r="F354" i="25"/>
  <c r="F350" i="25"/>
  <c r="F346" i="25"/>
  <c r="F342" i="25"/>
  <c r="F338" i="25"/>
  <c r="F334" i="25"/>
  <c r="F330" i="25"/>
  <c r="F326" i="25"/>
  <c r="F322" i="25"/>
  <c r="F318" i="25"/>
  <c r="F312" i="25"/>
  <c r="F304" i="25"/>
  <c r="F296" i="25"/>
  <c r="F288" i="25"/>
  <c r="F280" i="25"/>
  <c r="F272" i="25"/>
  <c r="F264" i="25"/>
  <c r="F256" i="25"/>
  <c r="F245" i="25"/>
  <c r="F219" i="25"/>
  <c r="F195" i="25"/>
  <c r="F160" i="25"/>
  <c r="F117" i="25"/>
  <c r="F255" i="25"/>
  <c r="F250" i="25"/>
  <c r="F247" i="25"/>
  <c r="F242" i="25"/>
  <c r="F239" i="25"/>
  <c r="F234" i="25"/>
  <c r="F230" i="25"/>
  <c r="F226" i="25"/>
  <c r="F222" i="25"/>
  <c r="F218" i="25"/>
  <c r="F214" i="25"/>
  <c r="F209" i="25"/>
  <c r="F201" i="25"/>
  <c r="F193" i="25"/>
  <c r="F185" i="25"/>
  <c r="F177" i="25"/>
  <c r="F168" i="25"/>
  <c r="F157" i="25"/>
  <c r="F136" i="25"/>
  <c r="F125" i="25"/>
  <c r="F104" i="25"/>
  <c r="F93" i="25"/>
  <c r="F72" i="25"/>
  <c r="F61" i="25"/>
  <c r="F315" i="25"/>
  <c r="F313" i="25"/>
  <c r="F311" i="25"/>
  <c r="F309" i="25"/>
  <c r="F307" i="25"/>
  <c r="F305" i="25"/>
  <c r="F303" i="25"/>
  <c r="F301" i="25"/>
  <c r="F299" i="25"/>
  <c r="F297" i="25"/>
  <c r="F295" i="25"/>
  <c r="F293" i="25"/>
  <c r="F291" i="25"/>
  <c r="F289" i="25"/>
  <c r="F287" i="25"/>
  <c r="F285" i="25"/>
  <c r="F283" i="25"/>
  <c r="F281" i="25"/>
  <c r="F279" i="25"/>
  <c r="F277" i="25"/>
  <c r="F275" i="25"/>
  <c r="F273" i="25"/>
  <c r="F271" i="25"/>
  <c r="F269" i="25"/>
  <c r="F267" i="25"/>
  <c r="F265" i="25"/>
  <c r="F263" i="25"/>
  <c r="F261" i="25"/>
  <c r="F259" i="25"/>
  <c r="F257" i="25"/>
  <c r="F252" i="25"/>
  <c r="F249" i="25"/>
  <c r="F244" i="25"/>
  <c r="F241" i="25"/>
  <c r="F236" i="25"/>
  <c r="F233" i="25"/>
  <c r="F229" i="25"/>
  <c r="F225" i="25"/>
  <c r="F221" i="25"/>
  <c r="F217" i="25"/>
  <c r="F213" i="25"/>
  <c r="F207" i="25"/>
  <c r="F199" i="25"/>
  <c r="F191" i="25"/>
  <c r="F183" i="25"/>
  <c r="F175" i="25"/>
  <c r="F165" i="25"/>
  <c r="F144" i="25"/>
  <c r="F133" i="25"/>
  <c r="F112" i="25"/>
  <c r="F101" i="25"/>
  <c r="F80" i="25"/>
  <c r="F69" i="25"/>
  <c r="F254" i="25"/>
  <c r="F251" i="25"/>
  <c r="F246" i="25"/>
  <c r="F243" i="25"/>
  <c r="F238" i="25"/>
  <c r="F235" i="25"/>
  <c r="F232" i="25"/>
  <c r="F228" i="25"/>
  <c r="F224" i="25"/>
  <c r="F220" i="25"/>
  <c r="F216" i="25"/>
  <c r="F212" i="25"/>
  <c r="F205" i="25"/>
  <c r="F197" i="25"/>
  <c r="F189" i="25"/>
  <c r="F181" i="25"/>
  <c r="F173" i="25"/>
  <c r="F152" i="25"/>
  <c r="F141" i="25"/>
  <c r="F120" i="25"/>
  <c r="F109" i="25"/>
  <c r="F88" i="25"/>
  <c r="F77" i="25"/>
  <c r="F170" i="25"/>
  <c r="F167" i="25"/>
  <c r="F162" i="25"/>
  <c r="F159" i="25"/>
  <c r="F154" i="25"/>
  <c r="F151" i="25"/>
  <c r="F146" i="25"/>
  <c r="F143" i="25"/>
  <c r="F138" i="25"/>
  <c r="F135" i="25"/>
  <c r="F130" i="25"/>
  <c r="F127" i="25"/>
  <c r="F122" i="25"/>
  <c r="F119" i="25"/>
  <c r="F114" i="25"/>
  <c r="F111" i="25"/>
  <c r="F106" i="25"/>
  <c r="F103" i="25"/>
  <c r="F98" i="25"/>
  <c r="F95" i="25"/>
  <c r="F90" i="25"/>
  <c r="F87" i="25"/>
  <c r="F82" i="25"/>
  <c r="F79" i="25"/>
  <c r="F74" i="25"/>
  <c r="F71" i="25"/>
  <c r="F66" i="25"/>
  <c r="F63" i="25"/>
  <c r="F58" i="25"/>
  <c r="F54" i="25"/>
  <c r="F50" i="25"/>
  <c r="F46" i="25"/>
  <c r="F42" i="25"/>
  <c r="F38" i="25"/>
  <c r="F34" i="25"/>
  <c r="F30" i="25"/>
  <c r="F26" i="25"/>
  <c r="F22" i="25"/>
  <c r="F18" i="25"/>
  <c r="F14" i="25"/>
  <c r="F10" i="25"/>
  <c r="F6" i="25"/>
  <c r="F210" i="25"/>
  <c r="F208" i="25"/>
  <c r="F206" i="25"/>
  <c r="F204" i="25"/>
  <c r="F202" i="25"/>
  <c r="F200" i="25"/>
  <c r="F198" i="25"/>
  <c r="F196" i="25"/>
  <c r="F194" i="25"/>
  <c r="F192" i="25"/>
  <c r="F190" i="25"/>
  <c r="F188" i="25"/>
  <c r="F186" i="25"/>
  <c r="F184" i="25"/>
  <c r="F182" i="25"/>
  <c r="F180" i="25"/>
  <c r="F178" i="25"/>
  <c r="F176" i="25"/>
  <c r="F174" i="25"/>
  <c r="F172" i="25"/>
  <c r="F169" i="25"/>
  <c r="F164" i="25"/>
  <c r="F161" i="25"/>
  <c r="F156" i="25"/>
  <c r="F153" i="25"/>
  <c r="F148" i="25"/>
  <c r="F145" i="25"/>
  <c r="F140" i="25"/>
  <c r="F137" i="25"/>
  <c r="F132" i="25"/>
  <c r="F129" i="25"/>
  <c r="F124" i="25"/>
  <c r="F121" i="25"/>
  <c r="F116" i="25"/>
  <c r="F113" i="25"/>
  <c r="F108" i="25"/>
  <c r="F105" i="25"/>
  <c r="F100" i="25"/>
  <c r="F97" i="25"/>
  <c r="F92" i="25"/>
  <c r="F89" i="25"/>
  <c r="F84" i="25"/>
  <c r="F81" i="25"/>
  <c r="F76" i="25"/>
  <c r="F73" i="25"/>
  <c r="F68" i="25"/>
  <c r="F65" i="25"/>
  <c r="F60" i="25"/>
  <c r="F171" i="25"/>
  <c r="F166" i="25"/>
  <c r="F163" i="25"/>
  <c r="F158" i="25"/>
  <c r="F155" i="25"/>
  <c r="F150" i="25"/>
  <c r="F147" i="25"/>
  <c r="F142" i="25"/>
  <c r="F139" i="25"/>
  <c r="F134" i="25"/>
  <c r="F131" i="25"/>
  <c r="F126" i="25"/>
  <c r="F123" i="25"/>
  <c r="F118" i="25"/>
  <c r="F115" i="25"/>
  <c r="F110" i="25"/>
  <c r="F107" i="25"/>
  <c r="F102" i="25"/>
  <c r="F99" i="25"/>
  <c r="F94" i="25"/>
  <c r="F91" i="25"/>
  <c r="F86" i="25"/>
  <c r="F83" i="25"/>
  <c r="F78" i="25"/>
  <c r="F75" i="25"/>
  <c r="F70" i="25"/>
  <c r="F67" i="25"/>
  <c r="F62" i="25"/>
  <c r="F59" i="25"/>
  <c r="F56" i="25"/>
  <c r="F52" i="25"/>
  <c r="F48" i="25"/>
  <c r="F44" i="25"/>
  <c r="F40" i="25"/>
  <c r="F36" i="25"/>
  <c r="F32" i="25"/>
  <c r="F28" i="25"/>
  <c r="F24" i="25"/>
  <c r="F20" i="25"/>
  <c r="F16" i="25"/>
  <c r="F12" i="25"/>
  <c r="F8" i="25"/>
  <c r="F4" i="25"/>
  <c r="F57" i="25"/>
  <c r="F55" i="25"/>
  <c r="F53" i="25"/>
  <c r="F51" i="25"/>
  <c r="F49" i="25"/>
  <c r="F47" i="25"/>
  <c r="F45" i="25"/>
  <c r="F43" i="25"/>
  <c r="F41" i="25"/>
  <c r="F39" i="25"/>
  <c r="F37" i="25"/>
  <c r="F35" i="25"/>
  <c r="F33" i="25"/>
  <c r="F31" i="25"/>
  <c r="F29" i="25"/>
  <c r="F27" i="25"/>
  <c r="F25" i="25"/>
  <c r="F23" i="25"/>
  <c r="F21" i="25"/>
  <c r="F19" i="25"/>
  <c r="F17" i="25"/>
  <c r="F15" i="25"/>
  <c r="F13" i="25"/>
  <c r="F11" i="25"/>
  <c r="F9" i="25"/>
  <c r="F7" i="25"/>
  <c r="F5" i="25"/>
  <c r="F3" i="25"/>
  <c r="F2" i="25"/>
  <c r="F3502" i="25" s="1"/>
  <c r="D124" i="24"/>
  <c r="D116" i="24"/>
  <c r="D98" i="24"/>
  <c r="D74" i="24"/>
  <c r="D66" i="24"/>
  <c r="E48" i="24"/>
  <c r="B127" i="24"/>
  <c r="B123" i="24"/>
  <c r="B119" i="24"/>
  <c r="B115" i="24"/>
  <c r="D108" i="24"/>
  <c r="D100" i="24"/>
  <c r="D92" i="24"/>
  <c r="D84" i="24"/>
  <c r="D76" i="24"/>
  <c r="D68" i="24"/>
  <c r="D65" i="24"/>
  <c r="E54" i="24"/>
  <c r="E46" i="24"/>
  <c r="D36" i="24"/>
  <c r="D120" i="24"/>
  <c r="D106" i="24"/>
  <c r="D90" i="24"/>
  <c r="D82" i="24"/>
  <c r="D61" i="24"/>
  <c r="D28" i="24"/>
  <c r="D126" i="24"/>
  <c r="D122" i="24"/>
  <c r="D118" i="24"/>
  <c r="D114" i="24"/>
  <c r="D110" i="24"/>
  <c r="D102" i="24"/>
  <c r="D94" i="24"/>
  <c r="D86" i="24"/>
  <c r="D78" i="24"/>
  <c r="D70" i="24"/>
  <c r="E58" i="24"/>
  <c r="E52" i="24"/>
  <c r="D44" i="24"/>
  <c r="C23" i="24"/>
  <c r="C39" i="24"/>
  <c r="B125" i="24"/>
  <c r="B121" i="24"/>
  <c r="B117" i="24"/>
  <c r="D112" i="24"/>
  <c r="D104" i="24"/>
  <c r="D96" i="24"/>
  <c r="D88" i="24"/>
  <c r="D80" i="24"/>
  <c r="D72" i="24"/>
  <c r="E62" i="24"/>
  <c r="D57" i="24"/>
  <c r="E50" i="24"/>
  <c r="C31" i="24"/>
  <c r="D20" i="24"/>
  <c r="B113" i="24"/>
  <c r="B111" i="24"/>
  <c r="B109" i="24"/>
  <c r="B107" i="24"/>
  <c r="B105" i="24"/>
  <c r="B103" i="24"/>
  <c r="B101" i="24"/>
  <c r="B99" i="24"/>
  <c r="B97" i="24"/>
  <c r="B95" i="24"/>
  <c r="B93" i="24"/>
  <c r="B91" i="24"/>
  <c r="B89" i="24"/>
  <c r="B87" i="24"/>
  <c r="B85" i="24"/>
  <c r="B83" i="24"/>
  <c r="B81" i="24"/>
  <c r="B79" i="24"/>
  <c r="B77" i="24"/>
  <c r="B75" i="24"/>
  <c r="B73" i="24"/>
  <c r="B71" i="24"/>
  <c r="B69" i="24"/>
  <c r="B67" i="24"/>
  <c r="C65" i="24"/>
  <c r="B64" i="24"/>
  <c r="C61" i="24"/>
  <c r="B60" i="24"/>
  <c r="C57" i="24"/>
  <c r="B56" i="24"/>
  <c r="E41" i="24"/>
  <c r="B39" i="24"/>
  <c r="E33" i="24"/>
  <c r="B31" i="24"/>
  <c r="E25" i="24"/>
  <c r="B23" i="24"/>
  <c r="E17" i="24"/>
  <c r="E14" i="24"/>
  <c r="E10" i="24"/>
  <c r="E6" i="24"/>
  <c r="D125" i="24"/>
  <c r="D123" i="24"/>
  <c r="D117" i="24"/>
  <c r="D115" i="24"/>
  <c r="D111" i="24"/>
  <c r="D107" i="24"/>
  <c r="D103" i="24"/>
  <c r="D99" i="24"/>
  <c r="D95" i="24"/>
  <c r="D91" i="24"/>
  <c r="D89" i="24"/>
  <c r="D87" i="24"/>
  <c r="D85" i="24"/>
  <c r="D83" i="24"/>
  <c r="D81" i="24"/>
  <c r="D77" i="24"/>
  <c r="D73" i="24"/>
  <c r="D69" i="24"/>
  <c r="E64" i="24"/>
  <c r="D59" i="24"/>
  <c r="E56" i="24"/>
  <c r="E53" i="24"/>
  <c r="C43" i="24"/>
  <c r="D127" i="24"/>
  <c r="D121" i="24"/>
  <c r="D119" i="24"/>
  <c r="D113" i="24"/>
  <c r="D109" i="24"/>
  <c r="D105" i="24"/>
  <c r="D101" i="24"/>
  <c r="D97" i="24"/>
  <c r="D93" i="24"/>
  <c r="D79" i="24"/>
  <c r="D75" i="24"/>
  <c r="D71" i="24"/>
  <c r="D67" i="24"/>
  <c r="D63" i="24"/>
  <c r="E60" i="24"/>
  <c r="D55" i="24"/>
  <c r="E51" i="24"/>
  <c r="E49" i="24"/>
  <c r="E47" i="24"/>
  <c r="E45" i="24"/>
  <c r="D40" i="24"/>
  <c r="C35" i="24"/>
  <c r="D32" i="24"/>
  <c r="C27" i="24"/>
  <c r="D24" i="24"/>
  <c r="C19" i="24"/>
  <c r="D16" i="24"/>
  <c r="B126" i="24"/>
  <c r="B124" i="24"/>
  <c r="B122" i="24"/>
  <c r="B120" i="24"/>
  <c r="B118" i="24"/>
  <c r="B116" i="24"/>
  <c r="B114" i="24"/>
  <c r="B112" i="24"/>
  <c r="B110" i="24"/>
  <c r="B108" i="24"/>
  <c r="B106" i="24"/>
  <c r="B104" i="24"/>
  <c r="B102" i="24"/>
  <c r="B100" i="24"/>
  <c r="B98" i="24"/>
  <c r="B96" i="24"/>
  <c r="B94" i="24"/>
  <c r="B92" i="24"/>
  <c r="B90" i="24"/>
  <c r="B88" i="24"/>
  <c r="B86" i="24"/>
  <c r="B84" i="24"/>
  <c r="B82" i="24"/>
  <c r="B80" i="24"/>
  <c r="B78" i="24"/>
  <c r="B76" i="24"/>
  <c r="B74" i="24"/>
  <c r="B72" i="24"/>
  <c r="B70" i="24"/>
  <c r="B68" i="24"/>
  <c r="B66" i="24"/>
  <c r="C63" i="24"/>
  <c r="B62" i="24"/>
  <c r="C59" i="24"/>
  <c r="B58" i="24"/>
  <c r="C55" i="24"/>
  <c r="B43" i="24"/>
  <c r="E37" i="24"/>
  <c r="B35" i="24"/>
  <c r="E29" i="24"/>
  <c r="B27" i="24"/>
  <c r="E21" i="24"/>
  <c r="B19" i="24"/>
  <c r="E12" i="24"/>
  <c r="E8" i="24"/>
  <c r="E4" i="24"/>
  <c r="E65" i="24"/>
  <c r="D64" i="24"/>
  <c r="E63" i="24"/>
  <c r="D62" i="24"/>
  <c r="E61" i="24"/>
  <c r="D60" i="24"/>
  <c r="E59" i="24"/>
  <c r="D58" i="24"/>
  <c r="E57" i="24"/>
  <c r="D56" i="24"/>
  <c r="E55" i="24"/>
  <c r="C54" i="24"/>
  <c r="C53" i="24"/>
  <c r="C52" i="24"/>
  <c r="C51" i="24"/>
  <c r="C50" i="24"/>
  <c r="C49" i="24"/>
  <c r="C48" i="24"/>
  <c r="C47" i="24"/>
  <c r="C46" i="24"/>
  <c r="C45" i="24"/>
  <c r="D42" i="24"/>
  <c r="C41" i="24"/>
  <c r="D38" i="24"/>
  <c r="C37" i="24"/>
  <c r="D34" i="24"/>
  <c r="C33" i="24"/>
  <c r="D30" i="24"/>
  <c r="C29" i="24"/>
  <c r="D26" i="24"/>
  <c r="C25" i="24"/>
  <c r="D22" i="24"/>
  <c r="C21" i="24"/>
  <c r="D18" i="24"/>
  <c r="C17" i="24"/>
  <c r="E127" i="24"/>
  <c r="C127" i="24"/>
  <c r="E126" i="24"/>
  <c r="C126" i="24"/>
  <c r="E125" i="24"/>
  <c r="C125" i="24"/>
  <c r="E124" i="24"/>
  <c r="C124" i="24"/>
  <c r="E123" i="24"/>
  <c r="C123" i="24"/>
  <c r="E122" i="24"/>
  <c r="C122" i="24"/>
  <c r="E121" i="24"/>
  <c r="C121" i="24"/>
  <c r="E120" i="24"/>
  <c r="C120" i="24"/>
  <c r="E119" i="24"/>
  <c r="C119" i="24"/>
  <c r="E118" i="24"/>
  <c r="C118" i="24"/>
  <c r="E117" i="24"/>
  <c r="C117" i="24"/>
  <c r="E116" i="24"/>
  <c r="C116" i="24"/>
  <c r="E115" i="24"/>
  <c r="C115" i="24"/>
  <c r="E114" i="24"/>
  <c r="C114" i="24"/>
  <c r="E113" i="24"/>
  <c r="C113" i="24"/>
  <c r="E112" i="24"/>
  <c r="C112" i="24"/>
  <c r="E111" i="24"/>
  <c r="C111" i="24"/>
  <c r="E110" i="24"/>
  <c r="C110" i="24"/>
  <c r="E109" i="24"/>
  <c r="C109" i="24"/>
  <c r="E108" i="24"/>
  <c r="C108" i="24"/>
  <c r="E107" i="24"/>
  <c r="C107" i="24"/>
  <c r="E106" i="24"/>
  <c r="C106" i="24"/>
  <c r="E105" i="24"/>
  <c r="C105" i="24"/>
  <c r="E104" i="24"/>
  <c r="C104" i="24"/>
  <c r="E103" i="24"/>
  <c r="C103" i="24"/>
  <c r="E102" i="24"/>
  <c r="C102" i="24"/>
  <c r="E101" i="24"/>
  <c r="C101" i="24"/>
  <c r="E100" i="24"/>
  <c r="C100" i="24"/>
  <c r="E99" i="24"/>
  <c r="C99" i="24"/>
  <c r="E98" i="24"/>
  <c r="C98" i="24"/>
  <c r="E97" i="24"/>
  <c r="C97" i="24"/>
  <c r="E96" i="24"/>
  <c r="C96" i="24"/>
  <c r="E95" i="24"/>
  <c r="C95" i="24"/>
  <c r="E94" i="24"/>
  <c r="C94" i="24"/>
  <c r="E93" i="24"/>
  <c r="C93" i="24"/>
  <c r="E92" i="24"/>
  <c r="C92" i="24"/>
  <c r="E91" i="24"/>
  <c r="C91" i="24"/>
  <c r="E90" i="24"/>
  <c r="C90" i="24"/>
  <c r="E89" i="24"/>
  <c r="C89" i="24"/>
  <c r="E88" i="24"/>
  <c r="C88" i="24"/>
  <c r="E87" i="24"/>
  <c r="C87" i="24"/>
  <c r="E86" i="24"/>
  <c r="C86" i="24"/>
  <c r="E85" i="24"/>
  <c r="C85" i="24"/>
  <c r="E84" i="24"/>
  <c r="C84" i="24"/>
  <c r="E83" i="24"/>
  <c r="C83" i="24"/>
  <c r="E82" i="24"/>
  <c r="C82" i="24"/>
  <c r="E81" i="24"/>
  <c r="C81" i="24"/>
  <c r="E80" i="24"/>
  <c r="C80" i="24"/>
  <c r="E79" i="24"/>
  <c r="C79" i="24"/>
  <c r="E78" i="24"/>
  <c r="C78" i="24"/>
  <c r="E77" i="24"/>
  <c r="C77" i="24"/>
  <c r="E76" i="24"/>
  <c r="C76" i="24"/>
  <c r="E75" i="24"/>
  <c r="C75" i="24"/>
  <c r="E74" i="24"/>
  <c r="C74" i="24"/>
  <c r="E73" i="24"/>
  <c r="C73" i="24"/>
  <c r="E72" i="24"/>
  <c r="C72" i="24"/>
  <c r="E71" i="24"/>
  <c r="C71" i="24"/>
  <c r="E70" i="24"/>
  <c r="C70" i="24"/>
  <c r="E69" i="24"/>
  <c r="C69" i="24"/>
  <c r="E68" i="24"/>
  <c r="C68" i="24"/>
  <c r="E67" i="24"/>
  <c r="C67" i="24"/>
  <c r="E66" i="24"/>
  <c r="C66" i="24"/>
  <c r="B65" i="24"/>
  <c r="C64" i="24"/>
  <c r="B63" i="24"/>
  <c r="C62" i="24"/>
  <c r="B61" i="24"/>
  <c r="C60" i="24"/>
  <c r="B59" i="24"/>
  <c r="C58" i="24"/>
  <c r="B57" i="24"/>
  <c r="C56" i="24"/>
  <c r="B55" i="24"/>
  <c r="B45" i="24"/>
  <c r="E43" i="24"/>
  <c r="B41" i="24"/>
  <c r="E39" i="24"/>
  <c r="B37" i="24"/>
  <c r="E35" i="24"/>
  <c r="B33" i="24"/>
  <c r="E31" i="24"/>
  <c r="B29" i="24"/>
  <c r="E27" i="24"/>
  <c r="B25" i="24"/>
  <c r="E23" i="24"/>
  <c r="B21" i="24"/>
  <c r="E19" i="24"/>
  <c r="B17" i="24"/>
  <c r="E15" i="24"/>
  <c r="E13" i="24"/>
  <c r="E11" i="24"/>
  <c r="E9" i="24"/>
  <c r="E7" i="24"/>
  <c r="E5" i="24"/>
  <c r="E3" i="24"/>
  <c r="D54" i="24"/>
  <c r="B54" i="24"/>
  <c r="D53" i="24"/>
  <c r="B53" i="24"/>
  <c r="D52" i="24"/>
  <c r="B52" i="24"/>
  <c r="D51" i="24"/>
  <c r="B51" i="24"/>
  <c r="D50" i="24"/>
  <c r="B50" i="24"/>
  <c r="D49" i="24"/>
  <c r="B49" i="24"/>
  <c r="D48" i="24"/>
  <c r="B48" i="24"/>
  <c r="D47" i="24"/>
  <c r="B47" i="24"/>
  <c r="D46" i="24"/>
  <c r="B46" i="24"/>
  <c r="D45" i="24"/>
  <c r="C44" i="24"/>
  <c r="D43" i="24"/>
  <c r="C42" i="24"/>
  <c r="D41" i="24"/>
  <c r="C40" i="24"/>
  <c r="D39" i="24"/>
  <c r="C38" i="24"/>
  <c r="D37" i="24"/>
  <c r="C36" i="24"/>
  <c r="D35" i="24"/>
  <c r="C34" i="24"/>
  <c r="D33" i="24"/>
  <c r="C32" i="24"/>
  <c r="D31" i="24"/>
  <c r="C30" i="24"/>
  <c r="D29" i="24"/>
  <c r="C28" i="24"/>
  <c r="D27" i="24"/>
  <c r="C26" i="24"/>
  <c r="D25" i="24"/>
  <c r="C24" i="24"/>
  <c r="D23" i="24"/>
  <c r="C22" i="24"/>
  <c r="D21" i="24"/>
  <c r="C20" i="24"/>
  <c r="D19" i="24"/>
  <c r="C18" i="24"/>
  <c r="D17" i="24"/>
  <c r="C16" i="24"/>
  <c r="E44" i="24"/>
  <c r="B44" i="24"/>
  <c r="E42" i="24"/>
  <c r="B42" i="24"/>
  <c r="E40" i="24"/>
  <c r="B40" i="24"/>
  <c r="E38" i="24"/>
  <c r="B38" i="24"/>
  <c r="E36" i="24"/>
  <c r="B36" i="24"/>
  <c r="E34" i="24"/>
  <c r="B34" i="24"/>
  <c r="E32" i="24"/>
  <c r="B32" i="24"/>
  <c r="E30" i="24"/>
  <c r="B30" i="24"/>
  <c r="E28" i="24"/>
  <c r="B28" i="24"/>
  <c r="E26" i="24"/>
  <c r="B26" i="24"/>
  <c r="E24" i="24"/>
  <c r="B24" i="24"/>
  <c r="E22" i="24"/>
  <c r="B22" i="24"/>
  <c r="E20" i="24"/>
  <c r="B20" i="24"/>
  <c r="E18" i="24"/>
  <c r="B18" i="24"/>
  <c r="E16" i="24"/>
  <c r="B16" i="24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D15" i="24"/>
  <c r="B15" i="24"/>
  <c r="D14" i="24"/>
  <c r="B14" i="24"/>
  <c r="D13" i="24"/>
  <c r="B13" i="24"/>
  <c r="D12" i="24"/>
  <c r="B12" i="24"/>
  <c r="D11" i="24"/>
  <c r="B11" i="24"/>
  <c r="D10" i="24"/>
  <c r="B10" i="24"/>
  <c r="D9" i="24"/>
  <c r="B9" i="24"/>
  <c r="D8" i="24"/>
  <c r="B8" i="24"/>
  <c r="D7" i="24"/>
  <c r="B7" i="24"/>
  <c r="D6" i="24"/>
  <c r="B6" i="24"/>
  <c r="D5" i="24"/>
  <c r="B5" i="24"/>
  <c r="D4" i="24"/>
  <c r="B4" i="24"/>
  <c r="D3" i="24"/>
  <c r="B3" i="24"/>
  <c r="E2" i="24"/>
  <c r="D2" i="24"/>
  <c r="C2" i="24"/>
  <c r="B2" i="2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<sst xmlns="http://schemas.openxmlformats.org/spreadsheetml/2006/main" count="7033" uniqueCount="22">
  <si>
    <t>ID</t>
  </si>
  <si>
    <t>M</t>
  </si>
  <si>
    <t>F</t>
  </si>
  <si>
    <t>Salario Mensual</t>
  </si>
  <si>
    <t>Fecha de ingreso</t>
  </si>
  <si>
    <t>Sexo</t>
  </si>
  <si>
    <t>Fecha de nacimiento</t>
  </si>
  <si>
    <t>Monto Pensión mensual</t>
  </si>
  <si>
    <t>edad</t>
  </si>
  <si>
    <t>year</t>
  </si>
  <si>
    <t>Promedio de qx</t>
  </si>
  <si>
    <t>sex</t>
  </si>
  <si>
    <t>Edad</t>
  </si>
  <si>
    <t>Año</t>
  </si>
  <si>
    <t>Años en la Compañía</t>
  </si>
  <si>
    <t>Activos-M</t>
  </si>
  <si>
    <t>Activos-F</t>
  </si>
  <si>
    <t>Pensionados-M</t>
  </si>
  <si>
    <t>Pensionados-F</t>
  </si>
  <si>
    <t>Esperanza de Vida</t>
  </si>
  <si>
    <t>Esperanza de Vida Promedio Total</t>
  </si>
  <si>
    <t>Prima Anual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</si>
</sst>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_-;\-* #,##0_-;_-* &quot;-&quot;??_-;_-@_-"/>
    <numFmt numFmtId="165" formatCode="###0_);\(###0\);_-* &quot;-&quot;_-;@_)"/>
    <numFmt numFmtId="166" formatCode="#,##0_);\(#,##0\);_-* &quot;-&quot;_-"/>
    <numFmt numFmtId="167" formatCode="dd/mm/yyyy"/>
    <numFmt numFmtId="168" formatCode="0.000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8">
    <xf numFmtId="0" fontId="0" fillId="0" borderId="0" xfId="0"/>
    <xf numFmtId="164" fontId="0" fillId="0" borderId="0" xfId="1" applyNumberFormat="1" applyFont="1"/>
    <xf numFmtId="14" fontId="0" fillId="0" borderId="0" xfId="0" applyNumberFormat="1"/>
    <xf numFmtId="165" fontId="2" fillId="2" borderId="0" xfId="0" applyNumberFormat="1" applyFont="1" applyFill="1" applyAlignment="1">
      <alignment horizontal="center" vertical="center"/>
    </xf>
    <xf numFmtId="165" fontId="2" fillId="2" borderId="0" xfId="1" applyNumberFormat="1" applyFont="1" applyFill="1" applyAlignment="1">
      <alignment horizontal="center" vertical="center"/>
    </xf>
    <xf numFmtId="165" fontId="2" fillId="2" borderId="0" xfId="0" applyNumberFormat="1" applyFont="1" applyFill="1" applyAlignment="1">
      <alignment horizontal="left" vertical="center"/>
    </xf>
    <xf numFmtId="166" fontId="3" fillId="3" borderId="1" xfId="0" applyNumberFormat="1" applyFont="1" applyFill="1" applyBorder="1" applyAlignment="1">
      <alignment horizontal="left" vertical="center"/>
    </xf>
    <xf numFmtId="166" fontId="3" fillId="3" borderId="1" xfId="1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left" vertical="center"/>
    </xf>
    <xf numFmtId="166" fontId="3" fillId="3" borderId="2" xfId="1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right" vertical="center"/>
    </xf>
    <xf numFmtId="0" fontId="2" fillId="2" borderId="0" xfId="1" applyNumberFormat="1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14" fontId="3" fillId="3" borderId="1" xfId="0" applyNumberFormat="1" applyFont="1" applyFill="1" applyBorder="1" applyAlignment="1">
      <alignment horizontal="right" vertical="center"/>
    </xf>
    <xf numFmtId="14" fontId="3" fillId="3" borderId="2" xfId="0" applyNumberFormat="1" applyFont="1" applyFill="1" applyBorder="1" applyAlignment="1">
      <alignment horizontal="right" vertical="center"/>
    </xf>
    <xf numFmtId="1" fontId="2" fillId="2" borderId="0" xfId="1" applyNumberFormat="1" applyFont="1" applyFill="1" applyAlignment="1">
      <alignment horizontal="center" vertical="center"/>
    </xf>
    <xf numFmtId="1" fontId="0" fillId="0" borderId="0" xfId="1" applyNumberFormat="1" applyFont="1"/>
    <xf numFmtId="167" fontId="3" fillId="3" borderId="1" xfId="1" applyNumberFormat="1" applyFont="1" applyFill="1" applyBorder="1" applyAlignment="1">
      <alignment horizontal="right" vertical="center"/>
    </xf>
    <xf numFmtId="167" fontId="3" fillId="3" borderId="2" xfId="1" applyNumberFormat="1" applyFont="1" applyFill="1" applyBorder="1" applyAlignment="1">
      <alignment horizontal="right" vertical="center"/>
    </xf>
    <xf numFmtId="168" fontId="0" fillId="0" borderId="0" xfId="0" applyNumberForma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1" fontId="5" fillId="0" borderId="0" xfId="0" applyNumberFormat="1" applyFont="1"/>
    <xf numFmtId="0" fontId="5" fillId="0" borderId="0" xfId="0" applyFont="1"/>
    <xf numFmtId="0" fontId="5" fillId="0" borderId="0" xfId="0" applyFont="1" applyAlignment="1">
      <alignment horizontal="center"/>
    </xf>
  </cellXfs>
  <cellStyles count="2">
    <cellStyle name="Millares" xfId="1" builtinId="3"/>
    <cellStyle name="Normal" xfId="0" builtinId="0"/>
  </cellStyles>
  <dxfs count="4">
    <dxf>
      <font>
        <b/>
      </font>
    </dxf>
    <dxf>
      <numFmt numFmtId="168" formatCode="0.0000000"/>
    </dxf>
    <dxf>
      <font>
        <b/>
      </font>
    </dxf>
    <dxf>
      <numFmt numFmtId="168" formatCode="0.00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6f33fa7f78ea46e2aaca-my.sharepoint.com/personal/paola_espinozahernandez_ucr_ac_cr/Documents/Documents/I-2025/Contingencias/Examen%20I/Tarea%201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5729.786708333333" createdVersion="1" refreshedVersion="4" recordCount="35032" xr:uid="{A8EC307A-7503-4265-8E60-CBF7620A1FE0}">
  <cacheSource type="worksheet">
    <worksheetSource ref="A1:G35033" sheet="SP-2015" r:id="rId2"/>
  </cacheSource>
  <cacheFields count="7">
    <cacheField name="sex" numFmtId="0">
      <sharedItems containsSemiMixedTypes="0" containsString="0" containsNumber="1" containsInteger="1" minValue="1" maxValue="2" count="2">
        <n v="1"/>
        <n v="2"/>
      </sharedItems>
    </cacheField>
    <cacheField name="edad" numFmtId="0">
      <sharedItems containsSemiMixedTypes="0" containsString="0" containsNumber="1" containsInteger="1" minValue="0" maxValue="115" count="116">
        <n v="115"/>
        <n v="114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97"/>
        <n v="96"/>
        <n v="95"/>
        <n v="94"/>
        <n v="93"/>
        <n v="92"/>
        <n v="91"/>
        <n v="90"/>
        <n v="89"/>
        <n v="88"/>
        <n v="87"/>
        <n v="86"/>
        <n v="85"/>
        <n v="84"/>
        <n v="83"/>
        <n v="82"/>
        <n v="81"/>
        <n v="80"/>
        <n v="79"/>
        <n v="78"/>
        <n v="77"/>
        <n v="76"/>
        <n v="75"/>
        <n v="74"/>
        <n v="73"/>
        <n v="72"/>
        <n v="71"/>
        <n v="70"/>
        <n v="69"/>
        <n v="68"/>
        <n v="67"/>
        <n v="66"/>
        <n v="65"/>
        <n v="64"/>
        <n v="63"/>
        <n v="62"/>
        <n v="61"/>
        <n v="60"/>
        <n v="59"/>
        <n v="58"/>
        <n v="57"/>
        <n v="56"/>
        <n v="55"/>
        <n v="54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ynac" numFmtId="0">
      <sharedItems containsSemiMixedTypes="0" containsString="0" containsNumber="1" containsInteger="1" minValue="1885" maxValue="2150"/>
    </cacheField>
    <cacheField name="year" numFmtId="0">
      <sharedItems containsSemiMixedTypes="0" containsString="0" containsNumber="1" containsInteger="1" minValue="2000" maxValue="2150" count="151"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</sharedItems>
    </cacheField>
    <cacheField name="qobs_2010_15" numFmtId="0">
      <sharedItems containsSemiMixedTypes="0" containsString="0" containsNumber="1" minValue="1.3359999999999999E-4" maxValue="1"/>
    </cacheField>
    <cacheField name="qx" numFmtId="0">
      <sharedItems containsSemiMixedTypes="0" containsString="0" containsNumber="1" minValue="9.9999999999999995E-8" maxValue="1"/>
    </cacheField>
    <cacheField name="ex" numFmtId="0">
      <sharedItems containsString="0" containsBlank="1" containsNumber="1" minValue="0.5" maxValue="93.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032">
  <r>
    <x v="0"/>
    <x v="0"/>
    <n v="1885"/>
    <x v="0"/>
    <n v="1"/>
    <n v="1"/>
    <n v="0.5"/>
  </r>
  <r>
    <x v="0"/>
    <x v="1"/>
    <n v="1886"/>
    <x v="0"/>
    <n v="0.7923424"/>
    <n v="0.79882529999999996"/>
    <n v="0.7"/>
  </r>
  <r>
    <x v="0"/>
    <x v="0"/>
    <n v="1886"/>
    <x v="1"/>
    <n v="1"/>
    <n v="1"/>
    <n v="0.5"/>
  </r>
  <r>
    <x v="0"/>
    <x v="2"/>
    <n v="1887"/>
    <x v="0"/>
    <n v="0.74818510000000005"/>
    <n v="0.75581900000000002"/>
    <n v="0.79"/>
  </r>
  <r>
    <x v="0"/>
    <x v="1"/>
    <n v="1887"/>
    <x v="1"/>
    <n v="0.7923424"/>
    <n v="0.79814989999999997"/>
    <n v="0.7"/>
  </r>
  <r>
    <x v="0"/>
    <x v="0"/>
    <n v="1887"/>
    <x v="2"/>
    <n v="1"/>
    <n v="1"/>
    <n v="0.5"/>
  </r>
  <r>
    <x v="0"/>
    <x v="3"/>
    <n v="1888"/>
    <x v="0"/>
    <n v="0.70505189999999995"/>
    <n v="0.7137521"/>
    <n v="0.87"/>
  </r>
  <r>
    <x v="0"/>
    <x v="2"/>
    <n v="1888"/>
    <x v="1"/>
    <n v="0.74818510000000005"/>
    <n v="0.75502309999999995"/>
    <n v="0.79"/>
  </r>
  <r>
    <x v="0"/>
    <x v="1"/>
    <n v="1888"/>
    <x v="2"/>
    <n v="0.7923424"/>
    <n v="0.7975293"/>
    <n v="0.7"/>
  </r>
  <r>
    <x v="0"/>
    <x v="0"/>
    <n v="1888"/>
    <x v="3"/>
    <n v="1"/>
    <n v="1"/>
    <n v="0.5"/>
  </r>
  <r>
    <x v="0"/>
    <x v="4"/>
    <n v="1889"/>
    <x v="0"/>
    <n v="0.66308820000000002"/>
    <n v="0.67276049999999998"/>
    <n v="0.95"/>
  </r>
  <r>
    <x v="0"/>
    <x v="3"/>
    <n v="1889"/>
    <x v="1"/>
    <n v="0.70505189999999995"/>
    <n v="0.71284440000000004"/>
    <n v="0.87"/>
  </r>
  <r>
    <x v="0"/>
    <x v="2"/>
    <n v="1889"/>
    <x v="2"/>
    <n v="0.74818510000000005"/>
    <n v="0.75429199999999996"/>
    <n v="0.8"/>
  </r>
  <r>
    <x v="0"/>
    <x v="1"/>
    <n v="1889"/>
    <x v="3"/>
    <n v="0.7923424"/>
    <n v="0.79704030000000003"/>
    <n v="0.7"/>
  </r>
  <r>
    <x v="0"/>
    <x v="0"/>
    <n v="1889"/>
    <x v="4"/>
    <n v="1"/>
    <n v="1"/>
    <n v="0.5"/>
  </r>
  <r>
    <x v="0"/>
    <x v="5"/>
    <n v="1890"/>
    <x v="0"/>
    <n v="0.62242169999999997"/>
    <n v="0.63296470000000005"/>
    <n v="1.03"/>
  </r>
  <r>
    <x v="0"/>
    <x v="4"/>
    <n v="1890"/>
    <x v="1"/>
    <n v="0.66308820000000002"/>
    <n v="0.67175070000000003"/>
    <n v="0.95"/>
  </r>
  <r>
    <x v="0"/>
    <x v="3"/>
    <n v="1890"/>
    <x v="2"/>
    <n v="0.70505189999999995"/>
    <n v="0.71201080000000005"/>
    <n v="0.87"/>
  </r>
  <r>
    <x v="0"/>
    <x v="2"/>
    <n v="1890"/>
    <x v="3"/>
    <n v="0.74818510000000005"/>
    <n v="0.7537161"/>
    <n v="0.8"/>
  </r>
  <r>
    <x v="0"/>
    <x v="1"/>
    <n v="1890"/>
    <x v="4"/>
    <n v="0.7923424"/>
    <n v="0.7966742"/>
    <n v="0.7"/>
  </r>
  <r>
    <x v="0"/>
    <x v="0"/>
    <n v="1890"/>
    <x v="5"/>
    <n v="1"/>
    <n v="1"/>
    <n v="0.5"/>
  </r>
  <r>
    <x v="0"/>
    <x v="6"/>
    <n v="1891"/>
    <x v="0"/>
    <n v="0.58316120000000005"/>
    <n v="0.59446849999999996"/>
    <n v="1.1200000000000001"/>
  </r>
  <r>
    <x v="0"/>
    <x v="5"/>
    <n v="1891"/>
    <x v="1"/>
    <n v="0.62242169999999997"/>
    <n v="0.63186310000000001"/>
    <n v="1.03"/>
  </r>
  <r>
    <x v="0"/>
    <x v="4"/>
    <n v="1891"/>
    <x v="2"/>
    <n v="0.66308820000000002"/>
    <n v="0.67082339999999996"/>
    <n v="0.95"/>
  </r>
  <r>
    <x v="0"/>
    <x v="3"/>
    <n v="1891"/>
    <x v="3"/>
    <n v="0.70505189999999995"/>
    <n v="0.71135420000000005"/>
    <n v="0.87"/>
  </r>
  <r>
    <x v="0"/>
    <x v="2"/>
    <n v="1891"/>
    <x v="4"/>
    <n v="0.74818510000000005"/>
    <n v="0.75328479999999998"/>
    <n v="0.8"/>
  </r>
  <r>
    <x v="0"/>
    <x v="1"/>
    <n v="1891"/>
    <x v="5"/>
    <n v="0.7923424"/>
    <n v="0.79632619999999998"/>
    <n v="0.7"/>
  </r>
  <r>
    <x v="0"/>
    <x v="0"/>
    <n v="1891"/>
    <x v="6"/>
    <n v="1"/>
    <n v="1"/>
    <n v="0.5"/>
  </r>
  <r>
    <x v="0"/>
    <x v="7"/>
    <n v="1892"/>
    <x v="0"/>
    <n v="0.54539680000000001"/>
    <n v="0.55735900000000005"/>
    <n v="1.22"/>
  </r>
  <r>
    <x v="0"/>
    <x v="6"/>
    <n v="1892"/>
    <x v="1"/>
    <n v="0.58316120000000005"/>
    <n v="0.59328590000000003"/>
    <n v="1.1200000000000001"/>
  </r>
  <r>
    <x v="0"/>
    <x v="5"/>
    <n v="1892"/>
    <x v="2"/>
    <n v="0.62242169999999997"/>
    <n v="0.63085159999999996"/>
    <n v="1.04"/>
  </r>
  <r>
    <x v="0"/>
    <x v="4"/>
    <n v="1892"/>
    <x v="3"/>
    <n v="0.66308820000000002"/>
    <n v="0.6700931"/>
    <n v="0.95"/>
  </r>
  <r>
    <x v="0"/>
    <x v="3"/>
    <n v="1892"/>
    <x v="4"/>
    <n v="0.70505189999999995"/>
    <n v="0.71086249999999995"/>
    <n v="0.88"/>
  </r>
  <r>
    <x v="0"/>
    <x v="2"/>
    <n v="1892"/>
    <x v="5"/>
    <n v="0.74818510000000005"/>
    <n v="0.75287499999999996"/>
    <n v="0.8"/>
  </r>
  <r>
    <x v="0"/>
    <x v="1"/>
    <n v="1892"/>
    <x v="6"/>
    <n v="0.7923424"/>
    <n v="0.79596999999999996"/>
    <n v="0.7"/>
  </r>
  <r>
    <x v="0"/>
    <x v="0"/>
    <n v="1892"/>
    <x v="7"/>
    <n v="1"/>
    <n v="1"/>
    <n v="0.5"/>
  </r>
  <r>
    <x v="0"/>
    <x v="8"/>
    <n v="1893"/>
    <x v="0"/>
    <n v="0.50919899999999996"/>
    <n v="0.52170620000000001"/>
    <n v="1.32"/>
  </r>
  <r>
    <x v="0"/>
    <x v="7"/>
    <n v="1893"/>
    <x v="1"/>
    <n v="0.54539680000000001"/>
    <n v="0.55610669999999995"/>
    <n v="1.22"/>
  </r>
  <r>
    <x v="0"/>
    <x v="6"/>
    <n v="1893"/>
    <x v="2"/>
    <n v="0.58316120000000005"/>
    <n v="0.59220030000000001"/>
    <n v="1.1299999999999999"/>
  </r>
  <r>
    <x v="0"/>
    <x v="5"/>
    <n v="1893"/>
    <x v="3"/>
    <n v="0.62242169999999997"/>
    <n v="0.63005509999999998"/>
    <n v="1.04"/>
  </r>
  <r>
    <x v="0"/>
    <x v="4"/>
    <n v="1893"/>
    <x v="4"/>
    <n v="0.66308820000000002"/>
    <n v="0.66954630000000004"/>
    <n v="0.95"/>
  </r>
  <r>
    <x v="0"/>
    <x v="3"/>
    <n v="1893"/>
    <x v="5"/>
    <n v="0.70505189999999995"/>
    <n v="0.71039529999999995"/>
    <n v="0.88"/>
  </r>
  <r>
    <x v="0"/>
    <x v="2"/>
    <n v="1893"/>
    <x v="6"/>
    <n v="0.74818510000000005"/>
    <n v="0.7524554"/>
    <n v="0.8"/>
  </r>
  <r>
    <x v="0"/>
    <x v="1"/>
    <n v="1893"/>
    <x v="7"/>
    <n v="0.7923424"/>
    <n v="0.79561979999999999"/>
    <n v="0.7"/>
  </r>
  <r>
    <x v="0"/>
    <x v="0"/>
    <n v="1893"/>
    <x v="8"/>
    <n v="1"/>
    <n v="1"/>
    <n v="0.5"/>
  </r>
  <r>
    <x v="0"/>
    <x v="9"/>
    <n v="1894"/>
    <x v="0"/>
    <n v="0.47461979999999998"/>
    <n v="0.48756329999999998"/>
    <n v="1.44"/>
  </r>
  <r>
    <x v="0"/>
    <x v="8"/>
    <n v="1894"/>
    <x v="1"/>
    <n v="0.50919899999999996"/>
    <n v="0.52039550000000001"/>
    <n v="1.33"/>
  </r>
  <r>
    <x v="0"/>
    <x v="7"/>
    <n v="1894"/>
    <x v="2"/>
    <n v="0.54539680000000001"/>
    <n v="0.55495729999999999"/>
    <n v="1.23"/>
  </r>
  <r>
    <x v="0"/>
    <x v="6"/>
    <n v="1894"/>
    <x v="3"/>
    <n v="0.58316120000000005"/>
    <n v="0.59134569999999997"/>
    <n v="1.1299999999999999"/>
  </r>
  <r>
    <x v="0"/>
    <x v="5"/>
    <n v="1894"/>
    <x v="4"/>
    <n v="0.62242169999999997"/>
    <n v="0.62945890000000004"/>
    <n v="1.04"/>
  </r>
  <r>
    <x v="0"/>
    <x v="4"/>
    <n v="1894"/>
    <x v="5"/>
    <n v="0.66308820000000002"/>
    <n v="0.66902680000000003"/>
    <n v="0.96"/>
  </r>
  <r>
    <x v="0"/>
    <x v="3"/>
    <n v="1894"/>
    <x v="6"/>
    <n v="0.70505189999999995"/>
    <n v="0.70991709999999997"/>
    <n v="0.88"/>
  </r>
  <r>
    <x v="0"/>
    <x v="2"/>
    <n v="1894"/>
    <x v="7"/>
    <n v="0.74818510000000005"/>
    <n v="0.75204309999999996"/>
    <n v="0.8"/>
  </r>
  <r>
    <x v="0"/>
    <x v="1"/>
    <n v="1894"/>
    <x v="8"/>
    <n v="0.7923424"/>
    <n v="0.79521500000000001"/>
    <n v="0.7"/>
  </r>
  <r>
    <x v="0"/>
    <x v="0"/>
    <n v="1894"/>
    <x v="9"/>
    <n v="1"/>
    <n v="1"/>
    <n v="0.5"/>
  </r>
  <r>
    <x v="0"/>
    <x v="10"/>
    <n v="1895"/>
    <x v="0"/>
    <n v="0.441693"/>
    <n v="0.45496710000000001"/>
    <n v="1.56"/>
  </r>
  <r>
    <x v="0"/>
    <x v="9"/>
    <n v="1895"/>
    <x v="1"/>
    <n v="0.47461979999999998"/>
    <n v="0.4862052"/>
    <n v="1.44"/>
  </r>
  <r>
    <x v="0"/>
    <x v="8"/>
    <n v="1895"/>
    <x v="2"/>
    <n v="0.50919899999999996"/>
    <n v="0.51919269999999995"/>
    <n v="1.33"/>
  </r>
  <r>
    <x v="0"/>
    <x v="7"/>
    <n v="1895"/>
    <x v="3"/>
    <n v="0.54539680000000001"/>
    <n v="0.55405269999999995"/>
    <n v="1.23"/>
  </r>
  <r>
    <x v="0"/>
    <x v="6"/>
    <n v="1895"/>
    <x v="4"/>
    <n v="0.58316120000000005"/>
    <n v="0.59070599999999995"/>
    <n v="1.1299999999999999"/>
  </r>
  <r>
    <x v="0"/>
    <x v="5"/>
    <n v="1895"/>
    <x v="5"/>
    <n v="0.62242169999999997"/>
    <n v="0.62889240000000002"/>
    <n v="1.04"/>
  </r>
  <r>
    <x v="0"/>
    <x v="4"/>
    <n v="1895"/>
    <x v="6"/>
    <n v="0.66308820000000002"/>
    <n v="0.66849510000000001"/>
    <n v="0.96"/>
  </r>
  <r>
    <x v="0"/>
    <x v="3"/>
    <n v="1895"/>
    <x v="7"/>
    <n v="0.70505189999999995"/>
    <n v="0.7094473"/>
    <n v="0.88"/>
  </r>
  <r>
    <x v="0"/>
    <x v="2"/>
    <n v="1895"/>
    <x v="8"/>
    <n v="0.74818510000000005"/>
    <n v="0.75156639999999997"/>
    <n v="0.8"/>
  </r>
  <r>
    <x v="0"/>
    <x v="1"/>
    <n v="1895"/>
    <x v="9"/>
    <n v="0.7923424"/>
    <n v="0.79467350000000003"/>
    <n v="0.71"/>
  </r>
  <r>
    <x v="0"/>
    <x v="0"/>
    <n v="1895"/>
    <x v="10"/>
    <n v="1"/>
    <n v="1"/>
    <n v="0.5"/>
  </r>
  <r>
    <x v="0"/>
    <x v="11"/>
    <n v="1896"/>
    <x v="0"/>
    <n v="0.41043590000000002"/>
    <n v="0.42393930000000002"/>
    <n v="1.69"/>
  </r>
  <r>
    <x v="0"/>
    <x v="10"/>
    <n v="1896"/>
    <x v="1"/>
    <n v="0.441693"/>
    <n v="0.4535728"/>
    <n v="1.56"/>
  </r>
  <r>
    <x v="0"/>
    <x v="9"/>
    <n v="1896"/>
    <x v="2"/>
    <n v="0.47461979999999998"/>
    <n v="0.48495949999999999"/>
    <n v="1.44"/>
  </r>
  <r>
    <x v="0"/>
    <x v="8"/>
    <n v="1896"/>
    <x v="3"/>
    <n v="0.50919899999999996"/>
    <n v="0.51824619999999999"/>
    <n v="1.33"/>
  </r>
  <r>
    <x v="0"/>
    <x v="7"/>
    <n v="1896"/>
    <x v="4"/>
    <n v="0.54539680000000001"/>
    <n v="0.55337550000000002"/>
    <n v="1.23"/>
  </r>
  <r>
    <x v="0"/>
    <x v="6"/>
    <n v="1896"/>
    <x v="5"/>
    <n v="0.58316120000000005"/>
    <n v="0.59009829999999996"/>
    <n v="1.1299999999999999"/>
  </r>
  <r>
    <x v="0"/>
    <x v="5"/>
    <n v="1896"/>
    <x v="6"/>
    <n v="0.62242169999999997"/>
    <n v="0.62831269999999995"/>
    <n v="1.04"/>
  </r>
  <r>
    <x v="0"/>
    <x v="4"/>
    <n v="1896"/>
    <x v="7"/>
    <n v="0.66308820000000002"/>
    <n v="0.66797260000000003"/>
    <n v="0.96"/>
  </r>
  <r>
    <x v="0"/>
    <x v="3"/>
    <n v="1896"/>
    <x v="8"/>
    <n v="0.70505189999999995"/>
    <n v="0.70890399999999998"/>
    <n v="0.88"/>
  </r>
  <r>
    <x v="0"/>
    <x v="2"/>
    <n v="1896"/>
    <x v="9"/>
    <n v="0.74818510000000005"/>
    <n v="0.75092890000000001"/>
    <n v="0.8"/>
  </r>
  <r>
    <x v="0"/>
    <x v="1"/>
    <n v="1896"/>
    <x v="10"/>
    <n v="0.7923424"/>
    <n v="0.79403619999999997"/>
    <n v="0.71"/>
  </r>
  <r>
    <x v="0"/>
    <x v="0"/>
    <n v="1896"/>
    <x v="11"/>
    <n v="1"/>
    <n v="1"/>
    <n v="0.5"/>
  </r>
  <r>
    <x v="0"/>
    <x v="12"/>
    <n v="1897"/>
    <x v="0"/>
    <n v="0.38085020000000003"/>
    <n v="0.39448729999999999"/>
    <n v="1.83"/>
  </r>
  <r>
    <x v="0"/>
    <x v="11"/>
    <n v="1897"/>
    <x v="1"/>
    <n v="0.41043590000000002"/>
    <n v="0.42251909999999998"/>
    <n v="1.69"/>
  </r>
  <r>
    <x v="0"/>
    <x v="10"/>
    <n v="1897"/>
    <x v="2"/>
    <n v="0.441693"/>
    <n v="0.45229399999999997"/>
    <n v="1.57"/>
  </r>
  <r>
    <x v="0"/>
    <x v="9"/>
    <n v="1897"/>
    <x v="3"/>
    <n v="0.47461979999999998"/>
    <n v="0.4839793"/>
    <n v="1.45"/>
  </r>
  <r>
    <x v="0"/>
    <x v="8"/>
    <n v="1897"/>
    <x v="4"/>
    <n v="0.50919899999999996"/>
    <n v="0.51753800000000005"/>
    <n v="1.33"/>
  </r>
  <r>
    <x v="0"/>
    <x v="7"/>
    <n v="1897"/>
    <x v="5"/>
    <n v="0.54539680000000001"/>
    <n v="0.55273249999999996"/>
    <n v="1.23"/>
  </r>
  <r>
    <x v="0"/>
    <x v="6"/>
    <n v="1897"/>
    <x v="6"/>
    <n v="0.58316120000000005"/>
    <n v="0.58947649999999996"/>
    <n v="1.1299999999999999"/>
  </r>
  <r>
    <x v="0"/>
    <x v="5"/>
    <n v="1897"/>
    <x v="7"/>
    <n v="0.62242169999999997"/>
    <n v="0.62774319999999995"/>
    <n v="1.04"/>
  </r>
  <r>
    <x v="0"/>
    <x v="4"/>
    <n v="1897"/>
    <x v="8"/>
    <n v="0.66308820000000002"/>
    <n v="0.66736870000000004"/>
    <n v="0.96"/>
  </r>
  <r>
    <x v="0"/>
    <x v="3"/>
    <n v="1897"/>
    <x v="9"/>
    <n v="0.70505189999999995"/>
    <n v="0.70817739999999996"/>
    <n v="0.88"/>
  </r>
  <r>
    <x v="0"/>
    <x v="2"/>
    <n v="1897"/>
    <x v="10"/>
    <n v="0.74818510000000005"/>
    <n v="0.75017869999999998"/>
    <n v="0.8"/>
  </r>
  <r>
    <x v="0"/>
    <x v="1"/>
    <n v="1897"/>
    <x v="11"/>
    <n v="0.7923424"/>
    <n v="0.79338390000000003"/>
    <n v="0.71"/>
  </r>
  <r>
    <x v="0"/>
    <x v="0"/>
    <n v="1897"/>
    <x v="12"/>
    <n v="1"/>
    <n v="1"/>
    <n v="0.5"/>
  </r>
  <r>
    <x v="0"/>
    <x v="13"/>
    <n v="1898"/>
    <x v="0"/>
    <n v="0.3529236"/>
    <n v="0.36660540000000003"/>
    <n v="1.98"/>
  </r>
  <r>
    <x v="0"/>
    <x v="12"/>
    <n v="1898"/>
    <x v="1"/>
    <n v="0.38085020000000003"/>
    <n v="0.39305119999999999"/>
    <n v="1.83"/>
  </r>
  <r>
    <x v="0"/>
    <x v="11"/>
    <n v="1898"/>
    <x v="2"/>
    <n v="0.41043590000000002"/>
    <n v="0.42121700000000001"/>
    <n v="1.7"/>
  </r>
  <r>
    <x v="0"/>
    <x v="10"/>
    <n v="1898"/>
    <x v="3"/>
    <n v="0.441693"/>
    <n v="0.45128810000000003"/>
    <n v="1.57"/>
  </r>
  <r>
    <x v="0"/>
    <x v="9"/>
    <n v="1898"/>
    <x v="4"/>
    <n v="0.47461979999999998"/>
    <n v="0.48324600000000001"/>
    <n v="1.45"/>
  </r>
  <r>
    <x v="0"/>
    <x v="8"/>
    <n v="1898"/>
    <x v="5"/>
    <n v="0.50919899999999996"/>
    <n v="0.51686540000000003"/>
    <n v="1.34"/>
  </r>
  <r>
    <x v="0"/>
    <x v="7"/>
    <n v="1898"/>
    <x v="6"/>
    <n v="0.54539680000000001"/>
    <n v="0.55207450000000002"/>
    <n v="1.23"/>
  </r>
  <r>
    <x v="0"/>
    <x v="6"/>
    <n v="1898"/>
    <x v="7"/>
    <n v="0.58316120000000005"/>
    <n v="0.58886559999999999"/>
    <n v="1.1399999999999999"/>
  </r>
  <r>
    <x v="0"/>
    <x v="5"/>
    <n v="1898"/>
    <x v="8"/>
    <n v="0.62242169999999997"/>
    <n v="0.62708489999999995"/>
    <n v="1.04"/>
  </r>
  <r>
    <x v="0"/>
    <x v="4"/>
    <n v="1898"/>
    <x v="9"/>
    <n v="0.66308820000000002"/>
    <n v="0.66656110000000002"/>
    <n v="0.96"/>
  </r>
  <r>
    <x v="0"/>
    <x v="3"/>
    <n v="1898"/>
    <x v="10"/>
    <n v="0.70505189999999995"/>
    <n v="0.70732269999999997"/>
    <n v="0.88"/>
  </r>
  <r>
    <x v="0"/>
    <x v="2"/>
    <n v="1898"/>
    <x v="11"/>
    <n v="0.74818510000000005"/>
    <n v="0.74941080000000004"/>
    <n v="0.8"/>
  </r>
  <r>
    <x v="0"/>
    <x v="1"/>
    <n v="1898"/>
    <x v="12"/>
    <n v="0.7923424"/>
    <n v="0.79276979999999997"/>
    <n v="0.71"/>
  </r>
  <r>
    <x v="0"/>
    <x v="0"/>
    <n v="1898"/>
    <x v="13"/>
    <n v="1"/>
    <n v="1"/>
    <n v="0.5"/>
  </r>
  <r>
    <x v="0"/>
    <x v="14"/>
    <n v="1899"/>
    <x v="0"/>
    <n v="0.32663170000000002"/>
    <n v="0.34027659999999998"/>
    <n v="2.14"/>
  </r>
  <r>
    <x v="0"/>
    <x v="13"/>
    <n v="1899"/>
    <x v="1"/>
    <n v="0.3529236"/>
    <n v="0.36516270000000001"/>
    <n v="1.98"/>
  </r>
  <r>
    <x v="0"/>
    <x v="12"/>
    <n v="1899"/>
    <x v="2"/>
    <n v="0.38085020000000003"/>
    <n v="0.3917349"/>
    <n v="1.84"/>
  </r>
  <r>
    <x v="0"/>
    <x v="11"/>
    <n v="1899"/>
    <x v="3"/>
    <n v="0.41043590000000002"/>
    <n v="0.42019299999999998"/>
    <n v="1.7"/>
  </r>
  <r>
    <x v="0"/>
    <x v="10"/>
    <n v="1899"/>
    <x v="4"/>
    <n v="0.441693"/>
    <n v="0.45053559999999998"/>
    <n v="1.57"/>
  </r>
  <r>
    <x v="0"/>
    <x v="9"/>
    <n v="1899"/>
    <x v="5"/>
    <n v="0.47461979999999998"/>
    <n v="0.48254960000000002"/>
    <n v="1.45"/>
  </r>
  <r>
    <x v="0"/>
    <x v="8"/>
    <n v="1899"/>
    <x v="6"/>
    <n v="0.50919899999999996"/>
    <n v="0.51617729999999995"/>
    <n v="1.34"/>
  </r>
  <r>
    <x v="0"/>
    <x v="7"/>
    <n v="1899"/>
    <x v="7"/>
    <n v="0.54539680000000001"/>
    <n v="0.55142829999999998"/>
    <n v="1.23"/>
  </r>
  <r>
    <x v="0"/>
    <x v="6"/>
    <n v="1899"/>
    <x v="8"/>
    <n v="0.58316120000000005"/>
    <n v="0.58815969999999995"/>
    <n v="1.1399999999999999"/>
  </r>
  <r>
    <x v="0"/>
    <x v="5"/>
    <n v="1899"/>
    <x v="9"/>
    <n v="0.62242169999999997"/>
    <n v="0.62620489999999995"/>
    <n v="1.05"/>
  </r>
  <r>
    <x v="0"/>
    <x v="4"/>
    <n v="1899"/>
    <x v="10"/>
    <n v="0.66308820000000002"/>
    <n v="0.66561110000000001"/>
    <n v="0.96"/>
  </r>
  <r>
    <x v="0"/>
    <x v="3"/>
    <n v="1899"/>
    <x v="11"/>
    <n v="0.70505189999999995"/>
    <n v="0.70644799999999996"/>
    <n v="0.88"/>
  </r>
  <r>
    <x v="0"/>
    <x v="2"/>
    <n v="1899"/>
    <x v="12"/>
    <n v="0.74818510000000005"/>
    <n v="0.74868800000000002"/>
    <n v="0.8"/>
  </r>
  <r>
    <x v="0"/>
    <x v="1"/>
    <n v="1899"/>
    <x v="13"/>
    <n v="0.7923424"/>
    <n v="0.79220190000000001"/>
    <n v="0.71"/>
  </r>
  <r>
    <x v="0"/>
    <x v="0"/>
    <n v="1899"/>
    <x v="14"/>
    <n v="1"/>
    <n v="1"/>
    <n v="0.5"/>
  </r>
  <r>
    <x v="0"/>
    <x v="15"/>
    <n v="1900"/>
    <x v="0"/>
    <n v="0.30193940000000002"/>
    <n v="0.31547330000000001"/>
    <n v="2.31"/>
  </r>
  <r>
    <x v="0"/>
    <x v="14"/>
    <n v="1900"/>
    <x v="1"/>
    <n v="0.32663170000000002"/>
    <n v="0.33883580000000002"/>
    <n v="2.15"/>
  </r>
  <r>
    <x v="0"/>
    <x v="13"/>
    <n v="1900"/>
    <x v="2"/>
    <n v="0.3529236"/>
    <n v="0.36384070000000002"/>
    <n v="1.99"/>
  </r>
  <r>
    <x v="0"/>
    <x v="12"/>
    <n v="1900"/>
    <x v="3"/>
    <n v="0.38085020000000003"/>
    <n v="0.39069999999999999"/>
    <n v="1.84"/>
  </r>
  <r>
    <x v="0"/>
    <x v="11"/>
    <n v="1900"/>
    <x v="4"/>
    <n v="0.41043590000000002"/>
    <n v="0.4194271"/>
    <n v="1.7"/>
  </r>
  <r>
    <x v="0"/>
    <x v="10"/>
    <n v="1900"/>
    <x v="5"/>
    <n v="0.441693"/>
    <n v="0.44982129999999998"/>
    <n v="1.58"/>
  </r>
  <r>
    <x v="0"/>
    <x v="9"/>
    <n v="1900"/>
    <x v="6"/>
    <n v="0.47461979999999998"/>
    <n v="0.48183740000000003"/>
    <n v="1.45"/>
  </r>
  <r>
    <x v="0"/>
    <x v="8"/>
    <n v="1900"/>
    <x v="7"/>
    <n v="0.50919899999999996"/>
    <n v="0.5155016"/>
    <n v="1.34"/>
  </r>
  <r>
    <x v="0"/>
    <x v="7"/>
    <n v="1900"/>
    <x v="8"/>
    <n v="0.54539680000000001"/>
    <n v="0.55068139999999999"/>
    <n v="1.24"/>
  </r>
  <r>
    <x v="0"/>
    <x v="6"/>
    <n v="1900"/>
    <x v="9"/>
    <n v="0.58316120000000005"/>
    <n v="0.58721599999999996"/>
    <n v="1.1399999999999999"/>
  </r>
  <r>
    <x v="0"/>
    <x v="5"/>
    <n v="1900"/>
    <x v="10"/>
    <n v="0.62242169999999997"/>
    <n v="0.6251698"/>
    <n v="1.05"/>
  </r>
  <r>
    <x v="0"/>
    <x v="4"/>
    <n v="1900"/>
    <x v="11"/>
    <n v="0.66308820000000002"/>
    <n v="0.66463919999999999"/>
    <n v="0.96"/>
  </r>
  <r>
    <x v="0"/>
    <x v="3"/>
    <n v="1900"/>
    <x v="12"/>
    <n v="0.70505189999999995"/>
    <n v="0.70562469999999999"/>
    <n v="0.88"/>
  </r>
  <r>
    <x v="0"/>
    <x v="2"/>
    <n v="1900"/>
    <x v="13"/>
    <n v="0.74818510000000005"/>
    <n v="0.74801980000000001"/>
    <n v="0.8"/>
  </r>
  <r>
    <x v="0"/>
    <x v="1"/>
    <n v="1900"/>
    <x v="14"/>
    <n v="0.7923424"/>
    <n v="0.79162140000000003"/>
    <n v="0.71"/>
  </r>
  <r>
    <x v="0"/>
    <x v="0"/>
    <n v="1900"/>
    <x v="15"/>
    <n v="1"/>
    <n v="1"/>
    <n v="0.5"/>
  </r>
  <r>
    <x v="0"/>
    <x v="16"/>
    <n v="1901"/>
    <x v="0"/>
    <n v="0.27880280000000002"/>
    <n v="0.29215989999999997"/>
    <n v="2.5"/>
  </r>
  <r>
    <x v="0"/>
    <x v="15"/>
    <n v="1901"/>
    <x v="1"/>
    <n v="0.30193940000000002"/>
    <n v="0.3140423"/>
    <n v="2.3199999999999998"/>
  </r>
  <r>
    <x v="0"/>
    <x v="14"/>
    <n v="1901"/>
    <x v="2"/>
    <n v="0.32663170000000002"/>
    <n v="0.33751599999999998"/>
    <n v="2.15"/>
  </r>
  <r>
    <x v="0"/>
    <x v="13"/>
    <n v="1901"/>
    <x v="3"/>
    <n v="0.3529236"/>
    <n v="0.3628016"/>
    <n v="2"/>
  </r>
  <r>
    <x v="0"/>
    <x v="12"/>
    <n v="1901"/>
    <x v="4"/>
    <n v="0.38085020000000003"/>
    <n v="0.38992599999999999"/>
    <n v="1.85"/>
  </r>
  <r>
    <x v="0"/>
    <x v="11"/>
    <n v="1901"/>
    <x v="5"/>
    <n v="0.41043590000000002"/>
    <n v="0.41870010000000002"/>
    <n v="1.71"/>
  </r>
  <r>
    <x v="0"/>
    <x v="10"/>
    <n v="1901"/>
    <x v="6"/>
    <n v="0.441693"/>
    <n v="0.44909060000000001"/>
    <n v="1.58"/>
  </r>
  <r>
    <x v="0"/>
    <x v="9"/>
    <n v="1901"/>
    <x v="7"/>
    <n v="0.47461979999999998"/>
    <n v="0.48113800000000001"/>
    <n v="1.46"/>
  </r>
  <r>
    <x v="0"/>
    <x v="8"/>
    <n v="1901"/>
    <x v="8"/>
    <n v="0.50919899999999996"/>
    <n v="0.51472070000000003"/>
    <n v="1.34"/>
  </r>
  <r>
    <x v="0"/>
    <x v="7"/>
    <n v="1901"/>
    <x v="9"/>
    <n v="0.54539680000000001"/>
    <n v="0.54968329999999999"/>
    <n v="1.24"/>
  </r>
  <r>
    <x v="0"/>
    <x v="6"/>
    <n v="1901"/>
    <x v="10"/>
    <n v="0.58316120000000005"/>
    <n v="0.58610620000000002"/>
    <n v="1.1399999999999999"/>
  </r>
  <r>
    <x v="0"/>
    <x v="5"/>
    <n v="1901"/>
    <x v="11"/>
    <n v="0.62242169999999997"/>
    <n v="0.62411090000000002"/>
    <n v="1.05"/>
  </r>
  <r>
    <x v="0"/>
    <x v="4"/>
    <n v="1901"/>
    <x v="12"/>
    <n v="0.66308820000000002"/>
    <n v="0.66372450000000005"/>
    <n v="0.97"/>
  </r>
  <r>
    <x v="0"/>
    <x v="3"/>
    <n v="1901"/>
    <x v="13"/>
    <n v="0.70505189999999995"/>
    <n v="0.70486349999999998"/>
    <n v="0.89"/>
  </r>
  <r>
    <x v="0"/>
    <x v="2"/>
    <n v="1901"/>
    <x v="14"/>
    <n v="0.74818510000000005"/>
    <n v="0.74733669999999996"/>
    <n v="0.81"/>
  </r>
  <r>
    <x v="0"/>
    <x v="1"/>
    <n v="1901"/>
    <x v="15"/>
    <n v="0.7923424"/>
    <n v="0.79098990000000002"/>
    <n v="0.71"/>
  </r>
  <r>
    <x v="0"/>
    <x v="0"/>
    <n v="1901"/>
    <x v="16"/>
    <n v="1"/>
    <n v="1"/>
    <n v="0.5"/>
  </r>
  <r>
    <x v="0"/>
    <x v="17"/>
    <n v="1902"/>
    <x v="0"/>
    <n v="0.25717050000000002"/>
    <n v="0.2702928"/>
    <n v="2.69"/>
  </r>
  <r>
    <x v="0"/>
    <x v="16"/>
    <n v="1902"/>
    <x v="1"/>
    <n v="0.27880280000000002"/>
    <n v="0.29074549999999999"/>
    <n v="2.5099999999999998"/>
  </r>
  <r>
    <x v="0"/>
    <x v="15"/>
    <n v="1902"/>
    <x v="2"/>
    <n v="0.30193940000000002"/>
    <n v="0.3127318"/>
    <n v="2.33"/>
  </r>
  <r>
    <x v="0"/>
    <x v="14"/>
    <n v="1902"/>
    <x v="3"/>
    <n v="0.32663170000000002"/>
    <n v="0.33647880000000002"/>
    <n v="2.16"/>
  </r>
  <r>
    <x v="0"/>
    <x v="13"/>
    <n v="1902"/>
    <x v="4"/>
    <n v="0.3529236"/>
    <n v="0.36202469999999998"/>
    <n v="2"/>
  </r>
  <r>
    <x v="0"/>
    <x v="12"/>
    <n v="1902"/>
    <x v="5"/>
    <n v="0.38085020000000003"/>
    <n v="0.38919150000000002"/>
    <n v="1.85"/>
  </r>
  <r>
    <x v="0"/>
    <x v="11"/>
    <n v="1902"/>
    <x v="6"/>
    <n v="0.41043590000000002"/>
    <n v="0.41795670000000001"/>
    <n v="1.71"/>
  </r>
  <r>
    <x v="0"/>
    <x v="10"/>
    <n v="1902"/>
    <x v="7"/>
    <n v="0.441693"/>
    <n v="0.44837329999999997"/>
    <n v="1.58"/>
  </r>
  <r>
    <x v="0"/>
    <x v="9"/>
    <n v="1902"/>
    <x v="8"/>
    <n v="0.47461979999999998"/>
    <n v="0.48032999999999998"/>
    <n v="1.46"/>
  </r>
  <r>
    <x v="0"/>
    <x v="8"/>
    <n v="1902"/>
    <x v="9"/>
    <n v="0.50919899999999996"/>
    <n v="0.51367739999999995"/>
    <n v="1.35"/>
  </r>
  <r>
    <x v="0"/>
    <x v="7"/>
    <n v="1902"/>
    <x v="10"/>
    <n v="0.54539680000000001"/>
    <n v="0.54850980000000005"/>
    <n v="1.24"/>
  </r>
  <r>
    <x v="0"/>
    <x v="6"/>
    <n v="1902"/>
    <x v="11"/>
    <n v="0.58316120000000005"/>
    <n v="0.58497129999999997"/>
    <n v="1.1399999999999999"/>
  </r>
  <r>
    <x v="0"/>
    <x v="5"/>
    <n v="1902"/>
    <x v="12"/>
    <n v="0.62242169999999997"/>
    <n v="0.62311459999999996"/>
    <n v="1.05"/>
  </r>
  <r>
    <x v="0"/>
    <x v="4"/>
    <n v="1902"/>
    <x v="13"/>
    <n v="0.66308820000000002"/>
    <n v="0.662879"/>
    <n v="0.97"/>
  </r>
  <r>
    <x v="0"/>
    <x v="3"/>
    <n v="1902"/>
    <x v="14"/>
    <n v="0.70505189999999995"/>
    <n v="0.70408579999999998"/>
    <n v="0.89"/>
  </r>
  <r>
    <x v="0"/>
    <x v="2"/>
    <n v="1902"/>
    <x v="15"/>
    <n v="0.74818510000000005"/>
    <n v="0.74659359999999997"/>
    <n v="0.81"/>
  </r>
  <r>
    <x v="0"/>
    <x v="1"/>
    <n v="1902"/>
    <x v="16"/>
    <n v="0.7923424"/>
    <n v="0.79034340000000003"/>
    <n v="0.71"/>
  </r>
  <r>
    <x v="0"/>
    <x v="0"/>
    <n v="1902"/>
    <x v="17"/>
    <n v="1"/>
    <n v="1"/>
    <n v="0.5"/>
  </r>
  <r>
    <x v="0"/>
    <x v="18"/>
    <n v="1903"/>
    <x v="0"/>
    <n v="0.23698559999999999"/>
    <n v="0.24982289999999999"/>
    <n v="2.9"/>
  </r>
  <r>
    <x v="0"/>
    <x v="17"/>
    <n v="1903"/>
    <x v="1"/>
    <n v="0.25717050000000002"/>
    <n v="0.26890130000000001"/>
    <n v="2.7"/>
  </r>
  <r>
    <x v="0"/>
    <x v="16"/>
    <n v="1903"/>
    <x v="2"/>
    <n v="0.27880280000000002"/>
    <n v="0.28945080000000001"/>
    <n v="2.5099999999999998"/>
  </r>
  <r>
    <x v="0"/>
    <x v="15"/>
    <n v="1903"/>
    <x v="3"/>
    <n v="0.30193940000000002"/>
    <n v="0.31170229999999999"/>
    <n v="2.33"/>
  </r>
  <r>
    <x v="0"/>
    <x v="14"/>
    <n v="1903"/>
    <x v="4"/>
    <n v="0.32663170000000002"/>
    <n v="0.33570359999999999"/>
    <n v="2.16"/>
  </r>
  <r>
    <x v="0"/>
    <x v="13"/>
    <n v="1903"/>
    <x v="5"/>
    <n v="0.3529236"/>
    <n v="0.36128749999999998"/>
    <n v="2"/>
  </r>
  <r>
    <x v="0"/>
    <x v="12"/>
    <n v="1903"/>
    <x v="6"/>
    <n v="0.38085020000000003"/>
    <n v="0.38844060000000002"/>
    <n v="1.85"/>
  </r>
  <r>
    <x v="0"/>
    <x v="11"/>
    <n v="1903"/>
    <x v="7"/>
    <n v="0.41043590000000002"/>
    <n v="0.41722700000000001"/>
    <n v="1.72"/>
  </r>
  <r>
    <x v="0"/>
    <x v="10"/>
    <n v="1903"/>
    <x v="8"/>
    <n v="0.441693"/>
    <n v="0.44754480000000002"/>
    <n v="1.58"/>
  </r>
  <r>
    <x v="0"/>
    <x v="9"/>
    <n v="1903"/>
    <x v="9"/>
    <n v="0.47461979999999998"/>
    <n v="0.47925060000000003"/>
    <n v="1.46"/>
  </r>
  <r>
    <x v="0"/>
    <x v="8"/>
    <n v="1903"/>
    <x v="10"/>
    <n v="0.50919899999999996"/>
    <n v="0.51245099999999999"/>
    <n v="1.35"/>
  </r>
  <r>
    <x v="0"/>
    <x v="7"/>
    <n v="1903"/>
    <x v="11"/>
    <n v="0.54539680000000001"/>
    <n v="0.54730990000000002"/>
    <n v="1.25"/>
  </r>
  <r>
    <x v="0"/>
    <x v="6"/>
    <n v="1903"/>
    <x v="12"/>
    <n v="0.58316120000000005"/>
    <n v="0.58390370000000003"/>
    <n v="1.1499999999999999"/>
  </r>
  <r>
    <x v="0"/>
    <x v="5"/>
    <n v="1903"/>
    <x v="13"/>
    <n v="0.62242169999999997"/>
    <n v="0.62219389999999997"/>
    <n v="1.06"/>
  </r>
  <r>
    <x v="0"/>
    <x v="4"/>
    <n v="1903"/>
    <x v="14"/>
    <n v="0.66308820000000002"/>
    <n v="0.66201520000000003"/>
    <n v="0.97"/>
  </r>
  <r>
    <x v="0"/>
    <x v="3"/>
    <n v="1903"/>
    <x v="15"/>
    <n v="0.70505189999999995"/>
    <n v="0.70323979999999997"/>
    <n v="0.89"/>
  </r>
  <r>
    <x v="0"/>
    <x v="2"/>
    <n v="1903"/>
    <x v="16"/>
    <n v="0.74818510000000005"/>
    <n v="0.74583310000000003"/>
    <n v="0.81"/>
  </r>
  <r>
    <x v="0"/>
    <x v="1"/>
    <n v="1903"/>
    <x v="17"/>
    <n v="0.7923424"/>
    <n v="0.78973479999999996"/>
    <n v="0.71"/>
  </r>
  <r>
    <x v="0"/>
    <x v="0"/>
    <n v="1903"/>
    <x v="18"/>
    <n v="1"/>
    <n v="1"/>
    <n v="0.5"/>
  </r>
  <r>
    <x v="0"/>
    <x v="19"/>
    <n v="1904"/>
    <x v="0"/>
    <n v="0.21818660000000001"/>
    <n v="0.2306966"/>
    <n v="3.13"/>
  </r>
  <r>
    <x v="0"/>
    <x v="18"/>
    <n v="1904"/>
    <x v="1"/>
    <n v="0.23698559999999999"/>
    <n v="0.24845980000000001"/>
    <n v="2.91"/>
  </r>
  <r>
    <x v="0"/>
    <x v="17"/>
    <n v="1904"/>
    <x v="2"/>
    <n v="0.25717050000000002"/>
    <n v="0.26762789999999997"/>
    <n v="2.71"/>
  </r>
  <r>
    <x v="0"/>
    <x v="16"/>
    <n v="1904"/>
    <x v="3"/>
    <n v="0.27880280000000002"/>
    <n v="0.28843380000000002"/>
    <n v="2.52"/>
  </r>
  <r>
    <x v="0"/>
    <x v="15"/>
    <n v="1904"/>
    <x v="4"/>
    <n v="0.30193940000000002"/>
    <n v="0.31093290000000001"/>
    <n v="2.34"/>
  </r>
  <r>
    <x v="0"/>
    <x v="14"/>
    <n v="1904"/>
    <x v="5"/>
    <n v="0.32663170000000002"/>
    <n v="0.33496809999999999"/>
    <n v="2.17"/>
  </r>
  <r>
    <x v="0"/>
    <x v="13"/>
    <n v="1904"/>
    <x v="6"/>
    <n v="0.3529236"/>
    <n v="0.36053390000000002"/>
    <n v="2.0099999999999998"/>
  </r>
  <r>
    <x v="0"/>
    <x v="12"/>
    <n v="1904"/>
    <x v="7"/>
    <n v="0.38085020000000003"/>
    <n v="0.38770359999999998"/>
    <n v="1.86"/>
  </r>
  <r>
    <x v="0"/>
    <x v="11"/>
    <n v="1904"/>
    <x v="8"/>
    <n v="0.41043590000000002"/>
    <n v="0.41638409999999998"/>
    <n v="1.72"/>
  </r>
  <r>
    <x v="0"/>
    <x v="10"/>
    <n v="1904"/>
    <x v="9"/>
    <n v="0.441693"/>
    <n v="0.446438"/>
    <n v="1.59"/>
  </r>
  <r>
    <x v="0"/>
    <x v="9"/>
    <n v="1904"/>
    <x v="10"/>
    <n v="0.47461979999999998"/>
    <n v="0.47798200000000002"/>
    <n v="1.47"/>
  </r>
  <r>
    <x v="0"/>
    <x v="8"/>
    <n v="1904"/>
    <x v="11"/>
    <n v="0.50919899999999996"/>
    <n v="0.51119729999999997"/>
    <n v="1.35"/>
  </r>
  <r>
    <x v="0"/>
    <x v="7"/>
    <n v="1904"/>
    <x v="12"/>
    <n v="0.54539680000000001"/>
    <n v="0.54618140000000004"/>
    <n v="1.25"/>
  </r>
  <r>
    <x v="0"/>
    <x v="6"/>
    <n v="1904"/>
    <x v="13"/>
    <n v="0.58316120000000005"/>
    <n v="0.58291720000000002"/>
    <n v="1.1499999999999999"/>
  </r>
  <r>
    <x v="0"/>
    <x v="5"/>
    <n v="1904"/>
    <x v="14"/>
    <n v="0.62242169999999997"/>
    <n v="0.62125330000000001"/>
    <n v="1.06"/>
  </r>
  <r>
    <x v="0"/>
    <x v="4"/>
    <n v="1904"/>
    <x v="15"/>
    <n v="0.66308820000000002"/>
    <n v="0.66107570000000004"/>
    <n v="0.97"/>
  </r>
  <r>
    <x v="0"/>
    <x v="3"/>
    <n v="1904"/>
    <x v="16"/>
    <n v="0.70505189999999995"/>
    <n v="0.70237400000000005"/>
    <n v="0.89"/>
  </r>
  <r>
    <x v="0"/>
    <x v="2"/>
    <n v="1904"/>
    <x v="17"/>
    <n v="0.74818510000000005"/>
    <n v="0.74511720000000004"/>
    <n v="0.81"/>
  </r>
  <r>
    <x v="0"/>
    <x v="1"/>
    <n v="1904"/>
    <x v="18"/>
    <n v="0.7923424"/>
    <n v="0.78917159999999997"/>
    <n v="0.71"/>
  </r>
  <r>
    <x v="0"/>
    <x v="0"/>
    <n v="1904"/>
    <x v="19"/>
    <n v="1"/>
    <n v="1"/>
    <n v="0.5"/>
  </r>
  <r>
    <x v="0"/>
    <x v="20"/>
    <n v="1905"/>
    <x v="0"/>
    <n v="0.2007091"/>
    <n v="0.2128565"/>
    <n v="3.36"/>
  </r>
  <r>
    <x v="0"/>
    <x v="19"/>
    <n v="1905"/>
    <x v="1"/>
    <n v="0.21818660000000001"/>
    <n v="0.2293663"/>
    <n v="3.14"/>
  </r>
  <r>
    <x v="0"/>
    <x v="18"/>
    <n v="1905"/>
    <x v="2"/>
    <n v="0.23698559999999999"/>
    <n v="0.2472126"/>
    <n v="2.92"/>
  </r>
  <r>
    <x v="0"/>
    <x v="17"/>
    <n v="1905"/>
    <x v="3"/>
    <n v="0.25717050000000002"/>
    <n v="0.26662799999999998"/>
    <n v="2.72"/>
  </r>
  <r>
    <x v="0"/>
    <x v="16"/>
    <n v="1905"/>
    <x v="4"/>
    <n v="0.27880280000000002"/>
    <n v="0.28767399999999999"/>
    <n v="2.5299999999999998"/>
  </r>
  <r>
    <x v="0"/>
    <x v="15"/>
    <n v="1905"/>
    <x v="5"/>
    <n v="0.30193940000000002"/>
    <n v="0.31020300000000001"/>
    <n v="2.34"/>
  </r>
  <r>
    <x v="0"/>
    <x v="14"/>
    <n v="1905"/>
    <x v="6"/>
    <n v="0.32663170000000002"/>
    <n v="0.33421630000000002"/>
    <n v="2.17"/>
  </r>
  <r>
    <x v="0"/>
    <x v="13"/>
    <n v="1905"/>
    <x v="7"/>
    <n v="0.3529236"/>
    <n v="0.35979430000000001"/>
    <n v="2.0099999999999998"/>
  </r>
  <r>
    <x v="0"/>
    <x v="12"/>
    <n v="1905"/>
    <x v="8"/>
    <n v="0.38085020000000003"/>
    <n v="0.38685239999999999"/>
    <n v="1.86"/>
  </r>
  <r>
    <x v="0"/>
    <x v="11"/>
    <n v="1905"/>
    <x v="9"/>
    <n v="0.41043590000000002"/>
    <n v="0.41525859999999998"/>
    <n v="1.72"/>
  </r>
  <r>
    <x v="0"/>
    <x v="10"/>
    <n v="1905"/>
    <x v="10"/>
    <n v="0.441693"/>
    <n v="0.44513770000000003"/>
    <n v="1.59"/>
  </r>
  <r>
    <x v="0"/>
    <x v="9"/>
    <n v="1905"/>
    <x v="11"/>
    <n v="0.47461979999999998"/>
    <n v="0.47668549999999998"/>
    <n v="1.47"/>
  </r>
  <r>
    <x v="0"/>
    <x v="8"/>
    <n v="1905"/>
    <x v="12"/>
    <n v="0.50919899999999996"/>
    <n v="0.51001839999999998"/>
    <n v="1.36"/>
  </r>
  <r>
    <x v="0"/>
    <x v="7"/>
    <n v="1905"/>
    <x v="13"/>
    <n v="0.54539680000000001"/>
    <n v="0.54513889999999998"/>
    <n v="1.25"/>
  </r>
  <r>
    <x v="0"/>
    <x v="6"/>
    <n v="1905"/>
    <x v="14"/>
    <n v="0.58316120000000005"/>
    <n v="0.58190960000000003"/>
    <n v="1.1499999999999999"/>
  </r>
  <r>
    <x v="0"/>
    <x v="5"/>
    <n v="1905"/>
    <x v="15"/>
    <n v="0.62242169999999997"/>
    <n v="0.62023050000000002"/>
    <n v="1.06"/>
  </r>
  <r>
    <x v="0"/>
    <x v="4"/>
    <n v="1905"/>
    <x v="16"/>
    <n v="0.66308820000000002"/>
    <n v="0.66011450000000005"/>
    <n v="0.97"/>
  </r>
  <r>
    <x v="0"/>
    <x v="3"/>
    <n v="1905"/>
    <x v="17"/>
    <n v="0.70505189999999995"/>
    <n v="0.70155920000000005"/>
    <n v="0.89"/>
  </r>
  <r>
    <x v="0"/>
    <x v="2"/>
    <n v="1905"/>
    <x v="18"/>
    <n v="0.74818510000000005"/>
    <n v="0.74445490000000003"/>
    <n v="0.81"/>
  </r>
  <r>
    <x v="0"/>
    <x v="1"/>
    <n v="1905"/>
    <x v="19"/>
    <n v="0.7923424"/>
    <n v="0.78859559999999995"/>
    <n v="0.71"/>
  </r>
  <r>
    <x v="0"/>
    <x v="0"/>
    <n v="1905"/>
    <x v="20"/>
    <n v="1"/>
    <n v="1"/>
    <n v="0.5"/>
  </r>
  <r>
    <x v="0"/>
    <x v="21"/>
    <n v="1906"/>
    <x v="0"/>
    <n v="0.1844867"/>
    <n v="0.1962429"/>
    <n v="3.62"/>
  </r>
  <r>
    <x v="0"/>
    <x v="20"/>
    <n v="1906"/>
    <x v="1"/>
    <n v="0.2007091"/>
    <n v="0.2115628"/>
    <n v="3.38"/>
  </r>
  <r>
    <x v="0"/>
    <x v="19"/>
    <n v="1906"/>
    <x v="2"/>
    <n v="0.21818660000000001"/>
    <n v="0.22814950000000001"/>
    <n v="3.15"/>
  </r>
  <r>
    <x v="0"/>
    <x v="18"/>
    <n v="1906"/>
    <x v="3"/>
    <n v="0.23698559999999999"/>
    <n v="0.2462336"/>
    <n v="2.93"/>
  </r>
  <r>
    <x v="0"/>
    <x v="17"/>
    <n v="1906"/>
    <x v="4"/>
    <n v="0.25717050000000002"/>
    <n v="0.26588119999999998"/>
    <n v="2.73"/>
  </r>
  <r>
    <x v="0"/>
    <x v="16"/>
    <n v="1906"/>
    <x v="5"/>
    <n v="0.27880280000000002"/>
    <n v="0.28695340000000003"/>
    <n v="2.5299999999999998"/>
  </r>
  <r>
    <x v="0"/>
    <x v="15"/>
    <n v="1906"/>
    <x v="6"/>
    <n v="0.30193940000000002"/>
    <n v="0.30945709999999998"/>
    <n v="2.35"/>
  </r>
  <r>
    <x v="0"/>
    <x v="14"/>
    <n v="1906"/>
    <x v="7"/>
    <n v="0.32663170000000002"/>
    <n v="0.33347870000000002"/>
    <n v="2.1800000000000002"/>
  </r>
  <r>
    <x v="0"/>
    <x v="13"/>
    <n v="1906"/>
    <x v="8"/>
    <n v="0.3529236"/>
    <n v="0.3589405"/>
    <n v="2.02"/>
  </r>
  <r>
    <x v="0"/>
    <x v="12"/>
    <n v="1906"/>
    <x v="9"/>
    <n v="0.38085020000000003"/>
    <n v="0.38571610000000001"/>
    <n v="1.87"/>
  </r>
  <r>
    <x v="0"/>
    <x v="11"/>
    <n v="1906"/>
    <x v="10"/>
    <n v="0.41043590000000002"/>
    <n v="0.41393649999999999"/>
    <n v="1.73"/>
  </r>
  <r>
    <x v="0"/>
    <x v="10"/>
    <n v="1906"/>
    <x v="11"/>
    <n v="0.441693"/>
    <n v="0.44380910000000001"/>
    <n v="1.6"/>
  </r>
  <r>
    <x v="0"/>
    <x v="9"/>
    <n v="1906"/>
    <x v="12"/>
    <n v="0.47461979999999998"/>
    <n v="0.47546670000000002"/>
    <n v="1.48"/>
  </r>
  <r>
    <x v="0"/>
    <x v="8"/>
    <n v="1906"/>
    <x v="13"/>
    <n v="0.50919899999999996"/>
    <n v="0.50892970000000004"/>
    <n v="1.36"/>
  </r>
  <r>
    <x v="0"/>
    <x v="7"/>
    <n v="1906"/>
    <x v="14"/>
    <n v="0.54539680000000001"/>
    <n v="0.54407430000000001"/>
    <n v="1.25"/>
  </r>
  <r>
    <x v="0"/>
    <x v="6"/>
    <n v="1906"/>
    <x v="15"/>
    <n v="0.58316120000000005"/>
    <n v="0.58081419999999995"/>
    <n v="1.1499999999999999"/>
  </r>
  <r>
    <x v="0"/>
    <x v="5"/>
    <n v="1906"/>
    <x v="16"/>
    <n v="0.62242169999999997"/>
    <n v="0.61918430000000002"/>
    <n v="1.06"/>
  </r>
  <r>
    <x v="0"/>
    <x v="4"/>
    <n v="1906"/>
    <x v="17"/>
    <n v="0.66308820000000002"/>
    <n v="0.65920979999999996"/>
    <n v="0.97"/>
  </r>
  <r>
    <x v="0"/>
    <x v="3"/>
    <n v="1906"/>
    <x v="18"/>
    <n v="0.70505189999999995"/>
    <n v="0.70080549999999997"/>
    <n v="0.89"/>
  </r>
  <r>
    <x v="0"/>
    <x v="2"/>
    <n v="1906"/>
    <x v="19"/>
    <n v="0.74818510000000005"/>
    <n v="0.74377749999999998"/>
    <n v="0.81"/>
  </r>
  <r>
    <x v="0"/>
    <x v="1"/>
    <n v="1906"/>
    <x v="20"/>
    <n v="0.7923424"/>
    <n v="0.78796869999999997"/>
    <n v="0.71"/>
  </r>
  <r>
    <x v="0"/>
    <x v="0"/>
    <n v="1906"/>
    <x v="21"/>
    <n v="1"/>
    <n v="1"/>
    <n v="0.5"/>
  </r>
  <r>
    <x v="0"/>
    <x v="22"/>
    <n v="1907"/>
    <x v="0"/>
    <n v="0.16945189999999999"/>
    <n v="0.18079490000000001"/>
    <n v="3.88"/>
  </r>
  <r>
    <x v="0"/>
    <x v="21"/>
    <n v="1907"/>
    <x v="1"/>
    <n v="0.1844867"/>
    <n v="0.1949891"/>
    <n v="3.63"/>
  </r>
  <r>
    <x v="0"/>
    <x v="20"/>
    <n v="1907"/>
    <x v="2"/>
    <n v="0.2007091"/>
    <n v="0.21038000000000001"/>
    <n v="3.39"/>
  </r>
  <r>
    <x v="0"/>
    <x v="19"/>
    <n v="1907"/>
    <x v="3"/>
    <n v="0.21818660000000001"/>
    <n v="0.2271947"/>
    <n v="3.16"/>
  </r>
  <r>
    <x v="0"/>
    <x v="18"/>
    <n v="1907"/>
    <x v="4"/>
    <n v="0.23698559999999999"/>
    <n v="0.24550250000000001"/>
    <n v="2.94"/>
  </r>
  <r>
    <x v="0"/>
    <x v="17"/>
    <n v="1907"/>
    <x v="5"/>
    <n v="0.25717050000000002"/>
    <n v="0.26517279999999999"/>
    <n v="2.73"/>
  </r>
  <r>
    <x v="0"/>
    <x v="16"/>
    <n v="1907"/>
    <x v="6"/>
    <n v="0.27880280000000002"/>
    <n v="0.2862171"/>
    <n v="2.54"/>
  </r>
  <r>
    <x v="0"/>
    <x v="15"/>
    <n v="1907"/>
    <x v="7"/>
    <n v="0.30193940000000002"/>
    <n v="0.30872549999999999"/>
    <n v="2.36"/>
  </r>
  <r>
    <x v="0"/>
    <x v="14"/>
    <n v="1907"/>
    <x v="8"/>
    <n v="0.32663170000000002"/>
    <n v="0.33262720000000001"/>
    <n v="2.19"/>
  </r>
  <r>
    <x v="0"/>
    <x v="13"/>
    <n v="1907"/>
    <x v="9"/>
    <n v="0.3529236"/>
    <n v="0.35780079999999997"/>
    <n v="2.0299999999999998"/>
  </r>
  <r>
    <x v="0"/>
    <x v="12"/>
    <n v="1907"/>
    <x v="10"/>
    <n v="0.38085020000000003"/>
    <n v="0.38438169999999999"/>
    <n v="1.88"/>
  </r>
  <r>
    <x v="0"/>
    <x v="11"/>
    <n v="1907"/>
    <x v="11"/>
    <n v="0.41043590000000002"/>
    <n v="0.41258610000000001"/>
    <n v="1.74"/>
  </r>
  <r>
    <x v="0"/>
    <x v="10"/>
    <n v="1907"/>
    <x v="12"/>
    <n v="0.441693"/>
    <n v="0.44256060000000003"/>
    <n v="1.6"/>
  </r>
  <r>
    <x v="0"/>
    <x v="9"/>
    <n v="1907"/>
    <x v="13"/>
    <n v="0.47461979999999998"/>
    <n v="0.47434150000000003"/>
    <n v="1.48"/>
  </r>
  <r>
    <x v="0"/>
    <x v="8"/>
    <n v="1907"/>
    <x v="14"/>
    <n v="0.50919899999999996"/>
    <n v="0.50781810000000005"/>
    <n v="1.36"/>
  </r>
  <r>
    <x v="0"/>
    <x v="7"/>
    <n v="1907"/>
    <x v="15"/>
    <n v="0.54539680000000001"/>
    <n v="0.54291719999999999"/>
    <n v="1.26"/>
  </r>
  <r>
    <x v="0"/>
    <x v="6"/>
    <n v="1907"/>
    <x v="16"/>
    <n v="0.58316120000000005"/>
    <n v="0.57969400000000004"/>
    <n v="1.1599999999999999"/>
  </r>
  <r>
    <x v="0"/>
    <x v="5"/>
    <n v="1907"/>
    <x v="17"/>
    <n v="0.62242169999999997"/>
    <n v="0.61819979999999997"/>
    <n v="1.06"/>
  </r>
  <r>
    <x v="0"/>
    <x v="4"/>
    <n v="1907"/>
    <x v="18"/>
    <n v="0.66308820000000002"/>
    <n v="0.65837330000000005"/>
    <n v="0.98"/>
  </r>
  <r>
    <x v="0"/>
    <x v="3"/>
    <n v="1907"/>
    <x v="19"/>
    <n v="0.70505189999999995"/>
    <n v="0.70003459999999995"/>
    <n v="0.89"/>
  </r>
  <r>
    <x v="0"/>
    <x v="2"/>
    <n v="1907"/>
    <x v="20"/>
    <n v="0.74818510000000005"/>
    <n v="0.74304040000000005"/>
    <n v="0.81"/>
  </r>
  <r>
    <x v="0"/>
    <x v="1"/>
    <n v="1907"/>
    <x v="21"/>
    <n v="0.7923424"/>
    <n v="0.78732709999999995"/>
    <n v="0.71"/>
  </r>
  <r>
    <x v="0"/>
    <x v="0"/>
    <n v="1907"/>
    <x v="22"/>
    <n v="1"/>
    <n v="1"/>
    <n v="0.5"/>
  </r>
  <r>
    <x v="0"/>
    <x v="23"/>
    <n v="1908"/>
    <x v="0"/>
    <n v="0.1555375"/>
    <n v="0.16645070000000001"/>
    <n v="4.17"/>
  </r>
  <r>
    <x v="0"/>
    <x v="22"/>
    <n v="1908"/>
    <x v="1"/>
    <n v="0.16945189999999999"/>
    <n v="0.1795833"/>
    <n v="3.9"/>
  </r>
  <r>
    <x v="0"/>
    <x v="21"/>
    <n v="1908"/>
    <x v="2"/>
    <n v="0.1844867"/>
    <n v="0.19384309999999999"/>
    <n v="3.64"/>
  </r>
  <r>
    <x v="0"/>
    <x v="20"/>
    <n v="1908"/>
    <x v="3"/>
    <n v="0.2007091"/>
    <n v="0.2094521"/>
    <n v="3.4"/>
  </r>
  <r>
    <x v="0"/>
    <x v="19"/>
    <n v="1908"/>
    <x v="4"/>
    <n v="0.21818660000000001"/>
    <n v="0.22648180000000001"/>
    <n v="3.17"/>
  </r>
  <r>
    <x v="0"/>
    <x v="18"/>
    <n v="1908"/>
    <x v="5"/>
    <n v="0.23698559999999999"/>
    <n v="0.2448092"/>
    <n v="2.95"/>
  </r>
  <r>
    <x v="0"/>
    <x v="17"/>
    <n v="1908"/>
    <x v="6"/>
    <n v="0.25717050000000002"/>
    <n v="0.2644493"/>
    <n v="2.74"/>
  </r>
  <r>
    <x v="0"/>
    <x v="16"/>
    <n v="1908"/>
    <x v="7"/>
    <n v="0.27880280000000002"/>
    <n v="0.2854949"/>
    <n v="2.5499999999999998"/>
  </r>
  <r>
    <x v="0"/>
    <x v="15"/>
    <n v="1908"/>
    <x v="8"/>
    <n v="0.30193940000000002"/>
    <n v="0.30788100000000002"/>
    <n v="2.36"/>
  </r>
  <r>
    <x v="0"/>
    <x v="14"/>
    <n v="1908"/>
    <x v="9"/>
    <n v="0.32663170000000002"/>
    <n v="0.33149089999999998"/>
    <n v="2.19"/>
  </r>
  <r>
    <x v="0"/>
    <x v="13"/>
    <n v="1908"/>
    <x v="10"/>
    <n v="0.3529236"/>
    <n v="0.35646270000000002"/>
    <n v="2.0299999999999998"/>
  </r>
  <r>
    <x v="0"/>
    <x v="12"/>
    <n v="1908"/>
    <x v="11"/>
    <n v="0.38085020000000003"/>
    <n v="0.383019"/>
    <n v="1.88"/>
  </r>
  <r>
    <x v="0"/>
    <x v="11"/>
    <n v="1908"/>
    <x v="12"/>
    <n v="0.41043590000000002"/>
    <n v="0.4113173"/>
    <n v="1.74"/>
  </r>
  <r>
    <x v="0"/>
    <x v="10"/>
    <n v="1908"/>
    <x v="13"/>
    <n v="0.441693"/>
    <n v="0.44140800000000002"/>
    <n v="1.61"/>
  </r>
  <r>
    <x v="0"/>
    <x v="9"/>
    <n v="1908"/>
    <x v="14"/>
    <n v="0.47461979999999998"/>
    <n v="0.47319270000000002"/>
    <n v="1.48"/>
  </r>
  <r>
    <x v="0"/>
    <x v="8"/>
    <n v="1908"/>
    <x v="15"/>
    <n v="0.50919899999999996"/>
    <n v="0.50661029999999996"/>
    <n v="1.37"/>
  </r>
  <r>
    <x v="0"/>
    <x v="7"/>
    <n v="1908"/>
    <x v="16"/>
    <n v="0.54539680000000001"/>
    <n v="0.5417341"/>
    <n v="1.26"/>
  </r>
  <r>
    <x v="0"/>
    <x v="6"/>
    <n v="1908"/>
    <x v="17"/>
    <n v="0.58316120000000005"/>
    <n v="0.57864000000000004"/>
    <n v="1.1599999999999999"/>
  </r>
  <r>
    <x v="0"/>
    <x v="5"/>
    <n v="1908"/>
    <x v="18"/>
    <n v="0.62242169999999997"/>
    <n v="0.61728959999999999"/>
    <n v="1.07"/>
  </r>
  <r>
    <x v="0"/>
    <x v="4"/>
    <n v="1908"/>
    <x v="19"/>
    <n v="0.66308820000000002"/>
    <n v="0.65751789999999999"/>
    <n v="0.98"/>
  </r>
  <r>
    <x v="0"/>
    <x v="3"/>
    <n v="1908"/>
    <x v="20"/>
    <n v="0.70505189999999995"/>
    <n v="0.69919600000000004"/>
    <n v="0.89"/>
  </r>
  <r>
    <x v="0"/>
    <x v="2"/>
    <n v="1908"/>
    <x v="21"/>
    <n v="0.74818510000000005"/>
    <n v="0.742286"/>
    <n v="0.81"/>
  </r>
  <r>
    <x v="0"/>
    <x v="1"/>
    <n v="1908"/>
    <x v="22"/>
    <n v="0.7923424"/>
    <n v="0.78672249999999999"/>
    <n v="0.71"/>
  </r>
  <r>
    <x v="0"/>
    <x v="0"/>
    <n v="1908"/>
    <x v="23"/>
    <n v="1"/>
    <n v="1"/>
    <n v="0.5"/>
  </r>
  <r>
    <x v="0"/>
    <x v="24"/>
    <n v="1909"/>
    <x v="0"/>
    <n v="0.14267659999999999"/>
    <n v="0.1531487"/>
    <n v="4.47"/>
  </r>
  <r>
    <x v="0"/>
    <x v="23"/>
    <n v="1909"/>
    <x v="1"/>
    <n v="0.1555375"/>
    <n v="0.16528329999999999"/>
    <n v="4.18"/>
  </r>
  <r>
    <x v="0"/>
    <x v="22"/>
    <n v="1909"/>
    <x v="2"/>
    <n v="0.16945189999999999"/>
    <n v="0.17847640000000001"/>
    <n v="3.91"/>
  </r>
  <r>
    <x v="0"/>
    <x v="21"/>
    <n v="1909"/>
    <x v="3"/>
    <n v="0.1844867"/>
    <n v="0.19294420000000001"/>
    <n v="3.65"/>
  </r>
  <r>
    <x v="0"/>
    <x v="20"/>
    <n v="1909"/>
    <x v="4"/>
    <n v="0.2007091"/>
    <n v="0.20875940000000001"/>
    <n v="3.41"/>
  </r>
  <r>
    <x v="0"/>
    <x v="19"/>
    <n v="1909"/>
    <x v="5"/>
    <n v="0.21818660000000001"/>
    <n v="0.2258059"/>
    <n v="3.18"/>
  </r>
  <r>
    <x v="0"/>
    <x v="18"/>
    <n v="1909"/>
    <x v="6"/>
    <n v="0.23698559999999999"/>
    <n v="0.24410119999999999"/>
    <n v="2.96"/>
  </r>
  <r>
    <x v="0"/>
    <x v="17"/>
    <n v="1909"/>
    <x v="7"/>
    <n v="0.25717050000000002"/>
    <n v="0.26373970000000002"/>
    <n v="2.75"/>
  </r>
  <r>
    <x v="0"/>
    <x v="16"/>
    <n v="1909"/>
    <x v="8"/>
    <n v="0.27880280000000002"/>
    <n v="0.28466150000000001"/>
    <n v="2.56"/>
  </r>
  <r>
    <x v="0"/>
    <x v="15"/>
    <n v="1909"/>
    <x v="9"/>
    <n v="0.30193940000000002"/>
    <n v="0.30675429999999998"/>
    <n v="2.37"/>
  </r>
  <r>
    <x v="0"/>
    <x v="14"/>
    <n v="1909"/>
    <x v="10"/>
    <n v="0.32663170000000002"/>
    <n v="0.33015729999999999"/>
    <n v="2.2000000000000002"/>
  </r>
  <r>
    <x v="0"/>
    <x v="13"/>
    <n v="1909"/>
    <x v="11"/>
    <n v="0.3529236"/>
    <n v="0.35509679999999999"/>
    <n v="2.04"/>
  </r>
  <r>
    <x v="0"/>
    <x v="12"/>
    <n v="1909"/>
    <x v="12"/>
    <n v="0.38085020000000003"/>
    <n v="0.3817391"/>
    <n v="1.89"/>
  </r>
  <r>
    <x v="0"/>
    <x v="11"/>
    <n v="1909"/>
    <x v="13"/>
    <n v="0.41043590000000002"/>
    <n v="0.41014640000000002"/>
    <n v="1.75"/>
  </r>
  <r>
    <x v="0"/>
    <x v="10"/>
    <n v="1909"/>
    <x v="14"/>
    <n v="0.441693"/>
    <n v="0.4402317"/>
    <n v="1.61"/>
  </r>
  <r>
    <x v="0"/>
    <x v="9"/>
    <n v="1909"/>
    <x v="15"/>
    <n v="0.47461979999999998"/>
    <n v="0.4719448"/>
    <n v="1.49"/>
  </r>
  <r>
    <x v="0"/>
    <x v="8"/>
    <n v="1909"/>
    <x v="16"/>
    <n v="0.50919899999999996"/>
    <n v="0.50537549999999998"/>
    <n v="1.37"/>
  </r>
  <r>
    <x v="0"/>
    <x v="7"/>
    <n v="1909"/>
    <x v="17"/>
    <n v="0.54539680000000001"/>
    <n v="0.54062129999999997"/>
    <n v="1.26"/>
  </r>
  <r>
    <x v="0"/>
    <x v="6"/>
    <n v="1909"/>
    <x v="18"/>
    <n v="0.58316120000000005"/>
    <n v="0.57766580000000001"/>
    <n v="1.1599999999999999"/>
  </r>
  <r>
    <x v="0"/>
    <x v="5"/>
    <n v="1909"/>
    <x v="19"/>
    <n v="0.62242169999999997"/>
    <n v="0.61635899999999999"/>
    <n v="1.07"/>
  </r>
  <r>
    <x v="0"/>
    <x v="4"/>
    <n v="1909"/>
    <x v="20"/>
    <n v="0.66308820000000002"/>
    <n v="0.65658729999999998"/>
    <n v="0.98"/>
  </r>
  <r>
    <x v="0"/>
    <x v="3"/>
    <n v="1909"/>
    <x v="21"/>
    <n v="0.70505189999999995"/>
    <n v="0.69833780000000001"/>
    <n v="0.9"/>
  </r>
  <r>
    <x v="0"/>
    <x v="2"/>
    <n v="1909"/>
    <x v="22"/>
    <n v="0.74818510000000005"/>
    <n v="0.7415754"/>
    <n v="0.81"/>
  </r>
  <r>
    <x v="0"/>
    <x v="1"/>
    <n v="1909"/>
    <x v="23"/>
    <n v="0.7923424"/>
    <n v="0.78616160000000002"/>
    <n v="0.71"/>
  </r>
  <r>
    <x v="0"/>
    <x v="0"/>
    <n v="1909"/>
    <x v="24"/>
    <n v="1"/>
    <n v="1"/>
    <n v="0.5"/>
  </r>
  <r>
    <x v="0"/>
    <x v="25"/>
    <n v="1910"/>
    <x v="0"/>
    <n v="0.13080359999999999"/>
    <n v="0.14082810000000001"/>
    <n v="4.78"/>
  </r>
  <r>
    <x v="0"/>
    <x v="24"/>
    <n v="1910"/>
    <x v="1"/>
    <n v="0.14267659999999999"/>
    <n v="0.15202689999999999"/>
    <n v="4.4800000000000004"/>
  </r>
  <r>
    <x v="0"/>
    <x v="23"/>
    <n v="1910"/>
    <x v="2"/>
    <n v="0.1555375"/>
    <n v="0.1642171"/>
    <n v="4.2"/>
  </r>
  <r>
    <x v="0"/>
    <x v="22"/>
    <n v="1910"/>
    <x v="3"/>
    <n v="0.16945189999999999"/>
    <n v="0.1776084"/>
    <n v="3.93"/>
  </r>
  <r>
    <x v="0"/>
    <x v="21"/>
    <n v="1910"/>
    <x v="4"/>
    <n v="0.1844867"/>
    <n v="0.19227340000000001"/>
    <n v="3.67"/>
  </r>
  <r>
    <x v="0"/>
    <x v="20"/>
    <n v="1910"/>
    <x v="5"/>
    <n v="0.2007091"/>
    <n v="0.2081028"/>
    <n v="3.42"/>
  </r>
  <r>
    <x v="0"/>
    <x v="19"/>
    <n v="1910"/>
    <x v="6"/>
    <n v="0.21818660000000001"/>
    <n v="0.2251157"/>
    <n v="3.19"/>
  </r>
  <r>
    <x v="0"/>
    <x v="18"/>
    <n v="1910"/>
    <x v="7"/>
    <n v="0.23698559999999999"/>
    <n v="0.24340700000000001"/>
    <n v="2.97"/>
  </r>
  <r>
    <x v="0"/>
    <x v="17"/>
    <n v="1910"/>
    <x v="8"/>
    <n v="0.25717050000000002"/>
    <n v="0.26292110000000002"/>
    <n v="2.76"/>
  </r>
  <r>
    <x v="0"/>
    <x v="16"/>
    <n v="1910"/>
    <x v="9"/>
    <n v="0.27880280000000002"/>
    <n v="0.28354990000000002"/>
    <n v="2.56"/>
  </r>
  <r>
    <x v="0"/>
    <x v="15"/>
    <n v="1910"/>
    <x v="10"/>
    <n v="0.30193940000000002"/>
    <n v="0.30543229999999999"/>
    <n v="2.38"/>
  </r>
  <r>
    <x v="0"/>
    <x v="14"/>
    <n v="1910"/>
    <x v="11"/>
    <n v="0.32663170000000002"/>
    <n v="0.32879619999999998"/>
    <n v="2.21"/>
  </r>
  <r>
    <x v="0"/>
    <x v="13"/>
    <n v="1910"/>
    <x v="12"/>
    <n v="0.3529236"/>
    <n v="0.35381420000000002"/>
    <n v="2.0499999999999998"/>
  </r>
  <r>
    <x v="0"/>
    <x v="12"/>
    <n v="1910"/>
    <x v="13"/>
    <n v="0.38085020000000003"/>
    <n v="0.38055820000000001"/>
    <n v="1.89"/>
  </r>
  <r>
    <x v="0"/>
    <x v="11"/>
    <n v="1910"/>
    <x v="14"/>
    <n v="0.41043590000000002"/>
    <n v="0.40895169999999997"/>
    <n v="1.75"/>
  </r>
  <r>
    <x v="0"/>
    <x v="10"/>
    <n v="1910"/>
    <x v="15"/>
    <n v="0.441693"/>
    <n v="0.43895420000000002"/>
    <n v="1.62"/>
  </r>
  <r>
    <x v="0"/>
    <x v="9"/>
    <n v="1910"/>
    <x v="16"/>
    <n v="0.47461979999999998"/>
    <n v="0.47066950000000002"/>
    <n v="1.49"/>
  </r>
  <r>
    <x v="0"/>
    <x v="8"/>
    <n v="1910"/>
    <x v="17"/>
    <n v="0.50919899999999996"/>
    <n v="0.50421439999999995"/>
    <n v="1.38"/>
  </r>
  <r>
    <x v="0"/>
    <x v="7"/>
    <n v="1910"/>
    <x v="18"/>
    <n v="0.54539680000000001"/>
    <n v="0.53959279999999998"/>
    <n v="1.27"/>
  </r>
  <r>
    <x v="0"/>
    <x v="6"/>
    <n v="1910"/>
    <x v="19"/>
    <n v="0.58316120000000005"/>
    <n v="0.57666989999999996"/>
    <n v="1.1599999999999999"/>
  </r>
  <r>
    <x v="0"/>
    <x v="5"/>
    <n v="1910"/>
    <x v="20"/>
    <n v="0.62242169999999997"/>
    <n v="0.61534690000000003"/>
    <n v="1.07"/>
  </r>
  <r>
    <x v="0"/>
    <x v="4"/>
    <n v="1910"/>
    <x v="21"/>
    <n v="0.66308820000000002"/>
    <n v="0.65563519999999997"/>
    <n v="0.98"/>
  </r>
  <r>
    <x v="0"/>
    <x v="3"/>
    <n v="1910"/>
    <x v="22"/>
    <n v="0.70505189999999995"/>
    <n v="0.69752959999999997"/>
    <n v="0.9"/>
  </r>
  <r>
    <x v="0"/>
    <x v="2"/>
    <n v="1910"/>
    <x v="23"/>
    <n v="0.74818510000000005"/>
    <n v="0.74091609999999997"/>
    <n v="0.81"/>
  </r>
  <r>
    <x v="0"/>
    <x v="1"/>
    <n v="1910"/>
    <x v="24"/>
    <n v="0.7923424"/>
    <n v="0.78558519999999998"/>
    <n v="0.71"/>
  </r>
  <r>
    <x v="0"/>
    <x v="0"/>
    <n v="1910"/>
    <x v="25"/>
    <n v="1"/>
    <n v="1"/>
    <n v="0.5"/>
  </r>
  <r>
    <x v="0"/>
    <x v="26"/>
    <n v="1911"/>
    <x v="0"/>
    <n v="0.119855"/>
    <n v="0.1294293"/>
    <n v="5.12"/>
  </r>
  <r>
    <x v="0"/>
    <x v="25"/>
    <n v="1911"/>
    <x v="1"/>
    <n v="0.13080359999999999"/>
    <n v="0.13975270000000001"/>
    <n v="4.8"/>
  </r>
  <r>
    <x v="0"/>
    <x v="24"/>
    <n v="1911"/>
    <x v="2"/>
    <n v="0.14267659999999999"/>
    <n v="0.15100259999999999"/>
    <n v="4.5"/>
  </r>
  <r>
    <x v="0"/>
    <x v="23"/>
    <n v="1911"/>
    <x v="3"/>
    <n v="0.1555375"/>
    <n v="0.16338130000000001"/>
    <n v="4.21"/>
  </r>
  <r>
    <x v="0"/>
    <x v="22"/>
    <n v="1911"/>
    <x v="4"/>
    <n v="0.16945189999999999"/>
    <n v="0.1769608"/>
    <n v="3.94"/>
  </r>
  <r>
    <x v="0"/>
    <x v="21"/>
    <n v="1911"/>
    <x v="5"/>
    <n v="0.1844867"/>
    <n v="0.19163769999999999"/>
    <n v="3.68"/>
  </r>
  <r>
    <x v="0"/>
    <x v="20"/>
    <n v="1911"/>
    <x v="6"/>
    <n v="0.2007091"/>
    <n v="0.20743239999999999"/>
    <n v="3.43"/>
  </r>
  <r>
    <x v="0"/>
    <x v="19"/>
    <n v="1911"/>
    <x v="7"/>
    <n v="0.21818660000000001"/>
    <n v="0.22443920000000001"/>
    <n v="3.2"/>
  </r>
  <r>
    <x v="0"/>
    <x v="18"/>
    <n v="1911"/>
    <x v="8"/>
    <n v="0.23698559999999999"/>
    <n v="0.24260619999999999"/>
    <n v="2.98"/>
  </r>
  <r>
    <x v="0"/>
    <x v="17"/>
    <n v="1911"/>
    <x v="9"/>
    <n v="0.25717050000000002"/>
    <n v="0.26182939999999999"/>
    <n v="2.77"/>
  </r>
  <r>
    <x v="0"/>
    <x v="16"/>
    <n v="1911"/>
    <x v="10"/>
    <n v="0.27880280000000002"/>
    <n v="0.28224589999999999"/>
    <n v="2.58"/>
  </r>
  <r>
    <x v="0"/>
    <x v="15"/>
    <n v="1911"/>
    <x v="11"/>
    <n v="0.30193940000000002"/>
    <n v="0.30408350000000001"/>
    <n v="2.39"/>
  </r>
  <r>
    <x v="0"/>
    <x v="14"/>
    <n v="1911"/>
    <x v="12"/>
    <n v="0.32663170000000002"/>
    <n v="0.32751859999999999"/>
    <n v="2.2200000000000002"/>
  </r>
  <r>
    <x v="0"/>
    <x v="13"/>
    <n v="1911"/>
    <x v="13"/>
    <n v="0.3529236"/>
    <n v="0.35263109999999998"/>
    <n v="2.0499999999999998"/>
  </r>
  <r>
    <x v="0"/>
    <x v="12"/>
    <n v="1911"/>
    <x v="14"/>
    <n v="0.38085020000000003"/>
    <n v="0.37935370000000002"/>
    <n v="1.9"/>
  </r>
  <r>
    <x v="0"/>
    <x v="11"/>
    <n v="1911"/>
    <x v="15"/>
    <n v="0.41043590000000002"/>
    <n v="0.40765459999999998"/>
    <n v="1.76"/>
  </r>
  <r>
    <x v="0"/>
    <x v="10"/>
    <n v="1911"/>
    <x v="16"/>
    <n v="0.441693"/>
    <n v="0.43764900000000001"/>
    <n v="1.62"/>
  </r>
  <r>
    <x v="0"/>
    <x v="9"/>
    <n v="1911"/>
    <x v="17"/>
    <n v="0.47461979999999998"/>
    <n v="0.46947050000000001"/>
    <n v="1.5"/>
  </r>
  <r>
    <x v="0"/>
    <x v="8"/>
    <n v="1911"/>
    <x v="18"/>
    <n v="0.50919899999999996"/>
    <n v="0.50314159999999997"/>
    <n v="1.38"/>
  </r>
  <r>
    <x v="0"/>
    <x v="7"/>
    <n v="1911"/>
    <x v="19"/>
    <n v="0.54539680000000001"/>
    <n v="0.53854170000000001"/>
    <n v="1.27"/>
  </r>
  <r>
    <x v="0"/>
    <x v="6"/>
    <n v="1911"/>
    <x v="20"/>
    <n v="0.58316120000000005"/>
    <n v="0.57558699999999996"/>
    <n v="1.17"/>
  </r>
  <r>
    <x v="0"/>
    <x v="5"/>
    <n v="1911"/>
    <x v="21"/>
    <n v="0.62242169999999997"/>
    <n v="0.61431159999999996"/>
    <n v="1.07"/>
  </r>
  <r>
    <x v="0"/>
    <x v="4"/>
    <n v="1911"/>
    <x v="22"/>
    <n v="0.66308820000000002"/>
    <n v="0.65473879999999995"/>
    <n v="0.98"/>
  </r>
  <r>
    <x v="0"/>
    <x v="3"/>
    <n v="1911"/>
    <x v="23"/>
    <n v="0.70505189999999995"/>
    <n v="0.69677979999999995"/>
    <n v="0.9"/>
  </r>
  <r>
    <x v="0"/>
    <x v="2"/>
    <n v="1911"/>
    <x v="24"/>
    <n v="0.74818510000000005"/>
    <n v="0.74023859999999997"/>
    <n v="0.82"/>
  </r>
  <r>
    <x v="0"/>
    <x v="1"/>
    <n v="1911"/>
    <x v="25"/>
    <n v="0.7923424"/>
    <n v="0.78495689999999996"/>
    <n v="0.72"/>
  </r>
  <r>
    <x v="0"/>
    <x v="0"/>
    <n v="1911"/>
    <x v="26"/>
    <n v="1"/>
    <n v="1"/>
    <n v="0.5"/>
  </r>
  <r>
    <x v="0"/>
    <x v="27"/>
    <n v="1912"/>
    <x v="0"/>
    <n v="0.1097689"/>
    <n v="0.1188911"/>
    <n v="5.47"/>
  </r>
  <r>
    <x v="0"/>
    <x v="26"/>
    <n v="1912"/>
    <x v="1"/>
    <n v="0.119855"/>
    <n v="0.12840070000000001"/>
    <n v="5.14"/>
  </r>
  <r>
    <x v="0"/>
    <x v="25"/>
    <n v="1912"/>
    <x v="2"/>
    <n v="0.13080359999999999"/>
    <n v="0.13877110000000001"/>
    <n v="4.82"/>
  </r>
  <r>
    <x v="0"/>
    <x v="24"/>
    <n v="1912"/>
    <x v="3"/>
    <n v="0.14267659999999999"/>
    <n v="0.1501999"/>
    <n v="4.5199999999999996"/>
  </r>
  <r>
    <x v="0"/>
    <x v="23"/>
    <n v="1912"/>
    <x v="4"/>
    <n v="0.1555375"/>
    <n v="0.16275780000000001"/>
    <n v="4.2300000000000004"/>
  </r>
  <r>
    <x v="0"/>
    <x v="22"/>
    <n v="1912"/>
    <x v="5"/>
    <n v="0.16945189999999999"/>
    <n v="0.17634710000000001"/>
    <n v="3.95"/>
  </r>
  <r>
    <x v="0"/>
    <x v="21"/>
    <n v="1912"/>
    <x v="6"/>
    <n v="0.1844867"/>
    <n v="0.19098870000000001"/>
    <n v="3.69"/>
  </r>
  <r>
    <x v="0"/>
    <x v="20"/>
    <n v="1912"/>
    <x v="7"/>
    <n v="0.2007091"/>
    <n v="0.2067754"/>
    <n v="3.44"/>
  </r>
  <r>
    <x v="0"/>
    <x v="19"/>
    <n v="1912"/>
    <x v="8"/>
    <n v="0.21818660000000001"/>
    <n v="0.22365889999999999"/>
    <n v="3.21"/>
  </r>
  <r>
    <x v="0"/>
    <x v="18"/>
    <n v="1912"/>
    <x v="9"/>
    <n v="0.23698559999999999"/>
    <n v="0.24153849999999999"/>
    <n v="2.99"/>
  </r>
  <r>
    <x v="0"/>
    <x v="17"/>
    <n v="1912"/>
    <x v="10"/>
    <n v="0.25717050000000002"/>
    <n v="0.26054909999999998"/>
    <n v="2.78"/>
  </r>
  <r>
    <x v="0"/>
    <x v="16"/>
    <n v="1912"/>
    <x v="11"/>
    <n v="0.27880280000000002"/>
    <n v="0.280916"/>
    <n v="2.59"/>
  </r>
  <r>
    <x v="0"/>
    <x v="15"/>
    <n v="1912"/>
    <x v="12"/>
    <n v="0.30193940000000002"/>
    <n v="0.30281780000000003"/>
    <n v="2.4"/>
  </r>
  <r>
    <x v="0"/>
    <x v="14"/>
    <n v="1912"/>
    <x v="13"/>
    <n v="0.32663170000000002"/>
    <n v="0.32634049999999998"/>
    <n v="2.23"/>
  </r>
  <r>
    <x v="0"/>
    <x v="13"/>
    <n v="1912"/>
    <x v="14"/>
    <n v="0.3529236"/>
    <n v="0.35142469999999998"/>
    <n v="2.06"/>
  </r>
  <r>
    <x v="0"/>
    <x v="12"/>
    <n v="1912"/>
    <x v="15"/>
    <n v="0.38085020000000003"/>
    <n v="0.3780462"/>
    <n v="1.91"/>
  </r>
  <r>
    <x v="0"/>
    <x v="11"/>
    <n v="1912"/>
    <x v="16"/>
    <n v="0.41043590000000002"/>
    <n v="0.40632960000000001"/>
    <n v="1.76"/>
  </r>
  <r>
    <x v="0"/>
    <x v="10"/>
    <n v="1912"/>
    <x v="17"/>
    <n v="0.441693"/>
    <n v="0.43642219999999998"/>
    <n v="1.63"/>
  </r>
  <r>
    <x v="0"/>
    <x v="9"/>
    <n v="1912"/>
    <x v="18"/>
    <n v="0.47461979999999998"/>
    <n v="0.46836299999999997"/>
    <n v="1.5"/>
  </r>
  <r>
    <x v="0"/>
    <x v="8"/>
    <n v="1912"/>
    <x v="19"/>
    <n v="0.50919899999999996"/>
    <n v="0.50204530000000003"/>
    <n v="1.38"/>
  </r>
  <r>
    <x v="0"/>
    <x v="7"/>
    <n v="1912"/>
    <x v="20"/>
    <n v="0.54539680000000001"/>
    <n v="0.53739899999999996"/>
    <n v="1.27"/>
  </r>
  <r>
    <x v="0"/>
    <x v="6"/>
    <n v="1912"/>
    <x v="21"/>
    <n v="0.58316120000000005"/>
    <n v="0.57447950000000003"/>
    <n v="1.17"/>
  </r>
  <r>
    <x v="0"/>
    <x v="5"/>
    <n v="1912"/>
    <x v="22"/>
    <n v="0.62242169999999997"/>
    <n v="0.61333689999999996"/>
    <n v="1.07"/>
  </r>
  <r>
    <x v="0"/>
    <x v="4"/>
    <n v="1912"/>
    <x v="23"/>
    <n v="0.66308820000000002"/>
    <n v="0.65390720000000002"/>
    <n v="0.98"/>
  </r>
  <r>
    <x v="0"/>
    <x v="3"/>
    <n v="1912"/>
    <x v="24"/>
    <n v="0.70505189999999995"/>
    <n v="0.69600949999999995"/>
    <n v="0.9"/>
  </r>
  <r>
    <x v="0"/>
    <x v="2"/>
    <n v="1912"/>
    <x v="25"/>
    <n v="0.74818510000000005"/>
    <n v="0.7395003"/>
    <n v="0.82"/>
  </r>
  <r>
    <x v="0"/>
    <x v="1"/>
    <n v="1912"/>
    <x v="26"/>
    <n v="0.7923424"/>
    <n v="0.7843137"/>
    <n v="0.72"/>
  </r>
  <r>
    <x v="0"/>
    <x v="0"/>
    <n v="1912"/>
    <x v="27"/>
    <n v="1"/>
    <n v="1"/>
    <n v="0.5"/>
  </r>
  <r>
    <x v="0"/>
    <x v="28"/>
    <n v="1913"/>
    <x v="0"/>
    <n v="0.1004863"/>
    <n v="0.10915030000000001"/>
    <n v="5.84"/>
  </r>
  <r>
    <x v="0"/>
    <x v="27"/>
    <n v="1913"/>
    <x v="1"/>
    <n v="0.1097689"/>
    <n v="0.11790970000000001"/>
    <n v="5.49"/>
  </r>
  <r>
    <x v="0"/>
    <x v="26"/>
    <n v="1913"/>
    <x v="2"/>
    <n v="0.119855"/>
    <n v="0.12746209999999999"/>
    <n v="5.16"/>
  </r>
  <r>
    <x v="0"/>
    <x v="25"/>
    <n v="1913"/>
    <x v="3"/>
    <n v="0.13080359999999999"/>
    <n v="0.13800209999999999"/>
    <n v="4.84"/>
  </r>
  <r>
    <x v="0"/>
    <x v="24"/>
    <n v="1913"/>
    <x v="4"/>
    <n v="0.14267659999999999"/>
    <n v="0.14960119999999999"/>
    <n v="4.53"/>
  </r>
  <r>
    <x v="0"/>
    <x v="23"/>
    <n v="1913"/>
    <x v="5"/>
    <n v="0.1555375"/>
    <n v="0.16216710000000001"/>
    <n v="4.24"/>
  </r>
  <r>
    <x v="0"/>
    <x v="22"/>
    <n v="1913"/>
    <x v="6"/>
    <n v="0.16945189999999999"/>
    <n v="0.17572080000000001"/>
    <n v="3.96"/>
  </r>
  <r>
    <x v="0"/>
    <x v="21"/>
    <n v="1913"/>
    <x v="7"/>
    <n v="0.1844867"/>
    <n v="0.19035279999999999"/>
    <n v="3.7"/>
  </r>
  <r>
    <x v="0"/>
    <x v="20"/>
    <n v="1913"/>
    <x v="8"/>
    <n v="0.2007091"/>
    <n v="0.2060178"/>
    <n v="3.46"/>
  </r>
  <r>
    <x v="0"/>
    <x v="19"/>
    <n v="1913"/>
    <x v="9"/>
    <n v="0.21818660000000001"/>
    <n v="0.22261880000000001"/>
    <n v="3.22"/>
  </r>
  <r>
    <x v="0"/>
    <x v="18"/>
    <n v="1913"/>
    <x v="10"/>
    <n v="0.23698559999999999"/>
    <n v="0.2402869"/>
    <n v="3"/>
  </r>
  <r>
    <x v="0"/>
    <x v="17"/>
    <n v="1913"/>
    <x v="11"/>
    <n v="0.25717050000000002"/>
    <n v="0.25924380000000002"/>
    <n v="2.79"/>
  </r>
  <r>
    <x v="0"/>
    <x v="16"/>
    <n v="1913"/>
    <x v="12"/>
    <n v="0.27880280000000002"/>
    <n v="0.27966839999999998"/>
    <n v="2.6"/>
  </r>
  <r>
    <x v="0"/>
    <x v="15"/>
    <n v="1913"/>
    <x v="13"/>
    <n v="0.30193940000000002"/>
    <n v="0.301651"/>
    <n v="2.41"/>
  </r>
  <r>
    <x v="0"/>
    <x v="14"/>
    <n v="1913"/>
    <x v="14"/>
    <n v="0.32663170000000002"/>
    <n v="0.32513940000000002"/>
    <n v="2.23"/>
  </r>
  <r>
    <x v="0"/>
    <x v="13"/>
    <n v="1913"/>
    <x v="15"/>
    <n v="0.3529236"/>
    <n v="0.35011550000000002"/>
    <n v="2.0699999999999998"/>
  </r>
  <r>
    <x v="0"/>
    <x v="12"/>
    <n v="1913"/>
    <x v="16"/>
    <n v="0.38085020000000003"/>
    <n v="0.37671110000000002"/>
    <n v="1.91"/>
  </r>
  <r>
    <x v="0"/>
    <x v="11"/>
    <n v="1913"/>
    <x v="17"/>
    <n v="0.41043590000000002"/>
    <n v="0.40508460000000002"/>
    <n v="1.77"/>
  </r>
  <r>
    <x v="0"/>
    <x v="10"/>
    <n v="1913"/>
    <x v="18"/>
    <n v="0.441693"/>
    <n v="0.43528929999999999"/>
    <n v="1.63"/>
  </r>
  <r>
    <x v="0"/>
    <x v="9"/>
    <n v="1913"/>
    <x v="19"/>
    <n v="0.47461979999999998"/>
    <n v="0.46723150000000002"/>
    <n v="1.5"/>
  </r>
  <r>
    <x v="0"/>
    <x v="8"/>
    <n v="1913"/>
    <x v="20"/>
    <n v="0.50919899999999996"/>
    <n v="0.50085380000000002"/>
    <n v="1.39"/>
  </r>
  <r>
    <x v="0"/>
    <x v="7"/>
    <n v="1913"/>
    <x v="21"/>
    <n v="0.54539680000000001"/>
    <n v="0.5362306"/>
    <n v="1.28"/>
  </r>
  <r>
    <x v="0"/>
    <x v="6"/>
    <n v="1913"/>
    <x v="22"/>
    <n v="0.58316120000000005"/>
    <n v="0.57343699999999997"/>
    <n v="1.17"/>
  </r>
  <r>
    <x v="0"/>
    <x v="5"/>
    <n v="1913"/>
    <x v="23"/>
    <n v="0.62242169999999997"/>
    <n v="0.61243300000000001"/>
    <n v="1.08"/>
  </r>
  <r>
    <x v="0"/>
    <x v="4"/>
    <n v="1913"/>
    <x v="24"/>
    <n v="0.66308820000000002"/>
    <n v="0.65305299999999999"/>
    <n v="0.99"/>
  </r>
  <r>
    <x v="0"/>
    <x v="3"/>
    <n v="1913"/>
    <x v="25"/>
    <n v="0.70505189999999995"/>
    <n v="0.69517010000000001"/>
    <n v="0.9"/>
  </r>
  <r>
    <x v="0"/>
    <x v="2"/>
    <n v="1913"/>
    <x v="26"/>
    <n v="0.74818510000000005"/>
    <n v="0.73874470000000003"/>
    <n v="0.82"/>
  </r>
  <r>
    <x v="0"/>
    <x v="1"/>
    <n v="1913"/>
    <x v="27"/>
    <n v="0.7923424"/>
    <n v="0.78370819999999997"/>
    <n v="0.72"/>
  </r>
  <r>
    <x v="0"/>
    <x v="0"/>
    <n v="1913"/>
    <x v="28"/>
    <n v="1"/>
    <n v="1"/>
    <n v="0.5"/>
  </r>
  <r>
    <x v="0"/>
    <x v="29"/>
    <n v="1914"/>
    <x v="0"/>
    <n v="9.1950400000000002E-2"/>
    <n v="0.10015110000000001"/>
    <n v="6.22"/>
  </r>
  <r>
    <x v="0"/>
    <x v="28"/>
    <n v="1914"/>
    <x v="1"/>
    <n v="0.1004863"/>
    <n v="0.1082168"/>
    <n v="5.86"/>
  </r>
  <r>
    <x v="0"/>
    <x v="27"/>
    <n v="1914"/>
    <x v="2"/>
    <n v="0.1097689"/>
    <n v="0.1170144"/>
    <n v="5.51"/>
  </r>
  <r>
    <x v="0"/>
    <x v="26"/>
    <n v="1914"/>
    <x v="3"/>
    <n v="0.119855"/>
    <n v="0.12672700000000001"/>
    <n v="5.17"/>
  </r>
  <r>
    <x v="0"/>
    <x v="25"/>
    <n v="1914"/>
    <x v="4"/>
    <n v="0.13080359999999999"/>
    <n v="0.13742860000000001"/>
    <n v="4.8499999999999996"/>
  </r>
  <r>
    <x v="0"/>
    <x v="24"/>
    <n v="1914"/>
    <x v="5"/>
    <n v="0.14267659999999999"/>
    <n v="0.14903420000000001"/>
    <n v="4.55"/>
  </r>
  <r>
    <x v="0"/>
    <x v="23"/>
    <n v="1914"/>
    <x v="6"/>
    <n v="0.1555375"/>
    <n v="0.1615644"/>
    <n v="4.26"/>
  </r>
  <r>
    <x v="0"/>
    <x v="22"/>
    <n v="1914"/>
    <x v="7"/>
    <n v="0.16945189999999999"/>
    <n v="0.17510719999999999"/>
    <n v="3.98"/>
  </r>
  <r>
    <x v="0"/>
    <x v="21"/>
    <n v="1914"/>
    <x v="8"/>
    <n v="0.1844867"/>
    <n v="0.1896197"/>
    <n v="3.72"/>
  </r>
  <r>
    <x v="0"/>
    <x v="20"/>
    <n v="1914"/>
    <x v="9"/>
    <n v="0.2007091"/>
    <n v="0.2050082"/>
    <n v="3.47"/>
  </r>
  <r>
    <x v="0"/>
    <x v="19"/>
    <n v="1914"/>
    <x v="10"/>
    <n v="0.21818660000000001"/>
    <n v="0.22139980000000001"/>
    <n v="3.24"/>
  </r>
  <r>
    <x v="0"/>
    <x v="18"/>
    <n v="1914"/>
    <x v="11"/>
    <n v="0.23698559999999999"/>
    <n v="0.2390111"/>
    <n v="3.01"/>
  </r>
  <r>
    <x v="0"/>
    <x v="17"/>
    <n v="1914"/>
    <x v="12"/>
    <n v="0.25717050000000002"/>
    <n v="0.25801960000000002"/>
    <n v="2.8"/>
  </r>
  <r>
    <x v="0"/>
    <x v="16"/>
    <n v="1914"/>
    <x v="13"/>
    <n v="0.27880280000000002"/>
    <n v="0.27851860000000001"/>
    <n v="2.61"/>
  </r>
  <r>
    <x v="0"/>
    <x v="15"/>
    <n v="1914"/>
    <x v="14"/>
    <n v="0.30193940000000002"/>
    <n v="0.3004618"/>
    <n v="2.42"/>
  </r>
  <r>
    <x v="0"/>
    <x v="14"/>
    <n v="1914"/>
    <x v="15"/>
    <n v="0.32663170000000002"/>
    <n v="0.32383640000000002"/>
    <n v="2.2400000000000002"/>
  </r>
  <r>
    <x v="0"/>
    <x v="13"/>
    <n v="1914"/>
    <x v="16"/>
    <n v="0.3529236"/>
    <n v="0.34877900000000001"/>
    <n v="2.08"/>
  </r>
  <r>
    <x v="0"/>
    <x v="12"/>
    <n v="1914"/>
    <x v="17"/>
    <n v="0.38085020000000003"/>
    <n v="0.37545689999999998"/>
    <n v="1.92"/>
  </r>
  <r>
    <x v="0"/>
    <x v="11"/>
    <n v="1914"/>
    <x v="18"/>
    <n v="0.41043590000000002"/>
    <n v="0.40393519999999999"/>
    <n v="1.77"/>
  </r>
  <r>
    <x v="0"/>
    <x v="10"/>
    <n v="1914"/>
    <x v="19"/>
    <n v="0.441693"/>
    <n v="0.43413210000000002"/>
    <n v="1.64"/>
  </r>
  <r>
    <x v="0"/>
    <x v="9"/>
    <n v="1914"/>
    <x v="20"/>
    <n v="0.47461979999999998"/>
    <n v="0.46600200000000003"/>
    <n v="1.51"/>
  </r>
  <r>
    <x v="0"/>
    <x v="8"/>
    <n v="1914"/>
    <x v="21"/>
    <n v="0.50919899999999996"/>
    <n v="0.49963580000000002"/>
    <n v="1.39"/>
  </r>
  <r>
    <x v="0"/>
    <x v="7"/>
    <n v="1914"/>
    <x v="22"/>
    <n v="0.54539680000000001"/>
    <n v="0.53513109999999997"/>
    <n v="1.28"/>
  </r>
  <r>
    <x v="0"/>
    <x v="6"/>
    <n v="1914"/>
    <x v="23"/>
    <n v="0.58316120000000005"/>
    <n v="0.57247049999999999"/>
    <n v="1.17"/>
  </r>
  <r>
    <x v="0"/>
    <x v="5"/>
    <n v="1914"/>
    <x v="24"/>
    <n v="0.62242169999999997"/>
    <n v="0.61150459999999995"/>
    <n v="1.08"/>
  </r>
  <r>
    <x v="0"/>
    <x v="4"/>
    <n v="1914"/>
    <x v="25"/>
    <n v="0.66308820000000002"/>
    <n v="0.65212239999999999"/>
    <n v="0.99"/>
  </r>
  <r>
    <x v="0"/>
    <x v="3"/>
    <n v="1914"/>
    <x v="26"/>
    <n v="0.70505189999999995"/>
    <n v="0.69431109999999996"/>
    <n v="0.9"/>
  </r>
  <r>
    <x v="0"/>
    <x v="2"/>
    <n v="1914"/>
    <x v="27"/>
    <n v="0.74818510000000005"/>
    <n v="0.73803319999999994"/>
    <n v="0.82"/>
  </r>
  <r>
    <x v="0"/>
    <x v="1"/>
    <n v="1914"/>
    <x v="28"/>
    <n v="0.7923424"/>
    <n v="0.78314760000000005"/>
    <n v="0.72"/>
  </r>
  <r>
    <x v="0"/>
    <x v="0"/>
    <n v="1914"/>
    <x v="29"/>
    <n v="1"/>
    <n v="1"/>
    <n v="0.5"/>
  </r>
  <r>
    <x v="0"/>
    <x v="30"/>
    <n v="1915"/>
    <x v="0"/>
    <n v="8.4107600000000005E-2"/>
    <n v="9.1842800000000002E-2"/>
    <n v="6.63"/>
  </r>
  <r>
    <x v="0"/>
    <x v="29"/>
    <n v="1915"/>
    <x v="1"/>
    <n v="9.1950400000000002E-2"/>
    <n v="9.9266400000000005E-2"/>
    <n v="6.25"/>
  </r>
  <r>
    <x v="0"/>
    <x v="28"/>
    <n v="1915"/>
    <x v="2"/>
    <n v="0.1004863"/>
    <n v="0.10736560000000001"/>
    <n v="5.88"/>
  </r>
  <r>
    <x v="0"/>
    <x v="27"/>
    <n v="1915"/>
    <x v="3"/>
    <n v="0.1097689"/>
    <n v="0.1163134"/>
    <n v="5.53"/>
  </r>
  <r>
    <x v="0"/>
    <x v="26"/>
    <n v="1915"/>
    <x v="4"/>
    <n v="0.119855"/>
    <n v="0.12617890000000001"/>
    <n v="5.19"/>
  </r>
  <r>
    <x v="0"/>
    <x v="25"/>
    <n v="1915"/>
    <x v="5"/>
    <n v="0.13080359999999999"/>
    <n v="0.1368856"/>
    <n v="4.87"/>
  </r>
  <r>
    <x v="0"/>
    <x v="24"/>
    <n v="1915"/>
    <x v="6"/>
    <n v="0.14267659999999999"/>
    <n v="0.14845559999999999"/>
    <n v="4.5599999999999996"/>
  </r>
  <r>
    <x v="0"/>
    <x v="23"/>
    <n v="1915"/>
    <x v="7"/>
    <n v="0.1555375"/>
    <n v="0.16097400000000001"/>
    <n v="4.2699999999999996"/>
  </r>
  <r>
    <x v="0"/>
    <x v="22"/>
    <n v="1915"/>
    <x v="8"/>
    <n v="0.16945189999999999"/>
    <n v="0.1743999"/>
    <n v="4"/>
  </r>
  <r>
    <x v="0"/>
    <x v="21"/>
    <n v="1915"/>
    <x v="9"/>
    <n v="0.1844867"/>
    <n v="0.1886429"/>
    <n v="3.73"/>
  </r>
  <r>
    <x v="0"/>
    <x v="20"/>
    <n v="1915"/>
    <x v="10"/>
    <n v="0.2007091"/>
    <n v="0.20382529999999999"/>
    <n v="3.49"/>
  </r>
  <r>
    <x v="0"/>
    <x v="19"/>
    <n v="1915"/>
    <x v="11"/>
    <n v="0.21818660000000001"/>
    <n v="0.22015770000000001"/>
    <n v="3.25"/>
  </r>
  <r>
    <x v="0"/>
    <x v="18"/>
    <n v="1915"/>
    <x v="12"/>
    <n v="0.23698559999999999"/>
    <n v="0.237815"/>
    <n v="3.03"/>
  </r>
  <r>
    <x v="0"/>
    <x v="17"/>
    <n v="1915"/>
    <x v="13"/>
    <n v="0.25717050000000002"/>
    <n v="0.2568918"/>
    <n v="2.82"/>
  </r>
  <r>
    <x v="0"/>
    <x v="16"/>
    <n v="1915"/>
    <x v="14"/>
    <n v="0.27880280000000002"/>
    <n v="0.27734710000000001"/>
    <n v="2.62"/>
  </r>
  <r>
    <x v="0"/>
    <x v="15"/>
    <n v="1915"/>
    <x v="15"/>
    <n v="0.30193940000000002"/>
    <n v="0.29917199999999999"/>
    <n v="2.4300000000000002"/>
  </r>
  <r>
    <x v="0"/>
    <x v="14"/>
    <n v="1915"/>
    <x v="16"/>
    <n v="0.32663170000000002"/>
    <n v="0.32250659999999998"/>
    <n v="2.25"/>
  </r>
  <r>
    <x v="0"/>
    <x v="13"/>
    <n v="1915"/>
    <x v="17"/>
    <n v="0.3529236"/>
    <n v="0.347524"/>
    <n v="2.08"/>
  </r>
  <r>
    <x v="0"/>
    <x v="12"/>
    <n v="1915"/>
    <x v="18"/>
    <n v="0.38085020000000003"/>
    <n v="0.3742992"/>
    <n v="1.93"/>
  </r>
  <r>
    <x v="0"/>
    <x v="11"/>
    <n v="1915"/>
    <x v="19"/>
    <n v="0.41043590000000002"/>
    <n v="0.40276149999999999"/>
    <n v="1.78"/>
  </r>
  <r>
    <x v="0"/>
    <x v="10"/>
    <n v="1915"/>
    <x v="20"/>
    <n v="0.441693"/>
    <n v="0.43287510000000001"/>
    <n v="1.64"/>
  </r>
  <r>
    <x v="0"/>
    <x v="9"/>
    <n v="1915"/>
    <x v="21"/>
    <n v="0.47461979999999998"/>
    <n v="0.46474549999999998"/>
    <n v="1.51"/>
  </r>
  <r>
    <x v="0"/>
    <x v="8"/>
    <n v="1915"/>
    <x v="22"/>
    <n v="0.50919899999999996"/>
    <n v="0.49848989999999999"/>
    <n v="1.39"/>
  </r>
  <r>
    <x v="0"/>
    <x v="7"/>
    <n v="1915"/>
    <x v="23"/>
    <n v="0.54539680000000001"/>
    <n v="0.53411189999999997"/>
    <n v="1.28"/>
  </r>
  <r>
    <x v="0"/>
    <x v="6"/>
    <n v="1915"/>
    <x v="24"/>
    <n v="0.58316120000000005"/>
    <n v="0.57147789999999998"/>
    <n v="1.18"/>
  </r>
  <r>
    <x v="0"/>
    <x v="5"/>
    <n v="1915"/>
    <x v="25"/>
    <n v="0.62242169999999997"/>
    <n v="0.61049330000000002"/>
    <n v="1.08"/>
  </r>
  <r>
    <x v="0"/>
    <x v="4"/>
    <n v="1915"/>
    <x v="26"/>
    <n v="0.66308820000000002"/>
    <n v="0.65117029999999998"/>
    <n v="0.99"/>
  </r>
  <r>
    <x v="0"/>
    <x v="3"/>
    <n v="1915"/>
    <x v="27"/>
    <n v="0.70505189999999995"/>
    <n v="0.69350250000000002"/>
    <n v="0.9"/>
  </r>
  <r>
    <x v="0"/>
    <x v="2"/>
    <n v="1915"/>
    <x v="28"/>
    <n v="0.74818510000000005"/>
    <n v="0.73737470000000005"/>
    <n v="0.82"/>
  </r>
  <r>
    <x v="0"/>
    <x v="1"/>
    <n v="1915"/>
    <x v="29"/>
    <n v="0.7923424"/>
    <n v="0.78257359999999998"/>
    <n v="0.72"/>
  </r>
  <r>
    <x v="0"/>
    <x v="0"/>
    <n v="1915"/>
    <x v="30"/>
    <n v="1"/>
    <n v="1"/>
    <n v="0.5"/>
  </r>
  <r>
    <x v="0"/>
    <x v="31"/>
    <n v="1916"/>
    <x v="0"/>
    <n v="7.6906699999999995E-2"/>
    <n v="8.4177799999999997E-2"/>
    <n v="7.06"/>
  </r>
  <r>
    <x v="0"/>
    <x v="30"/>
    <n v="1916"/>
    <x v="1"/>
    <n v="8.4107600000000005E-2"/>
    <n v="9.1007299999999999E-2"/>
    <n v="6.66"/>
  </r>
  <r>
    <x v="0"/>
    <x v="29"/>
    <n v="1916"/>
    <x v="2"/>
    <n v="9.1950400000000002E-2"/>
    <n v="9.8459900000000003E-2"/>
    <n v="6.27"/>
  </r>
  <r>
    <x v="0"/>
    <x v="28"/>
    <n v="1916"/>
    <x v="3"/>
    <n v="0.1004863"/>
    <n v="0.1066993"/>
    <n v="5.9"/>
  </r>
  <r>
    <x v="0"/>
    <x v="27"/>
    <n v="1916"/>
    <x v="4"/>
    <n v="0.1097689"/>
    <n v="0.1157909"/>
    <n v="5.55"/>
  </r>
  <r>
    <x v="0"/>
    <x v="26"/>
    <n v="1916"/>
    <x v="5"/>
    <n v="0.119855"/>
    <n v="0.12565999999999999"/>
    <n v="5.21"/>
  </r>
  <r>
    <x v="0"/>
    <x v="25"/>
    <n v="1916"/>
    <x v="6"/>
    <n v="0.13080359999999999"/>
    <n v="0.1363316"/>
    <n v="4.8899999999999997"/>
  </r>
  <r>
    <x v="0"/>
    <x v="24"/>
    <n v="1916"/>
    <x v="7"/>
    <n v="0.14267659999999999"/>
    <n v="0.14788899999999999"/>
    <n v="4.58"/>
  </r>
  <r>
    <x v="0"/>
    <x v="23"/>
    <n v="1916"/>
    <x v="8"/>
    <n v="0.1555375"/>
    <n v="0.16029350000000001"/>
    <n v="4.29"/>
  </r>
  <r>
    <x v="0"/>
    <x v="22"/>
    <n v="1916"/>
    <x v="9"/>
    <n v="0.16945189999999999"/>
    <n v="0.1734578"/>
    <n v="4.01"/>
  </r>
  <r>
    <x v="0"/>
    <x v="21"/>
    <n v="1916"/>
    <x v="10"/>
    <n v="0.1844867"/>
    <n v="0.18749879999999999"/>
    <n v="3.75"/>
  </r>
  <r>
    <x v="0"/>
    <x v="20"/>
    <n v="1916"/>
    <x v="11"/>
    <n v="0.2007091"/>
    <n v="0.20262040000000001"/>
    <n v="3.5"/>
  </r>
  <r>
    <x v="0"/>
    <x v="19"/>
    <n v="1916"/>
    <x v="12"/>
    <n v="0.21818660000000001"/>
    <n v="0.21899370000000001"/>
    <n v="3.26"/>
  </r>
  <r>
    <x v="0"/>
    <x v="18"/>
    <n v="1916"/>
    <x v="13"/>
    <n v="0.23698559999999999"/>
    <n v="0.23671339999999999"/>
    <n v="3.04"/>
  </r>
  <r>
    <x v="0"/>
    <x v="17"/>
    <n v="1916"/>
    <x v="14"/>
    <n v="0.25717050000000002"/>
    <n v="0.2557429"/>
    <n v="2.83"/>
  </r>
  <r>
    <x v="0"/>
    <x v="16"/>
    <n v="1916"/>
    <x v="15"/>
    <n v="0.27880280000000002"/>
    <n v="0.27607680000000001"/>
    <n v="2.63"/>
  </r>
  <r>
    <x v="0"/>
    <x v="15"/>
    <n v="1916"/>
    <x v="16"/>
    <n v="0.30193940000000002"/>
    <n v="0.29785620000000002"/>
    <n v="2.44"/>
  </r>
  <r>
    <x v="0"/>
    <x v="14"/>
    <n v="1916"/>
    <x v="17"/>
    <n v="0.32663170000000002"/>
    <n v="0.32125819999999999"/>
    <n v="2.2599999999999998"/>
  </r>
  <r>
    <x v="0"/>
    <x v="13"/>
    <n v="1916"/>
    <x v="18"/>
    <n v="0.3529236"/>
    <n v="0.3463658"/>
    <n v="2.09"/>
  </r>
  <r>
    <x v="0"/>
    <x v="12"/>
    <n v="1916"/>
    <x v="19"/>
    <n v="0.38085020000000003"/>
    <n v="0.37311749999999999"/>
    <n v="1.93"/>
  </r>
  <r>
    <x v="0"/>
    <x v="11"/>
    <n v="1916"/>
    <x v="20"/>
    <n v="0.41043590000000002"/>
    <n v="0.40148669999999997"/>
    <n v="1.78"/>
  </r>
  <r>
    <x v="0"/>
    <x v="10"/>
    <n v="1916"/>
    <x v="21"/>
    <n v="0.441693"/>
    <n v="0.43159069999999999"/>
    <n v="1.65"/>
  </r>
  <r>
    <x v="0"/>
    <x v="9"/>
    <n v="1916"/>
    <x v="22"/>
    <n v="0.47461979999999998"/>
    <n v="0.46356360000000002"/>
    <n v="1.52"/>
  </r>
  <r>
    <x v="0"/>
    <x v="8"/>
    <n v="1916"/>
    <x v="23"/>
    <n v="0.50919899999999996"/>
    <n v="0.49742789999999998"/>
    <n v="1.4"/>
  </r>
  <r>
    <x v="0"/>
    <x v="7"/>
    <n v="1916"/>
    <x v="24"/>
    <n v="0.54539680000000001"/>
    <n v="0.53306540000000002"/>
    <n v="1.28"/>
  </r>
  <r>
    <x v="0"/>
    <x v="6"/>
    <n v="1916"/>
    <x v="25"/>
    <n v="0.58316120000000005"/>
    <n v="0.57039700000000004"/>
    <n v="1.18"/>
  </r>
  <r>
    <x v="0"/>
    <x v="5"/>
    <n v="1916"/>
    <x v="26"/>
    <n v="0.62242169999999997"/>
    <n v="0.60945879999999997"/>
    <n v="1.08"/>
  </r>
  <r>
    <x v="0"/>
    <x v="4"/>
    <n v="1916"/>
    <x v="27"/>
    <n v="0.66308820000000002"/>
    <n v="0.65027409999999997"/>
    <n v="0.99"/>
  </r>
  <r>
    <x v="0"/>
    <x v="3"/>
    <n v="1916"/>
    <x v="28"/>
    <n v="0.70505189999999995"/>
    <n v="0.69275410000000004"/>
    <n v="0.91"/>
  </r>
  <r>
    <x v="0"/>
    <x v="2"/>
    <n v="1916"/>
    <x v="29"/>
    <n v="0.74818510000000005"/>
    <n v="0.73670060000000004"/>
    <n v="0.82"/>
  </r>
  <r>
    <x v="0"/>
    <x v="1"/>
    <n v="1916"/>
    <x v="30"/>
    <n v="0.7923424"/>
    <n v="0.7819488"/>
    <n v="0.72"/>
  </r>
  <r>
    <x v="0"/>
    <x v="0"/>
    <n v="1916"/>
    <x v="31"/>
    <n v="1"/>
    <n v="1"/>
    <n v="0.5"/>
  </r>
  <r>
    <x v="0"/>
    <x v="32"/>
    <n v="1917"/>
    <x v="0"/>
    <n v="7.0299700000000007E-2"/>
    <n v="7.7111899999999997E-2"/>
    <n v="7.5"/>
  </r>
  <r>
    <x v="0"/>
    <x v="31"/>
    <n v="1917"/>
    <x v="1"/>
    <n v="7.6906699999999995E-2"/>
    <n v="8.3391499999999993E-2"/>
    <n v="7.09"/>
  </r>
  <r>
    <x v="0"/>
    <x v="30"/>
    <n v="1917"/>
    <x v="2"/>
    <n v="8.4107600000000005E-2"/>
    <n v="9.0245800000000001E-2"/>
    <n v="6.68"/>
  </r>
  <r>
    <x v="0"/>
    <x v="29"/>
    <n v="1917"/>
    <x v="3"/>
    <n v="9.1950400000000002E-2"/>
    <n v="9.7828700000000005E-2"/>
    <n v="6.3"/>
  </r>
  <r>
    <x v="0"/>
    <x v="28"/>
    <n v="1917"/>
    <x v="4"/>
    <n v="0.1004863"/>
    <n v="0.1062028"/>
    <n v="5.93"/>
  </r>
  <r>
    <x v="0"/>
    <x v="27"/>
    <n v="1917"/>
    <x v="5"/>
    <n v="0.1097689"/>
    <n v="0.1152963"/>
    <n v="5.57"/>
  </r>
  <r>
    <x v="0"/>
    <x v="26"/>
    <n v="1917"/>
    <x v="6"/>
    <n v="0.119855"/>
    <n v="0.12513079999999999"/>
    <n v="5.23"/>
  </r>
  <r>
    <x v="0"/>
    <x v="25"/>
    <n v="1917"/>
    <x v="7"/>
    <n v="0.13080359999999999"/>
    <n v="0.1357892"/>
    <n v="4.91"/>
  </r>
  <r>
    <x v="0"/>
    <x v="24"/>
    <n v="1917"/>
    <x v="8"/>
    <n v="0.14267659999999999"/>
    <n v="0.14723620000000001"/>
    <n v="4.5999999999999996"/>
  </r>
  <r>
    <x v="0"/>
    <x v="23"/>
    <n v="1917"/>
    <x v="9"/>
    <n v="0.1555375"/>
    <n v="0.15938740000000001"/>
    <n v="4.3099999999999996"/>
  </r>
  <r>
    <x v="0"/>
    <x v="22"/>
    <n v="1917"/>
    <x v="10"/>
    <n v="0.16945189999999999"/>
    <n v="0.1723546"/>
    <n v="4.03"/>
  </r>
  <r>
    <x v="0"/>
    <x v="21"/>
    <n v="1917"/>
    <x v="11"/>
    <n v="0.1844867"/>
    <n v="0.1863339"/>
    <n v="3.77"/>
  </r>
  <r>
    <x v="0"/>
    <x v="20"/>
    <n v="1917"/>
    <x v="12"/>
    <n v="0.2007091"/>
    <n v="0.20149149999999999"/>
    <n v="3.52"/>
  </r>
  <r>
    <x v="0"/>
    <x v="19"/>
    <n v="1917"/>
    <x v="13"/>
    <n v="0.21818660000000001"/>
    <n v="0.2179218"/>
    <n v="3.28"/>
  </r>
  <r>
    <x v="0"/>
    <x v="18"/>
    <n v="1917"/>
    <x v="14"/>
    <n v="0.23698559999999999"/>
    <n v="0.23559160000000001"/>
    <n v="3.05"/>
  </r>
  <r>
    <x v="0"/>
    <x v="17"/>
    <n v="1917"/>
    <x v="15"/>
    <n v="0.25717050000000002"/>
    <n v="0.25449769999999999"/>
    <n v="2.84"/>
  </r>
  <r>
    <x v="0"/>
    <x v="16"/>
    <n v="1917"/>
    <x v="16"/>
    <n v="0.27880280000000002"/>
    <n v="0.27478130000000001"/>
    <n v="2.64"/>
  </r>
  <r>
    <x v="0"/>
    <x v="15"/>
    <n v="1917"/>
    <x v="17"/>
    <n v="0.30193940000000002"/>
    <n v="0.29662129999999998"/>
    <n v="2.4500000000000002"/>
  </r>
  <r>
    <x v="0"/>
    <x v="14"/>
    <n v="1917"/>
    <x v="18"/>
    <n v="0.32663170000000002"/>
    <n v="0.32010650000000002"/>
    <n v="2.27"/>
  </r>
  <r>
    <x v="0"/>
    <x v="13"/>
    <n v="1917"/>
    <x v="19"/>
    <n v="0.3529236"/>
    <n v="0.34518379999999999"/>
    <n v="2.1"/>
  </r>
  <r>
    <x v="0"/>
    <x v="12"/>
    <n v="1917"/>
    <x v="20"/>
    <n v="0.38085020000000003"/>
    <n v="0.37183440000000001"/>
    <n v="1.94"/>
  </r>
  <r>
    <x v="0"/>
    <x v="11"/>
    <n v="1917"/>
    <x v="21"/>
    <n v="0.41043590000000002"/>
    <n v="0.4001847"/>
    <n v="1.79"/>
  </r>
  <r>
    <x v="0"/>
    <x v="10"/>
    <n v="1917"/>
    <x v="22"/>
    <n v="0.441693"/>
    <n v="0.43038300000000002"/>
    <n v="1.65"/>
  </r>
  <r>
    <x v="0"/>
    <x v="9"/>
    <n v="1917"/>
    <x v="23"/>
    <n v="0.47461979999999998"/>
    <n v="0.46246860000000001"/>
    <n v="1.52"/>
  </r>
  <r>
    <x v="0"/>
    <x v="8"/>
    <n v="1917"/>
    <x v="24"/>
    <n v="0.50919899999999996"/>
    <n v="0.4963378"/>
    <n v="1.4"/>
  </r>
  <r>
    <x v="0"/>
    <x v="7"/>
    <n v="1917"/>
    <x v="25"/>
    <n v="0.54539680000000001"/>
    <n v="0.53192600000000001"/>
    <n v="1.29"/>
  </r>
  <r>
    <x v="0"/>
    <x v="6"/>
    <n v="1917"/>
    <x v="26"/>
    <n v="0.58316120000000005"/>
    <n v="0.56929149999999995"/>
    <n v="1.18"/>
  </r>
  <r>
    <x v="0"/>
    <x v="5"/>
    <n v="1917"/>
    <x v="27"/>
    <n v="0.62242169999999997"/>
    <n v="0.60848530000000001"/>
    <n v="1.08"/>
  </r>
  <r>
    <x v="0"/>
    <x v="4"/>
    <n v="1917"/>
    <x v="28"/>
    <n v="0.66308820000000002"/>
    <n v="0.64944489999999999"/>
    <n v="0.99"/>
  </r>
  <r>
    <x v="0"/>
    <x v="3"/>
    <n v="1917"/>
    <x v="29"/>
    <n v="0.70505189999999995"/>
    <n v="0.69198820000000005"/>
    <n v="0.91"/>
  </r>
  <r>
    <x v="0"/>
    <x v="2"/>
    <n v="1917"/>
    <x v="30"/>
    <n v="0.74818510000000005"/>
    <n v="0.73596680000000003"/>
    <n v="0.82"/>
  </r>
  <r>
    <x v="0"/>
    <x v="1"/>
    <n v="1917"/>
    <x v="31"/>
    <n v="0.7923424"/>
    <n v="0.78130920000000004"/>
    <n v="0.72"/>
  </r>
  <r>
    <x v="0"/>
    <x v="0"/>
    <n v="1917"/>
    <x v="32"/>
    <n v="1"/>
    <n v="1"/>
    <n v="0.5"/>
  </r>
  <r>
    <x v="0"/>
    <x v="33"/>
    <n v="1918"/>
    <x v="0"/>
    <n v="6.4241400000000004E-2"/>
    <n v="7.0596400000000004E-2"/>
    <n v="7.97"/>
  </r>
  <r>
    <x v="0"/>
    <x v="32"/>
    <n v="1918"/>
    <x v="1"/>
    <n v="7.0299700000000007E-2"/>
    <n v="7.6374499999999998E-2"/>
    <n v="7.53"/>
  </r>
  <r>
    <x v="0"/>
    <x v="31"/>
    <n v="1918"/>
    <x v="2"/>
    <n v="7.6906699999999995E-2"/>
    <n v="8.2675100000000001E-2"/>
    <n v="7.11"/>
  </r>
  <r>
    <x v="0"/>
    <x v="30"/>
    <n v="1918"/>
    <x v="3"/>
    <n v="8.4107600000000005E-2"/>
    <n v="8.9649999999999994E-2"/>
    <n v="6.71"/>
  </r>
  <r>
    <x v="0"/>
    <x v="29"/>
    <n v="1918"/>
    <x v="4"/>
    <n v="9.1950400000000002E-2"/>
    <n v="9.7358500000000001E-2"/>
    <n v="6.32"/>
  </r>
  <r>
    <x v="0"/>
    <x v="28"/>
    <n v="1918"/>
    <x v="5"/>
    <n v="0.1004863"/>
    <n v="0.1057328"/>
    <n v="5.95"/>
  </r>
  <r>
    <x v="0"/>
    <x v="27"/>
    <n v="1918"/>
    <x v="6"/>
    <n v="0.1097689"/>
    <n v="0.11479200000000001"/>
    <n v="5.59"/>
  </r>
  <r>
    <x v="0"/>
    <x v="26"/>
    <n v="1918"/>
    <x v="7"/>
    <n v="0.119855"/>
    <n v="0.12461270000000001"/>
    <n v="5.25"/>
  </r>
  <r>
    <x v="0"/>
    <x v="25"/>
    <n v="1918"/>
    <x v="8"/>
    <n v="0.13080359999999999"/>
    <n v="0.13516429999999999"/>
    <n v="4.93"/>
  </r>
  <r>
    <x v="0"/>
    <x v="24"/>
    <n v="1918"/>
    <x v="9"/>
    <n v="0.14267659999999999"/>
    <n v="0.146367"/>
    <n v="4.62"/>
  </r>
  <r>
    <x v="0"/>
    <x v="23"/>
    <n v="1918"/>
    <x v="10"/>
    <n v="0.1555375"/>
    <n v="0.15832679999999999"/>
    <n v="4.33"/>
  </r>
  <r>
    <x v="0"/>
    <x v="22"/>
    <n v="1918"/>
    <x v="11"/>
    <n v="0.16945189999999999"/>
    <n v="0.17123169999999999"/>
    <n v="4.05"/>
  </r>
  <r>
    <x v="0"/>
    <x v="21"/>
    <n v="1918"/>
    <x v="12"/>
    <n v="0.1844867"/>
    <n v="0.18524270000000001"/>
    <n v="3.78"/>
  </r>
  <r>
    <x v="0"/>
    <x v="20"/>
    <n v="1918"/>
    <x v="13"/>
    <n v="0.2007091"/>
    <n v="0.2004524"/>
    <n v="3.53"/>
  </r>
  <r>
    <x v="0"/>
    <x v="19"/>
    <n v="1918"/>
    <x v="14"/>
    <n v="0.21818660000000001"/>
    <n v="0.21683060000000001"/>
    <n v="3.29"/>
  </r>
  <r>
    <x v="0"/>
    <x v="18"/>
    <n v="1918"/>
    <x v="15"/>
    <n v="0.23698559999999999"/>
    <n v="0.234376"/>
    <n v="3.06"/>
  </r>
  <r>
    <x v="0"/>
    <x v="17"/>
    <n v="1918"/>
    <x v="16"/>
    <n v="0.25717050000000002"/>
    <n v="0.25322810000000001"/>
    <n v="2.85"/>
  </r>
  <r>
    <x v="0"/>
    <x v="16"/>
    <n v="1918"/>
    <x v="17"/>
    <n v="0.27880280000000002"/>
    <n v="0.27356589999999997"/>
    <n v="2.65"/>
  </r>
  <r>
    <x v="0"/>
    <x v="15"/>
    <n v="1918"/>
    <x v="18"/>
    <n v="0.30193940000000002"/>
    <n v="0.29548229999999998"/>
    <n v="2.4500000000000002"/>
  </r>
  <r>
    <x v="0"/>
    <x v="14"/>
    <n v="1918"/>
    <x v="19"/>
    <n v="0.32663170000000002"/>
    <n v="0.31893149999999998"/>
    <n v="2.27"/>
  </r>
  <r>
    <x v="0"/>
    <x v="13"/>
    <n v="1918"/>
    <x v="20"/>
    <n v="0.3529236"/>
    <n v="0.34390090000000001"/>
    <n v="2.1"/>
  </r>
  <r>
    <x v="0"/>
    <x v="12"/>
    <n v="1918"/>
    <x v="21"/>
    <n v="0.38085020000000003"/>
    <n v="0.37052410000000002"/>
    <n v="1.95"/>
  </r>
  <r>
    <x v="0"/>
    <x v="11"/>
    <n v="1918"/>
    <x v="22"/>
    <n v="0.41043590000000002"/>
    <n v="0.3989607"/>
    <n v="1.8"/>
  </r>
  <r>
    <x v="0"/>
    <x v="10"/>
    <n v="1918"/>
    <x v="23"/>
    <n v="0.441693"/>
    <n v="0.42926429999999999"/>
    <n v="1.66"/>
  </r>
  <r>
    <x v="0"/>
    <x v="9"/>
    <n v="1918"/>
    <x v="24"/>
    <n v="0.47461979999999998"/>
    <n v="0.4613448"/>
    <n v="1.53"/>
  </r>
  <r>
    <x v="0"/>
    <x v="8"/>
    <n v="1918"/>
    <x v="25"/>
    <n v="0.50919899999999996"/>
    <n v="0.49515110000000001"/>
    <n v="1.4"/>
  </r>
  <r>
    <x v="0"/>
    <x v="7"/>
    <n v="1918"/>
    <x v="26"/>
    <n v="0.54539680000000001"/>
    <n v="0.53076100000000004"/>
    <n v="1.29"/>
  </r>
  <r>
    <x v="0"/>
    <x v="6"/>
    <n v="1918"/>
    <x v="27"/>
    <n v="0.58316120000000005"/>
    <n v="0.56825139999999996"/>
    <n v="1.19"/>
  </r>
  <r>
    <x v="0"/>
    <x v="5"/>
    <n v="1918"/>
    <x v="28"/>
    <n v="0.62242169999999997"/>
    <n v="0.60758469999999998"/>
    <n v="1.0900000000000001"/>
  </r>
  <r>
    <x v="0"/>
    <x v="4"/>
    <n v="1918"/>
    <x v="29"/>
    <n v="0.66308820000000002"/>
    <n v="0.64859619999999996"/>
    <n v="0.99"/>
  </r>
  <r>
    <x v="0"/>
    <x v="3"/>
    <n v="1918"/>
    <x v="30"/>
    <n v="0.70505189999999995"/>
    <n v="0.6911545"/>
    <n v="0.91"/>
  </r>
  <r>
    <x v="0"/>
    <x v="2"/>
    <n v="1918"/>
    <x v="31"/>
    <n v="0.74818510000000005"/>
    <n v="0.73521579999999997"/>
    <n v="0.82"/>
  </r>
  <r>
    <x v="0"/>
    <x v="1"/>
    <n v="1918"/>
    <x v="32"/>
    <n v="0.7923424"/>
    <n v="0.78070720000000005"/>
    <n v="0.72"/>
  </r>
  <r>
    <x v="0"/>
    <x v="0"/>
    <n v="1918"/>
    <x v="33"/>
    <n v="1"/>
    <n v="1"/>
    <n v="0.5"/>
  </r>
  <r>
    <x v="0"/>
    <x v="34"/>
    <n v="1919"/>
    <x v="0"/>
    <n v="5.8689199999999997E-2"/>
    <n v="6.4603300000000002E-2"/>
    <n v="8.4499999999999993"/>
  </r>
  <r>
    <x v="0"/>
    <x v="33"/>
    <n v="1919"/>
    <x v="1"/>
    <n v="6.4241400000000004E-2"/>
    <n v="6.9907800000000006E-2"/>
    <n v="8"/>
  </r>
  <r>
    <x v="0"/>
    <x v="32"/>
    <n v="1919"/>
    <x v="2"/>
    <n v="7.0299700000000007E-2"/>
    <n v="7.5702699999999998E-2"/>
    <n v="7.56"/>
  </r>
  <r>
    <x v="0"/>
    <x v="31"/>
    <n v="1919"/>
    <x v="3"/>
    <n v="7.6906699999999995E-2"/>
    <n v="8.2114699999999999E-2"/>
    <n v="7.14"/>
  </r>
  <r>
    <x v="0"/>
    <x v="30"/>
    <n v="1919"/>
    <x v="4"/>
    <n v="8.4107600000000005E-2"/>
    <n v="8.9206199999999999E-2"/>
    <n v="6.74"/>
  </r>
  <r>
    <x v="0"/>
    <x v="29"/>
    <n v="1919"/>
    <x v="5"/>
    <n v="9.1950400000000002E-2"/>
    <n v="9.6913399999999997E-2"/>
    <n v="6.35"/>
  </r>
  <r>
    <x v="0"/>
    <x v="28"/>
    <n v="1919"/>
    <x v="6"/>
    <n v="0.1004863"/>
    <n v="0.10525370000000001"/>
    <n v="5.97"/>
  </r>
  <r>
    <x v="0"/>
    <x v="27"/>
    <n v="1919"/>
    <x v="7"/>
    <n v="0.1097689"/>
    <n v="0.11429830000000001"/>
    <n v="5.62"/>
  </r>
  <r>
    <x v="0"/>
    <x v="26"/>
    <n v="1919"/>
    <x v="8"/>
    <n v="0.119855"/>
    <n v="0.1240159"/>
    <n v="5.28"/>
  </r>
  <r>
    <x v="0"/>
    <x v="25"/>
    <n v="1919"/>
    <x v="9"/>
    <n v="0.13080359999999999"/>
    <n v="0.13433249999999999"/>
    <n v="4.95"/>
  </r>
  <r>
    <x v="0"/>
    <x v="24"/>
    <n v="1919"/>
    <x v="10"/>
    <n v="0.14267659999999999"/>
    <n v="0.1453498"/>
    <n v="4.6500000000000004"/>
  </r>
  <r>
    <x v="0"/>
    <x v="23"/>
    <n v="1919"/>
    <x v="11"/>
    <n v="0.1555375"/>
    <n v="0.15724740000000001"/>
    <n v="4.3499999999999996"/>
  </r>
  <r>
    <x v="0"/>
    <x v="22"/>
    <n v="1919"/>
    <x v="12"/>
    <n v="0.16945189999999999"/>
    <n v="0.17018030000000001"/>
    <n v="4.07"/>
  </r>
  <r>
    <x v="0"/>
    <x v="21"/>
    <n v="1919"/>
    <x v="13"/>
    <n v="0.1844867"/>
    <n v="0.1842386"/>
    <n v="3.8"/>
  </r>
  <r>
    <x v="0"/>
    <x v="20"/>
    <n v="1919"/>
    <x v="14"/>
    <n v="0.2007091"/>
    <n v="0.19939480000000001"/>
    <n v="3.55"/>
  </r>
  <r>
    <x v="0"/>
    <x v="19"/>
    <n v="1919"/>
    <x v="15"/>
    <n v="0.21818660000000001"/>
    <n v="0.2156486"/>
    <n v="3.31"/>
  </r>
  <r>
    <x v="0"/>
    <x v="18"/>
    <n v="1919"/>
    <x v="16"/>
    <n v="0.23698559999999999"/>
    <n v="0.23313700000000001"/>
    <n v="3.08"/>
  </r>
  <r>
    <x v="0"/>
    <x v="17"/>
    <n v="1919"/>
    <x v="17"/>
    <n v="0.25717050000000002"/>
    <n v="0.25203730000000002"/>
    <n v="2.86"/>
  </r>
  <r>
    <x v="0"/>
    <x v="16"/>
    <n v="1919"/>
    <x v="18"/>
    <n v="0.27880280000000002"/>
    <n v="0.2724452"/>
    <n v="2.66"/>
  </r>
  <r>
    <x v="0"/>
    <x v="15"/>
    <n v="1919"/>
    <x v="19"/>
    <n v="0.30193940000000002"/>
    <n v="0.29432059999999999"/>
    <n v="2.46"/>
  </r>
  <r>
    <x v="0"/>
    <x v="14"/>
    <n v="1919"/>
    <x v="20"/>
    <n v="0.32663170000000002"/>
    <n v="0.31765640000000001"/>
    <n v="2.2799999999999998"/>
  </r>
  <r>
    <x v="0"/>
    <x v="13"/>
    <n v="1919"/>
    <x v="21"/>
    <n v="0.3529236"/>
    <n v="0.34259109999999998"/>
    <n v="2.11"/>
  </r>
  <r>
    <x v="0"/>
    <x v="12"/>
    <n v="1919"/>
    <x v="22"/>
    <n v="0.38085020000000003"/>
    <n v="0.36929269999999997"/>
    <n v="1.95"/>
  </r>
  <r>
    <x v="0"/>
    <x v="11"/>
    <n v="1919"/>
    <x v="23"/>
    <n v="0.41043590000000002"/>
    <n v="0.39782709999999999"/>
    <n v="1.8"/>
  </r>
  <r>
    <x v="0"/>
    <x v="10"/>
    <n v="1919"/>
    <x v="24"/>
    <n v="0.441693"/>
    <n v="0.42811650000000001"/>
    <n v="1.66"/>
  </r>
  <r>
    <x v="0"/>
    <x v="9"/>
    <n v="1919"/>
    <x v="25"/>
    <n v="0.47461979999999998"/>
    <n v="0.46012180000000003"/>
    <n v="1.53"/>
  </r>
  <r>
    <x v="0"/>
    <x v="8"/>
    <n v="1919"/>
    <x v="26"/>
    <n v="0.50919899999999996"/>
    <n v="0.49393809999999999"/>
    <n v="1.41"/>
  </r>
  <r>
    <x v="0"/>
    <x v="7"/>
    <n v="1919"/>
    <x v="27"/>
    <n v="0.54539680000000001"/>
    <n v="0.52966519999999995"/>
    <n v="1.29"/>
  </r>
  <r>
    <x v="0"/>
    <x v="6"/>
    <n v="1919"/>
    <x v="28"/>
    <n v="0.58316120000000005"/>
    <n v="0.56728940000000005"/>
    <n v="1.19"/>
  </r>
  <r>
    <x v="0"/>
    <x v="5"/>
    <n v="1919"/>
    <x v="29"/>
    <n v="0.62242169999999997"/>
    <n v="0.60666319999999996"/>
    <n v="1.0900000000000001"/>
  </r>
  <r>
    <x v="0"/>
    <x v="4"/>
    <n v="1919"/>
    <x v="30"/>
    <n v="0.66308820000000002"/>
    <n v="0.64767280000000005"/>
    <n v="1"/>
  </r>
  <r>
    <x v="0"/>
    <x v="3"/>
    <n v="1919"/>
    <x v="31"/>
    <n v="0.70505189999999995"/>
    <n v="0.69030150000000001"/>
    <n v="0.91"/>
  </r>
  <r>
    <x v="0"/>
    <x v="2"/>
    <n v="1919"/>
    <x v="32"/>
    <n v="0.74818510000000005"/>
    <n v="0.73450910000000003"/>
    <n v="0.82"/>
  </r>
  <r>
    <x v="0"/>
    <x v="1"/>
    <n v="1919"/>
    <x v="33"/>
    <n v="0.7923424"/>
    <n v="0.78015109999999999"/>
    <n v="0.72"/>
  </r>
  <r>
    <x v="0"/>
    <x v="0"/>
    <n v="1919"/>
    <x v="34"/>
    <n v="1"/>
    <n v="1"/>
    <n v="0.5"/>
  </r>
  <r>
    <x v="0"/>
    <x v="35"/>
    <n v="1920"/>
    <x v="0"/>
    <n v="5.3603699999999997E-2"/>
    <n v="5.9106199999999998E-2"/>
    <n v="8.9600000000000009"/>
  </r>
  <r>
    <x v="0"/>
    <x v="34"/>
    <n v="1920"/>
    <x v="1"/>
    <n v="5.8689199999999997E-2"/>
    <n v="6.3961900000000002E-2"/>
    <n v="8.49"/>
  </r>
  <r>
    <x v="0"/>
    <x v="33"/>
    <n v="1920"/>
    <x v="2"/>
    <n v="6.4241400000000004E-2"/>
    <n v="6.9280700000000001E-2"/>
    <n v="8.0299999999999994"/>
  </r>
  <r>
    <x v="0"/>
    <x v="32"/>
    <n v="1920"/>
    <x v="3"/>
    <n v="7.0299700000000007E-2"/>
    <n v="7.5177400000000005E-2"/>
    <n v="7.59"/>
  </r>
  <r>
    <x v="0"/>
    <x v="31"/>
    <n v="1920"/>
    <x v="4"/>
    <n v="7.6906699999999995E-2"/>
    <n v="8.16973E-2"/>
    <n v="7.17"/>
  </r>
  <r>
    <x v="0"/>
    <x v="30"/>
    <n v="1920"/>
    <x v="5"/>
    <n v="8.4107600000000005E-2"/>
    <n v="8.8786299999999999E-2"/>
    <n v="6.76"/>
  </r>
  <r>
    <x v="0"/>
    <x v="29"/>
    <n v="1920"/>
    <x v="6"/>
    <n v="9.1950400000000002E-2"/>
    <n v="9.6459799999999998E-2"/>
    <n v="6.37"/>
  </r>
  <r>
    <x v="0"/>
    <x v="28"/>
    <n v="1920"/>
    <x v="7"/>
    <n v="0.1004863"/>
    <n v="0.10478469999999999"/>
    <n v="6"/>
  </r>
  <r>
    <x v="0"/>
    <x v="27"/>
    <n v="1920"/>
    <x v="8"/>
    <n v="0.1097689"/>
    <n v="0.1137297"/>
    <n v="5.64"/>
  </r>
  <r>
    <x v="0"/>
    <x v="26"/>
    <n v="1920"/>
    <x v="9"/>
    <n v="0.119855"/>
    <n v="0.12322180000000001"/>
    <n v="5.3"/>
  </r>
  <r>
    <x v="0"/>
    <x v="25"/>
    <n v="1920"/>
    <x v="10"/>
    <n v="0.13080359999999999"/>
    <n v="0.13335949999999999"/>
    <n v="4.9800000000000004"/>
  </r>
  <r>
    <x v="0"/>
    <x v="24"/>
    <n v="1920"/>
    <x v="11"/>
    <n v="0.14267659999999999"/>
    <n v="0.1443151"/>
    <n v="4.67"/>
  </r>
  <r>
    <x v="0"/>
    <x v="23"/>
    <n v="1920"/>
    <x v="12"/>
    <n v="0.1555375"/>
    <n v="0.15623709999999999"/>
    <n v="4.37"/>
  </r>
  <r>
    <x v="0"/>
    <x v="22"/>
    <n v="1920"/>
    <x v="13"/>
    <n v="0.16945189999999999"/>
    <n v="0.169213"/>
    <n v="4.09"/>
  </r>
  <r>
    <x v="0"/>
    <x v="21"/>
    <n v="1920"/>
    <x v="14"/>
    <n v="0.1844867"/>
    <n v="0.18321699999999999"/>
    <n v="3.82"/>
  </r>
  <r>
    <x v="0"/>
    <x v="20"/>
    <n v="1920"/>
    <x v="15"/>
    <n v="0.2007091"/>
    <n v="0.1982496"/>
    <n v="3.56"/>
  </r>
  <r>
    <x v="0"/>
    <x v="19"/>
    <n v="1920"/>
    <x v="16"/>
    <n v="0.21818660000000001"/>
    <n v="0.2144442"/>
    <n v="3.32"/>
  </r>
  <r>
    <x v="0"/>
    <x v="18"/>
    <n v="1920"/>
    <x v="17"/>
    <n v="0.23698559999999999"/>
    <n v="0.2319753"/>
    <n v="3.09"/>
  </r>
  <r>
    <x v="0"/>
    <x v="17"/>
    <n v="1920"/>
    <x v="18"/>
    <n v="0.25717050000000002"/>
    <n v="0.25093959999999998"/>
    <n v="2.87"/>
  </r>
  <r>
    <x v="0"/>
    <x v="16"/>
    <n v="1920"/>
    <x v="19"/>
    <n v="0.27880280000000002"/>
    <n v="0.2713024"/>
    <n v="2.67"/>
  </r>
  <r>
    <x v="0"/>
    <x v="15"/>
    <n v="1920"/>
    <x v="20"/>
    <n v="0.30193940000000002"/>
    <n v="0.2930603"/>
    <n v="2.4700000000000002"/>
  </r>
  <r>
    <x v="0"/>
    <x v="14"/>
    <n v="1920"/>
    <x v="21"/>
    <n v="0.32663170000000002"/>
    <n v="0.3163551"/>
    <n v="2.29"/>
  </r>
  <r>
    <x v="0"/>
    <x v="13"/>
    <n v="1920"/>
    <x v="22"/>
    <n v="0.3529236"/>
    <n v="0.34136060000000001"/>
    <n v="2.12"/>
  </r>
  <r>
    <x v="0"/>
    <x v="12"/>
    <n v="1920"/>
    <x v="23"/>
    <n v="0.38085020000000003"/>
    <n v="0.3681527"/>
    <n v="1.96"/>
  </r>
  <r>
    <x v="0"/>
    <x v="11"/>
    <n v="1920"/>
    <x v="24"/>
    <n v="0.41043590000000002"/>
    <n v="0.39666449999999998"/>
    <n v="1.81"/>
  </r>
  <r>
    <x v="0"/>
    <x v="10"/>
    <n v="1920"/>
    <x v="25"/>
    <n v="0.441693"/>
    <n v="0.42686760000000001"/>
    <n v="1.67"/>
  </r>
  <r>
    <x v="0"/>
    <x v="9"/>
    <n v="1920"/>
    <x v="26"/>
    <n v="0.47461979999999998"/>
    <n v="0.4588719"/>
    <n v="1.53"/>
  </r>
  <r>
    <x v="0"/>
    <x v="8"/>
    <n v="1920"/>
    <x v="27"/>
    <n v="0.50919899999999996"/>
    <n v="0.49279729999999999"/>
    <n v="1.41"/>
  </r>
  <r>
    <x v="0"/>
    <x v="7"/>
    <n v="1920"/>
    <x v="28"/>
    <n v="0.54539680000000001"/>
    <n v="0.52865180000000001"/>
    <n v="1.3"/>
  </r>
  <r>
    <x v="0"/>
    <x v="6"/>
    <n v="1920"/>
    <x v="29"/>
    <n v="0.58316120000000005"/>
    <n v="0.56630519999999995"/>
    <n v="1.19"/>
  </r>
  <r>
    <x v="0"/>
    <x v="5"/>
    <n v="1920"/>
    <x v="30"/>
    <n v="0.62242169999999997"/>
    <n v="0.60566070000000005"/>
    <n v="1.0900000000000001"/>
  </r>
  <r>
    <x v="0"/>
    <x v="4"/>
    <n v="1920"/>
    <x v="31"/>
    <n v="0.66308820000000002"/>
    <n v="0.64672799999999997"/>
    <n v="1"/>
  </r>
  <r>
    <x v="0"/>
    <x v="3"/>
    <n v="1920"/>
    <x v="32"/>
    <n v="0.70505189999999995"/>
    <n v="0.68949870000000002"/>
    <n v="0.91"/>
  </r>
  <r>
    <x v="0"/>
    <x v="2"/>
    <n v="1920"/>
    <x v="33"/>
    <n v="0.74818510000000005"/>
    <n v="0.73385619999999996"/>
    <n v="0.82"/>
  </r>
  <r>
    <x v="0"/>
    <x v="1"/>
    <n v="1920"/>
    <x v="34"/>
    <n v="0.7923424"/>
    <n v="0.77958349999999998"/>
    <n v="0.72"/>
  </r>
  <r>
    <x v="0"/>
    <x v="0"/>
    <n v="1920"/>
    <x v="35"/>
    <n v="1"/>
    <n v="1"/>
    <n v="0.5"/>
  </r>
  <r>
    <x v="0"/>
    <x v="36"/>
    <n v="1921"/>
    <x v="0"/>
    <n v="4.8002700000000002E-2"/>
    <n v="5.32966E-2"/>
    <n v="9.49"/>
  </r>
  <r>
    <x v="0"/>
    <x v="35"/>
    <n v="1921"/>
    <x v="1"/>
    <n v="5.3603699999999997E-2"/>
    <n v="5.8508999999999999E-2"/>
    <n v="8.99"/>
  </r>
  <r>
    <x v="0"/>
    <x v="34"/>
    <n v="1921"/>
    <x v="2"/>
    <n v="5.8689199999999997E-2"/>
    <n v="6.3377900000000001E-2"/>
    <n v="8.52"/>
  </r>
  <r>
    <x v="0"/>
    <x v="33"/>
    <n v="1921"/>
    <x v="3"/>
    <n v="6.4241400000000004E-2"/>
    <n v="6.8790299999999999E-2"/>
    <n v="8.06"/>
  </r>
  <r>
    <x v="0"/>
    <x v="32"/>
    <n v="1921"/>
    <x v="4"/>
    <n v="7.0299700000000007E-2"/>
    <n v="7.4786199999999997E-2"/>
    <n v="7.62"/>
  </r>
  <r>
    <x v="0"/>
    <x v="31"/>
    <n v="1921"/>
    <x v="5"/>
    <n v="7.6906699999999995E-2"/>
    <n v="8.13025E-2"/>
    <n v="7.2"/>
  </r>
  <r>
    <x v="0"/>
    <x v="30"/>
    <n v="1921"/>
    <x v="6"/>
    <n v="8.4107600000000005E-2"/>
    <n v="8.8358300000000001E-2"/>
    <n v="6.79"/>
  </r>
  <r>
    <x v="0"/>
    <x v="29"/>
    <n v="1921"/>
    <x v="7"/>
    <n v="9.1950400000000002E-2"/>
    <n v="9.6015900000000001E-2"/>
    <n v="6.4"/>
  </r>
  <r>
    <x v="0"/>
    <x v="28"/>
    <n v="1921"/>
    <x v="8"/>
    <n v="0.1004863"/>
    <n v="0.1042448"/>
    <n v="6.03"/>
  </r>
  <r>
    <x v="0"/>
    <x v="27"/>
    <n v="1921"/>
    <x v="9"/>
    <n v="0.1097689"/>
    <n v="0.1129734"/>
    <n v="5.67"/>
  </r>
  <r>
    <x v="0"/>
    <x v="26"/>
    <n v="1921"/>
    <x v="10"/>
    <n v="0.119855"/>
    <n v="0.122293"/>
    <n v="5.33"/>
  </r>
  <r>
    <x v="0"/>
    <x v="25"/>
    <n v="1921"/>
    <x v="11"/>
    <n v="0.13080359999999999"/>
    <n v="0.13236999999999999"/>
    <n v="5"/>
  </r>
  <r>
    <x v="0"/>
    <x v="24"/>
    <n v="1921"/>
    <x v="12"/>
    <n v="0.14267659999999999"/>
    <n v="0.1433469"/>
    <n v="4.6900000000000004"/>
  </r>
  <r>
    <x v="0"/>
    <x v="23"/>
    <n v="1921"/>
    <x v="13"/>
    <n v="0.1555375"/>
    <n v="0.155308"/>
    <n v="4.3899999999999997"/>
  </r>
  <r>
    <x v="0"/>
    <x v="22"/>
    <n v="1921"/>
    <x v="14"/>
    <n v="0.16945189999999999"/>
    <n v="0.1682292"/>
    <n v="4.1100000000000003"/>
  </r>
  <r>
    <x v="0"/>
    <x v="21"/>
    <n v="1921"/>
    <x v="15"/>
    <n v="0.1844867"/>
    <n v="0.1821111"/>
    <n v="3.84"/>
  </r>
  <r>
    <x v="0"/>
    <x v="20"/>
    <n v="1921"/>
    <x v="16"/>
    <n v="0.2007091"/>
    <n v="0.19708300000000001"/>
    <n v="3.58"/>
  </r>
  <r>
    <x v="0"/>
    <x v="19"/>
    <n v="1921"/>
    <x v="17"/>
    <n v="0.21818660000000001"/>
    <n v="0.21331530000000001"/>
    <n v="3.33"/>
  </r>
  <r>
    <x v="0"/>
    <x v="18"/>
    <n v="1921"/>
    <x v="18"/>
    <n v="0.23698559999999999"/>
    <n v="0.23090479999999999"/>
    <n v="3.1"/>
  </r>
  <r>
    <x v="0"/>
    <x v="17"/>
    <n v="1921"/>
    <x v="19"/>
    <n v="0.25717050000000002"/>
    <n v="0.24982070000000001"/>
    <n v="2.88"/>
  </r>
  <r>
    <x v="0"/>
    <x v="16"/>
    <n v="1921"/>
    <x v="20"/>
    <n v="0.27880280000000002"/>
    <n v="0.270063"/>
    <n v="2.68"/>
  </r>
  <r>
    <x v="0"/>
    <x v="15"/>
    <n v="1921"/>
    <x v="21"/>
    <n v="0.30193940000000002"/>
    <n v="0.2917746"/>
    <n v="2.48"/>
  </r>
  <r>
    <x v="0"/>
    <x v="14"/>
    <n v="1921"/>
    <x v="22"/>
    <n v="0.32663170000000002"/>
    <n v="0.31513289999999999"/>
    <n v="2.2999999999999998"/>
  </r>
  <r>
    <x v="0"/>
    <x v="13"/>
    <n v="1921"/>
    <x v="23"/>
    <n v="0.3529236"/>
    <n v="0.34022160000000001"/>
    <n v="2.13"/>
  </r>
  <r>
    <x v="0"/>
    <x v="12"/>
    <n v="1921"/>
    <x v="24"/>
    <n v="0.38085020000000003"/>
    <n v="0.36698360000000002"/>
    <n v="1.96"/>
  </r>
  <r>
    <x v="0"/>
    <x v="11"/>
    <n v="1921"/>
    <x v="25"/>
    <n v="0.41043590000000002"/>
    <n v="0.39539970000000002"/>
    <n v="1.81"/>
  </r>
  <r>
    <x v="0"/>
    <x v="10"/>
    <n v="1921"/>
    <x v="26"/>
    <n v="0.441693"/>
    <n v="0.42559170000000002"/>
    <n v="1.67"/>
  </r>
  <r>
    <x v="0"/>
    <x v="9"/>
    <n v="1921"/>
    <x v="27"/>
    <n v="0.47461979999999998"/>
    <n v="0.45769680000000001"/>
    <n v="1.54"/>
  </r>
  <r>
    <x v="0"/>
    <x v="8"/>
    <n v="1921"/>
    <x v="28"/>
    <n v="0.50919899999999996"/>
    <n v="0.49174259999999997"/>
    <n v="1.41"/>
  </r>
  <r>
    <x v="0"/>
    <x v="7"/>
    <n v="1921"/>
    <x v="29"/>
    <n v="0.54539680000000001"/>
    <n v="0.52761530000000001"/>
    <n v="1.3"/>
  </r>
  <r>
    <x v="0"/>
    <x v="6"/>
    <n v="1921"/>
    <x v="30"/>
    <n v="0.58316120000000005"/>
    <n v="0.56523469999999998"/>
    <n v="1.19"/>
  </r>
  <r>
    <x v="0"/>
    <x v="5"/>
    <n v="1921"/>
    <x v="31"/>
    <n v="0.62242169999999997"/>
    <n v="0.60463509999999998"/>
    <n v="1.0900000000000001"/>
  </r>
  <r>
    <x v="0"/>
    <x v="4"/>
    <n v="1921"/>
    <x v="32"/>
    <n v="0.66308820000000002"/>
    <n v="0.64583900000000005"/>
    <n v="1"/>
  </r>
  <r>
    <x v="0"/>
    <x v="3"/>
    <n v="1921"/>
    <x v="33"/>
    <n v="0.70505189999999995"/>
    <n v="0.68875739999999996"/>
    <n v="0.91"/>
  </r>
  <r>
    <x v="0"/>
    <x v="2"/>
    <n v="1921"/>
    <x v="34"/>
    <n v="0.74818510000000005"/>
    <n v="0.73318989999999995"/>
    <n v="0.83"/>
  </r>
  <r>
    <x v="0"/>
    <x v="1"/>
    <n v="1921"/>
    <x v="35"/>
    <n v="0.7923424"/>
    <n v="0.77896620000000005"/>
    <n v="0.72"/>
  </r>
  <r>
    <x v="0"/>
    <x v="0"/>
    <n v="1921"/>
    <x v="36"/>
    <n v="1"/>
    <n v="1"/>
    <n v="0.5"/>
  </r>
  <r>
    <x v="0"/>
    <x v="37"/>
    <n v="1922"/>
    <x v="0"/>
    <n v="4.4088599999999999E-2"/>
    <n v="4.8986000000000002E-2"/>
    <n v="10.039999999999999"/>
  </r>
  <r>
    <x v="0"/>
    <x v="36"/>
    <n v="1922"/>
    <x v="1"/>
    <n v="4.8002700000000002E-2"/>
    <n v="5.2720200000000002E-2"/>
    <n v="9.5299999999999994"/>
  </r>
  <r>
    <x v="0"/>
    <x v="35"/>
    <n v="1922"/>
    <x v="2"/>
    <n v="5.3603699999999997E-2"/>
    <n v="5.7965299999999997E-2"/>
    <n v="9.0299999999999994"/>
  </r>
  <r>
    <x v="0"/>
    <x v="34"/>
    <n v="1922"/>
    <x v="3"/>
    <n v="5.8689199999999997E-2"/>
    <n v="6.2921400000000002E-2"/>
    <n v="8.56"/>
  </r>
  <r>
    <x v="0"/>
    <x v="33"/>
    <n v="1922"/>
    <x v="4"/>
    <n v="6.4241400000000004E-2"/>
    <n v="6.8425200000000005E-2"/>
    <n v="8.1"/>
  </r>
  <r>
    <x v="0"/>
    <x v="32"/>
    <n v="1922"/>
    <x v="5"/>
    <n v="7.0299700000000007E-2"/>
    <n v="7.4416099999999999E-2"/>
    <n v="7.65"/>
  </r>
  <r>
    <x v="0"/>
    <x v="31"/>
    <n v="1922"/>
    <x v="6"/>
    <n v="7.6906699999999995E-2"/>
    <n v="8.0900100000000003E-2"/>
    <n v="7.23"/>
  </r>
  <r>
    <x v="0"/>
    <x v="30"/>
    <n v="1922"/>
    <x v="7"/>
    <n v="8.4107600000000005E-2"/>
    <n v="8.7939600000000007E-2"/>
    <n v="6.82"/>
  </r>
  <r>
    <x v="0"/>
    <x v="29"/>
    <n v="1922"/>
    <x v="8"/>
    <n v="9.1950400000000002E-2"/>
    <n v="9.5504900000000004E-2"/>
    <n v="6.43"/>
  </r>
  <r>
    <x v="0"/>
    <x v="28"/>
    <n v="1922"/>
    <x v="9"/>
    <n v="0.1004863"/>
    <n v="0.1035267"/>
    <n v="6.06"/>
  </r>
  <r>
    <x v="0"/>
    <x v="27"/>
    <n v="1922"/>
    <x v="10"/>
    <n v="0.1097689"/>
    <n v="0.11208899999999999"/>
    <n v="5.7"/>
  </r>
  <r>
    <x v="0"/>
    <x v="26"/>
    <n v="1922"/>
    <x v="11"/>
    <n v="0.119855"/>
    <n v="0.1213489"/>
    <n v="5.36"/>
  </r>
  <r>
    <x v="0"/>
    <x v="25"/>
    <n v="1922"/>
    <x v="12"/>
    <n v="0.13080359999999999"/>
    <n v="0.13144429999999999"/>
    <n v="5.03"/>
  </r>
  <r>
    <x v="0"/>
    <x v="24"/>
    <n v="1922"/>
    <x v="13"/>
    <n v="0.14267659999999999"/>
    <n v="0.14245669999999999"/>
    <n v="4.71"/>
  </r>
  <r>
    <x v="0"/>
    <x v="23"/>
    <n v="1922"/>
    <x v="14"/>
    <n v="0.1555375"/>
    <n v="0.15436330000000001"/>
    <n v="4.41"/>
  </r>
  <r>
    <x v="0"/>
    <x v="22"/>
    <n v="1922"/>
    <x v="15"/>
    <n v="0.16945189999999999"/>
    <n v="0.16716449999999999"/>
    <n v="4.12"/>
  </r>
  <r>
    <x v="0"/>
    <x v="21"/>
    <n v="1922"/>
    <x v="16"/>
    <n v="0.1844867"/>
    <n v="0.1809849"/>
    <n v="3.85"/>
  </r>
  <r>
    <x v="0"/>
    <x v="20"/>
    <n v="1922"/>
    <x v="17"/>
    <n v="0.2007091"/>
    <n v="0.19599"/>
    <n v="3.59"/>
  </r>
  <r>
    <x v="0"/>
    <x v="19"/>
    <n v="1922"/>
    <x v="18"/>
    <n v="0.21818660000000001"/>
    <n v="0.2122753"/>
    <n v="3.35"/>
  </r>
  <r>
    <x v="0"/>
    <x v="18"/>
    <n v="1922"/>
    <x v="19"/>
    <n v="0.23698559999999999"/>
    <n v="0.22981380000000001"/>
    <n v="3.11"/>
  </r>
  <r>
    <x v="0"/>
    <x v="17"/>
    <n v="1922"/>
    <x v="20"/>
    <n v="0.25717050000000002"/>
    <n v="0.24860750000000001"/>
    <n v="2.89"/>
  </r>
  <r>
    <x v="0"/>
    <x v="16"/>
    <n v="1922"/>
    <x v="21"/>
    <n v="0.27880280000000002"/>
    <n v="0.26879900000000001"/>
    <n v="2.69"/>
  </r>
  <r>
    <x v="0"/>
    <x v="15"/>
    <n v="1922"/>
    <x v="22"/>
    <n v="0.30193940000000002"/>
    <n v="0.29056729999999997"/>
    <n v="2.4900000000000002"/>
  </r>
  <r>
    <x v="0"/>
    <x v="14"/>
    <n v="1922"/>
    <x v="23"/>
    <n v="0.32663170000000002"/>
    <n v="0.3140019"/>
    <n v="2.31"/>
  </r>
  <r>
    <x v="0"/>
    <x v="13"/>
    <n v="1922"/>
    <x v="24"/>
    <n v="0.3529236"/>
    <n v="0.33905400000000002"/>
    <n v="2.13"/>
  </r>
  <r>
    <x v="0"/>
    <x v="12"/>
    <n v="1922"/>
    <x v="25"/>
    <n v="0.38085020000000003"/>
    <n v="0.36571229999999999"/>
    <n v="1.97"/>
  </r>
  <r>
    <x v="0"/>
    <x v="11"/>
    <n v="1922"/>
    <x v="26"/>
    <n v="0.41043590000000002"/>
    <n v="0.39410790000000001"/>
    <n v="1.82"/>
  </r>
  <r>
    <x v="0"/>
    <x v="10"/>
    <n v="1922"/>
    <x v="27"/>
    <n v="0.441693"/>
    <n v="0.4243924"/>
    <n v="1.68"/>
  </r>
  <r>
    <x v="0"/>
    <x v="9"/>
    <n v="1922"/>
    <x v="28"/>
    <n v="0.47461979999999998"/>
    <n v="0.45661059999999998"/>
    <n v="1.54"/>
  </r>
  <r>
    <x v="0"/>
    <x v="8"/>
    <n v="1922"/>
    <x v="29"/>
    <n v="0.50919899999999996"/>
    <n v="0.49066409999999999"/>
    <n v="1.42"/>
  </r>
  <r>
    <x v="0"/>
    <x v="7"/>
    <n v="1922"/>
    <x v="30"/>
    <n v="0.54539680000000001"/>
    <n v="0.52648810000000001"/>
    <n v="1.3"/>
  </r>
  <r>
    <x v="0"/>
    <x v="6"/>
    <n v="1922"/>
    <x v="31"/>
    <n v="0.58316120000000005"/>
    <n v="0.56413979999999997"/>
    <n v="1.2"/>
  </r>
  <r>
    <x v="0"/>
    <x v="5"/>
    <n v="1922"/>
    <x v="32"/>
    <n v="0.62242169999999997"/>
    <n v="0.60367040000000005"/>
    <n v="1.1000000000000001"/>
  </r>
  <r>
    <x v="0"/>
    <x v="4"/>
    <n v="1922"/>
    <x v="33"/>
    <n v="0.66308820000000002"/>
    <n v="0.64501819999999999"/>
    <n v="1"/>
  </r>
  <r>
    <x v="0"/>
    <x v="3"/>
    <n v="1922"/>
    <x v="34"/>
    <n v="0.70505189999999995"/>
    <n v="0.68800090000000003"/>
    <n v="0.91"/>
  </r>
  <r>
    <x v="0"/>
    <x v="2"/>
    <n v="1922"/>
    <x v="35"/>
    <n v="0.74818510000000005"/>
    <n v="0.73246540000000004"/>
    <n v="0.83"/>
  </r>
  <r>
    <x v="0"/>
    <x v="1"/>
    <n v="1922"/>
    <x v="36"/>
    <n v="0.7923424"/>
    <n v="0.77833439999999998"/>
    <n v="0.72"/>
  </r>
  <r>
    <x v="0"/>
    <x v="0"/>
    <n v="1922"/>
    <x v="37"/>
    <n v="1"/>
    <n v="1"/>
    <n v="0.5"/>
  </r>
  <r>
    <x v="0"/>
    <x v="38"/>
    <n v="1923"/>
    <x v="0"/>
    <n v="4.0512300000000001E-2"/>
    <n v="4.5053200000000002E-2"/>
    <n v="10.6"/>
  </r>
  <r>
    <x v="0"/>
    <x v="37"/>
    <n v="1923"/>
    <x v="1"/>
    <n v="4.4088599999999999E-2"/>
    <n v="4.8452599999999998E-2"/>
    <n v="10.08"/>
  </r>
  <r>
    <x v="0"/>
    <x v="36"/>
    <n v="1923"/>
    <x v="2"/>
    <n v="4.8002700000000002E-2"/>
    <n v="5.2195900000000003E-2"/>
    <n v="9.57"/>
  </r>
  <r>
    <x v="0"/>
    <x v="35"/>
    <n v="1923"/>
    <x v="3"/>
    <n v="5.3603699999999997E-2"/>
    <n v="5.7540300000000003E-2"/>
    <n v="9.07"/>
  </r>
  <r>
    <x v="0"/>
    <x v="34"/>
    <n v="1923"/>
    <x v="4"/>
    <n v="5.8689199999999997E-2"/>
    <n v="6.2581499999999998E-2"/>
    <n v="8.59"/>
  </r>
  <r>
    <x v="0"/>
    <x v="33"/>
    <n v="1923"/>
    <x v="5"/>
    <n v="6.4241400000000004E-2"/>
    <n v="6.8079899999999999E-2"/>
    <n v="8.1300000000000008"/>
  </r>
  <r>
    <x v="0"/>
    <x v="32"/>
    <n v="1923"/>
    <x v="6"/>
    <n v="7.0299700000000007E-2"/>
    <n v="7.4038999999999994E-2"/>
    <n v="7.69"/>
  </r>
  <r>
    <x v="0"/>
    <x v="31"/>
    <n v="1923"/>
    <x v="7"/>
    <n v="7.6906699999999995E-2"/>
    <n v="8.0506499999999995E-2"/>
    <n v="7.26"/>
  </r>
  <r>
    <x v="0"/>
    <x v="30"/>
    <n v="1923"/>
    <x v="8"/>
    <n v="8.4107600000000005E-2"/>
    <n v="8.7457699999999999E-2"/>
    <n v="6.85"/>
  </r>
  <r>
    <x v="0"/>
    <x v="29"/>
    <n v="1923"/>
    <x v="9"/>
    <n v="9.1950400000000002E-2"/>
    <n v="9.4825400000000004E-2"/>
    <n v="6.46"/>
  </r>
  <r>
    <x v="0"/>
    <x v="28"/>
    <n v="1923"/>
    <x v="10"/>
    <n v="0.1004863"/>
    <n v="0.10268720000000001"/>
    <n v="6.09"/>
  </r>
  <r>
    <x v="0"/>
    <x v="27"/>
    <n v="1923"/>
    <x v="11"/>
    <n v="0.1097689"/>
    <n v="0.11119030000000001"/>
    <n v="5.73"/>
  </r>
  <r>
    <x v="0"/>
    <x v="26"/>
    <n v="1923"/>
    <x v="12"/>
    <n v="0.119855"/>
    <n v="0.1204659"/>
    <n v="5.38"/>
  </r>
  <r>
    <x v="0"/>
    <x v="25"/>
    <n v="1923"/>
    <x v="13"/>
    <n v="0.13080359999999999"/>
    <n v="0.1305936"/>
    <n v="5.05"/>
  </r>
  <r>
    <x v="0"/>
    <x v="24"/>
    <n v="1923"/>
    <x v="14"/>
    <n v="0.14267659999999999"/>
    <n v="0.14155190000000001"/>
    <n v="4.7300000000000004"/>
  </r>
  <r>
    <x v="0"/>
    <x v="23"/>
    <n v="1923"/>
    <x v="15"/>
    <n v="0.1555375"/>
    <n v="0.15334110000000001"/>
    <n v="4.43"/>
  </r>
  <r>
    <x v="0"/>
    <x v="22"/>
    <n v="1923"/>
    <x v="16"/>
    <n v="0.16945189999999999"/>
    <n v="0.16608059999999999"/>
    <n v="4.1399999999999997"/>
  </r>
  <r>
    <x v="0"/>
    <x v="21"/>
    <n v="1923"/>
    <x v="17"/>
    <n v="0.1844867"/>
    <n v="0.17993000000000001"/>
    <n v="3.87"/>
  </r>
  <r>
    <x v="0"/>
    <x v="20"/>
    <n v="1923"/>
    <x v="18"/>
    <n v="0.2007091"/>
    <n v="0.1949833"/>
    <n v="3.61"/>
  </r>
  <r>
    <x v="0"/>
    <x v="19"/>
    <n v="1923"/>
    <x v="19"/>
    <n v="0.21818660000000001"/>
    <n v="0.21121580000000001"/>
    <n v="3.36"/>
  </r>
  <r>
    <x v="0"/>
    <x v="18"/>
    <n v="1923"/>
    <x v="20"/>
    <n v="0.23698559999999999"/>
    <n v="0.22863140000000001"/>
    <n v="3.13"/>
  </r>
  <r>
    <x v="0"/>
    <x v="17"/>
    <n v="1923"/>
    <x v="21"/>
    <n v="0.25717050000000002"/>
    <n v="0.2473706"/>
    <n v="2.91"/>
  </r>
  <r>
    <x v="0"/>
    <x v="16"/>
    <n v="1923"/>
    <x v="22"/>
    <n v="0.27880280000000002"/>
    <n v="0.26761249999999998"/>
    <n v="2.7"/>
  </r>
  <r>
    <x v="0"/>
    <x v="15"/>
    <n v="1923"/>
    <x v="23"/>
    <n v="0.30193940000000002"/>
    <n v="0.2894505"/>
    <n v="2.5"/>
  </r>
  <r>
    <x v="0"/>
    <x v="14"/>
    <n v="1923"/>
    <x v="24"/>
    <n v="0.32663170000000002"/>
    <n v="0.31284279999999998"/>
    <n v="2.31"/>
  </r>
  <r>
    <x v="0"/>
    <x v="13"/>
    <n v="1923"/>
    <x v="25"/>
    <n v="0.3529236"/>
    <n v="0.33778459999999999"/>
    <n v="2.14"/>
  </r>
  <r>
    <x v="0"/>
    <x v="12"/>
    <n v="1923"/>
    <x v="26"/>
    <n v="0.38085020000000003"/>
    <n v="0.36441410000000002"/>
    <n v="1.98"/>
  </r>
  <r>
    <x v="0"/>
    <x v="11"/>
    <n v="1923"/>
    <x v="27"/>
    <n v="0.41043590000000002"/>
    <n v="0.39289410000000002"/>
    <n v="1.82"/>
  </r>
  <r>
    <x v="0"/>
    <x v="10"/>
    <n v="1923"/>
    <x v="28"/>
    <n v="0.441693"/>
    <n v="0.4232842"/>
    <n v="1.68"/>
  </r>
  <r>
    <x v="0"/>
    <x v="9"/>
    <n v="1923"/>
    <x v="29"/>
    <n v="0.47461979999999998"/>
    <n v="0.45550020000000002"/>
    <n v="1.55"/>
  </r>
  <r>
    <x v="0"/>
    <x v="8"/>
    <n v="1923"/>
    <x v="30"/>
    <n v="0.50919899999999996"/>
    <n v="0.48949150000000002"/>
    <n v="1.42"/>
  </r>
  <r>
    <x v="0"/>
    <x v="7"/>
    <n v="1923"/>
    <x v="31"/>
    <n v="0.54539680000000001"/>
    <n v="0.52533560000000001"/>
    <n v="1.31"/>
  </r>
  <r>
    <x v="0"/>
    <x v="6"/>
    <n v="1923"/>
    <x v="32"/>
    <n v="0.58316120000000005"/>
    <n v="0.56311009999999995"/>
    <n v="1.2"/>
  </r>
  <r>
    <x v="0"/>
    <x v="5"/>
    <n v="1923"/>
    <x v="33"/>
    <n v="0.62242169999999997"/>
    <n v="0.60277970000000003"/>
    <n v="1.1000000000000001"/>
  </r>
  <r>
    <x v="0"/>
    <x v="4"/>
    <n v="1923"/>
    <x v="34"/>
    <n v="0.66308820000000002"/>
    <n v="0.64418070000000005"/>
    <n v="1"/>
  </r>
  <r>
    <x v="0"/>
    <x v="3"/>
    <n v="1923"/>
    <x v="35"/>
    <n v="0.70505189999999995"/>
    <n v="0.68717839999999997"/>
    <n v="0.92"/>
  </r>
  <r>
    <x v="0"/>
    <x v="2"/>
    <n v="1923"/>
    <x v="36"/>
    <n v="0.74818510000000005"/>
    <n v="0.73172400000000004"/>
    <n v="0.83"/>
  </r>
  <r>
    <x v="0"/>
    <x v="1"/>
    <n v="1923"/>
    <x v="37"/>
    <n v="0.7923424"/>
    <n v="0.77773930000000002"/>
    <n v="0.72"/>
  </r>
  <r>
    <x v="0"/>
    <x v="0"/>
    <n v="1923"/>
    <x v="38"/>
    <n v="1"/>
    <n v="1"/>
    <n v="0.5"/>
  </r>
  <r>
    <x v="0"/>
    <x v="39"/>
    <n v="1924"/>
    <x v="0"/>
    <n v="3.7147800000000002E-2"/>
    <n v="4.1382200000000001E-2"/>
    <n v="11.19"/>
  </r>
  <r>
    <x v="0"/>
    <x v="38"/>
    <n v="1924"/>
    <x v="1"/>
    <n v="4.0512300000000001E-2"/>
    <n v="4.4558300000000002E-2"/>
    <n v="10.65"/>
  </r>
  <r>
    <x v="0"/>
    <x v="37"/>
    <n v="1924"/>
    <x v="2"/>
    <n v="4.4088599999999999E-2"/>
    <n v="4.79674E-2"/>
    <n v="10.119999999999999"/>
  </r>
  <r>
    <x v="0"/>
    <x v="36"/>
    <n v="1924"/>
    <x v="3"/>
    <n v="4.8002700000000002E-2"/>
    <n v="5.17863E-2"/>
    <n v="9.61"/>
  </r>
  <r>
    <x v="0"/>
    <x v="35"/>
    <n v="1924"/>
    <x v="4"/>
    <n v="5.3603699999999997E-2"/>
    <n v="5.7223900000000001E-2"/>
    <n v="9.1"/>
  </r>
  <r>
    <x v="0"/>
    <x v="34"/>
    <n v="1924"/>
    <x v="5"/>
    <n v="5.8689199999999997E-2"/>
    <n v="6.2260099999999999E-2"/>
    <n v="8.6300000000000008"/>
  </r>
  <r>
    <x v="0"/>
    <x v="33"/>
    <n v="1924"/>
    <x v="6"/>
    <n v="6.4241400000000004E-2"/>
    <n v="6.7728099999999999E-2"/>
    <n v="8.17"/>
  </r>
  <r>
    <x v="0"/>
    <x v="32"/>
    <n v="1924"/>
    <x v="7"/>
    <n v="7.0299700000000007E-2"/>
    <n v="7.3670200000000005E-2"/>
    <n v="7.72"/>
  </r>
  <r>
    <x v="0"/>
    <x v="31"/>
    <n v="1924"/>
    <x v="8"/>
    <n v="7.6906699999999995E-2"/>
    <n v="8.00535E-2"/>
    <n v="7.3"/>
  </r>
  <r>
    <x v="0"/>
    <x v="30"/>
    <n v="1924"/>
    <x v="9"/>
    <n v="8.4107600000000005E-2"/>
    <n v="8.6816900000000002E-2"/>
    <n v="6.89"/>
  </r>
  <r>
    <x v="0"/>
    <x v="29"/>
    <n v="1924"/>
    <x v="10"/>
    <n v="9.1950400000000002E-2"/>
    <n v="9.4031400000000001E-2"/>
    <n v="6.5"/>
  </r>
  <r>
    <x v="0"/>
    <x v="28"/>
    <n v="1924"/>
    <x v="11"/>
    <n v="0.1004863"/>
    <n v="0.10183449999999999"/>
    <n v="6.12"/>
  </r>
  <r>
    <x v="0"/>
    <x v="27"/>
    <n v="1924"/>
    <x v="12"/>
    <n v="0.1097689"/>
    <n v="0.11035010000000001"/>
    <n v="5.76"/>
  </r>
  <r>
    <x v="0"/>
    <x v="26"/>
    <n v="1924"/>
    <x v="13"/>
    <n v="0.119855"/>
    <n v="0.1196547"/>
    <n v="5.41"/>
  </r>
  <r>
    <x v="0"/>
    <x v="25"/>
    <n v="1924"/>
    <x v="14"/>
    <n v="0.13080359999999999"/>
    <n v="0.12972900000000001"/>
    <n v="5.07"/>
  </r>
  <r>
    <x v="0"/>
    <x v="24"/>
    <n v="1924"/>
    <x v="15"/>
    <n v="0.14267659999999999"/>
    <n v="0.14057310000000001"/>
    <n v="4.76"/>
  </r>
  <r>
    <x v="0"/>
    <x v="23"/>
    <n v="1924"/>
    <x v="16"/>
    <n v="0.1555375"/>
    <n v="0.15230099999999999"/>
    <n v="4.45"/>
  </r>
  <r>
    <x v="0"/>
    <x v="22"/>
    <n v="1924"/>
    <x v="17"/>
    <n v="0.16945189999999999"/>
    <n v="0.16506570000000001"/>
    <n v="4.16"/>
  </r>
  <r>
    <x v="0"/>
    <x v="21"/>
    <n v="1924"/>
    <x v="18"/>
    <n v="0.1844867"/>
    <n v="0.1789588"/>
    <n v="3.89"/>
  </r>
  <r>
    <x v="0"/>
    <x v="20"/>
    <n v="1924"/>
    <x v="19"/>
    <n v="0.2007091"/>
    <n v="0.19395799999999999"/>
    <n v="3.62"/>
  </r>
  <r>
    <x v="0"/>
    <x v="19"/>
    <n v="1924"/>
    <x v="20"/>
    <n v="0.21818660000000001"/>
    <n v="0.2100677"/>
    <n v="3.38"/>
  </r>
  <r>
    <x v="0"/>
    <x v="18"/>
    <n v="1924"/>
    <x v="21"/>
    <n v="0.23698559999999999"/>
    <n v="0.22742609999999999"/>
    <n v="3.14"/>
  </r>
  <r>
    <x v="0"/>
    <x v="17"/>
    <n v="1924"/>
    <x v="22"/>
    <n v="0.25717050000000002"/>
    <n v="0.24621000000000001"/>
    <n v="2.92"/>
  </r>
  <r>
    <x v="0"/>
    <x v="16"/>
    <n v="1924"/>
    <x v="23"/>
    <n v="0.27880280000000002"/>
    <n v="0.26651530000000001"/>
    <n v="2.71"/>
  </r>
  <r>
    <x v="0"/>
    <x v="15"/>
    <n v="1924"/>
    <x v="24"/>
    <n v="0.30193940000000002"/>
    <n v="0.28830620000000001"/>
    <n v="2.5099999999999998"/>
  </r>
  <r>
    <x v="0"/>
    <x v="14"/>
    <n v="1924"/>
    <x v="25"/>
    <n v="0.32663170000000002"/>
    <n v="0.311583"/>
    <n v="2.3199999999999998"/>
  </r>
  <r>
    <x v="0"/>
    <x v="13"/>
    <n v="1924"/>
    <x v="26"/>
    <n v="0.3529236"/>
    <n v="0.33648879999999998"/>
    <n v="2.15"/>
  </r>
  <r>
    <x v="0"/>
    <x v="12"/>
    <n v="1924"/>
    <x v="27"/>
    <n v="0.38085020000000003"/>
    <n v="0.36319469999999998"/>
    <n v="1.98"/>
  </r>
  <r>
    <x v="0"/>
    <x v="11"/>
    <n v="1924"/>
    <x v="28"/>
    <n v="0.41043590000000002"/>
    <n v="0.39177269999999997"/>
    <n v="1.83"/>
  </r>
  <r>
    <x v="0"/>
    <x v="10"/>
    <n v="1924"/>
    <x v="29"/>
    <n v="0.441693"/>
    <n v="0.42215140000000001"/>
    <n v="1.69"/>
  </r>
  <r>
    <x v="0"/>
    <x v="9"/>
    <n v="1924"/>
    <x v="30"/>
    <n v="0.47461979999999998"/>
    <n v="0.45429310000000001"/>
    <n v="1.55"/>
  </r>
  <r>
    <x v="0"/>
    <x v="8"/>
    <n v="1924"/>
    <x v="31"/>
    <n v="0.50919899999999996"/>
    <n v="0.48829289999999997"/>
    <n v="1.43"/>
  </r>
  <r>
    <x v="0"/>
    <x v="7"/>
    <n v="1924"/>
    <x v="32"/>
    <n v="0.54539680000000001"/>
    <n v="0.52425189999999999"/>
    <n v="1.31"/>
  </r>
  <r>
    <x v="0"/>
    <x v="6"/>
    <n v="1924"/>
    <x v="33"/>
    <n v="0.58316120000000005"/>
    <n v="0.56215970000000004"/>
    <n v="1.2"/>
  </r>
  <r>
    <x v="0"/>
    <x v="5"/>
    <n v="1924"/>
    <x v="34"/>
    <n v="0.62242169999999997"/>
    <n v="0.60187120000000005"/>
    <n v="1.1000000000000001"/>
  </r>
  <r>
    <x v="0"/>
    <x v="4"/>
    <n v="1924"/>
    <x v="35"/>
    <n v="0.66308820000000002"/>
    <n v="0.64327040000000002"/>
    <n v="1.01"/>
  </r>
  <r>
    <x v="0"/>
    <x v="3"/>
    <n v="1924"/>
    <x v="36"/>
    <n v="0.70505189999999995"/>
    <n v="0.68633679999999997"/>
    <n v="0.92"/>
  </r>
  <r>
    <x v="0"/>
    <x v="2"/>
    <n v="1924"/>
    <x v="37"/>
    <n v="0.74818510000000005"/>
    <n v="0.73102579999999995"/>
    <n v="0.83"/>
  </r>
  <r>
    <x v="0"/>
    <x v="1"/>
    <n v="1924"/>
    <x v="38"/>
    <n v="0.7923424"/>
    <n v="0.77718779999999998"/>
    <n v="0.72"/>
  </r>
  <r>
    <x v="0"/>
    <x v="0"/>
    <n v="1924"/>
    <x v="39"/>
    <n v="1"/>
    <n v="1"/>
    <n v="0.5"/>
  </r>
  <r>
    <x v="0"/>
    <x v="40"/>
    <n v="1925"/>
    <x v="0"/>
    <n v="3.39099E-2"/>
    <n v="3.7887799999999999E-2"/>
    <n v="11.79"/>
  </r>
  <r>
    <x v="0"/>
    <x v="39"/>
    <n v="1925"/>
    <x v="1"/>
    <n v="3.7147800000000002E-2"/>
    <n v="4.0920400000000003E-2"/>
    <n v="11.23"/>
  </r>
  <r>
    <x v="0"/>
    <x v="38"/>
    <n v="1925"/>
    <x v="2"/>
    <n v="4.0512300000000001E-2"/>
    <n v="4.4108300000000003E-2"/>
    <n v="10.69"/>
  </r>
  <r>
    <x v="0"/>
    <x v="37"/>
    <n v="1925"/>
    <x v="3"/>
    <n v="4.4088599999999999E-2"/>
    <n v="4.7588400000000003E-2"/>
    <n v="10.16"/>
  </r>
  <r>
    <x v="0"/>
    <x v="36"/>
    <n v="1925"/>
    <x v="4"/>
    <n v="4.8002700000000002E-2"/>
    <n v="5.1481499999999999E-2"/>
    <n v="9.65"/>
  </r>
  <r>
    <x v="0"/>
    <x v="35"/>
    <n v="1925"/>
    <x v="5"/>
    <n v="5.3603699999999997E-2"/>
    <n v="5.6924799999999998E-2"/>
    <n v="9.14"/>
  </r>
  <r>
    <x v="0"/>
    <x v="34"/>
    <n v="1925"/>
    <x v="6"/>
    <n v="5.8689199999999997E-2"/>
    <n v="6.1932599999999997E-2"/>
    <n v="8.66"/>
  </r>
  <r>
    <x v="0"/>
    <x v="33"/>
    <n v="1925"/>
    <x v="7"/>
    <n v="6.4241400000000004E-2"/>
    <n v="6.7383999999999999E-2"/>
    <n v="8.1999999999999993"/>
  </r>
  <r>
    <x v="0"/>
    <x v="32"/>
    <n v="1925"/>
    <x v="8"/>
    <n v="7.0299700000000007E-2"/>
    <n v="7.3245900000000003E-2"/>
    <n v="7.76"/>
  </r>
  <r>
    <x v="0"/>
    <x v="31"/>
    <n v="1925"/>
    <x v="9"/>
    <n v="7.6906699999999995E-2"/>
    <n v="7.9451300000000002E-2"/>
    <n v="7.33"/>
  </r>
  <r>
    <x v="0"/>
    <x v="30"/>
    <n v="1925"/>
    <x v="10"/>
    <n v="8.4107600000000005E-2"/>
    <n v="8.60683E-2"/>
    <n v="6.92"/>
  </r>
  <r>
    <x v="0"/>
    <x v="29"/>
    <n v="1925"/>
    <x v="11"/>
    <n v="9.1950400000000002E-2"/>
    <n v="9.3224899999999999E-2"/>
    <n v="6.53"/>
  </r>
  <r>
    <x v="0"/>
    <x v="28"/>
    <n v="1925"/>
    <x v="12"/>
    <n v="0.1004863"/>
    <n v="0.1010375"/>
    <n v="6.15"/>
  </r>
  <r>
    <x v="0"/>
    <x v="27"/>
    <n v="1925"/>
    <x v="13"/>
    <n v="0.1097689"/>
    <n v="0.10957840000000001"/>
    <n v="5.78"/>
  </r>
  <r>
    <x v="0"/>
    <x v="26"/>
    <n v="1925"/>
    <x v="14"/>
    <n v="0.119855"/>
    <n v="0.11883050000000001"/>
    <n v="5.43"/>
  </r>
  <r>
    <x v="0"/>
    <x v="25"/>
    <n v="1925"/>
    <x v="15"/>
    <n v="0.13080359999999999"/>
    <n v="0.1287942"/>
    <n v="5.0999999999999996"/>
  </r>
  <r>
    <x v="0"/>
    <x v="24"/>
    <n v="1925"/>
    <x v="16"/>
    <n v="0.14267659999999999"/>
    <n v="0.1395776"/>
    <n v="4.78"/>
  </r>
  <r>
    <x v="0"/>
    <x v="23"/>
    <n v="1925"/>
    <x v="17"/>
    <n v="0.1555375"/>
    <n v="0.1513273"/>
    <n v="4.47"/>
  </r>
  <r>
    <x v="0"/>
    <x v="22"/>
    <n v="1925"/>
    <x v="18"/>
    <n v="0.16945189999999999"/>
    <n v="0.16413159999999999"/>
    <n v="4.18"/>
  </r>
  <r>
    <x v="0"/>
    <x v="21"/>
    <n v="1925"/>
    <x v="19"/>
    <n v="0.1844867"/>
    <n v="0.17796989999999999"/>
    <n v="3.9"/>
  </r>
  <r>
    <x v="0"/>
    <x v="20"/>
    <n v="1925"/>
    <x v="20"/>
    <n v="0.2007091"/>
    <n v="0.1928473"/>
    <n v="3.64"/>
  </r>
  <r>
    <x v="0"/>
    <x v="19"/>
    <n v="1925"/>
    <x v="21"/>
    <n v="0.21818660000000001"/>
    <n v="0.208898"/>
    <n v="3.39"/>
  </r>
  <r>
    <x v="0"/>
    <x v="18"/>
    <n v="1925"/>
    <x v="22"/>
    <n v="0.23698559999999999"/>
    <n v="0.22629560000000001"/>
    <n v="3.15"/>
  </r>
  <r>
    <x v="0"/>
    <x v="17"/>
    <n v="1925"/>
    <x v="23"/>
    <n v="0.25717050000000002"/>
    <n v="0.24513689999999999"/>
    <n v="2.93"/>
  </r>
  <r>
    <x v="0"/>
    <x v="16"/>
    <n v="1925"/>
    <x v="24"/>
    <n v="0.27880280000000002"/>
    <n v="0.2653913"/>
    <n v="2.72"/>
  </r>
  <r>
    <x v="0"/>
    <x v="15"/>
    <n v="1925"/>
    <x v="25"/>
    <n v="0.30193940000000002"/>
    <n v="0.28706290000000001"/>
    <n v="2.52"/>
  </r>
  <r>
    <x v="0"/>
    <x v="14"/>
    <n v="1925"/>
    <x v="26"/>
    <n v="0.32663170000000002"/>
    <n v="0.3102974"/>
    <n v="2.33"/>
  </r>
  <r>
    <x v="0"/>
    <x v="13"/>
    <n v="1925"/>
    <x v="27"/>
    <n v="0.3529236"/>
    <n v="0.33527190000000001"/>
    <n v="2.15"/>
  </r>
  <r>
    <x v="0"/>
    <x v="12"/>
    <n v="1925"/>
    <x v="28"/>
    <n v="0.38085020000000003"/>
    <n v="0.36206840000000001"/>
    <n v="1.99"/>
  </r>
  <r>
    <x v="0"/>
    <x v="11"/>
    <n v="1925"/>
    <x v="29"/>
    <n v="0.41043590000000002"/>
    <n v="0.3906268"/>
    <n v="1.83"/>
  </r>
  <r>
    <x v="0"/>
    <x v="10"/>
    <n v="1925"/>
    <x v="30"/>
    <n v="0.441693"/>
    <n v="0.42092049999999998"/>
    <n v="1.69"/>
  </r>
  <r>
    <x v="0"/>
    <x v="9"/>
    <n v="1925"/>
    <x v="31"/>
    <n v="0.47461979999999998"/>
    <n v="0.45305960000000001"/>
    <n v="1.56"/>
  </r>
  <r>
    <x v="0"/>
    <x v="8"/>
    <n v="1925"/>
    <x v="32"/>
    <n v="0.50919899999999996"/>
    <n v="0.48716609999999999"/>
    <n v="1.43"/>
  </r>
  <r>
    <x v="0"/>
    <x v="7"/>
    <n v="1925"/>
    <x v="33"/>
    <n v="0.54539680000000001"/>
    <n v="0.52325180000000004"/>
    <n v="1.31"/>
  </r>
  <r>
    <x v="0"/>
    <x v="6"/>
    <n v="1925"/>
    <x v="34"/>
    <n v="0.58316120000000005"/>
    <n v="0.56119030000000003"/>
    <n v="1.2"/>
  </r>
  <r>
    <x v="0"/>
    <x v="5"/>
    <n v="1925"/>
    <x v="35"/>
    <n v="0.62242169999999997"/>
    <n v="0.60088379999999997"/>
    <n v="1.1000000000000001"/>
  </r>
  <r>
    <x v="0"/>
    <x v="4"/>
    <n v="1925"/>
    <x v="36"/>
    <n v="0.66308820000000002"/>
    <n v="0.64233910000000005"/>
    <n v="1.01"/>
  </r>
  <r>
    <x v="0"/>
    <x v="3"/>
    <n v="1925"/>
    <x v="37"/>
    <n v="0.70505189999999995"/>
    <n v="0.68554440000000005"/>
    <n v="0.92"/>
  </r>
  <r>
    <x v="0"/>
    <x v="2"/>
    <n v="1925"/>
    <x v="38"/>
    <n v="0.74818510000000005"/>
    <n v="0.73037879999999999"/>
    <n v="0.83"/>
  </r>
  <r>
    <x v="0"/>
    <x v="1"/>
    <n v="1925"/>
    <x v="39"/>
    <n v="0.7923424"/>
    <n v="0.77662200000000003"/>
    <n v="0.72"/>
  </r>
  <r>
    <x v="0"/>
    <x v="0"/>
    <n v="1925"/>
    <x v="40"/>
    <n v="1"/>
    <n v="1"/>
    <n v="0.5"/>
  </r>
  <r>
    <x v="0"/>
    <x v="41"/>
    <n v="1926"/>
    <x v="0"/>
    <n v="3.0757900000000001E-2"/>
    <n v="3.4516699999999997E-2"/>
    <n v="12.41"/>
  </r>
  <r>
    <x v="0"/>
    <x v="40"/>
    <n v="1926"/>
    <x v="1"/>
    <n v="3.39099E-2"/>
    <n v="3.7453399999999998E-2"/>
    <n v="11.84"/>
  </r>
  <r>
    <x v="0"/>
    <x v="39"/>
    <n v="1926"/>
    <x v="2"/>
    <n v="3.7147800000000002E-2"/>
    <n v="4.0500500000000002E-2"/>
    <n v="11.28"/>
  </r>
  <r>
    <x v="0"/>
    <x v="38"/>
    <n v="1926"/>
    <x v="3"/>
    <n v="4.0512300000000001E-2"/>
    <n v="4.3756799999999998E-2"/>
    <n v="10.74"/>
  </r>
  <r>
    <x v="0"/>
    <x v="37"/>
    <n v="1926"/>
    <x v="4"/>
    <n v="4.4088599999999999E-2"/>
    <n v="4.7306399999999998E-2"/>
    <n v="10.210000000000001"/>
  </r>
  <r>
    <x v="0"/>
    <x v="36"/>
    <n v="1926"/>
    <x v="5"/>
    <n v="4.8002700000000002E-2"/>
    <n v="5.1193500000000003E-2"/>
    <n v="9.69"/>
  </r>
  <r>
    <x v="0"/>
    <x v="35"/>
    <n v="1926"/>
    <x v="6"/>
    <n v="5.3603699999999997E-2"/>
    <n v="5.66201E-2"/>
    <n v="9.18"/>
  </r>
  <r>
    <x v="0"/>
    <x v="34"/>
    <n v="1926"/>
    <x v="7"/>
    <n v="5.8689199999999997E-2"/>
    <n v="6.1612399999999998E-2"/>
    <n v="8.6999999999999993"/>
  </r>
  <r>
    <x v="0"/>
    <x v="33"/>
    <n v="1926"/>
    <x v="8"/>
    <n v="6.4241400000000004E-2"/>
    <n v="6.6988099999999995E-2"/>
    <n v="8.24"/>
  </r>
  <r>
    <x v="0"/>
    <x v="32"/>
    <n v="1926"/>
    <x v="9"/>
    <n v="7.0299700000000007E-2"/>
    <n v="7.2681800000000005E-2"/>
    <n v="7.8"/>
  </r>
  <r>
    <x v="0"/>
    <x v="31"/>
    <n v="1926"/>
    <x v="10"/>
    <n v="7.6906699999999995E-2"/>
    <n v="7.8747999999999999E-2"/>
    <n v="7.37"/>
  </r>
  <r>
    <x v="0"/>
    <x v="30"/>
    <n v="1926"/>
    <x v="11"/>
    <n v="8.4107600000000005E-2"/>
    <n v="8.5308300000000004E-2"/>
    <n v="6.96"/>
  </r>
  <r>
    <x v="0"/>
    <x v="29"/>
    <n v="1926"/>
    <x v="12"/>
    <n v="9.1950400000000002E-2"/>
    <n v="9.2471399999999995E-2"/>
    <n v="6.56"/>
  </r>
  <r>
    <x v="0"/>
    <x v="28"/>
    <n v="1926"/>
    <x v="13"/>
    <n v="0.1004863"/>
    <n v="0.10030559999999999"/>
    <n v="6.18"/>
  </r>
  <r>
    <x v="0"/>
    <x v="27"/>
    <n v="1926"/>
    <x v="14"/>
    <n v="0.1097689"/>
    <n v="0.10879460000000001"/>
    <n v="5.81"/>
  </r>
  <r>
    <x v="0"/>
    <x v="26"/>
    <n v="1926"/>
    <x v="15"/>
    <n v="0.119855"/>
    <n v="0.11793960000000001"/>
    <n v="5.46"/>
  </r>
  <r>
    <x v="0"/>
    <x v="25"/>
    <n v="1926"/>
    <x v="16"/>
    <n v="0.13080359999999999"/>
    <n v="0.1278435"/>
    <n v="5.12"/>
  </r>
  <r>
    <x v="0"/>
    <x v="24"/>
    <n v="1926"/>
    <x v="17"/>
    <n v="0.14267659999999999"/>
    <n v="0.13864589999999999"/>
    <n v="4.8"/>
  </r>
  <r>
    <x v="0"/>
    <x v="23"/>
    <n v="1926"/>
    <x v="18"/>
    <n v="0.1555375"/>
    <n v="0.15043129999999999"/>
    <n v="4.49"/>
  </r>
  <r>
    <x v="0"/>
    <x v="22"/>
    <n v="1926"/>
    <x v="19"/>
    <n v="0.16945189999999999"/>
    <n v="0.16318070000000001"/>
    <n v="4.2"/>
  </r>
  <r>
    <x v="0"/>
    <x v="21"/>
    <n v="1926"/>
    <x v="20"/>
    <n v="0.1844867"/>
    <n v="0.176899"/>
    <n v="3.92"/>
  </r>
  <r>
    <x v="0"/>
    <x v="20"/>
    <n v="1926"/>
    <x v="21"/>
    <n v="0.2007091"/>
    <n v="0.191716"/>
    <n v="3.66"/>
  </r>
  <r>
    <x v="0"/>
    <x v="19"/>
    <n v="1926"/>
    <x v="22"/>
    <n v="0.21818660000000001"/>
    <n v="0.20780100000000001"/>
    <n v="3.4"/>
  </r>
  <r>
    <x v="0"/>
    <x v="18"/>
    <n v="1926"/>
    <x v="23"/>
    <n v="0.23698559999999999"/>
    <n v="0.2252506"/>
    <n v="3.17"/>
  </r>
  <r>
    <x v="0"/>
    <x v="17"/>
    <n v="1926"/>
    <x v="24"/>
    <n v="0.25717050000000002"/>
    <n v="0.244038"/>
    <n v="2.94"/>
  </r>
  <r>
    <x v="0"/>
    <x v="16"/>
    <n v="1926"/>
    <x v="25"/>
    <n v="0.27880280000000002"/>
    <n v="0.26417049999999997"/>
    <n v="2.73"/>
  </r>
  <r>
    <x v="0"/>
    <x v="15"/>
    <n v="1926"/>
    <x v="26"/>
    <n v="0.30193940000000002"/>
    <n v="0.28579450000000001"/>
    <n v="2.5299999999999998"/>
  </r>
  <r>
    <x v="0"/>
    <x v="14"/>
    <n v="1926"/>
    <x v="27"/>
    <n v="0.32663170000000002"/>
    <n v="0.30909049999999999"/>
    <n v="2.34"/>
  </r>
  <r>
    <x v="0"/>
    <x v="13"/>
    <n v="1926"/>
    <x v="28"/>
    <n v="0.3529236"/>
    <n v="0.33414830000000001"/>
    <n v="2.16"/>
  </r>
  <r>
    <x v="0"/>
    <x v="12"/>
    <n v="1926"/>
    <x v="29"/>
    <n v="0.38085020000000003"/>
    <n v="0.36091770000000001"/>
    <n v="2"/>
  </r>
  <r>
    <x v="0"/>
    <x v="11"/>
    <n v="1926"/>
    <x v="30"/>
    <n v="0.41043590000000002"/>
    <n v="0.3893819"/>
    <n v="1.84"/>
  </r>
  <r>
    <x v="0"/>
    <x v="10"/>
    <n v="1926"/>
    <x v="31"/>
    <n v="0.441693"/>
    <n v="0.4196628"/>
    <n v="1.7"/>
  </r>
  <r>
    <x v="0"/>
    <x v="9"/>
    <n v="1926"/>
    <x v="32"/>
    <n v="0.47461979999999998"/>
    <n v="0.45190029999999998"/>
    <n v="1.56"/>
  </r>
  <r>
    <x v="0"/>
    <x v="8"/>
    <n v="1926"/>
    <x v="33"/>
    <n v="0.50919899999999996"/>
    <n v="0.48612640000000001"/>
    <n v="1.43"/>
  </r>
  <r>
    <x v="0"/>
    <x v="7"/>
    <n v="1926"/>
    <x v="34"/>
    <n v="0.54539680000000001"/>
    <n v="0.52223209999999998"/>
    <n v="1.31"/>
  </r>
  <r>
    <x v="0"/>
    <x v="6"/>
    <n v="1926"/>
    <x v="35"/>
    <n v="0.58316120000000005"/>
    <n v="0.5601372"/>
    <n v="1.21"/>
  </r>
  <r>
    <x v="0"/>
    <x v="5"/>
    <n v="1926"/>
    <x v="36"/>
    <n v="0.62242169999999997"/>
    <n v="0.59987380000000001"/>
    <n v="1.1000000000000001"/>
  </r>
  <r>
    <x v="0"/>
    <x v="4"/>
    <n v="1926"/>
    <x v="37"/>
    <n v="0.66308820000000002"/>
    <n v="0.64146230000000004"/>
    <n v="1.01"/>
  </r>
  <r>
    <x v="0"/>
    <x v="3"/>
    <n v="1926"/>
    <x v="38"/>
    <n v="0.70505189999999995"/>
    <n v="0.68481020000000004"/>
    <n v="0.92"/>
  </r>
  <r>
    <x v="0"/>
    <x v="2"/>
    <n v="1926"/>
    <x v="39"/>
    <n v="0.74818510000000005"/>
    <n v="0.729715"/>
    <n v="0.83"/>
  </r>
  <r>
    <x v="0"/>
    <x v="1"/>
    <n v="1926"/>
    <x v="40"/>
    <n v="0.7923424"/>
    <n v="0.77600559999999996"/>
    <n v="0.72"/>
  </r>
  <r>
    <x v="0"/>
    <x v="0"/>
    <n v="1926"/>
    <x v="41"/>
    <n v="1"/>
    <n v="1"/>
    <n v="0.5"/>
  </r>
  <r>
    <x v="0"/>
    <x v="42"/>
    <n v="1927"/>
    <x v="0"/>
    <n v="2.7751899999999999E-2"/>
    <n v="3.1307500000000002E-2"/>
    <n v="13.06"/>
  </r>
  <r>
    <x v="0"/>
    <x v="41"/>
    <n v="1927"/>
    <x v="1"/>
    <n v="3.0757900000000001E-2"/>
    <n v="3.4105400000000001E-2"/>
    <n v="12.47"/>
  </r>
  <r>
    <x v="0"/>
    <x v="40"/>
    <n v="1927"/>
    <x v="2"/>
    <n v="3.39099E-2"/>
    <n v="3.7058399999999998E-2"/>
    <n v="11.89"/>
  </r>
  <r>
    <x v="0"/>
    <x v="39"/>
    <n v="1927"/>
    <x v="3"/>
    <n v="3.7147800000000002E-2"/>
    <n v="4.01725E-2"/>
    <n v="11.33"/>
  </r>
  <r>
    <x v="0"/>
    <x v="38"/>
    <n v="1927"/>
    <x v="4"/>
    <n v="4.0512300000000001E-2"/>
    <n v="4.3495300000000001E-2"/>
    <n v="10.78"/>
  </r>
  <r>
    <x v="0"/>
    <x v="37"/>
    <n v="1927"/>
    <x v="5"/>
    <n v="4.4088599999999999E-2"/>
    <n v="4.7039900000000003E-2"/>
    <n v="10.25"/>
  </r>
  <r>
    <x v="0"/>
    <x v="36"/>
    <n v="1927"/>
    <x v="6"/>
    <n v="4.8002700000000002E-2"/>
    <n v="5.0900099999999997E-2"/>
    <n v="9.73"/>
  </r>
  <r>
    <x v="0"/>
    <x v="35"/>
    <n v="1927"/>
    <x v="7"/>
    <n v="5.3603699999999997E-2"/>
    <n v="5.63221E-2"/>
    <n v="9.23"/>
  </r>
  <r>
    <x v="0"/>
    <x v="34"/>
    <n v="1927"/>
    <x v="8"/>
    <n v="5.8689199999999997E-2"/>
    <n v="6.1244E-2"/>
    <n v="8.75"/>
  </r>
  <r>
    <x v="0"/>
    <x v="33"/>
    <n v="1927"/>
    <x v="9"/>
    <n v="6.4241400000000004E-2"/>
    <n v="6.6462099999999996E-2"/>
    <n v="8.2799999999999994"/>
  </r>
  <r>
    <x v="0"/>
    <x v="32"/>
    <n v="1927"/>
    <x v="10"/>
    <n v="7.0299700000000007E-2"/>
    <n v="7.2023199999999996E-2"/>
    <n v="7.84"/>
  </r>
  <r>
    <x v="0"/>
    <x v="31"/>
    <n v="1927"/>
    <x v="11"/>
    <n v="7.6906699999999995E-2"/>
    <n v="7.8034099999999995E-2"/>
    <n v="7.41"/>
  </r>
  <r>
    <x v="0"/>
    <x v="30"/>
    <n v="1927"/>
    <x v="12"/>
    <n v="8.4107600000000005E-2"/>
    <n v="8.4598300000000001E-2"/>
    <n v="6.99"/>
  </r>
  <r>
    <x v="0"/>
    <x v="29"/>
    <n v="1927"/>
    <x v="13"/>
    <n v="9.1950400000000002E-2"/>
    <n v="9.1779700000000006E-2"/>
    <n v="6.59"/>
  </r>
  <r>
    <x v="0"/>
    <x v="28"/>
    <n v="1927"/>
    <x v="14"/>
    <n v="0.1004863"/>
    <n v="9.9562499999999998E-2"/>
    <n v="6.21"/>
  </r>
  <r>
    <x v="0"/>
    <x v="27"/>
    <n v="1927"/>
    <x v="15"/>
    <n v="0.1097689"/>
    <n v="0.1079476"/>
    <n v="5.84"/>
  </r>
  <r>
    <x v="0"/>
    <x v="26"/>
    <n v="1927"/>
    <x v="16"/>
    <n v="0.119855"/>
    <n v="0.1170339"/>
    <n v="5.49"/>
  </r>
  <r>
    <x v="0"/>
    <x v="25"/>
    <n v="1927"/>
    <x v="17"/>
    <n v="0.13080359999999999"/>
    <n v="0.12695419999999999"/>
    <n v="5.15"/>
  </r>
  <r>
    <x v="0"/>
    <x v="24"/>
    <n v="1927"/>
    <x v="18"/>
    <n v="0.14267659999999999"/>
    <n v="0.13778879999999999"/>
    <n v="4.82"/>
  </r>
  <r>
    <x v="0"/>
    <x v="23"/>
    <n v="1927"/>
    <x v="19"/>
    <n v="0.1555375"/>
    <n v="0.1495196"/>
    <n v="4.51"/>
  </r>
  <r>
    <x v="0"/>
    <x v="22"/>
    <n v="1927"/>
    <x v="20"/>
    <n v="0.16945189999999999"/>
    <n v="0.1621513"/>
    <n v="4.22"/>
  </r>
  <r>
    <x v="0"/>
    <x v="21"/>
    <n v="1927"/>
    <x v="21"/>
    <n v="0.1844867"/>
    <n v="0.17580860000000001"/>
    <n v="3.94"/>
  </r>
  <r>
    <x v="0"/>
    <x v="20"/>
    <n v="1927"/>
    <x v="22"/>
    <n v="0.2007091"/>
    <n v="0.19065550000000001"/>
    <n v="3.67"/>
  </r>
  <r>
    <x v="0"/>
    <x v="19"/>
    <n v="1927"/>
    <x v="23"/>
    <n v="0.21818660000000001"/>
    <n v="0.20678740000000001"/>
    <n v="3.42"/>
  </r>
  <r>
    <x v="0"/>
    <x v="18"/>
    <n v="1927"/>
    <x v="24"/>
    <n v="0.23698559999999999"/>
    <n v="0.22418080000000001"/>
    <n v="3.18"/>
  </r>
  <r>
    <x v="0"/>
    <x v="17"/>
    <n v="1927"/>
    <x v="25"/>
    <n v="0.25717050000000002"/>
    <n v="0.2428448"/>
    <n v="2.95"/>
  </r>
  <r>
    <x v="0"/>
    <x v="16"/>
    <n v="1927"/>
    <x v="26"/>
    <n v="0.27880280000000002"/>
    <n v="0.26292539999999998"/>
    <n v="2.74"/>
  </r>
  <r>
    <x v="0"/>
    <x v="15"/>
    <n v="1927"/>
    <x v="27"/>
    <n v="0.30193940000000002"/>
    <n v="0.28460410000000003"/>
    <n v="2.54"/>
  </r>
  <r>
    <x v="0"/>
    <x v="14"/>
    <n v="1927"/>
    <x v="28"/>
    <n v="0.32663170000000002"/>
    <n v="0.30797639999999998"/>
    <n v="2.35"/>
  </r>
  <r>
    <x v="0"/>
    <x v="13"/>
    <n v="1927"/>
    <x v="29"/>
    <n v="0.3529236"/>
    <n v="0.33300069999999998"/>
    <n v="2.17"/>
  </r>
  <r>
    <x v="0"/>
    <x v="12"/>
    <n v="1927"/>
    <x v="30"/>
    <n v="0.38085020000000003"/>
    <n v="0.35966809999999999"/>
    <n v="2"/>
  </r>
  <r>
    <x v="0"/>
    <x v="11"/>
    <n v="1927"/>
    <x v="31"/>
    <n v="0.41043590000000002"/>
    <n v="0.38811030000000002"/>
    <n v="1.85"/>
  </r>
  <r>
    <x v="0"/>
    <x v="10"/>
    <n v="1927"/>
    <x v="32"/>
    <n v="0.441693"/>
    <n v="0.4184812"/>
    <n v="1.7"/>
  </r>
  <r>
    <x v="0"/>
    <x v="9"/>
    <n v="1927"/>
    <x v="33"/>
    <n v="0.47461979999999998"/>
    <n v="0.45083089999999998"/>
    <n v="1.56"/>
  </r>
  <r>
    <x v="0"/>
    <x v="8"/>
    <n v="1927"/>
    <x v="34"/>
    <n v="0.50919899999999996"/>
    <n v="0.48506660000000001"/>
    <n v="1.44"/>
  </r>
  <r>
    <x v="0"/>
    <x v="7"/>
    <n v="1927"/>
    <x v="35"/>
    <n v="0.54539680000000001"/>
    <n v="0.52112429999999998"/>
    <n v="1.32"/>
  </r>
  <r>
    <x v="0"/>
    <x v="6"/>
    <n v="1927"/>
    <x v="36"/>
    <n v="0.58316120000000005"/>
    <n v="0.55906"/>
    <n v="1.21"/>
  </r>
  <r>
    <x v="0"/>
    <x v="5"/>
    <n v="1927"/>
    <x v="37"/>
    <n v="0.62242169999999997"/>
    <n v="0.59892330000000005"/>
    <n v="1.1100000000000001"/>
  </r>
  <r>
    <x v="0"/>
    <x v="4"/>
    <n v="1927"/>
    <x v="38"/>
    <n v="0.66308820000000002"/>
    <n v="0.6406501"/>
    <n v="1.01"/>
  </r>
  <r>
    <x v="0"/>
    <x v="3"/>
    <n v="1927"/>
    <x v="39"/>
    <n v="0.70505189999999995"/>
    <n v="0.68405709999999997"/>
    <n v="0.92"/>
  </r>
  <r>
    <x v="0"/>
    <x v="2"/>
    <n v="1927"/>
    <x v="40"/>
    <n v="0.74818510000000005"/>
    <n v="0.72899219999999998"/>
    <n v="0.83"/>
  </r>
  <r>
    <x v="0"/>
    <x v="1"/>
    <n v="1927"/>
    <x v="41"/>
    <n v="0.7923424"/>
    <n v="0.77537480000000003"/>
    <n v="0.72"/>
  </r>
  <r>
    <x v="0"/>
    <x v="0"/>
    <n v="1927"/>
    <x v="42"/>
    <n v="1"/>
    <n v="1"/>
    <n v="0.5"/>
  </r>
  <r>
    <x v="0"/>
    <x v="43"/>
    <n v="1928"/>
    <x v="0"/>
    <n v="2.50119E-2"/>
    <n v="2.8353099999999999E-2"/>
    <n v="13.73"/>
  </r>
  <r>
    <x v="0"/>
    <x v="42"/>
    <n v="1928"/>
    <x v="1"/>
    <n v="2.7751899999999999E-2"/>
    <n v="3.09176E-2"/>
    <n v="13.12"/>
  </r>
  <r>
    <x v="0"/>
    <x v="41"/>
    <n v="1928"/>
    <x v="2"/>
    <n v="3.0757900000000001E-2"/>
    <n v="3.37316E-2"/>
    <n v="12.52"/>
  </r>
  <r>
    <x v="0"/>
    <x v="40"/>
    <n v="1928"/>
    <x v="3"/>
    <n v="3.39099E-2"/>
    <n v="3.6750100000000001E-2"/>
    <n v="11.94"/>
  </r>
  <r>
    <x v="0"/>
    <x v="39"/>
    <n v="1928"/>
    <x v="4"/>
    <n v="3.7147800000000002E-2"/>
    <n v="3.9928600000000002E-2"/>
    <n v="11.38"/>
  </r>
  <r>
    <x v="0"/>
    <x v="38"/>
    <n v="1928"/>
    <x v="5"/>
    <n v="4.0512300000000001E-2"/>
    <n v="4.3248099999999998E-2"/>
    <n v="10.83"/>
  </r>
  <r>
    <x v="0"/>
    <x v="37"/>
    <n v="1928"/>
    <x v="6"/>
    <n v="4.4088599999999999E-2"/>
    <n v="4.6768499999999998E-2"/>
    <n v="10.29"/>
  </r>
  <r>
    <x v="0"/>
    <x v="36"/>
    <n v="1928"/>
    <x v="7"/>
    <n v="4.8002700000000002E-2"/>
    <n v="5.0613400000000003E-2"/>
    <n v="9.7799999999999994"/>
  </r>
  <r>
    <x v="0"/>
    <x v="35"/>
    <n v="1928"/>
    <x v="8"/>
    <n v="5.3603699999999997E-2"/>
    <n v="5.5979399999999999E-2"/>
    <n v="9.27"/>
  </r>
  <r>
    <x v="0"/>
    <x v="34"/>
    <n v="1928"/>
    <x v="9"/>
    <n v="5.8689199999999997E-2"/>
    <n v="6.0754599999999999E-2"/>
    <n v="8.7899999999999991"/>
  </r>
  <r>
    <x v="0"/>
    <x v="33"/>
    <n v="1928"/>
    <x v="10"/>
    <n v="6.4241400000000004E-2"/>
    <n v="6.5847900000000001E-2"/>
    <n v="8.33"/>
  </r>
  <r>
    <x v="0"/>
    <x v="32"/>
    <n v="1928"/>
    <x v="11"/>
    <n v="7.0299700000000007E-2"/>
    <n v="7.1354899999999999E-2"/>
    <n v="7.88"/>
  </r>
  <r>
    <x v="0"/>
    <x v="31"/>
    <n v="1928"/>
    <x v="12"/>
    <n v="7.6906699999999995E-2"/>
    <n v="7.7367500000000006E-2"/>
    <n v="7.44"/>
  </r>
  <r>
    <x v="0"/>
    <x v="30"/>
    <n v="1928"/>
    <x v="13"/>
    <n v="8.4107600000000005E-2"/>
    <n v="8.3946800000000002E-2"/>
    <n v="7.03"/>
  </r>
  <r>
    <x v="0"/>
    <x v="29"/>
    <n v="1928"/>
    <x v="14"/>
    <n v="9.1950400000000002E-2"/>
    <n v="9.1077599999999995E-2"/>
    <n v="6.62"/>
  </r>
  <r>
    <x v="0"/>
    <x v="28"/>
    <n v="1928"/>
    <x v="15"/>
    <n v="0.1004863"/>
    <n v="9.8759799999999995E-2"/>
    <n v="6.24"/>
  </r>
  <r>
    <x v="0"/>
    <x v="27"/>
    <n v="1928"/>
    <x v="16"/>
    <n v="0.1097689"/>
    <n v="0.1070868"/>
    <n v="5.87"/>
  </r>
  <r>
    <x v="0"/>
    <x v="26"/>
    <n v="1928"/>
    <x v="17"/>
    <n v="0.119855"/>
    <n v="0.1161869"/>
    <n v="5.51"/>
  </r>
  <r>
    <x v="0"/>
    <x v="25"/>
    <n v="1928"/>
    <x v="18"/>
    <n v="0.13080359999999999"/>
    <n v="0.12613630000000001"/>
    <n v="5.17"/>
  </r>
  <r>
    <x v="0"/>
    <x v="24"/>
    <n v="1928"/>
    <x v="19"/>
    <n v="0.14267659999999999"/>
    <n v="0.13691690000000001"/>
    <n v="4.84"/>
  </r>
  <r>
    <x v="0"/>
    <x v="23"/>
    <n v="1928"/>
    <x v="20"/>
    <n v="0.1555375"/>
    <n v="0.1485329"/>
    <n v="4.53"/>
  </r>
  <r>
    <x v="0"/>
    <x v="22"/>
    <n v="1928"/>
    <x v="21"/>
    <n v="0.16945189999999999"/>
    <n v="0.16110350000000001"/>
    <n v="4.24"/>
  </r>
  <r>
    <x v="0"/>
    <x v="21"/>
    <n v="1928"/>
    <x v="22"/>
    <n v="0.1844867"/>
    <n v="0.17478669999999999"/>
    <n v="3.95"/>
  </r>
  <r>
    <x v="0"/>
    <x v="20"/>
    <n v="1928"/>
    <x v="23"/>
    <n v="0.2007091"/>
    <n v="0.18967590000000001"/>
    <n v="3.69"/>
  </r>
  <r>
    <x v="0"/>
    <x v="19"/>
    <n v="1928"/>
    <x v="24"/>
    <n v="0.21818660000000001"/>
    <n v="0.20574999999999999"/>
    <n v="3.43"/>
  </r>
  <r>
    <x v="0"/>
    <x v="18"/>
    <n v="1928"/>
    <x v="25"/>
    <n v="0.23698559999999999"/>
    <n v="0.22301960000000001"/>
    <n v="3.19"/>
  </r>
  <r>
    <x v="0"/>
    <x v="17"/>
    <n v="1928"/>
    <x v="26"/>
    <n v="0.25717050000000002"/>
    <n v="0.24162829999999999"/>
    <n v="2.96"/>
  </r>
  <r>
    <x v="0"/>
    <x v="16"/>
    <n v="1928"/>
    <x v="27"/>
    <n v="0.27880280000000002"/>
    <n v="0.26175720000000002"/>
    <n v="2.75"/>
  </r>
  <r>
    <x v="0"/>
    <x v="15"/>
    <n v="1928"/>
    <x v="28"/>
    <n v="0.30193940000000002"/>
    <n v="0.28350550000000002"/>
    <n v="2.5499999999999998"/>
  </r>
  <r>
    <x v="0"/>
    <x v="14"/>
    <n v="1928"/>
    <x v="29"/>
    <n v="0.32663170000000002"/>
    <n v="0.30683880000000002"/>
    <n v="2.36"/>
  </r>
  <r>
    <x v="0"/>
    <x v="13"/>
    <n v="1928"/>
    <x v="30"/>
    <n v="0.3529236"/>
    <n v="0.33175470000000001"/>
    <n v="2.1800000000000002"/>
  </r>
  <r>
    <x v="0"/>
    <x v="12"/>
    <n v="1928"/>
    <x v="31"/>
    <n v="0.38085020000000003"/>
    <n v="0.35839199999999999"/>
    <n v="2.0099999999999998"/>
  </r>
  <r>
    <x v="0"/>
    <x v="11"/>
    <n v="1928"/>
    <x v="32"/>
    <n v="0.41043590000000002"/>
    <n v="0.38691589999999998"/>
    <n v="1.85"/>
  </r>
  <r>
    <x v="0"/>
    <x v="10"/>
    <n v="1928"/>
    <x v="33"/>
    <n v="0.441693"/>
    <n v="0.41739150000000003"/>
    <n v="1.7"/>
  </r>
  <r>
    <x v="0"/>
    <x v="9"/>
    <n v="1928"/>
    <x v="34"/>
    <n v="0.47461979999999998"/>
    <n v="0.449741"/>
    <n v="1.57"/>
  </r>
  <r>
    <x v="0"/>
    <x v="8"/>
    <n v="1928"/>
    <x v="35"/>
    <n v="0.50919899999999996"/>
    <n v="0.4839155"/>
    <n v="1.44"/>
  </r>
  <r>
    <x v="0"/>
    <x v="7"/>
    <n v="1928"/>
    <x v="36"/>
    <n v="0.54539680000000001"/>
    <n v="0.51999169999999995"/>
    <n v="1.32"/>
  </r>
  <r>
    <x v="0"/>
    <x v="6"/>
    <n v="1928"/>
    <x v="37"/>
    <n v="0.58316120000000005"/>
    <n v="0.55804640000000005"/>
    <n v="1.21"/>
  </r>
  <r>
    <x v="0"/>
    <x v="5"/>
    <n v="1928"/>
    <x v="38"/>
    <n v="0.62242169999999997"/>
    <n v="0.59804270000000004"/>
    <n v="1.1100000000000001"/>
  </r>
  <r>
    <x v="0"/>
    <x v="4"/>
    <n v="1928"/>
    <x v="39"/>
    <n v="0.66308820000000002"/>
    <n v="0.63981710000000003"/>
    <n v="1.01"/>
  </r>
  <r>
    <x v="0"/>
    <x v="3"/>
    <n v="1928"/>
    <x v="40"/>
    <n v="0.70505189999999995"/>
    <n v="0.68323710000000004"/>
    <n v="0.92"/>
  </r>
  <r>
    <x v="0"/>
    <x v="2"/>
    <n v="1928"/>
    <x v="41"/>
    <n v="0.74818510000000005"/>
    <n v="0.72825229999999996"/>
    <n v="0.83"/>
  </r>
  <r>
    <x v="0"/>
    <x v="1"/>
    <n v="1928"/>
    <x v="42"/>
    <n v="0.7923424"/>
    <n v="0.77478089999999999"/>
    <n v="0.73"/>
  </r>
  <r>
    <x v="0"/>
    <x v="0"/>
    <n v="1928"/>
    <x v="43"/>
    <n v="1"/>
    <n v="1"/>
    <n v="0.5"/>
  </r>
  <r>
    <x v="0"/>
    <x v="44"/>
    <n v="1929"/>
    <x v="0"/>
    <n v="2.2614200000000001E-2"/>
    <n v="2.5728299999999999E-2"/>
    <n v="14.42"/>
  </r>
  <r>
    <x v="0"/>
    <x v="43"/>
    <n v="1929"/>
    <x v="1"/>
    <n v="2.50119E-2"/>
    <n v="2.7985800000000002E-2"/>
    <n v="13.79"/>
  </r>
  <r>
    <x v="0"/>
    <x v="42"/>
    <n v="1929"/>
    <x v="2"/>
    <n v="2.7751899999999999E-2"/>
    <n v="3.0563400000000001E-2"/>
    <n v="13.17"/>
  </r>
  <r>
    <x v="0"/>
    <x v="41"/>
    <n v="1929"/>
    <x v="3"/>
    <n v="3.0757900000000001E-2"/>
    <n v="3.3439999999999998E-2"/>
    <n v="12.57"/>
  </r>
  <r>
    <x v="0"/>
    <x v="40"/>
    <n v="1929"/>
    <x v="4"/>
    <n v="3.39099E-2"/>
    <n v="3.6520799999999999E-2"/>
    <n v="11.99"/>
  </r>
  <r>
    <x v="0"/>
    <x v="39"/>
    <n v="1929"/>
    <x v="5"/>
    <n v="3.7147800000000002E-2"/>
    <n v="3.9697999999999997E-2"/>
    <n v="11.42"/>
  </r>
  <r>
    <x v="0"/>
    <x v="38"/>
    <n v="1929"/>
    <x v="6"/>
    <n v="4.0512300000000001E-2"/>
    <n v="4.29965E-2"/>
    <n v="10.88"/>
  </r>
  <r>
    <x v="0"/>
    <x v="37"/>
    <n v="1929"/>
    <x v="7"/>
    <n v="4.4088599999999999E-2"/>
    <n v="4.6503299999999997E-2"/>
    <n v="10.34"/>
  </r>
  <r>
    <x v="0"/>
    <x v="36"/>
    <n v="1929"/>
    <x v="8"/>
    <n v="4.8002700000000002E-2"/>
    <n v="5.0283799999999997E-2"/>
    <n v="9.82"/>
  </r>
  <r>
    <x v="0"/>
    <x v="35"/>
    <n v="1929"/>
    <x v="9"/>
    <n v="5.3603699999999997E-2"/>
    <n v="5.55241E-2"/>
    <n v="9.32"/>
  </r>
  <r>
    <x v="0"/>
    <x v="34"/>
    <n v="1929"/>
    <x v="10"/>
    <n v="5.8689199999999997E-2"/>
    <n v="6.0183300000000002E-2"/>
    <n v="8.83"/>
  </r>
  <r>
    <x v="0"/>
    <x v="33"/>
    <n v="1929"/>
    <x v="11"/>
    <n v="6.4241400000000004E-2"/>
    <n v="6.5224799999999999E-2"/>
    <n v="8.3699999999999992"/>
  </r>
  <r>
    <x v="0"/>
    <x v="32"/>
    <n v="1929"/>
    <x v="12"/>
    <n v="7.0299700000000007E-2"/>
    <n v="7.0730899999999999E-2"/>
    <n v="7.92"/>
  </r>
  <r>
    <x v="0"/>
    <x v="31"/>
    <n v="1929"/>
    <x v="13"/>
    <n v="7.6906699999999995E-2"/>
    <n v="7.6755699999999996E-2"/>
    <n v="7.48"/>
  </r>
  <r>
    <x v="0"/>
    <x v="30"/>
    <n v="1929"/>
    <x v="14"/>
    <n v="8.4107600000000005E-2"/>
    <n v="8.3285499999999998E-2"/>
    <n v="7.06"/>
  </r>
  <r>
    <x v="0"/>
    <x v="29"/>
    <n v="1929"/>
    <x v="15"/>
    <n v="9.1950400000000002E-2"/>
    <n v="9.0319200000000002E-2"/>
    <n v="6.66"/>
  </r>
  <r>
    <x v="0"/>
    <x v="28"/>
    <n v="1929"/>
    <x v="16"/>
    <n v="0.1004863"/>
    <n v="9.7944199999999995E-2"/>
    <n v="6.27"/>
  </r>
  <r>
    <x v="0"/>
    <x v="27"/>
    <n v="1929"/>
    <x v="17"/>
    <n v="0.1097689"/>
    <n v="0.1062821"/>
    <n v="5.9"/>
  </r>
  <r>
    <x v="0"/>
    <x v="26"/>
    <n v="1929"/>
    <x v="18"/>
    <n v="0.119855"/>
    <n v="0.1154082"/>
    <n v="5.54"/>
  </r>
  <r>
    <x v="0"/>
    <x v="25"/>
    <n v="1929"/>
    <x v="19"/>
    <n v="0.13080359999999999"/>
    <n v="0.12530459999999999"/>
    <n v="5.19"/>
  </r>
  <r>
    <x v="0"/>
    <x v="24"/>
    <n v="1929"/>
    <x v="20"/>
    <n v="0.14267659999999999"/>
    <n v="0.1359737"/>
    <n v="4.87"/>
  </r>
  <r>
    <x v="0"/>
    <x v="23"/>
    <n v="1929"/>
    <x v="21"/>
    <n v="0.1555375"/>
    <n v="0.14752889999999999"/>
    <n v="4.55"/>
  </r>
  <r>
    <x v="0"/>
    <x v="22"/>
    <n v="1929"/>
    <x v="22"/>
    <n v="0.16945189999999999"/>
    <n v="0.16012180000000001"/>
    <n v="4.26"/>
  </r>
  <r>
    <x v="0"/>
    <x v="21"/>
    <n v="1929"/>
    <x v="23"/>
    <n v="0.1844867"/>
    <n v="0.173843"/>
    <n v="3.97"/>
  </r>
  <r>
    <x v="0"/>
    <x v="20"/>
    <n v="1929"/>
    <x v="24"/>
    <n v="0.2007091"/>
    <n v="0.18867349999999999"/>
    <n v="3.7"/>
  </r>
  <r>
    <x v="0"/>
    <x v="19"/>
    <n v="1929"/>
    <x v="25"/>
    <n v="0.21818660000000001"/>
    <n v="0.20462430000000001"/>
    <n v="3.45"/>
  </r>
  <r>
    <x v="0"/>
    <x v="18"/>
    <n v="1929"/>
    <x v="26"/>
    <n v="0.23698559999999999"/>
    <n v="0.22183600000000001"/>
    <n v="3.2"/>
  </r>
  <r>
    <x v="0"/>
    <x v="17"/>
    <n v="1929"/>
    <x v="27"/>
    <n v="0.25717050000000002"/>
    <n v="0.24048720000000001"/>
    <n v="2.97"/>
  </r>
  <r>
    <x v="0"/>
    <x v="16"/>
    <n v="1929"/>
    <x v="28"/>
    <n v="0.27880280000000002"/>
    <n v="0.26067950000000001"/>
    <n v="2.76"/>
  </r>
  <r>
    <x v="0"/>
    <x v="15"/>
    <n v="1929"/>
    <x v="29"/>
    <n v="0.30193940000000002"/>
    <n v="0.28238419999999997"/>
    <n v="2.56"/>
  </r>
  <r>
    <x v="0"/>
    <x v="14"/>
    <n v="1929"/>
    <x v="30"/>
    <n v="0.32663170000000002"/>
    <n v="0.30560399999999999"/>
    <n v="2.36"/>
  </r>
  <r>
    <x v="0"/>
    <x v="13"/>
    <n v="1929"/>
    <x v="31"/>
    <n v="0.3529236"/>
    <n v="0.33048280000000002"/>
    <n v="2.1800000000000002"/>
  </r>
  <r>
    <x v="0"/>
    <x v="12"/>
    <n v="1929"/>
    <x v="32"/>
    <n v="0.38085020000000003"/>
    <n v="0.35719380000000001"/>
    <n v="2.02"/>
  </r>
  <r>
    <x v="0"/>
    <x v="11"/>
    <n v="1929"/>
    <x v="33"/>
    <n v="0.41043590000000002"/>
    <n v="0.38581480000000001"/>
    <n v="1.86"/>
  </r>
  <r>
    <x v="0"/>
    <x v="10"/>
    <n v="1929"/>
    <x v="34"/>
    <n v="0.441693"/>
    <n v="0.41628120000000002"/>
    <n v="1.71"/>
  </r>
  <r>
    <x v="0"/>
    <x v="9"/>
    <n v="1929"/>
    <x v="35"/>
    <n v="0.47461979999999998"/>
    <n v="0.4485577"/>
    <n v="1.57"/>
  </r>
  <r>
    <x v="0"/>
    <x v="8"/>
    <n v="1929"/>
    <x v="36"/>
    <n v="0.50919899999999996"/>
    <n v="0.48273890000000003"/>
    <n v="1.44"/>
  </r>
  <r>
    <x v="0"/>
    <x v="7"/>
    <n v="1929"/>
    <x v="37"/>
    <n v="0.54539680000000001"/>
    <n v="0.51892609999999995"/>
    <n v="1.32"/>
  </r>
  <r>
    <x v="0"/>
    <x v="6"/>
    <n v="1929"/>
    <x v="38"/>
    <n v="0.58316120000000005"/>
    <n v="0.55710769999999998"/>
    <n v="1.21"/>
  </r>
  <r>
    <x v="0"/>
    <x v="5"/>
    <n v="1929"/>
    <x v="39"/>
    <n v="0.62242169999999997"/>
    <n v="0.59714"/>
    <n v="1.1100000000000001"/>
  </r>
  <r>
    <x v="0"/>
    <x v="4"/>
    <n v="1929"/>
    <x v="40"/>
    <n v="0.66308820000000002"/>
    <n v="0.63891019999999998"/>
    <n v="1.01"/>
  </r>
  <r>
    <x v="0"/>
    <x v="3"/>
    <n v="1929"/>
    <x v="41"/>
    <n v="0.70505189999999995"/>
    <n v="0.6823979"/>
    <n v="0.92"/>
  </r>
  <r>
    <x v="0"/>
    <x v="2"/>
    <n v="1929"/>
    <x v="42"/>
    <n v="0.74818510000000005"/>
    <n v="0.72755599999999998"/>
    <n v="0.83"/>
  </r>
  <r>
    <x v="0"/>
    <x v="1"/>
    <n v="1929"/>
    <x v="43"/>
    <n v="0.7923424"/>
    <n v="0.77423260000000005"/>
    <n v="0.73"/>
  </r>
  <r>
    <x v="0"/>
    <x v="0"/>
    <n v="1929"/>
    <x v="44"/>
    <n v="1"/>
    <n v="1"/>
    <n v="0.5"/>
  </r>
  <r>
    <x v="0"/>
    <x v="45"/>
    <n v="1930"/>
    <x v="0"/>
    <n v="2.0578599999999999E-2"/>
    <n v="2.34509E-2"/>
    <n v="15.13"/>
  </r>
  <r>
    <x v="0"/>
    <x v="44"/>
    <n v="1930"/>
    <x v="1"/>
    <n v="2.2614200000000001E-2"/>
    <n v="2.5385499999999998E-2"/>
    <n v="14.48"/>
  </r>
  <r>
    <x v="0"/>
    <x v="43"/>
    <n v="1930"/>
    <x v="2"/>
    <n v="2.50119E-2"/>
    <n v="2.7652400000000001E-2"/>
    <n v="13.85"/>
  </r>
  <r>
    <x v="0"/>
    <x v="42"/>
    <n v="1930"/>
    <x v="3"/>
    <n v="2.7751899999999999E-2"/>
    <n v="3.0287100000000001E-2"/>
    <n v="13.23"/>
  </r>
  <r>
    <x v="0"/>
    <x v="41"/>
    <n v="1930"/>
    <x v="4"/>
    <n v="3.0757900000000001E-2"/>
    <n v="3.3223099999999998E-2"/>
    <n v="12.62"/>
  </r>
  <r>
    <x v="0"/>
    <x v="40"/>
    <n v="1930"/>
    <x v="5"/>
    <n v="3.39099E-2"/>
    <n v="3.6304099999999999E-2"/>
    <n v="12.04"/>
  </r>
  <r>
    <x v="0"/>
    <x v="39"/>
    <n v="1930"/>
    <x v="6"/>
    <n v="3.7147800000000002E-2"/>
    <n v="3.94633E-2"/>
    <n v="11.48"/>
  </r>
  <r>
    <x v="0"/>
    <x v="38"/>
    <n v="1930"/>
    <x v="7"/>
    <n v="4.0512300000000001E-2"/>
    <n v="4.2750499999999997E-2"/>
    <n v="10.93"/>
  </r>
  <r>
    <x v="0"/>
    <x v="37"/>
    <n v="1930"/>
    <x v="8"/>
    <n v="4.4088599999999999E-2"/>
    <n v="4.6198299999999998E-2"/>
    <n v="10.39"/>
  </r>
  <r>
    <x v="0"/>
    <x v="36"/>
    <n v="1930"/>
    <x v="9"/>
    <n v="4.8002700000000002E-2"/>
    <n v="4.9846099999999997E-2"/>
    <n v="9.8699999999999992"/>
  </r>
  <r>
    <x v="0"/>
    <x v="35"/>
    <n v="1930"/>
    <x v="10"/>
    <n v="5.3603699999999997E-2"/>
    <n v="5.4992699999999999E-2"/>
    <n v="9.36"/>
  </r>
  <r>
    <x v="0"/>
    <x v="34"/>
    <n v="1930"/>
    <x v="11"/>
    <n v="5.8689199999999997E-2"/>
    <n v="5.9603700000000003E-2"/>
    <n v="8.8800000000000008"/>
  </r>
  <r>
    <x v="0"/>
    <x v="33"/>
    <n v="1930"/>
    <x v="12"/>
    <n v="6.4241400000000004E-2"/>
    <n v="6.4643199999999998E-2"/>
    <n v="8.41"/>
  </r>
  <r>
    <x v="0"/>
    <x v="32"/>
    <n v="1930"/>
    <x v="13"/>
    <n v="7.0299700000000007E-2"/>
    <n v="7.0158499999999999E-2"/>
    <n v="7.96"/>
  </r>
  <r>
    <x v="0"/>
    <x v="31"/>
    <n v="1930"/>
    <x v="14"/>
    <n v="7.6906699999999995E-2"/>
    <n v="7.6135099999999997E-2"/>
    <n v="7.52"/>
  </r>
  <r>
    <x v="0"/>
    <x v="30"/>
    <n v="1930"/>
    <x v="15"/>
    <n v="8.4107600000000005E-2"/>
    <n v="8.2571599999999995E-2"/>
    <n v="7.1"/>
  </r>
  <r>
    <x v="0"/>
    <x v="29"/>
    <n v="1930"/>
    <x v="16"/>
    <n v="9.1950400000000002E-2"/>
    <n v="8.9549000000000004E-2"/>
    <n v="6.69"/>
  </r>
  <r>
    <x v="0"/>
    <x v="28"/>
    <n v="1930"/>
    <x v="17"/>
    <n v="0.1004863"/>
    <n v="9.7181900000000002E-2"/>
    <n v="6.3"/>
  </r>
  <r>
    <x v="0"/>
    <x v="27"/>
    <n v="1930"/>
    <x v="18"/>
    <n v="0.1097689"/>
    <n v="0.1055425"/>
    <n v="5.92"/>
  </r>
  <r>
    <x v="0"/>
    <x v="26"/>
    <n v="1930"/>
    <x v="19"/>
    <n v="0.119855"/>
    <n v="0.1146165"/>
    <n v="5.56"/>
  </r>
  <r>
    <x v="0"/>
    <x v="25"/>
    <n v="1930"/>
    <x v="20"/>
    <n v="0.13080359999999999"/>
    <n v="0.124405"/>
    <n v="5.22"/>
  </r>
  <r>
    <x v="0"/>
    <x v="24"/>
    <n v="1930"/>
    <x v="21"/>
    <n v="0.14267659999999999"/>
    <n v="0.1350141"/>
    <n v="4.8899999999999997"/>
  </r>
  <r>
    <x v="0"/>
    <x v="23"/>
    <n v="1930"/>
    <x v="22"/>
    <n v="0.1555375"/>
    <n v="0.14658850000000001"/>
    <n v="4.57"/>
  </r>
  <r>
    <x v="0"/>
    <x v="22"/>
    <n v="1930"/>
    <x v="23"/>
    <n v="0.16945189999999999"/>
    <n v="0.15921550000000001"/>
    <n v="4.2699999999999996"/>
  </r>
  <r>
    <x v="0"/>
    <x v="21"/>
    <n v="1930"/>
    <x v="24"/>
    <n v="0.1844867"/>
    <n v="0.1728778"/>
    <n v="3.99"/>
  </r>
  <r>
    <x v="0"/>
    <x v="20"/>
    <n v="1930"/>
    <x v="25"/>
    <n v="0.2007091"/>
    <n v="0.18758610000000001"/>
    <n v="3.72"/>
  </r>
  <r>
    <x v="0"/>
    <x v="19"/>
    <n v="1930"/>
    <x v="26"/>
    <n v="0.21818660000000001"/>
    <n v="0.2034773"/>
    <n v="3.46"/>
  </r>
  <r>
    <x v="0"/>
    <x v="18"/>
    <n v="1930"/>
    <x v="27"/>
    <n v="0.23698559999999999"/>
    <n v="0.22072620000000001"/>
    <n v="3.22"/>
  </r>
  <r>
    <x v="0"/>
    <x v="17"/>
    <n v="1930"/>
    <x v="28"/>
    <n v="0.25717050000000002"/>
    <n v="0.23943490000000001"/>
    <n v="2.99"/>
  </r>
  <r>
    <x v="0"/>
    <x v="16"/>
    <n v="1930"/>
    <x v="29"/>
    <n v="0.27880280000000002"/>
    <n v="0.25957970000000002"/>
    <n v="2.77"/>
  </r>
  <r>
    <x v="0"/>
    <x v="15"/>
    <n v="1930"/>
    <x v="30"/>
    <n v="0.30193940000000002"/>
    <n v="0.28116730000000001"/>
    <n v="2.56"/>
  </r>
  <r>
    <x v="0"/>
    <x v="14"/>
    <n v="1930"/>
    <x v="31"/>
    <n v="0.32663170000000002"/>
    <n v="0.304344"/>
    <n v="2.37"/>
  </r>
  <r>
    <x v="0"/>
    <x v="13"/>
    <n v="1930"/>
    <x v="32"/>
    <n v="0.3529236"/>
    <n v="0.32928869999999999"/>
    <n v="2.19"/>
  </r>
  <r>
    <x v="0"/>
    <x v="12"/>
    <n v="1930"/>
    <x v="33"/>
    <n v="0.38085020000000003"/>
    <n v="0.3560893"/>
    <n v="2.02"/>
  </r>
  <r>
    <x v="0"/>
    <x v="11"/>
    <n v="1930"/>
    <x v="34"/>
    <n v="0.41043590000000002"/>
    <n v="0.38469300000000001"/>
    <n v="1.86"/>
  </r>
  <r>
    <x v="0"/>
    <x v="10"/>
    <n v="1930"/>
    <x v="35"/>
    <n v="0.441693"/>
    <n v="0.4150759"/>
    <n v="1.71"/>
  </r>
  <r>
    <x v="0"/>
    <x v="9"/>
    <n v="1930"/>
    <x v="36"/>
    <n v="0.47461979999999998"/>
    <n v="0.44734829999999998"/>
    <n v="1.58"/>
  </r>
  <r>
    <x v="0"/>
    <x v="8"/>
    <n v="1930"/>
    <x v="37"/>
    <n v="0.50919899999999996"/>
    <n v="0.48163220000000001"/>
    <n v="1.45"/>
  </r>
  <r>
    <x v="0"/>
    <x v="7"/>
    <n v="1930"/>
    <x v="38"/>
    <n v="0.54539680000000001"/>
    <n v="0.51793940000000005"/>
    <n v="1.33"/>
  </r>
  <r>
    <x v="0"/>
    <x v="6"/>
    <n v="1930"/>
    <x v="39"/>
    <n v="0.58316120000000005"/>
    <n v="0.55614549999999996"/>
    <n v="1.22"/>
  </r>
  <r>
    <x v="0"/>
    <x v="5"/>
    <n v="1930"/>
    <x v="40"/>
    <n v="0.62242169999999997"/>
    <n v="0.5961571"/>
    <n v="1.1100000000000001"/>
  </r>
  <r>
    <x v="0"/>
    <x v="4"/>
    <n v="1930"/>
    <x v="41"/>
    <n v="0.66308820000000002"/>
    <n v="0.63798239999999995"/>
    <n v="1.02"/>
  </r>
  <r>
    <x v="0"/>
    <x v="3"/>
    <n v="1930"/>
    <x v="42"/>
    <n v="0.70505189999999995"/>
    <n v="0.68160829999999994"/>
    <n v="0.93"/>
  </r>
  <r>
    <x v="0"/>
    <x v="2"/>
    <n v="1930"/>
    <x v="43"/>
    <n v="0.74818510000000005"/>
    <n v="0.72691320000000004"/>
    <n v="0.83"/>
  </r>
  <r>
    <x v="0"/>
    <x v="1"/>
    <n v="1930"/>
    <x v="44"/>
    <n v="0.7923424"/>
    <n v="0.77367330000000001"/>
    <n v="0.73"/>
  </r>
  <r>
    <x v="0"/>
    <x v="0"/>
    <n v="1930"/>
    <x v="45"/>
    <n v="1"/>
    <n v="1"/>
    <n v="0.5"/>
  </r>
  <r>
    <x v="0"/>
    <x v="46"/>
    <n v="1931"/>
    <x v="0"/>
    <n v="1.88954E-2"/>
    <n v="2.1522300000000001E-2"/>
    <n v="15.86"/>
  </r>
  <r>
    <x v="0"/>
    <x v="45"/>
    <n v="1931"/>
    <x v="1"/>
    <n v="2.0578599999999999E-2"/>
    <n v="2.3134399999999999E-2"/>
    <n v="15.19"/>
  </r>
  <r>
    <x v="0"/>
    <x v="44"/>
    <n v="1931"/>
    <x v="2"/>
    <n v="2.2614200000000001E-2"/>
    <n v="2.5074300000000001E-2"/>
    <n v="14.54"/>
  </r>
  <r>
    <x v="0"/>
    <x v="43"/>
    <n v="1931"/>
    <x v="3"/>
    <n v="2.50119E-2"/>
    <n v="2.73925E-2"/>
    <n v="13.9"/>
  </r>
  <r>
    <x v="0"/>
    <x v="42"/>
    <n v="1931"/>
    <x v="4"/>
    <n v="2.7751899999999999E-2"/>
    <n v="3.0081699999999999E-2"/>
    <n v="13.28"/>
  </r>
  <r>
    <x v="0"/>
    <x v="41"/>
    <n v="1931"/>
    <x v="5"/>
    <n v="3.0757900000000001E-2"/>
    <n v="3.3018199999999998E-2"/>
    <n v="12.68"/>
  </r>
  <r>
    <x v="0"/>
    <x v="40"/>
    <n v="1931"/>
    <x v="6"/>
    <n v="3.39099E-2"/>
    <n v="3.60836E-2"/>
    <n v="12.09"/>
  </r>
  <r>
    <x v="0"/>
    <x v="39"/>
    <n v="1931"/>
    <x v="7"/>
    <n v="3.7147800000000002E-2"/>
    <n v="3.9233999999999998E-2"/>
    <n v="11.53"/>
  </r>
  <r>
    <x v="0"/>
    <x v="38"/>
    <n v="1931"/>
    <x v="8"/>
    <n v="4.0512300000000001E-2"/>
    <n v="4.24678E-2"/>
    <n v="10.98"/>
  </r>
  <r>
    <x v="0"/>
    <x v="37"/>
    <n v="1931"/>
    <x v="9"/>
    <n v="4.4088599999999999E-2"/>
    <n v="4.5793399999999998E-2"/>
    <n v="10.44"/>
  </r>
  <r>
    <x v="0"/>
    <x v="36"/>
    <n v="1931"/>
    <x v="10"/>
    <n v="4.8002700000000002E-2"/>
    <n v="4.93356E-2"/>
    <n v="9.92"/>
  </r>
  <r>
    <x v="0"/>
    <x v="35"/>
    <n v="1931"/>
    <x v="11"/>
    <n v="5.3603699999999997E-2"/>
    <n v="5.4453799999999997E-2"/>
    <n v="9.41"/>
  </r>
  <r>
    <x v="0"/>
    <x v="34"/>
    <n v="1931"/>
    <x v="12"/>
    <n v="5.8689199999999997E-2"/>
    <n v="5.9062799999999999E-2"/>
    <n v="8.92"/>
  </r>
  <r>
    <x v="0"/>
    <x v="33"/>
    <n v="1931"/>
    <x v="13"/>
    <n v="6.4241400000000004E-2"/>
    <n v="6.4109700000000006E-2"/>
    <n v="8.4499999999999993"/>
  </r>
  <r>
    <x v="0"/>
    <x v="32"/>
    <n v="1931"/>
    <x v="14"/>
    <n v="7.0299700000000007E-2"/>
    <n v="6.9577799999999995E-2"/>
    <n v="7.99"/>
  </r>
  <r>
    <x v="0"/>
    <x v="31"/>
    <n v="1931"/>
    <x v="15"/>
    <n v="7.6906699999999995E-2"/>
    <n v="7.5465199999999996E-2"/>
    <n v="7.56"/>
  </r>
  <r>
    <x v="0"/>
    <x v="30"/>
    <n v="1931"/>
    <x v="16"/>
    <n v="8.4107600000000005E-2"/>
    <n v="8.1846699999999994E-2"/>
    <n v="7.13"/>
  </r>
  <r>
    <x v="0"/>
    <x v="29"/>
    <n v="1931"/>
    <x v="17"/>
    <n v="9.1950400000000002E-2"/>
    <n v="8.8829400000000003E-2"/>
    <n v="6.72"/>
  </r>
  <r>
    <x v="0"/>
    <x v="28"/>
    <n v="1931"/>
    <x v="18"/>
    <n v="0.1004863"/>
    <n v="9.6481499999999998E-2"/>
    <n v="6.33"/>
  </r>
  <r>
    <x v="0"/>
    <x v="27"/>
    <n v="1931"/>
    <x v="19"/>
    <n v="0.1097689"/>
    <n v="0.1047907"/>
    <n v="5.95"/>
  </r>
  <r>
    <x v="0"/>
    <x v="26"/>
    <n v="1931"/>
    <x v="20"/>
    <n v="0.119855"/>
    <n v="0.1137605"/>
    <n v="5.59"/>
  </r>
  <r>
    <x v="0"/>
    <x v="25"/>
    <n v="1931"/>
    <x v="21"/>
    <n v="0.13080359999999999"/>
    <n v="0.12349010000000001"/>
    <n v="5.24"/>
  </r>
  <r>
    <x v="0"/>
    <x v="24"/>
    <n v="1931"/>
    <x v="22"/>
    <n v="0.14267659999999999"/>
    <n v="0.1341157"/>
    <n v="4.91"/>
  </r>
  <r>
    <x v="0"/>
    <x v="23"/>
    <n v="1931"/>
    <x v="23"/>
    <n v="0.1555375"/>
    <n v="0.14572070000000001"/>
    <n v="4.59"/>
  </r>
  <r>
    <x v="0"/>
    <x v="22"/>
    <n v="1931"/>
    <x v="24"/>
    <n v="0.16945189999999999"/>
    <n v="0.15828880000000001"/>
    <n v="4.29"/>
  </r>
  <r>
    <x v="0"/>
    <x v="21"/>
    <n v="1931"/>
    <x v="25"/>
    <n v="0.1844867"/>
    <n v="0.17183090000000001"/>
    <n v="4.01"/>
  </r>
  <r>
    <x v="0"/>
    <x v="20"/>
    <n v="1931"/>
    <x v="26"/>
    <n v="0.2007091"/>
    <n v="0.18647859999999999"/>
    <n v="3.73"/>
  </r>
  <r>
    <x v="0"/>
    <x v="19"/>
    <n v="1931"/>
    <x v="27"/>
    <n v="0.21818660000000001"/>
    <n v="0.2024021"/>
    <n v="3.47"/>
  </r>
  <r>
    <x v="0"/>
    <x v="18"/>
    <n v="1931"/>
    <x v="28"/>
    <n v="0.23698559999999999"/>
    <n v="0.21970300000000001"/>
    <n v="3.23"/>
  </r>
  <r>
    <x v="0"/>
    <x v="17"/>
    <n v="1931"/>
    <x v="29"/>
    <n v="0.25717050000000002"/>
    <n v="0.2383613"/>
    <n v="3"/>
  </r>
  <r>
    <x v="0"/>
    <x v="16"/>
    <n v="1931"/>
    <x v="30"/>
    <n v="0.27880280000000002"/>
    <n v="0.25838660000000002"/>
    <n v="2.78"/>
  </r>
  <r>
    <x v="0"/>
    <x v="15"/>
    <n v="1931"/>
    <x v="31"/>
    <n v="0.30193940000000002"/>
    <n v="0.27992590000000001"/>
    <n v="2.57"/>
  </r>
  <r>
    <x v="0"/>
    <x v="14"/>
    <n v="1931"/>
    <x v="32"/>
    <n v="0.32663170000000002"/>
    <n v="0.30316140000000003"/>
    <n v="2.38"/>
  </r>
  <r>
    <x v="0"/>
    <x v="13"/>
    <n v="1931"/>
    <x v="33"/>
    <n v="0.3529236"/>
    <n v="0.32818839999999999"/>
    <n v="2.2000000000000002"/>
  </r>
  <r>
    <x v="0"/>
    <x v="12"/>
    <n v="1931"/>
    <x v="34"/>
    <n v="0.38085020000000003"/>
    <n v="0.35496450000000002"/>
    <n v="2.0299999999999998"/>
  </r>
  <r>
    <x v="0"/>
    <x v="11"/>
    <n v="1931"/>
    <x v="35"/>
    <n v="0.41043590000000002"/>
    <n v="0.38347569999999997"/>
    <n v="1.87"/>
  </r>
  <r>
    <x v="0"/>
    <x v="10"/>
    <n v="1931"/>
    <x v="36"/>
    <n v="0.441693"/>
    <n v="0.4138445"/>
    <n v="1.72"/>
  </r>
  <r>
    <x v="0"/>
    <x v="9"/>
    <n v="1931"/>
    <x v="37"/>
    <n v="0.47461979999999998"/>
    <n v="0.44621110000000003"/>
    <n v="1.58"/>
  </r>
  <r>
    <x v="0"/>
    <x v="8"/>
    <n v="1931"/>
    <x v="38"/>
    <n v="0.50919899999999996"/>
    <n v="0.48060779999999997"/>
    <n v="1.45"/>
  </r>
  <r>
    <x v="0"/>
    <x v="7"/>
    <n v="1931"/>
    <x v="39"/>
    <n v="0.54539680000000001"/>
    <n v="0.51692830000000001"/>
    <n v="1.33"/>
  </r>
  <r>
    <x v="0"/>
    <x v="6"/>
    <n v="1931"/>
    <x v="40"/>
    <n v="0.58316120000000005"/>
    <n v="0.55509819999999999"/>
    <n v="1.22"/>
  </r>
  <r>
    <x v="0"/>
    <x v="5"/>
    <n v="1931"/>
    <x v="41"/>
    <n v="0.62242169999999997"/>
    <n v="0.59515189999999996"/>
    <n v="1.1100000000000001"/>
  </r>
  <r>
    <x v="0"/>
    <x v="4"/>
    <n v="1931"/>
    <x v="42"/>
    <n v="0.66308820000000002"/>
    <n v="0.63710940000000005"/>
    <n v="1.02"/>
  </r>
  <r>
    <x v="0"/>
    <x v="3"/>
    <n v="1931"/>
    <x v="43"/>
    <n v="0.70505189999999995"/>
    <n v="0.68087929999999997"/>
    <n v="0.93"/>
  </r>
  <r>
    <x v="0"/>
    <x v="2"/>
    <n v="1931"/>
    <x v="44"/>
    <n v="0.74818510000000005"/>
    <n v="0.72625740000000005"/>
    <n v="0.84"/>
  </r>
  <r>
    <x v="0"/>
    <x v="1"/>
    <n v="1931"/>
    <x v="45"/>
    <n v="0.7923424"/>
    <n v="0.77306529999999996"/>
    <n v="0.73"/>
  </r>
  <r>
    <x v="0"/>
    <x v="0"/>
    <n v="1931"/>
    <x v="46"/>
    <n v="1"/>
    <n v="1"/>
    <n v="0.5"/>
  </r>
  <r>
    <x v="0"/>
    <x v="47"/>
    <n v="1932"/>
    <x v="0"/>
    <n v="1.7491900000000001E-2"/>
    <n v="1.98909E-2"/>
    <n v="16.600000000000001"/>
  </r>
  <r>
    <x v="0"/>
    <x v="46"/>
    <n v="1932"/>
    <x v="1"/>
    <n v="1.88954E-2"/>
    <n v="2.1232899999999999E-2"/>
    <n v="15.92"/>
  </r>
  <r>
    <x v="0"/>
    <x v="45"/>
    <n v="1932"/>
    <x v="2"/>
    <n v="2.0578599999999999E-2"/>
    <n v="2.2847300000000001E-2"/>
    <n v="15.26"/>
  </r>
  <r>
    <x v="0"/>
    <x v="44"/>
    <n v="1932"/>
    <x v="3"/>
    <n v="2.2614200000000001E-2"/>
    <n v="2.4831800000000001E-2"/>
    <n v="14.6"/>
  </r>
  <r>
    <x v="0"/>
    <x v="43"/>
    <n v="1932"/>
    <x v="4"/>
    <n v="2.50119E-2"/>
    <n v="2.7199399999999999E-2"/>
    <n v="13.96"/>
  </r>
  <r>
    <x v="0"/>
    <x v="42"/>
    <n v="1932"/>
    <x v="5"/>
    <n v="2.7751899999999999E-2"/>
    <n v="2.9887799999999999E-2"/>
    <n v="13.34"/>
  </r>
  <r>
    <x v="0"/>
    <x v="41"/>
    <n v="1932"/>
    <x v="6"/>
    <n v="3.0757900000000001E-2"/>
    <n v="3.28098E-2"/>
    <n v="12.73"/>
  </r>
  <r>
    <x v="0"/>
    <x v="40"/>
    <n v="1932"/>
    <x v="7"/>
    <n v="3.39099E-2"/>
    <n v="3.58681E-2"/>
    <n v="12.15"/>
  </r>
  <r>
    <x v="0"/>
    <x v="39"/>
    <n v="1932"/>
    <x v="8"/>
    <n v="3.7147800000000002E-2"/>
    <n v="3.8970299999999999E-2"/>
    <n v="11.58"/>
  </r>
  <r>
    <x v="0"/>
    <x v="38"/>
    <n v="1932"/>
    <x v="9"/>
    <n v="4.0512300000000001E-2"/>
    <n v="4.2092400000000002E-2"/>
    <n v="11.03"/>
  </r>
  <r>
    <x v="0"/>
    <x v="37"/>
    <n v="1932"/>
    <x v="10"/>
    <n v="4.4088599999999999E-2"/>
    <n v="4.5321300000000002E-2"/>
    <n v="10.49"/>
  </r>
  <r>
    <x v="0"/>
    <x v="36"/>
    <n v="1932"/>
    <x v="11"/>
    <n v="4.8002700000000002E-2"/>
    <n v="4.8818100000000003E-2"/>
    <n v="9.9700000000000006"/>
  </r>
  <r>
    <x v="0"/>
    <x v="35"/>
    <n v="1932"/>
    <x v="12"/>
    <n v="5.3603699999999997E-2"/>
    <n v="5.3950999999999999E-2"/>
    <n v="9.4499999999999993"/>
  </r>
  <r>
    <x v="0"/>
    <x v="34"/>
    <n v="1932"/>
    <x v="13"/>
    <n v="5.8689199999999997E-2"/>
    <n v="5.8566800000000002E-2"/>
    <n v="8.9700000000000006"/>
  </r>
  <r>
    <x v="0"/>
    <x v="33"/>
    <n v="1932"/>
    <x v="14"/>
    <n v="6.4241400000000004E-2"/>
    <n v="6.3568700000000006E-2"/>
    <n v="8.49"/>
  </r>
  <r>
    <x v="0"/>
    <x v="32"/>
    <n v="1932"/>
    <x v="15"/>
    <n v="7.0299700000000007E-2"/>
    <n v="6.8951100000000001E-2"/>
    <n v="8.0299999999999994"/>
  </r>
  <r>
    <x v="0"/>
    <x v="31"/>
    <n v="1932"/>
    <x v="16"/>
    <n v="7.6906699999999995E-2"/>
    <n v="7.4785099999999993E-2"/>
    <n v="7.59"/>
  </r>
  <r>
    <x v="0"/>
    <x v="30"/>
    <n v="1932"/>
    <x v="17"/>
    <n v="8.4107600000000005E-2"/>
    <n v="8.1169500000000006E-2"/>
    <n v="7.17"/>
  </r>
  <r>
    <x v="0"/>
    <x v="29"/>
    <n v="1932"/>
    <x v="18"/>
    <n v="9.1950400000000002E-2"/>
    <n v="8.8168300000000005E-2"/>
    <n v="6.75"/>
  </r>
  <r>
    <x v="0"/>
    <x v="28"/>
    <n v="1932"/>
    <x v="19"/>
    <n v="0.1004863"/>
    <n v="9.5769800000000002E-2"/>
    <n v="6.36"/>
  </r>
  <r>
    <x v="0"/>
    <x v="27"/>
    <n v="1932"/>
    <x v="20"/>
    <n v="0.1097689"/>
    <n v="0.1039781"/>
    <n v="5.98"/>
  </r>
  <r>
    <x v="0"/>
    <x v="26"/>
    <n v="1932"/>
    <x v="21"/>
    <n v="0.119855"/>
    <n v="0.1128903"/>
    <n v="5.62"/>
  </r>
  <r>
    <x v="0"/>
    <x v="25"/>
    <n v="1932"/>
    <x v="22"/>
    <n v="0.13080359999999999"/>
    <n v="0.1226339"/>
    <n v="5.27"/>
  </r>
  <r>
    <x v="0"/>
    <x v="24"/>
    <n v="1932"/>
    <x v="23"/>
    <n v="0.14267659999999999"/>
    <n v="0.13328680000000001"/>
    <n v="4.93"/>
  </r>
  <r>
    <x v="0"/>
    <x v="23"/>
    <n v="1932"/>
    <x v="24"/>
    <n v="0.1555375"/>
    <n v="0.1448335"/>
    <n v="4.6100000000000003"/>
  </r>
  <r>
    <x v="0"/>
    <x v="22"/>
    <n v="1932"/>
    <x v="25"/>
    <n v="0.16945189999999999"/>
    <n v="0.15728410000000001"/>
    <n v="4.3099999999999996"/>
  </r>
  <r>
    <x v="0"/>
    <x v="21"/>
    <n v="1932"/>
    <x v="26"/>
    <n v="0.1844867"/>
    <n v="0.170765"/>
    <n v="4.0199999999999996"/>
  </r>
  <r>
    <x v="0"/>
    <x v="20"/>
    <n v="1932"/>
    <x v="27"/>
    <n v="0.2007091"/>
    <n v="0.18544070000000001"/>
    <n v="3.75"/>
  </r>
  <r>
    <x v="0"/>
    <x v="19"/>
    <n v="1932"/>
    <x v="28"/>
    <n v="0.21818660000000001"/>
    <n v="0.20141110000000001"/>
    <n v="3.49"/>
  </r>
  <r>
    <x v="0"/>
    <x v="18"/>
    <n v="1932"/>
    <x v="29"/>
    <n v="0.23698559999999999"/>
    <n v="0.2186594"/>
    <n v="3.24"/>
  </r>
  <r>
    <x v="0"/>
    <x v="17"/>
    <n v="1932"/>
    <x v="30"/>
    <n v="0.25717050000000002"/>
    <n v="0.23719689999999999"/>
    <n v="3.01"/>
  </r>
  <r>
    <x v="0"/>
    <x v="16"/>
    <n v="1932"/>
    <x v="31"/>
    <n v="0.27880280000000002"/>
    <n v="0.25716990000000001"/>
    <n v="2.79"/>
  </r>
  <r>
    <x v="0"/>
    <x v="15"/>
    <n v="1932"/>
    <x v="32"/>
    <n v="0.30193940000000002"/>
    <n v="0.27876129999999999"/>
    <n v="2.58"/>
  </r>
  <r>
    <x v="0"/>
    <x v="14"/>
    <n v="1932"/>
    <x v="33"/>
    <n v="0.32663170000000002"/>
    <n v="0.30207200000000001"/>
    <n v="2.39"/>
  </r>
  <r>
    <x v="0"/>
    <x v="13"/>
    <n v="1932"/>
    <x v="34"/>
    <n v="0.3529236"/>
    <n v="0.32706819999999998"/>
    <n v="2.21"/>
  </r>
  <r>
    <x v="0"/>
    <x v="12"/>
    <n v="1932"/>
    <x v="35"/>
    <n v="0.38085020000000003"/>
    <n v="0.35374420000000001"/>
    <n v="2.0299999999999998"/>
  </r>
  <r>
    <x v="0"/>
    <x v="11"/>
    <n v="1932"/>
    <x v="36"/>
    <n v="0.41043590000000002"/>
    <n v="0.38223230000000002"/>
    <n v="1.87"/>
  </r>
  <r>
    <x v="0"/>
    <x v="10"/>
    <n v="1932"/>
    <x v="37"/>
    <n v="0.441693"/>
    <n v="0.41268690000000002"/>
    <n v="1.72"/>
  </r>
  <r>
    <x v="0"/>
    <x v="9"/>
    <n v="1932"/>
    <x v="38"/>
    <n v="0.47461979999999998"/>
    <n v="0.44515870000000002"/>
    <n v="1.58"/>
  </r>
  <r>
    <x v="0"/>
    <x v="8"/>
    <n v="1932"/>
    <x v="39"/>
    <n v="0.50919899999999996"/>
    <n v="0.47955809999999999"/>
    <n v="1.45"/>
  </r>
  <r>
    <x v="0"/>
    <x v="7"/>
    <n v="1932"/>
    <x v="40"/>
    <n v="0.54539680000000001"/>
    <n v="0.51582799999999995"/>
    <n v="1.33"/>
  </r>
  <r>
    <x v="0"/>
    <x v="6"/>
    <n v="1932"/>
    <x v="41"/>
    <n v="0.58316120000000005"/>
    <n v="0.55402720000000005"/>
    <n v="1.22"/>
  </r>
  <r>
    <x v="0"/>
    <x v="5"/>
    <n v="1932"/>
    <x v="42"/>
    <n v="0.62242169999999997"/>
    <n v="0.59420629999999997"/>
    <n v="1.1200000000000001"/>
  </r>
  <r>
    <x v="0"/>
    <x v="4"/>
    <n v="1932"/>
    <x v="43"/>
    <n v="0.66308820000000002"/>
    <n v="0.63630370000000003"/>
    <n v="1.02"/>
  </r>
  <r>
    <x v="0"/>
    <x v="3"/>
    <n v="1932"/>
    <x v="44"/>
    <n v="0.70505189999999995"/>
    <n v="0.68013590000000002"/>
    <n v="0.93"/>
  </r>
  <r>
    <x v="0"/>
    <x v="2"/>
    <n v="1932"/>
    <x v="45"/>
    <n v="0.74818510000000005"/>
    <n v="0.72554479999999999"/>
    <n v="0.84"/>
  </r>
  <r>
    <x v="0"/>
    <x v="1"/>
    <n v="1932"/>
    <x v="46"/>
    <n v="0.7923424"/>
    <n v="0.77244279999999998"/>
    <n v="0.73"/>
  </r>
  <r>
    <x v="0"/>
    <x v="0"/>
    <n v="1932"/>
    <x v="47"/>
    <n v="1"/>
    <n v="1"/>
    <n v="0.5"/>
  </r>
  <r>
    <x v="0"/>
    <x v="48"/>
    <n v="1933"/>
    <x v="0"/>
    <n v="1.6231499999999999E-2"/>
    <n v="1.84221E-2"/>
    <n v="17.350000000000001"/>
  </r>
  <r>
    <x v="0"/>
    <x v="47"/>
    <n v="1933"/>
    <x v="1"/>
    <n v="1.7491900000000001E-2"/>
    <n v="1.96268E-2"/>
    <n v="16.670000000000002"/>
  </r>
  <r>
    <x v="0"/>
    <x v="46"/>
    <n v="1933"/>
    <x v="2"/>
    <n v="1.88954E-2"/>
    <n v="2.0970300000000001E-2"/>
    <n v="15.99"/>
  </r>
  <r>
    <x v="0"/>
    <x v="45"/>
    <n v="1933"/>
    <x v="3"/>
    <n v="2.0578599999999999E-2"/>
    <n v="2.2623500000000001E-2"/>
    <n v="15.32"/>
  </r>
  <r>
    <x v="0"/>
    <x v="44"/>
    <n v="1933"/>
    <x v="4"/>
    <n v="2.2614200000000001E-2"/>
    <n v="2.4651699999999999E-2"/>
    <n v="14.66"/>
  </r>
  <r>
    <x v="0"/>
    <x v="43"/>
    <n v="1933"/>
    <x v="5"/>
    <n v="2.50119E-2"/>
    <n v="2.7016999999999999E-2"/>
    <n v="14.02"/>
  </r>
  <r>
    <x v="0"/>
    <x v="42"/>
    <n v="1933"/>
    <x v="6"/>
    <n v="2.7751899999999999E-2"/>
    <n v="2.9690500000000002E-2"/>
    <n v="13.4"/>
  </r>
  <r>
    <x v="0"/>
    <x v="41"/>
    <n v="1933"/>
    <x v="7"/>
    <n v="3.0757900000000001E-2"/>
    <n v="3.2606200000000002E-2"/>
    <n v="12.79"/>
  </r>
  <r>
    <x v="0"/>
    <x v="40"/>
    <n v="1933"/>
    <x v="8"/>
    <n v="3.39099E-2"/>
    <n v="3.5620499999999999E-2"/>
    <n v="12.21"/>
  </r>
  <r>
    <x v="0"/>
    <x v="39"/>
    <n v="1933"/>
    <x v="9"/>
    <n v="3.7147800000000002E-2"/>
    <n v="3.8620399999999999E-2"/>
    <n v="11.64"/>
  </r>
  <r>
    <x v="0"/>
    <x v="38"/>
    <n v="1933"/>
    <x v="10"/>
    <n v="4.0512300000000001E-2"/>
    <n v="4.1654700000000003E-2"/>
    <n v="11.09"/>
  </r>
  <r>
    <x v="0"/>
    <x v="37"/>
    <n v="1933"/>
    <x v="11"/>
    <n v="4.4088599999999999E-2"/>
    <n v="4.4842699999999999E-2"/>
    <n v="10.55"/>
  </r>
  <r>
    <x v="0"/>
    <x v="36"/>
    <n v="1933"/>
    <x v="12"/>
    <n v="4.8002700000000002E-2"/>
    <n v="4.8335700000000002E-2"/>
    <n v="10.02"/>
  </r>
  <r>
    <x v="0"/>
    <x v="35"/>
    <n v="1933"/>
    <x v="13"/>
    <n v="5.3603699999999997E-2"/>
    <n v="5.34899E-2"/>
    <n v="9.5"/>
  </r>
  <r>
    <x v="0"/>
    <x v="34"/>
    <n v="1933"/>
    <x v="14"/>
    <n v="5.8689199999999997E-2"/>
    <n v="5.8063900000000002E-2"/>
    <n v="9.01"/>
  </r>
  <r>
    <x v="0"/>
    <x v="33"/>
    <n v="1933"/>
    <x v="15"/>
    <n v="6.4241400000000004E-2"/>
    <n v="6.2984899999999996E-2"/>
    <n v="8.5299999999999994"/>
  </r>
  <r>
    <x v="0"/>
    <x v="32"/>
    <n v="1933"/>
    <x v="16"/>
    <n v="7.0299700000000007E-2"/>
    <n v="6.8315100000000004E-2"/>
    <n v="8.07"/>
  </r>
  <r>
    <x v="0"/>
    <x v="31"/>
    <n v="1933"/>
    <x v="17"/>
    <n v="7.6906699999999995E-2"/>
    <n v="7.4149999999999994E-2"/>
    <n v="7.63"/>
  </r>
  <r>
    <x v="0"/>
    <x v="30"/>
    <n v="1933"/>
    <x v="18"/>
    <n v="8.4107600000000005E-2"/>
    <n v="8.0547599999999997E-2"/>
    <n v="7.2"/>
  </r>
  <r>
    <x v="0"/>
    <x v="29"/>
    <n v="1933"/>
    <x v="19"/>
    <n v="9.1950400000000002E-2"/>
    <n v="8.74968E-2"/>
    <n v="6.79"/>
  </r>
  <r>
    <x v="0"/>
    <x v="28"/>
    <n v="1933"/>
    <x v="20"/>
    <n v="0.1004863"/>
    <n v="9.5000799999999996E-2"/>
    <n v="6.39"/>
  </r>
  <r>
    <x v="0"/>
    <x v="27"/>
    <n v="1933"/>
    <x v="21"/>
    <n v="0.1097689"/>
    <n v="0.1031522"/>
    <n v="6.01"/>
  </r>
  <r>
    <x v="0"/>
    <x v="26"/>
    <n v="1933"/>
    <x v="22"/>
    <n v="0.119855"/>
    <n v="0.112076"/>
    <n v="5.64"/>
  </r>
  <r>
    <x v="0"/>
    <x v="25"/>
    <n v="1933"/>
    <x v="23"/>
    <n v="0.13080359999999999"/>
    <n v="0.1218441"/>
    <n v="5.29"/>
  </r>
  <r>
    <x v="0"/>
    <x v="24"/>
    <n v="1933"/>
    <x v="24"/>
    <n v="0.14267659999999999"/>
    <n v="0.13243959999999999"/>
    <n v="4.96"/>
  </r>
  <r>
    <x v="0"/>
    <x v="23"/>
    <n v="1933"/>
    <x v="25"/>
    <n v="0.1555375"/>
    <n v="0.1438719"/>
    <n v="4.6399999999999997"/>
  </r>
  <r>
    <x v="0"/>
    <x v="22"/>
    <n v="1933"/>
    <x v="26"/>
    <n v="0.16945189999999999"/>
    <n v="0.15626139999999999"/>
    <n v="4.33"/>
  </r>
  <r>
    <x v="0"/>
    <x v="21"/>
    <n v="1933"/>
    <x v="27"/>
    <n v="0.1844867"/>
    <n v="0.16976649999999999"/>
    <n v="4.04"/>
  </r>
  <r>
    <x v="0"/>
    <x v="20"/>
    <n v="1933"/>
    <x v="28"/>
    <n v="0.2007091"/>
    <n v="0.18448439999999999"/>
    <n v="3.76"/>
  </r>
  <r>
    <x v="0"/>
    <x v="19"/>
    <n v="1933"/>
    <x v="29"/>
    <n v="0.21818660000000001"/>
    <n v="0.20040069999999999"/>
    <n v="3.5"/>
  </r>
  <r>
    <x v="0"/>
    <x v="18"/>
    <n v="1933"/>
    <x v="30"/>
    <n v="0.23698559999999999"/>
    <n v="0.217528"/>
    <n v="3.26"/>
  </r>
  <r>
    <x v="0"/>
    <x v="17"/>
    <n v="1933"/>
    <x v="31"/>
    <n v="0.25717050000000002"/>
    <n v="0.23600989999999999"/>
    <n v="3.02"/>
  </r>
  <r>
    <x v="0"/>
    <x v="16"/>
    <n v="1933"/>
    <x v="32"/>
    <n v="0.27880280000000002"/>
    <n v="0.2560287"/>
    <n v="2.8"/>
  </r>
  <r>
    <x v="0"/>
    <x v="15"/>
    <n v="1933"/>
    <x v="33"/>
    <n v="0.30193940000000002"/>
    <n v="0.27768870000000001"/>
    <n v="2.59"/>
  </r>
  <r>
    <x v="0"/>
    <x v="14"/>
    <n v="1933"/>
    <x v="34"/>
    <n v="0.32663170000000002"/>
    <n v="0.30096319999999999"/>
    <n v="2.4"/>
  </r>
  <r>
    <x v="0"/>
    <x v="13"/>
    <n v="1933"/>
    <x v="35"/>
    <n v="0.3529236"/>
    <n v="0.32585320000000001"/>
    <n v="2.21"/>
  </r>
  <r>
    <x v="0"/>
    <x v="12"/>
    <n v="1933"/>
    <x v="36"/>
    <n v="0.38085020000000003"/>
    <n v="0.35249819999999998"/>
    <n v="2.04"/>
  </r>
  <r>
    <x v="0"/>
    <x v="11"/>
    <n v="1933"/>
    <x v="37"/>
    <n v="0.41043590000000002"/>
    <n v="0.38106380000000001"/>
    <n v="1.88"/>
  </r>
  <r>
    <x v="0"/>
    <x v="10"/>
    <n v="1933"/>
    <x v="38"/>
    <n v="0.441693"/>
    <n v="0.41161589999999998"/>
    <n v="1.73"/>
  </r>
  <r>
    <x v="0"/>
    <x v="9"/>
    <n v="1933"/>
    <x v="39"/>
    <n v="0.47461979999999998"/>
    <n v="0.44408059999999999"/>
    <n v="1.59"/>
  </r>
  <r>
    <x v="0"/>
    <x v="8"/>
    <n v="1933"/>
    <x v="40"/>
    <n v="0.50919899999999996"/>
    <n v="0.47841620000000001"/>
    <n v="1.46"/>
  </r>
  <r>
    <x v="0"/>
    <x v="7"/>
    <n v="1933"/>
    <x v="41"/>
    <n v="0.54539680000000001"/>
    <n v="0.51470300000000002"/>
    <n v="1.34"/>
  </r>
  <r>
    <x v="0"/>
    <x v="6"/>
    <n v="1933"/>
    <x v="42"/>
    <n v="0.58316120000000005"/>
    <n v="0.55301990000000001"/>
    <n v="1.22"/>
  </r>
  <r>
    <x v="0"/>
    <x v="5"/>
    <n v="1933"/>
    <x v="43"/>
    <n v="0.62242169999999997"/>
    <n v="0.59333360000000002"/>
    <n v="1.1200000000000001"/>
  </r>
  <r>
    <x v="0"/>
    <x v="4"/>
    <n v="1933"/>
    <x v="44"/>
    <n v="0.66308820000000002"/>
    <n v="0.63548210000000005"/>
    <n v="1.02"/>
  </r>
  <r>
    <x v="0"/>
    <x v="3"/>
    <n v="1933"/>
    <x v="45"/>
    <n v="0.70505189999999995"/>
    <n v="0.67932800000000004"/>
    <n v="0.93"/>
  </r>
  <r>
    <x v="0"/>
    <x v="2"/>
    <n v="1933"/>
    <x v="46"/>
    <n v="0.74818510000000005"/>
    <n v="0.72481519999999999"/>
    <n v="0.84"/>
  </r>
  <r>
    <x v="0"/>
    <x v="1"/>
    <n v="1933"/>
    <x v="47"/>
    <n v="0.7923424"/>
    <n v="0.77185649999999995"/>
    <n v="0.73"/>
  </r>
  <r>
    <x v="0"/>
    <x v="0"/>
    <n v="1933"/>
    <x v="48"/>
    <n v="1"/>
    <n v="1"/>
    <n v="0.5"/>
  </r>
  <r>
    <x v="0"/>
    <x v="49"/>
    <n v="1934"/>
    <x v="0"/>
    <n v="1.50054E-2"/>
    <n v="1.70165E-2"/>
    <n v="18.11"/>
  </r>
  <r>
    <x v="0"/>
    <x v="48"/>
    <n v="1934"/>
    <x v="1"/>
    <n v="1.6231499999999999E-2"/>
    <n v="1.8181099999999999E-2"/>
    <n v="17.420000000000002"/>
  </r>
  <r>
    <x v="0"/>
    <x v="47"/>
    <n v="1934"/>
    <x v="2"/>
    <n v="1.7491900000000001E-2"/>
    <n v="1.9387100000000001E-2"/>
    <n v="16.73"/>
  </r>
  <r>
    <x v="0"/>
    <x v="46"/>
    <n v="1934"/>
    <x v="3"/>
    <n v="1.88954E-2"/>
    <n v="2.0765700000000002E-2"/>
    <n v="16.05"/>
  </r>
  <r>
    <x v="0"/>
    <x v="45"/>
    <n v="1934"/>
    <x v="4"/>
    <n v="2.0578599999999999E-2"/>
    <n v="2.2457299999999999E-2"/>
    <n v="15.38"/>
  </r>
  <r>
    <x v="0"/>
    <x v="44"/>
    <n v="1934"/>
    <x v="5"/>
    <n v="2.2614200000000001E-2"/>
    <n v="2.4481699999999999E-2"/>
    <n v="14.73"/>
  </r>
  <r>
    <x v="0"/>
    <x v="43"/>
    <n v="1934"/>
    <x v="6"/>
    <n v="2.50119E-2"/>
    <n v="2.6831600000000001E-2"/>
    <n v="14.08"/>
  </r>
  <r>
    <x v="0"/>
    <x v="42"/>
    <n v="1934"/>
    <x v="7"/>
    <n v="2.7751899999999999E-2"/>
    <n v="2.9497900000000001E-2"/>
    <n v="13.46"/>
  </r>
  <r>
    <x v="0"/>
    <x v="41"/>
    <n v="1934"/>
    <x v="8"/>
    <n v="3.0757900000000001E-2"/>
    <n v="3.2372199999999997E-2"/>
    <n v="12.85"/>
  </r>
  <r>
    <x v="0"/>
    <x v="40"/>
    <n v="1934"/>
    <x v="9"/>
    <n v="3.39099E-2"/>
    <n v="3.5291799999999998E-2"/>
    <n v="12.26"/>
  </r>
  <r>
    <x v="0"/>
    <x v="39"/>
    <n v="1934"/>
    <x v="10"/>
    <n v="3.7147800000000002E-2"/>
    <n v="3.8212400000000001E-2"/>
    <n v="11.69"/>
  </r>
  <r>
    <x v="0"/>
    <x v="38"/>
    <n v="1934"/>
    <x v="11"/>
    <n v="4.0512300000000001E-2"/>
    <n v="4.1211200000000003E-2"/>
    <n v="11.14"/>
  </r>
  <r>
    <x v="0"/>
    <x v="37"/>
    <n v="1934"/>
    <x v="12"/>
    <n v="4.4088599999999999E-2"/>
    <n v="4.4396600000000001E-2"/>
    <n v="10.6"/>
  </r>
  <r>
    <x v="0"/>
    <x v="36"/>
    <n v="1934"/>
    <x v="13"/>
    <n v="4.8002700000000002E-2"/>
    <n v="4.7893699999999997E-2"/>
    <n v="10.07"/>
  </r>
  <r>
    <x v="0"/>
    <x v="35"/>
    <n v="1934"/>
    <x v="14"/>
    <n v="5.3603699999999997E-2"/>
    <n v="5.30225E-2"/>
    <n v="9.5500000000000007"/>
  </r>
  <r>
    <x v="0"/>
    <x v="34"/>
    <n v="1934"/>
    <x v="15"/>
    <n v="5.8689199999999997E-2"/>
    <n v="5.7521299999999997E-2"/>
    <n v="9.0500000000000007"/>
  </r>
  <r>
    <x v="0"/>
    <x v="33"/>
    <n v="1934"/>
    <x v="16"/>
    <n v="6.4241400000000004E-2"/>
    <n v="6.2392499999999997E-2"/>
    <n v="8.58"/>
  </r>
  <r>
    <x v="0"/>
    <x v="32"/>
    <n v="1934"/>
    <x v="17"/>
    <n v="7.0299700000000007E-2"/>
    <n v="6.7721299999999998E-2"/>
    <n v="8.11"/>
  </r>
  <r>
    <x v="0"/>
    <x v="31"/>
    <n v="1934"/>
    <x v="18"/>
    <n v="7.6906699999999995E-2"/>
    <n v="7.3566900000000005E-2"/>
    <n v="7.67"/>
  </r>
  <r>
    <x v="0"/>
    <x v="30"/>
    <n v="1934"/>
    <x v="19"/>
    <n v="8.4107600000000005E-2"/>
    <n v="7.9916000000000001E-2"/>
    <n v="7.24"/>
  </r>
  <r>
    <x v="0"/>
    <x v="29"/>
    <n v="1934"/>
    <x v="20"/>
    <n v="9.1950400000000002E-2"/>
    <n v="8.6771299999999996E-2"/>
    <n v="6.82"/>
  </r>
  <r>
    <x v="0"/>
    <x v="28"/>
    <n v="1934"/>
    <x v="21"/>
    <n v="0.1004863"/>
    <n v="9.4219399999999995E-2"/>
    <n v="6.42"/>
  </r>
  <r>
    <x v="0"/>
    <x v="27"/>
    <n v="1934"/>
    <x v="22"/>
    <n v="0.1097689"/>
    <n v="0.10237980000000001"/>
    <n v="6.04"/>
  </r>
  <r>
    <x v="0"/>
    <x v="26"/>
    <n v="1934"/>
    <x v="23"/>
    <n v="0.119855"/>
    <n v="0.1113252"/>
    <n v="5.67"/>
  </r>
  <r>
    <x v="0"/>
    <x v="25"/>
    <n v="1934"/>
    <x v="24"/>
    <n v="0.13080359999999999"/>
    <n v="0.1210372"/>
    <n v="5.32"/>
  </r>
  <r>
    <x v="0"/>
    <x v="24"/>
    <n v="1934"/>
    <x v="25"/>
    <n v="0.14267659999999999"/>
    <n v="0.13152169999999999"/>
    <n v="4.9800000000000004"/>
  </r>
  <r>
    <x v="0"/>
    <x v="23"/>
    <n v="1934"/>
    <x v="26"/>
    <n v="0.1555375"/>
    <n v="0.1428934"/>
    <n v="4.66"/>
  </r>
  <r>
    <x v="0"/>
    <x v="22"/>
    <n v="1934"/>
    <x v="27"/>
    <n v="0.16945189999999999"/>
    <n v="0.15530369999999999"/>
    <n v="4.3499999999999996"/>
  </r>
  <r>
    <x v="0"/>
    <x v="21"/>
    <n v="1934"/>
    <x v="28"/>
    <n v="0.1844867"/>
    <n v="0.16884669999999999"/>
    <n v="4.0599999999999996"/>
  </r>
  <r>
    <x v="0"/>
    <x v="20"/>
    <n v="1934"/>
    <x v="29"/>
    <n v="0.2007091"/>
    <n v="0.18350959999999999"/>
    <n v="3.78"/>
  </r>
  <r>
    <x v="0"/>
    <x v="19"/>
    <n v="1934"/>
    <x v="30"/>
    <n v="0.21818660000000001"/>
    <n v="0.1993055"/>
    <n v="3.52"/>
  </r>
  <r>
    <x v="0"/>
    <x v="18"/>
    <n v="1934"/>
    <x v="31"/>
    <n v="0.23698559999999999"/>
    <n v="0.21637480000000001"/>
    <n v="3.27"/>
  </r>
  <r>
    <x v="0"/>
    <x v="17"/>
    <n v="1934"/>
    <x v="32"/>
    <n v="0.25717050000000002"/>
    <n v="0.23489689999999999"/>
    <n v="3.03"/>
  </r>
  <r>
    <x v="0"/>
    <x v="16"/>
    <n v="1934"/>
    <x v="33"/>
    <n v="0.27880280000000002"/>
    <n v="0.25497799999999998"/>
    <n v="2.81"/>
  </r>
  <r>
    <x v="0"/>
    <x v="15"/>
    <n v="1934"/>
    <x v="34"/>
    <n v="0.30193940000000002"/>
    <n v="0.27659719999999999"/>
    <n v="2.6"/>
  </r>
  <r>
    <x v="0"/>
    <x v="14"/>
    <n v="1934"/>
    <x v="35"/>
    <n v="0.32663170000000002"/>
    <n v="0.2997609"/>
    <n v="2.4"/>
  </r>
  <r>
    <x v="0"/>
    <x v="13"/>
    <n v="1934"/>
    <x v="36"/>
    <n v="0.3529236"/>
    <n v="0.32461289999999998"/>
    <n v="2.2200000000000002"/>
  </r>
  <r>
    <x v="0"/>
    <x v="12"/>
    <n v="1934"/>
    <x v="37"/>
    <n v="0.38085020000000003"/>
    <n v="0.35132740000000001"/>
    <n v="2.0499999999999998"/>
  </r>
  <r>
    <x v="0"/>
    <x v="11"/>
    <n v="1934"/>
    <x v="38"/>
    <n v="0.41043590000000002"/>
    <n v="0.37998290000000001"/>
    <n v="1.88"/>
  </r>
  <r>
    <x v="0"/>
    <x v="10"/>
    <n v="1934"/>
    <x v="39"/>
    <n v="0.441693"/>
    <n v="0.41051890000000002"/>
    <n v="1.73"/>
  </r>
  <r>
    <x v="0"/>
    <x v="9"/>
    <n v="1934"/>
    <x v="40"/>
    <n v="0.47461979999999998"/>
    <n v="0.44290800000000002"/>
    <n v="1.59"/>
  </r>
  <r>
    <x v="0"/>
    <x v="8"/>
    <n v="1934"/>
    <x v="41"/>
    <n v="0.50919899999999996"/>
    <n v="0.47724879999999997"/>
    <n v="1.46"/>
  </r>
  <r>
    <x v="0"/>
    <x v="7"/>
    <n v="1934"/>
    <x v="42"/>
    <n v="0.54539680000000001"/>
    <n v="0.51364529999999997"/>
    <n v="1.34"/>
  </r>
  <r>
    <x v="0"/>
    <x v="6"/>
    <n v="1934"/>
    <x v="43"/>
    <n v="0.58316120000000005"/>
    <n v="0.55209059999999999"/>
    <n v="1.23"/>
  </r>
  <r>
    <x v="0"/>
    <x v="5"/>
    <n v="1934"/>
    <x v="44"/>
    <n v="0.62242169999999997"/>
    <n v="0.59244399999999997"/>
    <n v="1.1200000000000001"/>
  </r>
  <r>
    <x v="0"/>
    <x v="4"/>
    <n v="1934"/>
    <x v="45"/>
    <n v="0.66308820000000002"/>
    <n v="0.63458930000000002"/>
    <n v="1.02"/>
  </r>
  <r>
    <x v="0"/>
    <x v="3"/>
    <n v="1934"/>
    <x v="46"/>
    <n v="0.70505189999999995"/>
    <n v="0.67850120000000003"/>
    <n v="0.93"/>
  </r>
  <r>
    <x v="0"/>
    <x v="2"/>
    <n v="1934"/>
    <x v="47"/>
    <n v="0.74818510000000005"/>
    <n v="0.7241282"/>
    <n v="0.84"/>
  </r>
  <r>
    <x v="0"/>
    <x v="1"/>
    <n v="1934"/>
    <x v="48"/>
    <n v="0.7923424"/>
    <n v="0.77131269999999996"/>
    <n v="0.73"/>
  </r>
  <r>
    <x v="0"/>
    <x v="0"/>
    <n v="1934"/>
    <x v="49"/>
    <n v="1"/>
    <n v="1"/>
    <n v="0.5"/>
  </r>
  <r>
    <x v="0"/>
    <x v="50"/>
    <n v="1935"/>
    <x v="0"/>
    <n v="1.3807099999999999E-2"/>
    <n v="1.5663699999999999E-2"/>
    <n v="18.899999999999999"/>
  </r>
  <r>
    <x v="0"/>
    <x v="49"/>
    <n v="1935"/>
    <x v="1"/>
    <n v="1.50054E-2"/>
    <n v="1.6795299999999999E-2"/>
    <n v="18.190000000000001"/>
  </r>
  <r>
    <x v="0"/>
    <x v="48"/>
    <n v="1935"/>
    <x v="2"/>
    <n v="1.6231499999999999E-2"/>
    <n v="1.79624E-2"/>
    <n v="17.489999999999998"/>
  </r>
  <r>
    <x v="0"/>
    <x v="47"/>
    <n v="1935"/>
    <x v="3"/>
    <n v="1.7491900000000001E-2"/>
    <n v="1.92003E-2"/>
    <n v="16.8"/>
  </r>
  <r>
    <x v="0"/>
    <x v="46"/>
    <n v="1935"/>
    <x v="4"/>
    <n v="1.88954E-2"/>
    <n v="2.0613699999999999E-2"/>
    <n v="16.12"/>
  </r>
  <r>
    <x v="0"/>
    <x v="45"/>
    <n v="1935"/>
    <x v="5"/>
    <n v="2.0578599999999999E-2"/>
    <n v="2.2300500000000001E-2"/>
    <n v="15.45"/>
  </r>
  <r>
    <x v="0"/>
    <x v="44"/>
    <n v="1935"/>
    <x v="6"/>
    <n v="2.2614200000000001E-2"/>
    <n v="2.4308799999999998E-2"/>
    <n v="14.79"/>
  </r>
  <r>
    <x v="0"/>
    <x v="43"/>
    <n v="1935"/>
    <x v="7"/>
    <n v="2.50119E-2"/>
    <n v="2.6650500000000001E-2"/>
    <n v="14.15"/>
  </r>
  <r>
    <x v="0"/>
    <x v="42"/>
    <n v="1935"/>
    <x v="8"/>
    <n v="2.7751899999999999E-2"/>
    <n v="2.92766E-2"/>
    <n v="13.52"/>
  </r>
  <r>
    <x v="0"/>
    <x v="41"/>
    <n v="1935"/>
    <x v="9"/>
    <n v="3.0757900000000001E-2"/>
    <n v="3.2061800000000001E-2"/>
    <n v="12.91"/>
  </r>
  <r>
    <x v="0"/>
    <x v="40"/>
    <n v="1935"/>
    <x v="10"/>
    <n v="3.39099E-2"/>
    <n v="3.4908799999999997E-2"/>
    <n v="12.32"/>
  </r>
  <r>
    <x v="0"/>
    <x v="39"/>
    <n v="1935"/>
    <x v="11"/>
    <n v="3.7147800000000002E-2"/>
    <n v="3.7798999999999999E-2"/>
    <n v="11.75"/>
  </r>
  <r>
    <x v="0"/>
    <x v="38"/>
    <n v="1935"/>
    <x v="12"/>
    <n v="4.0512300000000001E-2"/>
    <n v="4.0797699999999999E-2"/>
    <n v="11.19"/>
  </r>
  <r>
    <x v="0"/>
    <x v="37"/>
    <n v="1935"/>
    <x v="13"/>
    <n v="4.4088599999999999E-2"/>
    <n v="4.3987800000000001E-2"/>
    <n v="10.65"/>
  </r>
  <r>
    <x v="0"/>
    <x v="36"/>
    <n v="1935"/>
    <x v="14"/>
    <n v="4.8002700000000002E-2"/>
    <n v="4.74457E-2"/>
    <n v="10.11"/>
  </r>
  <r>
    <x v="0"/>
    <x v="35"/>
    <n v="1935"/>
    <x v="15"/>
    <n v="5.3603699999999997E-2"/>
    <n v="5.2518299999999997E-2"/>
    <n v="9.59"/>
  </r>
  <r>
    <x v="0"/>
    <x v="34"/>
    <n v="1935"/>
    <x v="16"/>
    <n v="5.8689199999999997E-2"/>
    <n v="5.6970800000000002E-2"/>
    <n v="9.1"/>
  </r>
  <r>
    <x v="0"/>
    <x v="33"/>
    <n v="1935"/>
    <x v="17"/>
    <n v="6.4241400000000004E-2"/>
    <n v="6.1839600000000002E-2"/>
    <n v="8.6199999999999992"/>
  </r>
  <r>
    <x v="0"/>
    <x v="32"/>
    <n v="1935"/>
    <x v="18"/>
    <n v="7.0299700000000007E-2"/>
    <n v="6.7176299999999994E-2"/>
    <n v="8.15"/>
  </r>
  <r>
    <x v="0"/>
    <x v="31"/>
    <n v="1935"/>
    <x v="19"/>
    <n v="7.6906699999999995E-2"/>
    <n v="7.2974800000000006E-2"/>
    <n v="7.7"/>
  </r>
  <r>
    <x v="0"/>
    <x v="30"/>
    <n v="1935"/>
    <x v="20"/>
    <n v="8.4107600000000005E-2"/>
    <n v="7.9233899999999996E-2"/>
    <n v="7.27"/>
  </r>
  <r>
    <x v="0"/>
    <x v="29"/>
    <n v="1935"/>
    <x v="21"/>
    <n v="9.1950400000000002E-2"/>
    <n v="8.60345E-2"/>
    <n v="6.85"/>
  </r>
  <r>
    <x v="0"/>
    <x v="28"/>
    <n v="1935"/>
    <x v="22"/>
    <n v="0.1004863"/>
    <n v="9.3488799999999997E-2"/>
    <n v="6.45"/>
  </r>
  <r>
    <x v="0"/>
    <x v="27"/>
    <n v="1935"/>
    <x v="23"/>
    <n v="0.1097689"/>
    <n v="0.1016677"/>
    <n v="6.06"/>
  </r>
  <r>
    <x v="0"/>
    <x v="26"/>
    <n v="1935"/>
    <x v="24"/>
    <n v="0.119855"/>
    <n v="0.1105583"/>
    <n v="5.69"/>
  </r>
  <r>
    <x v="0"/>
    <x v="25"/>
    <n v="1935"/>
    <x v="25"/>
    <n v="0.13080359999999999"/>
    <n v="0.12016309999999999"/>
    <n v="5.34"/>
  </r>
  <r>
    <x v="0"/>
    <x v="24"/>
    <n v="1935"/>
    <x v="26"/>
    <n v="0.14267659999999999"/>
    <n v="0.13058810000000001"/>
    <n v="5"/>
  </r>
  <r>
    <x v="0"/>
    <x v="23"/>
    <n v="1935"/>
    <x v="27"/>
    <n v="0.1555375"/>
    <n v="0.1419774"/>
    <n v="4.68"/>
  </r>
  <r>
    <x v="0"/>
    <x v="22"/>
    <n v="1935"/>
    <x v="28"/>
    <n v="0.16945189999999999"/>
    <n v="0.1544217"/>
    <n v="4.37"/>
  </r>
  <r>
    <x v="0"/>
    <x v="21"/>
    <n v="1935"/>
    <x v="29"/>
    <n v="0.1844867"/>
    <n v="0.16790939999999999"/>
    <n v="4.07"/>
  </r>
  <r>
    <x v="0"/>
    <x v="20"/>
    <n v="1935"/>
    <x v="30"/>
    <n v="0.2007091"/>
    <n v="0.18245339999999999"/>
    <n v="3.8"/>
  </r>
  <r>
    <x v="0"/>
    <x v="19"/>
    <n v="1935"/>
    <x v="31"/>
    <n v="0.21818660000000001"/>
    <n v="0.1981898"/>
    <n v="3.53"/>
  </r>
  <r>
    <x v="0"/>
    <x v="18"/>
    <n v="1935"/>
    <x v="32"/>
    <n v="0.23698559999999999"/>
    <n v="0.21529400000000001"/>
    <n v="3.28"/>
  </r>
  <r>
    <x v="0"/>
    <x v="17"/>
    <n v="1935"/>
    <x v="33"/>
    <n v="0.25717050000000002"/>
    <n v="0.23387250000000001"/>
    <n v="3.04"/>
  </r>
  <r>
    <x v="0"/>
    <x v="16"/>
    <n v="1935"/>
    <x v="34"/>
    <n v="0.27880280000000002"/>
    <n v="0.2539092"/>
    <n v="2.82"/>
  </r>
  <r>
    <x v="0"/>
    <x v="15"/>
    <n v="1935"/>
    <x v="35"/>
    <n v="0.30193940000000002"/>
    <n v="0.2754141"/>
    <n v="2.61"/>
  </r>
  <r>
    <x v="0"/>
    <x v="14"/>
    <n v="1935"/>
    <x v="36"/>
    <n v="0.32663170000000002"/>
    <n v="0.29853390000000002"/>
    <n v="2.41"/>
  </r>
  <r>
    <x v="0"/>
    <x v="13"/>
    <n v="1935"/>
    <x v="37"/>
    <n v="0.3529236"/>
    <n v="0.32344800000000001"/>
    <n v="2.23"/>
  </r>
  <r>
    <x v="0"/>
    <x v="12"/>
    <n v="1935"/>
    <x v="38"/>
    <n v="0.38085020000000003"/>
    <n v="0.35024480000000002"/>
    <n v="2.0499999999999998"/>
  </r>
  <r>
    <x v="0"/>
    <x v="11"/>
    <n v="1935"/>
    <x v="39"/>
    <n v="0.41043590000000002"/>
    <n v="0.37887609999999999"/>
    <n v="1.89"/>
  </r>
  <r>
    <x v="0"/>
    <x v="10"/>
    <n v="1935"/>
    <x v="40"/>
    <n v="0.441693"/>
    <n v="0.40932619999999997"/>
    <n v="1.74"/>
  </r>
  <r>
    <x v="0"/>
    <x v="9"/>
    <n v="1935"/>
    <x v="41"/>
    <n v="0.47461979999999998"/>
    <n v="0.44170959999999998"/>
    <n v="1.6"/>
  </r>
  <r>
    <x v="0"/>
    <x v="8"/>
    <n v="1935"/>
    <x v="42"/>
    <n v="0.50919899999999996"/>
    <n v="0.47615160000000001"/>
    <n v="1.47"/>
  </r>
  <r>
    <x v="0"/>
    <x v="7"/>
    <n v="1935"/>
    <x v="43"/>
    <n v="0.54539680000000001"/>
    <n v="0.51266959999999995"/>
    <n v="1.34"/>
  </r>
  <r>
    <x v="0"/>
    <x v="6"/>
    <n v="1935"/>
    <x v="44"/>
    <n v="0.58316120000000005"/>
    <n v="0.55114339999999995"/>
    <n v="1.23"/>
  </r>
  <r>
    <x v="0"/>
    <x v="5"/>
    <n v="1935"/>
    <x v="45"/>
    <n v="0.62242169999999997"/>
    <n v="0.59147749999999999"/>
    <n v="1.1200000000000001"/>
  </r>
  <r>
    <x v="0"/>
    <x v="4"/>
    <n v="1935"/>
    <x v="46"/>
    <n v="0.66308820000000002"/>
    <n v="0.63367589999999996"/>
    <n v="1.02"/>
  </r>
  <r>
    <x v="0"/>
    <x v="3"/>
    <n v="1935"/>
    <x v="47"/>
    <n v="0.70505189999999995"/>
    <n v="0.67772259999999995"/>
    <n v="0.93"/>
  </r>
  <r>
    <x v="0"/>
    <x v="2"/>
    <n v="1935"/>
    <x v="48"/>
    <n v="0.74818510000000005"/>
    <n v="0.723491"/>
    <n v="0.84"/>
  </r>
  <r>
    <x v="0"/>
    <x v="1"/>
    <n v="1935"/>
    <x v="49"/>
    <n v="0.7923424"/>
    <n v="0.77075389999999999"/>
    <n v="0.73"/>
  </r>
  <r>
    <x v="0"/>
    <x v="0"/>
    <n v="1935"/>
    <x v="50"/>
    <n v="1"/>
    <n v="1"/>
    <n v="0.5"/>
  </r>
  <r>
    <x v="0"/>
    <x v="51"/>
    <n v="1936"/>
    <x v="0"/>
    <n v="1.2695700000000001E-2"/>
    <n v="1.44067E-2"/>
    <n v="19.690000000000001"/>
  </r>
  <r>
    <x v="0"/>
    <x v="50"/>
    <n v="1936"/>
    <x v="1"/>
    <n v="1.3807099999999999E-2"/>
    <n v="1.5459499999999999E-2"/>
    <n v="18.97"/>
  </r>
  <r>
    <x v="0"/>
    <x v="49"/>
    <n v="1936"/>
    <x v="2"/>
    <n v="1.50054E-2"/>
    <n v="1.6594600000000001E-2"/>
    <n v="18.260000000000002"/>
  </r>
  <r>
    <x v="0"/>
    <x v="48"/>
    <n v="1936"/>
    <x v="3"/>
    <n v="1.6231499999999999E-2"/>
    <n v="1.7791899999999999E-2"/>
    <n v="17.559999999999999"/>
  </r>
  <r>
    <x v="0"/>
    <x v="47"/>
    <n v="1936"/>
    <x v="4"/>
    <n v="1.7491900000000001E-2"/>
    <n v="1.9061600000000001E-2"/>
    <n v="16.87"/>
  </r>
  <r>
    <x v="0"/>
    <x v="46"/>
    <n v="1936"/>
    <x v="5"/>
    <n v="1.88954E-2"/>
    <n v="2.0470200000000001E-2"/>
    <n v="16.190000000000001"/>
  </r>
  <r>
    <x v="0"/>
    <x v="45"/>
    <n v="1936"/>
    <x v="6"/>
    <n v="2.0578599999999999E-2"/>
    <n v="2.2141000000000001E-2"/>
    <n v="15.52"/>
  </r>
  <r>
    <x v="0"/>
    <x v="44"/>
    <n v="1936"/>
    <x v="7"/>
    <n v="2.2614200000000001E-2"/>
    <n v="2.4140000000000002E-2"/>
    <n v="14.86"/>
  </r>
  <r>
    <x v="0"/>
    <x v="43"/>
    <n v="1936"/>
    <x v="8"/>
    <n v="2.50119E-2"/>
    <n v="2.64426E-2"/>
    <n v="14.21"/>
  </r>
  <r>
    <x v="0"/>
    <x v="42"/>
    <n v="1936"/>
    <x v="9"/>
    <n v="2.7751899999999999E-2"/>
    <n v="2.8983200000000001E-2"/>
    <n v="13.58"/>
  </r>
  <r>
    <x v="0"/>
    <x v="41"/>
    <n v="1936"/>
    <x v="10"/>
    <n v="3.0757900000000001E-2"/>
    <n v="3.1700199999999998E-2"/>
    <n v="12.97"/>
  </r>
  <r>
    <x v="0"/>
    <x v="40"/>
    <n v="1936"/>
    <x v="11"/>
    <n v="3.39099E-2"/>
    <n v="3.4520799999999997E-2"/>
    <n v="12.38"/>
  </r>
  <r>
    <x v="0"/>
    <x v="39"/>
    <n v="1936"/>
    <x v="12"/>
    <n v="3.7147800000000002E-2"/>
    <n v="3.7413700000000001E-2"/>
    <n v="11.81"/>
  </r>
  <r>
    <x v="0"/>
    <x v="38"/>
    <n v="1936"/>
    <x v="13"/>
    <n v="4.0512300000000001E-2"/>
    <n v="4.0418900000000001E-2"/>
    <n v="11.25"/>
  </r>
  <r>
    <x v="0"/>
    <x v="37"/>
    <n v="1936"/>
    <x v="14"/>
    <n v="4.4088599999999999E-2"/>
    <n v="4.35737E-2"/>
    <n v="10.7"/>
  </r>
  <r>
    <x v="0"/>
    <x v="36"/>
    <n v="1936"/>
    <x v="15"/>
    <n v="4.8002700000000002E-2"/>
    <n v="4.6962900000000002E-2"/>
    <n v="10.16"/>
  </r>
  <r>
    <x v="0"/>
    <x v="35"/>
    <n v="1936"/>
    <x v="16"/>
    <n v="5.3603699999999997E-2"/>
    <n v="5.2006900000000002E-2"/>
    <n v="9.64"/>
  </r>
  <r>
    <x v="0"/>
    <x v="34"/>
    <n v="1936"/>
    <x v="17"/>
    <n v="5.8689199999999997E-2"/>
    <n v="5.6457100000000003E-2"/>
    <n v="9.14"/>
  </r>
  <r>
    <x v="0"/>
    <x v="33"/>
    <n v="1936"/>
    <x v="18"/>
    <n v="6.4241400000000004E-2"/>
    <n v="6.1332100000000001E-2"/>
    <n v="8.66"/>
  </r>
  <r>
    <x v="0"/>
    <x v="32"/>
    <n v="1936"/>
    <x v="19"/>
    <n v="7.0299700000000007E-2"/>
    <n v="6.6622899999999999E-2"/>
    <n v="8.19"/>
  </r>
  <r>
    <x v="0"/>
    <x v="31"/>
    <n v="1936"/>
    <x v="20"/>
    <n v="7.6906699999999995E-2"/>
    <n v="7.2335499999999997E-2"/>
    <n v="7.74"/>
  </r>
  <r>
    <x v="0"/>
    <x v="30"/>
    <n v="1936"/>
    <x v="21"/>
    <n v="8.4107600000000005E-2"/>
    <n v="7.8541299999999994E-2"/>
    <n v="7.31"/>
  </r>
  <r>
    <x v="0"/>
    <x v="29"/>
    <n v="1936"/>
    <x v="22"/>
    <n v="9.1950400000000002E-2"/>
    <n v="8.5345699999999997E-2"/>
    <n v="6.89"/>
  </r>
  <r>
    <x v="0"/>
    <x v="28"/>
    <n v="1936"/>
    <x v="23"/>
    <n v="0.1004863"/>
    <n v="9.2815499999999995E-2"/>
    <n v="6.48"/>
  </r>
  <r>
    <x v="0"/>
    <x v="27"/>
    <n v="1936"/>
    <x v="24"/>
    <n v="0.1097689"/>
    <n v="0.10094060000000001"/>
    <n v="6.09"/>
  </r>
  <r>
    <x v="0"/>
    <x v="26"/>
    <n v="1936"/>
    <x v="25"/>
    <n v="0.119855"/>
    <n v="0.1097279"/>
    <n v="5.72"/>
  </r>
  <r>
    <x v="0"/>
    <x v="25"/>
    <n v="1936"/>
    <x v="26"/>
    <n v="0.13080359999999999"/>
    <n v="0.1192743"/>
    <n v="5.36"/>
  </r>
  <r>
    <x v="0"/>
    <x v="24"/>
    <n v="1936"/>
    <x v="27"/>
    <n v="0.14267659999999999"/>
    <n v="0.1297143"/>
    <n v="5.0199999999999996"/>
  </r>
  <r>
    <x v="0"/>
    <x v="23"/>
    <n v="1936"/>
    <x v="28"/>
    <n v="0.1555375"/>
    <n v="0.14113410000000001"/>
    <n v="4.7"/>
  </r>
  <r>
    <x v="0"/>
    <x v="22"/>
    <n v="1936"/>
    <x v="29"/>
    <n v="0.16945189999999999"/>
    <n v="0.1535232"/>
    <n v="4.3899999999999997"/>
  </r>
  <r>
    <x v="0"/>
    <x v="21"/>
    <n v="1936"/>
    <x v="30"/>
    <n v="0.1844867"/>
    <n v="0.16689409999999999"/>
    <n v="4.09"/>
  </r>
  <r>
    <x v="0"/>
    <x v="20"/>
    <n v="1936"/>
    <x v="31"/>
    <n v="0.2007091"/>
    <n v="0.1813776"/>
    <n v="3.81"/>
  </r>
  <r>
    <x v="0"/>
    <x v="19"/>
    <n v="1936"/>
    <x v="32"/>
    <n v="0.21818660000000001"/>
    <n v="0.19714419999999999"/>
    <n v="3.55"/>
  </r>
  <r>
    <x v="0"/>
    <x v="18"/>
    <n v="1936"/>
    <x v="33"/>
    <n v="0.23698559999999999"/>
    <n v="0.2142995"/>
    <n v="3.29"/>
  </r>
  <r>
    <x v="0"/>
    <x v="17"/>
    <n v="1936"/>
    <x v="34"/>
    <n v="0.25717050000000002"/>
    <n v="0.2328306"/>
    <n v="3.06"/>
  </r>
  <r>
    <x v="0"/>
    <x v="16"/>
    <n v="1936"/>
    <x v="35"/>
    <n v="0.27880280000000002"/>
    <n v="0.2527509"/>
    <n v="2.83"/>
  </r>
  <r>
    <x v="0"/>
    <x v="15"/>
    <n v="1936"/>
    <x v="36"/>
    <n v="0.30193940000000002"/>
    <n v="0.27420719999999998"/>
    <n v="2.62"/>
  </r>
  <r>
    <x v="0"/>
    <x v="14"/>
    <n v="1936"/>
    <x v="37"/>
    <n v="0.32663170000000002"/>
    <n v="0.29738179999999997"/>
    <n v="2.42"/>
  </r>
  <r>
    <x v="0"/>
    <x v="13"/>
    <n v="1936"/>
    <x v="38"/>
    <n v="0.3529236"/>
    <n v="0.32237100000000002"/>
    <n v="2.23"/>
  </r>
  <r>
    <x v="0"/>
    <x v="12"/>
    <n v="1936"/>
    <x v="39"/>
    <n v="0.38085020000000003"/>
    <n v="0.34913660000000002"/>
    <n v="2.06"/>
  </r>
  <r>
    <x v="0"/>
    <x v="11"/>
    <n v="1936"/>
    <x v="40"/>
    <n v="0.41043590000000002"/>
    <n v="0.37767309999999998"/>
    <n v="1.9"/>
  </r>
  <r>
    <x v="0"/>
    <x v="10"/>
    <n v="1936"/>
    <x v="41"/>
    <n v="0.441693"/>
    <n v="0.40810760000000001"/>
    <n v="1.74"/>
  </r>
  <r>
    <x v="0"/>
    <x v="9"/>
    <n v="1936"/>
    <x v="42"/>
    <n v="0.47461979999999998"/>
    <n v="0.44058350000000002"/>
    <n v="1.6"/>
  </r>
  <r>
    <x v="0"/>
    <x v="8"/>
    <n v="1936"/>
    <x v="43"/>
    <n v="0.50919899999999996"/>
    <n v="0.4751397"/>
    <n v="1.47"/>
  </r>
  <r>
    <x v="0"/>
    <x v="7"/>
    <n v="1936"/>
    <x v="44"/>
    <n v="0.54539680000000001"/>
    <n v="0.51167530000000006"/>
    <n v="1.35"/>
  </r>
  <r>
    <x v="0"/>
    <x v="6"/>
    <n v="1936"/>
    <x v="45"/>
    <n v="0.58316120000000005"/>
    <n v="0.55011449999999995"/>
    <n v="1.23"/>
  </r>
  <r>
    <x v="0"/>
    <x v="5"/>
    <n v="1936"/>
    <x v="46"/>
    <n v="0.62242169999999997"/>
    <n v="0.59048880000000004"/>
    <n v="1.1299999999999999"/>
  </r>
  <r>
    <x v="0"/>
    <x v="4"/>
    <n v="1936"/>
    <x v="47"/>
    <n v="0.66308820000000002"/>
    <n v="0.63281600000000005"/>
    <n v="1.03"/>
  </r>
  <r>
    <x v="0"/>
    <x v="3"/>
    <n v="1936"/>
    <x v="48"/>
    <n v="0.70505189999999995"/>
    <n v="0.67700050000000001"/>
    <n v="0.93"/>
  </r>
  <r>
    <x v="0"/>
    <x v="2"/>
    <n v="1936"/>
    <x v="49"/>
    <n v="0.74818510000000005"/>
    <n v="0.72283640000000005"/>
    <n v="0.84"/>
  </r>
  <r>
    <x v="0"/>
    <x v="1"/>
    <n v="1936"/>
    <x v="50"/>
    <n v="0.7923424"/>
    <n v="0.77014510000000003"/>
    <n v="0.73"/>
  </r>
  <r>
    <x v="0"/>
    <x v="0"/>
    <n v="1936"/>
    <x v="51"/>
    <n v="1"/>
    <n v="1"/>
    <n v="0.5"/>
  </r>
  <r>
    <x v="0"/>
    <x v="52"/>
    <n v="1937"/>
    <x v="0"/>
    <n v="1.16995E-2"/>
    <n v="1.3274299999999999E-2"/>
    <n v="20.5"/>
  </r>
  <r>
    <x v="0"/>
    <x v="51"/>
    <n v="1937"/>
    <x v="1"/>
    <n v="1.2695700000000001E-2"/>
    <n v="1.42185E-2"/>
    <n v="19.77"/>
  </r>
  <r>
    <x v="0"/>
    <x v="50"/>
    <n v="1937"/>
    <x v="2"/>
    <n v="1.3807099999999999E-2"/>
    <n v="1.5274100000000001E-2"/>
    <n v="19.05"/>
  </r>
  <r>
    <x v="0"/>
    <x v="49"/>
    <n v="1937"/>
    <x v="3"/>
    <n v="1.50054E-2"/>
    <n v="1.6438100000000001E-2"/>
    <n v="18.329999999999998"/>
  </r>
  <r>
    <x v="0"/>
    <x v="48"/>
    <n v="1937"/>
    <x v="4"/>
    <n v="1.6231499999999999E-2"/>
    <n v="1.7665199999999999E-2"/>
    <n v="17.63"/>
  </r>
  <r>
    <x v="0"/>
    <x v="47"/>
    <n v="1937"/>
    <x v="5"/>
    <n v="1.7491900000000001E-2"/>
    <n v="1.8930599999999999E-2"/>
    <n v="16.940000000000001"/>
  </r>
  <r>
    <x v="0"/>
    <x v="46"/>
    <n v="1937"/>
    <x v="6"/>
    <n v="1.88954E-2"/>
    <n v="2.0324399999999999E-2"/>
    <n v="16.260000000000002"/>
  </r>
  <r>
    <x v="0"/>
    <x v="45"/>
    <n v="1937"/>
    <x v="7"/>
    <n v="2.0578599999999999E-2"/>
    <n v="2.1985299999999999E-2"/>
    <n v="15.58"/>
  </r>
  <r>
    <x v="0"/>
    <x v="44"/>
    <n v="1937"/>
    <x v="8"/>
    <n v="2.2614200000000001E-2"/>
    <n v="2.39463E-2"/>
    <n v="14.92"/>
  </r>
  <r>
    <x v="0"/>
    <x v="43"/>
    <n v="1937"/>
    <x v="9"/>
    <n v="2.50119E-2"/>
    <n v="2.6166999999999999E-2"/>
    <n v="14.28"/>
  </r>
  <r>
    <x v="0"/>
    <x v="42"/>
    <n v="1937"/>
    <x v="10"/>
    <n v="2.7751899999999999E-2"/>
    <n v="2.86415E-2"/>
    <n v="13.65"/>
  </r>
  <r>
    <x v="0"/>
    <x v="41"/>
    <n v="1937"/>
    <x v="11"/>
    <n v="3.0757900000000001E-2"/>
    <n v="3.1334000000000001E-2"/>
    <n v="13.04"/>
  </r>
  <r>
    <x v="0"/>
    <x v="40"/>
    <n v="1937"/>
    <x v="12"/>
    <n v="3.39099E-2"/>
    <n v="3.4159299999999997E-2"/>
    <n v="12.44"/>
  </r>
  <r>
    <x v="0"/>
    <x v="39"/>
    <n v="1937"/>
    <x v="13"/>
    <n v="3.7147800000000002E-2"/>
    <n v="3.7060799999999998E-2"/>
    <n v="11.86"/>
  </r>
  <r>
    <x v="0"/>
    <x v="38"/>
    <n v="1937"/>
    <x v="14"/>
    <n v="4.0512300000000001E-2"/>
    <n v="4.00352E-2"/>
    <n v="11.3"/>
  </r>
  <r>
    <x v="0"/>
    <x v="37"/>
    <n v="1937"/>
    <x v="15"/>
    <n v="4.4088599999999999E-2"/>
    <n v="4.31273E-2"/>
    <n v="10.75"/>
  </r>
  <r>
    <x v="0"/>
    <x v="36"/>
    <n v="1937"/>
    <x v="16"/>
    <n v="4.8002700000000002E-2"/>
    <n v="4.6473599999999997E-2"/>
    <n v="10.210000000000001"/>
  </r>
  <r>
    <x v="0"/>
    <x v="35"/>
    <n v="1937"/>
    <x v="17"/>
    <n v="5.3603699999999997E-2"/>
    <n v="5.1529699999999998E-2"/>
    <n v="9.69"/>
  </r>
  <r>
    <x v="0"/>
    <x v="34"/>
    <n v="1937"/>
    <x v="18"/>
    <n v="5.8689199999999997E-2"/>
    <n v="5.5985699999999999E-2"/>
    <n v="9.19"/>
  </r>
  <r>
    <x v="0"/>
    <x v="33"/>
    <n v="1937"/>
    <x v="19"/>
    <n v="6.4241400000000004E-2"/>
    <n v="6.0817000000000003E-2"/>
    <n v="8.6999999999999993"/>
  </r>
  <r>
    <x v="0"/>
    <x v="32"/>
    <n v="1937"/>
    <x v="20"/>
    <n v="7.0299700000000007E-2"/>
    <n v="6.6025600000000004E-2"/>
    <n v="8.23"/>
  </r>
  <r>
    <x v="0"/>
    <x v="31"/>
    <n v="1937"/>
    <x v="21"/>
    <n v="7.6906699999999995E-2"/>
    <n v="7.16865E-2"/>
    <n v="7.78"/>
  </r>
  <r>
    <x v="0"/>
    <x v="30"/>
    <n v="1937"/>
    <x v="22"/>
    <n v="8.4107600000000005E-2"/>
    <n v="7.7894000000000005E-2"/>
    <n v="7.34"/>
  </r>
  <r>
    <x v="0"/>
    <x v="29"/>
    <n v="1937"/>
    <x v="23"/>
    <n v="9.1950400000000002E-2"/>
    <n v="8.4710999999999995E-2"/>
    <n v="6.92"/>
  </r>
  <r>
    <x v="0"/>
    <x v="28"/>
    <n v="1937"/>
    <x v="24"/>
    <n v="0.1004863"/>
    <n v="9.2128100000000004E-2"/>
    <n v="6.51"/>
  </r>
  <r>
    <x v="0"/>
    <x v="27"/>
    <n v="1937"/>
    <x v="25"/>
    <n v="0.1097689"/>
    <n v="0.1001534"/>
    <n v="6.12"/>
  </r>
  <r>
    <x v="0"/>
    <x v="26"/>
    <n v="1937"/>
    <x v="26"/>
    <n v="0.119855"/>
    <n v="0.1088837"/>
    <n v="5.75"/>
  </r>
  <r>
    <x v="0"/>
    <x v="25"/>
    <n v="1937"/>
    <x v="27"/>
    <n v="0.13080359999999999"/>
    <n v="0.1184428"/>
    <n v="5.39"/>
  </r>
  <r>
    <x v="0"/>
    <x v="24"/>
    <n v="1937"/>
    <x v="28"/>
    <n v="0.14267659999999999"/>
    <n v="0.1289101"/>
    <n v="5.05"/>
  </r>
  <r>
    <x v="0"/>
    <x v="23"/>
    <n v="1937"/>
    <x v="29"/>
    <n v="0.1555375"/>
    <n v="0.14027529999999999"/>
    <n v="4.72"/>
  </r>
  <r>
    <x v="0"/>
    <x v="22"/>
    <n v="1937"/>
    <x v="30"/>
    <n v="0.16945189999999999"/>
    <n v="0.1525503"/>
    <n v="4.41"/>
  </r>
  <r>
    <x v="0"/>
    <x v="21"/>
    <n v="1937"/>
    <x v="31"/>
    <n v="0.1844867"/>
    <n v="0.16586039999999999"/>
    <n v="4.1100000000000003"/>
  </r>
  <r>
    <x v="0"/>
    <x v="20"/>
    <n v="1937"/>
    <x v="32"/>
    <n v="0.2007091"/>
    <n v="0.1803699"/>
    <n v="3.83"/>
  </r>
  <r>
    <x v="0"/>
    <x v="19"/>
    <n v="1937"/>
    <x v="33"/>
    <n v="0.21818660000000001"/>
    <n v="0.19618250000000001"/>
    <n v="3.56"/>
  </r>
  <r>
    <x v="0"/>
    <x v="18"/>
    <n v="1937"/>
    <x v="34"/>
    <n v="0.23698559999999999"/>
    <n v="0.21328829999999999"/>
    <n v="3.31"/>
  </r>
  <r>
    <x v="0"/>
    <x v="17"/>
    <n v="1937"/>
    <x v="35"/>
    <n v="0.25717050000000002"/>
    <n v="0.23170199999999999"/>
    <n v="3.07"/>
  </r>
  <r>
    <x v="0"/>
    <x v="16"/>
    <n v="1937"/>
    <x v="36"/>
    <n v="0.27880280000000002"/>
    <n v="0.25156970000000001"/>
    <n v="2.84"/>
  </r>
  <r>
    <x v="0"/>
    <x v="15"/>
    <n v="1937"/>
    <x v="37"/>
    <n v="0.30193940000000002"/>
    <n v="0.27307419999999999"/>
    <n v="2.63"/>
  </r>
  <r>
    <x v="0"/>
    <x v="14"/>
    <n v="1937"/>
    <x v="38"/>
    <n v="0.32663170000000002"/>
    <n v="0.296317"/>
    <n v="2.4300000000000002"/>
  </r>
  <r>
    <x v="0"/>
    <x v="13"/>
    <n v="1937"/>
    <x v="39"/>
    <n v="0.3529236"/>
    <n v="0.32126880000000002"/>
    <n v="2.2400000000000002"/>
  </r>
  <r>
    <x v="0"/>
    <x v="12"/>
    <n v="1937"/>
    <x v="40"/>
    <n v="0.38085020000000003"/>
    <n v="0.34793220000000002"/>
    <n v="2.0699999999999998"/>
  </r>
  <r>
    <x v="0"/>
    <x v="11"/>
    <n v="1937"/>
    <x v="41"/>
    <n v="0.41043590000000002"/>
    <n v="0.37644430000000001"/>
    <n v="1.9"/>
  </r>
  <r>
    <x v="0"/>
    <x v="10"/>
    <n v="1937"/>
    <x v="42"/>
    <n v="0.441693"/>
    <n v="0.40696280000000001"/>
    <n v="1.75"/>
  </r>
  <r>
    <x v="0"/>
    <x v="9"/>
    <n v="1937"/>
    <x v="43"/>
    <n v="0.47461979999999998"/>
    <n v="0.43954520000000002"/>
    <n v="1.61"/>
  </r>
  <r>
    <x v="0"/>
    <x v="8"/>
    <n v="1937"/>
    <x v="44"/>
    <n v="0.50919899999999996"/>
    <n v="0.47410869999999999"/>
    <n v="1.47"/>
  </r>
  <r>
    <x v="0"/>
    <x v="7"/>
    <n v="1937"/>
    <x v="45"/>
    <n v="0.54539680000000001"/>
    <n v="0.51059540000000003"/>
    <n v="1.35"/>
  </r>
  <r>
    <x v="0"/>
    <x v="6"/>
    <n v="1937"/>
    <x v="46"/>
    <n v="0.58316120000000005"/>
    <n v="0.5490623"/>
    <n v="1.23"/>
  </r>
  <r>
    <x v="0"/>
    <x v="5"/>
    <n v="1937"/>
    <x v="47"/>
    <n v="0.62242169999999997"/>
    <n v="0.58955809999999997"/>
    <n v="1.1299999999999999"/>
  </r>
  <r>
    <x v="0"/>
    <x v="4"/>
    <n v="1937"/>
    <x v="48"/>
    <n v="0.66308820000000002"/>
    <n v="0.63201850000000004"/>
    <n v="1.03"/>
  </r>
  <r>
    <x v="0"/>
    <x v="3"/>
    <n v="1937"/>
    <x v="49"/>
    <n v="0.70505189999999995"/>
    <n v="0.67625900000000005"/>
    <n v="0.93"/>
  </r>
  <r>
    <x v="0"/>
    <x v="2"/>
    <n v="1937"/>
    <x v="50"/>
    <n v="0.74818510000000005"/>
    <n v="0.72212310000000002"/>
    <n v="0.84"/>
  </r>
  <r>
    <x v="0"/>
    <x v="1"/>
    <n v="1937"/>
    <x v="51"/>
    <n v="0.7923424"/>
    <n v="0.76952180000000003"/>
    <n v="0.73"/>
  </r>
  <r>
    <x v="0"/>
    <x v="0"/>
    <n v="1937"/>
    <x v="52"/>
    <n v="1"/>
    <n v="1"/>
    <n v="0.5"/>
  </r>
  <r>
    <x v="0"/>
    <x v="53"/>
    <n v="1938"/>
    <x v="0"/>
    <n v="1.07829E-2"/>
    <n v="1.2225E-2"/>
    <n v="21.32"/>
  </r>
  <r>
    <x v="0"/>
    <x v="52"/>
    <n v="1938"/>
    <x v="1"/>
    <n v="1.16995E-2"/>
    <n v="1.3101E-2"/>
    <n v="20.58"/>
  </r>
  <r>
    <x v="0"/>
    <x v="51"/>
    <n v="1938"/>
    <x v="2"/>
    <n v="1.2695700000000001E-2"/>
    <n v="1.40476E-2"/>
    <n v="19.850000000000001"/>
  </r>
  <r>
    <x v="0"/>
    <x v="50"/>
    <n v="1938"/>
    <x v="3"/>
    <n v="1.3807099999999999E-2"/>
    <n v="1.51296E-2"/>
    <n v="19.12"/>
  </r>
  <r>
    <x v="0"/>
    <x v="49"/>
    <n v="1938"/>
    <x v="4"/>
    <n v="1.50054E-2"/>
    <n v="1.6321800000000001E-2"/>
    <n v="18.41"/>
  </r>
  <r>
    <x v="0"/>
    <x v="48"/>
    <n v="1938"/>
    <x v="5"/>
    <n v="1.6231499999999999E-2"/>
    <n v="1.7545700000000001E-2"/>
    <n v="17.71"/>
  </r>
  <r>
    <x v="0"/>
    <x v="47"/>
    <n v="1938"/>
    <x v="6"/>
    <n v="1.7491900000000001E-2"/>
    <n v="1.8797399999999999E-2"/>
    <n v="17.010000000000002"/>
  </r>
  <r>
    <x v="0"/>
    <x v="46"/>
    <n v="1938"/>
    <x v="7"/>
    <n v="1.88954E-2"/>
    <n v="2.0181999999999999E-2"/>
    <n v="16.329999999999998"/>
  </r>
  <r>
    <x v="0"/>
    <x v="45"/>
    <n v="1938"/>
    <x v="8"/>
    <n v="2.0578599999999999E-2"/>
    <n v="2.1806599999999999E-2"/>
    <n v="15.65"/>
  </r>
  <r>
    <x v="0"/>
    <x v="44"/>
    <n v="1938"/>
    <x v="9"/>
    <n v="2.2614200000000001E-2"/>
    <n v="2.3689499999999999E-2"/>
    <n v="14.99"/>
  </r>
  <r>
    <x v="0"/>
    <x v="43"/>
    <n v="1938"/>
    <x v="10"/>
    <n v="2.50119E-2"/>
    <n v="2.58462E-2"/>
    <n v="14.34"/>
  </r>
  <r>
    <x v="0"/>
    <x v="42"/>
    <n v="1938"/>
    <x v="11"/>
    <n v="2.7751899999999999E-2"/>
    <n v="2.82957E-2"/>
    <n v="13.71"/>
  </r>
  <r>
    <x v="0"/>
    <x v="41"/>
    <n v="1938"/>
    <x v="12"/>
    <n v="3.0757900000000001E-2"/>
    <n v="3.0993E-2"/>
    <n v="13.1"/>
  </r>
  <r>
    <x v="0"/>
    <x v="40"/>
    <n v="1938"/>
    <x v="13"/>
    <n v="3.39099E-2"/>
    <n v="3.3828200000000003E-2"/>
    <n v="12.5"/>
  </r>
  <r>
    <x v="0"/>
    <x v="39"/>
    <n v="1938"/>
    <x v="14"/>
    <n v="3.7147800000000002E-2"/>
    <n v="3.6703300000000001E-2"/>
    <n v="11.92"/>
  </r>
  <r>
    <x v="0"/>
    <x v="38"/>
    <n v="1938"/>
    <x v="15"/>
    <n v="4.0512300000000001E-2"/>
    <n v="3.96216E-2"/>
    <n v="11.35"/>
  </r>
  <r>
    <x v="0"/>
    <x v="37"/>
    <n v="1938"/>
    <x v="16"/>
    <n v="4.4088599999999999E-2"/>
    <n v="4.2674900000000002E-2"/>
    <n v="10.8"/>
  </r>
  <r>
    <x v="0"/>
    <x v="36"/>
    <n v="1938"/>
    <x v="17"/>
    <n v="4.8002700000000002E-2"/>
    <n v="4.6017200000000001E-2"/>
    <n v="10.26"/>
  </r>
  <r>
    <x v="0"/>
    <x v="35"/>
    <n v="1938"/>
    <x v="18"/>
    <n v="5.3603699999999997E-2"/>
    <n v="5.1091900000000003E-2"/>
    <n v="9.73"/>
  </r>
  <r>
    <x v="0"/>
    <x v="34"/>
    <n v="1938"/>
    <x v="19"/>
    <n v="5.8689199999999997E-2"/>
    <n v="5.5507300000000002E-2"/>
    <n v="9.23"/>
  </r>
  <r>
    <x v="0"/>
    <x v="33"/>
    <n v="1938"/>
    <x v="20"/>
    <n v="6.4241400000000004E-2"/>
    <n v="6.0261099999999998E-2"/>
    <n v="8.74"/>
  </r>
  <r>
    <x v="0"/>
    <x v="32"/>
    <n v="1938"/>
    <x v="21"/>
    <n v="7.0299700000000007E-2"/>
    <n v="6.5419400000000003E-2"/>
    <n v="8.27"/>
  </r>
  <r>
    <x v="0"/>
    <x v="31"/>
    <n v="1938"/>
    <x v="22"/>
    <n v="7.6906699999999995E-2"/>
    <n v="7.1080099999999993E-2"/>
    <n v="7.82"/>
  </r>
  <r>
    <x v="0"/>
    <x v="30"/>
    <n v="1938"/>
    <x v="23"/>
    <n v="8.4107600000000005E-2"/>
    <n v="7.7297699999999997E-2"/>
    <n v="7.37"/>
  </r>
  <r>
    <x v="0"/>
    <x v="29"/>
    <n v="1938"/>
    <x v="24"/>
    <n v="9.1950400000000002E-2"/>
    <n v="8.4063399999999996E-2"/>
    <n v="6.95"/>
  </r>
  <r>
    <x v="0"/>
    <x v="28"/>
    <n v="1938"/>
    <x v="25"/>
    <n v="0.1004863"/>
    <n v="9.1384300000000002E-2"/>
    <n v="6.54"/>
  </r>
  <r>
    <x v="0"/>
    <x v="27"/>
    <n v="1938"/>
    <x v="26"/>
    <n v="0.1097689"/>
    <n v="9.9353499999999997E-2"/>
    <n v="6.15"/>
  </r>
  <r>
    <x v="0"/>
    <x v="26"/>
    <n v="1938"/>
    <x v="27"/>
    <n v="0.119855"/>
    <n v="0.1080941"/>
    <n v="5.77"/>
  </r>
  <r>
    <x v="0"/>
    <x v="25"/>
    <n v="1938"/>
    <x v="28"/>
    <n v="0.13080359999999999"/>
    <n v="0.1176777"/>
    <n v="5.41"/>
  </r>
  <r>
    <x v="0"/>
    <x v="24"/>
    <n v="1938"/>
    <x v="29"/>
    <n v="0.14267659999999999"/>
    <n v="0.12809129999999999"/>
    <n v="5.07"/>
  </r>
  <r>
    <x v="0"/>
    <x v="23"/>
    <n v="1938"/>
    <x v="30"/>
    <n v="0.1555375"/>
    <n v="0.13934559999999999"/>
    <n v="4.74"/>
  </r>
  <r>
    <x v="0"/>
    <x v="22"/>
    <n v="1938"/>
    <x v="31"/>
    <n v="0.16945189999999999"/>
    <n v="0.15156"/>
    <n v="4.43"/>
  </r>
  <r>
    <x v="0"/>
    <x v="21"/>
    <n v="1938"/>
    <x v="32"/>
    <n v="0.1844867"/>
    <n v="0.16489229999999999"/>
    <n v="4.13"/>
  </r>
  <r>
    <x v="0"/>
    <x v="20"/>
    <n v="1938"/>
    <x v="33"/>
    <n v="0.2007091"/>
    <n v="0.1794433"/>
    <n v="3.84"/>
  </r>
  <r>
    <x v="0"/>
    <x v="19"/>
    <n v="1938"/>
    <x v="34"/>
    <n v="0.21818660000000001"/>
    <n v="0.19520489999999999"/>
    <n v="3.57"/>
  </r>
  <r>
    <x v="0"/>
    <x v="18"/>
    <n v="1938"/>
    <x v="35"/>
    <n v="0.23698559999999999"/>
    <n v="0.2121932"/>
    <n v="3.32"/>
  </r>
  <r>
    <x v="0"/>
    <x v="17"/>
    <n v="1938"/>
    <x v="36"/>
    <n v="0.25717050000000002"/>
    <n v="0.23055129999999999"/>
    <n v="3.08"/>
  </r>
  <r>
    <x v="0"/>
    <x v="16"/>
    <n v="1938"/>
    <x v="37"/>
    <n v="0.27880280000000002"/>
    <n v="0.25046109999999999"/>
    <n v="2.85"/>
  </r>
  <r>
    <x v="0"/>
    <x v="15"/>
    <n v="1938"/>
    <x v="38"/>
    <n v="0.30193940000000002"/>
    <n v="0.27202730000000003"/>
    <n v="2.64"/>
  </r>
  <r>
    <x v="0"/>
    <x v="14"/>
    <n v="1938"/>
    <x v="39"/>
    <n v="0.32663170000000002"/>
    <n v="0.29522759999999998"/>
    <n v="2.44"/>
  </r>
  <r>
    <x v="0"/>
    <x v="13"/>
    <n v="1938"/>
    <x v="40"/>
    <n v="0.3529236"/>
    <n v="0.32007140000000001"/>
    <n v="2.25"/>
  </r>
  <r>
    <x v="0"/>
    <x v="12"/>
    <n v="1938"/>
    <x v="41"/>
    <n v="0.38085020000000003"/>
    <n v="0.34670250000000002"/>
    <n v="2.0699999999999998"/>
  </r>
  <r>
    <x v="0"/>
    <x v="11"/>
    <n v="1938"/>
    <x v="42"/>
    <n v="0.41043590000000002"/>
    <n v="0.37529020000000002"/>
    <n v="1.91"/>
  </r>
  <r>
    <x v="0"/>
    <x v="10"/>
    <n v="1938"/>
    <x v="43"/>
    <n v="0.441693"/>
    <n v="0.40590749999999998"/>
    <n v="1.75"/>
  </r>
  <r>
    <x v="0"/>
    <x v="9"/>
    <n v="1938"/>
    <x v="44"/>
    <n v="0.47461979999999998"/>
    <n v="0.43848759999999998"/>
    <n v="1.61"/>
  </r>
  <r>
    <x v="0"/>
    <x v="8"/>
    <n v="1938"/>
    <x v="45"/>
    <n v="0.50919899999999996"/>
    <n v="0.4729894"/>
    <n v="1.48"/>
  </r>
  <r>
    <x v="0"/>
    <x v="7"/>
    <n v="1938"/>
    <x v="46"/>
    <n v="0.54539680000000001"/>
    <n v="0.50949140000000004"/>
    <n v="1.35"/>
  </r>
  <r>
    <x v="0"/>
    <x v="6"/>
    <n v="1938"/>
    <x v="47"/>
    <n v="0.58316120000000005"/>
    <n v="0.54807189999999995"/>
    <n v="1.24"/>
  </r>
  <r>
    <x v="0"/>
    <x v="5"/>
    <n v="1938"/>
    <x v="48"/>
    <n v="0.62242169999999997"/>
    <n v="0.58869530000000003"/>
    <n v="1.1299999999999999"/>
  </r>
  <r>
    <x v="0"/>
    <x v="4"/>
    <n v="1938"/>
    <x v="49"/>
    <n v="0.66308820000000002"/>
    <n v="0.63119970000000003"/>
    <n v="1.03"/>
  </r>
  <r>
    <x v="0"/>
    <x v="3"/>
    <n v="1938"/>
    <x v="50"/>
    <n v="0.70505189999999995"/>
    <n v="0.67545100000000002"/>
    <n v="0.94"/>
  </r>
  <r>
    <x v="0"/>
    <x v="2"/>
    <n v="1938"/>
    <x v="51"/>
    <n v="0.74818510000000005"/>
    <n v="0.72139310000000001"/>
    <n v="0.84"/>
  </r>
  <r>
    <x v="0"/>
    <x v="1"/>
    <n v="1938"/>
    <x v="52"/>
    <n v="0.7923424"/>
    <n v="0.76893389999999995"/>
    <n v="0.73"/>
  </r>
  <r>
    <x v="0"/>
    <x v="0"/>
    <n v="1938"/>
    <x v="53"/>
    <n v="1"/>
    <n v="1"/>
    <n v="0.5"/>
  </r>
  <r>
    <x v="0"/>
    <x v="54"/>
    <n v="1939"/>
    <x v="0"/>
    <n v="9.9104999999999992E-3"/>
    <n v="1.123E-2"/>
    <n v="22.16"/>
  </r>
  <r>
    <x v="0"/>
    <x v="53"/>
    <n v="1939"/>
    <x v="1"/>
    <n v="1.07829E-2"/>
    <n v="1.20664E-2"/>
    <n v="21.4"/>
  </r>
  <r>
    <x v="0"/>
    <x v="52"/>
    <n v="1939"/>
    <x v="2"/>
    <n v="1.16995E-2"/>
    <n v="1.29438E-2"/>
    <n v="20.66"/>
  </r>
  <r>
    <x v="0"/>
    <x v="51"/>
    <n v="1939"/>
    <x v="3"/>
    <n v="1.2695700000000001E-2"/>
    <n v="1.39145E-2"/>
    <n v="19.920000000000002"/>
  </r>
  <r>
    <x v="0"/>
    <x v="50"/>
    <n v="1939"/>
    <x v="4"/>
    <n v="1.3807099999999999E-2"/>
    <n v="1.5022300000000001E-2"/>
    <n v="19.2"/>
  </r>
  <r>
    <x v="0"/>
    <x v="49"/>
    <n v="1939"/>
    <x v="5"/>
    <n v="1.50054E-2"/>
    <n v="1.62121E-2"/>
    <n v="18.48"/>
  </r>
  <r>
    <x v="0"/>
    <x v="48"/>
    <n v="1939"/>
    <x v="6"/>
    <n v="1.6231499999999999E-2"/>
    <n v="1.7424100000000001E-2"/>
    <n v="17.78"/>
  </r>
  <r>
    <x v="0"/>
    <x v="47"/>
    <n v="1939"/>
    <x v="7"/>
    <n v="1.7491900000000001E-2"/>
    <n v="1.8667400000000001E-2"/>
    <n v="17.09"/>
  </r>
  <r>
    <x v="0"/>
    <x v="46"/>
    <n v="1939"/>
    <x v="8"/>
    <n v="1.88954E-2"/>
    <n v="2.0018600000000001E-2"/>
    <n v="16.399999999999999"/>
  </r>
  <r>
    <x v="0"/>
    <x v="45"/>
    <n v="1939"/>
    <x v="9"/>
    <n v="2.0578599999999999E-2"/>
    <n v="2.1569899999999999E-2"/>
    <n v="15.73"/>
  </r>
  <r>
    <x v="0"/>
    <x v="44"/>
    <n v="1939"/>
    <x v="10"/>
    <n v="2.2614200000000001E-2"/>
    <n v="2.33907E-2"/>
    <n v="15.06"/>
  </r>
  <r>
    <x v="0"/>
    <x v="43"/>
    <n v="1939"/>
    <x v="11"/>
    <n v="2.50119E-2"/>
    <n v="2.5521800000000001E-2"/>
    <n v="14.41"/>
  </r>
  <r>
    <x v="0"/>
    <x v="42"/>
    <n v="1939"/>
    <x v="12"/>
    <n v="2.7751899999999999E-2"/>
    <n v="2.79738E-2"/>
    <n v="13.78"/>
  </r>
  <r>
    <x v="0"/>
    <x v="41"/>
    <n v="1939"/>
    <x v="13"/>
    <n v="3.0757900000000001E-2"/>
    <n v="3.0680900000000001E-2"/>
    <n v="13.16"/>
  </r>
  <r>
    <x v="0"/>
    <x v="40"/>
    <n v="1939"/>
    <x v="14"/>
    <n v="3.39099E-2"/>
    <n v="3.3493000000000002E-2"/>
    <n v="12.56"/>
  </r>
  <r>
    <x v="0"/>
    <x v="39"/>
    <n v="1939"/>
    <x v="15"/>
    <n v="3.7147800000000002E-2"/>
    <n v="3.6318099999999999E-2"/>
    <n v="11.98"/>
  </r>
  <r>
    <x v="0"/>
    <x v="38"/>
    <n v="1939"/>
    <x v="16"/>
    <n v="4.0512300000000001E-2"/>
    <n v="3.9202500000000001E-2"/>
    <n v="11.41"/>
  </r>
  <r>
    <x v="0"/>
    <x v="37"/>
    <n v="1939"/>
    <x v="17"/>
    <n v="4.4088599999999999E-2"/>
    <n v="4.2253100000000002E-2"/>
    <n v="10.85"/>
  </r>
  <r>
    <x v="0"/>
    <x v="36"/>
    <n v="1939"/>
    <x v="18"/>
    <n v="4.8002700000000002E-2"/>
    <n v="4.5598800000000002E-2"/>
    <n v="10.31"/>
  </r>
  <r>
    <x v="0"/>
    <x v="35"/>
    <n v="1939"/>
    <x v="19"/>
    <n v="5.3603699999999997E-2"/>
    <n v="5.0647600000000001E-2"/>
    <n v="9.7799999999999994"/>
  </r>
  <r>
    <x v="0"/>
    <x v="34"/>
    <n v="1939"/>
    <x v="20"/>
    <n v="5.8689199999999997E-2"/>
    <n v="5.4991100000000001E-2"/>
    <n v="9.27"/>
  </r>
  <r>
    <x v="0"/>
    <x v="33"/>
    <n v="1939"/>
    <x v="21"/>
    <n v="6.4241400000000004E-2"/>
    <n v="5.9697E-2"/>
    <n v="8.7799999999999994"/>
  </r>
  <r>
    <x v="0"/>
    <x v="32"/>
    <n v="1939"/>
    <x v="22"/>
    <n v="7.0299700000000007E-2"/>
    <n v="6.4852999999999994E-2"/>
    <n v="8.31"/>
  </r>
  <r>
    <x v="0"/>
    <x v="31"/>
    <n v="1939"/>
    <x v="23"/>
    <n v="7.6906699999999995E-2"/>
    <n v="7.0521700000000007E-2"/>
    <n v="7.85"/>
  </r>
  <r>
    <x v="0"/>
    <x v="30"/>
    <n v="1939"/>
    <x v="24"/>
    <n v="8.4107600000000005E-2"/>
    <n v="7.6689400000000005E-2"/>
    <n v="7.41"/>
  </r>
  <r>
    <x v="0"/>
    <x v="29"/>
    <n v="1939"/>
    <x v="25"/>
    <n v="9.1950400000000002E-2"/>
    <n v="8.3362599999999995E-2"/>
    <n v="6.98"/>
  </r>
  <r>
    <x v="0"/>
    <x v="28"/>
    <n v="1939"/>
    <x v="26"/>
    <n v="0.1004863"/>
    <n v="9.0628600000000004E-2"/>
    <n v="6.57"/>
  </r>
  <r>
    <x v="0"/>
    <x v="27"/>
    <n v="1939"/>
    <x v="27"/>
    <n v="0.1097689"/>
    <n v="9.8605600000000002E-2"/>
    <n v="6.18"/>
  </r>
  <r>
    <x v="0"/>
    <x v="26"/>
    <n v="1939"/>
    <x v="28"/>
    <n v="0.119855"/>
    <n v="0.1073679"/>
    <n v="5.8"/>
  </r>
  <r>
    <x v="0"/>
    <x v="25"/>
    <n v="1939"/>
    <x v="29"/>
    <n v="0.13080359999999999"/>
    <n v="0.116899"/>
    <n v="5.44"/>
  </r>
  <r>
    <x v="0"/>
    <x v="24"/>
    <n v="1939"/>
    <x v="30"/>
    <n v="0.14267659999999999"/>
    <n v="0.12720519999999999"/>
    <n v="5.09"/>
  </r>
  <r>
    <x v="0"/>
    <x v="23"/>
    <n v="1939"/>
    <x v="31"/>
    <n v="0.1555375"/>
    <n v="0.13839960000000001"/>
    <n v="4.76"/>
  </r>
  <r>
    <x v="0"/>
    <x v="22"/>
    <n v="1939"/>
    <x v="32"/>
    <n v="0.16945189999999999"/>
    <n v="0.15063299999999999"/>
    <n v="4.4400000000000004"/>
  </r>
  <r>
    <x v="0"/>
    <x v="21"/>
    <n v="1939"/>
    <x v="33"/>
    <n v="0.1844867"/>
    <n v="0.1640025"/>
    <n v="4.1399999999999997"/>
  </r>
  <r>
    <x v="0"/>
    <x v="20"/>
    <n v="1939"/>
    <x v="34"/>
    <n v="0.2007091"/>
    <n v="0.17850160000000001"/>
    <n v="3.86"/>
  </r>
  <r>
    <x v="0"/>
    <x v="19"/>
    <n v="1939"/>
    <x v="35"/>
    <n v="0.21818660000000001"/>
    <n v="0.1941466"/>
    <n v="3.59"/>
  </r>
  <r>
    <x v="0"/>
    <x v="18"/>
    <n v="1939"/>
    <x v="36"/>
    <n v="0.23698559999999999"/>
    <n v="0.21107709999999999"/>
    <n v="3.33"/>
  </r>
  <r>
    <x v="0"/>
    <x v="17"/>
    <n v="1939"/>
    <x v="37"/>
    <n v="0.25717050000000002"/>
    <n v="0.2294718"/>
    <n v="3.09"/>
  </r>
  <r>
    <x v="0"/>
    <x v="16"/>
    <n v="1939"/>
    <x v="38"/>
    <n v="0.27880280000000002"/>
    <n v="0.2494372"/>
    <n v="2.86"/>
  </r>
  <r>
    <x v="0"/>
    <x v="15"/>
    <n v="1939"/>
    <x v="39"/>
    <n v="0.30193940000000002"/>
    <n v="0.27095659999999999"/>
    <n v="2.65"/>
  </r>
  <r>
    <x v="0"/>
    <x v="14"/>
    <n v="1939"/>
    <x v="40"/>
    <n v="0.32663170000000002"/>
    <n v="0.29404439999999998"/>
    <n v="2.4500000000000002"/>
  </r>
  <r>
    <x v="0"/>
    <x v="13"/>
    <n v="1939"/>
    <x v="41"/>
    <n v="0.3529236"/>
    <n v="0.3188491"/>
    <n v="2.2599999999999998"/>
  </r>
  <r>
    <x v="0"/>
    <x v="12"/>
    <n v="1939"/>
    <x v="42"/>
    <n v="0.38085020000000003"/>
    <n v="0.34554780000000002"/>
    <n v="2.08"/>
  </r>
  <r>
    <x v="0"/>
    <x v="11"/>
    <n v="1939"/>
    <x v="43"/>
    <n v="0.41043590000000002"/>
    <n v="0.37422660000000002"/>
    <n v="1.91"/>
  </r>
  <r>
    <x v="0"/>
    <x v="10"/>
    <n v="1939"/>
    <x v="44"/>
    <n v="0.441693"/>
    <n v="0.40483279999999999"/>
    <n v="1.76"/>
  </r>
  <r>
    <x v="0"/>
    <x v="9"/>
    <n v="1939"/>
    <x v="45"/>
    <n v="0.47461979999999998"/>
    <n v="0.4373396"/>
    <n v="1.61"/>
  </r>
  <r>
    <x v="0"/>
    <x v="8"/>
    <n v="1939"/>
    <x v="46"/>
    <n v="0.50919899999999996"/>
    <n v="0.47184510000000002"/>
    <n v="1.48"/>
  </r>
  <r>
    <x v="0"/>
    <x v="7"/>
    <n v="1939"/>
    <x v="47"/>
    <n v="0.54539680000000001"/>
    <n v="0.50845260000000003"/>
    <n v="1.35"/>
  </r>
  <r>
    <x v="0"/>
    <x v="6"/>
    <n v="1939"/>
    <x v="48"/>
    <n v="0.58316120000000005"/>
    <n v="0.54715389999999997"/>
    <n v="1.24"/>
  </r>
  <r>
    <x v="0"/>
    <x v="5"/>
    <n v="1939"/>
    <x v="49"/>
    <n v="0.62242169999999997"/>
    <n v="0.58780940000000004"/>
    <n v="1.1299999999999999"/>
  </r>
  <r>
    <x v="0"/>
    <x v="4"/>
    <n v="1939"/>
    <x v="50"/>
    <n v="0.66308820000000002"/>
    <n v="0.63030759999999997"/>
    <n v="1.03"/>
  </r>
  <r>
    <x v="0"/>
    <x v="3"/>
    <n v="1939"/>
    <x v="51"/>
    <n v="0.70505189999999995"/>
    <n v="0.67462429999999995"/>
    <n v="0.94"/>
  </r>
  <r>
    <x v="0"/>
    <x v="2"/>
    <n v="1939"/>
    <x v="52"/>
    <n v="0.74818510000000005"/>
    <n v="0.72070469999999998"/>
    <n v="0.84"/>
  </r>
  <r>
    <x v="0"/>
    <x v="1"/>
    <n v="1939"/>
    <x v="53"/>
    <n v="0.7923424"/>
    <n v="0.76838450000000003"/>
    <n v="0.73"/>
  </r>
  <r>
    <x v="0"/>
    <x v="0"/>
    <n v="1939"/>
    <x v="54"/>
    <n v="1"/>
    <n v="1"/>
    <n v="0.5"/>
  </r>
  <r>
    <x v="0"/>
    <x v="55"/>
    <n v="1940"/>
    <x v="0"/>
    <n v="9.0848999999999999E-3"/>
    <n v="1.0297300000000001E-2"/>
    <n v="23.01"/>
  </r>
  <r>
    <x v="0"/>
    <x v="54"/>
    <n v="1940"/>
    <x v="1"/>
    <n v="9.9104999999999992E-3"/>
    <n v="1.10849E-2"/>
    <n v="22.24"/>
  </r>
  <r>
    <x v="0"/>
    <x v="53"/>
    <n v="1940"/>
    <x v="2"/>
    <n v="1.07829E-2"/>
    <n v="1.1922500000000001E-2"/>
    <n v="21.49"/>
  </r>
  <r>
    <x v="0"/>
    <x v="52"/>
    <n v="1940"/>
    <x v="3"/>
    <n v="1.16995E-2"/>
    <n v="1.2821300000000001E-2"/>
    <n v="20.74"/>
  </r>
  <r>
    <x v="0"/>
    <x v="51"/>
    <n v="1940"/>
    <x v="4"/>
    <n v="1.2695700000000001E-2"/>
    <n v="1.38155E-2"/>
    <n v="20"/>
  </r>
  <r>
    <x v="0"/>
    <x v="50"/>
    <n v="1940"/>
    <x v="5"/>
    <n v="1.3807099999999999E-2"/>
    <n v="1.4920900000000001E-2"/>
    <n v="19.28"/>
  </r>
  <r>
    <x v="0"/>
    <x v="49"/>
    <n v="1940"/>
    <x v="6"/>
    <n v="1.50054E-2"/>
    <n v="1.6100400000000001E-2"/>
    <n v="18.559999999999999"/>
  </r>
  <r>
    <x v="0"/>
    <x v="48"/>
    <n v="1940"/>
    <x v="7"/>
    <n v="1.6231499999999999E-2"/>
    <n v="1.7305399999999999E-2"/>
    <n v="17.86"/>
  </r>
  <r>
    <x v="0"/>
    <x v="47"/>
    <n v="1940"/>
    <x v="8"/>
    <n v="1.7491900000000001E-2"/>
    <n v="1.8518099999999999E-2"/>
    <n v="17.16"/>
  </r>
  <r>
    <x v="0"/>
    <x v="46"/>
    <n v="1940"/>
    <x v="9"/>
    <n v="1.88954E-2"/>
    <n v="1.9802E-2"/>
    <n v="16.48"/>
  </r>
  <r>
    <x v="0"/>
    <x v="45"/>
    <n v="1940"/>
    <x v="10"/>
    <n v="2.0578599999999999E-2"/>
    <n v="2.1294400000000002E-2"/>
    <n v="15.8"/>
  </r>
  <r>
    <x v="0"/>
    <x v="44"/>
    <n v="1940"/>
    <x v="11"/>
    <n v="2.2614200000000001E-2"/>
    <n v="2.3088600000000001E-2"/>
    <n v="15.13"/>
  </r>
  <r>
    <x v="0"/>
    <x v="43"/>
    <n v="1940"/>
    <x v="12"/>
    <n v="2.50119E-2"/>
    <n v="2.52199E-2"/>
    <n v="14.48"/>
  </r>
  <r>
    <x v="0"/>
    <x v="42"/>
    <n v="1940"/>
    <x v="13"/>
    <n v="2.7751899999999999E-2"/>
    <n v="2.76793E-2"/>
    <n v="13.84"/>
  </r>
  <r>
    <x v="0"/>
    <x v="41"/>
    <n v="1940"/>
    <x v="14"/>
    <n v="3.0757900000000001E-2"/>
    <n v="3.0365E-2"/>
    <n v="13.22"/>
  </r>
  <r>
    <x v="0"/>
    <x v="40"/>
    <n v="1940"/>
    <x v="15"/>
    <n v="3.39099E-2"/>
    <n v="3.3131899999999999E-2"/>
    <n v="12.62"/>
  </r>
  <r>
    <x v="0"/>
    <x v="39"/>
    <n v="1940"/>
    <x v="16"/>
    <n v="3.7147800000000002E-2"/>
    <n v="3.5927800000000003E-2"/>
    <n v="12.03"/>
  </r>
  <r>
    <x v="0"/>
    <x v="38"/>
    <n v="1940"/>
    <x v="17"/>
    <n v="4.0512300000000001E-2"/>
    <n v="3.8811699999999998E-2"/>
    <n v="11.46"/>
  </r>
  <r>
    <x v="0"/>
    <x v="37"/>
    <n v="1940"/>
    <x v="18"/>
    <n v="4.4088599999999999E-2"/>
    <n v="4.1866399999999998E-2"/>
    <n v="10.9"/>
  </r>
  <r>
    <x v="0"/>
    <x v="36"/>
    <n v="1940"/>
    <x v="19"/>
    <n v="4.8002700000000002E-2"/>
    <n v="4.5174600000000002E-2"/>
    <n v="10.36"/>
  </r>
  <r>
    <x v="0"/>
    <x v="35"/>
    <n v="1940"/>
    <x v="20"/>
    <n v="5.3603699999999997E-2"/>
    <n v="5.0168400000000002E-2"/>
    <n v="9.83"/>
  </r>
  <r>
    <x v="0"/>
    <x v="34"/>
    <n v="1940"/>
    <x v="21"/>
    <n v="5.8689199999999997E-2"/>
    <n v="5.4467300000000003E-2"/>
    <n v="9.32"/>
  </r>
  <r>
    <x v="0"/>
    <x v="33"/>
    <n v="1940"/>
    <x v="22"/>
    <n v="6.4241400000000004E-2"/>
    <n v="5.9170100000000003E-2"/>
    <n v="8.83"/>
  </r>
  <r>
    <x v="0"/>
    <x v="32"/>
    <n v="1940"/>
    <x v="23"/>
    <n v="7.0299700000000007E-2"/>
    <n v="6.4331600000000003E-2"/>
    <n v="8.35"/>
  </r>
  <r>
    <x v="0"/>
    <x v="31"/>
    <n v="1940"/>
    <x v="24"/>
    <n v="7.6906699999999995E-2"/>
    <n v="6.9952100000000003E-2"/>
    <n v="7.89"/>
  </r>
  <r>
    <x v="0"/>
    <x v="30"/>
    <n v="1940"/>
    <x v="25"/>
    <n v="8.4107600000000005E-2"/>
    <n v="7.6031399999999999E-2"/>
    <n v="7.45"/>
  </r>
  <r>
    <x v="0"/>
    <x v="29"/>
    <n v="1940"/>
    <x v="26"/>
    <n v="9.1950400000000002E-2"/>
    <n v="8.2651000000000002E-2"/>
    <n v="7.02"/>
  </r>
  <r>
    <x v="0"/>
    <x v="28"/>
    <n v="1940"/>
    <x v="27"/>
    <n v="0.1004863"/>
    <n v="8.9922199999999994E-2"/>
    <n v="6.6"/>
  </r>
  <r>
    <x v="0"/>
    <x v="27"/>
    <n v="1940"/>
    <x v="28"/>
    <n v="0.1097689"/>
    <n v="9.7917900000000002E-2"/>
    <n v="6.21"/>
  </r>
  <r>
    <x v="0"/>
    <x v="26"/>
    <n v="1940"/>
    <x v="29"/>
    <n v="0.119855"/>
    <n v="0.1066289"/>
    <n v="5.83"/>
  </r>
  <r>
    <x v="0"/>
    <x v="25"/>
    <n v="1940"/>
    <x v="30"/>
    <n v="0.13080359999999999"/>
    <n v="0.11605650000000001"/>
    <n v="5.46"/>
  </r>
  <r>
    <x v="0"/>
    <x v="24"/>
    <n v="1940"/>
    <x v="31"/>
    <n v="0.14267659999999999"/>
    <n v="0.12630379999999999"/>
    <n v="5.1100000000000003"/>
  </r>
  <r>
    <x v="0"/>
    <x v="23"/>
    <n v="1940"/>
    <x v="32"/>
    <n v="0.1555375"/>
    <n v="0.13751430000000001"/>
    <n v="4.78"/>
  </r>
  <r>
    <x v="0"/>
    <x v="22"/>
    <n v="1940"/>
    <x v="33"/>
    <n v="0.16945189999999999"/>
    <n v="0.149781"/>
    <n v="4.46"/>
  </r>
  <r>
    <x v="0"/>
    <x v="21"/>
    <n v="1940"/>
    <x v="34"/>
    <n v="0.1844867"/>
    <n v="0.1630984"/>
    <n v="4.16"/>
  </r>
  <r>
    <x v="0"/>
    <x v="20"/>
    <n v="1940"/>
    <x v="35"/>
    <n v="0.2007091"/>
    <n v="0.17748249999999999"/>
    <n v="3.88"/>
  </r>
  <r>
    <x v="0"/>
    <x v="19"/>
    <n v="1940"/>
    <x v="36"/>
    <n v="0.21818660000000001"/>
    <n v="0.1930683"/>
    <n v="3.6"/>
  </r>
  <r>
    <x v="0"/>
    <x v="18"/>
    <n v="1940"/>
    <x v="37"/>
    <n v="0.23698559999999999"/>
    <n v="0.2100303"/>
    <n v="3.35"/>
  </r>
  <r>
    <x v="0"/>
    <x v="17"/>
    <n v="1940"/>
    <x v="38"/>
    <n v="0.25717050000000002"/>
    <n v="0.22847500000000001"/>
    <n v="3.1"/>
  </r>
  <r>
    <x v="0"/>
    <x v="16"/>
    <n v="1940"/>
    <x v="39"/>
    <n v="0.27880280000000002"/>
    <n v="0.24839020000000001"/>
    <n v="2.87"/>
  </r>
  <r>
    <x v="0"/>
    <x v="15"/>
    <n v="1940"/>
    <x v="40"/>
    <n v="0.30193940000000002"/>
    <n v="0.26979399999999998"/>
    <n v="2.66"/>
  </r>
  <r>
    <x v="0"/>
    <x v="14"/>
    <n v="1940"/>
    <x v="41"/>
    <n v="0.32663170000000002"/>
    <n v="0.29283700000000001"/>
    <n v="2.4500000000000002"/>
  </r>
  <r>
    <x v="0"/>
    <x v="13"/>
    <n v="1940"/>
    <x v="42"/>
    <n v="0.3529236"/>
    <n v="0.31770169999999998"/>
    <n v="2.2599999999999998"/>
  </r>
  <r>
    <x v="0"/>
    <x v="12"/>
    <n v="1940"/>
    <x v="43"/>
    <n v="0.38085020000000003"/>
    <n v="0.34448400000000001"/>
    <n v="2.09"/>
  </r>
  <r>
    <x v="0"/>
    <x v="11"/>
    <n v="1940"/>
    <x v="44"/>
    <n v="0.41043590000000002"/>
    <n v="0.37314380000000003"/>
    <n v="1.92"/>
  </r>
  <r>
    <x v="0"/>
    <x v="10"/>
    <n v="1940"/>
    <x v="45"/>
    <n v="0.441693"/>
    <n v="0.40366659999999999"/>
    <n v="1.76"/>
  </r>
  <r>
    <x v="0"/>
    <x v="9"/>
    <n v="1940"/>
    <x v="46"/>
    <n v="0.47461979999999998"/>
    <n v="0.43616640000000001"/>
    <n v="1.62"/>
  </r>
  <r>
    <x v="0"/>
    <x v="8"/>
    <n v="1940"/>
    <x v="47"/>
    <n v="0.50919899999999996"/>
    <n v="0.47076869999999998"/>
    <n v="1.48"/>
  </r>
  <r>
    <x v="0"/>
    <x v="7"/>
    <n v="1940"/>
    <x v="48"/>
    <n v="0.54539680000000001"/>
    <n v="0.50748990000000005"/>
    <n v="1.36"/>
  </r>
  <r>
    <x v="0"/>
    <x v="6"/>
    <n v="1940"/>
    <x v="49"/>
    <n v="0.58316120000000005"/>
    <n v="0.54621169999999997"/>
    <n v="1.24"/>
  </r>
  <r>
    <x v="0"/>
    <x v="5"/>
    <n v="1940"/>
    <x v="50"/>
    <n v="0.62242169999999997"/>
    <n v="0.58684460000000005"/>
    <n v="1.1299999999999999"/>
  </r>
  <r>
    <x v="0"/>
    <x v="4"/>
    <n v="1940"/>
    <x v="51"/>
    <n v="0.66308820000000002"/>
    <n v="0.62939489999999998"/>
    <n v="1.03"/>
  </r>
  <r>
    <x v="0"/>
    <x v="3"/>
    <n v="1940"/>
    <x v="52"/>
    <n v="0.70505189999999995"/>
    <n v="0.67384469999999996"/>
    <n v="0.94"/>
  </r>
  <r>
    <x v="0"/>
    <x v="2"/>
    <n v="1940"/>
    <x v="53"/>
    <n v="0.74818510000000005"/>
    <n v="0.72006130000000002"/>
    <n v="0.84"/>
  </r>
  <r>
    <x v="0"/>
    <x v="1"/>
    <n v="1940"/>
    <x v="54"/>
    <n v="0.7923424"/>
    <n v="0.76781359999999999"/>
    <n v="0.73"/>
  </r>
  <r>
    <x v="0"/>
    <x v="0"/>
    <n v="1940"/>
    <x v="55"/>
    <n v="1"/>
    <n v="1"/>
    <n v="0.5"/>
  </r>
  <r>
    <x v="0"/>
    <x v="56"/>
    <n v="1941"/>
    <x v="0"/>
    <n v="8.3035000000000001E-3"/>
    <n v="9.4243999999999994E-3"/>
    <n v="23.87"/>
  </r>
  <r>
    <x v="0"/>
    <x v="55"/>
    <n v="1941"/>
    <x v="1"/>
    <n v="9.0848999999999999E-3"/>
    <n v="1.01639E-2"/>
    <n v="23.1"/>
  </r>
  <r>
    <x v="0"/>
    <x v="54"/>
    <n v="1941"/>
    <x v="2"/>
    <n v="9.9104999999999992E-3"/>
    <n v="1.09532E-2"/>
    <n v="22.33"/>
  </r>
  <r>
    <x v="0"/>
    <x v="53"/>
    <n v="1941"/>
    <x v="3"/>
    <n v="1.07829E-2"/>
    <n v="1.18102E-2"/>
    <n v="21.57"/>
  </r>
  <r>
    <x v="0"/>
    <x v="52"/>
    <n v="1941"/>
    <x v="4"/>
    <n v="1.16995E-2"/>
    <n v="1.2730200000000001E-2"/>
    <n v="20.82"/>
  </r>
  <r>
    <x v="0"/>
    <x v="51"/>
    <n v="1941"/>
    <x v="5"/>
    <n v="1.2695700000000001E-2"/>
    <n v="1.3722099999999999E-2"/>
    <n v="20.079999999999998"/>
  </r>
  <r>
    <x v="0"/>
    <x v="50"/>
    <n v="1941"/>
    <x v="6"/>
    <n v="1.3807099999999999E-2"/>
    <n v="1.48179E-2"/>
    <n v="19.36"/>
  </r>
  <r>
    <x v="0"/>
    <x v="49"/>
    <n v="1941"/>
    <x v="7"/>
    <n v="1.50054E-2"/>
    <n v="1.5991499999999999E-2"/>
    <n v="18.64"/>
  </r>
  <r>
    <x v="0"/>
    <x v="48"/>
    <n v="1941"/>
    <x v="8"/>
    <n v="1.6231499999999999E-2"/>
    <n v="1.71691E-2"/>
    <n v="17.93"/>
  </r>
  <r>
    <x v="0"/>
    <x v="47"/>
    <n v="1941"/>
    <x v="9"/>
    <n v="1.7491900000000001E-2"/>
    <n v="1.8320300000000001E-2"/>
    <n v="17.239999999999998"/>
  </r>
  <r>
    <x v="0"/>
    <x v="46"/>
    <n v="1941"/>
    <x v="10"/>
    <n v="1.88954E-2"/>
    <n v="1.9550100000000001E-2"/>
    <n v="16.55"/>
  </r>
  <r>
    <x v="0"/>
    <x v="45"/>
    <n v="1941"/>
    <x v="11"/>
    <n v="2.0578599999999999E-2"/>
    <n v="2.1015900000000001E-2"/>
    <n v="15.87"/>
  </r>
  <r>
    <x v="0"/>
    <x v="44"/>
    <n v="1941"/>
    <x v="12"/>
    <n v="2.2614200000000001E-2"/>
    <n v="2.28077E-2"/>
    <n v="15.2"/>
  </r>
  <r>
    <x v="0"/>
    <x v="43"/>
    <n v="1941"/>
    <x v="13"/>
    <n v="2.50119E-2"/>
    <n v="2.4943799999999999E-2"/>
    <n v="14.54"/>
  </r>
  <r>
    <x v="0"/>
    <x v="42"/>
    <n v="1941"/>
    <x v="14"/>
    <n v="2.7751899999999999E-2"/>
    <n v="2.73814E-2"/>
    <n v="13.9"/>
  </r>
  <r>
    <x v="0"/>
    <x v="41"/>
    <n v="1941"/>
    <x v="15"/>
    <n v="3.0757900000000001E-2"/>
    <n v="3.0024800000000001E-2"/>
    <n v="13.28"/>
  </r>
  <r>
    <x v="0"/>
    <x v="40"/>
    <n v="1941"/>
    <x v="16"/>
    <n v="3.39099E-2"/>
    <n v="3.2766099999999999E-2"/>
    <n v="12.68"/>
  </r>
  <r>
    <x v="0"/>
    <x v="39"/>
    <n v="1941"/>
    <x v="17"/>
    <n v="3.7147800000000002E-2"/>
    <n v="3.5563999999999998E-2"/>
    <n v="12.09"/>
  </r>
  <r>
    <x v="0"/>
    <x v="38"/>
    <n v="1941"/>
    <x v="18"/>
    <n v="4.0512300000000001E-2"/>
    <n v="3.8453500000000002E-2"/>
    <n v="11.52"/>
  </r>
  <r>
    <x v="0"/>
    <x v="37"/>
    <n v="1941"/>
    <x v="19"/>
    <n v="4.4088599999999999E-2"/>
    <n v="4.1474299999999999E-2"/>
    <n v="10.96"/>
  </r>
  <r>
    <x v="0"/>
    <x v="36"/>
    <n v="1941"/>
    <x v="20"/>
    <n v="4.8002700000000002E-2"/>
    <n v="4.4717100000000003E-2"/>
    <n v="10.41"/>
  </r>
  <r>
    <x v="0"/>
    <x v="35"/>
    <n v="1941"/>
    <x v="21"/>
    <n v="5.3603699999999997E-2"/>
    <n v="4.9682200000000003E-2"/>
    <n v="9.8699999999999992"/>
  </r>
  <r>
    <x v="0"/>
    <x v="34"/>
    <n v="1941"/>
    <x v="22"/>
    <n v="5.8689199999999997E-2"/>
    <n v="5.3978199999999997E-2"/>
    <n v="9.36"/>
  </r>
  <r>
    <x v="0"/>
    <x v="33"/>
    <n v="1941"/>
    <x v="23"/>
    <n v="6.4241400000000004E-2"/>
    <n v="5.8685099999999997E-2"/>
    <n v="8.8699999999999992"/>
  </r>
  <r>
    <x v="0"/>
    <x v="32"/>
    <n v="1941"/>
    <x v="24"/>
    <n v="7.0299700000000007E-2"/>
    <n v="6.3799900000000007E-2"/>
    <n v="8.39"/>
  </r>
  <r>
    <x v="0"/>
    <x v="31"/>
    <n v="1941"/>
    <x v="25"/>
    <n v="7.6906699999999995E-2"/>
    <n v="6.9336099999999998E-2"/>
    <n v="7.93"/>
  </r>
  <r>
    <x v="0"/>
    <x v="30"/>
    <n v="1941"/>
    <x v="26"/>
    <n v="8.4107600000000005E-2"/>
    <n v="7.5363200000000005E-2"/>
    <n v="7.48"/>
  </r>
  <r>
    <x v="0"/>
    <x v="29"/>
    <n v="1941"/>
    <x v="27"/>
    <n v="9.1950400000000002E-2"/>
    <n v="8.19859E-2"/>
    <n v="7.05"/>
  </r>
  <r>
    <x v="0"/>
    <x v="28"/>
    <n v="1941"/>
    <x v="28"/>
    <n v="0.1004863"/>
    <n v="8.9272900000000002E-2"/>
    <n v="6.63"/>
  </r>
  <r>
    <x v="0"/>
    <x v="27"/>
    <n v="1941"/>
    <x v="29"/>
    <n v="0.1097689"/>
    <n v="9.7218299999999994E-2"/>
    <n v="6.24"/>
  </r>
  <r>
    <x v="0"/>
    <x v="26"/>
    <n v="1941"/>
    <x v="30"/>
    <n v="0.119855"/>
    <n v="0.1058297"/>
    <n v="5.85"/>
  </r>
  <r>
    <x v="0"/>
    <x v="25"/>
    <n v="1941"/>
    <x v="31"/>
    <n v="0.13080359999999999"/>
    <n v="0.1151998"/>
    <n v="5.49"/>
  </r>
  <r>
    <x v="0"/>
    <x v="24"/>
    <n v="1941"/>
    <x v="32"/>
    <n v="0.14267659999999999"/>
    <n v="0.12546060000000001"/>
    <n v="5.14"/>
  </r>
  <r>
    <x v="0"/>
    <x v="23"/>
    <n v="1941"/>
    <x v="33"/>
    <n v="0.1555375"/>
    <n v="0.13670089999999999"/>
    <n v="4.8"/>
  </r>
  <r>
    <x v="0"/>
    <x v="22"/>
    <n v="1941"/>
    <x v="34"/>
    <n v="0.16945189999999999"/>
    <n v="0.14891570000000001"/>
    <n v="4.4800000000000004"/>
  </r>
  <r>
    <x v="0"/>
    <x v="21"/>
    <n v="1941"/>
    <x v="35"/>
    <n v="0.1844867"/>
    <n v="0.16212029999999999"/>
    <n v="4.18"/>
  </r>
  <r>
    <x v="0"/>
    <x v="20"/>
    <n v="1941"/>
    <x v="36"/>
    <n v="0.2007091"/>
    <n v="0.1764444"/>
    <n v="3.89"/>
  </r>
  <r>
    <x v="0"/>
    <x v="19"/>
    <n v="1941"/>
    <x v="37"/>
    <n v="0.21818660000000001"/>
    <n v="0.19205729999999999"/>
    <n v="3.62"/>
  </r>
  <r>
    <x v="0"/>
    <x v="18"/>
    <n v="1941"/>
    <x v="38"/>
    <n v="0.23698559999999999"/>
    <n v="0.209064"/>
    <n v="3.36"/>
  </r>
  <r>
    <x v="0"/>
    <x v="17"/>
    <n v="1941"/>
    <x v="39"/>
    <n v="0.25717050000000002"/>
    <n v="0.22745599999999999"/>
    <n v="3.11"/>
  </r>
  <r>
    <x v="0"/>
    <x v="16"/>
    <n v="1941"/>
    <x v="40"/>
    <n v="0.27880280000000002"/>
    <n v="0.24725369999999999"/>
    <n v="2.88"/>
  </r>
  <r>
    <x v="0"/>
    <x v="15"/>
    <n v="1941"/>
    <x v="41"/>
    <n v="0.30193940000000002"/>
    <n v="0.26860800000000001"/>
    <n v="2.67"/>
  </r>
  <r>
    <x v="0"/>
    <x v="14"/>
    <n v="1941"/>
    <x v="42"/>
    <n v="0.32663170000000002"/>
    <n v="0.29170400000000002"/>
    <n v="2.46"/>
  </r>
  <r>
    <x v="0"/>
    <x v="13"/>
    <n v="1941"/>
    <x v="43"/>
    <n v="0.3529236"/>
    <n v="0.31664490000000001"/>
    <n v="2.27"/>
  </r>
  <r>
    <x v="0"/>
    <x v="12"/>
    <n v="1941"/>
    <x v="44"/>
    <n v="0.38085020000000003"/>
    <n v="0.34340130000000002"/>
    <n v="2.09"/>
  </r>
  <r>
    <x v="0"/>
    <x v="11"/>
    <n v="1941"/>
    <x v="45"/>
    <n v="0.41043590000000002"/>
    <n v="0.37196899999999999"/>
    <n v="1.92"/>
  </r>
  <r>
    <x v="0"/>
    <x v="10"/>
    <n v="1941"/>
    <x v="46"/>
    <n v="0.441693"/>
    <n v="0.40247509999999997"/>
    <n v="1.77"/>
  </r>
  <r>
    <x v="0"/>
    <x v="9"/>
    <n v="1941"/>
    <x v="47"/>
    <n v="0.47461979999999998"/>
    <n v="0.43506309999999998"/>
    <n v="1.62"/>
  </r>
  <r>
    <x v="0"/>
    <x v="8"/>
    <n v="1941"/>
    <x v="48"/>
    <n v="0.50919899999999996"/>
    <n v="0.46977140000000001"/>
    <n v="1.49"/>
  </r>
  <r>
    <x v="0"/>
    <x v="7"/>
    <n v="1941"/>
    <x v="49"/>
    <n v="0.54539680000000001"/>
    <n v="0.50650189999999995"/>
    <n v="1.36"/>
  </r>
  <r>
    <x v="0"/>
    <x v="6"/>
    <n v="1941"/>
    <x v="50"/>
    <n v="0.58316120000000005"/>
    <n v="0.54518560000000005"/>
    <n v="1.24"/>
  </r>
  <r>
    <x v="0"/>
    <x v="5"/>
    <n v="1941"/>
    <x v="51"/>
    <n v="0.62242169999999997"/>
    <n v="0.58585759999999998"/>
    <n v="1.1399999999999999"/>
  </r>
  <r>
    <x v="0"/>
    <x v="4"/>
    <n v="1941"/>
    <x v="52"/>
    <n v="0.66308820000000002"/>
    <n v="0.62853460000000005"/>
    <n v="1.03"/>
  </r>
  <r>
    <x v="0"/>
    <x v="3"/>
    <n v="1941"/>
    <x v="53"/>
    <n v="0.70505189999999995"/>
    <n v="0.6731163"/>
    <n v="0.94"/>
  </r>
  <r>
    <x v="0"/>
    <x v="2"/>
    <n v="1941"/>
    <x v="54"/>
    <n v="0.74818510000000005"/>
    <n v="0.7193929"/>
    <n v="0.85"/>
  </r>
  <r>
    <x v="0"/>
    <x v="1"/>
    <n v="1941"/>
    <x v="55"/>
    <n v="0.7923424"/>
    <n v="0.76718900000000001"/>
    <n v="0.73"/>
  </r>
  <r>
    <x v="0"/>
    <x v="0"/>
    <n v="1941"/>
    <x v="56"/>
    <n v="1"/>
    <n v="1"/>
    <n v="0.5"/>
  </r>
  <r>
    <x v="0"/>
    <x v="57"/>
    <n v="1942"/>
    <x v="0"/>
    <n v="7.5521E-3"/>
    <n v="8.5971999999999993E-3"/>
    <n v="24.75"/>
  </r>
  <r>
    <x v="0"/>
    <x v="56"/>
    <n v="1942"/>
    <x v="1"/>
    <n v="8.3035000000000001E-3"/>
    <n v="9.3010999999999996E-3"/>
    <n v="23.96"/>
  </r>
  <r>
    <x v="0"/>
    <x v="55"/>
    <n v="1942"/>
    <x v="2"/>
    <n v="9.0848999999999999E-3"/>
    <n v="1.00429E-2"/>
    <n v="23.18"/>
  </r>
  <r>
    <x v="0"/>
    <x v="54"/>
    <n v="1942"/>
    <x v="3"/>
    <n v="9.9104999999999992E-3"/>
    <n v="1.08506E-2"/>
    <n v="22.41"/>
  </r>
  <r>
    <x v="0"/>
    <x v="53"/>
    <n v="1942"/>
    <x v="4"/>
    <n v="1.07829E-2"/>
    <n v="1.17269E-2"/>
    <n v="21.65"/>
  </r>
  <r>
    <x v="0"/>
    <x v="52"/>
    <n v="1942"/>
    <x v="5"/>
    <n v="1.16995E-2"/>
    <n v="1.26442E-2"/>
    <n v="20.9"/>
  </r>
  <r>
    <x v="0"/>
    <x v="51"/>
    <n v="1942"/>
    <x v="6"/>
    <n v="1.2695700000000001E-2"/>
    <n v="1.3627200000000001E-2"/>
    <n v="20.16"/>
  </r>
  <r>
    <x v="0"/>
    <x v="50"/>
    <n v="1942"/>
    <x v="7"/>
    <n v="1.3807099999999999E-2"/>
    <n v="1.4717299999999999E-2"/>
    <n v="19.440000000000001"/>
  </r>
  <r>
    <x v="0"/>
    <x v="49"/>
    <n v="1942"/>
    <x v="8"/>
    <n v="1.50054E-2"/>
    <n v="1.58663E-2"/>
    <n v="18.72"/>
  </r>
  <r>
    <x v="0"/>
    <x v="48"/>
    <n v="1942"/>
    <x v="9"/>
    <n v="1.6231499999999999E-2"/>
    <n v="1.6988400000000001E-2"/>
    <n v="18.010000000000002"/>
  </r>
  <r>
    <x v="0"/>
    <x v="47"/>
    <n v="1942"/>
    <x v="10"/>
    <n v="1.7491900000000001E-2"/>
    <n v="1.8090200000000001E-2"/>
    <n v="17.309999999999999"/>
  </r>
  <r>
    <x v="0"/>
    <x v="46"/>
    <n v="1942"/>
    <x v="11"/>
    <n v="1.88954E-2"/>
    <n v="1.9295400000000001E-2"/>
    <n v="16.62"/>
  </r>
  <r>
    <x v="0"/>
    <x v="45"/>
    <n v="1942"/>
    <x v="12"/>
    <n v="2.0578599999999999E-2"/>
    <n v="2.0757000000000001E-2"/>
    <n v="15.94"/>
  </r>
  <r>
    <x v="0"/>
    <x v="44"/>
    <n v="1942"/>
    <x v="13"/>
    <n v="2.2614200000000001E-2"/>
    <n v="2.2550899999999999E-2"/>
    <n v="15.27"/>
  </r>
  <r>
    <x v="0"/>
    <x v="43"/>
    <n v="1942"/>
    <x v="14"/>
    <n v="2.50119E-2"/>
    <n v="2.4664700000000001E-2"/>
    <n v="14.61"/>
  </r>
  <r>
    <x v="0"/>
    <x v="42"/>
    <n v="1942"/>
    <x v="15"/>
    <n v="2.7751899999999999E-2"/>
    <n v="2.70607E-2"/>
    <n v="13.97"/>
  </r>
  <r>
    <x v="0"/>
    <x v="41"/>
    <n v="1942"/>
    <x v="16"/>
    <n v="3.0757900000000001E-2"/>
    <n v="2.9680399999999999E-2"/>
    <n v="13.34"/>
  </r>
  <r>
    <x v="0"/>
    <x v="40"/>
    <n v="1942"/>
    <x v="17"/>
    <n v="3.39099E-2"/>
    <n v="3.2425299999999997E-2"/>
    <n v="12.73"/>
  </r>
  <r>
    <x v="0"/>
    <x v="39"/>
    <n v="1942"/>
    <x v="18"/>
    <n v="3.7147800000000002E-2"/>
    <n v="3.5230600000000001E-2"/>
    <n v="12.14"/>
  </r>
  <r>
    <x v="0"/>
    <x v="38"/>
    <n v="1942"/>
    <x v="19"/>
    <n v="4.0512300000000001E-2"/>
    <n v="3.8090400000000003E-2"/>
    <n v="11.57"/>
  </r>
  <r>
    <x v="0"/>
    <x v="37"/>
    <n v="1942"/>
    <x v="20"/>
    <n v="4.4088599999999999E-2"/>
    <n v="4.1051499999999998E-2"/>
    <n v="11.01"/>
  </r>
  <r>
    <x v="0"/>
    <x v="36"/>
    <n v="1942"/>
    <x v="21"/>
    <n v="4.8002700000000002E-2"/>
    <n v="4.4253399999999998E-2"/>
    <n v="10.46"/>
  </r>
  <r>
    <x v="0"/>
    <x v="35"/>
    <n v="1942"/>
    <x v="22"/>
    <n v="5.3603699999999997E-2"/>
    <n v="4.9228300000000003E-2"/>
    <n v="9.92"/>
  </r>
  <r>
    <x v="0"/>
    <x v="34"/>
    <n v="1942"/>
    <x v="23"/>
    <n v="5.8689199999999997E-2"/>
    <n v="5.3528100000000002E-2"/>
    <n v="9.41"/>
  </r>
  <r>
    <x v="0"/>
    <x v="33"/>
    <n v="1942"/>
    <x v="24"/>
    <n v="6.4241400000000004E-2"/>
    <n v="5.8190600000000002E-2"/>
    <n v="8.91"/>
  </r>
  <r>
    <x v="0"/>
    <x v="32"/>
    <n v="1942"/>
    <x v="25"/>
    <n v="7.0299700000000007E-2"/>
    <n v="6.3225000000000003E-2"/>
    <n v="8.43"/>
  </r>
  <r>
    <x v="0"/>
    <x v="31"/>
    <n v="1942"/>
    <x v="26"/>
    <n v="7.6906699999999995E-2"/>
    <n v="6.8710800000000002E-2"/>
    <n v="7.96"/>
  </r>
  <r>
    <x v="0"/>
    <x v="30"/>
    <n v="1942"/>
    <x v="27"/>
    <n v="8.4107600000000005E-2"/>
    <n v="7.4739100000000003E-2"/>
    <n v="7.52"/>
  </r>
  <r>
    <x v="0"/>
    <x v="29"/>
    <n v="1942"/>
    <x v="28"/>
    <n v="9.1950400000000002E-2"/>
    <n v="8.1374799999999997E-2"/>
    <n v="7.08"/>
  </r>
  <r>
    <x v="0"/>
    <x v="28"/>
    <n v="1942"/>
    <x v="29"/>
    <n v="0.1004863"/>
    <n v="8.8612499999999997E-2"/>
    <n v="6.67"/>
  </r>
  <r>
    <x v="0"/>
    <x v="27"/>
    <n v="1942"/>
    <x v="30"/>
    <n v="0.1097689"/>
    <n v="9.6461900000000003E-2"/>
    <n v="6.26"/>
  </r>
  <r>
    <x v="0"/>
    <x v="26"/>
    <n v="1942"/>
    <x v="31"/>
    <n v="0.119855"/>
    <n v="0.10501729999999999"/>
    <n v="5.88"/>
  </r>
  <r>
    <x v="0"/>
    <x v="25"/>
    <n v="1942"/>
    <x v="32"/>
    <n v="0.13080359999999999"/>
    <n v="0.1143986"/>
    <n v="5.51"/>
  </r>
  <r>
    <x v="0"/>
    <x v="24"/>
    <n v="1942"/>
    <x v="33"/>
    <n v="0.14267659999999999"/>
    <n v="0.12468609999999999"/>
    <n v="5.16"/>
  </r>
  <r>
    <x v="0"/>
    <x v="23"/>
    <n v="1942"/>
    <x v="34"/>
    <n v="0.1555375"/>
    <n v="0.1358751"/>
    <n v="4.82"/>
  </r>
  <r>
    <x v="0"/>
    <x v="22"/>
    <n v="1942"/>
    <x v="35"/>
    <n v="0.16945189999999999"/>
    <n v="0.14797979999999999"/>
    <n v="4.5"/>
  </r>
  <r>
    <x v="0"/>
    <x v="21"/>
    <n v="1942"/>
    <x v="36"/>
    <n v="0.1844867"/>
    <n v="0.1611243"/>
    <n v="4.2"/>
  </r>
  <r>
    <x v="0"/>
    <x v="20"/>
    <n v="1942"/>
    <x v="37"/>
    <n v="0.2007091"/>
    <n v="0.1754715"/>
    <n v="3.91"/>
  </r>
  <r>
    <x v="0"/>
    <x v="19"/>
    <n v="1942"/>
    <x v="38"/>
    <n v="0.21818660000000001"/>
    <n v="0.19112419999999999"/>
    <n v="3.63"/>
  </r>
  <r>
    <x v="0"/>
    <x v="18"/>
    <n v="1942"/>
    <x v="39"/>
    <n v="0.23698559999999999"/>
    <n v="0.2080765"/>
    <n v="3.37"/>
  </r>
  <r>
    <x v="0"/>
    <x v="17"/>
    <n v="1942"/>
    <x v="40"/>
    <n v="0.25717050000000002"/>
    <n v="0.2263501"/>
    <n v="3.13"/>
  </r>
  <r>
    <x v="0"/>
    <x v="16"/>
    <n v="1942"/>
    <x v="41"/>
    <n v="0.27880280000000002"/>
    <n v="0.2460946"/>
    <n v="2.89"/>
  </r>
  <r>
    <x v="0"/>
    <x v="15"/>
    <n v="1942"/>
    <x v="42"/>
    <n v="0.30193940000000002"/>
    <n v="0.26749529999999999"/>
    <n v="2.68"/>
  </r>
  <r>
    <x v="0"/>
    <x v="14"/>
    <n v="1942"/>
    <x v="43"/>
    <n v="0.32663170000000002"/>
    <n v="0.29066059999999999"/>
    <n v="2.4700000000000002"/>
  </r>
  <r>
    <x v="0"/>
    <x v="13"/>
    <n v="1942"/>
    <x v="44"/>
    <n v="0.3529236"/>
    <n v="0.31556960000000001"/>
    <n v="2.2799999999999998"/>
  </r>
  <r>
    <x v="0"/>
    <x v="12"/>
    <n v="1942"/>
    <x v="45"/>
    <n v="0.38085020000000003"/>
    <n v="0.3422269"/>
    <n v="2.1"/>
  </r>
  <r>
    <x v="0"/>
    <x v="11"/>
    <n v="1942"/>
    <x v="46"/>
    <n v="0.41043590000000002"/>
    <n v="0.37076910000000002"/>
    <n v="1.93"/>
  </r>
  <r>
    <x v="0"/>
    <x v="10"/>
    <n v="1942"/>
    <x v="47"/>
    <n v="0.441693"/>
    <n v="0.40135480000000001"/>
    <n v="1.77"/>
  </r>
  <r>
    <x v="0"/>
    <x v="9"/>
    <n v="1942"/>
    <x v="48"/>
    <n v="0.47461979999999998"/>
    <n v="0.43404110000000001"/>
    <n v="1.63"/>
  </r>
  <r>
    <x v="0"/>
    <x v="8"/>
    <n v="1942"/>
    <x v="49"/>
    <n v="0.50919899999999996"/>
    <n v="0.4687482"/>
    <n v="1.49"/>
  </r>
  <r>
    <x v="0"/>
    <x v="7"/>
    <n v="1942"/>
    <x v="50"/>
    <n v="0.54539680000000001"/>
    <n v="0.50542620000000005"/>
    <n v="1.36"/>
  </r>
  <r>
    <x v="0"/>
    <x v="6"/>
    <n v="1942"/>
    <x v="51"/>
    <n v="0.58316120000000005"/>
    <n v="0.54413630000000002"/>
    <n v="1.25"/>
  </r>
  <r>
    <x v="0"/>
    <x v="5"/>
    <n v="1942"/>
    <x v="52"/>
    <n v="0.62242169999999997"/>
    <n v="0.58492739999999999"/>
    <n v="1.1399999999999999"/>
  </r>
  <r>
    <x v="0"/>
    <x v="4"/>
    <n v="1942"/>
    <x v="53"/>
    <n v="0.66308820000000002"/>
    <n v="0.62773080000000003"/>
    <n v="1.04"/>
  </r>
  <r>
    <x v="0"/>
    <x v="3"/>
    <n v="1942"/>
    <x v="54"/>
    <n v="0.70505189999999995"/>
    <n v="0.67235959999999995"/>
    <n v="0.94"/>
  </r>
  <r>
    <x v="0"/>
    <x v="2"/>
    <n v="1942"/>
    <x v="55"/>
    <n v="0.74818510000000005"/>
    <n v="0.71866169999999996"/>
    <n v="0.85"/>
  </r>
  <r>
    <x v="0"/>
    <x v="1"/>
    <n v="1942"/>
    <x v="56"/>
    <n v="0.7923424"/>
    <n v="0.7665497"/>
    <n v="0.73"/>
  </r>
  <r>
    <x v="0"/>
    <x v="0"/>
    <n v="1942"/>
    <x v="57"/>
    <n v="1"/>
    <n v="1"/>
    <n v="0.5"/>
  </r>
  <r>
    <x v="0"/>
    <x v="58"/>
    <n v="1943"/>
    <x v="0"/>
    <n v="6.8501999999999999E-3"/>
    <n v="7.8274E-3"/>
    <n v="25.64"/>
  </r>
  <r>
    <x v="0"/>
    <x v="57"/>
    <n v="1943"/>
    <x v="1"/>
    <n v="7.5521E-3"/>
    <n v="8.482E-3"/>
    <n v="24.84"/>
  </r>
  <r>
    <x v="0"/>
    <x v="56"/>
    <n v="1943"/>
    <x v="2"/>
    <n v="8.3035000000000001E-3"/>
    <n v="9.1891000000000004E-3"/>
    <n v="24.05"/>
  </r>
  <r>
    <x v="0"/>
    <x v="55"/>
    <n v="1943"/>
    <x v="3"/>
    <n v="9.0848999999999999E-3"/>
    <n v="9.9486000000000002E-3"/>
    <n v="23.27"/>
  </r>
  <r>
    <x v="0"/>
    <x v="54"/>
    <n v="1943"/>
    <x v="4"/>
    <n v="9.9104999999999992E-3"/>
    <n v="1.0774300000000001E-2"/>
    <n v="22.5"/>
  </r>
  <r>
    <x v="0"/>
    <x v="53"/>
    <n v="1943"/>
    <x v="5"/>
    <n v="1.07829E-2"/>
    <n v="1.16481E-2"/>
    <n v="21.74"/>
  </r>
  <r>
    <x v="0"/>
    <x v="52"/>
    <n v="1943"/>
    <x v="6"/>
    <n v="1.16995E-2"/>
    <n v="1.25568E-2"/>
    <n v="20.99"/>
  </r>
  <r>
    <x v="0"/>
    <x v="51"/>
    <n v="1943"/>
    <x v="7"/>
    <n v="1.2695700000000001E-2"/>
    <n v="1.35345E-2"/>
    <n v="20.25"/>
  </r>
  <r>
    <x v="0"/>
    <x v="50"/>
    <n v="1943"/>
    <x v="8"/>
    <n v="1.3807099999999999E-2"/>
    <n v="1.46018E-2"/>
    <n v="19.52"/>
  </r>
  <r>
    <x v="0"/>
    <x v="49"/>
    <n v="1943"/>
    <x v="9"/>
    <n v="1.50054E-2"/>
    <n v="1.5700499999999999E-2"/>
    <n v="18.8"/>
  </r>
  <r>
    <x v="0"/>
    <x v="48"/>
    <n v="1943"/>
    <x v="10"/>
    <n v="1.6231499999999999E-2"/>
    <n v="1.67782E-2"/>
    <n v="18.09"/>
  </r>
  <r>
    <x v="0"/>
    <x v="47"/>
    <n v="1943"/>
    <x v="11"/>
    <n v="1.7491900000000001E-2"/>
    <n v="1.7857399999999999E-2"/>
    <n v="17.39"/>
  </r>
  <r>
    <x v="0"/>
    <x v="46"/>
    <n v="1943"/>
    <x v="12"/>
    <n v="1.88954E-2"/>
    <n v="1.9058499999999999E-2"/>
    <n v="16.7"/>
  </r>
  <r>
    <x v="0"/>
    <x v="45"/>
    <n v="1943"/>
    <x v="13"/>
    <n v="2.0578599999999999E-2"/>
    <n v="2.0520300000000002E-2"/>
    <n v="16.010000000000002"/>
  </r>
  <r>
    <x v="0"/>
    <x v="44"/>
    <n v="1943"/>
    <x v="14"/>
    <n v="2.2614200000000001E-2"/>
    <n v="2.2291200000000001E-2"/>
    <n v="15.34"/>
  </r>
  <r>
    <x v="0"/>
    <x v="43"/>
    <n v="1943"/>
    <x v="15"/>
    <n v="2.50119E-2"/>
    <n v="2.4364299999999998E-2"/>
    <n v="14.68"/>
  </r>
  <r>
    <x v="0"/>
    <x v="42"/>
    <n v="1943"/>
    <x v="16"/>
    <n v="2.7751899999999999E-2"/>
    <n v="2.6736300000000001E-2"/>
    <n v="14.03"/>
  </r>
  <r>
    <x v="0"/>
    <x v="41"/>
    <n v="1943"/>
    <x v="17"/>
    <n v="3.0757900000000001E-2"/>
    <n v="2.93595E-2"/>
    <n v="13.4"/>
  </r>
  <r>
    <x v="0"/>
    <x v="40"/>
    <n v="1943"/>
    <x v="18"/>
    <n v="3.39099E-2"/>
    <n v="3.2113000000000003E-2"/>
    <n v="12.79"/>
  </r>
  <r>
    <x v="0"/>
    <x v="39"/>
    <n v="1943"/>
    <x v="19"/>
    <n v="3.7147800000000002E-2"/>
    <n v="3.4892600000000003E-2"/>
    <n v="12.2"/>
  </r>
  <r>
    <x v="0"/>
    <x v="38"/>
    <n v="1943"/>
    <x v="20"/>
    <n v="4.0512300000000001E-2"/>
    <n v="3.76989E-2"/>
    <n v="11.62"/>
  </r>
  <r>
    <x v="0"/>
    <x v="37"/>
    <n v="1943"/>
    <x v="21"/>
    <n v="4.4088599999999999E-2"/>
    <n v="4.0622999999999999E-2"/>
    <n v="11.06"/>
  </r>
  <r>
    <x v="0"/>
    <x v="36"/>
    <n v="1943"/>
    <x v="22"/>
    <n v="4.8002700000000002E-2"/>
    <n v="4.38208E-2"/>
    <n v="10.51"/>
  </r>
  <r>
    <x v="0"/>
    <x v="35"/>
    <n v="1943"/>
    <x v="23"/>
    <n v="5.3603699999999997E-2"/>
    <n v="4.8810600000000003E-2"/>
    <n v="9.9600000000000009"/>
  </r>
  <r>
    <x v="0"/>
    <x v="34"/>
    <n v="1943"/>
    <x v="24"/>
    <n v="5.8689199999999997E-2"/>
    <n v="5.3069199999999997E-2"/>
    <n v="9.4499999999999993"/>
  </r>
  <r>
    <x v="0"/>
    <x v="33"/>
    <n v="1943"/>
    <x v="25"/>
    <n v="6.4241400000000004E-2"/>
    <n v="5.7656100000000002E-2"/>
    <n v="8.9499999999999993"/>
  </r>
  <r>
    <x v="0"/>
    <x v="32"/>
    <n v="1943"/>
    <x v="26"/>
    <n v="7.0299700000000007E-2"/>
    <n v="6.2641500000000003E-2"/>
    <n v="8.4700000000000006"/>
  </r>
  <r>
    <x v="0"/>
    <x v="31"/>
    <n v="1943"/>
    <x v="27"/>
    <n v="7.6906699999999995E-2"/>
    <n v="6.8126900000000004E-2"/>
    <n v="8"/>
  </r>
  <r>
    <x v="0"/>
    <x v="30"/>
    <n v="1943"/>
    <x v="28"/>
    <n v="8.4107600000000005E-2"/>
    <n v="7.4165599999999998E-2"/>
    <n v="7.55"/>
  </r>
  <r>
    <x v="0"/>
    <x v="29"/>
    <n v="1943"/>
    <x v="29"/>
    <n v="9.1950400000000002E-2"/>
    <n v="8.07533E-2"/>
    <n v="7.11"/>
  </r>
  <r>
    <x v="0"/>
    <x v="28"/>
    <n v="1943"/>
    <x v="30"/>
    <n v="0.1004863"/>
    <n v="8.7898699999999996E-2"/>
    <n v="6.7"/>
  </r>
  <r>
    <x v="0"/>
    <x v="27"/>
    <n v="1943"/>
    <x v="31"/>
    <n v="0.1097689"/>
    <n v="9.5693200000000006E-2"/>
    <n v="6.29"/>
  </r>
  <r>
    <x v="0"/>
    <x v="26"/>
    <n v="1943"/>
    <x v="32"/>
    <n v="0.119855"/>
    <n v="0.10425769999999999"/>
    <n v="5.91"/>
  </r>
  <r>
    <x v="0"/>
    <x v="25"/>
    <n v="1943"/>
    <x v="33"/>
    <n v="0.13080359999999999"/>
    <n v="0.1136629"/>
    <n v="5.54"/>
  </r>
  <r>
    <x v="0"/>
    <x v="24"/>
    <n v="1943"/>
    <x v="34"/>
    <n v="0.14267659999999999"/>
    <n v="0.1239"/>
    <n v="5.18"/>
  </r>
  <r>
    <x v="0"/>
    <x v="23"/>
    <n v="1943"/>
    <x v="35"/>
    <n v="0.1555375"/>
    <n v="0.13498209999999999"/>
    <n v="4.84"/>
  </r>
  <r>
    <x v="0"/>
    <x v="22"/>
    <n v="1943"/>
    <x v="36"/>
    <n v="0.16945189999999999"/>
    <n v="0.14702709999999999"/>
    <n v="4.5199999999999996"/>
  </r>
  <r>
    <x v="0"/>
    <x v="21"/>
    <n v="1943"/>
    <x v="37"/>
    <n v="0.1844867"/>
    <n v="0.1601911"/>
    <n v="4.21"/>
  </r>
  <r>
    <x v="0"/>
    <x v="20"/>
    <n v="1943"/>
    <x v="38"/>
    <n v="0.2007091"/>
    <n v="0.1745738"/>
    <n v="3.92"/>
  </r>
  <r>
    <x v="0"/>
    <x v="19"/>
    <n v="1943"/>
    <x v="39"/>
    <n v="0.21818660000000001"/>
    <n v="0.19017100000000001"/>
    <n v="3.65"/>
  </r>
  <r>
    <x v="0"/>
    <x v="18"/>
    <n v="1943"/>
    <x v="40"/>
    <n v="0.23698559999999999"/>
    <n v="0.2070052"/>
    <n v="3.38"/>
  </r>
  <r>
    <x v="0"/>
    <x v="17"/>
    <n v="1943"/>
    <x v="41"/>
    <n v="0.25717050000000002"/>
    <n v="0.2252228"/>
    <n v="3.14"/>
  </r>
  <r>
    <x v="0"/>
    <x v="16"/>
    <n v="1943"/>
    <x v="42"/>
    <n v="0.27880280000000002"/>
    <n v="0.24500769999999999"/>
    <n v="2.9"/>
  </r>
  <r>
    <x v="0"/>
    <x v="15"/>
    <n v="1943"/>
    <x v="43"/>
    <n v="0.30193940000000002"/>
    <n v="0.26647110000000002"/>
    <n v="2.69"/>
  </r>
  <r>
    <x v="0"/>
    <x v="14"/>
    <n v="1943"/>
    <x v="44"/>
    <n v="0.32663170000000002"/>
    <n v="0.2895993"/>
    <n v="2.48"/>
  </r>
  <r>
    <x v="0"/>
    <x v="13"/>
    <n v="1943"/>
    <x v="45"/>
    <n v="0.3529236"/>
    <n v="0.31440360000000001"/>
    <n v="2.29"/>
  </r>
  <r>
    <x v="0"/>
    <x v="12"/>
    <n v="1943"/>
    <x v="46"/>
    <n v="0.38085020000000003"/>
    <n v="0.34102779999999999"/>
    <n v="2.11"/>
  </r>
  <r>
    <x v="0"/>
    <x v="11"/>
    <n v="1943"/>
    <x v="47"/>
    <n v="0.41043590000000002"/>
    <n v="0.36964130000000001"/>
    <n v="1.94"/>
  </r>
  <r>
    <x v="0"/>
    <x v="10"/>
    <n v="1943"/>
    <x v="48"/>
    <n v="0.441693"/>
    <n v="0.40031739999999999"/>
    <n v="1.78"/>
  </r>
  <r>
    <x v="0"/>
    <x v="9"/>
    <n v="1943"/>
    <x v="49"/>
    <n v="0.47461979999999998"/>
    <n v="0.43299270000000001"/>
    <n v="1.63"/>
  </r>
  <r>
    <x v="0"/>
    <x v="8"/>
    <n v="1943"/>
    <x v="50"/>
    <n v="0.50919899999999996"/>
    <n v="0.46763440000000001"/>
    <n v="1.49"/>
  </r>
  <r>
    <x v="0"/>
    <x v="7"/>
    <n v="1943"/>
    <x v="51"/>
    <n v="0.54539680000000001"/>
    <n v="0.50432650000000001"/>
    <n v="1.37"/>
  </r>
  <r>
    <x v="0"/>
    <x v="6"/>
    <n v="1943"/>
    <x v="52"/>
    <n v="0.58316120000000005"/>
    <n v="0.54314750000000001"/>
    <n v="1.25"/>
  </r>
  <r>
    <x v="0"/>
    <x v="5"/>
    <n v="1943"/>
    <x v="53"/>
    <n v="0.62242169999999997"/>
    <n v="0.58405850000000004"/>
    <n v="1.1399999999999999"/>
  </r>
  <r>
    <x v="0"/>
    <x v="4"/>
    <n v="1943"/>
    <x v="54"/>
    <n v="0.66308820000000002"/>
    <n v="0.62689600000000001"/>
    <n v="1.04"/>
  </r>
  <r>
    <x v="0"/>
    <x v="3"/>
    <n v="1943"/>
    <x v="55"/>
    <n v="0.70505189999999995"/>
    <n v="0.67153200000000002"/>
    <n v="0.94"/>
  </r>
  <r>
    <x v="0"/>
    <x v="2"/>
    <n v="1943"/>
    <x v="56"/>
    <n v="0.74818510000000005"/>
    <n v="0.71791340000000003"/>
    <n v="0.85"/>
  </r>
  <r>
    <x v="0"/>
    <x v="1"/>
    <n v="1943"/>
    <x v="57"/>
    <n v="0.7923424"/>
    <n v="0.76594779999999996"/>
    <n v="0.73"/>
  </r>
  <r>
    <x v="0"/>
    <x v="0"/>
    <n v="1943"/>
    <x v="58"/>
    <n v="1"/>
    <n v="1"/>
    <n v="0.5"/>
  </r>
  <r>
    <x v="0"/>
    <x v="59"/>
    <n v="1944"/>
    <x v="0"/>
    <n v="6.2405999999999998E-3"/>
    <n v="7.1482000000000004E-3"/>
    <n v="26.55"/>
  </r>
  <r>
    <x v="0"/>
    <x v="58"/>
    <n v="1944"/>
    <x v="1"/>
    <n v="6.8501999999999999E-3"/>
    <n v="7.7196000000000001E-3"/>
    <n v="25.73"/>
  </r>
  <r>
    <x v="0"/>
    <x v="57"/>
    <n v="1944"/>
    <x v="2"/>
    <n v="7.5521E-3"/>
    <n v="8.3776000000000007E-3"/>
    <n v="24.93"/>
  </r>
  <r>
    <x v="0"/>
    <x v="56"/>
    <n v="1944"/>
    <x v="3"/>
    <n v="8.3035000000000001E-3"/>
    <n v="9.1018999999999996E-3"/>
    <n v="24.14"/>
  </r>
  <r>
    <x v="0"/>
    <x v="55"/>
    <n v="1944"/>
    <x v="4"/>
    <n v="9.0848999999999999E-3"/>
    <n v="9.8785000000000001E-3"/>
    <n v="23.35"/>
  </r>
  <r>
    <x v="0"/>
    <x v="54"/>
    <n v="1944"/>
    <x v="5"/>
    <n v="9.9104999999999992E-3"/>
    <n v="1.07023E-2"/>
    <n v="22.58"/>
  </r>
  <r>
    <x v="0"/>
    <x v="53"/>
    <n v="1944"/>
    <x v="6"/>
    <n v="1.07829E-2"/>
    <n v="1.15681E-2"/>
    <n v="21.82"/>
  </r>
  <r>
    <x v="0"/>
    <x v="52"/>
    <n v="1944"/>
    <x v="7"/>
    <n v="1.16995E-2"/>
    <n v="1.24715E-2"/>
    <n v="21.07"/>
  </r>
  <r>
    <x v="0"/>
    <x v="51"/>
    <n v="1944"/>
    <x v="8"/>
    <n v="1.2695700000000001E-2"/>
    <n v="1.3428000000000001E-2"/>
    <n v="20.329999999999998"/>
  </r>
  <r>
    <x v="0"/>
    <x v="50"/>
    <n v="1944"/>
    <x v="9"/>
    <n v="1.3807099999999999E-2"/>
    <n v="1.44487E-2"/>
    <n v="19.600000000000001"/>
  </r>
  <r>
    <x v="0"/>
    <x v="49"/>
    <n v="1944"/>
    <x v="10"/>
    <n v="1.50054E-2"/>
    <n v="1.5507399999999999E-2"/>
    <n v="18.88"/>
  </r>
  <r>
    <x v="0"/>
    <x v="48"/>
    <n v="1944"/>
    <x v="11"/>
    <n v="1.6231499999999999E-2"/>
    <n v="1.65656E-2"/>
    <n v="18.170000000000002"/>
  </r>
  <r>
    <x v="0"/>
    <x v="47"/>
    <n v="1944"/>
    <x v="12"/>
    <n v="1.7491900000000001E-2"/>
    <n v="1.7641E-2"/>
    <n v="17.47"/>
  </r>
  <r>
    <x v="0"/>
    <x v="46"/>
    <n v="1944"/>
    <x v="13"/>
    <n v="1.88954E-2"/>
    <n v="1.8842000000000001E-2"/>
    <n v="16.77"/>
  </r>
  <r>
    <x v="0"/>
    <x v="45"/>
    <n v="1944"/>
    <x v="14"/>
    <n v="2.0578599999999999E-2"/>
    <n v="2.02811E-2"/>
    <n v="16.079999999999998"/>
  </r>
  <r>
    <x v="0"/>
    <x v="44"/>
    <n v="1944"/>
    <x v="15"/>
    <n v="2.2614200000000001E-2"/>
    <n v="2.2012E-2"/>
    <n v="15.41"/>
  </r>
  <r>
    <x v="0"/>
    <x v="43"/>
    <n v="1944"/>
    <x v="16"/>
    <n v="2.50119E-2"/>
    <n v="2.4060600000000001E-2"/>
    <n v="14.74"/>
  </r>
  <r>
    <x v="0"/>
    <x v="42"/>
    <n v="1944"/>
    <x v="17"/>
    <n v="2.7751899999999999E-2"/>
    <n v="2.6434200000000001E-2"/>
    <n v="14.09"/>
  </r>
  <r>
    <x v="0"/>
    <x v="41"/>
    <n v="1944"/>
    <x v="18"/>
    <n v="3.0757900000000001E-2"/>
    <n v="2.90657E-2"/>
    <n v="13.46"/>
  </r>
  <r>
    <x v="0"/>
    <x v="40"/>
    <n v="1944"/>
    <x v="19"/>
    <n v="3.39099E-2"/>
    <n v="3.1796499999999998E-2"/>
    <n v="12.85"/>
  </r>
  <r>
    <x v="0"/>
    <x v="39"/>
    <n v="1944"/>
    <x v="20"/>
    <n v="3.7147800000000002E-2"/>
    <n v="3.4528299999999998E-2"/>
    <n v="12.26"/>
  </r>
  <r>
    <x v="0"/>
    <x v="38"/>
    <n v="1944"/>
    <x v="21"/>
    <n v="4.0512300000000001E-2"/>
    <n v="3.7302099999999998E-2"/>
    <n v="11.68"/>
  </r>
  <r>
    <x v="0"/>
    <x v="37"/>
    <n v="1944"/>
    <x v="22"/>
    <n v="4.4088599999999999E-2"/>
    <n v="4.0223299999999997E-2"/>
    <n v="11.11"/>
  </r>
  <r>
    <x v="0"/>
    <x v="36"/>
    <n v="1944"/>
    <x v="23"/>
    <n v="4.8002700000000002E-2"/>
    <n v="4.3423000000000003E-2"/>
    <n v="10.55"/>
  </r>
  <r>
    <x v="0"/>
    <x v="35"/>
    <n v="1944"/>
    <x v="24"/>
    <n v="5.3603699999999997E-2"/>
    <n v="4.8384900000000002E-2"/>
    <n v="10.01"/>
  </r>
  <r>
    <x v="0"/>
    <x v="34"/>
    <n v="1944"/>
    <x v="25"/>
    <n v="5.8689199999999997E-2"/>
    <n v="5.2573300000000003E-2"/>
    <n v="9.49"/>
  </r>
  <r>
    <x v="0"/>
    <x v="33"/>
    <n v="1944"/>
    <x v="26"/>
    <n v="6.4241400000000004E-2"/>
    <n v="5.7113700000000003E-2"/>
    <n v="8.99"/>
  </r>
  <r>
    <x v="0"/>
    <x v="32"/>
    <n v="1944"/>
    <x v="27"/>
    <n v="7.0299700000000007E-2"/>
    <n v="6.2096800000000001E-2"/>
    <n v="8.51"/>
  </r>
  <r>
    <x v="0"/>
    <x v="31"/>
    <n v="1944"/>
    <x v="28"/>
    <n v="7.6906699999999995E-2"/>
    <n v="6.7590399999999995E-2"/>
    <n v="8.0399999999999991"/>
  </r>
  <r>
    <x v="0"/>
    <x v="30"/>
    <n v="1944"/>
    <x v="29"/>
    <n v="8.4107600000000005E-2"/>
    <n v="7.3582700000000001E-2"/>
    <n v="7.59"/>
  </r>
  <r>
    <x v="0"/>
    <x v="29"/>
    <n v="1944"/>
    <x v="30"/>
    <n v="9.1950400000000002E-2"/>
    <n v="8.0081899999999998E-2"/>
    <n v="7.15"/>
  </r>
  <r>
    <x v="0"/>
    <x v="28"/>
    <n v="1944"/>
    <x v="31"/>
    <n v="0.1004863"/>
    <n v="8.7173500000000001E-2"/>
    <n v="6.73"/>
  </r>
  <r>
    <x v="0"/>
    <x v="27"/>
    <n v="1944"/>
    <x v="32"/>
    <n v="0.1097689"/>
    <n v="9.4974699999999995E-2"/>
    <n v="6.32"/>
  </r>
  <r>
    <x v="0"/>
    <x v="26"/>
    <n v="1944"/>
    <x v="33"/>
    <n v="0.119855"/>
    <n v="0.1035604"/>
    <n v="5.93"/>
  </r>
  <r>
    <x v="0"/>
    <x v="25"/>
    <n v="1944"/>
    <x v="34"/>
    <n v="0.13080359999999999"/>
    <n v="0.1129164"/>
    <n v="5.56"/>
  </r>
  <r>
    <x v="0"/>
    <x v="24"/>
    <n v="1944"/>
    <x v="35"/>
    <n v="0.14267659999999999"/>
    <n v="0.1230502"/>
    <n v="5.2"/>
  </r>
  <r>
    <x v="0"/>
    <x v="23"/>
    <n v="1944"/>
    <x v="36"/>
    <n v="0.1555375"/>
    <n v="0.13407340000000001"/>
    <n v="4.8600000000000003"/>
  </r>
  <r>
    <x v="0"/>
    <x v="22"/>
    <n v="1944"/>
    <x v="37"/>
    <n v="0.16945189999999999"/>
    <n v="0.14613470000000001"/>
    <n v="4.54"/>
  </r>
  <r>
    <x v="0"/>
    <x v="21"/>
    <n v="1944"/>
    <x v="38"/>
    <n v="0.1844867"/>
    <n v="0.15933030000000001"/>
    <n v="4.2300000000000004"/>
  </r>
  <r>
    <x v="0"/>
    <x v="20"/>
    <n v="1944"/>
    <x v="39"/>
    <n v="0.2007091"/>
    <n v="0.17365700000000001"/>
    <n v="3.94"/>
  </r>
  <r>
    <x v="0"/>
    <x v="19"/>
    <n v="1944"/>
    <x v="40"/>
    <n v="0.21818660000000001"/>
    <n v="0.18913720000000001"/>
    <n v="3.66"/>
  </r>
  <r>
    <x v="0"/>
    <x v="18"/>
    <n v="1944"/>
    <x v="41"/>
    <n v="0.23698559999999999"/>
    <n v="0.20591329999999999"/>
    <n v="3.4"/>
  </r>
  <r>
    <x v="0"/>
    <x v="17"/>
    <n v="1944"/>
    <x v="42"/>
    <n v="0.25717050000000002"/>
    <n v="0.2241659"/>
    <n v="3.15"/>
  </r>
  <r>
    <x v="0"/>
    <x v="16"/>
    <n v="1944"/>
    <x v="43"/>
    <n v="0.27880280000000002"/>
    <n v="0.24400730000000001"/>
    <n v="2.92"/>
  </r>
  <r>
    <x v="0"/>
    <x v="15"/>
    <n v="1944"/>
    <x v="44"/>
    <n v="0.30193940000000002"/>
    <n v="0.26542949999999998"/>
    <n v="2.69"/>
  </r>
  <r>
    <x v="0"/>
    <x v="14"/>
    <n v="1944"/>
    <x v="45"/>
    <n v="0.32663170000000002"/>
    <n v="0.28844880000000001"/>
    <n v="2.4900000000000002"/>
  </r>
  <r>
    <x v="0"/>
    <x v="13"/>
    <n v="1944"/>
    <x v="46"/>
    <n v="0.3529236"/>
    <n v="0.31321339999999998"/>
    <n v="2.29"/>
  </r>
  <r>
    <x v="0"/>
    <x v="12"/>
    <n v="1944"/>
    <x v="47"/>
    <n v="0.38085020000000003"/>
    <n v="0.33990090000000001"/>
    <n v="2.11"/>
  </r>
  <r>
    <x v="0"/>
    <x v="11"/>
    <n v="1944"/>
    <x v="48"/>
    <n v="0.41043590000000002"/>
    <n v="0.36859720000000001"/>
    <n v="1.94"/>
  </r>
  <r>
    <x v="0"/>
    <x v="10"/>
    <n v="1944"/>
    <x v="49"/>
    <n v="0.441693"/>
    <n v="0.39925339999999998"/>
    <n v="1.78"/>
  </r>
  <r>
    <x v="0"/>
    <x v="9"/>
    <n v="1944"/>
    <x v="50"/>
    <n v="0.47461979999999998"/>
    <n v="0.43185190000000001"/>
    <n v="1.63"/>
  </r>
  <r>
    <x v="0"/>
    <x v="8"/>
    <n v="1944"/>
    <x v="51"/>
    <n v="0.50919899999999996"/>
    <n v="0.46649600000000002"/>
    <n v="1.5"/>
  </r>
  <r>
    <x v="0"/>
    <x v="7"/>
    <n v="1944"/>
    <x v="52"/>
    <n v="0.54539680000000001"/>
    <n v="0.50329040000000003"/>
    <n v="1.37"/>
  </r>
  <r>
    <x v="0"/>
    <x v="6"/>
    <n v="1944"/>
    <x v="53"/>
    <n v="0.58316120000000005"/>
    <n v="0.54222400000000004"/>
    <n v="1.25"/>
  </r>
  <r>
    <x v="0"/>
    <x v="5"/>
    <n v="1944"/>
    <x v="54"/>
    <n v="0.62242169999999997"/>
    <n v="0.58315629999999996"/>
    <n v="1.1399999999999999"/>
  </r>
  <r>
    <x v="0"/>
    <x v="4"/>
    <n v="1944"/>
    <x v="55"/>
    <n v="0.66308820000000002"/>
    <n v="0.62598310000000001"/>
    <n v="1.04"/>
  </r>
  <r>
    <x v="0"/>
    <x v="3"/>
    <n v="1944"/>
    <x v="56"/>
    <n v="0.70505189999999995"/>
    <n v="0.67068519999999998"/>
    <n v="0.94"/>
  </r>
  <r>
    <x v="0"/>
    <x v="2"/>
    <n v="1944"/>
    <x v="57"/>
    <n v="0.74818510000000005"/>
    <n v="0.71720899999999999"/>
    <n v="0.85"/>
  </r>
  <r>
    <x v="0"/>
    <x v="1"/>
    <n v="1944"/>
    <x v="58"/>
    <n v="0.7923424"/>
    <n v="0.7653915"/>
    <n v="0.73"/>
  </r>
  <r>
    <x v="0"/>
    <x v="0"/>
    <n v="1944"/>
    <x v="59"/>
    <n v="1"/>
    <n v="1"/>
    <n v="0.5"/>
  </r>
  <r>
    <x v="0"/>
    <x v="60"/>
    <n v="1945"/>
    <x v="0"/>
    <n v="5.7365000000000003E-3"/>
    <n v="6.5751999999999998E-3"/>
    <n v="27.46"/>
  </r>
  <r>
    <x v="0"/>
    <x v="59"/>
    <n v="1945"/>
    <x v="1"/>
    <n v="6.2405999999999998E-3"/>
    <n v="7.0479000000000002E-3"/>
    <n v="26.64"/>
  </r>
  <r>
    <x v="0"/>
    <x v="58"/>
    <n v="1945"/>
    <x v="2"/>
    <n v="6.8501999999999999E-3"/>
    <n v="7.6217999999999998E-3"/>
    <n v="25.83"/>
  </r>
  <r>
    <x v="0"/>
    <x v="57"/>
    <n v="1945"/>
    <x v="3"/>
    <n v="7.5521E-3"/>
    <n v="8.2961000000000007E-3"/>
    <n v="25.02"/>
  </r>
  <r>
    <x v="0"/>
    <x v="56"/>
    <n v="1945"/>
    <x v="4"/>
    <n v="8.3035000000000001E-3"/>
    <n v="9.0369999999999999E-3"/>
    <n v="24.23"/>
  </r>
  <r>
    <x v="0"/>
    <x v="55"/>
    <n v="1945"/>
    <x v="5"/>
    <n v="9.0848999999999999E-3"/>
    <n v="9.8122999999999995E-3"/>
    <n v="23.44"/>
  </r>
  <r>
    <x v="0"/>
    <x v="54"/>
    <n v="1945"/>
    <x v="6"/>
    <n v="9.9104999999999992E-3"/>
    <n v="1.0629E-2"/>
    <n v="22.67"/>
  </r>
  <r>
    <x v="0"/>
    <x v="53"/>
    <n v="1945"/>
    <x v="7"/>
    <n v="1.07829E-2"/>
    <n v="1.1489900000000001E-2"/>
    <n v="21.91"/>
  </r>
  <r>
    <x v="0"/>
    <x v="52"/>
    <n v="1945"/>
    <x v="8"/>
    <n v="1.16995E-2"/>
    <n v="1.2373500000000001E-2"/>
    <n v="21.16"/>
  </r>
  <r>
    <x v="0"/>
    <x v="51"/>
    <n v="1945"/>
    <x v="9"/>
    <n v="1.2695700000000001E-2"/>
    <n v="1.3286900000000001E-2"/>
    <n v="20.420000000000002"/>
  </r>
  <r>
    <x v="0"/>
    <x v="50"/>
    <n v="1945"/>
    <x v="10"/>
    <n v="1.3807099999999999E-2"/>
    <n v="1.4270400000000001E-2"/>
    <n v="19.68"/>
  </r>
  <r>
    <x v="0"/>
    <x v="49"/>
    <n v="1945"/>
    <x v="11"/>
    <n v="1.50054E-2"/>
    <n v="1.53122E-2"/>
    <n v="18.96"/>
  </r>
  <r>
    <x v="0"/>
    <x v="48"/>
    <n v="1945"/>
    <x v="12"/>
    <n v="1.6231499999999999E-2"/>
    <n v="1.6367799999999998E-2"/>
    <n v="18.25"/>
  </r>
  <r>
    <x v="0"/>
    <x v="47"/>
    <n v="1945"/>
    <x v="13"/>
    <n v="1.7491900000000001E-2"/>
    <n v="1.74431E-2"/>
    <n v="17.54"/>
  </r>
  <r>
    <x v="0"/>
    <x v="46"/>
    <n v="1945"/>
    <x v="14"/>
    <n v="1.88954E-2"/>
    <n v="1.8623199999999999E-2"/>
    <n v="16.850000000000001"/>
  </r>
  <r>
    <x v="0"/>
    <x v="45"/>
    <n v="1945"/>
    <x v="15"/>
    <n v="2.0578599999999999E-2"/>
    <n v="2.0023900000000001E-2"/>
    <n v="16.16"/>
  </r>
  <r>
    <x v="0"/>
    <x v="44"/>
    <n v="1945"/>
    <x v="16"/>
    <n v="2.2614200000000001E-2"/>
    <n v="2.1729700000000001E-2"/>
    <n v="15.48"/>
  </r>
  <r>
    <x v="0"/>
    <x v="43"/>
    <n v="1945"/>
    <x v="17"/>
    <n v="2.50119E-2"/>
    <n v="2.3778000000000001E-2"/>
    <n v="14.81"/>
  </r>
  <r>
    <x v="0"/>
    <x v="42"/>
    <n v="1945"/>
    <x v="18"/>
    <n v="2.7751899999999999E-2"/>
    <n v="2.6157699999999999E-2"/>
    <n v="14.16"/>
  </r>
  <r>
    <x v="0"/>
    <x v="41"/>
    <n v="1945"/>
    <x v="19"/>
    <n v="3.0757900000000001E-2"/>
    <n v="2.8767999999999998E-2"/>
    <n v="13.52"/>
  </r>
  <r>
    <x v="0"/>
    <x v="40"/>
    <n v="1945"/>
    <x v="20"/>
    <n v="3.39099E-2"/>
    <n v="3.1455499999999997E-2"/>
    <n v="12.91"/>
  </r>
  <r>
    <x v="0"/>
    <x v="39"/>
    <n v="1945"/>
    <x v="21"/>
    <n v="3.7147800000000002E-2"/>
    <n v="3.4159099999999998E-2"/>
    <n v="12.31"/>
  </r>
  <r>
    <x v="0"/>
    <x v="38"/>
    <n v="1945"/>
    <x v="22"/>
    <n v="4.0512300000000001E-2"/>
    <n v="3.6932E-2"/>
    <n v="11.73"/>
  </r>
  <r>
    <x v="0"/>
    <x v="37"/>
    <n v="1945"/>
    <x v="23"/>
    <n v="4.4088599999999999E-2"/>
    <n v="3.9855700000000001E-2"/>
    <n v="11.16"/>
  </r>
  <r>
    <x v="0"/>
    <x v="36"/>
    <n v="1945"/>
    <x v="24"/>
    <n v="4.8002700000000002E-2"/>
    <n v="4.3017699999999999E-2"/>
    <n v="10.6"/>
  </r>
  <r>
    <x v="0"/>
    <x v="35"/>
    <n v="1945"/>
    <x v="25"/>
    <n v="5.3603699999999997E-2"/>
    <n v="4.7924899999999999E-2"/>
    <n v="10.06"/>
  </r>
  <r>
    <x v="0"/>
    <x v="34"/>
    <n v="1945"/>
    <x v="26"/>
    <n v="5.8689199999999997E-2"/>
    <n v="5.2070199999999997E-2"/>
    <n v="9.5399999999999991"/>
  </r>
  <r>
    <x v="0"/>
    <x v="33"/>
    <n v="1945"/>
    <x v="27"/>
    <n v="6.4241400000000004E-2"/>
    <n v="5.6607299999999999E-2"/>
    <n v="9.0399999999999991"/>
  </r>
  <r>
    <x v="0"/>
    <x v="32"/>
    <n v="1945"/>
    <x v="28"/>
    <n v="7.0299700000000007E-2"/>
    <n v="6.1596400000000003E-2"/>
    <n v="8.5500000000000007"/>
  </r>
  <r>
    <x v="0"/>
    <x v="31"/>
    <n v="1945"/>
    <x v="29"/>
    <n v="7.6906699999999995E-2"/>
    <n v="6.7045300000000002E-2"/>
    <n v="8.08"/>
  </r>
  <r>
    <x v="0"/>
    <x v="30"/>
    <n v="1945"/>
    <x v="30"/>
    <n v="8.4107600000000005E-2"/>
    <n v="7.2953000000000004E-2"/>
    <n v="7.62"/>
  </r>
  <r>
    <x v="0"/>
    <x v="29"/>
    <n v="1945"/>
    <x v="31"/>
    <n v="9.1950400000000002E-2"/>
    <n v="7.9399899999999995E-2"/>
    <n v="7.18"/>
  </r>
  <r>
    <x v="0"/>
    <x v="28"/>
    <n v="1945"/>
    <x v="32"/>
    <n v="0.1004863"/>
    <n v="8.6496000000000003E-2"/>
    <n v="6.76"/>
  </r>
  <r>
    <x v="0"/>
    <x v="27"/>
    <n v="1945"/>
    <x v="33"/>
    <n v="0.1097689"/>
    <n v="9.4315399999999994E-2"/>
    <n v="6.35"/>
  </r>
  <r>
    <x v="0"/>
    <x v="26"/>
    <n v="1945"/>
    <x v="34"/>
    <n v="0.119855"/>
    <n v="0.1028531"/>
    <n v="5.96"/>
  </r>
  <r>
    <x v="0"/>
    <x v="25"/>
    <n v="1945"/>
    <x v="35"/>
    <n v="0.13080359999999999"/>
    <n v="0.1121096"/>
    <n v="5.58"/>
  </r>
  <r>
    <x v="0"/>
    <x v="24"/>
    <n v="1945"/>
    <x v="36"/>
    <n v="0.14267659999999999"/>
    <n v="0.12218569999999999"/>
    <n v="5.23"/>
  </r>
  <r>
    <x v="0"/>
    <x v="23"/>
    <n v="1945"/>
    <x v="37"/>
    <n v="0.1555375"/>
    <n v="0.1332226"/>
    <n v="4.88"/>
  </r>
  <r>
    <x v="0"/>
    <x v="22"/>
    <n v="1945"/>
    <x v="38"/>
    <n v="0.16945189999999999"/>
    <n v="0.14531189999999999"/>
    <n v="4.5599999999999996"/>
  </r>
  <r>
    <x v="0"/>
    <x v="21"/>
    <n v="1945"/>
    <x v="39"/>
    <n v="0.1844867"/>
    <n v="0.1584515"/>
    <n v="4.25"/>
  </r>
  <r>
    <x v="0"/>
    <x v="20"/>
    <n v="1945"/>
    <x v="40"/>
    <n v="0.2007091"/>
    <n v="0.17266300000000001"/>
    <n v="3.95"/>
  </r>
  <r>
    <x v="0"/>
    <x v="19"/>
    <n v="1945"/>
    <x v="41"/>
    <n v="0.21818660000000001"/>
    <n v="0.1880839"/>
    <n v="3.68"/>
  </r>
  <r>
    <x v="0"/>
    <x v="18"/>
    <n v="1945"/>
    <x v="42"/>
    <n v="0.23698559999999999"/>
    <n v="0.20488999999999999"/>
    <n v="3.41"/>
  </r>
  <r>
    <x v="0"/>
    <x v="17"/>
    <n v="1945"/>
    <x v="43"/>
    <n v="0.25717050000000002"/>
    <n v="0.22319349999999999"/>
    <n v="3.16"/>
  </r>
  <r>
    <x v="0"/>
    <x v="16"/>
    <n v="1945"/>
    <x v="44"/>
    <n v="0.27880280000000002"/>
    <n v="0.24299029999999999"/>
    <n v="2.93"/>
  </r>
  <r>
    <x v="0"/>
    <x v="15"/>
    <n v="1945"/>
    <x v="45"/>
    <n v="0.30193940000000002"/>
    <n v="0.2643007"/>
    <n v="2.7"/>
  </r>
  <r>
    <x v="0"/>
    <x v="14"/>
    <n v="1945"/>
    <x v="46"/>
    <n v="0.32663170000000002"/>
    <n v="0.2872748"/>
    <n v="2.5"/>
  </r>
  <r>
    <x v="0"/>
    <x v="13"/>
    <n v="1945"/>
    <x v="47"/>
    <n v="0.3529236"/>
    <n v="0.31209530000000002"/>
    <n v="2.2999999999999998"/>
  </r>
  <r>
    <x v="0"/>
    <x v="12"/>
    <n v="1945"/>
    <x v="48"/>
    <n v="0.38085020000000003"/>
    <n v="0.33885799999999999"/>
    <n v="2.12"/>
  </r>
  <r>
    <x v="0"/>
    <x v="11"/>
    <n v="1945"/>
    <x v="49"/>
    <n v="0.41043590000000002"/>
    <n v="0.36752659999999998"/>
    <n v="1.95"/>
  </r>
  <r>
    <x v="0"/>
    <x v="10"/>
    <n v="1945"/>
    <x v="50"/>
    <n v="0.441693"/>
    <n v="0.39809600000000001"/>
    <n v="1.79"/>
  </r>
  <r>
    <x v="0"/>
    <x v="9"/>
    <n v="1945"/>
    <x v="51"/>
    <n v="0.47461979999999998"/>
    <n v="0.43068610000000002"/>
    <n v="1.64"/>
  </r>
  <r>
    <x v="0"/>
    <x v="8"/>
    <n v="1945"/>
    <x v="52"/>
    <n v="0.50919899999999996"/>
    <n v="0.4654238"/>
    <n v="1.5"/>
  </r>
  <r>
    <x v="0"/>
    <x v="7"/>
    <n v="1945"/>
    <x v="53"/>
    <n v="0.54539680000000001"/>
    <n v="0.50232299999999996"/>
    <n v="1.37"/>
  </r>
  <r>
    <x v="0"/>
    <x v="6"/>
    <n v="1945"/>
    <x v="54"/>
    <n v="0.58316120000000005"/>
    <n v="0.54126540000000001"/>
    <n v="1.25"/>
  </r>
  <r>
    <x v="0"/>
    <x v="5"/>
    <n v="1945"/>
    <x v="55"/>
    <n v="0.62242169999999997"/>
    <n v="0.58216979999999996"/>
    <n v="1.1399999999999999"/>
  </r>
  <r>
    <x v="0"/>
    <x v="4"/>
    <n v="1945"/>
    <x v="56"/>
    <n v="0.66308820000000002"/>
    <n v="0.62504910000000002"/>
    <n v="1.04"/>
  </r>
  <r>
    <x v="0"/>
    <x v="3"/>
    <n v="1945"/>
    <x v="57"/>
    <n v="0.70505189999999995"/>
    <n v="0.66988809999999999"/>
    <n v="0.95"/>
  </r>
  <r>
    <x v="0"/>
    <x v="2"/>
    <n v="1945"/>
    <x v="58"/>
    <n v="0.74818510000000005"/>
    <n v="0.71655800000000003"/>
    <n v="0.85"/>
  </r>
  <r>
    <x v="0"/>
    <x v="1"/>
    <n v="1945"/>
    <x v="59"/>
    <n v="0.7923424"/>
    <n v="0.76482300000000003"/>
    <n v="0.74"/>
  </r>
  <r>
    <x v="0"/>
    <x v="0"/>
    <n v="1945"/>
    <x v="60"/>
    <n v="1"/>
    <n v="1"/>
    <n v="0.5"/>
  </r>
  <r>
    <x v="0"/>
    <x v="61"/>
    <n v="1946"/>
    <x v="0"/>
    <n v="5.3156999999999996E-3"/>
    <n v="6.0835999999999998E-3"/>
    <n v="28.39"/>
  </r>
  <r>
    <x v="0"/>
    <x v="60"/>
    <n v="1946"/>
    <x v="1"/>
    <n v="5.7365000000000003E-3"/>
    <n v="6.4825000000000004E-3"/>
    <n v="27.56"/>
  </r>
  <r>
    <x v="0"/>
    <x v="59"/>
    <n v="1946"/>
    <x v="2"/>
    <n v="6.2405999999999998E-3"/>
    <n v="6.9569999999999996E-3"/>
    <n v="26.73"/>
  </r>
  <r>
    <x v="0"/>
    <x v="58"/>
    <n v="1946"/>
    <x v="3"/>
    <n v="6.8501999999999999E-3"/>
    <n v="7.5456000000000004E-3"/>
    <n v="25.92"/>
  </r>
  <r>
    <x v="0"/>
    <x v="57"/>
    <n v="1946"/>
    <x v="4"/>
    <n v="7.5521E-3"/>
    <n v="8.2357000000000003E-3"/>
    <n v="25.11"/>
  </r>
  <r>
    <x v="0"/>
    <x v="56"/>
    <n v="1946"/>
    <x v="5"/>
    <n v="8.3035000000000001E-3"/>
    <n v="8.9758000000000008E-3"/>
    <n v="24.32"/>
  </r>
  <r>
    <x v="0"/>
    <x v="55"/>
    <n v="1946"/>
    <x v="6"/>
    <n v="9.0848999999999999E-3"/>
    <n v="9.7450000000000002E-3"/>
    <n v="23.53"/>
  </r>
  <r>
    <x v="0"/>
    <x v="54"/>
    <n v="1946"/>
    <x v="7"/>
    <n v="9.9104999999999992E-3"/>
    <n v="1.0557499999999999E-2"/>
    <n v="22.76"/>
  </r>
  <r>
    <x v="0"/>
    <x v="53"/>
    <n v="1946"/>
    <x v="8"/>
    <n v="1.07829E-2"/>
    <n v="1.1400199999999999E-2"/>
    <n v="22"/>
  </r>
  <r>
    <x v="0"/>
    <x v="52"/>
    <n v="1946"/>
    <x v="9"/>
    <n v="1.16995E-2"/>
    <n v="1.22436E-2"/>
    <n v="21.24"/>
  </r>
  <r>
    <x v="0"/>
    <x v="51"/>
    <n v="1946"/>
    <x v="10"/>
    <n v="1.2695700000000001E-2"/>
    <n v="1.3122699999999999E-2"/>
    <n v="20.5"/>
  </r>
  <r>
    <x v="0"/>
    <x v="50"/>
    <n v="1946"/>
    <x v="11"/>
    <n v="1.3807099999999999E-2"/>
    <n v="1.4090200000000001E-2"/>
    <n v="19.77"/>
  </r>
  <r>
    <x v="0"/>
    <x v="49"/>
    <n v="1946"/>
    <x v="12"/>
    <n v="1.50054E-2"/>
    <n v="1.5130599999999999E-2"/>
    <n v="19.04"/>
  </r>
  <r>
    <x v="0"/>
    <x v="48"/>
    <n v="1946"/>
    <x v="13"/>
    <n v="1.6231499999999999E-2"/>
    <n v="1.6187E-2"/>
    <n v="18.329999999999998"/>
  </r>
  <r>
    <x v="0"/>
    <x v="47"/>
    <n v="1946"/>
    <x v="14"/>
    <n v="1.7491900000000001E-2"/>
    <n v="1.7243100000000001E-2"/>
    <n v="17.62"/>
  </r>
  <r>
    <x v="0"/>
    <x v="46"/>
    <n v="1946"/>
    <x v="15"/>
    <n v="1.88954E-2"/>
    <n v="1.8387899999999999E-2"/>
    <n v="16.920000000000002"/>
  </r>
  <r>
    <x v="0"/>
    <x v="45"/>
    <n v="1946"/>
    <x v="16"/>
    <n v="2.0578599999999999E-2"/>
    <n v="1.9763800000000002E-2"/>
    <n v="16.23"/>
  </r>
  <r>
    <x v="0"/>
    <x v="44"/>
    <n v="1946"/>
    <x v="17"/>
    <n v="2.2614200000000001E-2"/>
    <n v="2.1467099999999999E-2"/>
    <n v="15.54"/>
  </r>
  <r>
    <x v="0"/>
    <x v="43"/>
    <n v="1946"/>
    <x v="18"/>
    <n v="2.50119E-2"/>
    <n v="2.35193E-2"/>
    <n v="14.87"/>
  </r>
  <r>
    <x v="0"/>
    <x v="42"/>
    <n v="1946"/>
    <x v="19"/>
    <n v="2.7751899999999999E-2"/>
    <n v="2.58777E-2"/>
    <n v="14.22"/>
  </r>
  <r>
    <x v="0"/>
    <x v="41"/>
    <n v="1946"/>
    <x v="20"/>
    <n v="3.0757900000000001E-2"/>
    <n v="2.8447400000000001E-2"/>
    <n v="13.59"/>
  </r>
  <r>
    <x v="0"/>
    <x v="40"/>
    <n v="1946"/>
    <x v="21"/>
    <n v="3.39099E-2"/>
    <n v="3.1109999999999999E-2"/>
    <n v="12.97"/>
  </r>
  <r>
    <x v="0"/>
    <x v="39"/>
    <n v="1946"/>
    <x v="22"/>
    <n v="3.7147800000000002E-2"/>
    <n v="3.3814900000000002E-2"/>
    <n v="12.37"/>
  </r>
  <r>
    <x v="0"/>
    <x v="38"/>
    <n v="1946"/>
    <x v="23"/>
    <n v="4.0512300000000001E-2"/>
    <n v="3.6591699999999998E-2"/>
    <n v="11.78"/>
  </r>
  <r>
    <x v="0"/>
    <x v="37"/>
    <n v="1946"/>
    <x v="24"/>
    <n v="4.4088599999999999E-2"/>
    <n v="3.9481299999999997E-2"/>
    <n v="11.21"/>
  </r>
  <r>
    <x v="0"/>
    <x v="36"/>
    <n v="1946"/>
    <x v="25"/>
    <n v="4.8002700000000002E-2"/>
    <n v="4.2580100000000003E-2"/>
    <n v="10.65"/>
  </r>
  <r>
    <x v="0"/>
    <x v="35"/>
    <n v="1946"/>
    <x v="26"/>
    <n v="5.3603699999999997E-2"/>
    <n v="4.7458300000000002E-2"/>
    <n v="10.1"/>
  </r>
  <r>
    <x v="0"/>
    <x v="34"/>
    <n v="1946"/>
    <x v="27"/>
    <n v="5.8689199999999997E-2"/>
    <n v="5.1600500000000001E-2"/>
    <n v="9.58"/>
  </r>
  <r>
    <x v="0"/>
    <x v="33"/>
    <n v="1946"/>
    <x v="28"/>
    <n v="6.4241400000000004E-2"/>
    <n v="5.6142400000000002E-2"/>
    <n v="9.08"/>
  </r>
  <r>
    <x v="0"/>
    <x v="32"/>
    <n v="1946"/>
    <x v="29"/>
    <n v="7.0299700000000007E-2"/>
    <n v="6.1088099999999999E-2"/>
    <n v="8.59"/>
  </r>
  <r>
    <x v="0"/>
    <x v="31"/>
    <n v="1946"/>
    <x v="30"/>
    <n v="7.6906699999999995E-2"/>
    <n v="6.6456500000000002E-2"/>
    <n v="8.11"/>
  </r>
  <r>
    <x v="0"/>
    <x v="30"/>
    <n v="1946"/>
    <x v="31"/>
    <n v="8.4107600000000005E-2"/>
    <n v="7.2313600000000006E-2"/>
    <n v="7.66"/>
  </r>
  <r>
    <x v="0"/>
    <x v="29"/>
    <n v="1946"/>
    <x v="32"/>
    <n v="9.1950400000000002E-2"/>
    <n v="7.8762799999999994E-2"/>
    <n v="7.21"/>
  </r>
  <r>
    <x v="0"/>
    <x v="28"/>
    <n v="1946"/>
    <x v="33"/>
    <n v="0.1004863"/>
    <n v="8.5874300000000001E-2"/>
    <n v="6.79"/>
  </r>
  <r>
    <x v="0"/>
    <x v="27"/>
    <n v="1946"/>
    <x v="34"/>
    <n v="0.1097689"/>
    <n v="9.3646800000000002E-2"/>
    <n v="6.38"/>
  </r>
  <r>
    <x v="0"/>
    <x v="26"/>
    <n v="1946"/>
    <x v="35"/>
    <n v="0.119855"/>
    <n v="0.1020889"/>
    <n v="5.99"/>
  </r>
  <r>
    <x v="0"/>
    <x v="25"/>
    <n v="1946"/>
    <x v="36"/>
    <n v="0.13080359999999999"/>
    <n v="0.1112892"/>
    <n v="5.61"/>
  </r>
  <r>
    <x v="0"/>
    <x v="24"/>
    <n v="1946"/>
    <x v="37"/>
    <n v="0.14267659999999999"/>
    <n v="0.1213765"/>
    <n v="5.25"/>
  </r>
  <r>
    <x v="0"/>
    <x v="23"/>
    <n v="1946"/>
    <x v="38"/>
    <n v="0.1555375"/>
    <n v="0.13243820000000001"/>
    <n v="4.91"/>
  </r>
  <r>
    <x v="0"/>
    <x v="22"/>
    <n v="1946"/>
    <x v="39"/>
    <n v="0.16945189999999999"/>
    <n v="0.14447199999999999"/>
    <n v="4.58"/>
  </r>
  <r>
    <x v="0"/>
    <x v="21"/>
    <n v="1946"/>
    <x v="40"/>
    <n v="0.1844867"/>
    <n v="0.1574989"/>
    <n v="4.2699999999999996"/>
  </r>
  <r>
    <x v="0"/>
    <x v="20"/>
    <n v="1946"/>
    <x v="41"/>
    <n v="0.2007091"/>
    <n v="0.17165050000000001"/>
    <n v="3.97"/>
  </r>
  <r>
    <x v="0"/>
    <x v="19"/>
    <n v="1946"/>
    <x v="42"/>
    <n v="0.21818660000000001"/>
    <n v="0.18709700000000001"/>
    <n v="3.69"/>
  </r>
  <r>
    <x v="0"/>
    <x v="18"/>
    <n v="1946"/>
    <x v="43"/>
    <n v="0.23698559999999999"/>
    <n v="0.20394880000000001"/>
    <n v="3.42"/>
  </r>
  <r>
    <x v="0"/>
    <x v="17"/>
    <n v="1946"/>
    <x v="44"/>
    <n v="0.25717050000000002"/>
    <n v="0.22220509999999999"/>
    <n v="3.17"/>
  </r>
  <r>
    <x v="0"/>
    <x v="16"/>
    <n v="1946"/>
    <x v="45"/>
    <n v="0.27880280000000002"/>
    <n v="0.24188850000000001"/>
    <n v="2.94"/>
  </r>
  <r>
    <x v="0"/>
    <x v="15"/>
    <n v="1946"/>
    <x v="46"/>
    <n v="0.30193940000000002"/>
    <n v="0.26314920000000003"/>
    <n v="2.71"/>
  </r>
  <r>
    <x v="0"/>
    <x v="14"/>
    <n v="1946"/>
    <x v="47"/>
    <n v="0.32663170000000002"/>
    <n v="0.28617219999999999"/>
    <n v="2.5"/>
  </r>
  <r>
    <x v="0"/>
    <x v="13"/>
    <n v="1946"/>
    <x v="48"/>
    <n v="0.3529236"/>
    <n v="0.31106070000000002"/>
    <n v="2.31"/>
  </r>
  <r>
    <x v="0"/>
    <x v="12"/>
    <n v="1946"/>
    <x v="49"/>
    <n v="0.38085020000000003"/>
    <n v="0.3377889"/>
    <n v="2.12"/>
  </r>
  <r>
    <x v="0"/>
    <x v="11"/>
    <n v="1946"/>
    <x v="50"/>
    <n v="0.41043590000000002"/>
    <n v="0.36636229999999997"/>
    <n v="1.95"/>
  </r>
  <r>
    <x v="0"/>
    <x v="10"/>
    <n v="1946"/>
    <x v="51"/>
    <n v="0.441693"/>
    <n v="0.39691359999999998"/>
    <n v="1.79"/>
  </r>
  <r>
    <x v="0"/>
    <x v="9"/>
    <n v="1946"/>
    <x v="52"/>
    <n v="0.47461979999999998"/>
    <n v="0.42958829999999998"/>
    <n v="1.64"/>
  </r>
  <r>
    <x v="0"/>
    <x v="8"/>
    <n v="1946"/>
    <x v="53"/>
    <n v="0.50919899999999996"/>
    <n v="0.46442280000000002"/>
    <n v="1.5"/>
  </r>
  <r>
    <x v="0"/>
    <x v="7"/>
    <n v="1946"/>
    <x v="54"/>
    <n v="0.54539680000000001"/>
    <n v="0.50131890000000001"/>
    <n v="1.38"/>
  </r>
  <r>
    <x v="0"/>
    <x v="6"/>
    <n v="1946"/>
    <x v="55"/>
    <n v="0.58316120000000005"/>
    <n v="0.54021739999999996"/>
    <n v="1.26"/>
  </r>
  <r>
    <x v="0"/>
    <x v="5"/>
    <n v="1946"/>
    <x v="56"/>
    <n v="0.62242169999999997"/>
    <n v="0.58116080000000003"/>
    <n v="1.1499999999999999"/>
  </r>
  <r>
    <x v="0"/>
    <x v="4"/>
    <n v="1946"/>
    <x v="57"/>
    <n v="0.66308820000000002"/>
    <n v="0.62417040000000001"/>
    <n v="1.04"/>
  </r>
  <r>
    <x v="0"/>
    <x v="3"/>
    <n v="1946"/>
    <x v="58"/>
    <n v="0.70505189999999995"/>
    <n v="0.66915170000000002"/>
    <n v="0.95"/>
  </r>
  <r>
    <x v="0"/>
    <x v="2"/>
    <n v="1946"/>
    <x v="59"/>
    <n v="0.74818510000000005"/>
    <n v="0.71589290000000005"/>
    <n v="0.85"/>
  </r>
  <r>
    <x v="0"/>
    <x v="1"/>
    <n v="1946"/>
    <x v="60"/>
    <n v="0.7923424"/>
    <n v="0.76420460000000001"/>
    <n v="0.74"/>
  </r>
  <r>
    <x v="0"/>
    <x v="0"/>
    <n v="1946"/>
    <x v="61"/>
    <n v="1"/>
    <n v="1"/>
    <n v="0.5"/>
  </r>
  <r>
    <x v="0"/>
    <x v="62"/>
    <n v="1947"/>
    <x v="0"/>
    <n v="4.9489E-3"/>
    <n v="5.653E-3"/>
    <n v="29.32"/>
  </r>
  <r>
    <x v="0"/>
    <x v="61"/>
    <n v="1947"/>
    <x v="1"/>
    <n v="5.3156999999999996E-3"/>
    <n v="5.9988000000000003E-3"/>
    <n v="28.48"/>
  </r>
  <r>
    <x v="0"/>
    <x v="60"/>
    <n v="1947"/>
    <x v="2"/>
    <n v="5.7365000000000003E-3"/>
    <n v="6.3984999999999997E-3"/>
    <n v="27.65"/>
  </r>
  <r>
    <x v="0"/>
    <x v="59"/>
    <n v="1947"/>
    <x v="3"/>
    <n v="6.2405999999999998E-3"/>
    <n v="6.8862000000000003E-3"/>
    <n v="26.83"/>
  </r>
  <r>
    <x v="0"/>
    <x v="58"/>
    <n v="1947"/>
    <x v="4"/>
    <n v="6.8501999999999999E-3"/>
    <n v="7.489E-3"/>
    <n v="26.01"/>
  </r>
  <r>
    <x v="0"/>
    <x v="57"/>
    <n v="1947"/>
    <x v="5"/>
    <n v="7.5521E-3"/>
    <n v="8.1785999999999994E-3"/>
    <n v="25.2"/>
  </r>
  <r>
    <x v="0"/>
    <x v="56"/>
    <n v="1947"/>
    <x v="6"/>
    <n v="8.3035000000000001E-3"/>
    <n v="8.9136000000000007E-3"/>
    <n v="24.41"/>
  </r>
  <r>
    <x v="0"/>
    <x v="55"/>
    <n v="1947"/>
    <x v="7"/>
    <n v="9.0848999999999999E-3"/>
    <n v="9.6793000000000001E-3"/>
    <n v="23.62"/>
  </r>
  <r>
    <x v="0"/>
    <x v="54"/>
    <n v="1947"/>
    <x v="8"/>
    <n v="9.9104999999999992E-3"/>
    <n v="1.0475399999999999E-2"/>
    <n v="22.85"/>
  </r>
  <r>
    <x v="0"/>
    <x v="53"/>
    <n v="1947"/>
    <x v="9"/>
    <n v="1.07829E-2"/>
    <n v="1.1281299999999999E-2"/>
    <n v="22.08"/>
  </r>
  <r>
    <x v="0"/>
    <x v="52"/>
    <n v="1947"/>
    <x v="10"/>
    <n v="1.16995E-2"/>
    <n v="1.2092500000000001E-2"/>
    <n v="21.33"/>
  </r>
  <r>
    <x v="0"/>
    <x v="51"/>
    <n v="1947"/>
    <x v="11"/>
    <n v="1.2695700000000001E-2"/>
    <n v="1.29566E-2"/>
    <n v="20.58"/>
  </r>
  <r>
    <x v="0"/>
    <x v="50"/>
    <n v="1947"/>
    <x v="12"/>
    <n v="1.3807099999999999E-2"/>
    <n v="1.39226E-2"/>
    <n v="19.850000000000001"/>
  </r>
  <r>
    <x v="0"/>
    <x v="49"/>
    <n v="1947"/>
    <x v="13"/>
    <n v="1.50054E-2"/>
    <n v="1.49645E-2"/>
    <n v="19.12"/>
  </r>
  <r>
    <x v="0"/>
    <x v="48"/>
    <n v="1947"/>
    <x v="14"/>
    <n v="1.6231499999999999E-2"/>
    <n v="1.60041E-2"/>
    <n v="18.399999999999999"/>
  </r>
  <r>
    <x v="0"/>
    <x v="47"/>
    <n v="1947"/>
    <x v="15"/>
    <n v="1.7491900000000001E-2"/>
    <n v="1.7028000000000001E-2"/>
    <n v="17.7"/>
  </r>
  <r>
    <x v="0"/>
    <x v="46"/>
    <n v="1947"/>
    <x v="16"/>
    <n v="1.88954E-2"/>
    <n v="1.8149999999999999E-2"/>
    <n v="16.989999999999998"/>
  </r>
  <r>
    <x v="0"/>
    <x v="45"/>
    <n v="1947"/>
    <x v="17"/>
    <n v="2.0578599999999999E-2"/>
    <n v="1.9522000000000001E-2"/>
    <n v="16.3"/>
  </r>
  <r>
    <x v="0"/>
    <x v="44"/>
    <n v="1947"/>
    <x v="18"/>
    <n v="2.2614200000000001E-2"/>
    <n v="2.12269E-2"/>
    <n v="15.61"/>
  </r>
  <r>
    <x v="0"/>
    <x v="43"/>
    <n v="1947"/>
    <x v="19"/>
    <n v="2.50119E-2"/>
    <n v="2.32576E-2"/>
    <n v="14.94"/>
  </r>
  <r>
    <x v="0"/>
    <x v="42"/>
    <n v="1947"/>
    <x v="20"/>
    <n v="2.7751899999999999E-2"/>
    <n v="2.55762E-2"/>
    <n v="14.28"/>
  </r>
  <r>
    <x v="0"/>
    <x v="41"/>
    <n v="1947"/>
    <x v="21"/>
    <n v="3.0757900000000001E-2"/>
    <n v="2.81228E-2"/>
    <n v="13.65"/>
  </r>
  <r>
    <x v="0"/>
    <x v="40"/>
    <n v="1947"/>
    <x v="22"/>
    <n v="3.39099E-2"/>
    <n v="3.07879E-2"/>
    <n v="13.03"/>
  </r>
  <r>
    <x v="0"/>
    <x v="39"/>
    <n v="1947"/>
    <x v="23"/>
    <n v="3.7147800000000002E-2"/>
    <n v="3.3498399999999998E-2"/>
    <n v="12.42"/>
  </r>
  <r>
    <x v="0"/>
    <x v="38"/>
    <n v="1947"/>
    <x v="24"/>
    <n v="4.0512300000000001E-2"/>
    <n v="3.6245199999999998E-2"/>
    <n v="11.84"/>
  </r>
  <r>
    <x v="0"/>
    <x v="37"/>
    <n v="1947"/>
    <x v="25"/>
    <n v="4.4088599999999999E-2"/>
    <n v="3.9077000000000001E-2"/>
    <n v="11.26"/>
  </r>
  <r>
    <x v="0"/>
    <x v="36"/>
    <n v="1947"/>
    <x v="26"/>
    <n v="4.8002700000000002E-2"/>
    <n v="4.21365E-2"/>
    <n v="10.7"/>
  </r>
  <r>
    <x v="0"/>
    <x v="35"/>
    <n v="1947"/>
    <x v="27"/>
    <n v="5.3603699999999997E-2"/>
    <n v="4.7022799999999997E-2"/>
    <n v="10.15"/>
  </r>
  <r>
    <x v="0"/>
    <x v="34"/>
    <n v="1947"/>
    <x v="28"/>
    <n v="5.8689199999999997E-2"/>
    <n v="5.1169399999999997E-2"/>
    <n v="9.6300000000000008"/>
  </r>
  <r>
    <x v="0"/>
    <x v="33"/>
    <n v="1947"/>
    <x v="29"/>
    <n v="6.4241400000000004E-2"/>
    <n v="5.56701E-2"/>
    <n v="9.1199999999999992"/>
  </r>
  <r>
    <x v="0"/>
    <x v="32"/>
    <n v="1947"/>
    <x v="30"/>
    <n v="7.0299700000000007E-2"/>
    <n v="6.0539099999999998E-2"/>
    <n v="8.6300000000000008"/>
  </r>
  <r>
    <x v="0"/>
    <x v="31"/>
    <n v="1947"/>
    <x v="31"/>
    <n v="7.6906699999999995E-2"/>
    <n v="6.5858799999999995E-2"/>
    <n v="8.15"/>
  </r>
  <r>
    <x v="0"/>
    <x v="30"/>
    <n v="1947"/>
    <x v="32"/>
    <n v="8.4107600000000005E-2"/>
    <n v="7.1716500000000002E-2"/>
    <n v="7.69"/>
  </r>
  <r>
    <x v="0"/>
    <x v="29"/>
    <n v="1947"/>
    <x v="33"/>
    <n v="9.1950400000000002E-2"/>
    <n v="7.8178600000000001E-2"/>
    <n v="7.25"/>
  </r>
  <r>
    <x v="0"/>
    <x v="28"/>
    <n v="1947"/>
    <x v="34"/>
    <n v="0.1004863"/>
    <n v="8.5244100000000003E-2"/>
    <n v="6.82"/>
  </r>
  <r>
    <x v="0"/>
    <x v="27"/>
    <n v="1947"/>
    <x v="35"/>
    <n v="0.1097689"/>
    <n v="9.2924599999999996E-2"/>
    <n v="6.41"/>
  </r>
  <r>
    <x v="0"/>
    <x v="26"/>
    <n v="1947"/>
    <x v="36"/>
    <n v="0.119855"/>
    <n v="0.101312"/>
    <n v="6.01"/>
  </r>
  <r>
    <x v="0"/>
    <x v="25"/>
    <n v="1947"/>
    <x v="37"/>
    <n v="0.13080359999999999"/>
    <n v="0.11052149999999999"/>
    <n v="5.63"/>
  </r>
  <r>
    <x v="0"/>
    <x v="24"/>
    <n v="1947"/>
    <x v="38"/>
    <n v="0.14267659999999999"/>
    <n v="0.1206308"/>
    <n v="5.27"/>
  </r>
  <r>
    <x v="0"/>
    <x v="23"/>
    <n v="1947"/>
    <x v="39"/>
    <n v="0.1555375"/>
    <n v="0.1316378"/>
    <n v="4.93"/>
  </r>
  <r>
    <x v="0"/>
    <x v="22"/>
    <n v="1947"/>
    <x v="40"/>
    <n v="0.16945189999999999"/>
    <n v="0.143562"/>
    <n v="4.5999999999999996"/>
  </r>
  <r>
    <x v="0"/>
    <x v="21"/>
    <n v="1947"/>
    <x v="41"/>
    <n v="0.1844867"/>
    <n v="0.156529"/>
    <n v="4.28"/>
  </r>
  <r>
    <x v="0"/>
    <x v="20"/>
    <n v="1947"/>
    <x v="42"/>
    <n v="0.2007091"/>
    <n v="0.1707022"/>
    <n v="3.99"/>
  </r>
  <r>
    <x v="0"/>
    <x v="19"/>
    <n v="1947"/>
    <x v="43"/>
    <n v="0.21818660000000001"/>
    <n v="0.18618960000000001"/>
    <n v="3.7"/>
  </r>
  <r>
    <x v="0"/>
    <x v="18"/>
    <n v="1947"/>
    <x v="44"/>
    <n v="0.23698559999999999"/>
    <n v="0.20299239999999999"/>
    <n v="3.44"/>
  </r>
  <r>
    <x v="0"/>
    <x v="17"/>
    <n v="1947"/>
    <x v="45"/>
    <n v="0.25717050000000002"/>
    <n v="0.22113469999999999"/>
    <n v="3.18"/>
  </r>
  <r>
    <x v="0"/>
    <x v="16"/>
    <n v="1947"/>
    <x v="46"/>
    <n v="0.27880280000000002"/>
    <n v="0.2407648"/>
    <n v="2.95"/>
  </r>
  <r>
    <x v="0"/>
    <x v="15"/>
    <n v="1947"/>
    <x v="47"/>
    <n v="0.30193940000000002"/>
    <n v="0.26206800000000002"/>
    <n v="2.72"/>
  </r>
  <r>
    <x v="0"/>
    <x v="14"/>
    <n v="1947"/>
    <x v="48"/>
    <n v="0.32663170000000002"/>
    <n v="0.28515230000000003"/>
    <n v="2.5099999999999998"/>
  </r>
  <r>
    <x v="0"/>
    <x v="13"/>
    <n v="1947"/>
    <x v="49"/>
    <n v="0.3529236"/>
    <n v="0.31000050000000001"/>
    <n v="2.3199999999999998"/>
  </r>
  <r>
    <x v="0"/>
    <x v="12"/>
    <n v="1947"/>
    <x v="50"/>
    <n v="0.38085020000000003"/>
    <n v="0.3366266"/>
    <n v="2.13"/>
  </r>
  <r>
    <x v="0"/>
    <x v="11"/>
    <n v="1947"/>
    <x v="51"/>
    <n v="0.41043590000000002"/>
    <n v="0.36517309999999997"/>
    <n v="1.96"/>
  </r>
  <r>
    <x v="0"/>
    <x v="10"/>
    <n v="1947"/>
    <x v="52"/>
    <n v="0.441693"/>
    <n v="0.3958004"/>
    <n v="1.8"/>
  </r>
  <r>
    <x v="0"/>
    <x v="9"/>
    <n v="1947"/>
    <x v="53"/>
    <n v="0.47461979999999998"/>
    <n v="0.4285639"/>
    <n v="1.65"/>
  </r>
  <r>
    <x v="0"/>
    <x v="8"/>
    <n v="1947"/>
    <x v="54"/>
    <n v="0.50919899999999996"/>
    <n v="0.46338410000000002"/>
    <n v="1.51"/>
  </r>
  <r>
    <x v="0"/>
    <x v="7"/>
    <n v="1947"/>
    <x v="55"/>
    <n v="0.54539680000000001"/>
    <n v="0.50022160000000004"/>
    <n v="1.38"/>
  </r>
  <r>
    <x v="0"/>
    <x v="6"/>
    <n v="1947"/>
    <x v="56"/>
    <n v="0.58316120000000005"/>
    <n v="0.53914569999999995"/>
    <n v="1.26"/>
  </r>
  <r>
    <x v="0"/>
    <x v="5"/>
    <n v="1947"/>
    <x v="57"/>
    <n v="0.62242169999999997"/>
    <n v="0.58021149999999999"/>
    <n v="1.1499999999999999"/>
  </r>
  <r>
    <x v="0"/>
    <x v="4"/>
    <n v="1947"/>
    <x v="58"/>
    <n v="0.66308820000000002"/>
    <n v="0.62335830000000003"/>
    <n v="1.05"/>
  </r>
  <r>
    <x v="0"/>
    <x v="3"/>
    <n v="1947"/>
    <x v="59"/>
    <n v="0.70505189999999995"/>
    <n v="0.66839930000000003"/>
    <n v="0.95"/>
  </r>
  <r>
    <x v="0"/>
    <x v="2"/>
    <n v="1947"/>
    <x v="60"/>
    <n v="0.74818510000000005"/>
    <n v="0.71516950000000001"/>
    <n v="0.85"/>
  </r>
  <r>
    <x v="0"/>
    <x v="1"/>
    <n v="1947"/>
    <x v="61"/>
    <n v="0.7923424"/>
    <n v="0.76357160000000002"/>
    <n v="0.74"/>
  </r>
  <r>
    <x v="0"/>
    <x v="0"/>
    <n v="1947"/>
    <x v="62"/>
    <n v="1"/>
    <n v="1"/>
    <n v="0.5"/>
  </r>
  <r>
    <x v="0"/>
    <x v="63"/>
    <n v="1948"/>
    <x v="0"/>
    <n v="4.6081999999999998E-3"/>
    <n v="5.2515000000000001E-3"/>
    <n v="30.26"/>
  </r>
  <r>
    <x v="0"/>
    <x v="62"/>
    <n v="1948"/>
    <x v="1"/>
    <n v="4.9489E-3"/>
    <n v="5.5753E-3"/>
    <n v="29.42"/>
  </r>
  <r>
    <x v="0"/>
    <x v="61"/>
    <n v="1948"/>
    <x v="2"/>
    <n v="5.3156999999999996E-3"/>
    <n v="5.9218999999999999E-3"/>
    <n v="28.58"/>
  </r>
  <r>
    <x v="0"/>
    <x v="60"/>
    <n v="1948"/>
    <x v="3"/>
    <n v="5.7365000000000003E-3"/>
    <n v="6.3330000000000001E-3"/>
    <n v="27.75"/>
  </r>
  <r>
    <x v="0"/>
    <x v="59"/>
    <n v="1948"/>
    <x v="4"/>
    <n v="6.2405999999999998E-3"/>
    <n v="6.8335999999999996E-3"/>
    <n v="26.92"/>
  </r>
  <r>
    <x v="0"/>
    <x v="58"/>
    <n v="1948"/>
    <x v="5"/>
    <n v="6.8501999999999999E-3"/>
    <n v="7.4355999999999997E-3"/>
    <n v="26.1"/>
  </r>
  <r>
    <x v="0"/>
    <x v="57"/>
    <n v="1948"/>
    <x v="6"/>
    <n v="7.5521E-3"/>
    <n v="8.1206000000000004E-3"/>
    <n v="25.29"/>
  </r>
  <r>
    <x v="0"/>
    <x v="56"/>
    <n v="1948"/>
    <x v="7"/>
    <n v="8.3035000000000001E-3"/>
    <n v="8.8529000000000004E-3"/>
    <n v="24.5"/>
  </r>
  <r>
    <x v="0"/>
    <x v="55"/>
    <n v="1948"/>
    <x v="8"/>
    <n v="9.0848999999999999E-3"/>
    <n v="9.6039000000000003E-3"/>
    <n v="23.71"/>
  </r>
  <r>
    <x v="0"/>
    <x v="54"/>
    <n v="1948"/>
    <x v="9"/>
    <n v="9.9104999999999992E-3"/>
    <n v="1.03666E-2"/>
    <n v="22.94"/>
  </r>
  <r>
    <x v="0"/>
    <x v="53"/>
    <n v="1948"/>
    <x v="10"/>
    <n v="1.07829E-2"/>
    <n v="1.11428E-2"/>
    <n v="22.17"/>
  </r>
  <r>
    <x v="0"/>
    <x v="52"/>
    <n v="1948"/>
    <x v="11"/>
    <n v="1.16995E-2"/>
    <n v="1.1939699999999999E-2"/>
    <n v="21.42"/>
  </r>
  <r>
    <x v="0"/>
    <x v="51"/>
    <n v="1948"/>
    <x v="12"/>
    <n v="1.2695700000000001E-2"/>
    <n v="1.28022E-2"/>
    <n v="20.67"/>
  </r>
  <r>
    <x v="0"/>
    <x v="50"/>
    <n v="1948"/>
    <x v="13"/>
    <n v="1.3807099999999999E-2"/>
    <n v="1.37693E-2"/>
    <n v="19.93"/>
  </r>
  <r>
    <x v="0"/>
    <x v="49"/>
    <n v="1948"/>
    <x v="14"/>
    <n v="1.50054E-2"/>
    <n v="1.47966E-2"/>
    <n v="19.2"/>
  </r>
  <r>
    <x v="0"/>
    <x v="48"/>
    <n v="1948"/>
    <x v="15"/>
    <n v="1.6231499999999999E-2"/>
    <n v="1.5807499999999999E-2"/>
    <n v="18.48"/>
  </r>
  <r>
    <x v="0"/>
    <x v="47"/>
    <n v="1948"/>
    <x v="16"/>
    <n v="1.7491900000000001E-2"/>
    <n v="1.6810499999999999E-2"/>
    <n v="17.77"/>
  </r>
  <r>
    <x v="0"/>
    <x v="46"/>
    <n v="1948"/>
    <x v="17"/>
    <n v="1.88954E-2"/>
    <n v="1.7928800000000002E-2"/>
    <n v="17.07"/>
  </r>
  <r>
    <x v="0"/>
    <x v="45"/>
    <n v="1948"/>
    <x v="18"/>
    <n v="2.0578599999999999E-2"/>
    <n v="1.9300899999999999E-2"/>
    <n v="16.37"/>
  </r>
  <r>
    <x v="0"/>
    <x v="44"/>
    <n v="1948"/>
    <x v="19"/>
    <n v="2.2614200000000001E-2"/>
    <n v="2.09839E-2"/>
    <n v="15.68"/>
  </r>
  <r>
    <x v="0"/>
    <x v="43"/>
    <n v="1948"/>
    <x v="20"/>
    <n v="2.50119E-2"/>
    <n v="2.29759E-2"/>
    <n v="15.01"/>
  </r>
  <r>
    <x v="0"/>
    <x v="42"/>
    <n v="1948"/>
    <x v="21"/>
    <n v="2.7751899999999999E-2"/>
    <n v="2.5271200000000001E-2"/>
    <n v="14.35"/>
  </r>
  <r>
    <x v="0"/>
    <x v="41"/>
    <n v="1948"/>
    <x v="22"/>
    <n v="3.0757900000000001E-2"/>
    <n v="2.7820299999999999E-2"/>
    <n v="13.71"/>
  </r>
  <r>
    <x v="0"/>
    <x v="40"/>
    <n v="1948"/>
    <x v="23"/>
    <n v="3.39099E-2"/>
    <n v="3.0491899999999999E-2"/>
    <n v="13.09"/>
  </r>
  <r>
    <x v="0"/>
    <x v="39"/>
    <n v="1948"/>
    <x v="24"/>
    <n v="3.7147800000000002E-2"/>
    <n v="3.31761E-2"/>
    <n v="12.48"/>
  </r>
  <r>
    <x v="0"/>
    <x v="38"/>
    <n v="1948"/>
    <x v="25"/>
    <n v="4.0512300000000001E-2"/>
    <n v="3.5870899999999997E-2"/>
    <n v="11.89"/>
  </r>
  <r>
    <x v="0"/>
    <x v="37"/>
    <n v="1948"/>
    <x v="26"/>
    <n v="4.4088599999999999E-2"/>
    <n v="3.8667300000000002E-2"/>
    <n v="11.32"/>
  </r>
  <r>
    <x v="0"/>
    <x v="36"/>
    <n v="1948"/>
    <x v="27"/>
    <n v="4.8002700000000002E-2"/>
    <n v="4.1722799999999997E-2"/>
    <n v="10.75"/>
  </r>
  <r>
    <x v="0"/>
    <x v="35"/>
    <n v="1948"/>
    <x v="28"/>
    <n v="5.3603699999999997E-2"/>
    <n v="4.6623100000000001E-2"/>
    <n v="10.199999999999999"/>
  </r>
  <r>
    <x v="0"/>
    <x v="34"/>
    <n v="1948"/>
    <x v="29"/>
    <n v="5.8689199999999997E-2"/>
    <n v="5.0731499999999999E-2"/>
    <n v="9.67"/>
  </r>
  <r>
    <x v="0"/>
    <x v="33"/>
    <n v="1948"/>
    <x v="30"/>
    <n v="6.4241400000000004E-2"/>
    <n v="5.51602E-2"/>
    <n v="9.16"/>
  </r>
  <r>
    <x v="0"/>
    <x v="32"/>
    <n v="1948"/>
    <x v="31"/>
    <n v="7.0299700000000007E-2"/>
    <n v="5.9982099999999997E-2"/>
    <n v="8.67"/>
  </r>
  <r>
    <x v="0"/>
    <x v="31"/>
    <n v="1948"/>
    <x v="32"/>
    <n v="7.6906699999999995E-2"/>
    <n v="6.5300800000000006E-2"/>
    <n v="8.19"/>
  </r>
  <r>
    <x v="0"/>
    <x v="30"/>
    <n v="1948"/>
    <x v="33"/>
    <n v="8.4107600000000005E-2"/>
    <n v="7.1168999999999996E-2"/>
    <n v="7.73"/>
  </r>
  <r>
    <x v="0"/>
    <x v="29"/>
    <n v="1948"/>
    <x v="34"/>
    <n v="9.1950400000000002E-2"/>
    <n v="7.7586299999999997E-2"/>
    <n v="7.28"/>
  </r>
  <r>
    <x v="0"/>
    <x v="28"/>
    <n v="1948"/>
    <x v="35"/>
    <n v="0.1004863"/>
    <n v="8.4563600000000003E-2"/>
    <n v="6.85"/>
  </r>
  <r>
    <x v="0"/>
    <x v="27"/>
    <n v="1948"/>
    <x v="36"/>
    <n v="0.1097689"/>
    <n v="9.21907E-2"/>
    <n v="6.44"/>
  </r>
  <r>
    <x v="0"/>
    <x v="26"/>
    <n v="1948"/>
    <x v="37"/>
    <n v="0.119855"/>
    <n v="0.1005852"/>
    <n v="6.04"/>
  </r>
  <r>
    <x v="0"/>
    <x v="25"/>
    <n v="1948"/>
    <x v="38"/>
    <n v="0.13080359999999999"/>
    <n v="0.1098142"/>
    <n v="5.66"/>
  </r>
  <r>
    <x v="0"/>
    <x v="24"/>
    <n v="1948"/>
    <x v="39"/>
    <n v="0.14267659999999999"/>
    <n v="0.11987"/>
    <n v="5.29"/>
  </r>
  <r>
    <x v="0"/>
    <x v="23"/>
    <n v="1948"/>
    <x v="40"/>
    <n v="0.1555375"/>
    <n v="0.13077079999999999"/>
    <n v="4.95"/>
  </r>
  <r>
    <x v="0"/>
    <x v="22"/>
    <n v="1948"/>
    <x v="41"/>
    <n v="0.16945189999999999"/>
    <n v="0.1426357"/>
    <n v="4.62"/>
  </r>
  <r>
    <x v="0"/>
    <x v="21"/>
    <n v="1948"/>
    <x v="42"/>
    <n v="0.1844867"/>
    <n v="0.1556208"/>
    <n v="4.3"/>
  </r>
  <r>
    <x v="0"/>
    <x v="20"/>
    <n v="1948"/>
    <x v="43"/>
    <n v="0.2007091"/>
    <n v="0.1698306"/>
    <n v="4"/>
  </r>
  <r>
    <x v="0"/>
    <x v="19"/>
    <n v="1948"/>
    <x v="44"/>
    <n v="0.21818660000000001"/>
    <n v="0.18526780000000001"/>
    <n v="3.72"/>
  </r>
  <r>
    <x v="0"/>
    <x v="18"/>
    <n v="1948"/>
    <x v="45"/>
    <n v="0.23698559999999999"/>
    <n v="0.201957"/>
    <n v="3.45"/>
  </r>
  <r>
    <x v="0"/>
    <x v="17"/>
    <n v="1948"/>
    <x v="46"/>
    <n v="0.25717050000000002"/>
    <n v="0.2200433"/>
    <n v="3.2"/>
  </r>
  <r>
    <x v="0"/>
    <x v="16"/>
    <n v="1948"/>
    <x v="47"/>
    <n v="0.27880280000000002"/>
    <n v="0.23971020000000001"/>
    <n v="2.96"/>
  </r>
  <r>
    <x v="0"/>
    <x v="15"/>
    <n v="1948"/>
    <x v="48"/>
    <n v="0.30193940000000002"/>
    <n v="0.26106819999999997"/>
    <n v="2.73"/>
  </r>
  <r>
    <x v="0"/>
    <x v="14"/>
    <n v="1948"/>
    <x v="49"/>
    <n v="0.32663170000000002"/>
    <n v="0.28410730000000001"/>
    <n v="2.52"/>
  </r>
  <r>
    <x v="0"/>
    <x v="13"/>
    <n v="1948"/>
    <x v="50"/>
    <n v="0.3529236"/>
    <n v="0.30884810000000001"/>
    <n v="2.3199999999999998"/>
  </r>
  <r>
    <x v="0"/>
    <x v="12"/>
    <n v="1948"/>
    <x v="51"/>
    <n v="0.38085020000000003"/>
    <n v="0.33543980000000001"/>
    <n v="2.14"/>
  </r>
  <r>
    <x v="0"/>
    <x v="11"/>
    <n v="1948"/>
    <x v="52"/>
    <n v="0.41043590000000002"/>
    <n v="0.36405399999999999"/>
    <n v="1.96"/>
  </r>
  <r>
    <x v="0"/>
    <x v="10"/>
    <n v="1948"/>
    <x v="53"/>
    <n v="0.441693"/>
    <n v="0.3947619"/>
    <n v="1.8"/>
  </r>
  <r>
    <x v="0"/>
    <x v="9"/>
    <n v="1948"/>
    <x v="54"/>
    <n v="0.47461979999999998"/>
    <n v="0.42750100000000002"/>
    <n v="1.65"/>
  </r>
  <r>
    <x v="0"/>
    <x v="8"/>
    <n v="1948"/>
    <x v="55"/>
    <n v="0.50919899999999996"/>
    <n v="0.46224920000000003"/>
    <n v="1.51"/>
  </r>
  <r>
    <x v="0"/>
    <x v="7"/>
    <n v="1948"/>
    <x v="56"/>
    <n v="0.54539680000000001"/>
    <n v="0.49909959999999998"/>
    <n v="1.38"/>
  </r>
  <r>
    <x v="0"/>
    <x v="6"/>
    <n v="1948"/>
    <x v="57"/>
    <n v="0.58316120000000005"/>
    <n v="0.53813770000000005"/>
    <n v="1.26"/>
  </r>
  <r>
    <x v="0"/>
    <x v="5"/>
    <n v="1948"/>
    <x v="58"/>
    <n v="0.62242169999999997"/>
    <n v="0.57933460000000003"/>
    <n v="1.1499999999999999"/>
  </r>
  <r>
    <x v="0"/>
    <x v="4"/>
    <n v="1948"/>
    <x v="59"/>
    <n v="0.66308820000000002"/>
    <n v="0.622529"/>
    <n v="1.05"/>
  </r>
  <r>
    <x v="0"/>
    <x v="3"/>
    <n v="1948"/>
    <x v="60"/>
    <n v="0.70505189999999995"/>
    <n v="0.66758099999999998"/>
    <n v="0.95"/>
  </r>
  <r>
    <x v="0"/>
    <x v="2"/>
    <n v="1948"/>
    <x v="61"/>
    <n v="0.74818510000000005"/>
    <n v="0.71442910000000004"/>
    <n v="0.85"/>
  </r>
  <r>
    <x v="0"/>
    <x v="1"/>
    <n v="1948"/>
    <x v="62"/>
    <n v="0.7923424"/>
    <n v="0.76297550000000003"/>
    <n v="0.74"/>
  </r>
  <r>
    <x v="0"/>
    <x v="0"/>
    <n v="1948"/>
    <x v="63"/>
    <n v="1"/>
    <n v="1"/>
    <n v="0.5"/>
  </r>
  <r>
    <x v="0"/>
    <x v="64"/>
    <n v="1949"/>
    <x v="0"/>
    <n v="4.2707999999999999E-3"/>
    <n v="4.8621000000000003E-3"/>
    <n v="31.21"/>
  </r>
  <r>
    <x v="0"/>
    <x v="63"/>
    <n v="1949"/>
    <x v="1"/>
    <n v="4.6081999999999998E-3"/>
    <n v="5.1805000000000002E-3"/>
    <n v="30.36"/>
  </r>
  <r>
    <x v="0"/>
    <x v="62"/>
    <n v="1949"/>
    <x v="2"/>
    <n v="4.9489E-3"/>
    <n v="5.5047999999999998E-3"/>
    <n v="29.52"/>
  </r>
  <r>
    <x v="0"/>
    <x v="61"/>
    <n v="1949"/>
    <x v="3"/>
    <n v="5.3156999999999996E-3"/>
    <n v="5.862E-3"/>
    <n v="28.68"/>
  </r>
  <r>
    <x v="0"/>
    <x v="60"/>
    <n v="1949"/>
    <x v="4"/>
    <n v="5.7365000000000003E-3"/>
    <n v="6.2843999999999999E-3"/>
    <n v="27.84"/>
  </r>
  <r>
    <x v="0"/>
    <x v="59"/>
    <n v="1949"/>
    <x v="5"/>
    <n v="6.2405999999999998E-3"/>
    <n v="6.7840000000000001E-3"/>
    <n v="27.02"/>
  </r>
  <r>
    <x v="0"/>
    <x v="58"/>
    <n v="1949"/>
    <x v="6"/>
    <n v="6.8501999999999999E-3"/>
    <n v="7.3813000000000004E-3"/>
    <n v="26.2"/>
  </r>
  <r>
    <x v="0"/>
    <x v="57"/>
    <n v="1949"/>
    <x v="7"/>
    <n v="7.5521E-3"/>
    <n v="8.0639000000000006E-3"/>
    <n v="25.39"/>
  </r>
  <r>
    <x v="0"/>
    <x v="56"/>
    <n v="1949"/>
    <x v="8"/>
    <n v="8.3035000000000001E-3"/>
    <n v="8.7831000000000003E-3"/>
    <n v="24.59"/>
  </r>
  <r>
    <x v="0"/>
    <x v="55"/>
    <n v="1949"/>
    <x v="9"/>
    <n v="9.0848999999999999E-3"/>
    <n v="9.5038999999999992E-3"/>
    <n v="23.8"/>
  </r>
  <r>
    <x v="0"/>
    <x v="54"/>
    <n v="1949"/>
    <x v="10"/>
    <n v="9.9104999999999992E-3"/>
    <n v="1.02399E-2"/>
    <n v="23.03"/>
  </r>
  <r>
    <x v="0"/>
    <x v="53"/>
    <n v="1949"/>
    <x v="11"/>
    <n v="1.07829E-2"/>
    <n v="1.10028E-2"/>
    <n v="22.26"/>
  </r>
  <r>
    <x v="0"/>
    <x v="52"/>
    <n v="1949"/>
    <x v="12"/>
    <n v="1.16995E-2"/>
    <n v="1.1797500000000001E-2"/>
    <n v="21.5"/>
  </r>
  <r>
    <x v="0"/>
    <x v="51"/>
    <n v="1949"/>
    <x v="13"/>
    <n v="1.2695700000000001E-2"/>
    <n v="1.2660899999999999E-2"/>
    <n v="20.75"/>
  </r>
  <r>
    <x v="0"/>
    <x v="50"/>
    <n v="1949"/>
    <x v="14"/>
    <n v="1.3807099999999999E-2"/>
    <n v="1.3614299999999999E-2"/>
    <n v="20.010000000000002"/>
  </r>
  <r>
    <x v="0"/>
    <x v="49"/>
    <n v="1949"/>
    <x v="15"/>
    <n v="1.50054E-2"/>
    <n v="1.4615899999999999E-2"/>
    <n v="19.28"/>
  </r>
  <r>
    <x v="0"/>
    <x v="48"/>
    <n v="1949"/>
    <x v="16"/>
    <n v="1.6231499999999999E-2"/>
    <n v="1.56086E-2"/>
    <n v="18.559999999999999"/>
  </r>
  <r>
    <x v="0"/>
    <x v="47"/>
    <n v="1949"/>
    <x v="17"/>
    <n v="1.7491900000000001E-2"/>
    <n v="1.66082E-2"/>
    <n v="17.850000000000001"/>
  </r>
  <r>
    <x v="0"/>
    <x v="46"/>
    <n v="1949"/>
    <x v="18"/>
    <n v="1.88954E-2"/>
    <n v="1.77264E-2"/>
    <n v="17.14"/>
  </r>
  <r>
    <x v="0"/>
    <x v="45"/>
    <n v="1949"/>
    <x v="19"/>
    <n v="2.0578599999999999E-2"/>
    <n v="1.90771E-2"/>
    <n v="16.440000000000001"/>
  </r>
  <r>
    <x v="0"/>
    <x v="44"/>
    <n v="1949"/>
    <x v="20"/>
    <n v="2.2614200000000001E-2"/>
    <n v="2.0722500000000001E-2"/>
    <n v="15.75"/>
  </r>
  <r>
    <x v="0"/>
    <x v="43"/>
    <n v="1949"/>
    <x v="21"/>
    <n v="2.50119E-2"/>
    <n v="2.2690999999999999E-2"/>
    <n v="15.07"/>
  </r>
  <r>
    <x v="0"/>
    <x v="42"/>
    <n v="1949"/>
    <x v="22"/>
    <n v="2.7751899999999999E-2"/>
    <n v="2.4986999999999999E-2"/>
    <n v="14.41"/>
  </r>
  <r>
    <x v="0"/>
    <x v="41"/>
    <n v="1949"/>
    <x v="23"/>
    <n v="3.0757900000000001E-2"/>
    <n v="2.7542299999999999E-2"/>
    <n v="13.77"/>
  </r>
  <r>
    <x v="0"/>
    <x v="40"/>
    <n v="1949"/>
    <x v="24"/>
    <n v="3.39099E-2"/>
    <n v="3.0190499999999999E-2"/>
    <n v="13.14"/>
  </r>
  <r>
    <x v="0"/>
    <x v="39"/>
    <n v="1949"/>
    <x v="25"/>
    <n v="3.7147800000000002E-2"/>
    <n v="3.2828099999999999E-2"/>
    <n v="12.54"/>
  </r>
  <r>
    <x v="0"/>
    <x v="38"/>
    <n v="1949"/>
    <x v="26"/>
    <n v="4.0512300000000001E-2"/>
    <n v="3.5491700000000001E-2"/>
    <n v="11.95"/>
  </r>
  <r>
    <x v="0"/>
    <x v="37"/>
    <n v="1949"/>
    <x v="27"/>
    <n v="4.4088599999999999E-2"/>
    <n v="3.8285199999999998E-2"/>
    <n v="11.37"/>
  </r>
  <r>
    <x v="0"/>
    <x v="36"/>
    <n v="1949"/>
    <x v="28"/>
    <n v="4.8002700000000002E-2"/>
    <n v="4.1343299999999999E-2"/>
    <n v="10.8"/>
  </r>
  <r>
    <x v="0"/>
    <x v="35"/>
    <n v="1949"/>
    <x v="29"/>
    <n v="5.3603699999999997E-2"/>
    <n v="4.62172E-2"/>
    <n v="10.24"/>
  </r>
  <r>
    <x v="0"/>
    <x v="34"/>
    <n v="1949"/>
    <x v="30"/>
    <n v="5.8689199999999997E-2"/>
    <n v="5.0258799999999999E-2"/>
    <n v="9.7200000000000006"/>
  </r>
  <r>
    <x v="0"/>
    <x v="33"/>
    <n v="1949"/>
    <x v="31"/>
    <n v="6.4241400000000004E-2"/>
    <n v="5.4642799999999998E-2"/>
    <n v="9.1999999999999993"/>
  </r>
  <r>
    <x v="0"/>
    <x v="32"/>
    <n v="1949"/>
    <x v="32"/>
    <n v="7.0299700000000007E-2"/>
    <n v="5.9462099999999997E-2"/>
    <n v="8.7100000000000009"/>
  </r>
  <r>
    <x v="0"/>
    <x v="31"/>
    <n v="1949"/>
    <x v="33"/>
    <n v="7.6906699999999995E-2"/>
    <n v="6.4789200000000005E-2"/>
    <n v="8.23"/>
  </r>
  <r>
    <x v="0"/>
    <x v="30"/>
    <n v="1949"/>
    <x v="34"/>
    <n v="8.4107600000000005E-2"/>
    <n v="7.0614099999999999E-2"/>
    <n v="7.76"/>
  </r>
  <r>
    <x v="0"/>
    <x v="29"/>
    <n v="1949"/>
    <x v="35"/>
    <n v="9.1950400000000002E-2"/>
    <n v="7.6947000000000002E-2"/>
    <n v="7.31"/>
  </r>
  <r>
    <x v="0"/>
    <x v="28"/>
    <n v="1949"/>
    <x v="36"/>
    <n v="0.1004863"/>
    <n v="8.3872199999999994E-2"/>
    <n v="6.88"/>
  </r>
  <r>
    <x v="0"/>
    <x v="27"/>
    <n v="1949"/>
    <x v="37"/>
    <n v="0.1097689"/>
    <n v="9.1504299999999997E-2"/>
    <n v="6.46"/>
  </r>
  <r>
    <x v="0"/>
    <x v="26"/>
    <n v="1949"/>
    <x v="38"/>
    <n v="0.119855"/>
    <n v="9.9915900000000002E-2"/>
    <n v="6.07"/>
  </r>
  <r>
    <x v="0"/>
    <x v="25"/>
    <n v="1949"/>
    <x v="39"/>
    <n v="0.13080359999999999"/>
    <n v="0.1090928"/>
    <n v="5.68"/>
  </r>
  <r>
    <x v="0"/>
    <x v="24"/>
    <n v="1949"/>
    <x v="40"/>
    <n v="0.14267659999999999"/>
    <n v="0.1190462"/>
    <n v="5.32"/>
  </r>
  <r>
    <x v="0"/>
    <x v="23"/>
    <n v="1949"/>
    <x v="41"/>
    <n v="0.1555375"/>
    <n v="0.12988859999999999"/>
    <n v="4.97"/>
  </r>
  <r>
    <x v="0"/>
    <x v="22"/>
    <n v="1949"/>
    <x v="42"/>
    <n v="0.16945189999999999"/>
    <n v="0.14176859999999999"/>
    <n v="4.6399999999999997"/>
  </r>
  <r>
    <x v="0"/>
    <x v="21"/>
    <n v="1949"/>
    <x v="43"/>
    <n v="0.1844867"/>
    <n v="0.15478629999999999"/>
    <n v="4.32"/>
  </r>
  <r>
    <x v="0"/>
    <x v="20"/>
    <n v="1949"/>
    <x v="44"/>
    <n v="0.2007091"/>
    <n v="0.1689454"/>
    <n v="4.0199999999999996"/>
  </r>
  <r>
    <x v="0"/>
    <x v="19"/>
    <n v="1949"/>
    <x v="45"/>
    <n v="0.21818660000000001"/>
    <n v="0.18427009999999999"/>
    <n v="3.73"/>
  </r>
  <r>
    <x v="0"/>
    <x v="18"/>
    <n v="1949"/>
    <x v="46"/>
    <n v="0.23698559999999999"/>
    <n v="0.20090160000000001"/>
    <n v="3.46"/>
  </r>
  <r>
    <x v="0"/>
    <x v="17"/>
    <n v="1949"/>
    <x v="47"/>
    <n v="0.25717050000000002"/>
    <n v="0.2190193"/>
    <n v="3.21"/>
  </r>
  <r>
    <x v="0"/>
    <x v="16"/>
    <n v="1949"/>
    <x v="48"/>
    <n v="0.27880280000000002"/>
    <n v="0.23873510000000001"/>
    <n v="2.97"/>
  </r>
  <r>
    <x v="0"/>
    <x v="15"/>
    <n v="1949"/>
    <x v="49"/>
    <n v="0.30193940000000002"/>
    <n v="0.2600442"/>
    <n v="2.74"/>
  </r>
  <r>
    <x v="0"/>
    <x v="14"/>
    <n v="1949"/>
    <x v="50"/>
    <n v="0.32663170000000002"/>
    <n v="0.2829719"/>
    <n v="2.5299999999999998"/>
  </r>
  <r>
    <x v="0"/>
    <x v="13"/>
    <n v="1949"/>
    <x v="51"/>
    <n v="0.3529236"/>
    <n v="0.3076718"/>
    <n v="2.33"/>
  </r>
  <r>
    <x v="0"/>
    <x v="12"/>
    <n v="1949"/>
    <x v="52"/>
    <n v="0.38085020000000003"/>
    <n v="0.33432319999999999"/>
    <n v="2.14"/>
  </r>
  <r>
    <x v="0"/>
    <x v="11"/>
    <n v="1949"/>
    <x v="53"/>
    <n v="0.41043590000000002"/>
    <n v="0.3630101"/>
    <n v="1.97"/>
  </r>
  <r>
    <x v="0"/>
    <x v="10"/>
    <n v="1949"/>
    <x v="54"/>
    <n v="0.441693"/>
    <n v="0.3936846"/>
    <n v="1.81"/>
  </r>
  <r>
    <x v="0"/>
    <x v="9"/>
    <n v="1949"/>
    <x v="55"/>
    <n v="0.47461979999999998"/>
    <n v="0.42634"/>
    <n v="1.66"/>
  </r>
  <r>
    <x v="0"/>
    <x v="8"/>
    <n v="1949"/>
    <x v="56"/>
    <n v="0.50919899999999996"/>
    <n v="0.46108919999999998"/>
    <n v="1.52"/>
  </r>
  <r>
    <x v="0"/>
    <x v="7"/>
    <n v="1949"/>
    <x v="57"/>
    <n v="0.54539680000000001"/>
    <n v="0.4980446"/>
    <n v="1.39"/>
  </r>
  <r>
    <x v="0"/>
    <x v="6"/>
    <n v="1949"/>
    <x v="58"/>
    <n v="0.58316120000000005"/>
    <n v="0.53720679999999998"/>
    <n v="1.27"/>
  </r>
  <r>
    <x v="0"/>
    <x v="5"/>
    <n v="1949"/>
    <x v="59"/>
    <n v="0.62242169999999997"/>
    <n v="0.57843920000000004"/>
    <n v="1.1499999999999999"/>
  </r>
  <r>
    <x v="0"/>
    <x v="4"/>
    <n v="1949"/>
    <x v="60"/>
    <n v="0.66308820000000002"/>
    <n v="0.62162720000000005"/>
    <n v="1.05"/>
  </r>
  <r>
    <x v="0"/>
    <x v="3"/>
    <n v="1949"/>
    <x v="61"/>
    <n v="0.70505189999999995"/>
    <n v="0.66674389999999994"/>
    <n v="0.95"/>
  </r>
  <r>
    <x v="0"/>
    <x v="2"/>
    <n v="1949"/>
    <x v="62"/>
    <n v="0.74818510000000005"/>
    <n v="0.71373189999999997"/>
    <n v="0.85"/>
  </r>
  <r>
    <x v="0"/>
    <x v="1"/>
    <n v="1949"/>
    <x v="63"/>
    <n v="0.7923424"/>
    <n v="0.76242339999999997"/>
    <n v="0.74"/>
  </r>
  <r>
    <x v="0"/>
    <x v="0"/>
    <n v="1949"/>
    <x v="64"/>
    <n v="1"/>
    <n v="1"/>
    <n v="0.5"/>
  </r>
  <r>
    <x v="0"/>
    <x v="65"/>
    <n v="1950"/>
    <x v="0"/>
    <n v="3.9379000000000003E-3"/>
    <n v="4.4803999999999998E-3"/>
    <n v="32.17"/>
  </r>
  <r>
    <x v="0"/>
    <x v="64"/>
    <n v="1950"/>
    <x v="1"/>
    <n v="4.2707999999999999E-3"/>
    <n v="4.7968999999999998E-3"/>
    <n v="31.31"/>
  </r>
  <r>
    <x v="0"/>
    <x v="63"/>
    <n v="1950"/>
    <x v="2"/>
    <n v="4.6081999999999998E-3"/>
    <n v="5.1161999999999996E-3"/>
    <n v="30.46"/>
  </r>
  <r>
    <x v="0"/>
    <x v="62"/>
    <n v="1950"/>
    <x v="3"/>
    <n v="4.9489E-3"/>
    <n v="5.4498999999999997E-3"/>
    <n v="29.61"/>
  </r>
  <r>
    <x v="0"/>
    <x v="61"/>
    <n v="1950"/>
    <x v="4"/>
    <n v="5.3156999999999996E-3"/>
    <n v="5.8174999999999998E-3"/>
    <n v="28.77"/>
  </r>
  <r>
    <x v="0"/>
    <x v="60"/>
    <n v="1950"/>
    <x v="5"/>
    <n v="5.7365000000000003E-3"/>
    <n v="6.2386000000000004E-3"/>
    <n v="27.94"/>
  </r>
  <r>
    <x v="0"/>
    <x v="59"/>
    <n v="1950"/>
    <x v="6"/>
    <n v="6.2405999999999998E-3"/>
    <n v="6.7336000000000002E-3"/>
    <n v="27.11"/>
  </r>
  <r>
    <x v="0"/>
    <x v="58"/>
    <n v="1950"/>
    <x v="7"/>
    <n v="6.8501999999999999E-3"/>
    <n v="7.3283000000000003E-3"/>
    <n v="26.29"/>
  </r>
  <r>
    <x v="0"/>
    <x v="57"/>
    <n v="1950"/>
    <x v="8"/>
    <n v="7.5521E-3"/>
    <n v="7.9988999999999998E-3"/>
    <n v="25.48"/>
  </r>
  <r>
    <x v="0"/>
    <x v="56"/>
    <n v="1950"/>
    <x v="9"/>
    <n v="8.3035000000000001E-3"/>
    <n v="8.6907000000000009E-3"/>
    <n v="24.68"/>
  </r>
  <r>
    <x v="0"/>
    <x v="55"/>
    <n v="1950"/>
    <x v="10"/>
    <n v="9.0848999999999999E-3"/>
    <n v="9.3875E-3"/>
    <n v="23.9"/>
  </r>
  <r>
    <x v="0"/>
    <x v="54"/>
    <n v="1950"/>
    <x v="11"/>
    <n v="9.9104999999999992E-3"/>
    <n v="1.0111800000000001E-2"/>
    <n v="23.12"/>
  </r>
  <r>
    <x v="0"/>
    <x v="53"/>
    <n v="1950"/>
    <x v="12"/>
    <n v="1.07829E-2"/>
    <n v="1.08726E-2"/>
    <n v="22.35"/>
  </r>
  <r>
    <x v="0"/>
    <x v="52"/>
    <n v="1950"/>
    <x v="13"/>
    <n v="1.16995E-2"/>
    <n v="1.1667500000000001E-2"/>
    <n v="21.59"/>
  </r>
  <r>
    <x v="0"/>
    <x v="51"/>
    <n v="1950"/>
    <x v="14"/>
    <n v="1.2695700000000001E-2"/>
    <n v="1.2518100000000001E-2"/>
    <n v="20.84"/>
  </r>
  <r>
    <x v="0"/>
    <x v="50"/>
    <n v="1950"/>
    <x v="15"/>
    <n v="1.3807099999999999E-2"/>
    <n v="1.3447600000000001E-2"/>
    <n v="20.09"/>
  </r>
  <r>
    <x v="0"/>
    <x v="49"/>
    <n v="1950"/>
    <x v="16"/>
    <n v="1.50054E-2"/>
    <n v="1.44333E-2"/>
    <n v="19.36"/>
  </r>
  <r>
    <x v="0"/>
    <x v="48"/>
    <n v="1950"/>
    <x v="17"/>
    <n v="1.6231499999999999E-2"/>
    <n v="1.5423600000000001E-2"/>
    <n v="18.64"/>
  </r>
  <r>
    <x v="0"/>
    <x v="47"/>
    <n v="1950"/>
    <x v="18"/>
    <n v="1.7491900000000001E-2"/>
    <n v="1.64231E-2"/>
    <n v="17.920000000000002"/>
  </r>
  <r>
    <x v="0"/>
    <x v="46"/>
    <n v="1950"/>
    <x v="19"/>
    <n v="1.88954E-2"/>
    <n v="1.7521700000000001E-2"/>
    <n v="17.21"/>
  </r>
  <r>
    <x v="0"/>
    <x v="45"/>
    <n v="1950"/>
    <x v="20"/>
    <n v="2.0578599999999999E-2"/>
    <n v="1.8836499999999999E-2"/>
    <n v="16.510000000000002"/>
  </r>
  <r>
    <x v="0"/>
    <x v="44"/>
    <n v="1950"/>
    <x v="21"/>
    <n v="2.2614200000000001E-2"/>
    <n v="2.0458199999999999E-2"/>
    <n v="15.82"/>
  </r>
  <r>
    <x v="0"/>
    <x v="43"/>
    <n v="1950"/>
    <x v="22"/>
    <n v="2.50119E-2"/>
    <n v="2.24257E-2"/>
    <n v="15.14"/>
  </r>
  <r>
    <x v="0"/>
    <x v="42"/>
    <n v="1950"/>
    <x v="23"/>
    <n v="2.7751899999999999E-2"/>
    <n v="2.4726100000000001E-2"/>
    <n v="14.47"/>
  </r>
  <r>
    <x v="0"/>
    <x v="41"/>
    <n v="1950"/>
    <x v="24"/>
    <n v="3.0757900000000001E-2"/>
    <n v="2.7259499999999999E-2"/>
    <n v="13.83"/>
  </r>
  <r>
    <x v="0"/>
    <x v="40"/>
    <n v="1950"/>
    <x v="25"/>
    <n v="3.39099E-2"/>
    <n v="2.9865300000000001E-2"/>
    <n v="13.2"/>
  </r>
  <r>
    <x v="0"/>
    <x v="39"/>
    <n v="1950"/>
    <x v="26"/>
    <n v="3.7147800000000002E-2"/>
    <n v="3.24756E-2"/>
    <n v="12.59"/>
  </r>
  <r>
    <x v="0"/>
    <x v="38"/>
    <n v="1950"/>
    <x v="27"/>
    <n v="4.0512300000000001E-2"/>
    <n v="3.5138099999999999E-2"/>
    <n v="12"/>
  </r>
  <r>
    <x v="0"/>
    <x v="37"/>
    <n v="1950"/>
    <x v="28"/>
    <n v="4.4088599999999999E-2"/>
    <n v="3.7934700000000002E-2"/>
    <n v="11.42"/>
  </r>
  <r>
    <x v="0"/>
    <x v="36"/>
    <n v="1950"/>
    <x v="29"/>
    <n v="4.8002700000000002E-2"/>
    <n v="4.09582E-2"/>
    <n v="10.85"/>
  </r>
  <r>
    <x v="0"/>
    <x v="35"/>
    <n v="1950"/>
    <x v="30"/>
    <n v="5.3603699999999997E-2"/>
    <n v="4.5779100000000003E-2"/>
    <n v="10.29"/>
  </r>
  <r>
    <x v="0"/>
    <x v="34"/>
    <n v="1950"/>
    <x v="31"/>
    <n v="5.8689199999999997E-2"/>
    <n v="4.9779299999999999E-2"/>
    <n v="9.76"/>
  </r>
  <r>
    <x v="0"/>
    <x v="33"/>
    <n v="1950"/>
    <x v="32"/>
    <n v="6.4241400000000004E-2"/>
    <n v="5.4159899999999997E-2"/>
    <n v="9.25"/>
  </r>
  <r>
    <x v="0"/>
    <x v="32"/>
    <n v="1950"/>
    <x v="33"/>
    <n v="7.0299700000000007E-2"/>
    <n v="5.89854E-2"/>
    <n v="8.75"/>
  </r>
  <r>
    <x v="0"/>
    <x v="31"/>
    <n v="1950"/>
    <x v="34"/>
    <n v="7.6906699999999995E-2"/>
    <n v="6.4270900000000006E-2"/>
    <n v="8.26"/>
  </r>
  <r>
    <x v="0"/>
    <x v="30"/>
    <n v="1950"/>
    <x v="35"/>
    <n v="8.4107600000000005E-2"/>
    <n v="7.0015300000000003E-2"/>
    <n v="7.8"/>
  </r>
  <r>
    <x v="0"/>
    <x v="29"/>
    <n v="1950"/>
    <x v="36"/>
    <n v="9.1950400000000002E-2"/>
    <n v="7.6297699999999996E-2"/>
    <n v="7.35"/>
  </r>
  <r>
    <x v="0"/>
    <x v="28"/>
    <n v="1950"/>
    <x v="37"/>
    <n v="0.1004863"/>
    <n v="8.3225800000000003E-2"/>
    <n v="6.91"/>
  </r>
  <r>
    <x v="0"/>
    <x v="27"/>
    <n v="1950"/>
    <x v="38"/>
    <n v="0.1097689"/>
    <n v="9.0872300000000003E-2"/>
    <n v="6.49"/>
  </r>
  <r>
    <x v="0"/>
    <x v="26"/>
    <n v="1950"/>
    <x v="39"/>
    <n v="0.119855"/>
    <n v="9.9233399999999999E-2"/>
    <n v="6.09"/>
  </r>
  <r>
    <x v="0"/>
    <x v="25"/>
    <n v="1950"/>
    <x v="40"/>
    <n v="0.13080359999999999"/>
    <n v="0.1083119"/>
    <n v="5.71"/>
  </r>
  <r>
    <x v="0"/>
    <x v="24"/>
    <n v="1950"/>
    <x v="41"/>
    <n v="0.14267659999999999"/>
    <n v="0.1182082"/>
    <n v="5.34"/>
  </r>
  <r>
    <x v="0"/>
    <x v="23"/>
    <n v="1950"/>
    <x v="42"/>
    <n v="0.1555375"/>
    <n v="0.12906300000000001"/>
    <n v="4.99"/>
  </r>
  <r>
    <x v="0"/>
    <x v="22"/>
    <n v="1950"/>
    <x v="43"/>
    <n v="0.16945189999999999"/>
    <n v="0.14097199999999999"/>
    <n v="4.6500000000000004"/>
  </r>
  <r>
    <x v="0"/>
    <x v="21"/>
    <n v="1950"/>
    <x v="44"/>
    <n v="0.1844867"/>
    <n v="0.15393899999999999"/>
    <n v="4.34"/>
  </r>
  <r>
    <x v="0"/>
    <x v="20"/>
    <n v="1950"/>
    <x v="45"/>
    <n v="0.2007091"/>
    <n v="0.16798750000000001"/>
    <n v="4.03"/>
  </r>
  <r>
    <x v="0"/>
    <x v="19"/>
    <n v="1950"/>
    <x v="46"/>
    <n v="0.21818660000000001"/>
    <n v="0.18325350000000001"/>
    <n v="3.75"/>
  </r>
  <r>
    <x v="0"/>
    <x v="18"/>
    <n v="1950"/>
    <x v="47"/>
    <n v="0.23698559999999999"/>
    <n v="0.19991159999999999"/>
    <n v="3.48"/>
  </r>
  <r>
    <x v="0"/>
    <x v="17"/>
    <n v="1950"/>
    <x v="48"/>
    <n v="0.25717050000000002"/>
    <n v="0.21807289999999999"/>
    <n v="3.22"/>
  </r>
  <r>
    <x v="0"/>
    <x v="16"/>
    <n v="1950"/>
    <x v="49"/>
    <n v="0.27880280000000002"/>
    <n v="0.2377367"/>
    <n v="2.98"/>
  </r>
  <r>
    <x v="0"/>
    <x v="15"/>
    <n v="1950"/>
    <x v="50"/>
    <n v="0.30193940000000002"/>
    <n v="0.25893179999999999"/>
    <n v="2.75"/>
  </r>
  <r>
    <x v="0"/>
    <x v="14"/>
    <n v="1950"/>
    <x v="51"/>
    <n v="0.32663170000000002"/>
    <n v="0.28181319999999999"/>
    <n v="2.54"/>
  </r>
  <r>
    <x v="0"/>
    <x v="13"/>
    <n v="1950"/>
    <x v="52"/>
    <n v="0.3529236"/>
    <n v="0.30656529999999999"/>
    <n v="2.34"/>
  </r>
  <r>
    <x v="0"/>
    <x v="12"/>
    <n v="1950"/>
    <x v="53"/>
    <n v="0.38085020000000003"/>
    <n v="0.33328190000000002"/>
    <n v="2.15"/>
  </r>
  <r>
    <x v="0"/>
    <x v="11"/>
    <n v="1950"/>
    <x v="54"/>
    <n v="0.41043590000000002"/>
    <n v="0.36192760000000002"/>
    <n v="1.98"/>
  </r>
  <r>
    <x v="0"/>
    <x v="10"/>
    <n v="1950"/>
    <x v="55"/>
    <n v="0.441693"/>
    <n v="0.39250829999999998"/>
    <n v="1.81"/>
  </r>
  <r>
    <x v="0"/>
    <x v="9"/>
    <n v="1950"/>
    <x v="56"/>
    <n v="0.47461979999999998"/>
    <n v="0.42515360000000002"/>
    <n v="1.66"/>
  </r>
  <r>
    <x v="0"/>
    <x v="8"/>
    <n v="1950"/>
    <x v="57"/>
    <n v="0.50919899999999996"/>
    <n v="0.45999879999999999"/>
    <n v="1.52"/>
  </r>
  <r>
    <x v="0"/>
    <x v="7"/>
    <n v="1950"/>
    <x v="58"/>
    <n v="0.54539680000000001"/>
    <n v="0.49707050000000003"/>
    <n v="1.39"/>
  </r>
  <r>
    <x v="0"/>
    <x v="6"/>
    <n v="1950"/>
    <x v="59"/>
    <n v="0.58316120000000005"/>
    <n v="0.53625630000000002"/>
    <n v="1.27"/>
  </r>
  <r>
    <x v="0"/>
    <x v="5"/>
    <n v="1950"/>
    <x v="60"/>
    <n v="0.62242169999999997"/>
    <n v="0.57746569999999997"/>
    <n v="1.1599999999999999"/>
  </r>
  <r>
    <x v="0"/>
    <x v="4"/>
    <n v="1950"/>
    <x v="61"/>
    <n v="0.66308820000000002"/>
    <n v="0.6207047"/>
    <n v="1.05"/>
  </r>
  <r>
    <x v="0"/>
    <x v="3"/>
    <n v="1950"/>
    <x v="62"/>
    <n v="0.70505189999999995"/>
    <n v="0.66595570000000004"/>
    <n v="0.95"/>
  </r>
  <r>
    <x v="0"/>
    <x v="2"/>
    <n v="1950"/>
    <x v="63"/>
    <n v="0.74818510000000005"/>
    <n v="0.71308629999999995"/>
    <n v="0.86"/>
  </r>
  <r>
    <x v="0"/>
    <x v="1"/>
    <n v="1950"/>
    <x v="64"/>
    <n v="0.7923424"/>
    <n v="0.76185749999999997"/>
    <n v="0.74"/>
  </r>
  <r>
    <x v="0"/>
    <x v="0"/>
    <n v="1950"/>
    <x v="65"/>
    <n v="1"/>
    <n v="1"/>
    <n v="0.5"/>
  </r>
  <r>
    <x v="0"/>
    <x v="66"/>
    <n v="1951"/>
    <x v="0"/>
    <n v="3.6304000000000002E-3"/>
    <n v="4.1304000000000002E-3"/>
    <n v="33.14"/>
  </r>
  <r>
    <x v="0"/>
    <x v="65"/>
    <n v="1951"/>
    <x v="1"/>
    <n v="3.9379000000000003E-3"/>
    <n v="4.4206000000000002E-3"/>
    <n v="32.270000000000003"/>
  </r>
  <r>
    <x v="0"/>
    <x v="64"/>
    <n v="1951"/>
    <x v="2"/>
    <n v="4.2707999999999999E-3"/>
    <n v="4.7378000000000003E-3"/>
    <n v="31.41"/>
  </r>
  <r>
    <x v="0"/>
    <x v="63"/>
    <n v="1951"/>
    <x v="3"/>
    <n v="4.6081999999999998E-3"/>
    <n v="5.0660999999999996E-3"/>
    <n v="30.56"/>
  </r>
  <r>
    <x v="0"/>
    <x v="62"/>
    <n v="1951"/>
    <x v="4"/>
    <n v="4.9489E-3"/>
    <n v="5.4092000000000003E-3"/>
    <n v="29.71"/>
  </r>
  <r>
    <x v="0"/>
    <x v="61"/>
    <n v="1951"/>
    <x v="5"/>
    <n v="5.3156999999999996E-3"/>
    <n v="5.7755000000000003E-3"/>
    <n v="28.87"/>
  </r>
  <r>
    <x v="0"/>
    <x v="60"/>
    <n v="1951"/>
    <x v="6"/>
    <n v="5.7365000000000003E-3"/>
    <n v="6.1919999999999996E-3"/>
    <n v="28.04"/>
  </r>
  <r>
    <x v="0"/>
    <x v="59"/>
    <n v="1951"/>
    <x v="7"/>
    <n v="6.2405999999999998E-3"/>
    <n v="6.6844000000000001E-3"/>
    <n v="27.21"/>
  </r>
  <r>
    <x v="0"/>
    <x v="58"/>
    <n v="1951"/>
    <x v="8"/>
    <n v="6.8501999999999999E-3"/>
    <n v="7.2675999999999999E-3"/>
    <n v="26.39"/>
  </r>
  <r>
    <x v="0"/>
    <x v="57"/>
    <n v="1951"/>
    <x v="9"/>
    <n v="7.5521E-3"/>
    <n v="7.9127999999999993E-3"/>
    <n v="25.58"/>
  </r>
  <r>
    <x v="0"/>
    <x v="56"/>
    <n v="1951"/>
    <x v="10"/>
    <n v="8.3035000000000001E-3"/>
    <n v="8.5830999999999998E-3"/>
    <n v="24.78"/>
  </r>
  <r>
    <x v="0"/>
    <x v="55"/>
    <n v="1951"/>
    <x v="11"/>
    <n v="9.0848999999999999E-3"/>
    <n v="9.2698999999999993E-3"/>
    <n v="23.99"/>
  </r>
  <r>
    <x v="0"/>
    <x v="54"/>
    <n v="1951"/>
    <x v="12"/>
    <n v="9.9104999999999992E-3"/>
    <n v="9.9927000000000002E-3"/>
    <n v="23.21"/>
  </r>
  <r>
    <x v="0"/>
    <x v="53"/>
    <n v="1951"/>
    <x v="13"/>
    <n v="1.07829E-2"/>
    <n v="1.0753499999999999E-2"/>
    <n v="22.44"/>
  </r>
  <r>
    <x v="0"/>
    <x v="52"/>
    <n v="1951"/>
    <x v="14"/>
    <n v="1.16995E-2"/>
    <n v="1.1536100000000001E-2"/>
    <n v="21.67"/>
  </r>
  <r>
    <x v="0"/>
    <x v="51"/>
    <n v="1951"/>
    <x v="15"/>
    <n v="1.2695700000000001E-2"/>
    <n v="1.23645E-2"/>
    <n v="20.92"/>
  </r>
  <r>
    <x v="0"/>
    <x v="50"/>
    <n v="1951"/>
    <x v="16"/>
    <n v="1.3807099999999999E-2"/>
    <n v="1.32791E-2"/>
    <n v="20.18"/>
  </r>
  <r>
    <x v="0"/>
    <x v="49"/>
    <n v="1951"/>
    <x v="17"/>
    <n v="1.50054E-2"/>
    <n v="1.42633E-2"/>
    <n v="19.440000000000001"/>
  </r>
  <r>
    <x v="0"/>
    <x v="48"/>
    <n v="1951"/>
    <x v="18"/>
    <n v="1.6231499999999999E-2"/>
    <n v="1.52543E-2"/>
    <n v="18.72"/>
  </r>
  <r>
    <x v="0"/>
    <x v="47"/>
    <n v="1951"/>
    <x v="19"/>
    <n v="1.7491900000000001E-2"/>
    <n v="1.6235900000000001E-2"/>
    <n v="18"/>
  </r>
  <r>
    <x v="0"/>
    <x v="46"/>
    <n v="1951"/>
    <x v="20"/>
    <n v="1.88954E-2"/>
    <n v="1.7301500000000001E-2"/>
    <n v="17.29"/>
  </r>
  <r>
    <x v="0"/>
    <x v="45"/>
    <n v="1951"/>
    <x v="21"/>
    <n v="2.0578599999999999E-2"/>
    <n v="1.8593200000000001E-2"/>
    <n v="16.579999999999998"/>
  </r>
  <r>
    <x v="0"/>
    <x v="44"/>
    <n v="1951"/>
    <x v="22"/>
    <n v="2.2614200000000001E-2"/>
    <n v="2.02122E-2"/>
    <n v="15.89"/>
  </r>
  <r>
    <x v="0"/>
    <x v="43"/>
    <n v="1951"/>
    <x v="23"/>
    <n v="2.50119E-2"/>
    <n v="2.2182199999999999E-2"/>
    <n v="15.2"/>
  </r>
  <r>
    <x v="0"/>
    <x v="42"/>
    <n v="1951"/>
    <x v="24"/>
    <n v="2.7751899999999999E-2"/>
    <n v="2.4460699999999998E-2"/>
    <n v="14.54"/>
  </r>
  <r>
    <x v="0"/>
    <x v="41"/>
    <n v="1951"/>
    <x v="25"/>
    <n v="3.0757900000000001E-2"/>
    <n v="2.69544E-2"/>
    <n v="13.89"/>
  </r>
  <r>
    <x v="0"/>
    <x v="40"/>
    <n v="1951"/>
    <x v="26"/>
    <n v="3.39099E-2"/>
    <n v="2.95359E-2"/>
    <n v="13.26"/>
  </r>
  <r>
    <x v="0"/>
    <x v="39"/>
    <n v="1951"/>
    <x v="27"/>
    <n v="3.7147800000000002E-2"/>
    <n v="3.2147000000000002E-2"/>
    <n v="12.65"/>
  </r>
  <r>
    <x v="0"/>
    <x v="38"/>
    <n v="1951"/>
    <x v="28"/>
    <n v="4.0512300000000001E-2"/>
    <n v="3.4813799999999999E-2"/>
    <n v="12.05"/>
  </r>
  <r>
    <x v="0"/>
    <x v="37"/>
    <n v="1951"/>
    <x v="29"/>
    <n v="4.4088599999999999E-2"/>
    <n v="3.7579099999999997E-2"/>
    <n v="11.47"/>
  </r>
  <r>
    <x v="0"/>
    <x v="36"/>
    <n v="1951"/>
    <x v="30"/>
    <n v="4.8002700000000002E-2"/>
    <n v="4.0542799999999997E-2"/>
    <n v="10.9"/>
  </r>
  <r>
    <x v="0"/>
    <x v="35"/>
    <n v="1951"/>
    <x v="31"/>
    <n v="5.3603699999999997E-2"/>
    <n v="4.5334800000000001E-2"/>
    <n v="10.34"/>
  </r>
  <r>
    <x v="0"/>
    <x v="34"/>
    <n v="1951"/>
    <x v="32"/>
    <n v="5.8689199999999997E-2"/>
    <n v="4.9331800000000002E-2"/>
    <n v="9.8000000000000007"/>
  </r>
  <r>
    <x v="0"/>
    <x v="33"/>
    <n v="1951"/>
    <x v="33"/>
    <n v="6.4241400000000004E-2"/>
    <n v="5.3717399999999998E-2"/>
    <n v="9.2899999999999991"/>
  </r>
  <r>
    <x v="0"/>
    <x v="32"/>
    <n v="1951"/>
    <x v="34"/>
    <n v="7.0299700000000007E-2"/>
    <n v="5.8502699999999998E-2"/>
    <n v="8.7899999999999991"/>
  </r>
  <r>
    <x v="0"/>
    <x v="31"/>
    <n v="1951"/>
    <x v="35"/>
    <n v="7.6906699999999995E-2"/>
    <n v="6.3711699999999996E-2"/>
    <n v="8.3000000000000007"/>
  </r>
  <r>
    <x v="0"/>
    <x v="30"/>
    <n v="1951"/>
    <x v="36"/>
    <n v="8.4107600000000005E-2"/>
    <n v="6.9407300000000005E-2"/>
    <n v="7.83"/>
  </r>
  <r>
    <x v="0"/>
    <x v="29"/>
    <n v="1951"/>
    <x v="37"/>
    <n v="9.1950400000000002E-2"/>
    <n v="7.5690800000000003E-2"/>
    <n v="7.38"/>
  </r>
  <r>
    <x v="0"/>
    <x v="28"/>
    <n v="1951"/>
    <x v="38"/>
    <n v="0.1004863"/>
    <n v="8.2630800000000004E-2"/>
    <n v="6.94"/>
  </r>
  <r>
    <x v="0"/>
    <x v="27"/>
    <n v="1951"/>
    <x v="39"/>
    <n v="0.1097689"/>
    <n v="9.0228100000000006E-2"/>
    <n v="6.52"/>
  </r>
  <r>
    <x v="0"/>
    <x v="26"/>
    <n v="1951"/>
    <x v="40"/>
    <n v="0.119855"/>
    <n v="9.8494799999999993E-2"/>
    <n v="6.12"/>
  </r>
  <r>
    <x v="0"/>
    <x v="25"/>
    <n v="1951"/>
    <x v="41"/>
    <n v="0.13080359999999999"/>
    <n v="0.1075178"/>
    <n v="5.73"/>
  </r>
  <r>
    <x v="0"/>
    <x v="24"/>
    <n v="1951"/>
    <x v="42"/>
    <n v="0.14267659999999999"/>
    <n v="0.1174243"/>
    <n v="5.36"/>
  </r>
  <r>
    <x v="0"/>
    <x v="23"/>
    <n v="1951"/>
    <x v="43"/>
    <n v="0.1555375"/>
    <n v="0.1283049"/>
    <n v="5.01"/>
  </r>
  <r>
    <x v="0"/>
    <x v="22"/>
    <n v="1951"/>
    <x v="44"/>
    <n v="0.16945189999999999"/>
    <n v="0.1401635"/>
    <n v="4.67"/>
  </r>
  <r>
    <x v="0"/>
    <x v="21"/>
    <n v="1951"/>
    <x v="45"/>
    <n v="0.1844867"/>
    <n v="0.15302250000000001"/>
    <n v="4.3499999999999996"/>
  </r>
  <r>
    <x v="0"/>
    <x v="20"/>
    <n v="1951"/>
    <x v="46"/>
    <n v="0.2007091"/>
    <n v="0.16701189999999999"/>
    <n v="4.05"/>
  </r>
  <r>
    <x v="0"/>
    <x v="19"/>
    <n v="1951"/>
    <x v="47"/>
    <n v="0.21818660000000001"/>
    <n v="0.1823003"/>
    <n v="3.76"/>
  </r>
  <r>
    <x v="0"/>
    <x v="18"/>
    <n v="1951"/>
    <x v="48"/>
    <n v="0.23698559999999999"/>
    <n v="0.19899700000000001"/>
    <n v="3.49"/>
  </r>
  <r>
    <x v="0"/>
    <x v="17"/>
    <n v="1951"/>
    <x v="49"/>
    <n v="0.25717050000000002"/>
    <n v="0.21710409999999999"/>
    <n v="3.23"/>
  </r>
  <r>
    <x v="0"/>
    <x v="16"/>
    <n v="1951"/>
    <x v="50"/>
    <n v="0.27880280000000002"/>
    <n v="0.23665249999999999"/>
    <n v="2.99"/>
  </r>
  <r>
    <x v="0"/>
    <x v="15"/>
    <n v="1951"/>
    <x v="51"/>
    <n v="0.30193940000000002"/>
    <n v="0.257797"/>
    <n v="2.76"/>
  </r>
  <r>
    <x v="0"/>
    <x v="14"/>
    <n v="1951"/>
    <x v="52"/>
    <n v="0.32663170000000002"/>
    <n v="0.28072380000000002"/>
    <n v="2.5499999999999998"/>
  </r>
  <r>
    <x v="0"/>
    <x v="13"/>
    <n v="1951"/>
    <x v="53"/>
    <n v="0.3529236"/>
    <n v="0.30553390000000002"/>
    <n v="2.35"/>
  </r>
  <r>
    <x v="0"/>
    <x v="12"/>
    <n v="1951"/>
    <x v="54"/>
    <n v="0.38085020000000003"/>
    <n v="0.33220240000000001"/>
    <n v="2.16"/>
  </r>
  <r>
    <x v="0"/>
    <x v="11"/>
    <n v="1951"/>
    <x v="55"/>
    <n v="0.41043590000000002"/>
    <n v="0.36074580000000001"/>
    <n v="1.98"/>
  </r>
  <r>
    <x v="0"/>
    <x v="10"/>
    <n v="1951"/>
    <x v="56"/>
    <n v="0.441693"/>
    <n v="0.3913065"/>
    <n v="1.82"/>
  </r>
  <r>
    <x v="0"/>
    <x v="9"/>
    <n v="1951"/>
    <x v="57"/>
    <n v="0.47461979999999998"/>
    <n v="0.42403859999999999"/>
    <n v="1.67"/>
  </r>
  <r>
    <x v="0"/>
    <x v="8"/>
    <n v="1951"/>
    <x v="58"/>
    <n v="0.50919899999999996"/>
    <n v="0.45899200000000001"/>
    <n v="1.52"/>
  </r>
  <r>
    <x v="0"/>
    <x v="7"/>
    <n v="1951"/>
    <x v="59"/>
    <n v="0.54539680000000001"/>
    <n v="0.49607610000000002"/>
    <n v="1.39"/>
  </r>
  <r>
    <x v="0"/>
    <x v="6"/>
    <n v="1951"/>
    <x v="60"/>
    <n v="0.58316120000000005"/>
    <n v="0.53522329999999996"/>
    <n v="1.27"/>
  </r>
  <r>
    <x v="0"/>
    <x v="5"/>
    <n v="1951"/>
    <x v="61"/>
    <n v="0.62242169999999997"/>
    <n v="0.57647000000000004"/>
    <n v="1.1599999999999999"/>
  </r>
  <r>
    <x v="0"/>
    <x v="4"/>
    <n v="1951"/>
    <x v="62"/>
    <n v="0.66308820000000002"/>
    <n v="0.61983630000000001"/>
    <n v="1.05"/>
  </r>
  <r>
    <x v="0"/>
    <x v="3"/>
    <n v="1951"/>
    <x v="63"/>
    <n v="0.70505189999999995"/>
    <n v="0.66522570000000003"/>
    <n v="0.95"/>
  </r>
  <r>
    <x v="0"/>
    <x v="2"/>
    <n v="1951"/>
    <x v="64"/>
    <n v="0.74818510000000005"/>
    <n v="0.71242459999999996"/>
    <n v="0.86"/>
  </r>
  <r>
    <x v="0"/>
    <x v="1"/>
    <n v="1951"/>
    <x v="65"/>
    <n v="0.7923424"/>
    <n v="0.76124119999999995"/>
    <n v="0.74"/>
  </r>
  <r>
    <x v="0"/>
    <x v="0"/>
    <n v="1951"/>
    <x v="66"/>
    <n v="1"/>
    <n v="1"/>
    <n v="0.5"/>
  </r>
  <r>
    <x v="0"/>
    <x v="67"/>
    <n v="1952"/>
    <x v="0"/>
    <n v="3.3571E-3"/>
    <n v="3.8254999999999999E-3"/>
    <n v="34.11"/>
  </r>
  <r>
    <x v="0"/>
    <x v="66"/>
    <n v="1952"/>
    <x v="1"/>
    <n v="3.6304000000000002E-3"/>
    <n v="4.0753999999999999E-3"/>
    <n v="33.24"/>
  </r>
  <r>
    <x v="0"/>
    <x v="65"/>
    <n v="1952"/>
    <x v="2"/>
    <n v="3.9379000000000003E-3"/>
    <n v="4.3664000000000003E-3"/>
    <n v="32.369999999999997"/>
  </r>
  <r>
    <x v="0"/>
    <x v="64"/>
    <n v="1952"/>
    <x v="3"/>
    <n v="4.2707999999999999E-3"/>
    <n v="4.6918000000000003E-3"/>
    <n v="31.51"/>
  </r>
  <r>
    <x v="0"/>
    <x v="63"/>
    <n v="1952"/>
    <x v="4"/>
    <n v="4.6081999999999998E-3"/>
    <n v="5.0289000000000002E-3"/>
    <n v="30.66"/>
  </r>
  <r>
    <x v="0"/>
    <x v="62"/>
    <n v="1952"/>
    <x v="5"/>
    <n v="4.9489E-3"/>
    <n v="5.3707E-3"/>
    <n v="29.81"/>
  </r>
  <r>
    <x v="0"/>
    <x v="61"/>
    <n v="1952"/>
    <x v="6"/>
    <n v="5.3156999999999996E-3"/>
    <n v="5.7329E-3"/>
    <n v="28.97"/>
  </r>
  <r>
    <x v="0"/>
    <x v="60"/>
    <n v="1952"/>
    <x v="7"/>
    <n v="5.7365000000000003E-3"/>
    <n v="6.1466000000000003E-3"/>
    <n v="28.13"/>
  </r>
  <r>
    <x v="0"/>
    <x v="59"/>
    <n v="1952"/>
    <x v="8"/>
    <n v="6.2405999999999998E-3"/>
    <n v="6.6280000000000002E-3"/>
    <n v="27.3"/>
  </r>
  <r>
    <x v="0"/>
    <x v="58"/>
    <n v="1952"/>
    <x v="9"/>
    <n v="6.8501999999999999E-3"/>
    <n v="7.1869999999999998E-3"/>
    <n v="26.48"/>
  </r>
  <r>
    <x v="0"/>
    <x v="57"/>
    <n v="1952"/>
    <x v="10"/>
    <n v="7.5521E-3"/>
    <n v="7.8125E-3"/>
    <n v="25.67"/>
  </r>
  <r>
    <x v="0"/>
    <x v="56"/>
    <n v="1952"/>
    <x v="11"/>
    <n v="8.3035000000000001E-3"/>
    <n v="8.4743000000000006E-3"/>
    <n v="24.87"/>
  </r>
  <r>
    <x v="0"/>
    <x v="55"/>
    <n v="1952"/>
    <x v="12"/>
    <n v="9.0848999999999999E-3"/>
    <n v="9.1604000000000008E-3"/>
    <n v="24.08"/>
  </r>
  <r>
    <x v="0"/>
    <x v="54"/>
    <n v="1952"/>
    <x v="13"/>
    <n v="9.9104999999999992E-3"/>
    <n v="9.8837000000000005E-3"/>
    <n v="23.3"/>
  </r>
  <r>
    <x v="0"/>
    <x v="53"/>
    <n v="1952"/>
    <x v="14"/>
    <n v="1.07829E-2"/>
    <n v="1.0633099999999999E-2"/>
    <n v="22.52"/>
  </r>
  <r>
    <x v="0"/>
    <x v="52"/>
    <n v="1952"/>
    <x v="15"/>
    <n v="1.16995E-2"/>
    <n v="1.1394700000000001E-2"/>
    <n v="21.76"/>
  </r>
  <r>
    <x v="0"/>
    <x v="51"/>
    <n v="1952"/>
    <x v="16"/>
    <n v="1.2695700000000001E-2"/>
    <n v="1.22092E-2"/>
    <n v="21"/>
  </r>
  <r>
    <x v="0"/>
    <x v="50"/>
    <n v="1952"/>
    <x v="17"/>
    <n v="1.3807099999999999E-2"/>
    <n v="1.3122200000000001E-2"/>
    <n v="20.260000000000002"/>
  </r>
  <r>
    <x v="0"/>
    <x v="49"/>
    <n v="1952"/>
    <x v="18"/>
    <n v="1.50054E-2"/>
    <n v="1.41078E-2"/>
    <n v="19.52"/>
  </r>
  <r>
    <x v="0"/>
    <x v="48"/>
    <n v="1952"/>
    <x v="19"/>
    <n v="1.6231499999999999E-2"/>
    <n v="1.5082999999999999E-2"/>
    <n v="18.79"/>
  </r>
  <r>
    <x v="0"/>
    <x v="47"/>
    <n v="1952"/>
    <x v="20"/>
    <n v="1.7491900000000001E-2"/>
    <n v="1.60345E-2"/>
    <n v="18.07"/>
  </r>
  <r>
    <x v="0"/>
    <x v="46"/>
    <n v="1952"/>
    <x v="21"/>
    <n v="1.88954E-2"/>
    <n v="1.7078900000000001E-2"/>
    <n v="17.36"/>
  </r>
  <r>
    <x v="0"/>
    <x v="45"/>
    <n v="1952"/>
    <x v="22"/>
    <n v="2.0578599999999999E-2"/>
    <n v="1.8366799999999999E-2"/>
    <n v="16.649999999999999"/>
  </r>
  <r>
    <x v="0"/>
    <x v="44"/>
    <n v="1952"/>
    <x v="23"/>
    <n v="2.2614200000000001E-2"/>
    <n v="1.9986400000000001E-2"/>
    <n v="15.95"/>
  </r>
  <r>
    <x v="0"/>
    <x v="43"/>
    <n v="1952"/>
    <x v="24"/>
    <n v="2.50119E-2"/>
    <n v="2.1934700000000001E-2"/>
    <n v="15.27"/>
  </r>
  <r>
    <x v="0"/>
    <x v="42"/>
    <n v="1952"/>
    <x v="25"/>
    <n v="2.7751899999999999E-2"/>
    <n v="2.4174600000000001E-2"/>
    <n v="14.6"/>
  </r>
  <r>
    <x v="0"/>
    <x v="41"/>
    <n v="1952"/>
    <x v="26"/>
    <n v="3.0757900000000001E-2"/>
    <n v="2.66454E-2"/>
    <n v="13.95"/>
  </r>
  <r>
    <x v="0"/>
    <x v="40"/>
    <n v="1952"/>
    <x v="27"/>
    <n v="3.39099E-2"/>
    <n v="2.9228799999999999E-2"/>
    <n v="13.32"/>
  </r>
  <r>
    <x v="0"/>
    <x v="39"/>
    <n v="1952"/>
    <x v="28"/>
    <n v="3.7147800000000002E-2"/>
    <n v="3.1845600000000002E-2"/>
    <n v="12.7"/>
  </r>
  <r>
    <x v="0"/>
    <x v="38"/>
    <n v="1952"/>
    <x v="29"/>
    <n v="4.0512300000000001E-2"/>
    <n v="3.4484800000000003E-2"/>
    <n v="12.11"/>
  </r>
  <r>
    <x v="0"/>
    <x v="37"/>
    <n v="1952"/>
    <x v="30"/>
    <n v="4.4088599999999999E-2"/>
    <n v="3.7195499999999999E-2"/>
    <n v="11.52"/>
  </r>
  <r>
    <x v="0"/>
    <x v="36"/>
    <n v="1952"/>
    <x v="31"/>
    <n v="4.8002700000000002E-2"/>
    <n v="4.0121700000000003E-2"/>
    <n v="10.95"/>
  </r>
  <r>
    <x v="0"/>
    <x v="35"/>
    <n v="1952"/>
    <x v="32"/>
    <n v="5.3603699999999997E-2"/>
    <n v="4.49202E-2"/>
    <n v="10.38"/>
  </r>
  <r>
    <x v="0"/>
    <x v="34"/>
    <n v="1952"/>
    <x v="33"/>
    <n v="5.8689199999999997E-2"/>
    <n v="4.8921899999999997E-2"/>
    <n v="9.85"/>
  </r>
  <r>
    <x v="0"/>
    <x v="33"/>
    <n v="1952"/>
    <x v="34"/>
    <n v="6.4241400000000004E-2"/>
    <n v="5.3269299999999999E-2"/>
    <n v="9.33"/>
  </r>
  <r>
    <x v="0"/>
    <x v="32"/>
    <n v="1952"/>
    <x v="35"/>
    <n v="7.0299700000000007E-2"/>
    <n v="5.7981900000000003E-2"/>
    <n v="8.83"/>
  </r>
  <r>
    <x v="0"/>
    <x v="31"/>
    <n v="1952"/>
    <x v="36"/>
    <n v="7.6906699999999995E-2"/>
    <n v="6.3144099999999995E-2"/>
    <n v="8.34"/>
  </r>
  <r>
    <x v="0"/>
    <x v="30"/>
    <n v="1952"/>
    <x v="37"/>
    <n v="8.4107600000000005E-2"/>
    <n v="6.8839200000000003E-2"/>
    <n v="7.87"/>
  </r>
  <r>
    <x v="0"/>
    <x v="29"/>
    <n v="1952"/>
    <x v="38"/>
    <n v="9.1950400000000002E-2"/>
    <n v="7.5132299999999999E-2"/>
    <n v="7.41"/>
  </r>
  <r>
    <x v="0"/>
    <x v="28"/>
    <n v="1952"/>
    <x v="39"/>
    <n v="0.1004863"/>
    <n v="8.20245E-2"/>
    <n v="6.97"/>
  </r>
  <r>
    <x v="0"/>
    <x v="27"/>
    <n v="1952"/>
    <x v="40"/>
    <n v="0.1097689"/>
    <n v="8.9531200000000005E-2"/>
    <n v="6.55"/>
  </r>
  <r>
    <x v="0"/>
    <x v="26"/>
    <n v="1952"/>
    <x v="41"/>
    <n v="0.119855"/>
    <n v="9.7743999999999998E-2"/>
    <n v="6.15"/>
  </r>
  <r>
    <x v="0"/>
    <x v="25"/>
    <n v="1952"/>
    <x v="42"/>
    <n v="0.13080359999999999"/>
    <n v="0.1067751"/>
    <n v="5.76"/>
  </r>
  <r>
    <x v="0"/>
    <x v="24"/>
    <n v="1952"/>
    <x v="43"/>
    <n v="0.14267659999999999"/>
    <n v="0.1167045"/>
    <n v="5.39"/>
  </r>
  <r>
    <x v="0"/>
    <x v="23"/>
    <n v="1952"/>
    <x v="44"/>
    <n v="0.1555375"/>
    <n v="0.1275356"/>
    <n v="5.03"/>
  </r>
  <r>
    <x v="0"/>
    <x v="22"/>
    <n v="1952"/>
    <x v="45"/>
    <n v="0.16945189999999999"/>
    <n v="0.1392892"/>
    <n v="4.6900000000000004"/>
  </r>
  <r>
    <x v="0"/>
    <x v="21"/>
    <n v="1952"/>
    <x v="46"/>
    <n v="0.1844867"/>
    <n v="0.15208920000000001"/>
    <n v="4.37"/>
  </r>
  <r>
    <x v="0"/>
    <x v="20"/>
    <n v="1952"/>
    <x v="47"/>
    <n v="0.2007091"/>
    <n v="0.1660973"/>
    <n v="4.07"/>
  </r>
  <r>
    <x v="0"/>
    <x v="19"/>
    <n v="1952"/>
    <x v="48"/>
    <n v="0.21818660000000001"/>
    <n v="0.18141979999999999"/>
    <n v="3.78"/>
  </r>
  <r>
    <x v="0"/>
    <x v="18"/>
    <n v="1952"/>
    <x v="49"/>
    <n v="0.23698559999999999"/>
    <n v="0.19806090000000001"/>
    <n v="3.5"/>
  </r>
  <r>
    <x v="0"/>
    <x v="17"/>
    <n v="1952"/>
    <x v="50"/>
    <n v="0.25717050000000002"/>
    <n v="0.2160523"/>
    <n v="3.24"/>
  </r>
  <r>
    <x v="0"/>
    <x v="16"/>
    <n v="1952"/>
    <x v="51"/>
    <n v="0.27880280000000002"/>
    <n v="0.2355468"/>
    <n v="3"/>
  </r>
  <r>
    <x v="0"/>
    <x v="15"/>
    <n v="1952"/>
    <x v="52"/>
    <n v="0.30193940000000002"/>
    <n v="0.25673030000000002"/>
    <n v="2.77"/>
  </r>
  <r>
    <x v="0"/>
    <x v="14"/>
    <n v="1952"/>
    <x v="53"/>
    <n v="0.32663170000000002"/>
    <n v="0.27970840000000002"/>
    <n v="2.56"/>
  </r>
  <r>
    <x v="0"/>
    <x v="13"/>
    <n v="1952"/>
    <x v="54"/>
    <n v="0.3529236"/>
    <n v="0.30446479999999998"/>
    <n v="2.35"/>
  </r>
  <r>
    <x v="0"/>
    <x v="12"/>
    <n v="1952"/>
    <x v="55"/>
    <n v="0.38085020000000003"/>
    <n v="0.33102429999999999"/>
    <n v="2.16"/>
  </r>
  <r>
    <x v="0"/>
    <x v="11"/>
    <n v="1952"/>
    <x v="56"/>
    <n v="0.41043590000000002"/>
    <n v="0.35953889999999999"/>
    <n v="1.99"/>
  </r>
  <r>
    <x v="0"/>
    <x v="10"/>
    <n v="1952"/>
    <x v="57"/>
    <n v="0.441693"/>
    <n v="0.39017740000000001"/>
    <n v="1.82"/>
  </r>
  <r>
    <x v="0"/>
    <x v="9"/>
    <n v="1952"/>
    <x v="58"/>
    <n v="0.47461979999999998"/>
    <n v="0.42300949999999998"/>
    <n v="1.67"/>
  </r>
  <r>
    <x v="0"/>
    <x v="8"/>
    <n v="1952"/>
    <x v="59"/>
    <n v="0.50919899999999996"/>
    <n v="0.4579647"/>
    <n v="1.53"/>
  </r>
  <r>
    <x v="0"/>
    <x v="7"/>
    <n v="1952"/>
    <x v="60"/>
    <n v="0.54539680000000001"/>
    <n v="0.49499569999999998"/>
    <n v="1.4"/>
  </r>
  <r>
    <x v="0"/>
    <x v="6"/>
    <n v="1952"/>
    <x v="61"/>
    <n v="0.58316120000000005"/>
    <n v="0.5341669"/>
    <n v="1.27"/>
  </r>
  <r>
    <x v="0"/>
    <x v="5"/>
    <n v="1952"/>
    <x v="62"/>
    <n v="0.62242169999999997"/>
    <n v="0.57553299999999996"/>
    <n v="1.1599999999999999"/>
  </r>
  <r>
    <x v="0"/>
    <x v="4"/>
    <n v="1952"/>
    <x v="63"/>
    <n v="0.66308820000000002"/>
    <n v="0.61903240000000004"/>
    <n v="1.05"/>
  </r>
  <r>
    <x v="0"/>
    <x v="3"/>
    <n v="1952"/>
    <x v="64"/>
    <n v="0.70505189999999995"/>
    <n v="0.66447780000000001"/>
    <n v="0.96"/>
  </r>
  <r>
    <x v="0"/>
    <x v="2"/>
    <n v="1952"/>
    <x v="65"/>
    <n v="0.74818510000000005"/>
    <n v="0.71170409999999995"/>
    <n v="0.86"/>
  </r>
  <r>
    <x v="0"/>
    <x v="1"/>
    <n v="1952"/>
    <x v="66"/>
    <n v="0.7923424"/>
    <n v="0.76061029999999996"/>
    <n v="0.74"/>
  </r>
  <r>
    <x v="0"/>
    <x v="0"/>
    <n v="1952"/>
    <x v="67"/>
    <n v="1"/>
    <n v="1"/>
    <n v="0.5"/>
  </r>
  <r>
    <x v="0"/>
    <x v="68"/>
    <n v="1953"/>
    <x v="0"/>
    <n v="3.1101000000000002E-3"/>
    <n v="3.5509000000000001E-3"/>
    <n v="35.090000000000003"/>
  </r>
  <r>
    <x v="0"/>
    <x v="67"/>
    <n v="1953"/>
    <x v="1"/>
    <n v="3.3571E-3"/>
    <n v="3.7739000000000002E-3"/>
    <n v="34.21"/>
  </r>
  <r>
    <x v="0"/>
    <x v="66"/>
    <n v="1953"/>
    <x v="2"/>
    <n v="3.6304000000000002E-3"/>
    <n v="4.0254000000000002E-3"/>
    <n v="33.340000000000003"/>
  </r>
  <r>
    <x v="0"/>
    <x v="65"/>
    <n v="1953"/>
    <x v="3"/>
    <n v="3.9379000000000003E-3"/>
    <n v="4.3241E-3"/>
    <n v="32.47"/>
  </r>
  <r>
    <x v="0"/>
    <x v="64"/>
    <n v="1953"/>
    <x v="4"/>
    <n v="4.2707999999999999E-3"/>
    <n v="4.6575000000000002E-3"/>
    <n v="31.61"/>
  </r>
  <r>
    <x v="0"/>
    <x v="63"/>
    <n v="1953"/>
    <x v="5"/>
    <n v="4.6081999999999998E-3"/>
    <n v="4.9937000000000002E-3"/>
    <n v="30.76"/>
  </r>
  <r>
    <x v="0"/>
    <x v="62"/>
    <n v="1953"/>
    <x v="6"/>
    <n v="4.9489E-3"/>
    <n v="5.3315999999999997E-3"/>
    <n v="29.91"/>
  </r>
  <r>
    <x v="0"/>
    <x v="61"/>
    <n v="1953"/>
    <x v="7"/>
    <n v="5.3156999999999996E-3"/>
    <n v="5.6912999999999998E-3"/>
    <n v="29.07"/>
  </r>
  <r>
    <x v="0"/>
    <x v="60"/>
    <n v="1953"/>
    <x v="8"/>
    <n v="5.7365000000000003E-3"/>
    <n v="6.0943999999999998E-3"/>
    <n v="28.23"/>
  </r>
  <r>
    <x v="0"/>
    <x v="59"/>
    <n v="1953"/>
    <x v="9"/>
    <n v="6.2405999999999998E-3"/>
    <n v="6.5532000000000003E-3"/>
    <n v="27.4"/>
  </r>
  <r>
    <x v="0"/>
    <x v="58"/>
    <n v="1953"/>
    <x v="10"/>
    <n v="6.8501999999999999E-3"/>
    <n v="7.0933999999999997E-3"/>
    <n v="26.58"/>
  </r>
  <r>
    <x v="0"/>
    <x v="57"/>
    <n v="1953"/>
    <x v="11"/>
    <n v="7.5521E-3"/>
    <n v="7.7111999999999997E-3"/>
    <n v="25.77"/>
  </r>
  <r>
    <x v="0"/>
    <x v="56"/>
    <n v="1953"/>
    <x v="12"/>
    <n v="8.3035000000000001E-3"/>
    <n v="8.3732000000000008E-3"/>
    <n v="24.96"/>
  </r>
  <r>
    <x v="0"/>
    <x v="55"/>
    <n v="1953"/>
    <x v="13"/>
    <n v="9.0848999999999999E-3"/>
    <n v="9.0601999999999992E-3"/>
    <n v="24.17"/>
  </r>
  <r>
    <x v="0"/>
    <x v="54"/>
    <n v="1953"/>
    <x v="14"/>
    <n v="9.9104999999999992E-3"/>
    <n v="9.7734999999999992E-3"/>
    <n v="23.38"/>
  </r>
  <r>
    <x v="0"/>
    <x v="53"/>
    <n v="1953"/>
    <x v="15"/>
    <n v="1.07829E-2"/>
    <n v="1.05036E-2"/>
    <n v="22.61"/>
  </r>
  <r>
    <x v="0"/>
    <x v="52"/>
    <n v="1953"/>
    <x v="16"/>
    <n v="1.16995E-2"/>
    <n v="1.12517E-2"/>
    <n v="21.85"/>
  </r>
  <r>
    <x v="0"/>
    <x v="51"/>
    <n v="1953"/>
    <x v="17"/>
    <n v="1.2695700000000001E-2"/>
    <n v="1.2064699999999999E-2"/>
    <n v="21.09"/>
  </r>
  <r>
    <x v="0"/>
    <x v="50"/>
    <n v="1953"/>
    <x v="18"/>
    <n v="1.3807099999999999E-2"/>
    <n v="1.2978699999999999E-2"/>
    <n v="20.34"/>
  </r>
  <r>
    <x v="0"/>
    <x v="49"/>
    <n v="1953"/>
    <x v="19"/>
    <n v="1.50054E-2"/>
    <n v="1.39504E-2"/>
    <n v="19.600000000000001"/>
  </r>
  <r>
    <x v="0"/>
    <x v="48"/>
    <n v="1953"/>
    <x v="20"/>
    <n v="1.6231499999999999E-2"/>
    <n v="1.4898700000000001E-2"/>
    <n v="18.87"/>
  </r>
  <r>
    <x v="0"/>
    <x v="47"/>
    <n v="1953"/>
    <x v="21"/>
    <n v="1.7491900000000001E-2"/>
    <n v="1.5830799999999999E-2"/>
    <n v="18.149999999999999"/>
  </r>
  <r>
    <x v="0"/>
    <x v="46"/>
    <n v="1953"/>
    <x v="22"/>
    <n v="1.88954E-2"/>
    <n v="1.6871799999999999E-2"/>
    <n v="17.43"/>
  </r>
  <r>
    <x v="0"/>
    <x v="45"/>
    <n v="1953"/>
    <x v="23"/>
    <n v="2.0578599999999999E-2"/>
    <n v="1.81592E-2"/>
    <n v="16.72"/>
  </r>
  <r>
    <x v="0"/>
    <x v="44"/>
    <n v="1953"/>
    <x v="24"/>
    <n v="2.2614200000000001E-2"/>
    <n v="1.9757E-2"/>
    <n v="16.02"/>
  </r>
  <r>
    <x v="0"/>
    <x v="43"/>
    <n v="1953"/>
    <x v="25"/>
    <n v="2.50119E-2"/>
    <n v="2.16679E-2"/>
    <n v="15.34"/>
  </r>
  <r>
    <x v="0"/>
    <x v="42"/>
    <n v="1953"/>
    <x v="26"/>
    <n v="2.7751899999999999E-2"/>
    <n v="2.3885E-2"/>
    <n v="14.66"/>
  </r>
  <r>
    <x v="0"/>
    <x v="41"/>
    <n v="1953"/>
    <x v="27"/>
    <n v="3.0757900000000001E-2"/>
    <n v="2.6357700000000001E-2"/>
    <n v="14.01"/>
  </r>
  <r>
    <x v="0"/>
    <x v="40"/>
    <n v="1953"/>
    <x v="28"/>
    <n v="3.39099E-2"/>
    <n v="2.8947400000000002E-2"/>
    <n v="13.38"/>
  </r>
  <r>
    <x v="0"/>
    <x v="39"/>
    <n v="1953"/>
    <x v="29"/>
    <n v="3.7147800000000002E-2"/>
    <n v="3.15398E-2"/>
    <n v="12.76"/>
  </r>
  <r>
    <x v="0"/>
    <x v="38"/>
    <n v="1953"/>
    <x v="30"/>
    <n v="4.0512300000000001E-2"/>
    <n v="3.4129899999999998E-2"/>
    <n v="12.16"/>
  </r>
  <r>
    <x v="0"/>
    <x v="37"/>
    <n v="1953"/>
    <x v="31"/>
    <n v="4.4088599999999999E-2"/>
    <n v="3.6806800000000001E-2"/>
    <n v="11.57"/>
  </r>
  <r>
    <x v="0"/>
    <x v="36"/>
    <n v="1953"/>
    <x v="32"/>
    <n v="4.8002700000000002E-2"/>
    <n v="3.9729199999999999E-2"/>
    <n v="10.99"/>
  </r>
  <r>
    <x v="0"/>
    <x v="35"/>
    <n v="1953"/>
    <x v="33"/>
    <n v="5.3603699999999997E-2"/>
    <n v="4.4540499999999997E-2"/>
    <n v="10.43"/>
  </r>
  <r>
    <x v="0"/>
    <x v="34"/>
    <n v="1953"/>
    <x v="34"/>
    <n v="5.8689199999999997E-2"/>
    <n v="4.85067E-2"/>
    <n v="9.89"/>
  </r>
  <r>
    <x v="0"/>
    <x v="33"/>
    <n v="1953"/>
    <x v="35"/>
    <n v="6.4241400000000004E-2"/>
    <n v="5.2786E-2"/>
    <n v="9.3699999999999992"/>
  </r>
  <r>
    <x v="0"/>
    <x v="32"/>
    <n v="1953"/>
    <x v="36"/>
    <n v="7.0299700000000007E-2"/>
    <n v="5.7453400000000002E-2"/>
    <n v="8.8699999999999992"/>
  </r>
  <r>
    <x v="0"/>
    <x v="31"/>
    <n v="1953"/>
    <x v="37"/>
    <n v="7.6906699999999995E-2"/>
    <n v="6.2613799999999997E-2"/>
    <n v="8.3699999999999992"/>
  </r>
  <r>
    <x v="0"/>
    <x v="30"/>
    <n v="1953"/>
    <x v="38"/>
    <n v="8.4107600000000005E-2"/>
    <n v="6.8316500000000002E-2"/>
    <n v="7.9"/>
  </r>
  <r>
    <x v="0"/>
    <x v="29"/>
    <n v="1953"/>
    <x v="39"/>
    <n v="9.1950400000000002E-2"/>
    <n v="7.4563299999999999E-2"/>
    <n v="7.44"/>
  </r>
  <r>
    <x v="0"/>
    <x v="28"/>
    <n v="1953"/>
    <x v="40"/>
    <n v="0.1004863"/>
    <n v="8.1368700000000002E-2"/>
    <n v="7"/>
  </r>
  <r>
    <x v="0"/>
    <x v="27"/>
    <n v="1953"/>
    <x v="41"/>
    <n v="0.1097689"/>
    <n v="8.8822899999999996E-2"/>
    <n v="6.58"/>
  </r>
  <r>
    <x v="0"/>
    <x v="26"/>
    <n v="1953"/>
    <x v="42"/>
    <n v="0.119855"/>
    <n v="9.7042000000000003E-2"/>
    <n v="6.17"/>
  </r>
  <r>
    <x v="0"/>
    <x v="25"/>
    <n v="1953"/>
    <x v="43"/>
    <n v="0.13080359999999999"/>
    <n v="0.10609349999999999"/>
    <n v="5.78"/>
  </r>
  <r>
    <x v="0"/>
    <x v="24"/>
    <n v="1953"/>
    <x v="44"/>
    <n v="0.14267659999999999"/>
    <n v="0.11597440000000001"/>
    <n v="5.41"/>
  </r>
  <r>
    <x v="0"/>
    <x v="23"/>
    <n v="1953"/>
    <x v="45"/>
    <n v="0.1555375"/>
    <n v="0.12670390000000001"/>
    <n v="5.05"/>
  </r>
  <r>
    <x v="0"/>
    <x v="22"/>
    <n v="1953"/>
    <x v="46"/>
    <n v="0.16945189999999999"/>
    <n v="0.1383992"/>
    <n v="4.71"/>
  </r>
  <r>
    <x v="0"/>
    <x v="21"/>
    <n v="1953"/>
    <x v="47"/>
    <n v="0.1844867"/>
    <n v="0.1512146"/>
    <n v="4.3899999999999997"/>
  </r>
  <r>
    <x v="0"/>
    <x v="20"/>
    <n v="1953"/>
    <x v="48"/>
    <n v="0.2007091"/>
    <n v="0.1652527"/>
    <n v="4.08"/>
  </r>
  <r>
    <x v="0"/>
    <x v="19"/>
    <n v="1953"/>
    <x v="49"/>
    <n v="0.21818660000000001"/>
    <n v="0.18051890000000001"/>
    <n v="3.79"/>
  </r>
  <r>
    <x v="0"/>
    <x v="18"/>
    <n v="1953"/>
    <x v="50"/>
    <n v="0.23698559999999999"/>
    <n v="0.197045"/>
    <n v="3.52"/>
  </r>
  <r>
    <x v="0"/>
    <x v="17"/>
    <n v="1953"/>
    <x v="51"/>
    <n v="0.25717050000000002"/>
    <n v="0.21498010000000001"/>
    <n v="3.26"/>
  </r>
  <r>
    <x v="0"/>
    <x v="16"/>
    <n v="1953"/>
    <x v="52"/>
    <n v="0.27880280000000002"/>
    <n v="0.23450779999999999"/>
    <n v="3.01"/>
  </r>
  <r>
    <x v="0"/>
    <x v="15"/>
    <n v="1953"/>
    <x v="53"/>
    <n v="0.30193940000000002"/>
    <n v="0.25573639999999997"/>
    <n v="2.78"/>
  </r>
  <r>
    <x v="0"/>
    <x v="14"/>
    <n v="1953"/>
    <x v="54"/>
    <n v="0.32663170000000002"/>
    <n v="0.27865630000000002"/>
    <n v="2.56"/>
  </r>
  <r>
    <x v="0"/>
    <x v="13"/>
    <n v="1953"/>
    <x v="55"/>
    <n v="0.3529236"/>
    <n v="0.30329850000000003"/>
    <n v="2.36"/>
  </r>
  <r>
    <x v="0"/>
    <x v="12"/>
    <n v="1953"/>
    <x v="56"/>
    <n v="0.38085020000000003"/>
    <n v="0.32982149999999999"/>
    <n v="2.17"/>
  </r>
  <r>
    <x v="0"/>
    <x v="11"/>
    <n v="1953"/>
    <x v="57"/>
    <n v="0.41043590000000002"/>
    <n v="0.35840529999999998"/>
    <n v="1.99"/>
  </r>
  <r>
    <x v="0"/>
    <x v="10"/>
    <n v="1953"/>
    <x v="58"/>
    <n v="0.441693"/>
    <n v="0.38913560000000003"/>
    <n v="1.83"/>
  </r>
  <r>
    <x v="0"/>
    <x v="9"/>
    <n v="1953"/>
    <x v="59"/>
    <n v="0.47461979999999998"/>
    <n v="0.42195959999999999"/>
    <n v="1.67"/>
  </r>
  <r>
    <x v="0"/>
    <x v="8"/>
    <n v="1953"/>
    <x v="60"/>
    <n v="0.50919899999999996"/>
    <n v="0.4568487"/>
    <n v="1.53"/>
  </r>
  <r>
    <x v="0"/>
    <x v="7"/>
    <n v="1953"/>
    <x v="61"/>
    <n v="0.54539680000000001"/>
    <n v="0.49389100000000002"/>
    <n v="1.4"/>
  </r>
  <r>
    <x v="0"/>
    <x v="6"/>
    <n v="1953"/>
    <x v="62"/>
    <n v="0.58316120000000005"/>
    <n v="0.53317300000000001"/>
    <n v="1.28"/>
  </r>
  <r>
    <x v="0"/>
    <x v="5"/>
    <n v="1953"/>
    <x v="63"/>
    <n v="0.62242169999999997"/>
    <n v="0.5746656"/>
    <n v="1.1599999999999999"/>
  </r>
  <r>
    <x v="0"/>
    <x v="4"/>
    <n v="1953"/>
    <x v="64"/>
    <n v="0.66308820000000002"/>
    <n v="0.6182086"/>
    <n v="1.06"/>
  </r>
  <r>
    <x v="0"/>
    <x v="3"/>
    <n v="1953"/>
    <x v="65"/>
    <n v="0.70505189999999995"/>
    <n v="0.66366360000000002"/>
    <n v="0.96"/>
  </r>
  <r>
    <x v="0"/>
    <x v="2"/>
    <n v="1953"/>
    <x v="66"/>
    <n v="0.74818510000000005"/>
    <n v="0.71096680000000001"/>
    <n v="0.86"/>
  </r>
  <r>
    <x v="0"/>
    <x v="1"/>
    <n v="1953"/>
    <x v="67"/>
    <n v="0.7923424"/>
    <n v="0.76001580000000002"/>
    <n v="0.74"/>
  </r>
  <r>
    <x v="0"/>
    <x v="0"/>
    <n v="1953"/>
    <x v="68"/>
    <n v="1"/>
    <n v="1"/>
    <n v="0.5"/>
  </r>
  <r>
    <x v="0"/>
    <x v="69"/>
    <n v="1954"/>
    <x v="0"/>
    <n v="2.8925000000000001E-3"/>
    <n v="3.3032999999999999E-3"/>
    <n v="36.08"/>
  </r>
  <r>
    <x v="0"/>
    <x v="68"/>
    <n v="1954"/>
    <x v="1"/>
    <n v="3.1101000000000002E-3"/>
    <n v="3.5022E-3"/>
    <n v="35.200000000000003"/>
  </r>
  <r>
    <x v="0"/>
    <x v="67"/>
    <n v="1954"/>
    <x v="2"/>
    <n v="3.3571E-3"/>
    <n v="3.7269999999999998E-3"/>
    <n v="34.32"/>
  </r>
  <r>
    <x v="0"/>
    <x v="66"/>
    <n v="1954"/>
    <x v="3"/>
    <n v="3.6304000000000002E-3"/>
    <n v="3.9864000000000002E-3"/>
    <n v="33.44"/>
  </r>
  <r>
    <x v="0"/>
    <x v="65"/>
    <n v="1954"/>
    <x v="4"/>
    <n v="3.9379000000000003E-3"/>
    <n v="4.2928000000000003E-3"/>
    <n v="32.58"/>
  </r>
  <r>
    <x v="0"/>
    <x v="64"/>
    <n v="1954"/>
    <x v="5"/>
    <n v="4.2707999999999999E-3"/>
    <n v="4.6252000000000003E-3"/>
    <n v="31.71"/>
  </r>
  <r>
    <x v="0"/>
    <x v="63"/>
    <n v="1954"/>
    <x v="6"/>
    <n v="4.6081999999999998E-3"/>
    <n v="4.9579999999999997E-3"/>
    <n v="30.86"/>
  </r>
  <r>
    <x v="0"/>
    <x v="62"/>
    <n v="1954"/>
    <x v="7"/>
    <n v="4.9489E-3"/>
    <n v="5.2934000000000002E-3"/>
    <n v="30.01"/>
  </r>
  <r>
    <x v="0"/>
    <x v="61"/>
    <n v="1954"/>
    <x v="8"/>
    <n v="5.3156999999999996E-3"/>
    <n v="5.6435000000000001E-3"/>
    <n v="29.17"/>
  </r>
  <r>
    <x v="0"/>
    <x v="60"/>
    <n v="1954"/>
    <x v="9"/>
    <n v="5.7365000000000003E-3"/>
    <n v="6.0252999999999999E-3"/>
    <n v="28.33"/>
  </r>
  <r>
    <x v="0"/>
    <x v="59"/>
    <n v="1954"/>
    <x v="10"/>
    <n v="6.2405999999999998E-3"/>
    <n v="6.4663000000000003E-3"/>
    <n v="27.5"/>
  </r>
  <r>
    <x v="0"/>
    <x v="58"/>
    <n v="1954"/>
    <x v="11"/>
    <n v="6.8501999999999999E-3"/>
    <n v="6.9987000000000001E-3"/>
    <n v="26.67"/>
  </r>
  <r>
    <x v="0"/>
    <x v="57"/>
    <n v="1954"/>
    <x v="12"/>
    <n v="7.5521E-3"/>
    <n v="7.6169999999999996E-3"/>
    <n v="25.86"/>
  </r>
  <r>
    <x v="0"/>
    <x v="56"/>
    <n v="1954"/>
    <x v="13"/>
    <n v="8.3035000000000001E-3"/>
    <n v="8.2807000000000002E-3"/>
    <n v="25.05"/>
  </r>
  <r>
    <x v="0"/>
    <x v="55"/>
    <n v="1954"/>
    <x v="14"/>
    <n v="9.0848999999999999E-3"/>
    <n v="8.9589999999999999E-3"/>
    <n v="24.26"/>
  </r>
  <r>
    <x v="0"/>
    <x v="54"/>
    <n v="1954"/>
    <x v="15"/>
    <n v="9.9104999999999992E-3"/>
    <n v="9.6548999999999992E-3"/>
    <n v="23.47"/>
  </r>
  <r>
    <x v="0"/>
    <x v="53"/>
    <n v="1954"/>
    <x v="16"/>
    <n v="1.07829E-2"/>
    <n v="1.0372599999999999E-2"/>
    <n v="22.7"/>
  </r>
  <r>
    <x v="0"/>
    <x v="52"/>
    <n v="1954"/>
    <x v="17"/>
    <n v="1.16995E-2"/>
    <n v="1.11187E-2"/>
    <n v="21.93"/>
  </r>
  <r>
    <x v="0"/>
    <x v="51"/>
    <n v="1954"/>
    <x v="18"/>
    <n v="1.2695700000000001E-2"/>
    <n v="1.19325E-2"/>
    <n v="21.17"/>
  </r>
  <r>
    <x v="0"/>
    <x v="50"/>
    <n v="1954"/>
    <x v="19"/>
    <n v="1.3807099999999999E-2"/>
    <n v="1.2833499999999999E-2"/>
    <n v="20.420000000000002"/>
  </r>
  <r>
    <x v="0"/>
    <x v="49"/>
    <n v="1954"/>
    <x v="20"/>
    <n v="1.50054E-2"/>
    <n v="1.3781E-2"/>
    <n v="19.68"/>
  </r>
  <r>
    <x v="0"/>
    <x v="48"/>
    <n v="1954"/>
    <x v="21"/>
    <n v="1.6231499999999999E-2"/>
    <n v="1.4712299999999999E-2"/>
    <n v="18.95"/>
  </r>
  <r>
    <x v="0"/>
    <x v="47"/>
    <n v="1954"/>
    <x v="22"/>
    <n v="1.7491900000000001E-2"/>
    <n v="1.5641200000000001E-2"/>
    <n v="18.22"/>
  </r>
  <r>
    <x v="0"/>
    <x v="46"/>
    <n v="1954"/>
    <x v="23"/>
    <n v="1.88954E-2"/>
    <n v="1.66818E-2"/>
    <n v="17.5"/>
  </r>
  <r>
    <x v="0"/>
    <x v="45"/>
    <n v="1954"/>
    <x v="24"/>
    <n v="2.0578599999999999E-2"/>
    <n v="1.7948100000000002E-2"/>
    <n v="16.79"/>
  </r>
  <r>
    <x v="0"/>
    <x v="44"/>
    <n v="1954"/>
    <x v="25"/>
    <n v="2.2614200000000001E-2"/>
    <n v="1.95099E-2"/>
    <n v="16.09"/>
  </r>
  <r>
    <x v="0"/>
    <x v="43"/>
    <n v="1954"/>
    <x v="26"/>
    <n v="2.50119E-2"/>
    <n v="2.13981E-2"/>
    <n v="15.4"/>
  </r>
  <r>
    <x v="0"/>
    <x v="42"/>
    <n v="1954"/>
    <x v="27"/>
    <n v="2.7751899999999999E-2"/>
    <n v="2.3615400000000002E-2"/>
    <n v="14.73"/>
  </r>
  <r>
    <x v="0"/>
    <x v="41"/>
    <n v="1954"/>
    <x v="28"/>
    <n v="3.0757900000000001E-2"/>
    <n v="2.6093999999999999E-2"/>
    <n v="14.07"/>
  </r>
  <r>
    <x v="0"/>
    <x v="40"/>
    <n v="1954"/>
    <x v="29"/>
    <n v="3.39099E-2"/>
    <n v="2.8661900000000001E-2"/>
    <n v="13.43"/>
  </r>
  <r>
    <x v="0"/>
    <x v="39"/>
    <n v="1954"/>
    <x v="30"/>
    <n v="3.7147800000000002E-2"/>
    <n v="3.12102E-2"/>
    <n v="12.82"/>
  </r>
  <r>
    <x v="0"/>
    <x v="38"/>
    <n v="1954"/>
    <x v="31"/>
    <n v="4.0512300000000001E-2"/>
    <n v="3.3770300000000003E-2"/>
    <n v="12.21"/>
  </r>
  <r>
    <x v="0"/>
    <x v="37"/>
    <n v="1954"/>
    <x v="32"/>
    <n v="4.4088599999999999E-2"/>
    <n v="3.6444400000000002E-2"/>
    <n v="11.62"/>
  </r>
  <r>
    <x v="0"/>
    <x v="36"/>
    <n v="1954"/>
    <x v="33"/>
    <n v="4.8002700000000002E-2"/>
    <n v="3.9369899999999999E-2"/>
    <n v="11.04"/>
  </r>
  <r>
    <x v="0"/>
    <x v="35"/>
    <n v="1954"/>
    <x v="34"/>
    <n v="5.3603699999999997E-2"/>
    <n v="4.4156000000000001E-2"/>
    <n v="10.48"/>
  </r>
  <r>
    <x v="0"/>
    <x v="34"/>
    <n v="1954"/>
    <x v="35"/>
    <n v="5.8689199999999997E-2"/>
    <n v="4.80591E-2"/>
    <n v="9.94"/>
  </r>
  <r>
    <x v="0"/>
    <x v="33"/>
    <n v="1954"/>
    <x v="36"/>
    <n v="6.4241400000000004E-2"/>
    <n v="5.2295599999999998E-2"/>
    <n v="9.41"/>
  </r>
  <r>
    <x v="0"/>
    <x v="32"/>
    <n v="1954"/>
    <x v="37"/>
    <n v="7.0299700000000007E-2"/>
    <n v="5.6959700000000002E-2"/>
    <n v="8.9"/>
  </r>
  <r>
    <x v="0"/>
    <x v="31"/>
    <n v="1954"/>
    <x v="38"/>
    <n v="7.6906699999999995E-2"/>
    <n v="6.2126000000000001E-2"/>
    <n v="8.41"/>
  </r>
  <r>
    <x v="0"/>
    <x v="30"/>
    <n v="1954"/>
    <x v="39"/>
    <n v="8.4107600000000005E-2"/>
    <n v="6.77841E-2"/>
    <n v="7.94"/>
  </r>
  <r>
    <x v="0"/>
    <x v="29"/>
    <n v="1954"/>
    <x v="40"/>
    <n v="9.1950400000000002E-2"/>
    <n v="7.3948E-2"/>
    <n v="7.48"/>
  </r>
  <r>
    <x v="0"/>
    <x v="28"/>
    <n v="1954"/>
    <x v="41"/>
    <n v="0.1004863"/>
    <n v="8.0702399999999994E-2"/>
    <n v="7.03"/>
  </r>
  <r>
    <x v="0"/>
    <x v="27"/>
    <n v="1954"/>
    <x v="42"/>
    <n v="0.1097689"/>
    <n v="8.81609E-2"/>
    <n v="6.61"/>
  </r>
  <r>
    <x v="0"/>
    <x v="26"/>
    <n v="1954"/>
    <x v="43"/>
    <n v="0.119855"/>
    <n v="9.6397899999999995E-2"/>
    <n v="6.2"/>
  </r>
  <r>
    <x v="0"/>
    <x v="25"/>
    <n v="1954"/>
    <x v="44"/>
    <n v="0.13080359999999999"/>
    <n v="0.1054023"/>
    <n v="5.81"/>
  </r>
  <r>
    <x v="0"/>
    <x v="24"/>
    <n v="1954"/>
    <x v="45"/>
    <n v="0.14267659999999999"/>
    <n v="0.1151853"/>
    <n v="5.43"/>
  </r>
  <r>
    <x v="0"/>
    <x v="23"/>
    <n v="1954"/>
    <x v="46"/>
    <n v="0.1555375"/>
    <n v="0.12585750000000001"/>
    <n v="5.07"/>
  </r>
  <r>
    <x v="0"/>
    <x v="22"/>
    <n v="1954"/>
    <x v="47"/>
    <n v="0.16945189999999999"/>
    <n v="0.1375654"/>
    <n v="4.7300000000000004"/>
  </r>
  <r>
    <x v="0"/>
    <x v="21"/>
    <n v="1954"/>
    <x v="48"/>
    <n v="0.1844867"/>
    <n v="0.15040719999999999"/>
    <n v="4.41"/>
  </r>
  <r>
    <x v="0"/>
    <x v="20"/>
    <n v="1954"/>
    <x v="49"/>
    <n v="0.2007091"/>
    <n v="0.1643889"/>
    <n v="4.0999999999999996"/>
  </r>
  <r>
    <x v="0"/>
    <x v="19"/>
    <n v="1954"/>
    <x v="50"/>
    <n v="0.21818660000000001"/>
    <n v="0.17954149999999999"/>
    <n v="3.81"/>
  </r>
  <r>
    <x v="0"/>
    <x v="18"/>
    <n v="1954"/>
    <x v="51"/>
    <n v="0.23698559999999999"/>
    <n v="0.19600960000000001"/>
    <n v="3.53"/>
  </r>
  <r>
    <x v="0"/>
    <x v="17"/>
    <n v="1954"/>
    <x v="52"/>
    <n v="0.25717050000000002"/>
    <n v="0.21397269999999999"/>
    <n v="3.27"/>
  </r>
  <r>
    <x v="0"/>
    <x v="16"/>
    <n v="1954"/>
    <x v="53"/>
    <n v="0.27880280000000002"/>
    <n v="0.23353989999999999"/>
    <n v="3.02"/>
  </r>
  <r>
    <x v="0"/>
    <x v="15"/>
    <n v="1954"/>
    <x v="54"/>
    <n v="0.30193940000000002"/>
    <n v="0.25470690000000001"/>
    <n v="2.79"/>
  </r>
  <r>
    <x v="0"/>
    <x v="14"/>
    <n v="1954"/>
    <x v="55"/>
    <n v="0.32663170000000002"/>
    <n v="0.2775087"/>
    <n v="2.57"/>
  </r>
  <r>
    <x v="0"/>
    <x v="13"/>
    <n v="1954"/>
    <x v="56"/>
    <n v="0.3529236"/>
    <n v="0.30210799999999999"/>
    <n v="2.37"/>
  </r>
  <r>
    <x v="0"/>
    <x v="12"/>
    <n v="1954"/>
    <x v="57"/>
    <n v="0.38085020000000003"/>
    <n v="0.32869199999999998"/>
    <n v="2.1800000000000002"/>
  </r>
  <r>
    <x v="0"/>
    <x v="11"/>
    <n v="1954"/>
    <x v="58"/>
    <n v="0.41043590000000002"/>
    <n v="0.3573595"/>
    <n v="2"/>
  </r>
  <r>
    <x v="0"/>
    <x v="10"/>
    <n v="1954"/>
    <x v="59"/>
    <n v="0.441693"/>
    <n v="0.3880729"/>
    <n v="1.83"/>
  </r>
  <r>
    <x v="0"/>
    <x v="9"/>
    <n v="1954"/>
    <x v="60"/>
    <n v="0.47461979999999998"/>
    <n v="0.42081940000000001"/>
    <n v="1.68"/>
  </r>
  <r>
    <x v="0"/>
    <x v="8"/>
    <n v="1954"/>
    <x v="61"/>
    <n v="0.50919899999999996"/>
    <n v="0.4557079"/>
    <n v="1.54"/>
  </r>
  <r>
    <x v="0"/>
    <x v="7"/>
    <n v="1954"/>
    <x v="62"/>
    <n v="0.54539680000000001"/>
    <n v="0.49285200000000001"/>
    <n v="1.4"/>
  </r>
  <r>
    <x v="0"/>
    <x v="6"/>
    <n v="1954"/>
    <x v="63"/>
    <n v="0.58316120000000005"/>
    <n v="0.53225310000000003"/>
    <n v="1.28"/>
  </r>
  <r>
    <x v="0"/>
    <x v="5"/>
    <n v="1954"/>
    <x v="64"/>
    <n v="0.62242169999999997"/>
    <n v="0.57377710000000004"/>
    <n v="1.1599999999999999"/>
  </r>
  <r>
    <x v="0"/>
    <x v="4"/>
    <n v="1954"/>
    <x v="65"/>
    <n v="0.66308820000000002"/>
    <n v="0.61731210000000003"/>
    <n v="1.06"/>
  </r>
  <r>
    <x v="0"/>
    <x v="3"/>
    <n v="1954"/>
    <x v="66"/>
    <n v="0.70505189999999995"/>
    <n v="0.66283049999999999"/>
    <n v="0.96"/>
  </r>
  <r>
    <x v="0"/>
    <x v="2"/>
    <n v="1954"/>
    <x v="67"/>
    <n v="0.74818510000000005"/>
    <n v="0.71027180000000001"/>
    <n v="0.86"/>
  </r>
  <r>
    <x v="0"/>
    <x v="1"/>
    <n v="1954"/>
    <x v="68"/>
    <n v="0.7923424"/>
    <n v="0.75946190000000002"/>
    <n v="0.74"/>
  </r>
  <r>
    <x v="0"/>
    <x v="0"/>
    <n v="1954"/>
    <x v="69"/>
    <n v="1"/>
    <n v="1"/>
    <n v="0.5"/>
  </r>
  <r>
    <x v="0"/>
    <x v="70"/>
    <n v="1955"/>
    <x v="0"/>
    <n v="2.7190999999999999E-3"/>
    <n v="3.1007999999999999E-3"/>
    <n v="37.07"/>
  </r>
  <r>
    <x v="0"/>
    <x v="69"/>
    <n v="1955"/>
    <x v="1"/>
    <n v="2.8925000000000001E-3"/>
    <n v="3.2579000000000002E-3"/>
    <n v="36.18"/>
  </r>
  <r>
    <x v="0"/>
    <x v="68"/>
    <n v="1955"/>
    <x v="2"/>
    <n v="3.1101000000000002E-3"/>
    <n v="3.4581E-3"/>
    <n v="35.299999999999997"/>
  </r>
  <r>
    <x v="0"/>
    <x v="67"/>
    <n v="1955"/>
    <x v="3"/>
    <n v="3.3571E-3"/>
    <n v="3.6905000000000002E-3"/>
    <n v="34.42"/>
  </r>
  <r>
    <x v="0"/>
    <x v="66"/>
    <n v="1955"/>
    <x v="4"/>
    <n v="3.6304000000000002E-3"/>
    <n v="3.9575000000000001E-3"/>
    <n v="33.549999999999997"/>
  </r>
  <r>
    <x v="0"/>
    <x v="65"/>
    <n v="1955"/>
    <x v="5"/>
    <n v="3.9379000000000003E-3"/>
    <n v="4.2630999999999997E-3"/>
    <n v="32.68"/>
  </r>
  <r>
    <x v="0"/>
    <x v="64"/>
    <n v="1955"/>
    <x v="6"/>
    <n v="4.2707999999999999E-3"/>
    <n v="4.5924E-3"/>
    <n v="31.82"/>
  </r>
  <r>
    <x v="0"/>
    <x v="63"/>
    <n v="1955"/>
    <x v="7"/>
    <n v="4.6081999999999998E-3"/>
    <n v="4.9230999999999997E-3"/>
    <n v="30.96"/>
  </r>
  <r>
    <x v="0"/>
    <x v="62"/>
    <n v="1955"/>
    <x v="8"/>
    <n v="4.9489E-3"/>
    <n v="5.2496000000000001E-3"/>
    <n v="30.11"/>
  </r>
  <r>
    <x v="0"/>
    <x v="61"/>
    <n v="1955"/>
    <x v="9"/>
    <n v="5.3156999999999996E-3"/>
    <n v="5.5801999999999996E-3"/>
    <n v="29.27"/>
  </r>
  <r>
    <x v="0"/>
    <x v="60"/>
    <n v="1955"/>
    <x v="10"/>
    <n v="5.7365000000000003E-3"/>
    <n v="5.9449999999999998E-3"/>
    <n v="28.43"/>
  </r>
  <r>
    <x v="0"/>
    <x v="59"/>
    <n v="1955"/>
    <x v="11"/>
    <n v="6.2405999999999998E-3"/>
    <n v="6.3784000000000002E-3"/>
    <n v="27.6"/>
  </r>
  <r>
    <x v="0"/>
    <x v="58"/>
    <n v="1955"/>
    <x v="12"/>
    <n v="6.8501999999999999E-3"/>
    <n v="6.9107999999999999E-3"/>
    <n v="26.77"/>
  </r>
  <r>
    <x v="0"/>
    <x v="57"/>
    <n v="1955"/>
    <x v="13"/>
    <n v="7.5521E-3"/>
    <n v="7.5307999999999998E-3"/>
    <n v="25.95"/>
  </r>
  <r>
    <x v="0"/>
    <x v="56"/>
    <n v="1955"/>
    <x v="14"/>
    <n v="8.3035000000000001E-3"/>
    <n v="8.1870999999999992E-3"/>
    <n v="25.15"/>
  </r>
  <r>
    <x v="0"/>
    <x v="55"/>
    <n v="1955"/>
    <x v="15"/>
    <n v="9.0848999999999999E-3"/>
    <n v="8.8500999999999996E-3"/>
    <n v="24.35"/>
  </r>
  <r>
    <x v="0"/>
    <x v="54"/>
    <n v="1955"/>
    <x v="16"/>
    <n v="9.9104999999999992E-3"/>
    <n v="9.5350000000000001E-3"/>
    <n v="23.56"/>
  </r>
  <r>
    <x v="0"/>
    <x v="53"/>
    <n v="1955"/>
    <x v="17"/>
    <n v="1.07829E-2"/>
    <n v="1.02507E-2"/>
    <n v="22.78"/>
  </r>
  <r>
    <x v="0"/>
    <x v="52"/>
    <n v="1955"/>
    <x v="18"/>
    <n v="1.16995E-2"/>
    <n v="1.0997E-2"/>
    <n v="22.01"/>
  </r>
  <r>
    <x v="0"/>
    <x v="51"/>
    <n v="1955"/>
    <x v="19"/>
    <n v="1.2695700000000001E-2"/>
    <n v="1.1798700000000001E-2"/>
    <n v="21.25"/>
  </r>
  <r>
    <x v="0"/>
    <x v="50"/>
    <n v="1955"/>
    <x v="20"/>
    <n v="1.3807099999999999E-2"/>
    <n v="1.26772E-2"/>
    <n v="20.5"/>
  </r>
  <r>
    <x v="0"/>
    <x v="49"/>
    <n v="1955"/>
    <x v="21"/>
    <n v="1.50054E-2"/>
    <n v="1.3609700000000001E-2"/>
    <n v="19.760000000000002"/>
  </r>
  <r>
    <x v="0"/>
    <x v="48"/>
    <n v="1955"/>
    <x v="22"/>
    <n v="1.6231499999999999E-2"/>
    <n v="1.4538799999999999E-2"/>
    <n v="19.02"/>
  </r>
  <r>
    <x v="0"/>
    <x v="47"/>
    <n v="1955"/>
    <x v="23"/>
    <n v="1.7491900000000001E-2"/>
    <n v="1.54673E-2"/>
    <n v="18.3"/>
  </r>
  <r>
    <x v="0"/>
    <x v="46"/>
    <n v="1955"/>
    <x v="24"/>
    <n v="1.88954E-2"/>
    <n v="1.6488599999999999E-2"/>
    <n v="17.579999999999998"/>
  </r>
  <r>
    <x v="0"/>
    <x v="45"/>
    <n v="1955"/>
    <x v="25"/>
    <n v="2.0578599999999999E-2"/>
    <n v="1.7720799999999998E-2"/>
    <n v="16.86"/>
  </r>
  <r>
    <x v="0"/>
    <x v="44"/>
    <n v="1955"/>
    <x v="26"/>
    <n v="2.2614200000000001E-2"/>
    <n v="1.9259999999999999E-2"/>
    <n v="16.16"/>
  </r>
  <r>
    <x v="0"/>
    <x v="43"/>
    <n v="1955"/>
    <x v="27"/>
    <n v="2.50119E-2"/>
    <n v="2.1146999999999999E-2"/>
    <n v="15.47"/>
  </r>
  <r>
    <x v="0"/>
    <x v="42"/>
    <n v="1955"/>
    <x v="28"/>
    <n v="2.7751899999999999E-2"/>
    <n v="2.3368400000000001E-2"/>
    <n v="14.79"/>
  </r>
  <r>
    <x v="0"/>
    <x v="41"/>
    <n v="1955"/>
    <x v="29"/>
    <n v="3.0757900000000001E-2"/>
    <n v="2.5826600000000002E-2"/>
    <n v="14.13"/>
  </r>
  <r>
    <x v="0"/>
    <x v="40"/>
    <n v="1955"/>
    <x v="30"/>
    <n v="3.39099E-2"/>
    <n v="2.83542E-2"/>
    <n v="13.49"/>
  </r>
  <r>
    <x v="0"/>
    <x v="39"/>
    <n v="1955"/>
    <x v="31"/>
    <n v="3.7147800000000002E-2"/>
    <n v="3.0876199999999999E-2"/>
    <n v="12.87"/>
  </r>
  <r>
    <x v="0"/>
    <x v="38"/>
    <n v="1955"/>
    <x v="32"/>
    <n v="4.0512300000000001E-2"/>
    <n v="3.3435100000000002E-2"/>
    <n v="12.27"/>
  </r>
  <r>
    <x v="0"/>
    <x v="37"/>
    <n v="1955"/>
    <x v="33"/>
    <n v="4.4088599999999999E-2"/>
    <n v="3.6112600000000002E-2"/>
    <n v="11.67"/>
  </r>
  <r>
    <x v="0"/>
    <x v="36"/>
    <n v="1955"/>
    <x v="34"/>
    <n v="4.8002700000000002E-2"/>
    <n v="3.9006300000000001E-2"/>
    <n v="11.09"/>
  </r>
  <r>
    <x v="0"/>
    <x v="35"/>
    <n v="1955"/>
    <x v="35"/>
    <n v="5.3603699999999997E-2"/>
    <n v="4.3741500000000003E-2"/>
    <n v="10.52"/>
  </r>
  <r>
    <x v="0"/>
    <x v="34"/>
    <n v="1955"/>
    <x v="36"/>
    <n v="5.8689199999999997E-2"/>
    <n v="4.7604899999999999E-2"/>
    <n v="9.98"/>
  </r>
  <r>
    <x v="0"/>
    <x v="33"/>
    <n v="1955"/>
    <x v="37"/>
    <n v="6.4241400000000004E-2"/>
    <n v="5.1837599999999998E-2"/>
    <n v="9.4499999999999993"/>
  </r>
  <r>
    <x v="0"/>
    <x v="32"/>
    <n v="1955"/>
    <x v="38"/>
    <n v="7.0299700000000007E-2"/>
    <n v="5.6505699999999999E-2"/>
    <n v="8.94"/>
  </r>
  <r>
    <x v="0"/>
    <x v="31"/>
    <n v="1955"/>
    <x v="39"/>
    <n v="7.6906699999999995E-2"/>
    <n v="6.1629200000000002E-2"/>
    <n v="8.4499999999999993"/>
  </r>
  <r>
    <x v="0"/>
    <x v="30"/>
    <n v="1955"/>
    <x v="40"/>
    <n v="8.4107600000000005E-2"/>
    <n v="6.7208500000000004E-2"/>
    <n v="7.97"/>
  </r>
  <r>
    <x v="0"/>
    <x v="29"/>
    <n v="1955"/>
    <x v="41"/>
    <n v="9.1950400000000002E-2"/>
    <n v="7.3323100000000002E-2"/>
    <n v="7.51"/>
  </r>
  <r>
    <x v="0"/>
    <x v="28"/>
    <n v="1955"/>
    <x v="42"/>
    <n v="0.1004863"/>
    <n v="8.0079800000000007E-2"/>
    <n v="7.06"/>
  </r>
  <r>
    <x v="0"/>
    <x v="27"/>
    <n v="1955"/>
    <x v="43"/>
    <n v="0.1097689"/>
    <n v="8.7553599999999995E-2"/>
    <n v="6.64"/>
  </r>
  <r>
    <x v="0"/>
    <x v="26"/>
    <n v="1955"/>
    <x v="44"/>
    <n v="0.119855"/>
    <n v="9.5744899999999994E-2"/>
    <n v="6.22"/>
  </r>
  <r>
    <x v="0"/>
    <x v="25"/>
    <n v="1955"/>
    <x v="45"/>
    <n v="0.13080359999999999"/>
    <n v="0.1046554"/>
    <n v="5.83"/>
  </r>
  <r>
    <x v="0"/>
    <x v="24"/>
    <n v="1955"/>
    <x v="46"/>
    <n v="0.14267659999999999"/>
    <n v="0.1143826"/>
    <n v="5.45"/>
  </r>
  <r>
    <x v="0"/>
    <x v="23"/>
    <n v="1955"/>
    <x v="47"/>
    <n v="0.1555375"/>
    <n v="0.12506490000000001"/>
    <n v="5.09"/>
  </r>
  <r>
    <x v="0"/>
    <x v="22"/>
    <n v="1955"/>
    <x v="48"/>
    <n v="0.16945189999999999"/>
    <n v="0.1367959"/>
    <n v="4.75"/>
  </r>
  <r>
    <x v="0"/>
    <x v="21"/>
    <n v="1955"/>
    <x v="49"/>
    <n v="0.1844867"/>
    <n v="0.14958170000000001"/>
    <n v="4.42"/>
  </r>
  <r>
    <x v="0"/>
    <x v="20"/>
    <n v="1955"/>
    <x v="50"/>
    <n v="0.2007091"/>
    <n v="0.16345190000000001"/>
    <n v="4.1100000000000003"/>
  </r>
  <r>
    <x v="0"/>
    <x v="19"/>
    <n v="1955"/>
    <x v="51"/>
    <n v="0.21818660000000001"/>
    <n v="0.1785457"/>
    <n v="3.82"/>
  </r>
  <r>
    <x v="0"/>
    <x v="18"/>
    <n v="1955"/>
    <x v="52"/>
    <n v="0.23698559999999999"/>
    <n v="0.19503719999999999"/>
    <n v="3.54"/>
  </r>
  <r>
    <x v="0"/>
    <x v="17"/>
    <n v="1955"/>
    <x v="53"/>
    <n v="0.25717050000000002"/>
    <n v="0.21303469999999999"/>
    <n v="3.28"/>
  </r>
  <r>
    <x v="0"/>
    <x v="16"/>
    <n v="1955"/>
    <x v="54"/>
    <n v="0.27880280000000002"/>
    <n v="0.23253770000000001"/>
    <n v="3.03"/>
  </r>
  <r>
    <x v="0"/>
    <x v="15"/>
    <n v="1955"/>
    <x v="55"/>
    <n v="0.30193940000000002"/>
    <n v="0.25358419999999998"/>
    <n v="2.8"/>
  </r>
  <r>
    <x v="0"/>
    <x v="14"/>
    <n v="1955"/>
    <x v="56"/>
    <n v="0.32663170000000002"/>
    <n v="0.27633790000000003"/>
    <n v="2.58"/>
  </r>
  <r>
    <x v="0"/>
    <x v="13"/>
    <n v="1955"/>
    <x v="57"/>
    <n v="0.3529236"/>
    <n v="0.30099049999999999"/>
    <n v="2.38"/>
  </r>
  <r>
    <x v="0"/>
    <x v="12"/>
    <n v="1955"/>
    <x v="58"/>
    <n v="0.38085020000000003"/>
    <n v="0.32765040000000001"/>
    <n v="2.1800000000000002"/>
  </r>
  <r>
    <x v="0"/>
    <x v="11"/>
    <n v="1955"/>
    <x v="59"/>
    <n v="0.41043590000000002"/>
    <n v="0.35629309999999997"/>
    <n v="2.0099999999999998"/>
  </r>
  <r>
    <x v="0"/>
    <x v="10"/>
    <n v="1955"/>
    <x v="60"/>
    <n v="0.441693"/>
    <n v="0.38691910000000002"/>
    <n v="1.84"/>
  </r>
  <r>
    <x v="0"/>
    <x v="9"/>
    <n v="1955"/>
    <x v="61"/>
    <n v="0.47461979999999998"/>
    <n v="0.41965419999999998"/>
    <n v="1.68"/>
  </r>
  <r>
    <x v="0"/>
    <x v="8"/>
    <n v="1955"/>
    <x v="62"/>
    <n v="0.50919899999999996"/>
    <n v="0.45463520000000002"/>
    <n v="1.54"/>
  </r>
  <r>
    <x v="0"/>
    <x v="7"/>
    <n v="1955"/>
    <x v="63"/>
    <n v="0.54539680000000001"/>
    <n v="0.49189050000000001"/>
    <n v="1.4"/>
  </r>
  <r>
    <x v="0"/>
    <x v="6"/>
    <n v="1955"/>
    <x v="64"/>
    <n v="0.58316120000000005"/>
    <n v="0.53131099999999998"/>
    <n v="1.28"/>
  </r>
  <r>
    <x v="0"/>
    <x v="5"/>
    <n v="1955"/>
    <x v="65"/>
    <n v="0.62242169999999997"/>
    <n v="0.57281020000000005"/>
    <n v="1.17"/>
  </r>
  <r>
    <x v="0"/>
    <x v="4"/>
    <n v="1955"/>
    <x v="66"/>
    <n v="0.66308820000000002"/>
    <n v="0.61639489999999997"/>
    <n v="1.06"/>
  </r>
  <r>
    <x v="0"/>
    <x v="3"/>
    <n v="1955"/>
    <x v="67"/>
    <n v="0.70505189999999995"/>
    <n v="0.66204540000000001"/>
    <n v="0.96"/>
  </r>
  <r>
    <x v="0"/>
    <x v="2"/>
    <n v="1955"/>
    <x v="68"/>
    <n v="0.74818510000000005"/>
    <n v="0.70962460000000005"/>
    <n v="0.86"/>
  </r>
  <r>
    <x v="0"/>
    <x v="1"/>
    <n v="1955"/>
    <x v="69"/>
    <n v="0.7923424"/>
    <n v="0.75888949999999999"/>
    <n v="0.74"/>
  </r>
  <r>
    <x v="0"/>
    <x v="0"/>
    <n v="1955"/>
    <x v="70"/>
    <n v="1"/>
    <n v="1"/>
    <n v="0.5"/>
  </r>
  <r>
    <x v="0"/>
    <x v="71"/>
    <n v="1956"/>
    <x v="0"/>
    <n v="2.5866999999999999E-3"/>
    <n v="2.9399000000000001E-3"/>
    <n v="38.07"/>
  </r>
  <r>
    <x v="0"/>
    <x v="70"/>
    <n v="1956"/>
    <x v="1"/>
    <n v="2.7190999999999999E-3"/>
    <n v="3.0587000000000001E-3"/>
    <n v="37.18"/>
  </r>
  <r>
    <x v="0"/>
    <x v="69"/>
    <n v="1956"/>
    <x v="2"/>
    <n v="2.8925000000000001E-3"/>
    <n v="3.2168000000000001E-3"/>
    <n v="36.29"/>
  </r>
  <r>
    <x v="0"/>
    <x v="68"/>
    <n v="1956"/>
    <x v="3"/>
    <n v="3.1101000000000002E-3"/>
    <n v="3.4237E-3"/>
    <n v="35.409999999999997"/>
  </r>
  <r>
    <x v="0"/>
    <x v="67"/>
    <n v="1956"/>
    <x v="4"/>
    <n v="3.3571E-3"/>
    <n v="3.6633999999999998E-3"/>
    <n v="34.53"/>
  </r>
  <r>
    <x v="0"/>
    <x v="66"/>
    <n v="1956"/>
    <x v="5"/>
    <n v="3.6304000000000002E-3"/>
    <n v="3.9302E-3"/>
    <n v="33.65"/>
  </r>
  <r>
    <x v="0"/>
    <x v="65"/>
    <n v="1956"/>
    <x v="6"/>
    <n v="3.9379000000000003E-3"/>
    <n v="4.2329999999999998E-3"/>
    <n v="32.78"/>
  </r>
  <r>
    <x v="0"/>
    <x v="64"/>
    <n v="1956"/>
    <x v="7"/>
    <n v="4.2707999999999999E-3"/>
    <n v="4.5604E-3"/>
    <n v="31.92"/>
  </r>
  <r>
    <x v="0"/>
    <x v="63"/>
    <n v="1956"/>
    <x v="8"/>
    <n v="4.6081999999999998E-3"/>
    <n v="4.8830999999999996E-3"/>
    <n v="31.06"/>
  </r>
  <r>
    <x v="0"/>
    <x v="62"/>
    <n v="1956"/>
    <x v="9"/>
    <n v="4.9489E-3"/>
    <n v="5.1916000000000002E-3"/>
    <n v="30.21"/>
  </r>
  <r>
    <x v="0"/>
    <x v="61"/>
    <n v="1956"/>
    <x v="10"/>
    <n v="5.3156999999999996E-3"/>
    <n v="5.5066999999999998E-3"/>
    <n v="29.37"/>
  </r>
  <r>
    <x v="0"/>
    <x v="60"/>
    <n v="1956"/>
    <x v="11"/>
    <n v="5.7365000000000003E-3"/>
    <n v="5.8637999999999997E-3"/>
    <n v="28.53"/>
  </r>
  <r>
    <x v="0"/>
    <x v="59"/>
    <n v="1956"/>
    <x v="12"/>
    <n v="6.2405999999999998E-3"/>
    <n v="6.2968E-3"/>
    <n v="27.69"/>
  </r>
  <r>
    <x v="0"/>
    <x v="58"/>
    <n v="1956"/>
    <x v="13"/>
    <n v="6.8501999999999999E-3"/>
    <n v="6.8304000000000004E-3"/>
    <n v="26.86"/>
  </r>
  <r>
    <x v="0"/>
    <x v="57"/>
    <n v="1956"/>
    <x v="14"/>
    <n v="7.5521E-3"/>
    <n v="7.4438000000000004E-3"/>
    <n v="26.05"/>
  </r>
  <r>
    <x v="0"/>
    <x v="56"/>
    <n v="1956"/>
    <x v="15"/>
    <n v="8.3035000000000001E-3"/>
    <n v="8.0864999999999999E-3"/>
    <n v="25.24"/>
  </r>
  <r>
    <x v="0"/>
    <x v="55"/>
    <n v="1956"/>
    <x v="16"/>
    <n v="9.0848999999999999E-3"/>
    <n v="8.7399999999999995E-3"/>
    <n v="24.44"/>
  </r>
  <r>
    <x v="0"/>
    <x v="54"/>
    <n v="1956"/>
    <x v="17"/>
    <n v="9.9104999999999992E-3"/>
    <n v="9.4234999999999996E-3"/>
    <n v="23.65"/>
  </r>
  <r>
    <x v="0"/>
    <x v="53"/>
    <n v="1956"/>
    <x v="18"/>
    <n v="1.07829E-2"/>
    <n v="1.01391E-2"/>
    <n v="22.87"/>
  </r>
  <r>
    <x v="0"/>
    <x v="52"/>
    <n v="1956"/>
    <x v="19"/>
    <n v="1.16995E-2"/>
    <n v="1.0873799999999999E-2"/>
    <n v="22.1"/>
  </r>
  <r>
    <x v="0"/>
    <x v="51"/>
    <n v="1956"/>
    <x v="20"/>
    <n v="1.2695700000000001E-2"/>
    <n v="1.16547E-2"/>
    <n v="21.34"/>
  </r>
  <r>
    <x v="0"/>
    <x v="50"/>
    <n v="1956"/>
    <x v="21"/>
    <n v="1.3807099999999999E-2"/>
    <n v="1.2519199999999999E-2"/>
    <n v="20.58"/>
  </r>
  <r>
    <x v="0"/>
    <x v="49"/>
    <n v="1956"/>
    <x v="22"/>
    <n v="1.50054E-2"/>
    <n v="1.34503E-2"/>
    <n v="19.84"/>
  </r>
  <r>
    <x v="0"/>
    <x v="48"/>
    <n v="1956"/>
    <x v="23"/>
    <n v="1.6231499999999999E-2"/>
    <n v="1.43795E-2"/>
    <n v="19.100000000000001"/>
  </r>
  <r>
    <x v="0"/>
    <x v="47"/>
    <n v="1956"/>
    <x v="24"/>
    <n v="1.7491900000000001E-2"/>
    <n v="1.52905E-2"/>
    <n v="18.37"/>
  </r>
  <r>
    <x v="0"/>
    <x v="46"/>
    <n v="1956"/>
    <x v="25"/>
    <n v="1.88954E-2"/>
    <n v="1.6280599999999999E-2"/>
    <n v="17.649999999999999"/>
  </r>
  <r>
    <x v="0"/>
    <x v="45"/>
    <n v="1956"/>
    <x v="26"/>
    <n v="2.0578599999999999E-2"/>
    <n v="1.7491E-2"/>
    <n v="16.93"/>
  </r>
  <r>
    <x v="0"/>
    <x v="44"/>
    <n v="1956"/>
    <x v="27"/>
    <n v="2.2614200000000001E-2"/>
    <n v="1.9027499999999999E-2"/>
    <n v="16.23"/>
  </r>
  <r>
    <x v="0"/>
    <x v="43"/>
    <n v="1956"/>
    <x v="28"/>
    <n v="2.50119E-2"/>
    <n v="2.0917100000000001E-2"/>
    <n v="15.53"/>
  </r>
  <r>
    <x v="0"/>
    <x v="42"/>
    <n v="1956"/>
    <x v="29"/>
    <n v="2.7751899999999999E-2"/>
    <n v="2.3118199999999998E-2"/>
    <n v="14.85"/>
  </r>
  <r>
    <x v="0"/>
    <x v="41"/>
    <n v="1956"/>
    <x v="30"/>
    <n v="3.0757900000000001E-2"/>
    <n v="2.5538499999999999E-2"/>
    <n v="14.19"/>
  </r>
  <r>
    <x v="0"/>
    <x v="40"/>
    <n v="1956"/>
    <x v="31"/>
    <n v="3.39099E-2"/>
    <n v="2.8042500000000001E-2"/>
    <n v="13.55"/>
  </r>
  <r>
    <x v="0"/>
    <x v="39"/>
    <n v="1956"/>
    <x v="32"/>
    <n v="3.7147800000000002E-2"/>
    <n v="3.0564899999999999E-2"/>
    <n v="12.93"/>
  </r>
  <r>
    <x v="0"/>
    <x v="38"/>
    <n v="1956"/>
    <x v="33"/>
    <n v="4.0512300000000001E-2"/>
    <n v="3.3128199999999997E-2"/>
    <n v="12.32"/>
  </r>
  <r>
    <x v="0"/>
    <x v="37"/>
    <n v="1956"/>
    <x v="34"/>
    <n v="4.4088599999999999E-2"/>
    <n v="3.5777000000000003E-2"/>
    <n v="11.72"/>
  </r>
  <r>
    <x v="0"/>
    <x v="36"/>
    <n v="1956"/>
    <x v="35"/>
    <n v="4.8002700000000002E-2"/>
    <n v="3.8614500000000003E-2"/>
    <n v="11.14"/>
  </r>
  <r>
    <x v="0"/>
    <x v="35"/>
    <n v="1956"/>
    <x v="36"/>
    <n v="5.3603699999999997E-2"/>
    <n v="4.3321100000000001E-2"/>
    <n v="10.57"/>
  </r>
  <r>
    <x v="0"/>
    <x v="34"/>
    <n v="1956"/>
    <x v="37"/>
    <n v="5.8689199999999997E-2"/>
    <n v="4.7180899999999998E-2"/>
    <n v="10.02"/>
  </r>
  <r>
    <x v="0"/>
    <x v="33"/>
    <n v="1956"/>
    <x v="38"/>
    <n v="6.4241400000000004E-2"/>
    <n v="5.1416499999999997E-2"/>
    <n v="9.5"/>
  </r>
  <r>
    <x v="0"/>
    <x v="32"/>
    <n v="1956"/>
    <x v="39"/>
    <n v="7.0299700000000007E-2"/>
    <n v="5.6043500000000003E-2"/>
    <n v="8.98"/>
  </r>
  <r>
    <x v="0"/>
    <x v="31"/>
    <n v="1956"/>
    <x v="40"/>
    <n v="7.6906699999999995E-2"/>
    <n v="6.1092399999999998E-2"/>
    <n v="8.49"/>
  </r>
  <r>
    <x v="0"/>
    <x v="30"/>
    <n v="1956"/>
    <x v="41"/>
    <n v="8.4107600000000005E-2"/>
    <n v="6.6624100000000006E-2"/>
    <n v="8.01"/>
  </r>
  <r>
    <x v="0"/>
    <x v="29"/>
    <n v="1956"/>
    <x v="42"/>
    <n v="9.1950400000000002E-2"/>
    <n v="7.2739399999999996E-2"/>
    <n v="7.54"/>
  </r>
  <r>
    <x v="0"/>
    <x v="28"/>
    <n v="1956"/>
    <x v="43"/>
    <n v="0.1004863"/>
    <n v="7.9508899999999993E-2"/>
    <n v="7.1"/>
  </r>
  <r>
    <x v="0"/>
    <x v="27"/>
    <n v="1956"/>
    <x v="44"/>
    <n v="0.1097689"/>
    <n v="8.6938199999999993E-2"/>
    <n v="6.66"/>
  </r>
  <r>
    <x v="0"/>
    <x v="26"/>
    <n v="1956"/>
    <x v="45"/>
    <n v="0.119855"/>
    <n v="9.5039499999999999E-2"/>
    <n v="6.25"/>
  </r>
  <r>
    <x v="0"/>
    <x v="25"/>
    <n v="1956"/>
    <x v="46"/>
    <n v="0.13080359999999999"/>
    <n v="0.1038958"/>
    <n v="5.86"/>
  </r>
  <r>
    <x v="0"/>
    <x v="24"/>
    <n v="1956"/>
    <x v="47"/>
    <n v="0.14267659999999999"/>
    <n v="0.113631"/>
    <n v="5.48"/>
  </r>
  <r>
    <x v="0"/>
    <x v="23"/>
    <n v="1956"/>
    <x v="48"/>
    <n v="0.1555375"/>
    <n v="0.1243336"/>
    <n v="5.12"/>
  </r>
  <r>
    <x v="0"/>
    <x v="22"/>
    <n v="1956"/>
    <x v="49"/>
    <n v="0.16945189999999999"/>
    <n v="0.1360093"/>
    <n v="4.7699999999999996"/>
  </r>
  <r>
    <x v="0"/>
    <x v="21"/>
    <n v="1956"/>
    <x v="50"/>
    <n v="0.1844867"/>
    <n v="0.1486864"/>
    <n v="4.4400000000000004"/>
  </r>
  <r>
    <x v="0"/>
    <x v="20"/>
    <n v="1956"/>
    <x v="51"/>
    <n v="0.2007091"/>
    <n v="0.16249759999999999"/>
    <n v="4.13"/>
  </r>
  <r>
    <x v="0"/>
    <x v="19"/>
    <n v="1956"/>
    <x v="52"/>
    <n v="0.21818660000000001"/>
    <n v="0.17761080000000001"/>
    <n v="3.84"/>
  </r>
  <r>
    <x v="0"/>
    <x v="18"/>
    <n v="1956"/>
    <x v="53"/>
    <n v="0.23698559999999999"/>
    <n v="0.194132"/>
    <n v="3.56"/>
  </r>
  <r>
    <x v="0"/>
    <x v="17"/>
    <n v="1956"/>
    <x v="54"/>
    <n v="0.25717050000000002"/>
    <n v="0.21206359999999999"/>
    <n v="3.29"/>
  </r>
  <r>
    <x v="0"/>
    <x v="16"/>
    <n v="1956"/>
    <x v="55"/>
    <n v="0.27880280000000002"/>
    <n v="0.23144519999999999"/>
    <n v="3.04"/>
  </r>
  <r>
    <x v="0"/>
    <x v="15"/>
    <n v="1956"/>
    <x v="56"/>
    <n v="0.30193940000000002"/>
    <n v="0.25243919999999997"/>
    <n v="2.81"/>
  </r>
  <r>
    <x v="0"/>
    <x v="14"/>
    <n v="1956"/>
    <x v="57"/>
    <n v="0.32663170000000002"/>
    <n v="0.27523910000000001"/>
    <n v="2.59"/>
  </r>
  <r>
    <x v="0"/>
    <x v="13"/>
    <n v="1956"/>
    <x v="58"/>
    <n v="0.3529236"/>
    <n v="0.29996010000000001"/>
    <n v="2.38"/>
  </r>
  <r>
    <x v="0"/>
    <x v="12"/>
    <n v="1956"/>
    <x v="59"/>
    <n v="0.38085020000000003"/>
    <n v="0.3265885"/>
    <n v="2.19"/>
  </r>
  <r>
    <x v="0"/>
    <x v="11"/>
    <n v="1956"/>
    <x v="60"/>
    <n v="0.41043590000000002"/>
    <n v="0.3551356"/>
    <n v="2.0099999999999998"/>
  </r>
  <r>
    <x v="0"/>
    <x v="10"/>
    <n v="1956"/>
    <x v="61"/>
    <n v="0.441693"/>
    <n v="0.38574039999999998"/>
    <n v="1.84"/>
  </r>
  <r>
    <x v="0"/>
    <x v="9"/>
    <n v="1956"/>
    <x v="62"/>
    <n v="0.47461979999999998"/>
    <n v="0.41855880000000001"/>
    <n v="1.69"/>
  </r>
  <r>
    <x v="0"/>
    <x v="8"/>
    <n v="1956"/>
    <x v="63"/>
    <n v="0.50919899999999996"/>
    <n v="0.45364280000000001"/>
    <n v="1.54"/>
  </r>
  <r>
    <x v="0"/>
    <x v="7"/>
    <n v="1956"/>
    <x v="64"/>
    <n v="0.54539680000000001"/>
    <n v="0.49090610000000001"/>
    <n v="1.41"/>
  </r>
  <r>
    <x v="0"/>
    <x v="6"/>
    <n v="1956"/>
    <x v="65"/>
    <n v="0.58316120000000005"/>
    <n v="0.53028609999999998"/>
    <n v="1.28"/>
  </r>
  <r>
    <x v="0"/>
    <x v="5"/>
    <n v="1956"/>
    <x v="66"/>
    <n v="0.62242169999999997"/>
    <n v="0.57182129999999998"/>
    <n v="1.17"/>
  </r>
  <r>
    <x v="0"/>
    <x v="4"/>
    <n v="1956"/>
    <x v="67"/>
    <n v="0.66308820000000002"/>
    <n v="0.61553069999999999"/>
    <n v="1.06"/>
  </r>
  <r>
    <x v="0"/>
    <x v="3"/>
    <n v="1956"/>
    <x v="68"/>
    <n v="0.70505189999999995"/>
    <n v="0.66131439999999997"/>
    <n v="0.96"/>
  </r>
  <r>
    <x v="0"/>
    <x v="2"/>
    <n v="1956"/>
    <x v="69"/>
    <n v="0.74818510000000005"/>
    <n v="0.70895580000000002"/>
    <n v="0.86"/>
  </r>
  <r>
    <x v="0"/>
    <x v="1"/>
    <n v="1956"/>
    <x v="70"/>
    <n v="0.7923424"/>
    <n v="0.75826439999999995"/>
    <n v="0.74"/>
  </r>
  <r>
    <x v="0"/>
    <x v="0"/>
    <n v="1956"/>
    <x v="71"/>
    <n v="1"/>
    <n v="1"/>
    <n v="0.5"/>
  </r>
  <r>
    <x v="0"/>
    <x v="72"/>
    <n v="1957"/>
    <x v="0"/>
    <n v="2.4669000000000002E-3"/>
    <n v="2.8026000000000001E-3"/>
    <n v="39.07"/>
  </r>
  <r>
    <x v="0"/>
    <x v="71"/>
    <n v="1957"/>
    <x v="1"/>
    <n v="2.5866999999999999E-3"/>
    <n v="2.9009999999999999E-3"/>
    <n v="38.17"/>
  </r>
  <r>
    <x v="0"/>
    <x v="70"/>
    <n v="1957"/>
    <x v="2"/>
    <n v="2.7190999999999999E-3"/>
    <n v="3.0205000000000002E-3"/>
    <n v="37.28"/>
  </r>
  <r>
    <x v="0"/>
    <x v="69"/>
    <n v="1957"/>
    <x v="3"/>
    <n v="2.8925000000000001E-3"/>
    <n v="3.1847999999999998E-3"/>
    <n v="36.4"/>
  </r>
  <r>
    <x v="0"/>
    <x v="68"/>
    <n v="1957"/>
    <x v="4"/>
    <n v="3.1101000000000002E-3"/>
    <n v="3.3982000000000001E-3"/>
    <n v="35.51"/>
  </r>
  <r>
    <x v="0"/>
    <x v="67"/>
    <n v="1957"/>
    <x v="5"/>
    <n v="3.3571E-3"/>
    <n v="3.6378000000000001E-3"/>
    <n v="34.630000000000003"/>
  </r>
  <r>
    <x v="0"/>
    <x v="66"/>
    <n v="1957"/>
    <x v="6"/>
    <n v="3.6304000000000002E-3"/>
    <n v="3.9023999999999999E-3"/>
    <n v="33.75"/>
  </r>
  <r>
    <x v="0"/>
    <x v="65"/>
    <n v="1957"/>
    <x v="7"/>
    <n v="3.9379000000000003E-3"/>
    <n v="4.2036E-3"/>
    <n v="32.880000000000003"/>
  </r>
  <r>
    <x v="0"/>
    <x v="64"/>
    <n v="1957"/>
    <x v="8"/>
    <n v="4.2707999999999999E-3"/>
    <n v="4.5236E-3"/>
    <n v="32.020000000000003"/>
  </r>
  <r>
    <x v="0"/>
    <x v="63"/>
    <n v="1957"/>
    <x v="9"/>
    <n v="4.6081999999999998E-3"/>
    <n v="4.8301000000000004E-3"/>
    <n v="31.16"/>
  </r>
  <r>
    <x v="0"/>
    <x v="62"/>
    <n v="1957"/>
    <x v="10"/>
    <n v="4.9489E-3"/>
    <n v="5.1241000000000004E-3"/>
    <n v="30.31"/>
  </r>
  <r>
    <x v="0"/>
    <x v="61"/>
    <n v="1957"/>
    <x v="11"/>
    <n v="5.3156999999999996E-3"/>
    <n v="5.4323000000000001E-3"/>
    <n v="29.47"/>
  </r>
  <r>
    <x v="0"/>
    <x v="60"/>
    <n v="1957"/>
    <x v="12"/>
    <n v="5.7365000000000003E-3"/>
    <n v="5.7884E-3"/>
    <n v="28.62"/>
  </r>
  <r>
    <x v="0"/>
    <x v="59"/>
    <n v="1957"/>
    <x v="13"/>
    <n v="6.2405999999999998E-3"/>
    <n v="6.2223000000000001E-3"/>
    <n v="27.79"/>
  </r>
  <r>
    <x v="0"/>
    <x v="58"/>
    <n v="1957"/>
    <x v="14"/>
    <n v="6.8501999999999999E-3"/>
    <n v="6.7491000000000001E-3"/>
    <n v="26.96"/>
  </r>
  <r>
    <x v="0"/>
    <x v="57"/>
    <n v="1957"/>
    <x v="15"/>
    <n v="7.5521E-3"/>
    <n v="7.3502000000000003E-3"/>
    <n v="26.14"/>
  </r>
  <r>
    <x v="0"/>
    <x v="56"/>
    <n v="1957"/>
    <x v="16"/>
    <n v="8.3035000000000001E-3"/>
    <n v="7.9848000000000002E-3"/>
    <n v="25.33"/>
  </r>
  <r>
    <x v="0"/>
    <x v="55"/>
    <n v="1957"/>
    <x v="17"/>
    <n v="9.0848999999999999E-3"/>
    <n v="8.6374999999999993E-3"/>
    <n v="24.53"/>
  </r>
  <r>
    <x v="0"/>
    <x v="54"/>
    <n v="1957"/>
    <x v="18"/>
    <n v="9.9104999999999992E-3"/>
    <n v="9.3214000000000005E-3"/>
    <n v="23.74"/>
  </r>
  <r>
    <x v="0"/>
    <x v="53"/>
    <n v="1957"/>
    <x v="19"/>
    <n v="1.07829E-2"/>
    <n v="1.00263E-2"/>
    <n v="22.96"/>
  </r>
  <r>
    <x v="0"/>
    <x v="52"/>
    <n v="1957"/>
    <x v="20"/>
    <n v="1.16995E-2"/>
    <n v="1.0741300000000001E-2"/>
    <n v="22.18"/>
  </r>
  <r>
    <x v="0"/>
    <x v="51"/>
    <n v="1957"/>
    <x v="21"/>
    <n v="1.2695700000000001E-2"/>
    <n v="1.1509200000000001E-2"/>
    <n v="21.42"/>
  </r>
  <r>
    <x v="0"/>
    <x v="50"/>
    <n v="1957"/>
    <x v="22"/>
    <n v="1.3807099999999999E-2"/>
    <n v="1.2371999999999999E-2"/>
    <n v="20.66"/>
  </r>
  <r>
    <x v="0"/>
    <x v="49"/>
    <n v="1957"/>
    <x v="23"/>
    <n v="1.50054E-2"/>
    <n v="1.33039E-2"/>
    <n v="19.920000000000002"/>
  </r>
  <r>
    <x v="0"/>
    <x v="48"/>
    <n v="1957"/>
    <x v="24"/>
    <n v="1.6231499999999999E-2"/>
    <n v="1.42176E-2"/>
    <n v="19.18"/>
  </r>
  <r>
    <x v="0"/>
    <x v="47"/>
    <n v="1957"/>
    <x v="25"/>
    <n v="1.7491900000000001E-2"/>
    <n v="1.5100000000000001E-2"/>
    <n v="18.45"/>
  </r>
  <r>
    <x v="0"/>
    <x v="46"/>
    <n v="1957"/>
    <x v="26"/>
    <n v="1.88954E-2"/>
    <n v="1.6070299999999999E-2"/>
    <n v="17.72"/>
  </r>
  <r>
    <x v="0"/>
    <x v="45"/>
    <n v="1957"/>
    <x v="27"/>
    <n v="2.0578599999999999E-2"/>
    <n v="1.72772E-2"/>
    <n v="17"/>
  </r>
  <r>
    <x v="0"/>
    <x v="44"/>
    <n v="1957"/>
    <x v="28"/>
    <n v="2.2614200000000001E-2"/>
    <n v="1.88147E-2"/>
    <n v="16.29"/>
  </r>
  <r>
    <x v="0"/>
    <x v="43"/>
    <n v="1957"/>
    <x v="29"/>
    <n v="2.50119E-2"/>
    <n v="2.06842E-2"/>
    <n v="15.6"/>
  </r>
  <r>
    <x v="0"/>
    <x v="42"/>
    <n v="1957"/>
    <x v="30"/>
    <n v="2.7751899999999999E-2"/>
    <n v="2.28487E-2"/>
    <n v="14.92"/>
  </r>
  <r>
    <x v="0"/>
    <x v="41"/>
    <n v="1957"/>
    <x v="31"/>
    <n v="3.0757900000000001E-2"/>
    <n v="2.52468E-2"/>
    <n v="14.25"/>
  </r>
  <r>
    <x v="0"/>
    <x v="40"/>
    <n v="1957"/>
    <x v="32"/>
    <n v="3.39099E-2"/>
    <n v="2.7752099999999998E-2"/>
    <n v="13.61"/>
  </r>
  <r>
    <x v="0"/>
    <x v="39"/>
    <n v="1957"/>
    <x v="33"/>
    <n v="3.7147800000000002E-2"/>
    <n v="3.0280000000000001E-2"/>
    <n v="12.98"/>
  </r>
  <r>
    <x v="0"/>
    <x v="38"/>
    <n v="1957"/>
    <x v="34"/>
    <n v="4.0512300000000001E-2"/>
    <n v="3.2817800000000001E-2"/>
    <n v="12.37"/>
  </r>
  <r>
    <x v="0"/>
    <x v="37"/>
    <n v="1957"/>
    <x v="35"/>
    <n v="4.4088599999999999E-2"/>
    <n v="3.54154E-2"/>
    <n v="11.78"/>
  </r>
  <r>
    <x v="0"/>
    <x v="36"/>
    <n v="1957"/>
    <x v="36"/>
    <n v="4.8002700000000002E-2"/>
    <n v="3.8217399999999999E-2"/>
    <n v="11.19"/>
  </r>
  <r>
    <x v="0"/>
    <x v="35"/>
    <n v="1957"/>
    <x v="37"/>
    <n v="5.3603699999999997E-2"/>
    <n v="4.2928599999999997E-2"/>
    <n v="10.61"/>
  </r>
  <r>
    <x v="0"/>
    <x v="34"/>
    <n v="1957"/>
    <x v="38"/>
    <n v="5.8689199999999997E-2"/>
    <n v="4.6791100000000002E-2"/>
    <n v="10.07"/>
  </r>
  <r>
    <x v="0"/>
    <x v="33"/>
    <n v="1957"/>
    <x v="39"/>
    <n v="6.4241400000000004E-2"/>
    <n v="5.0987900000000003E-2"/>
    <n v="9.5399999999999991"/>
  </r>
  <r>
    <x v="0"/>
    <x v="32"/>
    <n v="1957"/>
    <x v="40"/>
    <n v="7.0299700000000007E-2"/>
    <n v="5.5544099999999999E-2"/>
    <n v="9.02"/>
  </r>
  <r>
    <x v="0"/>
    <x v="31"/>
    <n v="1957"/>
    <x v="41"/>
    <n v="7.6906699999999995E-2"/>
    <n v="6.0547400000000001E-2"/>
    <n v="8.52"/>
  </r>
  <r>
    <x v="0"/>
    <x v="30"/>
    <n v="1957"/>
    <x v="42"/>
    <n v="8.4107600000000005E-2"/>
    <n v="6.6078300000000006E-2"/>
    <n v="8.0399999999999991"/>
  </r>
  <r>
    <x v="0"/>
    <x v="29"/>
    <n v="1957"/>
    <x v="43"/>
    <n v="9.1950400000000002E-2"/>
    <n v="7.2204199999999996E-2"/>
    <n v="7.58"/>
  </r>
  <r>
    <x v="0"/>
    <x v="28"/>
    <n v="1957"/>
    <x v="44"/>
    <n v="0.1004863"/>
    <n v="7.8930399999999998E-2"/>
    <n v="7.13"/>
  </r>
  <r>
    <x v="0"/>
    <x v="27"/>
    <n v="1957"/>
    <x v="45"/>
    <n v="0.1097689"/>
    <n v="8.6273500000000003E-2"/>
    <n v="6.69"/>
  </r>
  <r>
    <x v="0"/>
    <x v="26"/>
    <n v="1957"/>
    <x v="46"/>
    <n v="0.119855"/>
    <n v="9.4322400000000001E-2"/>
    <n v="6.28"/>
  </r>
  <r>
    <x v="0"/>
    <x v="25"/>
    <n v="1957"/>
    <x v="47"/>
    <n v="0.13080359999999999"/>
    <n v="0.1031849"/>
    <n v="5.88"/>
  </r>
  <r>
    <x v="0"/>
    <x v="24"/>
    <n v="1957"/>
    <x v="48"/>
    <n v="0.14267659999999999"/>
    <n v="0.1129378"/>
    <n v="5.5"/>
  </r>
  <r>
    <x v="0"/>
    <x v="23"/>
    <n v="1957"/>
    <x v="49"/>
    <n v="0.1555375"/>
    <n v="0.1235863"/>
    <n v="5.14"/>
  </r>
  <r>
    <x v="0"/>
    <x v="22"/>
    <n v="1957"/>
    <x v="50"/>
    <n v="0.16945189999999999"/>
    <n v="0.13515659999999999"/>
    <n v="4.79"/>
  </r>
  <r>
    <x v="0"/>
    <x v="21"/>
    <n v="1957"/>
    <x v="51"/>
    <n v="0.1844867"/>
    <n v="0.14777499999999999"/>
    <n v="4.46"/>
  </r>
  <r>
    <x v="0"/>
    <x v="20"/>
    <n v="1957"/>
    <x v="52"/>
    <n v="0.2007091"/>
    <n v="0.16160189999999999"/>
    <n v="4.1500000000000004"/>
  </r>
  <r>
    <x v="0"/>
    <x v="19"/>
    <n v="1957"/>
    <x v="53"/>
    <n v="0.21818660000000001"/>
    <n v="0.1767407"/>
    <n v="3.85"/>
  </r>
  <r>
    <x v="0"/>
    <x v="18"/>
    <n v="1957"/>
    <x v="54"/>
    <n v="0.23698559999999999"/>
    <n v="0.19319520000000001"/>
    <n v="3.57"/>
  </r>
  <r>
    <x v="0"/>
    <x v="17"/>
    <n v="1957"/>
    <x v="55"/>
    <n v="0.25717050000000002"/>
    <n v="0.21100530000000001"/>
    <n v="3.3"/>
  </r>
  <r>
    <x v="0"/>
    <x v="16"/>
    <n v="1957"/>
    <x v="56"/>
    <n v="0.27880280000000002"/>
    <n v="0.23033110000000001"/>
    <n v="3.06"/>
  </r>
  <r>
    <x v="0"/>
    <x v="15"/>
    <n v="1957"/>
    <x v="57"/>
    <n v="0.30193940000000002"/>
    <n v="0.2513649"/>
    <n v="2.82"/>
  </r>
  <r>
    <x v="0"/>
    <x v="14"/>
    <n v="1957"/>
    <x v="58"/>
    <n v="0.32663170000000002"/>
    <n v="0.27422629999999998"/>
    <n v="2.6"/>
  </r>
  <r>
    <x v="0"/>
    <x v="13"/>
    <n v="1957"/>
    <x v="59"/>
    <n v="0.3529236"/>
    <n v="0.29891010000000001"/>
    <n v="2.39"/>
  </r>
  <r>
    <x v="0"/>
    <x v="12"/>
    <n v="1957"/>
    <x v="60"/>
    <n v="0.38085020000000003"/>
    <n v="0.32543630000000001"/>
    <n v="2.2000000000000002"/>
  </r>
  <r>
    <x v="0"/>
    <x v="11"/>
    <n v="1957"/>
    <x v="61"/>
    <n v="0.41043590000000002"/>
    <n v="0.35395349999999998"/>
    <n v="2.02"/>
  </r>
  <r>
    <x v="0"/>
    <x v="10"/>
    <n v="1957"/>
    <x v="62"/>
    <n v="0.441693"/>
    <n v="0.38463259999999999"/>
    <n v="1.85"/>
  </r>
  <r>
    <x v="0"/>
    <x v="9"/>
    <n v="1957"/>
    <x v="63"/>
    <n v="0.47461979999999998"/>
    <n v="0.41754570000000002"/>
    <n v="1.69"/>
  </r>
  <r>
    <x v="0"/>
    <x v="8"/>
    <n v="1957"/>
    <x v="64"/>
    <n v="0.50919899999999996"/>
    <n v="0.452627"/>
    <n v="1.55"/>
  </r>
  <r>
    <x v="0"/>
    <x v="7"/>
    <n v="1957"/>
    <x v="65"/>
    <n v="0.54539680000000001"/>
    <n v="0.48983529999999997"/>
    <n v="1.41"/>
  </r>
  <r>
    <x v="0"/>
    <x v="6"/>
    <n v="1957"/>
    <x v="66"/>
    <n v="0.58316120000000005"/>
    <n v="0.52923799999999999"/>
    <n v="1.29"/>
  </r>
  <r>
    <x v="0"/>
    <x v="5"/>
    <n v="1957"/>
    <x v="67"/>
    <n v="0.62242169999999997"/>
    <n v="0.57088970000000006"/>
    <n v="1.17"/>
  </r>
  <r>
    <x v="0"/>
    <x v="4"/>
    <n v="1957"/>
    <x v="68"/>
    <n v="0.66308820000000002"/>
    <n v="0.6147262"/>
    <n v="1.06"/>
  </r>
  <r>
    <x v="0"/>
    <x v="3"/>
    <n v="1957"/>
    <x v="69"/>
    <n v="0.70505189999999995"/>
    <n v="0.66055889999999995"/>
    <n v="0.96"/>
  </r>
  <r>
    <x v="0"/>
    <x v="2"/>
    <n v="1957"/>
    <x v="70"/>
    <n v="0.74818510000000005"/>
    <n v="0.7082254"/>
    <n v="0.86"/>
  </r>
  <r>
    <x v="0"/>
    <x v="1"/>
    <n v="1957"/>
    <x v="71"/>
    <n v="0.7923424"/>
    <n v="0.75762439999999998"/>
    <n v="0.74"/>
  </r>
  <r>
    <x v="0"/>
    <x v="0"/>
    <n v="1957"/>
    <x v="72"/>
    <n v="1"/>
    <n v="1"/>
    <n v="0.5"/>
  </r>
  <r>
    <x v="0"/>
    <x v="73"/>
    <n v="1958"/>
    <x v="0"/>
    <n v="2.3341999999999998E-3"/>
    <n v="2.6570000000000001E-3"/>
    <n v="40.07"/>
  </r>
  <r>
    <x v="0"/>
    <x v="72"/>
    <n v="1958"/>
    <x v="1"/>
    <n v="2.4669000000000002E-3"/>
    <n v="2.7656E-3"/>
    <n v="39.17"/>
  </r>
  <r>
    <x v="0"/>
    <x v="71"/>
    <n v="1958"/>
    <x v="2"/>
    <n v="2.5866999999999999E-3"/>
    <n v="2.8657000000000001E-3"/>
    <n v="38.28"/>
  </r>
  <r>
    <x v="0"/>
    <x v="70"/>
    <n v="1958"/>
    <x v="3"/>
    <n v="2.7190999999999999E-3"/>
    <n v="2.9908000000000001E-3"/>
    <n v="37.39"/>
  </r>
  <r>
    <x v="0"/>
    <x v="69"/>
    <n v="1958"/>
    <x v="4"/>
    <n v="2.8925000000000001E-3"/>
    <n v="3.1610000000000002E-3"/>
    <n v="36.5"/>
  </r>
  <r>
    <x v="0"/>
    <x v="68"/>
    <n v="1958"/>
    <x v="5"/>
    <n v="3.1101000000000002E-3"/>
    <n v="3.3741000000000001E-3"/>
    <n v="35.619999999999997"/>
  </r>
  <r>
    <x v="0"/>
    <x v="67"/>
    <n v="1958"/>
    <x v="6"/>
    <n v="3.3571E-3"/>
    <n v="3.6118000000000001E-3"/>
    <n v="34.729999999999997"/>
  </r>
  <r>
    <x v="0"/>
    <x v="66"/>
    <n v="1958"/>
    <x v="7"/>
    <n v="3.6304000000000002E-3"/>
    <n v="3.8752999999999999E-3"/>
    <n v="33.86"/>
  </r>
  <r>
    <x v="0"/>
    <x v="65"/>
    <n v="1958"/>
    <x v="8"/>
    <n v="3.9379000000000003E-3"/>
    <n v="4.1698999999999998E-3"/>
    <n v="32.99"/>
  </r>
  <r>
    <x v="0"/>
    <x v="64"/>
    <n v="1958"/>
    <x v="9"/>
    <n v="4.2707999999999999E-3"/>
    <n v="4.4748000000000001E-3"/>
    <n v="32.119999999999997"/>
  </r>
  <r>
    <x v="0"/>
    <x v="63"/>
    <n v="1958"/>
    <x v="10"/>
    <n v="4.6081999999999998E-3"/>
    <n v="4.7683999999999999E-3"/>
    <n v="31.27"/>
  </r>
  <r>
    <x v="0"/>
    <x v="62"/>
    <n v="1958"/>
    <x v="11"/>
    <n v="4.9489E-3"/>
    <n v="5.0559999999999997E-3"/>
    <n v="30.41"/>
  </r>
  <r>
    <x v="0"/>
    <x v="61"/>
    <n v="1958"/>
    <x v="12"/>
    <n v="5.3156999999999996E-3"/>
    <n v="5.3632999999999997E-3"/>
    <n v="29.57"/>
  </r>
  <r>
    <x v="0"/>
    <x v="60"/>
    <n v="1958"/>
    <x v="13"/>
    <n v="5.7365000000000003E-3"/>
    <n v="5.7196E-3"/>
    <n v="28.72"/>
  </r>
  <r>
    <x v="0"/>
    <x v="59"/>
    <n v="1958"/>
    <x v="14"/>
    <n v="6.2405999999999998E-3"/>
    <n v="6.1469000000000003E-3"/>
    <n v="27.88"/>
  </r>
  <r>
    <x v="0"/>
    <x v="58"/>
    <n v="1958"/>
    <x v="15"/>
    <n v="6.8501999999999999E-3"/>
    <n v="6.6617999999999998E-3"/>
    <n v="27.05"/>
  </r>
  <r>
    <x v="0"/>
    <x v="57"/>
    <n v="1958"/>
    <x v="16"/>
    <n v="7.5521E-3"/>
    <n v="7.2554999999999998E-3"/>
    <n v="26.23"/>
  </r>
  <r>
    <x v="0"/>
    <x v="56"/>
    <n v="1958"/>
    <x v="17"/>
    <n v="8.3035000000000001E-3"/>
    <n v="7.8902E-3"/>
    <n v="25.42"/>
  </r>
  <r>
    <x v="0"/>
    <x v="55"/>
    <n v="1958"/>
    <x v="18"/>
    <n v="9.0848999999999999E-3"/>
    <n v="8.5436999999999996E-3"/>
    <n v="24.62"/>
  </r>
  <r>
    <x v="0"/>
    <x v="54"/>
    <n v="1958"/>
    <x v="19"/>
    <n v="9.9104999999999992E-3"/>
    <n v="9.2180999999999999E-3"/>
    <n v="23.83"/>
  </r>
  <r>
    <x v="0"/>
    <x v="53"/>
    <n v="1958"/>
    <x v="20"/>
    <n v="1.07829E-2"/>
    <n v="9.9048000000000001E-3"/>
    <n v="23.04"/>
  </r>
  <r>
    <x v="0"/>
    <x v="52"/>
    <n v="1958"/>
    <x v="21"/>
    <n v="1.16995E-2"/>
    <n v="1.06073E-2"/>
    <n v="22.27"/>
  </r>
  <r>
    <x v="0"/>
    <x v="51"/>
    <n v="1958"/>
    <x v="22"/>
    <n v="1.2695700000000001E-2"/>
    <n v="1.1373599999999999E-2"/>
    <n v="21.5"/>
  </r>
  <r>
    <x v="0"/>
    <x v="50"/>
    <n v="1958"/>
    <x v="23"/>
    <n v="1.3807099999999999E-2"/>
    <n v="1.2237E-2"/>
    <n v="20.74"/>
  </r>
  <r>
    <x v="0"/>
    <x v="49"/>
    <n v="1958"/>
    <x v="24"/>
    <n v="1.50054E-2"/>
    <n v="1.3155200000000001E-2"/>
    <n v="19.989999999999998"/>
  </r>
  <r>
    <x v="0"/>
    <x v="48"/>
    <n v="1958"/>
    <x v="25"/>
    <n v="1.6231499999999999E-2"/>
    <n v="1.40432E-2"/>
    <n v="19.25"/>
  </r>
  <r>
    <x v="0"/>
    <x v="47"/>
    <n v="1958"/>
    <x v="26"/>
    <n v="1.7491900000000001E-2"/>
    <n v="1.4907500000000001E-2"/>
    <n v="18.52"/>
  </r>
  <r>
    <x v="0"/>
    <x v="46"/>
    <n v="1958"/>
    <x v="27"/>
    <n v="1.88954E-2"/>
    <n v="1.5874599999999999E-2"/>
    <n v="17.79"/>
  </r>
  <r>
    <x v="0"/>
    <x v="45"/>
    <n v="1958"/>
    <x v="28"/>
    <n v="2.0578599999999999E-2"/>
    <n v="1.7081599999999999E-2"/>
    <n v="17.07"/>
  </r>
  <r>
    <x v="0"/>
    <x v="44"/>
    <n v="1958"/>
    <x v="29"/>
    <n v="2.2614200000000001E-2"/>
    <n v="1.85992E-2"/>
    <n v="16.36"/>
  </r>
  <r>
    <x v="0"/>
    <x v="43"/>
    <n v="1958"/>
    <x v="30"/>
    <n v="2.50119E-2"/>
    <n v="2.04335E-2"/>
    <n v="15.66"/>
  </r>
  <r>
    <x v="0"/>
    <x v="42"/>
    <n v="1958"/>
    <x v="31"/>
    <n v="2.7751899999999999E-2"/>
    <n v="2.2575999999999999E-2"/>
    <n v="14.98"/>
  </r>
  <r>
    <x v="0"/>
    <x v="41"/>
    <n v="1958"/>
    <x v="32"/>
    <n v="3.0757900000000001E-2"/>
    <n v="2.4975199999999999E-2"/>
    <n v="14.31"/>
  </r>
  <r>
    <x v="0"/>
    <x v="40"/>
    <n v="1958"/>
    <x v="33"/>
    <n v="3.39099E-2"/>
    <n v="2.7486400000000001E-2"/>
    <n v="13.67"/>
  </r>
  <r>
    <x v="0"/>
    <x v="39"/>
    <n v="1958"/>
    <x v="34"/>
    <n v="3.7147800000000002E-2"/>
    <n v="2.9991799999999999E-2"/>
    <n v="13.04"/>
  </r>
  <r>
    <x v="0"/>
    <x v="38"/>
    <n v="1958"/>
    <x v="35"/>
    <n v="4.0512300000000001E-2"/>
    <n v="3.2483400000000003E-2"/>
    <n v="12.43"/>
  </r>
  <r>
    <x v="0"/>
    <x v="37"/>
    <n v="1958"/>
    <x v="36"/>
    <n v="4.4088599999999999E-2"/>
    <n v="3.5048799999999998E-2"/>
    <n v="11.83"/>
  </r>
  <r>
    <x v="0"/>
    <x v="36"/>
    <n v="1958"/>
    <x v="37"/>
    <n v="4.8002700000000002E-2"/>
    <n v="3.7846900000000003E-2"/>
    <n v="11.24"/>
  </r>
  <r>
    <x v="0"/>
    <x v="35"/>
    <n v="1958"/>
    <x v="38"/>
    <n v="5.3603699999999997E-2"/>
    <n v="4.2567800000000003E-2"/>
    <n v="10.66"/>
  </r>
  <r>
    <x v="0"/>
    <x v="34"/>
    <n v="1958"/>
    <x v="39"/>
    <n v="5.8689199999999997E-2"/>
    <n v="4.6394400000000002E-2"/>
    <n v="10.11"/>
  </r>
  <r>
    <x v="0"/>
    <x v="33"/>
    <n v="1958"/>
    <x v="40"/>
    <n v="6.4241400000000004E-2"/>
    <n v="5.0524800000000002E-2"/>
    <n v="9.58"/>
  </r>
  <r>
    <x v="0"/>
    <x v="32"/>
    <n v="1958"/>
    <x v="41"/>
    <n v="7.0299700000000007E-2"/>
    <n v="5.5037200000000001E-2"/>
    <n v="9.06"/>
  </r>
  <r>
    <x v="0"/>
    <x v="31"/>
    <n v="1958"/>
    <x v="42"/>
    <n v="7.6906699999999995E-2"/>
    <n v="6.0038500000000002E-2"/>
    <n v="8.56"/>
  </r>
  <r>
    <x v="0"/>
    <x v="30"/>
    <n v="1958"/>
    <x v="43"/>
    <n v="8.4107600000000005E-2"/>
    <n v="6.55781E-2"/>
    <n v="8.08"/>
  </r>
  <r>
    <x v="0"/>
    <x v="29"/>
    <n v="1958"/>
    <x v="44"/>
    <n v="9.1950400000000002E-2"/>
    <n v="7.1662100000000006E-2"/>
    <n v="7.61"/>
  </r>
  <r>
    <x v="0"/>
    <x v="28"/>
    <n v="1958"/>
    <x v="45"/>
    <n v="0.1004863"/>
    <n v="7.8305899999999998E-2"/>
    <n v="7.16"/>
  </r>
  <r>
    <x v="0"/>
    <x v="27"/>
    <n v="1958"/>
    <x v="46"/>
    <n v="0.1097689"/>
    <n v="8.5598099999999996E-2"/>
    <n v="6.72"/>
  </r>
  <r>
    <x v="0"/>
    <x v="26"/>
    <n v="1958"/>
    <x v="47"/>
    <n v="0.119855"/>
    <n v="9.3651399999999996E-2"/>
    <n v="6.31"/>
  </r>
  <r>
    <x v="0"/>
    <x v="25"/>
    <n v="1958"/>
    <x v="48"/>
    <n v="0.13080359999999999"/>
    <n v="0.10252940000000001"/>
    <n v="5.91"/>
  </r>
  <r>
    <x v="0"/>
    <x v="24"/>
    <n v="1958"/>
    <x v="49"/>
    <n v="0.14267659999999999"/>
    <n v="0.1122296"/>
    <n v="5.52"/>
  </r>
  <r>
    <x v="0"/>
    <x v="23"/>
    <n v="1958"/>
    <x v="50"/>
    <n v="0.1555375"/>
    <n v="0.12277639999999999"/>
    <n v="5.16"/>
  </r>
  <r>
    <x v="0"/>
    <x v="22"/>
    <n v="1958"/>
    <x v="51"/>
    <n v="0.16945189999999999"/>
    <n v="0.13428870000000001"/>
    <n v="4.8099999999999996"/>
  </r>
  <r>
    <x v="0"/>
    <x v="21"/>
    <n v="1958"/>
    <x v="52"/>
    <n v="0.1844867"/>
    <n v="0.14691969999999999"/>
    <n v="4.4800000000000004"/>
  </r>
  <r>
    <x v="0"/>
    <x v="20"/>
    <n v="1958"/>
    <x v="53"/>
    <n v="0.2007091"/>
    <n v="0.16076860000000001"/>
    <n v="4.16"/>
  </r>
  <r>
    <x v="0"/>
    <x v="19"/>
    <n v="1958"/>
    <x v="54"/>
    <n v="0.21818660000000001"/>
    <n v="0.17584040000000001"/>
    <n v="3.87"/>
  </r>
  <r>
    <x v="0"/>
    <x v="18"/>
    <n v="1958"/>
    <x v="55"/>
    <n v="0.23698559999999999"/>
    <n v="0.1921746"/>
    <n v="3.58"/>
  </r>
  <r>
    <x v="0"/>
    <x v="17"/>
    <n v="1958"/>
    <x v="56"/>
    <n v="0.25717050000000002"/>
    <n v="0.20992659999999999"/>
    <n v="3.32"/>
  </r>
  <r>
    <x v="0"/>
    <x v="16"/>
    <n v="1958"/>
    <x v="57"/>
    <n v="0.27880280000000002"/>
    <n v="0.2292863"/>
    <n v="3.07"/>
  </r>
  <r>
    <x v="0"/>
    <x v="15"/>
    <n v="1958"/>
    <x v="58"/>
    <n v="0.30193940000000002"/>
    <n v="0.25037510000000002"/>
    <n v="2.83"/>
  </r>
  <r>
    <x v="0"/>
    <x v="14"/>
    <n v="1958"/>
    <x v="59"/>
    <n v="0.32663170000000002"/>
    <n v="0.27319450000000001"/>
    <n v="2.61"/>
  </r>
  <r>
    <x v="0"/>
    <x v="13"/>
    <n v="1958"/>
    <x v="60"/>
    <n v="0.3529236"/>
    <n v="0.29777090000000001"/>
    <n v="2.4"/>
  </r>
  <r>
    <x v="0"/>
    <x v="12"/>
    <n v="1958"/>
    <x v="61"/>
    <n v="0.38085020000000003"/>
    <n v="0.32425979999999999"/>
    <n v="2.21"/>
  </r>
  <r>
    <x v="0"/>
    <x v="11"/>
    <n v="1958"/>
    <x v="62"/>
    <n v="0.41043590000000002"/>
    <n v="0.35284280000000001"/>
    <n v="2.02"/>
  </r>
  <r>
    <x v="0"/>
    <x v="10"/>
    <n v="1958"/>
    <x v="63"/>
    <n v="0.441693"/>
    <n v="0.38360830000000001"/>
    <n v="1.85"/>
  </r>
  <r>
    <x v="0"/>
    <x v="9"/>
    <n v="1958"/>
    <x v="64"/>
    <n v="0.47461979999999998"/>
    <n v="0.41650890000000002"/>
    <n v="1.7"/>
  </r>
  <r>
    <x v="0"/>
    <x v="8"/>
    <n v="1958"/>
    <x v="65"/>
    <n v="0.50919899999999996"/>
    <n v="0.45152229999999999"/>
    <n v="1.55"/>
  </r>
  <r>
    <x v="0"/>
    <x v="7"/>
    <n v="1958"/>
    <x v="66"/>
    <n v="0.54539680000000001"/>
    <n v="0.48874060000000003"/>
    <n v="1.41"/>
  </r>
  <r>
    <x v="0"/>
    <x v="6"/>
    <n v="1958"/>
    <x v="67"/>
    <n v="0.58316120000000005"/>
    <n v="0.52825089999999997"/>
    <n v="1.29"/>
  </r>
  <r>
    <x v="0"/>
    <x v="5"/>
    <n v="1958"/>
    <x v="68"/>
    <n v="0.62242169999999997"/>
    <n v="0.57002260000000005"/>
    <n v="1.17"/>
  </r>
  <r>
    <x v="0"/>
    <x v="4"/>
    <n v="1958"/>
    <x v="69"/>
    <n v="0.66308820000000002"/>
    <n v="0.61389510000000003"/>
    <n v="1.07"/>
  </r>
  <r>
    <x v="0"/>
    <x v="3"/>
    <n v="1958"/>
    <x v="70"/>
    <n v="0.70505189999999995"/>
    <n v="0.65973420000000005"/>
    <n v="0.96"/>
  </r>
  <r>
    <x v="0"/>
    <x v="2"/>
    <n v="1958"/>
    <x v="71"/>
    <n v="0.74818510000000005"/>
    <n v="0.70747789999999999"/>
    <n v="0.86"/>
  </r>
  <r>
    <x v="0"/>
    <x v="1"/>
    <n v="1958"/>
    <x v="72"/>
    <n v="0.7923424"/>
    <n v="0.75702270000000005"/>
    <n v="0.74"/>
  </r>
  <r>
    <x v="0"/>
    <x v="0"/>
    <n v="1958"/>
    <x v="73"/>
    <n v="1"/>
    <n v="1"/>
    <n v="0.5"/>
  </r>
  <r>
    <x v="0"/>
    <x v="74"/>
    <n v="1959"/>
    <x v="0"/>
    <n v="2.1897000000000002E-3"/>
    <n v="2.5019E-3"/>
    <n v="41.08"/>
  </r>
  <r>
    <x v="0"/>
    <x v="73"/>
    <n v="1959"/>
    <x v="1"/>
    <n v="2.3341999999999998E-3"/>
    <n v="2.6213999999999999E-3"/>
    <n v="40.18"/>
  </r>
  <r>
    <x v="0"/>
    <x v="72"/>
    <n v="1959"/>
    <x v="2"/>
    <n v="2.4669000000000002E-3"/>
    <n v="2.7320999999999999E-3"/>
    <n v="39.28"/>
  </r>
  <r>
    <x v="0"/>
    <x v="71"/>
    <n v="1959"/>
    <x v="3"/>
    <n v="2.5866999999999999E-3"/>
    <n v="2.8381999999999999E-3"/>
    <n v="38.39"/>
  </r>
  <r>
    <x v="0"/>
    <x v="70"/>
    <n v="1959"/>
    <x v="4"/>
    <n v="2.7190999999999999E-3"/>
    <n v="2.9686999999999999E-3"/>
    <n v="37.5"/>
  </r>
  <r>
    <x v="0"/>
    <x v="69"/>
    <n v="1959"/>
    <x v="5"/>
    <n v="2.8925000000000001E-3"/>
    <n v="3.1386000000000001E-3"/>
    <n v="36.61"/>
  </r>
  <r>
    <x v="0"/>
    <x v="68"/>
    <n v="1959"/>
    <x v="6"/>
    <n v="3.1101000000000002E-3"/>
    <n v="3.3497000000000002E-3"/>
    <n v="35.72"/>
  </r>
  <r>
    <x v="0"/>
    <x v="67"/>
    <n v="1959"/>
    <x v="7"/>
    <n v="3.3571E-3"/>
    <n v="3.5864E-3"/>
    <n v="34.840000000000003"/>
  </r>
  <r>
    <x v="0"/>
    <x v="66"/>
    <n v="1959"/>
    <x v="8"/>
    <n v="3.6304000000000002E-3"/>
    <n v="3.8441999999999999E-3"/>
    <n v="33.96"/>
  </r>
  <r>
    <x v="0"/>
    <x v="65"/>
    <n v="1959"/>
    <x v="9"/>
    <n v="3.9379000000000003E-3"/>
    <n v="4.1250999999999996E-3"/>
    <n v="33.090000000000003"/>
  </r>
  <r>
    <x v="0"/>
    <x v="64"/>
    <n v="1959"/>
    <x v="10"/>
    <n v="4.2707999999999999E-3"/>
    <n v="4.4181000000000003E-3"/>
    <n v="32.229999999999997"/>
  </r>
  <r>
    <x v="0"/>
    <x v="63"/>
    <n v="1959"/>
    <x v="11"/>
    <n v="4.6081999999999998E-3"/>
    <n v="4.7061000000000004E-3"/>
    <n v="31.37"/>
  </r>
  <r>
    <x v="0"/>
    <x v="62"/>
    <n v="1959"/>
    <x v="12"/>
    <n v="4.9489E-3"/>
    <n v="4.9925999999999998E-3"/>
    <n v="30.51"/>
  </r>
  <r>
    <x v="0"/>
    <x v="61"/>
    <n v="1959"/>
    <x v="13"/>
    <n v="5.3156999999999996E-3"/>
    <n v="5.3001000000000003E-3"/>
    <n v="29.66"/>
  </r>
  <r>
    <x v="0"/>
    <x v="60"/>
    <n v="1959"/>
    <x v="14"/>
    <n v="5.7365000000000003E-3"/>
    <n v="5.6499999999999996E-3"/>
    <n v="28.82"/>
  </r>
  <r>
    <x v="0"/>
    <x v="59"/>
    <n v="1959"/>
    <x v="15"/>
    <n v="6.2405999999999998E-3"/>
    <n v="6.0660000000000002E-3"/>
    <n v="27.98"/>
  </r>
  <r>
    <x v="0"/>
    <x v="58"/>
    <n v="1959"/>
    <x v="16"/>
    <n v="6.8501999999999999E-3"/>
    <n v="6.5735999999999998E-3"/>
    <n v="27.15"/>
  </r>
  <r>
    <x v="0"/>
    <x v="57"/>
    <n v="1959"/>
    <x v="17"/>
    <n v="7.5521E-3"/>
    <n v="7.1675000000000003E-3"/>
    <n v="26.32"/>
  </r>
  <r>
    <x v="0"/>
    <x v="56"/>
    <n v="1959"/>
    <x v="18"/>
    <n v="8.3035000000000001E-3"/>
    <n v="7.8035999999999999E-3"/>
    <n v="25.51"/>
  </r>
  <r>
    <x v="0"/>
    <x v="55"/>
    <n v="1959"/>
    <x v="19"/>
    <n v="9.0848999999999999E-3"/>
    <n v="8.4487999999999994E-3"/>
    <n v="24.71"/>
  </r>
  <r>
    <x v="0"/>
    <x v="54"/>
    <n v="1959"/>
    <x v="20"/>
    <n v="9.9104999999999992E-3"/>
    <n v="9.1068999999999994E-3"/>
    <n v="23.91"/>
  </r>
  <r>
    <x v="0"/>
    <x v="53"/>
    <n v="1959"/>
    <x v="21"/>
    <n v="1.07829E-2"/>
    <n v="9.7820000000000008E-3"/>
    <n v="23.13"/>
  </r>
  <r>
    <x v="0"/>
    <x v="52"/>
    <n v="1959"/>
    <x v="22"/>
    <n v="1.16995E-2"/>
    <n v="1.04826E-2"/>
    <n v="22.35"/>
  </r>
  <r>
    <x v="0"/>
    <x v="51"/>
    <n v="1959"/>
    <x v="23"/>
    <n v="1.2695700000000001E-2"/>
    <n v="1.12493E-2"/>
    <n v="21.58"/>
  </r>
  <r>
    <x v="0"/>
    <x v="50"/>
    <n v="1959"/>
    <x v="24"/>
    <n v="1.3807099999999999E-2"/>
    <n v="1.2099800000000001E-2"/>
    <n v="20.82"/>
  </r>
  <r>
    <x v="0"/>
    <x v="49"/>
    <n v="1959"/>
    <x v="25"/>
    <n v="1.50054E-2"/>
    <n v="1.2994800000000001E-2"/>
    <n v="20.07"/>
  </r>
  <r>
    <x v="0"/>
    <x v="48"/>
    <n v="1959"/>
    <x v="26"/>
    <n v="1.6231499999999999E-2"/>
    <n v="1.38668E-2"/>
    <n v="19.329999999999998"/>
  </r>
  <r>
    <x v="0"/>
    <x v="47"/>
    <n v="1959"/>
    <x v="27"/>
    <n v="1.7491900000000001E-2"/>
    <n v="1.47283E-2"/>
    <n v="18.600000000000001"/>
  </r>
  <r>
    <x v="0"/>
    <x v="46"/>
    <n v="1959"/>
    <x v="28"/>
    <n v="1.88954E-2"/>
    <n v="1.5695600000000001E-2"/>
    <n v="17.87"/>
  </r>
  <r>
    <x v="0"/>
    <x v="45"/>
    <n v="1959"/>
    <x v="29"/>
    <n v="2.0578599999999999E-2"/>
    <n v="1.6883599999999999E-2"/>
    <n v="17.14"/>
  </r>
  <r>
    <x v="0"/>
    <x v="44"/>
    <n v="1959"/>
    <x v="30"/>
    <n v="2.2614200000000001E-2"/>
    <n v="1.8367399999999999E-2"/>
    <n v="16.43"/>
  </r>
  <r>
    <x v="0"/>
    <x v="43"/>
    <n v="1959"/>
    <x v="31"/>
    <n v="2.50119E-2"/>
    <n v="2.018E-2"/>
    <n v="15.73"/>
  </r>
  <r>
    <x v="0"/>
    <x v="42"/>
    <n v="1959"/>
    <x v="32"/>
    <n v="2.7751899999999999E-2"/>
    <n v="2.2322100000000001E-2"/>
    <n v="15.04"/>
  </r>
  <r>
    <x v="0"/>
    <x v="41"/>
    <n v="1959"/>
    <x v="33"/>
    <n v="3.0757900000000001E-2"/>
    <n v="2.47268E-2"/>
    <n v="14.37"/>
  </r>
  <r>
    <x v="0"/>
    <x v="40"/>
    <n v="1959"/>
    <x v="34"/>
    <n v="3.39099E-2"/>
    <n v="2.7217700000000001E-2"/>
    <n v="13.72"/>
  </r>
  <r>
    <x v="0"/>
    <x v="39"/>
    <n v="1959"/>
    <x v="35"/>
    <n v="3.7147800000000002E-2"/>
    <n v="2.96814E-2"/>
    <n v="13.09"/>
  </r>
  <r>
    <x v="0"/>
    <x v="38"/>
    <n v="1959"/>
    <x v="36"/>
    <n v="4.0512300000000001E-2"/>
    <n v="3.2144499999999999E-2"/>
    <n v="12.48"/>
  </r>
  <r>
    <x v="0"/>
    <x v="37"/>
    <n v="1959"/>
    <x v="37"/>
    <n v="4.4088599999999999E-2"/>
    <n v="3.4707000000000002E-2"/>
    <n v="11.88"/>
  </r>
  <r>
    <x v="0"/>
    <x v="36"/>
    <n v="1959"/>
    <x v="38"/>
    <n v="4.8002700000000002E-2"/>
    <n v="3.7506699999999997E-2"/>
    <n v="11.29"/>
  </r>
  <r>
    <x v="0"/>
    <x v="35"/>
    <n v="1959"/>
    <x v="39"/>
    <n v="5.3603699999999997E-2"/>
    <n v="4.2200700000000001E-2"/>
    <n v="10.71"/>
  </r>
  <r>
    <x v="0"/>
    <x v="34"/>
    <n v="1959"/>
    <x v="40"/>
    <n v="5.8689199999999997E-2"/>
    <n v="4.5965800000000001E-2"/>
    <n v="10.16"/>
  </r>
  <r>
    <x v="0"/>
    <x v="33"/>
    <n v="1959"/>
    <x v="41"/>
    <n v="6.4241400000000004E-2"/>
    <n v="5.0054899999999999E-2"/>
    <n v="9.6199999999999992"/>
  </r>
  <r>
    <x v="0"/>
    <x v="32"/>
    <n v="1959"/>
    <x v="42"/>
    <n v="7.0299700000000007E-2"/>
    <n v="5.4564000000000001E-2"/>
    <n v="9.1"/>
  </r>
  <r>
    <x v="0"/>
    <x v="31"/>
    <n v="1959"/>
    <x v="43"/>
    <n v="7.6906699999999995E-2"/>
    <n v="5.9572300000000002E-2"/>
    <n v="8.6"/>
  </r>
  <r>
    <x v="0"/>
    <x v="30"/>
    <n v="1959"/>
    <x v="44"/>
    <n v="8.4107600000000005E-2"/>
    <n v="6.5071500000000004E-2"/>
    <n v="8.11"/>
  </r>
  <r>
    <x v="0"/>
    <x v="29"/>
    <n v="1959"/>
    <x v="45"/>
    <n v="9.1950400000000002E-2"/>
    <n v="7.1076899999999998E-2"/>
    <n v="7.64"/>
  </r>
  <r>
    <x v="0"/>
    <x v="28"/>
    <n v="1959"/>
    <x v="46"/>
    <n v="0.1004863"/>
    <n v="7.7671400000000002E-2"/>
    <n v="7.19"/>
  </r>
  <r>
    <x v="0"/>
    <x v="27"/>
    <n v="1959"/>
    <x v="47"/>
    <n v="0.1097689"/>
    <n v="8.4966200000000006E-2"/>
    <n v="6.75"/>
  </r>
  <r>
    <x v="0"/>
    <x v="26"/>
    <n v="1959"/>
    <x v="48"/>
    <n v="0.119855"/>
    <n v="9.3032900000000002E-2"/>
    <n v="6.33"/>
  </r>
  <r>
    <x v="0"/>
    <x v="25"/>
    <n v="1959"/>
    <x v="49"/>
    <n v="0.13080359999999999"/>
    <n v="0.1018598"/>
    <n v="5.93"/>
  </r>
  <r>
    <x v="0"/>
    <x v="24"/>
    <n v="1959"/>
    <x v="50"/>
    <n v="0.14267659999999999"/>
    <n v="0.1114623"/>
    <n v="5.55"/>
  </r>
  <r>
    <x v="0"/>
    <x v="23"/>
    <n v="1959"/>
    <x v="51"/>
    <n v="0.1555375"/>
    <n v="0.1219522"/>
    <n v="5.18"/>
  </r>
  <r>
    <x v="0"/>
    <x v="22"/>
    <n v="1959"/>
    <x v="52"/>
    <n v="0.16945189999999999"/>
    <n v="0.1334746"/>
    <n v="4.83"/>
  </r>
  <r>
    <x v="0"/>
    <x v="21"/>
    <n v="1959"/>
    <x v="53"/>
    <n v="0.1844867"/>
    <n v="0.14612430000000001"/>
    <n v="4.5"/>
  </r>
  <r>
    <x v="0"/>
    <x v="20"/>
    <n v="1959"/>
    <x v="54"/>
    <n v="0.2007091"/>
    <n v="0.15990670000000001"/>
    <n v="4.18"/>
  </r>
  <r>
    <x v="0"/>
    <x v="19"/>
    <n v="1959"/>
    <x v="55"/>
    <n v="0.21818660000000001"/>
    <n v="0.17485999999999999"/>
    <n v="3.88"/>
  </r>
  <r>
    <x v="0"/>
    <x v="18"/>
    <n v="1959"/>
    <x v="56"/>
    <n v="0.23698559999999999"/>
    <n v="0.19113450000000001"/>
    <n v="3.6"/>
  </r>
  <r>
    <x v="0"/>
    <x v="17"/>
    <n v="1959"/>
    <x v="57"/>
    <n v="0.25717050000000002"/>
    <n v="0.2089153"/>
    <n v="3.33"/>
  </r>
  <r>
    <x v="0"/>
    <x v="16"/>
    <n v="1959"/>
    <x v="58"/>
    <n v="0.27880280000000002"/>
    <n v="0.2283239"/>
    <n v="3.08"/>
  </r>
  <r>
    <x v="0"/>
    <x v="15"/>
    <n v="1959"/>
    <x v="59"/>
    <n v="0.30193940000000002"/>
    <n v="0.2493668"/>
    <n v="2.84"/>
  </r>
  <r>
    <x v="0"/>
    <x v="14"/>
    <n v="1959"/>
    <x v="60"/>
    <n v="0.32663170000000002"/>
    <n v="0.27207540000000002"/>
    <n v="2.62"/>
  </r>
  <r>
    <x v="0"/>
    <x v="13"/>
    <n v="1959"/>
    <x v="61"/>
    <n v="0.3529236"/>
    <n v="0.29660829999999999"/>
    <n v="2.41"/>
  </r>
  <r>
    <x v="0"/>
    <x v="12"/>
    <n v="1959"/>
    <x v="62"/>
    <n v="0.38085020000000003"/>
    <n v="0.32315470000000002"/>
    <n v="2.21"/>
  </r>
  <r>
    <x v="0"/>
    <x v="11"/>
    <n v="1959"/>
    <x v="63"/>
    <n v="0.41043590000000002"/>
    <n v="0.35181610000000002"/>
    <n v="2.0299999999999998"/>
  </r>
  <r>
    <x v="0"/>
    <x v="10"/>
    <n v="1959"/>
    <x v="64"/>
    <n v="0.441693"/>
    <n v="0.38256030000000002"/>
    <n v="1.86"/>
  </r>
  <r>
    <x v="0"/>
    <x v="9"/>
    <n v="1959"/>
    <x v="65"/>
    <n v="0.47461979999999998"/>
    <n v="0.41538170000000002"/>
    <n v="1.7"/>
  </r>
  <r>
    <x v="0"/>
    <x v="8"/>
    <n v="1959"/>
    <x v="66"/>
    <n v="0.50919899999999996"/>
    <n v="0.45039319999999999"/>
    <n v="1.55"/>
  </r>
  <r>
    <x v="0"/>
    <x v="7"/>
    <n v="1959"/>
    <x v="67"/>
    <n v="0.54539680000000001"/>
    <n v="0.48770989999999997"/>
    <n v="1.42"/>
  </r>
  <r>
    <x v="0"/>
    <x v="6"/>
    <n v="1959"/>
    <x v="68"/>
    <n v="0.58316120000000005"/>
    <n v="0.52733229999999998"/>
    <n v="1.29"/>
  </r>
  <r>
    <x v="0"/>
    <x v="5"/>
    <n v="1959"/>
    <x v="69"/>
    <n v="0.62242169999999997"/>
    <n v="0.56912680000000004"/>
    <n v="1.18"/>
  </r>
  <r>
    <x v="0"/>
    <x v="4"/>
    <n v="1959"/>
    <x v="70"/>
    <n v="0.66308820000000002"/>
    <n v="0.61298770000000002"/>
    <n v="1.07"/>
  </r>
  <r>
    <x v="0"/>
    <x v="3"/>
    <n v="1959"/>
    <x v="71"/>
    <n v="0.70505189999999995"/>
    <n v="0.65889030000000004"/>
    <n v="0.97"/>
  </r>
  <r>
    <x v="0"/>
    <x v="2"/>
    <n v="1959"/>
    <x v="72"/>
    <n v="0.74818510000000005"/>
    <n v="0.70677509999999999"/>
    <n v="0.86"/>
  </r>
  <r>
    <x v="0"/>
    <x v="1"/>
    <n v="1959"/>
    <x v="73"/>
    <n v="0.7923424"/>
    <n v="0.75646990000000003"/>
    <n v="0.74"/>
  </r>
  <r>
    <x v="0"/>
    <x v="0"/>
    <n v="1959"/>
    <x v="74"/>
    <n v="1"/>
    <n v="1"/>
    <n v="0.5"/>
  </r>
  <r>
    <x v="0"/>
    <x v="75"/>
    <n v="1960"/>
    <x v="0"/>
    <n v="2.0512999999999998E-3"/>
    <n v="2.3538000000000001E-3"/>
    <n v="42.09"/>
  </r>
  <r>
    <x v="0"/>
    <x v="74"/>
    <n v="1960"/>
    <x v="1"/>
    <n v="2.1897000000000002E-3"/>
    <n v="2.4673999999999998E-3"/>
    <n v="41.19"/>
  </r>
  <r>
    <x v="0"/>
    <x v="73"/>
    <n v="1960"/>
    <x v="2"/>
    <n v="2.3341999999999998E-3"/>
    <n v="2.5891999999999998E-3"/>
    <n v="40.29"/>
  </r>
  <r>
    <x v="0"/>
    <x v="72"/>
    <n v="1960"/>
    <x v="3"/>
    <n v="2.4669000000000002E-3"/>
    <n v="2.7058999999999998E-3"/>
    <n v="39.39"/>
  </r>
  <r>
    <x v="0"/>
    <x v="71"/>
    <n v="1960"/>
    <x v="4"/>
    <n v="2.5866999999999999E-3"/>
    <n v="2.8178000000000001E-3"/>
    <n v="38.5"/>
  </r>
  <r>
    <x v="0"/>
    <x v="70"/>
    <n v="1960"/>
    <x v="5"/>
    <n v="2.7190999999999999E-3"/>
    <n v="2.9478E-3"/>
    <n v="37.6"/>
  </r>
  <r>
    <x v="0"/>
    <x v="69"/>
    <n v="1960"/>
    <x v="6"/>
    <n v="2.8925000000000001E-3"/>
    <n v="3.1158000000000002E-3"/>
    <n v="36.71"/>
  </r>
  <r>
    <x v="0"/>
    <x v="68"/>
    <n v="1960"/>
    <x v="7"/>
    <n v="3.1101000000000002E-3"/>
    <n v="3.3257999999999999E-3"/>
    <n v="35.83"/>
  </r>
  <r>
    <x v="0"/>
    <x v="67"/>
    <n v="1960"/>
    <x v="8"/>
    <n v="3.3571E-3"/>
    <n v="3.5572999999999998E-3"/>
    <n v="34.94"/>
  </r>
  <r>
    <x v="0"/>
    <x v="66"/>
    <n v="1960"/>
    <x v="9"/>
    <n v="3.6304000000000002E-3"/>
    <n v="3.803E-3"/>
    <n v="34.07"/>
  </r>
  <r>
    <x v="0"/>
    <x v="65"/>
    <n v="1960"/>
    <x v="10"/>
    <n v="3.9379000000000003E-3"/>
    <n v="4.0730999999999996E-3"/>
    <n v="33.200000000000003"/>
  </r>
  <r>
    <x v="0"/>
    <x v="64"/>
    <n v="1960"/>
    <x v="11"/>
    <n v="4.2707999999999999E-3"/>
    <n v="4.3607999999999997E-3"/>
    <n v="32.33"/>
  </r>
  <r>
    <x v="0"/>
    <x v="63"/>
    <n v="1960"/>
    <x v="12"/>
    <n v="4.6081999999999998E-3"/>
    <n v="4.6480999999999996E-3"/>
    <n v="31.47"/>
  </r>
  <r>
    <x v="0"/>
    <x v="62"/>
    <n v="1960"/>
    <x v="13"/>
    <n v="4.9489E-3"/>
    <n v="4.9347000000000002E-3"/>
    <n v="30.61"/>
  </r>
  <r>
    <x v="0"/>
    <x v="61"/>
    <n v="1960"/>
    <x v="14"/>
    <n v="5.3156999999999996E-3"/>
    <n v="5.2364000000000004E-3"/>
    <n v="29.76"/>
  </r>
  <r>
    <x v="0"/>
    <x v="60"/>
    <n v="1960"/>
    <x v="15"/>
    <n v="5.7365000000000003E-3"/>
    <n v="5.5751999999999998E-3"/>
    <n v="28.92"/>
  </r>
  <r>
    <x v="0"/>
    <x v="59"/>
    <n v="1960"/>
    <x v="16"/>
    <n v="6.2405999999999998E-3"/>
    <n v="5.9842000000000003E-3"/>
    <n v="28.08"/>
  </r>
  <r>
    <x v="0"/>
    <x v="58"/>
    <n v="1960"/>
    <x v="17"/>
    <n v="6.8501999999999999E-3"/>
    <n v="6.4916000000000001E-3"/>
    <n v="27.24"/>
  </r>
  <r>
    <x v="0"/>
    <x v="57"/>
    <n v="1960"/>
    <x v="18"/>
    <n v="7.5521E-3"/>
    <n v="7.0870000000000004E-3"/>
    <n v="26.42"/>
  </r>
  <r>
    <x v="0"/>
    <x v="56"/>
    <n v="1960"/>
    <x v="19"/>
    <n v="8.3035000000000001E-3"/>
    <n v="7.7159999999999998E-3"/>
    <n v="25.6"/>
  </r>
  <r>
    <x v="0"/>
    <x v="55"/>
    <n v="1960"/>
    <x v="20"/>
    <n v="9.0848999999999999E-3"/>
    <n v="8.3467000000000003E-3"/>
    <n v="24.8"/>
  </r>
  <r>
    <x v="0"/>
    <x v="54"/>
    <n v="1960"/>
    <x v="21"/>
    <n v="9.9104999999999992E-3"/>
    <n v="8.9943999999999996E-3"/>
    <n v="24"/>
  </r>
  <r>
    <x v="0"/>
    <x v="53"/>
    <n v="1960"/>
    <x v="22"/>
    <n v="1.07829E-2"/>
    <n v="9.6676999999999996E-3"/>
    <n v="23.22"/>
  </r>
  <r>
    <x v="0"/>
    <x v="52"/>
    <n v="1960"/>
    <x v="23"/>
    <n v="1.16995E-2"/>
    <n v="1.03681E-2"/>
    <n v="22.44"/>
  </r>
  <r>
    <x v="0"/>
    <x v="51"/>
    <n v="1960"/>
    <x v="24"/>
    <n v="1.2695700000000001E-2"/>
    <n v="1.11228E-2"/>
    <n v="21.67"/>
  </r>
  <r>
    <x v="0"/>
    <x v="50"/>
    <n v="1960"/>
    <x v="25"/>
    <n v="1.3807099999999999E-2"/>
    <n v="1.19519E-2"/>
    <n v="20.9"/>
  </r>
  <r>
    <x v="0"/>
    <x v="49"/>
    <n v="1960"/>
    <x v="26"/>
    <n v="1.50054E-2"/>
    <n v="1.2832700000000001E-2"/>
    <n v="20.149999999999999"/>
  </r>
  <r>
    <x v="0"/>
    <x v="48"/>
    <n v="1960"/>
    <x v="27"/>
    <n v="1.6231499999999999E-2"/>
    <n v="1.37027E-2"/>
    <n v="19.41"/>
  </r>
  <r>
    <x v="0"/>
    <x v="47"/>
    <n v="1960"/>
    <x v="28"/>
    <n v="1.7491900000000001E-2"/>
    <n v="1.4564300000000001E-2"/>
    <n v="18.670000000000002"/>
  </r>
  <r>
    <x v="0"/>
    <x v="46"/>
    <n v="1960"/>
    <x v="29"/>
    <n v="1.88954E-2"/>
    <n v="1.55143E-2"/>
    <n v="17.940000000000001"/>
  </r>
  <r>
    <x v="0"/>
    <x v="45"/>
    <n v="1960"/>
    <x v="30"/>
    <n v="2.0578599999999999E-2"/>
    <n v="1.6670500000000001E-2"/>
    <n v="17.21"/>
  </r>
  <r>
    <x v="0"/>
    <x v="44"/>
    <n v="1960"/>
    <x v="31"/>
    <n v="2.2614200000000001E-2"/>
    <n v="1.8133E-2"/>
    <n v="16.5"/>
  </r>
  <r>
    <x v="0"/>
    <x v="43"/>
    <n v="1960"/>
    <x v="32"/>
    <n v="2.50119E-2"/>
    <n v="1.9944099999999999E-2"/>
    <n v="15.79"/>
  </r>
  <r>
    <x v="0"/>
    <x v="42"/>
    <n v="1960"/>
    <x v="33"/>
    <n v="2.7751899999999999E-2"/>
    <n v="2.2090100000000001E-2"/>
    <n v="15.1"/>
  </r>
  <r>
    <x v="0"/>
    <x v="41"/>
    <n v="1960"/>
    <x v="34"/>
    <n v="3.0757900000000001E-2"/>
    <n v="2.44756E-2"/>
    <n v="14.43"/>
  </r>
  <r>
    <x v="0"/>
    <x v="40"/>
    <n v="1960"/>
    <x v="35"/>
    <n v="3.39099E-2"/>
    <n v="2.6928400000000002E-2"/>
    <n v="13.78"/>
  </r>
  <r>
    <x v="0"/>
    <x v="39"/>
    <n v="1960"/>
    <x v="36"/>
    <n v="3.7147800000000002E-2"/>
    <n v="2.9366900000000001E-2"/>
    <n v="13.15"/>
  </r>
  <r>
    <x v="0"/>
    <x v="38"/>
    <n v="1960"/>
    <x v="37"/>
    <n v="4.0512300000000001E-2"/>
    <n v="3.18284E-2"/>
    <n v="12.53"/>
  </r>
  <r>
    <x v="0"/>
    <x v="37"/>
    <n v="1960"/>
    <x v="38"/>
    <n v="4.4088599999999999E-2"/>
    <n v="3.4392899999999997E-2"/>
    <n v="11.93"/>
  </r>
  <r>
    <x v="0"/>
    <x v="36"/>
    <n v="1960"/>
    <x v="39"/>
    <n v="4.8002700000000002E-2"/>
    <n v="3.7160600000000002E-2"/>
    <n v="11.34"/>
  </r>
  <r>
    <x v="0"/>
    <x v="35"/>
    <n v="1960"/>
    <x v="40"/>
    <n v="5.3603699999999997E-2"/>
    <n v="4.18042E-2"/>
    <n v="10.75"/>
  </r>
  <r>
    <x v="0"/>
    <x v="34"/>
    <n v="1960"/>
    <x v="41"/>
    <n v="5.8689199999999997E-2"/>
    <n v="4.5531000000000002E-2"/>
    <n v="10.199999999999999"/>
  </r>
  <r>
    <x v="0"/>
    <x v="33"/>
    <n v="1960"/>
    <x v="42"/>
    <n v="6.4241400000000004E-2"/>
    <n v="4.9616399999999998E-2"/>
    <n v="9.66"/>
  </r>
  <r>
    <x v="0"/>
    <x v="32"/>
    <n v="1960"/>
    <x v="43"/>
    <n v="7.0299700000000007E-2"/>
    <n v="5.4130499999999998E-2"/>
    <n v="9.14"/>
  </r>
  <r>
    <x v="0"/>
    <x v="31"/>
    <n v="1960"/>
    <x v="44"/>
    <n v="7.6906699999999995E-2"/>
    <n v="5.9100100000000003E-2"/>
    <n v="8.64"/>
  </r>
  <r>
    <x v="0"/>
    <x v="30"/>
    <n v="1960"/>
    <x v="45"/>
    <n v="8.4107600000000005E-2"/>
    <n v="6.4524799999999993E-2"/>
    <n v="8.15"/>
  </r>
  <r>
    <x v="0"/>
    <x v="29"/>
    <n v="1960"/>
    <x v="46"/>
    <n v="9.1950400000000002E-2"/>
    <n v="7.0482600000000006E-2"/>
    <n v="7.68"/>
  </r>
  <r>
    <x v="0"/>
    <x v="28"/>
    <n v="1960"/>
    <x v="47"/>
    <n v="0.1004863"/>
    <n v="7.7078099999999997E-2"/>
    <n v="7.22"/>
  </r>
  <r>
    <x v="0"/>
    <x v="27"/>
    <n v="1960"/>
    <x v="48"/>
    <n v="0.1097689"/>
    <n v="8.4383899999999998E-2"/>
    <n v="6.78"/>
  </r>
  <r>
    <x v="0"/>
    <x v="26"/>
    <n v="1960"/>
    <x v="49"/>
    <n v="0.119855"/>
    <n v="9.2401300000000006E-2"/>
    <n v="6.36"/>
  </r>
  <r>
    <x v="0"/>
    <x v="25"/>
    <n v="1960"/>
    <x v="50"/>
    <n v="0.13080359999999999"/>
    <n v="0.10113469999999999"/>
    <n v="5.96"/>
  </r>
  <r>
    <x v="0"/>
    <x v="24"/>
    <n v="1960"/>
    <x v="51"/>
    <n v="0.14267659999999999"/>
    <n v="0.1106818"/>
    <n v="5.57"/>
  </r>
  <r>
    <x v="0"/>
    <x v="23"/>
    <n v="1960"/>
    <x v="52"/>
    <n v="0.1555375"/>
    <n v="0.1211795"/>
    <n v="5.2"/>
  </r>
  <r>
    <x v="0"/>
    <x v="22"/>
    <n v="1960"/>
    <x v="53"/>
    <n v="0.16945189999999999"/>
    <n v="0.13271769999999999"/>
    <n v="4.8499999999999996"/>
  </r>
  <r>
    <x v="0"/>
    <x v="21"/>
    <n v="1960"/>
    <x v="54"/>
    <n v="0.1844867"/>
    <n v="0.14530180000000001"/>
    <n v="4.51"/>
  </r>
  <r>
    <x v="0"/>
    <x v="20"/>
    <n v="1960"/>
    <x v="55"/>
    <n v="0.2007091"/>
    <n v="0.15896830000000001"/>
    <n v="4.2"/>
  </r>
  <r>
    <x v="0"/>
    <x v="19"/>
    <n v="1960"/>
    <x v="56"/>
    <n v="0.21818660000000001"/>
    <n v="0.17386119999999999"/>
    <n v="3.9"/>
  </r>
  <r>
    <x v="0"/>
    <x v="18"/>
    <n v="1960"/>
    <x v="57"/>
    <n v="0.23698559999999999"/>
    <n v="0.19015979999999999"/>
    <n v="3.61"/>
  </r>
  <r>
    <x v="0"/>
    <x v="17"/>
    <n v="1960"/>
    <x v="58"/>
    <n v="0.25717050000000002"/>
    <n v="0.2079839"/>
    <n v="3.34"/>
  </r>
  <r>
    <x v="0"/>
    <x v="16"/>
    <n v="1960"/>
    <x v="59"/>
    <n v="0.27880280000000002"/>
    <n v="0.22734389999999999"/>
    <n v="3.09"/>
  </r>
  <r>
    <x v="0"/>
    <x v="15"/>
    <n v="1960"/>
    <x v="60"/>
    <n v="0.30193940000000002"/>
    <n v="0.24827370000000001"/>
    <n v="2.85"/>
  </r>
  <r>
    <x v="0"/>
    <x v="14"/>
    <n v="1960"/>
    <x v="61"/>
    <n v="0.32663170000000002"/>
    <n v="0.2709336"/>
    <n v="2.63"/>
  </r>
  <r>
    <x v="0"/>
    <x v="13"/>
    <n v="1960"/>
    <x v="62"/>
    <n v="0.3529236"/>
    <n v="0.29551650000000002"/>
    <n v="2.42"/>
  </r>
  <r>
    <x v="0"/>
    <x v="12"/>
    <n v="1960"/>
    <x v="63"/>
    <n v="0.38085020000000003"/>
    <n v="0.32213360000000002"/>
    <n v="2.2200000000000002"/>
  </r>
  <r>
    <x v="0"/>
    <x v="11"/>
    <n v="1960"/>
    <x v="64"/>
    <n v="0.41043590000000002"/>
    <n v="0.35076590000000002"/>
    <n v="2.0299999999999998"/>
  </r>
  <r>
    <x v="0"/>
    <x v="10"/>
    <n v="1960"/>
    <x v="65"/>
    <n v="0.441693"/>
    <n v="0.38142120000000002"/>
    <n v="1.86"/>
  </r>
  <r>
    <x v="0"/>
    <x v="9"/>
    <n v="1960"/>
    <x v="66"/>
    <n v="0.47461979999999998"/>
    <n v="0.41422979999999998"/>
    <n v="1.71"/>
  </r>
  <r>
    <x v="0"/>
    <x v="8"/>
    <n v="1960"/>
    <x v="67"/>
    <n v="0.50919899999999996"/>
    <n v="0.44933040000000002"/>
    <n v="1.56"/>
  </r>
  <r>
    <x v="0"/>
    <x v="7"/>
    <n v="1960"/>
    <x v="68"/>
    <n v="0.54539680000000001"/>
    <n v="0.48675089999999999"/>
    <n v="1.42"/>
  </r>
  <r>
    <x v="0"/>
    <x v="6"/>
    <n v="1960"/>
    <x v="69"/>
    <n v="0.58316120000000005"/>
    <n v="0.52638359999999995"/>
    <n v="1.29"/>
  </r>
  <r>
    <x v="0"/>
    <x v="5"/>
    <n v="1960"/>
    <x v="70"/>
    <n v="0.62242169999999997"/>
    <n v="0.56814929999999997"/>
    <n v="1.18"/>
  </r>
  <r>
    <x v="0"/>
    <x v="4"/>
    <n v="1960"/>
    <x v="71"/>
    <n v="0.66308820000000002"/>
    <n v="0.61205949999999998"/>
    <n v="1.07"/>
  </r>
  <r>
    <x v="0"/>
    <x v="3"/>
    <n v="1960"/>
    <x v="72"/>
    <n v="0.70505189999999995"/>
    <n v="0.65809700000000004"/>
    <n v="0.97"/>
  </r>
  <r>
    <x v="0"/>
    <x v="2"/>
    <n v="1960"/>
    <x v="73"/>
    <n v="0.74818510000000005"/>
    <n v="0.70612960000000002"/>
    <n v="0.87"/>
  </r>
  <r>
    <x v="0"/>
    <x v="1"/>
    <n v="1960"/>
    <x v="74"/>
    <n v="0.7923424"/>
    <n v="0.75591079999999999"/>
    <n v="0.74"/>
  </r>
  <r>
    <x v="0"/>
    <x v="0"/>
    <n v="1960"/>
    <x v="75"/>
    <n v="1"/>
    <n v="1"/>
    <n v="0.5"/>
  </r>
  <r>
    <x v="0"/>
    <x v="76"/>
    <n v="1961"/>
    <x v="0"/>
    <n v="1.9304999999999999E-3"/>
    <n v="2.2231999999999998E-3"/>
    <n v="43.11"/>
  </r>
  <r>
    <x v="0"/>
    <x v="75"/>
    <n v="1961"/>
    <x v="1"/>
    <n v="2.0512999999999998E-3"/>
    <n v="2.3203999999999998E-3"/>
    <n v="42.2"/>
  </r>
  <r>
    <x v="0"/>
    <x v="74"/>
    <n v="1961"/>
    <x v="2"/>
    <n v="2.1897000000000002E-3"/>
    <n v="2.4361999999999999E-3"/>
    <n v="41.3"/>
  </r>
  <r>
    <x v="0"/>
    <x v="73"/>
    <n v="1961"/>
    <x v="3"/>
    <n v="2.3341999999999998E-3"/>
    <n v="2.5639999999999999E-3"/>
    <n v="40.4"/>
  </r>
  <r>
    <x v="0"/>
    <x v="72"/>
    <n v="1961"/>
    <x v="4"/>
    <n v="2.4669000000000002E-3"/>
    <n v="2.6865000000000001E-3"/>
    <n v="39.5"/>
  </r>
  <r>
    <x v="0"/>
    <x v="71"/>
    <n v="1961"/>
    <x v="5"/>
    <n v="2.5866999999999999E-3"/>
    <n v="2.7985000000000002E-3"/>
    <n v="38.6"/>
  </r>
  <r>
    <x v="0"/>
    <x v="70"/>
    <n v="1961"/>
    <x v="6"/>
    <n v="2.7190999999999999E-3"/>
    <n v="2.9266000000000001E-3"/>
    <n v="37.71"/>
  </r>
  <r>
    <x v="0"/>
    <x v="69"/>
    <n v="1961"/>
    <x v="7"/>
    <n v="2.8925000000000001E-3"/>
    <n v="3.0934999999999999E-3"/>
    <n v="36.82"/>
  </r>
  <r>
    <x v="0"/>
    <x v="68"/>
    <n v="1961"/>
    <x v="8"/>
    <n v="3.1101000000000002E-3"/>
    <n v="3.2983999999999999E-3"/>
    <n v="35.93"/>
  </r>
  <r>
    <x v="0"/>
    <x v="67"/>
    <n v="1961"/>
    <x v="9"/>
    <n v="3.3571E-3"/>
    <n v="3.5187E-3"/>
    <n v="35.049999999999997"/>
  </r>
  <r>
    <x v="0"/>
    <x v="66"/>
    <n v="1961"/>
    <x v="10"/>
    <n v="3.6304000000000002E-3"/>
    <n v="3.7550999999999999E-3"/>
    <n v="34.17"/>
  </r>
  <r>
    <x v="0"/>
    <x v="65"/>
    <n v="1961"/>
    <x v="11"/>
    <n v="3.9379000000000003E-3"/>
    <n v="4.0204999999999998E-3"/>
    <n v="33.299999999999997"/>
  </r>
  <r>
    <x v="0"/>
    <x v="64"/>
    <n v="1961"/>
    <x v="12"/>
    <n v="4.2707999999999999E-3"/>
    <n v="4.3074999999999997E-3"/>
    <n v="32.43"/>
  </r>
  <r>
    <x v="0"/>
    <x v="63"/>
    <n v="1961"/>
    <x v="13"/>
    <n v="4.6081999999999998E-3"/>
    <n v="4.5951999999999998E-3"/>
    <n v="31.57"/>
  </r>
  <r>
    <x v="0"/>
    <x v="62"/>
    <n v="1961"/>
    <x v="14"/>
    <n v="4.9489E-3"/>
    <n v="4.8761000000000004E-3"/>
    <n v="30.71"/>
  </r>
  <r>
    <x v="0"/>
    <x v="61"/>
    <n v="1961"/>
    <x v="15"/>
    <n v="5.3156999999999996E-3"/>
    <n v="5.1678999999999996E-3"/>
    <n v="29.86"/>
  </r>
  <r>
    <x v="0"/>
    <x v="60"/>
    <n v="1961"/>
    <x v="16"/>
    <n v="5.7365000000000003E-3"/>
    <n v="5.4996999999999997E-3"/>
    <n v="29.01"/>
  </r>
  <r>
    <x v="0"/>
    <x v="59"/>
    <n v="1961"/>
    <x v="17"/>
    <n v="6.2405999999999998E-3"/>
    <n v="5.9081999999999997E-3"/>
    <n v="28.17"/>
  </r>
  <r>
    <x v="0"/>
    <x v="58"/>
    <n v="1961"/>
    <x v="18"/>
    <n v="6.8501999999999999E-3"/>
    <n v="6.4165999999999997E-3"/>
    <n v="27.34"/>
  </r>
  <r>
    <x v="0"/>
    <x v="57"/>
    <n v="1961"/>
    <x v="19"/>
    <n v="7.5521E-3"/>
    <n v="7.0055999999999998E-3"/>
    <n v="26.51"/>
  </r>
  <r>
    <x v="0"/>
    <x v="56"/>
    <n v="1961"/>
    <x v="20"/>
    <n v="8.3035000000000001E-3"/>
    <n v="7.6217000000000003E-3"/>
    <n v="25.69"/>
  </r>
  <r>
    <x v="0"/>
    <x v="55"/>
    <n v="1961"/>
    <x v="21"/>
    <n v="9.0848999999999999E-3"/>
    <n v="8.2433999999999997E-3"/>
    <n v="24.89"/>
  </r>
  <r>
    <x v="0"/>
    <x v="54"/>
    <n v="1961"/>
    <x v="22"/>
    <n v="9.9104999999999992E-3"/>
    <n v="8.8897999999999998E-3"/>
    <n v="24.09"/>
  </r>
  <r>
    <x v="0"/>
    <x v="53"/>
    <n v="1961"/>
    <x v="23"/>
    <n v="1.07829E-2"/>
    <n v="9.5627000000000004E-3"/>
    <n v="23.3"/>
  </r>
  <r>
    <x v="0"/>
    <x v="52"/>
    <n v="1961"/>
    <x v="24"/>
    <n v="1.16995E-2"/>
    <n v="1.0251700000000001E-2"/>
    <n v="22.52"/>
  </r>
  <r>
    <x v="0"/>
    <x v="51"/>
    <n v="1961"/>
    <x v="25"/>
    <n v="1.2695700000000001E-2"/>
    <n v="1.0986599999999999E-2"/>
    <n v="21.75"/>
  </r>
  <r>
    <x v="0"/>
    <x v="50"/>
    <n v="1961"/>
    <x v="26"/>
    <n v="1.3807099999999999E-2"/>
    <n v="1.18023E-2"/>
    <n v="20.99"/>
  </r>
  <r>
    <x v="0"/>
    <x v="49"/>
    <n v="1961"/>
    <x v="27"/>
    <n v="1.50054E-2"/>
    <n v="1.26818E-2"/>
    <n v="20.23"/>
  </r>
  <r>
    <x v="0"/>
    <x v="48"/>
    <n v="1961"/>
    <x v="28"/>
    <n v="1.6231499999999999E-2"/>
    <n v="1.3552399999999999E-2"/>
    <n v="19.48"/>
  </r>
  <r>
    <x v="0"/>
    <x v="47"/>
    <n v="1961"/>
    <x v="29"/>
    <n v="1.7491900000000001E-2"/>
    <n v="1.4398299999999999E-2"/>
    <n v="18.739999999999998"/>
  </r>
  <r>
    <x v="0"/>
    <x v="46"/>
    <n v="1961"/>
    <x v="30"/>
    <n v="1.88954E-2"/>
    <n v="1.5319299999999999E-2"/>
    <n v="18.010000000000002"/>
  </r>
  <r>
    <x v="0"/>
    <x v="45"/>
    <n v="1961"/>
    <x v="31"/>
    <n v="2.0578599999999999E-2"/>
    <n v="1.64551E-2"/>
    <n v="17.28"/>
  </r>
  <r>
    <x v="0"/>
    <x v="44"/>
    <n v="1961"/>
    <x v="32"/>
    <n v="2.2614200000000001E-2"/>
    <n v="1.7915E-2"/>
    <n v="16.559999999999999"/>
  </r>
  <r>
    <x v="0"/>
    <x v="43"/>
    <n v="1961"/>
    <x v="33"/>
    <n v="2.50119E-2"/>
    <n v="1.97285E-2"/>
    <n v="15.86"/>
  </r>
  <r>
    <x v="0"/>
    <x v="42"/>
    <n v="1961"/>
    <x v="34"/>
    <n v="2.7751899999999999E-2"/>
    <n v="2.1855599999999999E-2"/>
    <n v="15.17"/>
  </r>
  <r>
    <x v="0"/>
    <x v="41"/>
    <n v="1961"/>
    <x v="35"/>
    <n v="3.0757900000000001E-2"/>
    <n v="2.4205399999999998E-2"/>
    <n v="14.49"/>
  </r>
  <r>
    <x v="0"/>
    <x v="40"/>
    <n v="1961"/>
    <x v="36"/>
    <n v="3.39099E-2"/>
    <n v="2.66354E-2"/>
    <n v="13.84"/>
  </r>
  <r>
    <x v="0"/>
    <x v="39"/>
    <n v="1961"/>
    <x v="37"/>
    <n v="3.7147800000000002E-2"/>
    <n v="2.9073600000000002E-2"/>
    <n v="13.21"/>
  </r>
  <r>
    <x v="0"/>
    <x v="38"/>
    <n v="1961"/>
    <x v="38"/>
    <n v="4.0512300000000001E-2"/>
    <n v="3.1538099999999999E-2"/>
    <n v="12.59"/>
  </r>
  <r>
    <x v="0"/>
    <x v="37"/>
    <n v="1961"/>
    <x v="39"/>
    <n v="4.4088599999999999E-2"/>
    <n v="3.4073600000000002E-2"/>
    <n v="11.98"/>
  </r>
  <r>
    <x v="0"/>
    <x v="36"/>
    <n v="1961"/>
    <x v="40"/>
    <n v="4.8002700000000002E-2"/>
    <n v="3.6787100000000003E-2"/>
    <n v="11.38"/>
  </r>
  <r>
    <x v="0"/>
    <x v="35"/>
    <n v="1961"/>
    <x v="41"/>
    <n v="5.3603699999999997E-2"/>
    <n v="4.1402000000000001E-2"/>
    <n v="10.8"/>
  </r>
  <r>
    <x v="0"/>
    <x v="34"/>
    <n v="1961"/>
    <x v="42"/>
    <n v="5.8689199999999997E-2"/>
    <n v="4.5125400000000003E-2"/>
    <n v="10.25"/>
  </r>
  <r>
    <x v="0"/>
    <x v="33"/>
    <n v="1961"/>
    <x v="43"/>
    <n v="6.4241400000000004E-2"/>
    <n v="4.9214599999999997E-2"/>
    <n v="9.7100000000000009"/>
  </r>
  <r>
    <x v="0"/>
    <x v="32"/>
    <n v="1961"/>
    <x v="44"/>
    <n v="7.0299700000000007E-2"/>
    <n v="5.3691700000000002E-2"/>
    <n v="9.18"/>
  </r>
  <r>
    <x v="0"/>
    <x v="31"/>
    <n v="1961"/>
    <x v="45"/>
    <n v="7.6906699999999995E-2"/>
    <n v="5.8590799999999998E-2"/>
    <n v="8.67"/>
  </r>
  <r>
    <x v="0"/>
    <x v="30"/>
    <n v="1961"/>
    <x v="46"/>
    <n v="8.4107600000000005E-2"/>
    <n v="6.3969700000000004E-2"/>
    <n v="8.18"/>
  </r>
  <r>
    <x v="0"/>
    <x v="29"/>
    <n v="1961"/>
    <x v="47"/>
    <n v="9.1950400000000002E-2"/>
    <n v="6.9927000000000003E-2"/>
    <n v="7.71"/>
  </r>
  <r>
    <x v="0"/>
    <x v="28"/>
    <n v="1961"/>
    <x v="48"/>
    <n v="0.1004863"/>
    <n v="7.6531399999999999E-2"/>
    <n v="7.25"/>
  </r>
  <r>
    <x v="0"/>
    <x v="27"/>
    <n v="1961"/>
    <x v="49"/>
    <n v="0.1097689"/>
    <n v="8.3789500000000003E-2"/>
    <n v="6.81"/>
  </r>
  <r>
    <x v="0"/>
    <x v="26"/>
    <n v="1961"/>
    <x v="50"/>
    <n v="0.119855"/>
    <n v="9.1717499999999993E-2"/>
    <n v="6.39"/>
  </r>
  <r>
    <x v="0"/>
    <x v="25"/>
    <n v="1961"/>
    <x v="51"/>
    <n v="0.13080359999999999"/>
    <n v="0.10039729999999999"/>
    <n v="5.98"/>
  </r>
  <r>
    <x v="0"/>
    <x v="24"/>
    <n v="1961"/>
    <x v="52"/>
    <n v="0.14267659999999999"/>
    <n v="0.1099502"/>
    <n v="5.59"/>
  </r>
  <r>
    <x v="0"/>
    <x v="23"/>
    <n v="1961"/>
    <x v="53"/>
    <n v="0.1555375"/>
    <n v="0.1204612"/>
    <n v="5.22"/>
  </r>
  <r>
    <x v="0"/>
    <x v="22"/>
    <n v="1961"/>
    <x v="54"/>
    <n v="0.16945189999999999"/>
    <n v="0.1319352"/>
    <n v="4.87"/>
  </r>
  <r>
    <x v="0"/>
    <x v="21"/>
    <n v="1961"/>
    <x v="55"/>
    <n v="0.1844867"/>
    <n v="0.14440649999999999"/>
    <n v="4.53"/>
  </r>
  <r>
    <x v="0"/>
    <x v="20"/>
    <n v="1961"/>
    <x v="56"/>
    <n v="0.2007091"/>
    <n v="0.1580126"/>
    <n v="4.21"/>
  </r>
  <r>
    <x v="0"/>
    <x v="19"/>
    <n v="1961"/>
    <x v="57"/>
    <n v="0.21818660000000001"/>
    <n v="0.17292540000000001"/>
    <n v="3.91"/>
  </r>
  <r>
    <x v="0"/>
    <x v="18"/>
    <n v="1961"/>
    <x v="58"/>
    <n v="0.23698559999999999"/>
    <n v="0.1892624"/>
    <n v="3.62"/>
  </r>
  <r>
    <x v="0"/>
    <x v="17"/>
    <n v="1961"/>
    <x v="59"/>
    <n v="0.25717050000000002"/>
    <n v="0.20703579999999999"/>
    <n v="3.35"/>
  </r>
  <r>
    <x v="0"/>
    <x v="16"/>
    <n v="1961"/>
    <x v="60"/>
    <n v="0.27880280000000002"/>
    <n v="0.2262817"/>
    <n v="3.1"/>
  </r>
  <r>
    <x v="0"/>
    <x v="15"/>
    <n v="1961"/>
    <x v="61"/>
    <n v="0.30193940000000002"/>
    <n v="0.24715880000000001"/>
    <n v="2.86"/>
  </r>
  <r>
    <x v="0"/>
    <x v="14"/>
    <n v="1961"/>
    <x v="62"/>
    <n v="0.32663170000000002"/>
    <n v="0.26986159999999998"/>
    <n v="2.63"/>
  </r>
  <r>
    <x v="0"/>
    <x v="13"/>
    <n v="1961"/>
    <x v="63"/>
    <n v="0.3529236"/>
    <n v="0.29450789999999999"/>
    <n v="2.42"/>
  </r>
  <r>
    <x v="0"/>
    <x v="12"/>
    <n v="1961"/>
    <x v="64"/>
    <n v="0.38085020000000003"/>
    <n v="0.32108930000000002"/>
    <n v="2.23"/>
  </r>
  <r>
    <x v="0"/>
    <x v="11"/>
    <n v="1961"/>
    <x v="65"/>
    <n v="0.41043590000000002"/>
    <n v="0.34962470000000001"/>
    <n v="2.04"/>
  </r>
  <r>
    <x v="0"/>
    <x v="10"/>
    <n v="1961"/>
    <x v="66"/>
    <n v="0.441693"/>
    <n v="0.38025759999999997"/>
    <n v="1.87"/>
  </r>
  <r>
    <x v="0"/>
    <x v="9"/>
    <n v="1961"/>
    <x v="67"/>
    <n v="0.47461979999999998"/>
    <n v="0.41314600000000001"/>
    <n v="1.71"/>
  </r>
  <r>
    <x v="0"/>
    <x v="8"/>
    <n v="1961"/>
    <x v="68"/>
    <n v="0.50919899999999996"/>
    <n v="0.44834180000000001"/>
    <n v="1.56"/>
  </r>
  <r>
    <x v="0"/>
    <x v="7"/>
    <n v="1961"/>
    <x v="69"/>
    <n v="0.54539680000000001"/>
    <n v="0.48576069999999999"/>
    <n v="1.42"/>
  </r>
  <r>
    <x v="0"/>
    <x v="6"/>
    <n v="1961"/>
    <x v="70"/>
    <n v="0.58316120000000005"/>
    <n v="0.5253485"/>
    <n v="1.3"/>
  </r>
  <r>
    <x v="0"/>
    <x v="5"/>
    <n v="1961"/>
    <x v="71"/>
    <n v="0.62242169999999997"/>
    <n v="0.56714949999999997"/>
    <n v="1.18"/>
  </r>
  <r>
    <x v="0"/>
    <x v="4"/>
    <n v="1961"/>
    <x v="72"/>
    <n v="0.66308820000000002"/>
    <n v="0.61118700000000004"/>
    <n v="1.07"/>
  </r>
  <r>
    <x v="0"/>
    <x v="3"/>
    <n v="1961"/>
    <x v="73"/>
    <n v="0.70505189999999995"/>
    <n v="0.65736850000000002"/>
    <n v="0.97"/>
  </r>
  <r>
    <x v="0"/>
    <x v="2"/>
    <n v="1961"/>
    <x v="74"/>
    <n v="0.74818510000000005"/>
    <n v="0.70547669999999996"/>
    <n v="0.87"/>
  </r>
  <r>
    <x v="0"/>
    <x v="1"/>
    <n v="1961"/>
    <x v="75"/>
    <n v="0.7923424"/>
    <n v="0.75530459999999999"/>
    <n v="0.74"/>
  </r>
  <r>
    <x v="0"/>
    <x v="0"/>
    <n v="1961"/>
    <x v="76"/>
    <n v="1"/>
    <n v="1"/>
    <n v="0.5"/>
  </r>
  <r>
    <x v="0"/>
    <x v="77"/>
    <n v="1962"/>
    <x v="0"/>
    <n v="1.8255000000000001E-3"/>
    <n v="2.1069000000000001E-3"/>
    <n v="44.12"/>
  </r>
  <r>
    <x v="0"/>
    <x v="76"/>
    <n v="1962"/>
    <x v="1"/>
    <n v="1.9304999999999999E-3"/>
    <n v="2.1908000000000001E-3"/>
    <n v="43.22"/>
  </r>
  <r>
    <x v="0"/>
    <x v="75"/>
    <n v="1962"/>
    <x v="2"/>
    <n v="2.0512999999999998E-3"/>
    <n v="2.2901000000000002E-3"/>
    <n v="42.31"/>
  </r>
  <r>
    <x v="0"/>
    <x v="74"/>
    <n v="1962"/>
    <x v="3"/>
    <n v="2.1897000000000002E-3"/>
    <n v="2.4118999999999998E-3"/>
    <n v="41.41"/>
  </r>
  <r>
    <x v="0"/>
    <x v="73"/>
    <n v="1962"/>
    <x v="4"/>
    <n v="2.3341999999999998E-3"/>
    <n v="2.5452999999999999E-3"/>
    <n v="40.51"/>
  </r>
  <r>
    <x v="0"/>
    <x v="72"/>
    <n v="1962"/>
    <x v="5"/>
    <n v="2.4669000000000002E-3"/>
    <n v="2.6681999999999999E-3"/>
    <n v="39.61"/>
  </r>
  <r>
    <x v="0"/>
    <x v="71"/>
    <n v="1962"/>
    <x v="6"/>
    <n v="2.5866999999999999E-3"/>
    <n v="2.7788999999999999E-3"/>
    <n v="38.71"/>
  </r>
  <r>
    <x v="0"/>
    <x v="70"/>
    <n v="1962"/>
    <x v="7"/>
    <n v="2.7190999999999999E-3"/>
    <n v="2.9060000000000002E-3"/>
    <n v="37.82"/>
  </r>
  <r>
    <x v="0"/>
    <x v="69"/>
    <n v="1962"/>
    <x v="8"/>
    <n v="2.8925000000000001E-3"/>
    <n v="3.068E-3"/>
    <n v="36.93"/>
  </r>
  <r>
    <x v="0"/>
    <x v="68"/>
    <n v="1962"/>
    <x v="9"/>
    <n v="3.1101000000000002E-3"/>
    <n v="3.2620000000000001E-3"/>
    <n v="36.04"/>
  </r>
  <r>
    <x v="0"/>
    <x v="67"/>
    <n v="1962"/>
    <x v="10"/>
    <n v="3.3571E-3"/>
    <n v="3.4737000000000001E-3"/>
    <n v="35.159999999999997"/>
  </r>
  <r>
    <x v="0"/>
    <x v="66"/>
    <n v="1962"/>
    <x v="11"/>
    <n v="3.6304000000000002E-3"/>
    <n v="3.7066E-3"/>
    <n v="34.28"/>
  </r>
  <r>
    <x v="0"/>
    <x v="65"/>
    <n v="1962"/>
    <x v="12"/>
    <n v="3.9379000000000003E-3"/>
    <n v="3.9715999999999996E-3"/>
    <n v="33.4"/>
  </r>
  <r>
    <x v="0"/>
    <x v="64"/>
    <n v="1962"/>
    <x v="13"/>
    <n v="4.2707999999999999E-3"/>
    <n v="4.2588000000000001E-3"/>
    <n v="32.53"/>
  </r>
  <r>
    <x v="0"/>
    <x v="63"/>
    <n v="1962"/>
    <x v="14"/>
    <n v="4.6081999999999998E-3"/>
    <n v="4.5415999999999998E-3"/>
    <n v="31.67"/>
  </r>
  <r>
    <x v="0"/>
    <x v="62"/>
    <n v="1962"/>
    <x v="15"/>
    <n v="4.9489E-3"/>
    <n v="4.8132000000000001E-3"/>
    <n v="30.81"/>
  </r>
  <r>
    <x v="0"/>
    <x v="61"/>
    <n v="1962"/>
    <x v="16"/>
    <n v="5.3156999999999996E-3"/>
    <n v="5.0986E-3"/>
    <n v="29.96"/>
  </r>
  <r>
    <x v="0"/>
    <x v="60"/>
    <n v="1962"/>
    <x v="17"/>
    <n v="5.7365000000000003E-3"/>
    <n v="5.4295000000000003E-3"/>
    <n v="29.11"/>
  </r>
  <r>
    <x v="0"/>
    <x v="59"/>
    <n v="1962"/>
    <x v="18"/>
    <n v="6.2405999999999998E-3"/>
    <n v="5.8386999999999996E-3"/>
    <n v="28.27"/>
  </r>
  <r>
    <x v="0"/>
    <x v="58"/>
    <n v="1962"/>
    <x v="19"/>
    <n v="6.8501999999999999E-3"/>
    <n v="6.3407999999999997E-3"/>
    <n v="27.43"/>
  </r>
  <r>
    <x v="0"/>
    <x v="57"/>
    <n v="1962"/>
    <x v="20"/>
    <n v="7.5521E-3"/>
    <n v="6.9179999999999997E-3"/>
    <n v="26.6"/>
  </r>
  <r>
    <x v="0"/>
    <x v="56"/>
    <n v="1962"/>
    <x v="21"/>
    <n v="8.3035000000000001E-3"/>
    <n v="7.5263999999999999E-3"/>
    <n v="25.78"/>
  </r>
  <r>
    <x v="0"/>
    <x v="55"/>
    <n v="1962"/>
    <x v="22"/>
    <n v="9.0848999999999999E-3"/>
    <n v="8.1472999999999997E-3"/>
    <n v="24.98"/>
  </r>
  <r>
    <x v="0"/>
    <x v="54"/>
    <n v="1962"/>
    <x v="23"/>
    <n v="9.9104999999999992E-3"/>
    <n v="8.7936999999999998E-3"/>
    <n v="24.18"/>
  </r>
  <r>
    <x v="0"/>
    <x v="53"/>
    <n v="1962"/>
    <x v="24"/>
    <n v="1.07829E-2"/>
    <n v="9.4560000000000009E-3"/>
    <n v="23.39"/>
  </r>
  <r>
    <x v="0"/>
    <x v="52"/>
    <n v="1962"/>
    <x v="25"/>
    <n v="1.16995E-2"/>
    <n v="1.01263E-2"/>
    <n v="22.6"/>
  </r>
  <r>
    <x v="0"/>
    <x v="51"/>
    <n v="1962"/>
    <x v="26"/>
    <n v="1.2695700000000001E-2"/>
    <n v="1.08488E-2"/>
    <n v="21.83"/>
  </r>
  <r>
    <x v="0"/>
    <x v="50"/>
    <n v="1962"/>
    <x v="27"/>
    <n v="1.3807099999999999E-2"/>
    <n v="1.1663099999999999E-2"/>
    <n v="21.06"/>
  </r>
  <r>
    <x v="0"/>
    <x v="49"/>
    <n v="1962"/>
    <x v="28"/>
    <n v="1.50054E-2"/>
    <n v="1.25436E-2"/>
    <n v="20.309999999999999"/>
  </r>
  <r>
    <x v="0"/>
    <x v="48"/>
    <n v="1962"/>
    <x v="29"/>
    <n v="1.6231499999999999E-2"/>
    <n v="1.34003E-2"/>
    <n v="19.559999999999999"/>
  </r>
  <r>
    <x v="0"/>
    <x v="47"/>
    <n v="1962"/>
    <x v="30"/>
    <n v="1.7491900000000001E-2"/>
    <n v="1.4219600000000001E-2"/>
    <n v="18.82"/>
  </r>
  <r>
    <x v="0"/>
    <x v="46"/>
    <n v="1962"/>
    <x v="31"/>
    <n v="1.88954E-2"/>
    <n v="1.5122099999999999E-2"/>
    <n v="18.079999999999998"/>
  </r>
  <r>
    <x v="0"/>
    <x v="45"/>
    <n v="1962"/>
    <x v="32"/>
    <n v="2.0578599999999999E-2"/>
    <n v="1.62548E-2"/>
    <n v="17.350000000000001"/>
  </r>
  <r>
    <x v="0"/>
    <x v="44"/>
    <n v="1962"/>
    <x v="33"/>
    <n v="2.2614200000000001E-2"/>
    <n v="1.77158E-2"/>
    <n v="16.63"/>
  </r>
  <r>
    <x v="0"/>
    <x v="43"/>
    <n v="1962"/>
    <x v="34"/>
    <n v="2.50119E-2"/>
    <n v="1.9510900000000001E-2"/>
    <n v="15.92"/>
  </r>
  <r>
    <x v="0"/>
    <x v="42"/>
    <n v="1962"/>
    <x v="35"/>
    <n v="2.7751899999999999E-2"/>
    <n v="2.1603399999999998E-2"/>
    <n v="15.23"/>
  </r>
  <r>
    <x v="0"/>
    <x v="41"/>
    <n v="1962"/>
    <x v="36"/>
    <n v="3.0757900000000001E-2"/>
    <n v="2.39317E-2"/>
    <n v="14.55"/>
  </r>
  <r>
    <x v="0"/>
    <x v="40"/>
    <n v="1962"/>
    <x v="37"/>
    <n v="3.39099E-2"/>
    <n v="2.6362099999999999E-2"/>
    <n v="13.9"/>
  </r>
  <r>
    <x v="0"/>
    <x v="39"/>
    <n v="1962"/>
    <x v="38"/>
    <n v="3.7147800000000002E-2"/>
    <n v="2.8804300000000001E-2"/>
    <n v="13.26"/>
  </r>
  <r>
    <x v="0"/>
    <x v="38"/>
    <n v="1962"/>
    <x v="39"/>
    <n v="4.0512300000000001E-2"/>
    <n v="3.1242900000000001E-2"/>
    <n v="12.64"/>
  </r>
  <r>
    <x v="0"/>
    <x v="37"/>
    <n v="1962"/>
    <x v="40"/>
    <n v="4.4088599999999999E-2"/>
    <n v="3.3728899999999999E-2"/>
    <n v="12.03"/>
  </r>
  <r>
    <x v="0"/>
    <x v="36"/>
    <n v="1962"/>
    <x v="41"/>
    <n v="4.8002700000000002E-2"/>
    <n v="3.64084E-2"/>
    <n v="11.43"/>
  </r>
  <r>
    <x v="0"/>
    <x v="35"/>
    <n v="1962"/>
    <x v="42"/>
    <n v="5.3603699999999997E-2"/>
    <n v="4.1026800000000002E-2"/>
    <n v="10.85"/>
  </r>
  <r>
    <x v="0"/>
    <x v="34"/>
    <n v="1962"/>
    <x v="43"/>
    <n v="5.8689199999999997E-2"/>
    <n v="4.4753800000000003E-2"/>
    <n v="10.29"/>
  </r>
  <r>
    <x v="0"/>
    <x v="33"/>
    <n v="1962"/>
    <x v="44"/>
    <n v="6.4241400000000004E-2"/>
    <n v="4.8807999999999997E-2"/>
    <n v="9.75"/>
  </r>
  <r>
    <x v="0"/>
    <x v="32"/>
    <n v="1962"/>
    <x v="45"/>
    <n v="7.0299700000000007E-2"/>
    <n v="5.3218300000000003E-2"/>
    <n v="9.2200000000000006"/>
  </r>
  <r>
    <x v="0"/>
    <x v="31"/>
    <n v="1962"/>
    <x v="46"/>
    <n v="7.6906699999999995E-2"/>
    <n v="5.8073699999999999E-2"/>
    <n v="8.7100000000000009"/>
  </r>
  <r>
    <x v="0"/>
    <x v="30"/>
    <n v="1962"/>
    <x v="47"/>
    <n v="8.4107600000000005E-2"/>
    <n v="6.3450900000000005E-2"/>
    <n v="8.2200000000000006"/>
  </r>
  <r>
    <x v="0"/>
    <x v="29"/>
    <n v="1962"/>
    <x v="48"/>
    <n v="9.1950400000000002E-2"/>
    <n v="6.9415199999999996E-2"/>
    <n v="7.74"/>
  </r>
  <r>
    <x v="0"/>
    <x v="28"/>
    <n v="1962"/>
    <x v="49"/>
    <n v="0.1004863"/>
    <n v="7.5973499999999999E-2"/>
    <n v="7.28"/>
  </r>
  <r>
    <x v="0"/>
    <x v="27"/>
    <n v="1962"/>
    <x v="50"/>
    <n v="0.1097689"/>
    <n v="8.3146100000000001E-2"/>
    <n v="6.84"/>
  </r>
  <r>
    <x v="0"/>
    <x v="26"/>
    <n v="1962"/>
    <x v="51"/>
    <n v="0.119855"/>
    <n v="9.10223E-2"/>
    <n v="6.41"/>
  </r>
  <r>
    <x v="0"/>
    <x v="25"/>
    <n v="1962"/>
    <x v="52"/>
    <n v="0.13080359999999999"/>
    <n v="9.9706199999999995E-2"/>
    <n v="6.01"/>
  </r>
  <r>
    <x v="0"/>
    <x v="24"/>
    <n v="1962"/>
    <x v="53"/>
    <n v="0.14267659999999999"/>
    <n v="0.1092703"/>
    <n v="5.62"/>
  </r>
  <r>
    <x v="0"/>
    <x v="23"/>
    <n v="1962"/>
    <x v="54"/>
    <n v="0.1555375"/>
    <n v="0.1197188"/>
    <n v="5.24"/>
  </r>
  <r>
    <x v="0"/>
    <x v="22"/>
    <n v="1962"/>
    <x v="55"/>
    <n v="0.16945189999999999"/>
    <n v="0.1310837"/>
    <n v="4.8899999999999997"/>
  </r>
  <r>
    <x v="0"/>
    <x v="21"/>
    <n v="1962"/>
    <x v="56"/>
    <n v="0.1844867"/>
    <n v="0.14349519999999999"/>
    <n v="4.55"/>
  </r>
  <r>
    <x v="0"/>
    <x v="20"/>
    <n v="1962"/>
    <x v="57"/>
    <n v="0.2007091"/>
    <n v="0.15711749999999999"/>
    <n v="4.2300000000000004"/>
  </r>
  <r>
    <x v="0"/>
    <x v="19"/>
    <n v="1962"/>
    <x v="58"/>
    <n v="0.21818660000000001"/>
    <n v="0.1720642"/>
    <n v="3.93"/>
  </r>
  <r>
    <x v="0"/>
    <x v="18"/>
    <n v="1962"/>
    <x v="59"/>
    <n v="0.23698559999999999"/>
    <n v="0.18834909999999999"/>
    <n v="3.64"/>
  </r>
  <r>
    <x v="0"/>
    <x v="17"/>
    <n v="1962"/>
    <x v="60"/>
    <n v="0.25717050000000002"/>
    <n v="0.20600850000000001"/>
    <n v="3.37"/>
  </r>
  <r>
    <x v="0"/>
    <x v="16"/>
    <n v="1962"/>
    <x v="61"/>
    <n v="0.27880280000000002"/>
    <n v="0.2251986"/>
    <n v="3.11"/>
  </r>
  <r>
    <x v="0"/>
    <x v="15"/>
    <n v="1962"/>
    <x v="62"/>
    <n v="0.30193940000000002"/>
    <n v="0.24611240000000001"/>
    <n v="2.87"/>
  </r>
  <r>
    <x v="0"/>
    <x v="14"/>
    <n v="1962"/>
    <x v="63"/>
    <n v="0.32663170000000002"/>
    <n v="0.26887169999999999"/>
    <n v="2.64"/>
  </r>
  <r>
    <x v="0"/>
    <x v="13"/>
    <n v="1962"/>
    <x v="64"/>
    <n v="0.3529236"/>
    <n v="0.29347669999999998"/>
    <n v="2.4300000000000002"/>
  </r>
  <r>
    <x v="0"/>
    <x v="12"/>
    <n v="1962"/>
    <x v="65"/>
    <n v="0.38085020000000003"/>
    <n v="0.31995489999999999"/>
    <n v="2.23"/>
  </r>
  <r>
    <x v="0"/>
    <x v="11"/>
    <n v="1962"/>
    <x v="66"/>
    <n v="0.41043590000000002"/>
    <n v="0.34845930000000003"/>
    <n v="2.0499999999999998"/>
  </r>
  <r>
    <x v="0"/>
    <x v="10"/>
    <n v="1962"/>
    <x v="67"/>
    <n v="0.441693"/>
    <n v="0.37916299999999997"/>
    <n v="1.87"/>
  </r>
  <r>
    <x v="0"/>
    <x v="9"/>
    <n v="1962"/>
    <x v="68"/>
    <n v="0.47461979999999998"/>
    <n v="0.412138"/>
    <n v="1.71"/>
  </r>
  <r>
    <x v="0"/>
    <x v="8"/>
    <n v="1962"/>
    <x v="69"/>
    <n v="0.50919899999999996"/>
    <n v="0.44732129999999998"/>
    <n v="1.57"/>
  </r>
  <r>
    <x v="0"/>
    <x v="7"/>
    <n v="1962"/>
    <x v="70"/>
    <n v="0.54539680000000001"/>
    <n v="0.48468060000000002"/>
    <n v="1.43"/>
  </r>
  <r>
    <x v="0"/>
    <x v="6"/>
    <n v="1962"/>
    <x v="71"/>
    <n v="0.58316120000000005"/>
    <n v="0.52429000000000003"/>
    <n v="1.3"/>
  </r>
  <r>
    <x v="0"/>
    <x v="5"/>
    <n v="1962"/>
    <x v="72"/>
    <n v="0.62242169999999997"/>
    <n v="0.56620990000000004"/>
    <n v="1.18"/>
  </r>
  <r>
    <x v="0"/>
    <x v="4"/>
    <n v="1962"/>
    <x v="73"/>
    <n v="0.66308820000000002"/>
    <n v="0.61038599999999998"/>
    <n v="1.07"/>
  </r>
  <r>
    <x v="0"/>
    <x v="3"/>
    <n v="1962"/>
    <x v="74"/>
    <n v="0.70505189999999995"/>
    <n v="0.65663159999999998"/>
    <n v="0.97"/>
  </r>
  <r>
    <x v="0"/>
    <x v="2"/>
    <n v="1962"/>
    <x v="75"/>
    <n v="0.74818510000000005"/>
    <n v="0.70476899999999998"/>
    <n v="0.87"/>
  </r>
  <r>
    <x v="0"/>
    <x v="1"/>
    <n v="1962"/>
    <x v="76"/>
    <n v="0.7923424"/>
    <n v="0.75468409999999997"/>
    <n v="0.75"/>
  </r>
  <r>
    <x v="0"/>
    <x v="0"/>
    <n v="1962"/>
    <x v="77"/>
    <n v="1"/>
    <n v="1"/>
    <n v="0.5"/>
  </r>
  <r>
    <x v="0"/>
    <x v="78"/>
    <n v="1963"/>
    <x v="0"/>
    <n v="1.7317999999999999E-3"/>
    <n v="1.9973E-3"/>
    <n v="45.15"/>
  </r>
  <r>
    <x v="0"/>
    <x v="77"/>
    <n v="1963"/>
    <x v="1"/>
    <n v="1.8255000000000001E-3"/>
    <n v="2.0757000000000002E-3"/>
    <n v="44.24"/>
  </r>
  <r>
    <x v="0"/>
    <x v="76"/>
    <n v="1963"/>
    <x v="2"/>
    <n v="1.9304999999999999E-3"/>
    <n v="2.1614E-3"/>
    <n v="43.33"/>
  </r>
  <r>
    <x v="0"/>
    <x v="75"/>
    <n v="1963"/>
    <x v="3"/>
    <n v="2.0512999999999998E-3"/>
    <n v="2.2664E-3"/>
    <n v="42.42"/>
  </r>
  <r>
    <x v="0"/>
    <x v="74"/>
    <n v="1963"/>
    <x v="4"/>
    <n v="2.1897000000000002E-3"/>
    <n v="2.3938000000000002E-3"/>
    <n v="41.52"/>
  </r>
  <r>
    <x v="0"/>
    <x v="73"/>
    <n v="1963"/>
    <x v="5"/>
    <n v="2.3341999999999998E-3"/>
    <n v="2.5276999999999999E-3"/>
    <n v="40.61"/>
  </r>
  <r>
    <x v="0"/>
    <x v="72"/>
    <n v="1963"/>
    <x v="6"/>
    <n v="2.4669000000000002E-3"/>
    <n v="2.6494999999999999E-3"/>
    <n v="39.72"/>
  </r>
  <r>
    <x v="0"/>
    <x v="71"/>
    <n v="1963"/>
    <x v="7"/>
    <n v="2.5866999999999999E-3"/>
    <n v="2.7596999999999999E-3"/>
    <n v="38.82"/>
  </r>
  <r>
    <x v="0"/>
    <x v="70"/>
    <n v="1963"/>
    <x v="8"/>
    <n v="2.7190999999999999E-3"/>
    <n v="2.8822000000000001E-3"/>
    <n v="37.93"/>
  </r>
  <r>
    <x v="0"/>
    <x v="69"/>
    <n v="1963"/>
    <x v="9"/>
    <n v="2.8925000000000001E-3"/>
    <n v="3.0341000000000001E-3"/>
    <n v="37.03"/>
  </r>
  <r>
    <x v="0"/>
    <x v="68"/>
    <n v="1963"/>
    <x v="10"/>
    <n v="3.1101000000000002E-3"/>
    <n v="3.2198000000000001E-3"/>
    <n v="36.15"/>
  </r>
  <r>
    <x v="0"/>
    <x v="67"/>
    <n v="1963"/>
    <x v="11"/>
    <n v="3.3571E-3"/>
    <n v="3.4283E-3"/>
    <n v="35.26"/>
  </r>
  <r>
    <x v="0"/>
    <x v="66"/>
    <n v="1963"/>
    <x v="12"/>
    <n v="3.6304000000000002E-3"/>
    <n v="3.6614999999999998E-3"/>
    <n v="34.380000000000003"/>
  </r>
  <r>
    <x v="0"/>
    <x v="65"/>
    <n v="1963"/>
    <x v="13"/>
    <n v="3.9379000000000003E-3"/>
    <n v="3.9268999999999997E-3"/>
    <n v="33.51"/>
  </r>
  <r>
    <x v="0"/>
    <x v="64"/>
    <n v="1963"/>
    <x v="14"/>
    <n v="4.2707999999999999E-3"/>
    <n v="4.2094999999999997E-3"/>
    <n v="32.64"/>
  </r>
  <r>
    <x v="0"/>
    <x v="63"/>
    <n v="1963"/>
    <x v="15"/>
    <n v="4.6081999999999998E-3"/>
    <n v="4.4841000000000004E-3"/>
    <n v="31.77"/>
  </r>
  <r>
    <x v="0"/>
    <x v="62"/>
    <n v="1963"/>
    <x v="16"/>
    <n v="4.9489E-3"/>
    <n v="4.7496999999999999E-3"/>
    <n v="30.91"/>
  </r>
  <r>
    <x v="0"/>
    <x v="61"/>
    <n v="1963"/>
    <x v="17"/>
    <n v="5.3156999999999996E-3"/>
    <n v="5.0343000000000002E-3"/>
    <n v="30.06"/>
  </r>
  <r>
    <x v="0"/>
    <x v="60"/>
    <n v="1963"/>
    <x v="18"/>
    <n v="5.7365000000000003E-3"/>
    <n v="5.3652999999999999E-3"/>
    <n v="29.21"/>
  </r>
  <r>
    <x v="0"/>
    <x v="59"/>
    <n v="1963"/>
    <x v="19"/>
    <n v="6.2405999999999998E-3"/>
    <n v="5.7685000000000002E-3"/>
    <n v="28.36"/>
  </r>
  <r>
    <x v="0"/>
    <x v="58"/>
    <n v="1963"/>
    <x v="20"/>
    <n v="6.8501999999999999E-3"/>
    <n v="6.2592000000000004E-3"/>
    <n v="27.52"/>
  </r>
  <r>
    <x v="0"/>
    <x v="57"/>
    <n v="1963"/>
    <x v="21"/>
    <n v="7.5521E-3"/>
    <n v="6.8294999999999996E-3"/>
    <n v="26.69"/>
  </r>
  <r>
    <x v="0"/>
    <x v="56"/>
    <n v="1963"/>
    <x v="22"/>
    <n v="8.3035000000000001E-3"/>
    <n v="7.4377000000000002E-3"/>
    <n v="25.87"/>
  </r>
  <r>
    <x v="0"/>
    <x v="55"/>
    <n v="1963"/>
    <x v="23"/>
    <n v="9.0848999999999999E-3"/>
    <n v="8.0590000000000002E-3"/>
    <n v="25.06"/>
  </r>
  <r>
    <x v="0"/>
    <x v="54"/>
    <n v="1963"/>
    <x v="24"/>
    <n v="9.9104999999999992E-3"/>
    <n v="8.6960000000000006E-3"/>
    <n v="24.26"/>
  </r>
  <r>
    <x v="0"/>
    <x v="53"/>
    <n v="1963"/>
    <x v="25"/>
    <n v="1.07829E-2"/>
    <n v="9.3410000000000003E-3"/>
    <n v="23.47"/>
  </r>
  <r>
    <x v="0"/>
    <x v="52"/>
    <n v="1963"/>
    <x v="26"/>
    <n v="1.16995E-2"/>
    <n v="9.9994999999999997E-3"/>
    <n v="22.69"/>
  </r>
  <r>
    <x v="0"/>
    <x v="51"/>
    <n v="1963"/>
    <x v="27"/>
    <n v="1.2695700000000001E-2"/>
    <n v="1.07207E-2"/>
    <n v="21.91"/>
  </r>
  <r>
    <x v="0"/>
    <x v="50"/>
    <n v="1963"/>
    <x v="28"/>
    <n v="1.3807099999999999E-2"/>
    <n v="1.1535699999999999E-2"/>
    <n v="21.14"/>
  </r>
  <r>
    <x v="0"/>
    <x v="49"/>
    <n v="1963"/>
    <x v="29"/>
    <n v="1.50054E-2"/>
    <n v="1.24037E-2"/>
    <n v="20.39"/>
  </r>
  <r>
    <x v="0"/>
    <x v="48"/>
    <n v="1963"/>
    <x v="30"/>
    <n v="1.6231499999999999E-2"/>
    <n v="1.32365E-2"/>
    <n v="19.64"/>
  </r>
  <r>
    <x v="0"/>
    <x v="47"/>
    <n v="1963"/>
    <x v="31"/>
    <n v="1.7491900000000001E-2"/>
    <n v="1.40389E-2"/>
    <n v="18.89"/>
  </r>
  <r>
    <x v="0"/>
    <x v="46"/>
    <n v="1963"/>
    <x v="32"/>
    <n v="1.88954E-2"/>
    <n v="1.49388E-2"/>
    <n v="18.149999999999999"/>
  </r>
  <r>
    <x v="0"/>
    <x v="45"/>
    <n v="1963"/>
    <x v="33"/>
    <n v="2.0578599999999999E-2"/>
    <n v="1.60719E-2"/>
    <n v="17.420000000000002"/>
  </r>
  <r>
    <x v="0"/>
    <x v="44"/>
    <n v="1963"/>
    <x v="34"/>
    <n v="2.2614200000000001E-2"/>
    <n v="1.7514800000000001E-2"/>
    <n v="16.7"/>
  </r>
  <r>
    <x v="0"/>
    <x v="43"/>
    <n v="1963"/>
    <x v="35"/>
    <n v="2.50119E-2"/>
    <n v="1.92768E-2"/>
    <n v="15.99"/>
  </r>
  <r>
    <x v="0"/>
    <x v="42"/>
    <n v="1963"/>
    <x v="36"/>
    <n v="2.7751899999999999E-2"/>
    <n v="2.1348099999999998E-2"/>
    <n v="15.29"/>
  </r>
  <r>
    <x v="0"/>
    <x v="41"/>
    <n v="1963"/>
    <x v="37"/>
    <n v="3.0757900000000001E-2"/>
    <n v="2.3676599999999999E-2"/>
    <n v="14.61"/>
  </r>
  <r>
    <x v="0"/>
    <x v="40"/>
    <n v="1963"/>
    <x v="38"/>
    <n v="3.39099E-2"/>
    <n v="2.61113E-2"/>
    <n v="13.96"/>
  </r>
  <r>
    <x v="0"/>
    <x v="39"/>
    <n v="1963"/>
    <x v="39"/>
    <n v="3.7147800000000002E-2"/>
    <n v="2.85305E-2"/>
    <n v="13.32"/>
  </r>
  <r>
    <x v="0"/>
    <x v="38"/>
    <n v="1963"/>
    <x v="40"/>
    <n v="4.0512300000000001E-2"/>
    <n v="3.0924400000000001E-2"/>
    <n v="12.69"/>
  </r>
  <r>
    <x v="0"/>
    <x v="37"/>
    <n v="1963"/>
    <x v="41"/>
    <n v="4.4088599999999999E-2"/>
    <n v="3.3379600000000002E-2"/>
    <n v="12.08"/>
  </r>
  <r>
    <x v="0"/>
    <x v="36"/>
    <n v="1963"/>
    <x v="42"/>
    <n v="4.8002700000000002E-2"/>
    <n v="3.6055400000000001E-2"/>
    <n v="11.48"/>
  </r>
  <r>
    <x v="0"/>
    <x v="35"/>
    <n v="1963"/>
    <x v="43"/>
    <n v="5.3603699999999997E-2"/>
    <n v="4.0683200000000003E-2"/>
    <n v="10.89"/>
  </r>
  <r>
    <x v="0"/>
    <x v="34"/>
    <n v="1963"/>
    <x v="44"/>
    <n v="5.8689199999999997E-2"/>
    <n v="4.4377699999999999E-2"/>
    <n v="10.33"/>
  </r>
  <r>
    <x v="0"/>
    <x v="33"/>
    <n v="1963"/>
    <x v="45"/>
    <n v="6.4241400000000004E-2"/>
    <n v="4.8369599999999999E-2"/>
    <n v="9.7899999999999991"/>
  </r>
  <r>
    <x v="0"/>
    <x v="32"/>
    <n v="1963"/>
    <x v="46"/>
    <n v="7.0299700000000007E-2"/>
    <n v="5.2737899999999997E-2"/>
    <n v="9.26"/>
  </r>
  <r>
    <x v="0"/>
    <x v="31"/>
    <n v="1963"/>
    <x v="47"/>
    <n v="7.6906699999999995E-2"/>
    <n v="5.7590599999999999E-2"/>
    <n v="8.75"/>
  </r>
  <r>
    <x v="0"/>
    <x v="30"/>
    <n v="1963"/>
    <x v="48"/>
    <n v="8.4107600000000005E-2"/>
    <n v="6.2973100000000004E-2"/>
    <n v="8.25"/>
  </r>
  <r>
    <x v="0"/>
    <x v="29"/>
    <n v="1963"/>
    <x v="49"/>
    <n v="9.1950400000000002E-2"/>
    <n v="6.8893099999999999E-2"/>
    <n v="7.78"/>
  </r>
  <r>
    <x v="0"/>
    <x v="28"/>
    <n v="1963"/>
    <x v="50"/>
    <n v="0.1004863"/>
    <n v="7.5369800000000001E-2"/>
    <n v="7.31"/>
  </r>
  <r>
    <x v="0"/>
    <x v="27"/>
    <n v="1963"/>
    <x v="51"/>
    <n v="0.1097689"/>
    <n v="8.2492300000000005E-2"/>
    <n v="6.87"/>
  </r>
  <r>
    <x v="0"/>
    <x v="26"/>
    <n v="1963"/>
    <x v="52"/>
    <n v="0.119855"/>
    <n v="9.0371099999999996E-2"/>
    <n v="6.44"/>
  </r>
  <r>
    <x v="0"/>
    <x v="25"/>
    <n v="1963"/>
    <x v="53"/>
    <n v="0.13080359999999999"/>
    <n v="9.9064299999999994E-2"/>
    <n v="6.03"/>
  </r>
  <r>
    <x v="0"/>
    <x v="24"/>
    <n v="1963"/>
    <x v="54"/>
    <n v="0.14267659999999999"/>
    <n v="0.10856789999999999"/>
    <n v="5.64"/>
  </r>
  <r>
    <x v="0"/>
    <x v="23"/>
    <n v="1963"/>
    <x v="55"/>
    <n v="0.1555375"/>
    <n v="0.1189113"/>
    <n v="5.27"/>
  </r>
  <r>
    <x v="0"/>
    <x v="22"/>
    <n v="1963"/>
    <x v="56"/>
    <n v="0.16945189999999999"/>
    <n v="0.13021720000000001"/>
    <n v="4.91"/>
  </r>
  <r>
    <x v="0"/>
    <x v="21"/>
    <n v="1963"/>
    <x v="57"/>
    <n v="0.1844867"/>
    <n v="0.14264180000000001"/>
    <n v="4.57"/>
  </r>
  <r>
    <x v="0"/>
    <x v="20"/>
    <n v="1963"/>
    <x v="58"/>
    <n v="0.2007091"/>
    <n v="0.15629390000000001"/>
    <n v="4.25"/>
  </r>
  <r>
    <x v="0"/>
    <x v="19"/>
    <n v="1963"/>
    <x v="59"/>
    <n v="0.21818660000000001"/>
    <n v="0.17118800000000001"/>
    <n v="3.94"/>
  </r>
  <r>
    <x v="0"/>
    <x v="18"/>
    <n v="1963"/>
    <x v="60"/>
    <n v="0.23698559999999999"/>
    <n v="0.1873599"/>
    <n v="3.65"/>
  </r>
  <r>
    <x v="0"/>
    <x v="17"/>
    <n v="1963"/>
    <x v="61"/>
    <n v="0.25717050000000002"/>
    <n v="0.20496130000000001"/>
    <n v="3.38"/>
  </r>
  <r>
    <x v="0"/>
    <x v="16"/>
    <n v="1963"/>
    <x v="62"/>
    <n v="0.27880280000000002"/>
    <n v="0.2241824"/>
    <n v="3.12"/>
  </r>
  <r>
    <x v="0"/>
    <x v="15"/>
    <n v="1963"/>
    <x v="63"/>
    <n v="0.30193940000000002"/>
    <n v="0.24514630000000001"/>
    <n v="2.88"/>
  </r>
  <r>
    <x v="0"/>
    <x v="14"/>
    <n v="1963"/>
    <x v="64"/>
    <n v="0.32663170000000002"/>
    <n v="0.26785989999999998"/>
    <n v="2.65"/>
  </r>
  <r>
    <x v="0"/>
    <x v="13"/>
    <n v="1963"/>
    <x v="65"/>
    <n v="0.3529236"/>
    <n v="0.29235679999999997"/>
    <n v="2.44"/>
  </r>
  <r>
    <x v="0"/>
    <x v="12"/>
    <n v="1963"/>
    <x v="66"/>
    <n v="0.38085020000000003"/>
    <n v="0.31879679999999999"/>
    <n v="2.2400000000000002"/>
  </r>
  <r>
    <x v="0"/>
    <x v="11"/>
    <n v="1963"/>
    <x v="67"/>
    <n v="0.41043590000000002"/>
    <n v="0.34736329999999999"/>
    <n v="2.0499999999999998"/>
  </r>
  <r>
    <x v="0"/>
    <x v="10"/>
    <n v="1963"/>
    <x v="68"/>
    <n v="0.441693"/>
    <n v="0.37814520000000001"/>
    <n v="1.88"/>
  </r>
  <r>
    <x v="0"/>
    <x v="9"/>
    <n v="1963"/>
    <x v="69"/>
    <n v="0.47461979999999998"/>
    <n v="0.41109780000000001"/>
    <n v="1.72"/>
  </r>
  <r>
    <x v="0"/>
    <x v="8"/>
    <n v="1963"/>
    <x v="70"/>
    <n v="0.50919899999999996"/>
    <n v="0.4462083"/>
    <n v="1.57"/>
  </r>
  <r>
    <x v="0"/>
    <x v="7"/>
    <n v="1963"/>
    <x v="71"/>
    <n v="0.54539680000000001"/>
    <n v="0.48357630000000001"/>
    <n v="1.43"/>
  </r>
  <r>
    <x v="0"/>
    <x v="6"/>
    <n v="1963"/>
    <x v="72"/>
    <n v="0.58316120000000005"/>
    <n v="0.52329559999999997"/>
    <n v="1.3"/>
  </r>
  <r>
    <x v="0"/>
    <x v="5"/>
    <n v="1963"/>
    <x v="73"/>
    <n v="0.62242169999999997"/>
    <n v="0.5653475"/>
    <n v="1.18"/>
  </r>
  <r>
    <x v="0"/>
    <x v="4"/>
    <n v="1963"/>
    <x v="74"/>
    <n v="0.66308820000000002"/>
    <n v="0.60957600000000001"/>
    <n v="1.07"/>
  </r>
  <r>
    <x v="0"/>
    <x v="3"/>
    <n v="1963"/>
    <x v="75"/>
    <n v="0.70505189999999995"/>
    <n v="0.65583320000000001"/>
    <n v="0.97"/>
  </r>
  <r>
    <x v="0"/>
    <x v="2"/>
    <n v="1963"/>
    <x v="76"/>
    <n v="0.74818510000000005"/>
    <n v="0.70404480000000003"/>
    <n v="0.87"/>
  </r>
  <r>
    <x v="0"/>
    <x v="1"/>
    <n v="1963"/>
    <x v="77"/>
    <n v="0.7923424"/>
    <n v="0.75409919999999997"/>
    <n v="0.75"/>
  </r>
  <r>
    <x v="0"/>
    <x v="0"/>
    <n v="1963"/>
    <x v="78"/>
    <n v="1"/>
    <n v="1"/>
    <n v="0.5"/>
  </r>
  <r>
    <x v="0"/>
    <x v="79"/>
    <n v="1964"/>
    <x v="0"/>
    <n v="1.6525000000000001E-3"/>
    <n v="1.8971999999999999E-3"/>
    <n v="46.17"/>
  </r>
  <r>
    <x v="0"/>
    <x v="78"/>
    <n v="1964"/>
    <x v="1"/>
    <n v="1.7317999999999999E-3"/>
    <n v="1.9678999999999999E-3"/>
    <n v="45.26"/>
  </r>
  <r>
    <x v="0"/>
    <x v="77"/>
    <n v="1964"/>
    <x v="2"/>
    <n v="1.8255000000000001E-3"/>
    <n v="2.0474999999999998E-3"/>
    <n v="44.35"/>
  </r>
  <r>
    <x v="0"/>
    <x v="76"/>
    <n v="1964"/>
    <x v="3"/>
    <n v="1.9304999999999999E-3"/>
    <n v="2.1385000000000002E-3"/>
    <n v="43.44"/>
  </r>
  <r>
    <x v="0"/>
    <x v="75"/>
    <n v="1964"/>
    <x v="4"/>
    <n v="2.0512999999999998E-3"/>
    <n v="2.2488999999999999E-3"/>
    <n v="42.53"/>
  </r>
  <r>
    <x v="0"/>
    <x v="74"/>
    <n v="1964"/>
    <x v="5"/>
    <n v="2.1897000000000002E-3"/>
    <n v="2.3766999999999998E-3"/>
    <n v="41.63"/>
  </r>
  <r>
    <x v="0"/>
    <x v="73"/>
    <n v="1964"/>
    <x v="6"/>
    <n v="2.3341999999999998E-3"/>
    <n v="2.5098E-3"/>
    <n v="40.72"/>
  </r>
  <r>
    <x v="0"/>
    <x v="72"/>
    <n v="1964"/>
    <x v="7"/>
    <n v="2.4669000000000002E-3"/>
    <n v="2.6313E-3"/>
    <n v="39.83"/>
  </r>
  <r>
    <x v="0"/>
    <x v="71"/>
    <n v="1964"/>
    <x v="8"/>
    <n v="2.5866999999999999E-3"/>
    <n v="2.7377999999999999E-3"/>
    <n v="38.93"/>
  </r>
  <r>
    <x v="0"/>
    <x v="70"/>
    <n v="1964"/>
    <x v="9"/>
    <n v="2.7190999999999999E-3"/>
    <n v="2.8508000000000001E-3"/>
    <n v="38.03"/>
  </r>
  <r>
    <x v="0"/>
    <x v="69"/>
    <n v="1964"/>
    <x v="10"/>
    <n v="2.8925000000000001E-3"/>
    <n v="2.9946999999999999E-3"/>
    <n v="37.14"/>
  </r>
  <r>
    <x v="0"/>
    <x v="68"/>
    <n v="1964"/>
    <x v="11"/>
    <n v="3.1101000000000002E-3"/>
    <n v="3.1771E-3"/>
    <n v="36.25"/>
  </r>
  <r>
    <x v="0"/>
    <x v="67"/>
    <n v="1964"/>
    <x v="12"/>
    <n v="3.3571E-3"/>
    <n v="3.3861E-3"/>
    <n v="35.369999999999997"/>
  </r>
  <r>
    <x v="0"/>
    <x v="66"/>
    <n v="1964"/>
    <x v="13"/>
    <n v="3.6304000000000002E-3"/>
    <n v="3.6202999999999999E-3"/>
    <n v="34.479999999999997"/>
  </r>
  <r>
    <x v="0"/>
    <x v="65"/>
    <n v="1964"/>
    <x v="14"/>
    <n v="3.9379000000000003E-3"/>
    <n v="3.8817000000000001E-3"/>
    <n v="33.61"/>
  </r>
  <r>
    <x v="0"/>
    <x v="64"/>
    <n v="1964"/>
    <x v="15"/>
    <n v="4.2707999999999999E-3"/>
    <n v="4.1565999999999999E-3"/>
    <n v="32.74"/>
  </r>
  <r>
    <x v="0"/>
    <x v="63"/>
    <n v="1964"/>
    <x v="16"/>
    <n v="4.6081999999999998E-3"/>
    <n v="4.4259E-3"/>
    <n v="31.87"/>
  </r>
  <r>
    <x v="0"/>
    <x v="62"/>
    <n v="1964"/>
    <x v="17"/>
    <n v="4.9489E-3"/>
    <n v="4.6905999999999996E-3"/>
    <n v="31.01"/>
  </r>
  <r>
    <x v="0"/>
    <x v="61"/>
    <n v="1964"/>
    <x v="18"/>
    <n v="5.3156999999999996E-3"/>
    <n v="4.9753999999999996E-3"/>
    <n v="30.15"/>
  </r>
  <r>
    <x v="0"/>
    <x v="60"/>
    <n v="1964"/>
    <x v="19"/>
    <n v="5.7365000000000003E-3"/>
    <n v="5.3004999999999997E-3"/>
    <n v="29.3"/>
  </r>
  <r>
    <x v="0"/>
    <x v="59"/>
    <n v="1964"/>
    <x v="20"/>
    <n v="6.2405999999999998E-3"/>
    <n v="5.6930000000000001E-3"/>
    <n v="28.46"/>
  </r>
  <r>
    <x v="0"/>
    <x v="58"/>
    <n v="1964"/>
    <x v="21"/>
    <n v="6.8501999999999999E-3"/>
    <n v="6.1767999999999997E-3"/>
    <n v="27.62"/>
  </r>
  <r>
    <x v="0"/>
    <x v="57"/>
    <n v="1964"/>
    <x v="22"/>
    <n v="7.5521E-3"/>
    <n v="6.7470999999999998E-3"/>
    <n v="26.78"/>
  </r>
  <r>
    <x v="0"/>
    <x v="56"/>
    <n v="1964"/>
    <x v="23"/>
    <n v="8.3035000000000001E-3"/>
    <n v="7.3562000000000002E-3"/>
    <n v="25.96"/>
  </r>
  <r>
    <x v="0"/>
    <x v="55"/>
    <n v="1964"/>
    <x v="24"/>
    <n v="9.0848999999999999E-3"/>
    <n v="7.9693000000000003E-3"/>
    <n v="25.15"/>
  </r>
  <r>
    <x v="0"/>
    <x v="54"/>
    <n v="1964"/>
    <x v="25"/>
    <n v="9.9104999999999992E-3"/>
    <n v="8.5906999999999997E-3"/>
    <n v="24.35"/>
  </r>
  <r>
    <x v="0"/>
    <x v="53"/>
    <n v="1964"/>
    <x v="26"/>
    <n v="1.07829E-2"/>
    <n v="9.2248E-3"/>
    <n v="23.56"/>
  </r>
  <r>
    <x v="0"/>
    <x v="52"/>
    <n v="1964"/>
    <x v="27"/>
    <n v="1.16995E-2"/>
    <n v="9.8814999999999997E-3"/>
    <n v="22.77"/>
  </r>
  <r>
    <x v="0"/>
    <x v="51"/>
    <n v="1964"/>
    <x v="28"/>
    <n v="1.2695700000000001E-2"/>
    <n v="1.06033E-2"/>
    <n v="21.99"/>
  </r>
  <r>
    <x v="0"/>
    <x v="50"/>
    <n v="1964"/>
    <x v="29"/>
    <n v="1.3807099999999999E-2"/>
    <n v="1.1406599999999999E-2"/>
    <n v="21.22"/>
  </r>
  <r>
    <x v="0"/>
    <x v="49"/>
    <n v="1964"/>
    <x v="30"/>
    <n v="1.50054E-2"/>
    <n v="1.2253099999999999E-2"/>
    <n v="20.46"/>
  </r>
  <r>
    <x v="0"/>
    <x v="48"/>
    <n v="1964"/>
    <x v="31"/>
    <n v="1.6231499999999999E-2"/>
    <n v="1.30708E-2"/>
    <n v="19.71"/>
  </r>
  <r>
    <x v="0"/>
    <x v="47"/>
    <n v="1964"/>
    <x v="32"/>
    <n v="1.7491900000000001E-2"/>
    <n v="1.38709E-2"/>
    <n v="18.97"/>
  </r>
  <r>
    <x v="0"/>
    <x v="46"/>
    <n v="1964"/>
    <x v="33"/>
    <n v="1.88954E-2"/>
    <n v="1.4771299999999999E-2"/>
    <n v="18.22"/>
  </r>
  <r>
    <x v="0"/>
    <x v="45"/>
    <n v="1964"/>
    <x v="34"/>
    <n v="2.0578599999999999E-2"/>
    <n v="1.5887200000000001E-2"/>
    <n v="17.489999999999998"/>
  </r>
  <r>
    <x v="0"/>
    <x v="44"/>
    <n v="1964"/>
    <x v="35"/>
    <n v="2.2614200000000001E-2"/>
    <n v="1.72987E-2"/>
    <n v="16.760000000000002"/>
  </r>
  <r>
    <x v="0"/>
    <x v="43"/>
    <n v="1964"/>
    <x v="36"/>
    <n v="2.50119E-2"/>
    <n v="1.9040000000000001E-2"/>
    <n v="16.05"/>
  </r>
  <r>
    <x v="0"/>
    <x v="42"/>
    <n v="1964"/>
    <x v="37"/>
    <n v="2.7751899999999999E-2"/>
    <n v="2.1110400000000001E-2"/>
    <n v="15.35"/>
  </r>
  <r>
    <x v="0"/>
    <x v="41"/>
    <n v="1964"/>
    <x v="38"/>
    <n v="3.0757900000000001E-2"/>
    <n v="2.3442600000000001E-2"/>
    <n v="14.67"/>
  </r>
  <r>
    <x v="0"/>
    <x v="40"/>
    <n v="1964"/>
    <x v="39"/>
    <n v="3.39099E-2"/>
    <n v="2.5856400000000002E-2"/>
    <n v="14.01"/>
  </r>
  <r>
    <x v="0"/>
    <x v="39"/>
    <n v="1964"/>
    <x v="40"/>
    <n v="3.7147800000000002E-2"/>
    <n v="2.8235099999999999E-2"/>
    <n v="13.37"/>
  </r>
  <r>
    <x v="0"/>
    <x v="38"/>
    <n v="1964"/>
    <x v="41"/>
    <n v="4.0512300000000001E-2"/>
    <n v="3.06015E-2"/>
    <n v="12.75"/>
  </r>
  <r>
    <x v="0"/>
    <x v="37"/>
    <n v="1964"/>
    <x v="42"/>
    <n v="4.4088599999999999E-2"/>
    <n v="3.3054E-2"/>
    <n v="12.13"/>
  </r>
  <r>
    <x v="0"/>
    <x v="36"/>
    <n v="1964"/>
    <x v="43"/>
    <n v="4.8002700000000002E-2"/>
    <n v="3.5732399999999997E-2"/>
    <n v="11.53"/>
  </r>
  <r>
    <x v="0"/>
    <x v="35"/>
    <n v="1964"/>
    <x v="44"/>
    <n v="5.3603699999999997E-2"/>
    <n v="4.0335500000000003E-2"/>
    <n v="10.94"/>
  </r>
  <r>
    <x v="0"/>
    <x v="34"/>
    <n v="1964"/>
    <x v="45"/>
    <n v="5.8689199999999997E-2"/>
    <n v="4.3972299999999999E-2"/>
    <n v="10.38"/>
  </r>
  <r>
    <x v="0"/>
    <x v="33"/>
    <n v="1964"/>
    <x v="46"/>
    <n v="6.4241400000000004E-2"/>
    <n v="4.7924599999999998E-2"/>
    <n v="9.83"/>
  </r>
  <r>
    <x v="0"/>
    <x v="32"/>
    <n v="1964"/>
    <x v="47"/>
    <n v="7.0299700000000007E-2"/>
    <n v="5.2289099999999998E-2"/>
    <n v="9.3000000000000007"/>
  </r>
  <r>
    <x v="0"/>
    <x v="31"/>
    <n v="1964"/>
    <x v="48"/>
    <n v="7.6906699999999995E-2"/>
    <n v="5.7145700000000001E-2"/>
    <n v="8.7899999999999991"/>
  </r>
  <r>
    <x v="0"/>
    <x v="30"/>
    <n v="1964"/>
    <x v="49"/>
    <n v="8.4107600000000005E-2"/>
    <n v="6.2485800000000001E-2"/>
    <n v="8.2899999999999991"/>
  </r>
  <r>
    <x v="0"/>
    <x v="29"/>
    <n v="1964"/>
    <x v="50"/>
    <n v="9.1950400000000002E-2"/>
    <n v="6.8328200000000006E-2"/>
    <n v="7.81"/>
  </r>
  <r>
    <x v="0"/>
    <x v="28"/>
    <n v="1964"/>
    <x v="51"/>
    <n v="0.1004863"/>
    <n v="7.4756400000000001E-2"/>
    <n v="7.35"/>
  </r>
  <r>
    <x v="0"/>
    <x v="27"/>
    <n v="1964"/>
    <x v="52"/>
    <n v="0.1097689"/>
    <n v="8.1879900000000005E-2"/>
    <n v="6.9"/>
  </r>
  <r>
    <x v="0"/>
    <x v="26"/>
    <n v="1964"/>
    <x v="53"/>
    <n v="0.119855"/>
    <n v="8.9766200000000004E-2"/>
    <n v="6.47"/>
  </r>
  <r>
    <x v="0"/>
    <x v="25"/>
    <n v="1964"/>
    <x v="54"/>
    <n v="0.13080359999999999"/>
    <n v="9.8401199999999994E-2"/>
    <n v="6.06"/>
  </r>
  <r>
    <x v="0"/>
    <x v="24"/>
    <n v="1964"/>
    <x v="55"/>
    <n v="0.14267659999999999"/>
    <n v="0.107804"/>
    <n v="5.66"/>
  </r>
  <r>
    <x v="0"/>
    <x v="23"/>
    <n v="1964"/>
    <x v="56"/>
    <n v="0.1555375"/>
    <n v="0.11808979999999999"/>
    <n v="5.29"/>
  </r>
  <r>
    <x v="0"/>
    <x v="22"/>
    <n v="1964"/>
    <x v="57"/>
    <n v="0.16945189999999999"/>
    <n v="0.1294061"/>
    <n v="4.93"/>
  </r>
  <r>
    <x v="0"/>
    <x v="21"/>
    <n v="1964"/>
    <x v="58"/>
    <n v="0.1844867"/>
    <n v="0.14185690000000001"/>
    <n v="4.59"/>
  </r>
  <r>
    <x v="0"/>
    <x v="20"/>
    <n v="1964"/>
    <x v="59"/>
    <n v="0.2007091"/>
    <n v="0.15545619999999999"/>
    <n v="4.26"/>
  </r>
  <r>
    <x v="0"/>
    <x v="19"/>
    <n v="1964"/>
    <x v="60"/>
    <n v="0.21818660000000001"/>
    <n v="0.1702391"/>
    <n v="3.96"/>
  </r>
  <r>
    <x v="0"/>
    <x v="18"/>
    <n v="1964"/>
    <x v="61"/>
    <n v="0.23698559999999999"/>
    <n v="0.18635180000000001"/>
    <n v="3.67"/>
  </r>
  <r>
    <x v="0"/>
    <x v="17"/>
    <n v="1964"/>
    <x v="62"/>
    <n v="0.25717050000000002"/>
    <n v="0.2039792"/>
    <n v="3.39"/>
  </r>
  <r>
    <x v="0"/>
    <x v="16"/>
    <n v="1964"/>
    <x v="63"/>
    <n v="0.27880280000000002"/>
    <n v="0.22324450000000001"/>
    <n v="3.13"/>
  </r>
  <r>
    <x v="0"/>
    <x v="15"/>
    <n v="1964"/>
    <x v="64"/>
    <n v="0.30193940000000002"/>
    <n v="0.24415909999999999"/>
    <n v="2.89"/>
  </r>
  <r>
    <x v="0"/>
    <x v="14"/>
    <n v="1964"/>
    <x v="65"/>
    <n v="0.32663170000000002"/>
    <n v="0.26676139999999998"/>
    <n v="2.66"/>
  </r>
  <r>
    <x v="0"/>
    <x v="13"/>
    <n v="1964"/>
    <x v="66"/>
    <n v="0.3529236"/>
    <n v="0.29121399999999997"/>
    <n v="2.4500000000000002"/>
  </r>
  <r>
    <x v="0"/>
    <x v="12"/>
    <n v="1964"/>
    <x v="67"/>
    <n v="0.38085020000000003"/>
    <n v="0.31770789999999999"/>
    <n v="2.25"/>
  </r>
  <r>
    <x v="0"/>
    <x v="11"/>
    <n v="1964"/>
    <x v="68"/>
    <n v="0.41043590000000002"/>
    <n v="0.3463446"/>
    <n v="2.06"/>
  </r>
  <r>
    <x v="0"/>
    <x v="10"/>
    <n v="1964"/>
    <x v="69"/>
    <n v="0.441693"/>
    <n v="0.37709520000000002"/>
    <n v="1.88"/>
  </r>
  <r>
    <x v="0"/>
    <x v="9"/>
    <n v="1964"/>
    <x v="70"/>
    <n v="0.47461979999999998"/>
    <n v="0.40996359999999998"/>
    <n v="1.72"/>
  </r>
  <r>
    <x v="0"/>
    <x v="8"/>
    <n v="1964"/>
    <x v="71"/>
    <n v="0.50919899999999996"/>
    <n v="0.44507079999999999"/>
    <n v="1.57"/>
  </r>
  <r>
    <x v="0"/>
    <x v="7"/>
    <n v="1964"/>
    <x v="72"/>
    <n v="0.54539680000000001"/>
    <n v="0.4825391"/>
    <n v="1.43"/>
  </r>
  <r>
    <x v="0"/>
    <x v="6"/>
    <n v="1964"/>
    <x v="73"/>
    <n v="0.58316120000000005"/>
    <n v="0.52238300000000004"/>
    <n v="1.31"/>
  </r>
  <r>
    <x v="0"/>
    <x v="5"/>
    <n v="1964"/>
    <x v="74"/>
    <n v="0.62242169999999997"/>
    <n v="0.56447550000000002"/>
    <n v="1.19"/>
  </r>
  <r>
    <x v="0"/>
    <x v="4"/>
    <n v="1964"/>
    <x v="75"/>
    <n v="0.66308820000000002"/>
    <n v="0.60869839999999997"/>
    <n v="1.08"/>
  </r>
  <r>
    <x v="0"/>
    <x v="3"/>
    <n v="1964"/>
    <x v="76"/>
    <n v="0.70505189999999995"/>
    <n v="0.65501609999999999"/>
    <n v="0.97"/>
  </r>
  <r>
    <x v="0"/>
    <x v="2"/>
    <n v="1964"/>
    <x v="77"/>
    <n v="0.74818510000000005"/>
    <n v="0.70336209999999999"/>
    <n v="0.87"/>
  </r>
  <r>
    <x v="0"/>
    <x v="1"/>
    <n v="1964"/>
    <x v="78"/>
    <n v="0.7923424"/>
    <n v="0.75355399999999995"/>
    <n v="0.75"/>
  </r>
  <r>
    <x v="0"/>
    <x v="0"/>
    <n v="1964"/>
    <x v="79"/>
    <n v="1"/>
    <n v="1"/>
    <n v="0.5"/>
  </r>
  <r>
    <x v="0"/>
    <x v="80"/>
    <n v="1965"/>
    <x v="0"/>
    <n v="1.5941E-3"/>
    <n v="1.8190000000000001E-3"/>
    <n v="47.2"/>
  </r>
  <r>
    <x v="0"/>
    <x v="79"/>
    <n v="1965"/>
    <x v="1"/>
    <n v="1.6525000000000001E-3"/>
    <n v="1.8701E-3"/>
    <n v="46.29"/>
  </r>
  <r>
    <x v="0"/>
    <x v="78"/>
    <n v="1965"/>
    <x v="2"/>
    <n v="1.7317999999999999E-3"/>
    <n v="1.9411999999999999E-3"/>
    <n v="45.37"/>
  </r>
  <r>
    <x v="0"/>
    <x v="77"/>
    <n v="1965"/>
    <x v="3"/>
    <n v="1.8255000000000001E-3"/>
    <n v="2.0255E-3"/>
    <n v="44.46"/>
  </r>
  <r>
    <x v="0"/>
    <x v="76"/>
    <n v="1965"/>
    <x v="4"/>
    <n v="1.9304999999999999E-3"/>
    <n v="2.1215000000000001E-3"/>
    <n v="43.55"/>
  </r>
  <r>
    <x v="0"/>
    <x v="75"/>
    <n v="1965"/>
    <x v="5"/>
    <n v="2.0512999999999998E-3"/>
    <n v="2.2323999999999998E-3"/>
    <n v="42.64"/>
  </r>
  <r>
    <x v="0"/>
    <x v="74"/>
    <n v="1965"/>
    <x v="6"/>
    <n v="2.1897000000000002E-3"/>
    <n v="2.3594000000000002E-3"/>
    <n v="41.74"/>
  </r>
  <r>
    <x v="0"/>
    <x v="73"/>
    <n v="1965"/>
    <x v="7"/>
    <n v="2.3341999999999998E-3"/>
    <n v="2.4922999999999998E-3"/>
    <n v="40.83"/>
  </r>
  <r>
    <x v="0"/>
    <x v="72"/>
    <n v="1965"/>
    <x v="8"/>
    <n v="2.4669000000000002E-3"/>
    <n v="2.6105E-3"/>
    <n v="39.93"/>
  </r>
  <r>
    <x v="0"/>
    <x v="71"/>
    <n v="1965"/>
    <x v="9"/>
    <n v="2.5866999999999999E-3"/>
    <n v="2.7085999999999998E-3"/>
    <n v="39.04"/>
  </r>
  <r>
    <x v="0"/>
    <x v="70"/>
    <n v="1965"/>
    <x v="10"/>
    <n v="2.7190999999999999E-3"/>
    <n v="2.8142000000000002E-3"/>
    <n v="38.14"/>
  </r>
  <r>
    <x v="0"/>
    <x v="69"/>
    <n v="1965"/>
    <x v="11"/>
    <n v="2.8925000000000001E-3"/>
    <n v="2.9550000000000002E-3"/>
    <n v="37.25"/>
  </r>
  <r>
    <x v="0"/>
    <x v="68"/>
    <n v="1965"/>
    <x v="12"/>
    <n v="3.1101000000000002E-3"/>
    <n v="3.1373999999999998E-3"/>
    <n v="36.36"/>
  </r>
  <r>
    <x v="0"/>
    <x v="67"/>
    <n v="1965"/>
    <x v="13"/>
    <n v="3.3571E-3"/>
    <n v="3.3476000000000001E-3"/>
    <n v="35.47"/>
  </r>
  <r>
    <x v="0"/>
    <x v="66"/>
    <n v="1965"/>
    <x v="14"/>
    <n v="3.6304000000000002E-3"/>
    <n v="3.5785999999999999E-3"/>
    <n v="34.590000000000003"/>
  </r>
  <r>
    <x v="0"/>
    <x v="65"/>
    <n v="1965"/>
    <x v="15"/>
    <n v="3.9379000000000003E-3"/>
    <n v="3.8330999999999999E-3"/>
    <n v="33.71"/>
  </r>
  <r>
    <x v="0"/>
    <x v="64"/>
    <n v="1965"/>
    <x v="16"/>
    <n v="4.2707999999999999E-3"/>
    <n v="4.1029999999999999E-3"/>
    <n v="32.840000000000003"/>
  </r>
  <r>
    <x v="0"/>
    <x v="63"/>
    <n v="1965"/>
    <x v="17"/>
    <n v="4.6081999999999998E-3"/>
    <n v="4.3718000000000003E-3"/>
    <n v="31.97"/>
  </r>
  <r>
    <x v="0"/>
    <x v="62"/>
    <n v="1965"/>
    <x v="18"/>
    <n v="4.9489E-3"/>
    <n v="4.6365E-3"/>
    <n v="31.11"/>
  </r>
  <r>
    <x v="0"/>
    <x v="61"/>
    <n v="1965"/>
    <x v="19"/>
    <n v="5.3156999999999996E-3"/>
    <n v="4.9159E-3"/>
    <n v="30.25"/>
  </r>
  <r>
    <x v="0"/>
    <x v="60"/>
    <n v="1965"/>
    <x v="20"/>
    <n v="5.7365000000000003E-3"/>
    <n v="5.2306999999999996E-3"/>
    <n v="29.4"/>
  </r>
  <r>
    <x v="0"/>
    <x v="59"/>
    <n v="1965"/>
    <x v="21"/>
    <n v="6.2405999999999998E-3"/>
    <n v="5.6166999999999996E-3"/>
    <n v="28.55"/>
  </r>
  <r>
    <x v="0"/>
    <x v="58"/>
    <n v="1965"/>
    <x v="22"/>
    <n v="6.8501999999999999E-3"/>
    <n v="6.1000999999999998E-3"/>
    <n v="27.71"/>
  </r>
  <r>
    <x v="0"/>
    <x v="57"/>
    <n v="1965"/>
    <x v="23"/>
    <n v="7.5521E-3"/>
    <n v="6.6715000000000003E-3"/>
    <n v="26.88"/>
  </r>
  <r>
    <x v="0"/>
    <x v="56"/>
    <n v="1965"/>
    <x v="24"/>
    <n v="8.3035000000000001E-3"/>
    <n v="7.2734999999999996E-3"/>
    <n v="26.05"/>
  </r>
  <r>
    <x v="0"/>
    <x v="55"/>
    <n v="1965"/>
    <x v="25"/>
    <n v="9.0848999999999999E-3"/>
    <n v="7.8726000000000004E-3"/>
    <n v="25.24"/>
  </r>
  <r>
    <x v="0"/>
    <x v="54"/>
    <n v="1965"/>
    <x v="26"/>
    <n v="9.9104999999999992E-3"/>
    <n v="8.4842000000000008E-3"/>
    <n v="24.44"/>
  </r>
  <r>
    <x v="0"/>
    <x v="53"/>
    <n v="1965"/>
    <x v="27"/>
    <n v="1.07829E-2"/>
    <n v="9.1166000000000007E-3"/>
    <n v="23.64"/>
  </r>
  <r>
    <x v="0"/>
    <x v="52"/>
    <n v="1965"/>
    <x v="28"/>
    <n v="1.16995E-2"/>
    <n v="9.7734999999999992E-3"/>
    <n v="22.85"/>
  </r>
  <r>
    <x v="0"/>
    <x v="51"/>
    <n v="1965"/>
    <x v="29"/>
    <n v="1.2695700000000001E-2"/>
    <n v="1.04844E-2"/>
    <n v="22.07"/>
  </r>
  <r>
    <x v="0"/>
    <x v="50"/>
    <n v="1965"/>
    <x v="30"/>
    <n v="1.3807099999999999E-2"/>
    <n v="1.12677E-2"/>
    <n v="21.3"/>
  </r>
  <r>
    <x v="0"/>
    <x v="49"/>
    <n v="1965"/>
    <x v="31"/>
    <n v="1.50054E-2"/>
    <n v="1.21008E-2"/>
    <n v="20.54"/>
  </r>
  <r>
    <x v="0"/>
    <x v="48"/>
    <n v="1965"/>
    <x v="32"/>
    <n v="1.6231499999999999E-2"/>
    <n v="1.2916800000000001E-2"/>
    <n v="19.79"/>
  </r>
  <r>
    <x v="0"/>
    <x v="47"/>
    <n v="1965"/>
    <x v="33"/>
    <n v="1.7491900000000001E-2"/>
    <n v="1.3717399999999999E-2"/>
    <n v="19.04"/>
  </r>
  <r>
    <x v="0"/>
    <x v="46"/>
    <n v="1965"/>
    <x v="34"/>
    <n v="1.88954E-2"/>
    <n v="1.46023E-2"/>
    <n v="18.3"/>
  </r>
  <r>
    <x v="0"/>
    <x v="45"/>
    <n v="1965"/>
    <x v="35"/>
    <n v="2.0578599999999999E-2"/>
    <n v="1.5688799999999999E-2"/>
    <n v="17.559999999999999"/>
  </r>
  <r>
    <x v="0"/>
    <x v="44"/>
    <n v="1965"/>
    <x v="36"/>
    <n v="2.2614200000000001E-2"/>
    <n v="1.7080100000000001E-2"/>
    <n v="16.829999999999998"/>
  </r>
  <r>
    <x v="0"/>
    <x v="43"/>
    <n v="1965"/>
    <x v="37"/>
    <n v="2.50119E-2"/>
    <n v="1.8819599999999999E-2"/>
    <n v="16.12"/>
  </r>
  <r>
    <x v="0"/>
    <x v="42"/>
    <n v="1965"/>
    <x v="38"/>
    <n v="2.7751899999999999E-2"/>
    <n v="2.0892299999999999E-2"/>
    <n v="15.42"/>
  </r>
  <r>
    <x v="0"/>
    <x v="41"/>
    <n v="1965"/>
    <x v="39"/>
    <n v="3.0757900000000001E-2"/>
    <n v="2.3204800000000001E-2"/>
    <n v="14.73"/>
  </r>
  <r>
    <x v="0"/>
    <x v="40"/>
    <n v="1965"/>
    <x v="40"/>
    <n v="3.39099E-2"/>
    <n v="2.5581400000000001E-2"/>
    <n v="14.07"/>
  </r>
  <r>
    <x v="0"/>
    <x v="39"/>
    <n v="1965"/>
    <x v="41"/>
    <n v="3.7147800000000002E-2"/>
    <n v="2.7935700000000001E-2"/>
    <n v="13.43"/>
  </r>
  <r>
    <x v="0"/>
    <x v="38"/>
    <n v="1965"/>
    <x v="42"/>
    <n v="4.0512300000000001E-2"/>
    <n v="3.03006E-2"/>
    <n v="12.8"/>
  </r>
  <r>
    <x v="0"/>
    <x v="37"/>
    <n v="1965"/>
    <x v="43"/>
    <n v="4.4088599999999999E-2"/>
    <n v="3.2756E-2"/>
    <n v="12.18"/>
  </r>
  <r>
    <x v="0"/>
    <x v="36"/>
    <n v="1965"/>
    <x v="44"/>
    <n v="4.8002700000000002E-2"/>
    <n v="3.5405699999999998E-2"/>
    <n v="11.58"/>
  </r>
  <r>
    <x v="0"/>
    <x v="35"/>
    <n v="1965"/>
    <x v="45"/>
    <n v="5.3603699999999997E-2"/>
    <n v="3.9960799999999998E-2"/>
    <n v="10.99"/>
  </r>
  <r>
    <x v="0"/>
    <x v="34"/>
    <n v="1965"/>
    <x v="46"/>
    <n v="5.8689199999999997E-2"/>
    <n v="4.3561000000000002E-2"/>
    <n v="10.42"/>
  </r>
  <r>
    <x v="0"/>
    <x v="33"/>
    <n v="1965"/>
    <x v="47"/>
    <n v="6.4241400000000004E-2"/>
    <n v="4.7509000000000003E-2"/>
    <n v="9.8699999999999992"/>
  </r>
  <r>
    <x v="0"/>
    <x v="32"/>
    <n v="1965"/>
    <x v="48"/>
    <n v="7.0299700000000007E-2"/>
    <n v="5.1875999999999999E-2"/>
    <n v="9.34"/>
  </r>
  <r>
    <x v="0"/>
    <x v="31"/>
    <n v="1965"/>
    <x v="49"/>
    <n v="7.6906699999999995E-2"/>
    <n v="5.6692100000000002E-2"/>
    <n v="8.83"/>
  </r>
  <r>
    <x v="0"/>
    <x v="30"/>
    <n v="1965"/>
    <x v="50"/>
    <n v="8.4107600000000005E-2"/>
    <n v="6.1958699999999998E-2"/>
    <n v="8.33"/>
  </r>
  <r>
    <x v="0"/>
    <x v="29"/>
    <n v="1965"/>
    <x v="51"/>
    <n v="9.1950400000000002E-2"/>
    <n v="6.7754499999999995E-2"/>
    <n v="7.84"/>
  </r>
  <r>
    <x v="0"/>
    <x v="28"/>
    <n v="1965"/>
    <x v="52"/>
    <n v="0.1004863"/>
    <n v="7.4182200000000004E-2"/>
    <n v="7.38"/>
  </r>
  <r>
    <x v="0"/>
    <x v="27"/>
    <n v="1965"/>
    <x v="53"/>
    <n v="0.1097689"/>
    <n v="8.1311300000000003E-2"/>
    <n v="6.93"/>
  </r>
  <r>
    <x v="0"/>
    <x v="26"/>
    <n v="1965"/>
    <x v="54"/>
    <n v="0.119855"/>
    <n v="8.9141700000000004E-2"/>
    <n v="6.5"/>
  </r>
  <r>
    <x v="0"/>
    <x v="25"/>
    <n v="1965"/>
    <x v="55"/>
    <n v="0.13080359999999999"/>
    <n v="9.7680400000000001E-2"/>
    <n v="6.08"/>
  </r>
  <r>
    <x v="0"/>
    <x v="24"/>
    <n v="1965"/>
    <x v="56"/>
    <n v="0.14267659999999999"/>
    <n v="0.1070272"/>
    <n v="5.69"/>
  </r>
  <r>
    <x v="0"/>
    <x v="23"/>
    <n v="1965"/>
    <x v="57"/>
    <n v="0.1555375"/>
    <n v="0.1173211"/>
    <n v="5.31"/>
  </r>
  <r>
    <x v="0"/>
    <x v="22"/>
    <n v="1965"/>
    <x v="58"/>
    <n v="0.16945189999999999"/>
    <n v="0.12866030000000001"/>
    <n v="4.95"/>
  </r>
  <r>
    <x v="0"/>
    <x v="21"/>
    <n v="1965"/>
    <x v="59"/>
    <n v="0.1844867"/>
    <n v="0.14105880000000001"/>
    <n v="4.6100000000000003"/>
  </r>
  <r>
    <x v="0"/>
    <x v="20"/>
    <n v="1965"/>
    <x v="60"/>
    <n v="0.2007091"/>
    <n v="0.15454950000000001"/>
    <n v="4.28"/>
  </r>
  <r>
    <x v="0"/>
    <x v="19"/>
    <n v="1965"/>
    <x v="61"/>
    <n v="0.21818660000000001"/>
    <n v="0.16927249999999999"/>
    <n v="3.97"/>
  </r>
  <r>
    <x v="0"/>
    <x v="18"/>
    <n v="1965"/>
    <x v="62"/>
    <n v="0.23698559999999999"/>
    <n v="0.1854066"/>
    <n v="3.68"/>
  </r>
  <r>
    <x v="0"/>
    <x v="17"/>
    <n v="1965"/>
    <x v="63"/>
    <n v="0.25717050000000002"/>
    <n v="0.2030729"/>
    <n v="3.4"/>
  </r>
  <r>
    <x v="0"/>
    <x v="16"/>
    <n v="1965"/>
    <x v="64"/>
    <n v="0.27880280000000002"/>
    <n v="0.2222864"/>
    <n v="3.14"/>
  </r>
  <r>
    <x v="0"/>
    <x v="15"/>
    <n v="1965"/>
    <x v="65"/>
    <n v="0.30193940000000002"/>
    <n v="0.24308769999999999"/>
    <n v="2.9"/>
  </r>
  <r>
    <x v="0"/>
    <x v="14"/>
    <n v="1965"/>
    <x v="66"/>
    <n v="0.32663170000000002"/>
    <n v="0.2656406"/>
    <n v="2.67"/>
  </r>
  <r>
    <x v="0"/>
    <x v="13"/>
    <n v="1965"/>
    <x v="67"/>
    <n v="0.3529236"/>
    <n v="0.2901397"/>
    <n v="2.4500000000000002"/>
  </r>
  <r>
    <x v="0"/>
    <x v="12"/>
    <n v="1965"/>
    <x v="68"/>
    <n v="0.38085020000000003"/>
    <n v="0.31669609999999998"/>
    <n v="2.25"/>
  </r>
  <r>
    <x v="0"/>
    <x v="11"/>
    <n v="1965"/>
    <x v="69"/>
    <n v="0.41043590000000002"/>
    <n v="0.34529379999999998"/>
    <n v="2.0699999999999998"/>
  </r>
  <r>
    <x v="0"/>
    <x v="10"/>
    <n v="1965"/>
    <x v="70"/>
    <n v="0.441693"/>
    <n v="0.37595060000000002"/>
    <n v="1.89"/>
  </r>
  <r>
    <x v="0"/>
    <x v="9"/>
    <n v="1965"/>
    <x v="71"/>
    <n v="0.47461979999999998"/>
    <n v="0.40880470000000002"/>
    <n v="1.73"/>
  </r>
  <r>
    <x v="0"/>
    <x v="8"/>
    <n v="1965"/>
    <x v="72"/>
    <n v="0.50919899999999996"/>
    <n v="0.44400260000000003"/>
    <n v="1.58"/>
  </r>
  <r>
    <x v="0"/>
    <x v="7"/>
    <n v="1965"/>
    <x v="73"/>
    <n v="0.54539680000000001"/>
    <n v="0.4815875"/>
    <n v="1.44"/>
  </r>
  <r>
    <x v="0"/>
    <x v="6"/>
    <n v="1965"/>
    <x v="74"/>
    <n v="0.58316120000000005"/>
    <n v="0.52146049999999999"/>
    <n v="1.31"/>
  </r>
  <r>
    <x v="0"/>
    <x v="5"/>
    <n v="1965"/>
    <x v="75"/>
    <n v="0.62242169999999997"/>
    <n v="0.56353089999999995"/>
    <n v="1.19"/>
  </r>
  <r>
    <x v="0"/>
    <x v="4"/>
    <n v="1965"/>
    <x v="76"/>
    <n v="0.66308820000000002"/>
    <n v="0.60780049999999997"/>
    <n v="1.08"/>
  </r>
  <r>
    <x v="0"/>
    <x v="3"/>
    <n v="1965"/>
    <x v="77"/>
    <n v="0.70505189999999995"/>
    <n v="0.6542462"/>
    <n v="0.97"/>
  </r>
  <r>
    <x v="0"/>
    <x v="2"/>
    <n v="1965"/>
    <x v="78"/>
    <n v="0.74818510000000005"/>
    <n v="0.70272590000000001"/>
    <n v="0.87"/>
  </r>
  <r>
    <x v="0"/>
    <x v="1"/>
    <n v="1965"/>
    <x v="79"/>
    <n v="0.7923424"/>
    <n v="0.75299000000000005"/>
    <n v="0.75"/>
  </r>
  <r>
    <x v="0"/>
    <x v="0"/>
    <n v="1965"/>
    <x v="80"/>
    <n v="1"/>
    <n v="1"/>
    <n v="0.5"/>
  </r>
  <r>
    <x v="0"/>
    <x v="81"/>
    <n v="1966"/>
    <x v="0"/>
    <n v="1.554E-3"/>
    <n v="1.7588E-3"/>
    <n v="48.23"/>
  </r>
  <r>
    <x v="0"/>
    <x v="80"/>
    <n v="1966"/>
    <x v="1"/>
    <n v="1.5941E-3"/>
    <n v="1.7941999999999999E-3"/>
    <n v="47.32"/>
  </r>
  <r>
    <x v="0"/>
    <x v="79"/>
    <n v="1966"/>
    <x v="2"/>
    <n v="1.6525000000000001E-3"/>
    <n v="1.8456E-3"/>
    <n v="46.4"/>
  </r>
  <r>
    <x v="0"/>
    <x v="78"/>
    <n v="1966"/>
    <x v="3"/>
    <n v="1.7317999999999999E-3"/>
    <n v="1.9204000000000001E-3"/>
    <n v="45.49"/>
  </r>
  <r>
    <x v="0"/>
    <x v="77"/>
    <n v="1966"/>
    <x v="4"/>
    <n v="1.8255000000000001E-3"/>
    <n v="2.0091000000000002E-3"/>
    <n v="44.57"/>
  </r>
  <r>
    <x v="0"/>
    <x v="76"/>
    <n v="1966"/>
    <x v="5"/>
    <n v="1.9304999999999999E-3"/>
    <n v="2.1055000000000002E-3"/>
    <n v="43.66"/>
  </r>
  <r>
    <x v="0"/>
    <x v="75"/>
    <n v="1966"/>
    <x v="6"/>
    <n v="2.0512999999999998E-3"/>
    <n v="2.2155999999999999E-3"/>
    <n v="42.75"/>
  </r>
  <r>
    <x v="0"/>
    <x v="74"/>
    <n v="1966"/>
    <x v="7"/>
    <n v="2.1897000000000002E-3"/>
    <n v="2.3425E-3"/>
    <n v="41.85"/>
  </r>
  <r>
    <x v="0"/>
    <x v="73"/>
    <n v="1966"/>
    <x v="8"/>
    <n v="2.3341999999999998E-3"/>
    <n v="2.4721999999999999E-3"/>
    <n v="40.94"/>
  </r>
  <r>
    <x v="0"/>
    <x v="72"/>
    <n v="1966"/>
    <x v="9"/>
    <n v="2.4669000000000002E-3"/>
    <n v="2.5828000000000001E-3"/>
    <n v="40.04"/>
  </r>
  <r>
    <x v="0"/>
    <x v="71"/>
    <n v="1966"/>
    <x v="10"/>
    <n v="2.5866999999999999E-3"/>
    <n v="2.6748000000000002E-3"/>
    <n v="39.15"/>
  </r>
  <r>
    <x v="0"/>
    <x v="70"/>
    <n v="1966"/>
    <x v="11"/>
    <n v="2.7190999999999999E-3"/>
    <n v="2.7772000000000001E-3"/>
    <n v="38.25"/>
  </r>
  <r>
    <x v="0"/>
    <x v="69"/>
    <n v="1966"/>
    <x v="12"/>
    <n v="2.8925000000000001E-3"/>
    <n v="2.918E-3"/>
    <n v="37.35"/>
  </r>
  <r>
    <x v="0"/>
    <x v="68"/>
    <n v="1966"/>
    <x v="13"/>
    <n v="3.1101000000000002E-3"/>
    <n v="3.1010999999999999E-3"/>
    <n v="36.46"/>
  </r>
  <r>
    <x v="0"/>
    <x v="67"/>
    <n v="1966"/>
    <x v="14"/>
    <n v="3.3571E-3"/>
    <n v="3.3086000000000001E-3"/>
    <n v="35.57"/>
  </r>
  <r>
    <x v="0"/>
    <x v="66"/>
    <n v="1966"/>
    <x v="15"/>
    <n v="3.6304000000000002E-3"/>
    <n v="3.5338000000000001E-3"/>
    <n v="34.69"/>
  </r>
  <r>
    <x v="0"/>
    <x v="65"/>
    <n v="1966"/>
    <x v="16"/>
    <n v="3.9379000000000003E-3"/>
    <n v="3.7839000000000002E-3"/>
    <n v="33.81"/>
  </r>
  <r>
    <x v="0"/>
    <x v="64"/>
    <n v="1966"/>
    <x v="17"/>
    <n v="4.2707999999999999E-3"/>
    <n v="4.0531999999999999E-3"/>
    <n v="32.94"/>
  </r>
  <r>
    <x v="0"/>
    <x v="63"/>
    <n v="1966"/>
    <x v="18"/>
    <n v="4.6081999999999998E-3"/>
    <n v="4.3223000000000003E-3"/>
    <n v="32.07"/>
  </r>
  <r>
    <x v="0"/>
    <x v="62"/>
    <n v="1966"/>
    <x v="19"/>
    <n v="4.9489E-3"/>
    <n v="4.5818999999999999E-3"/>
    <n v="31.21"/>
  </r>
  <r>
    <x v="0"/>
    <x v="61"/>
    <n v="1966"/>
    <x v="20"/>
    <n v="5.3156999999999996E-3"/>
    <n v="4.8520000000000004E-3"/>
    <n v="30.35"/>
  </r>
  <r>
    <x v="0"/>
    <x v="60"/>
    <n v="1966"/>
    <x v="21"/>
    <n v="5.7365000000000003E-3"/>
    <n v="5.1602999999999996E-3"/>
    <n v="29.49"/>
  </r>
  <r>
    <x v="0"/>
    <x v="59"/>
    <n v="1966"/>
    <x v="22"/>
    <n v="6.2405999999999998E-3"/>
    <n v="5.5456999999999998E-3"/>
    <n v="28.64"/>
  </r>
  <r>
    <x v="0"/>
    <x v="58"/>
    <n v="1966"/>
    <x v="23"/>
    <n v="6.8501999999999999E-3"/>
    <n v="6.0298000000000001E-3"/>
    <n v="27.8"/>
  </r>
  <r>
    <x v="0"/>
    <x v="57"/>
    <n v="1966"/>
    <x v="24"/>
    <n v="7.5521E-3"/>
    <n v="6.5947000000000002E-3"/>
    <n v="26.97"/>
  </r>
  <r>
    <x v="0"/>
    <x v="56"/>
    <n v="1966"/>
    <x v="25"/>
    <n v="8.3035000000000001E-3"/>
    <n v="7.1843000000000002E-3"/>
    <n v="26.14"/>
  </r>
  <r>
    <x v="0"/>
    <x v="55"/>
    <n v="1966"/>
    <x v="26"/>
    <n v="9.0848999999999999E-3"/>
    <n v="7.7749000000000004E-3"/>
    <n v="25.33"/>
  </r>
  <r>
    <x v="0"/>
    <x v="54"/>
    <n v="1966"/>
    <x v="27"/>
    <n v="9.9104999999999992E-3"/>
    <n v="8.3850999999999995E-3"/>
    <n v="24.52"/>
  </r>
  <r>
    <x v="0"/>
    <x v="53"/>
    <n v="1966"/>
    <x v="28"/>
    <n v="1.07829E-2"/>
    <n v="9.0174999999999995E-3"/>
    <n v="23.73"/>
  </r>
  <r>
    <x v="0"/>
    <x v="52"/>
    <n v="1966"/>
    <x v="29"/>
    <n v="1.16995E-2"/>
    <n v="9.6641000000000001E-3"/>
    <n v="22.94"/>
  </r>
  <r>
    <x v="0"/>
    <x v="51"/>
    <n v="1966"/>
    <x v="30"/>
    <n v="1.2695700000000001E-2"/>
    <n v="1.0356499999999999E-2"/>
    <n v="22.16"/>
  </r>
  <r>
    <x v="0"/>
    <x v="50"/>
    <n v="1966"/>
    <x v="31"/>
    <n v="1.3807099999999999E-2"/>
    <n v="1.11273E-2"/>
    <n v="21.38"/>
  </r>
  <r>
    <x v="0"/>
    <x v="49"/>
    <n v="1966"/>
    <x v="32"/>
    <n v="1.50054E-2"/>
    <n v="1.19591E-2"/>
    <n v="20.62"/>
  </r>
  <r>
    <x v="0"/>
    <x v="48"/>
    <n v="1966"/>
    <x v="33"/>
    <n v="1.6231499999999999E-2"/>
    <n v="1.2775999999999999E-2"/>
    <n v="19.86"/>
  </r>
  <r>
    <x v="0"/>
    <x v="47"/>
    <n v="1966"/>
    <x v="34"/>
    <n v="1.7491900000000001E-2"/>
    <n v="1.35624E-2"/>
    <n v="19.11"/>
  </r>
  <r>
    <x v="0"/>
    <x v="46"/>
    <n v="1966"/>
    <x v="35"/>
    <n v="1.88954E-2"/>
    <n v="1.44206E-2"/>
    <n v="18.37"/>
  </r>
  <r>
    <x v="0"/>
    <x v="45"/>
    <n v="1966"/>
    <x v="36"/>
    <n v="2.0578599999999999E-2"/>
    <n v="1.5488099999999999E-2"/>
    <n v="17.63"/>
  </r>
  <r>
    <x v="0"/>
    <x v="44"/>
    <n v="1966"/>
    <x v="37"/>
    <n v="2.2614200000000001E-2"/>
    <n v="1.6876700000000001E-2"/>
    <n v="16.899999999999999"/>
  </r>
  <r>
    <x v="0"/>
    <x v="43"/>
    <n v="1966"/>
    <x v="38"/>
    <n v="2.50119E-2"/>
    <n v="1.8617499999999999E-2"/>
    <n v="16.18"/>
  </r>
  <r>
    <x v="0"/>
    <x v="42"/>
    <n v="1966"/>
    <x v="39"/>
    <n v="2.7751899999999999E-2"/>
    <n v="2.06708E-2"/>
    <n v="15.48"/>
  </r>
  <r>
    <x v="0"/>
    <x v="41"/>
    <n v="1966"/>
    <x v="40"/>
    <n v="3.0757900000000001E-2"/>
    <n v="2.2948400000000001E-2"/>
    <n v="14.79"/>
  </r>
  <r>
    <x v="0"/>
    <x v="40"/>
    <n v="1966"/>
    <x v="41"/>
    <n v="3.39099E-2"/>
    <n v="2.53028E-2"/>
    <n v="14.13"/>
  </r>
  <r>
    <x v="0"/>
    <x v="39"/>
    <n v="1966"/>
    <x v="42"/>
    <n v="3.7147800000000002E-2"/>
    <n v="2.7656699999999999E-2"/>
    <n v="13.48"/>
  </r>
  <r>
    <x v="0"/>
    <x v="38"/>
    <n v="1966"/>
    <x v="43"/>
    <n v="4.0512300000000001E-2"/>
    <n v="3.0025199999999998E-2"/>
    <n v="12.85"/>
  </r>
  <r>
    <x v="0"/>
    <x v="37"/>
    <n v="1966"/>
    <x v="44"/>
    <n v="4.4088599999999999E-2"/>
    <n v="3.24546E-2"/>
    <n v="12.24"/>
  </r>
  <r>
    <x v="0"/>
    <x v="36"/>
    <n v="1966"/>
    <x v="45"/>
    <n v="4.8002700000000002E-2"/>
    <n v="3.5053800000000003E-2"/>
    <n v="11.63"/>
  </r>
  <r>
    <x v="0"/>
    <x v="35"/>
    <n v="1966"/>
    <x v="46"/>
    <n v="5.3603699999999997E-2"/>
    <n v="3.9580600000000001E-2"/>
    <n v="11.03"/>
  </r>
  <r>
    <x v="0"/>
    <x v="34"/>
    <n v="1966"/>
    <x v="47"/>
    <n v="5.8689199999999997E-2"/>
    <n v="4.3176800000000001E-2"/>
    <n v="10.47"/>
  </r>
  <r>
    <x v="0"/>
    <x v="33"/>
    <n v="1966"/>
    <x v="48"/>
    <n v="6.4241400000000004E-2"/>
    <n v="4.7126500000000002E-2"/>
    <n v="9.92"/>
  </r>
  <r>
    <x v="0"/>
    <x v="32"/>
    <n v="1966"/>
    <x v="49"/>
    <n v="7.0299700000000007E-2"/>
    <n v="5.1454800000000002E-2"/>
    <n v="9.3800000000000008"/>
  </r>
  <r>
    <x v="0"/>
    <x v="31"/>
    <n v="1966"/>
    <x v="50"/>
    <n v="7.6906699999999995E-2"/>
    <n v="5.6201500000000001E-2"/>
    <n v="8.86"/>
  </r>
  <r>
    <x v="0"/>
    <x v="30"/>
    <n v="1966"/>
    <x v="51"/>
    <n v="8.4107600000000005E-2"/>
    <n v="6.1423499999999999E-2"/>
    <n v="8.36"/>
  </r>
  <r>
    <x v="0"/>
    <x v="29"/>
    <n v="1966"/>
    <x v="52"/>
    <n v="9.1950400000000002E-2"/>
    <n v="6.7217399999999997E-2"/>
    <n v="7.88"/>
  </r>
  <r>
    <x v="0"/>
    <x v="28"/>
    <n v="1966"/>
    <x v="53"/>
    <n v="0.1004863"/>
    <n v="7.3649099999999995E-2"/>
    <n v="7.41"/>
  </r>
  <r>
    <x v="0"/>
    <x v="27"/>
    <n v="1966"/>
    <x v="54"/>
    <n v="0.1097689"/>
    <n v="8.0724400000000002E-2"/>
    <n v="6.96"/>
  </r>
  <r>
    <x v="0"/>
    <x v="26"/>
    <n v="1966"/>
    <x v="55"/>
    <n v="0.119855"/>
    <n v="8.8462899999999997E-2"/>
    <n v="6.53"/>
  </r>
  <r>
    <x v="0"/>
    <x v="25"/>
    <n v="1966"/>
    <x v="56"/>
    <n v="0.13080359999999999"/>
    <n v="9.6947500000000006E-2"/>
    <n v="6.11"/>
  </r>
  <r>
    <x v="0"/>
    <x v="24"/>
    <n v="1966"/>
    <x v="57"/>
    <n v="0.14267659999999999"/>
    <n v="0.10630050000000001"/>
    <n v="5.71"/>
  </r>
  <r>
    <x v="0"/>
    <x v="23"/>
    <n v="1966"/>
    <x v="58"/>
    <n v="0.1555375"/>
    <n v="0.11661439999999999"/>
    <n v="5.33"/>
  </r>
  <r>
    <x v="0"/>
    <x v="22"/>
    <n v="1966"/>
    <x v="59"/>
    <n v="0.16945189999999999"/>
    <n v="0.12790219999999999"/>
    <n v="4.97"/>
  </r>
  <r>
    <x v="0"/>
    <x v="21"/>
    <n v="1966"/>
    <x v="60"/>
    <n v="0.1844867"/>
    <n v="0.14019499999999999"/>
    <n v="4.63"/>
  </r>
  <r>
    <x v="0"/>
    <x v="20"/>
    <n v="1966"/>
    <x v="61"/>
    <n v="0.2007091"/>
    <n v="0.15362600000000001"/>
    <n v="4.3"/>
  </r>
  <r>
    <x v="0"/>
    <x v="19"/>
    <n v="1966"/>
    <x v="62"/>
    <n v="0.21818660000000001"/>
    <n v="0.16836660000000001"/>
    <n v="3.99"/>
  </r>
  <r>
    <x v="0"/>
    <x v="18"/>
    <n v="1966"/>
    <x v="63"/>
    <n v="0.23698559999999999"/>
    <n v="0.1845347"/>
    <n v="3.69"/>
  </r>
  <r>
    <x v="0"/>
    <x v="17"/>
    <n v="1966"/>
    <x v="64"/>
    <n v="0.25717050000000002"/>
    <n v="0.20214750000000001"/>
    <n v="3.42"/>
  </r>
  <r>
    <x v="0"/>
    <x v="16"/>
    <n v="1966"/>
    <x v="65"/>
    <n v="0.27880280000000002"/>
    <n v="0.2212469"/>
    <n v="3.15"/>
  </r>
  <r>
    <x v="0"/>
    <x v="15"/>
    <n v="1966"/>
    <x v="66"/>
    <n v="0.30193940000000002"/>
    <n v="0.24199490000000001"/>
    <n v="2.91"/>
  </r>
  <r>
    <x v="0"/>
    <x v="14"/>
    <n v="1966"/>
    <x v="67"/>
    <n v="0.32663170000000002"/>
    <n v="0.26458749999999998"/>
    <n v="2.68"/>
  </r>
  <r>
    <x v="0"/>
    <x v="13"/>
    <n v="1966"/>
    <x v="68"/>
    <n v="0.3529236"/>
    <n v="0.2891418"/>
    <n v="2.46"/>
  </r>
  <r>
    <x v="0"/>
    <x v="12"/>
    <n v="1966"/>
    <x v="69"/>
    <n v="0.38085020000000003"/>
    <n v="0.31565270000000001"/>
    <n v="2.2599999999999998"/>
  </r>
  <r>
    <x v="0"/>
    <x v="11"/>
    <n v="1966"/>
    <x v="70"/>
    <n v="0.41043590000000002"/>
    <n v="0.34414869999999997"/>
    <n v="2.0699999999999998"/>
  </r>
  <r>
    <x v="0"/>
    <x v="10"/>
    <n v="1966"/>
    <x v="71"/>
    <n v="0.441693"/>
    <n v="0.37478139999999999"/>
    <n v="1.9"/>
  </r>
  <r>
    <x v="0"/>
    <x v="9"/>
    <n v="1966"/>
    <x v="72"/>
    <n v="0.47461979999999998"/>
    <n v="0.40771679999999999"/>
    <n v="1.73"/>
  </r>
  <r>
    <x v="0"/>
    <x v="8"/>
    <n v="1966"/>
    <x v="73"/>
    <n v="0.50919899999999996"/>
    <n v="0.44302279999999999"/>
    <n v="1.58"/>
  </r>
  <r>
    <x v="0"/>
    <x v="7"/>
    <n v="1966"/>
    <x v="74"/>
    <n v="0.54539680000000001"/>
    <n v="0.48062569999999999"/>
    <n v="1.44"/>
  </r>
  <r>
    <x v="0"/>
    <x v="6"/>
    <n v="1966"/>
    <x v="75"/>
    <n v="0.58316120000000005"/>
    <n v="0.52046130000000002"/>
    <n v="1.31"/>
  </r>
  <r>
    <x v="0"/>
    <x v="5"/>
    <n v="1966"/>
    <x v="76"/>
    <n v="0.62242169999999997"/>
    <n v="0.56256479999999998"/>
    <n v="1.19"/>
  </r>
  <r>
    <x v="0"/>
    <x v="4"/>
    <n v="1966"/>
    <x v="77"/>
    <n v="0.66308820000000002"/>
    <n v="0.60695449999999995"/>
    <n v="1.08"/>
  </r>
  <r>
    <x v="0"/>
    <x v="3"/>
    <n v="1966"/>
    <x v="78"/>
    <n v="0.70505189999999995"/>
    <n v="0.65352869999999996"/>
    <n v="0.98"/>
  </r>
  <r>
    <x v="0"/>
    <x v="2"/>
    <n v="1966"/>
    <x v="79"/>
    <n v="0.74818510000000005"/>
    <n v="0.70206780000000002"/>
    <n v="0.87"/>
  </r>
  <r>
    <x v="0"/>
    <x v="1"/>
    <n v="1966"/>
    <x v="80"/>
    <n v="0.7923424"/>
    <n v="0.75237379999999998"/>
    <n v="0.75"/>
  </r>
  <r>
    <x v="0"/>
    <x v="0"/>
    <n v="1966"/>
    <x v="81"/>
    <n v="1"/>
    <n v="1"/>
    <n v="0.5"/>
  </r>
  <r>
    <x v="0"/>
    <x v="82"/>
    <n v="1967"/>
    <x v="0"/>
    <n v="1.5203E-3"/>
    <n v="1.7103000000000001E-3"/>
    <n v="49.26"/>
  </r>
  <r>
    <x v="0"/>
    <x v="81"/>
    <n v="1967"/>
    <x v="1"/>
    <n v="1.554E-3"/>
    <n v="1.7363000000000001E-3"/>
    <n v="48.35"/>
  </r>
  <r>
    <x v="0"/>
    <x v="80"/>
    <n v="1967"/>
    <x v="2"/>
    <n v="1.5941E-3"/>
    <n v="1.7717E-3"/>
    <n v="47.43"/>
  </r>
  <r>
    <x v="0"/>
    <x v="79"/>
    <n v="1967"/>
    <x v="3"/>
    <n v="1.6525000000000001E-3"/>
    <n v="1.8265E-3"/>
    <n v="46.51"/>
  </r>
  <r>
    <x v="0"/>
    <x v="78"/>
    <n v="1967"/>
    <x v="4"/>
    <n v="1.7317999999999999E-3"/>
    <n v="1.9051000000000001E-3"/>
    <n v="45.6"/>
  </r>
  <r>
    <x v="0"/>
    <x v="77"/>
    <n v="1967"/>
    <x v="5"/>
    <n v="1.8255000000000001E-3"/>
    <n v="1.9937000000000002E-3"/>
    <n v="44.68"/>
  </r>
  <r>
    <x v="0"/>
    <x v="76"/>
    <n v="1967"/>
    <x v="6"/>
    <n v="1.9304999999999999E-3"/>
    <n v="2.0893000000000001E-3"/>
    <n v="43.77"/>
  </r>
  <r>
    <x v="0"/>
    <x v="75"/>
    <n v="1967"/>
    <x v="7"/>
    <n v="2.0512999999999998E-3"/>
    <n v="2.1992000000000001E-3"/>
    <n v="42.86"/>
  </r>
  <r>
    <x v="0"/>
    <x v="74"/>
    <n v="1967"/>
    <x v="8"/>
    <n v="2.1897000000000002E-3"/>
    <n v="2.3230999999999998E-3"/>
    <n v="41.96"/>
  </r>
  <r>
    <x v="0"/>
    <x v="73"/>
    <n v="1967"/>
    <x v="9"/>
    <n v="2.3341999999999998E-3"/>
    <n v="2.4456E-3"/>
    <n v="41.05"/>
  </r>
  <r>
    <x v="0"/>
    <x v="72"/>
    <n v="1967"/>
    <x v="10"/>
    <n v="2.4669000000000002E-3"/>
    <n v="2.5506000000000001E-3"/>
    <n v="40.15"/>
  </r>
  <r>
    <x v="0"/>
    <x v="71"/>
    <n v="1967"/>
    <x v="11"/>
    <n v="2.5866999999999999E-3"/>
    <n v="2.6405000000000001E-3"/>
    <n v="39.25"/>
  </r>
  <r>
    <x v="0"/>
    <x v="70"/>
    <n v="1967"/>
    <x v="12"/>
    <n v="2.7190999999999999E-3"/>
    <n v="2.7428000000000001E-3"/>
    <n v="38.36"/>
  </r>
  <r>
    <x v="0"/>
    <x v="69"/>
    <n v="1967"/>
    <x v="13"/>
    <n v="2.8925000000000001E-3"/>
    <n v="2.8842E-3"/>
    <n v="37.46"/>
  </r>
  <r>
    <x v="0"/>
    <x v="68"/>
    <n v="1967"/>
    <x v="14"/>
    <n v="3.1101000000000002E-3"/>
    <n v="3.0644999999999999E-3"/>
    <n v="36.57"/>
  </r>
  <r>
    <x v="0"/>
    <x v="67"/>
    <n v="1967"/>
    <x v="15"/>
    <n v="3.3571E-3"/>
    <n v="3.2666000000000001E-3"/>
    <n v="35.68"/>
  </r>
  <r>
    <x v="0"/>
    <x v="66"/>
    <n v="1967"/>
    <x v="16"/>
    <n v="3.6304000000000002E-3"/>
    <n v="3.4886000000000001E-3"/>
    <n v="34.79"/>
  </r>
  <r>
    <x v="0"/>
    <x v="65"/>
    <n v="1967"/>
    <x v="17"/>
    <n v="3.9379000000000003E-3"/>
    <n v="3.7382000000000001E-3"/>
    <n v="33.909999999999997"/>
  </r>
  <r>
    <x v="0"/>
    <x v="64"/>
    <n v="1967"/>
    <x v="18"/>
    <n v="4.2707999999999999E-3"/>
    <n v="4.0077000000000003E-3"/>
    <n v="33.04"/>
  </r>
  <r>
    <x v="0"/>
    <x v="63"/>
    <n v="1967"/>
    <x v="19"/>
    <n v="4.6081999999999998E-3"/>
    <n v="4.2722000000000003E-3"/>
    <n v="32.17"/>
  </r>
  <r>
    <x v="0"/>
    <x v="62"/>
    <n v="1967"/>
    <x v="20"/>
    <n v="4.9489E-3"/>
    <n v="4.5231000000000004E-3"/>
    <n v="31.31"/>
  </r>
  <r>
    <x v="0"/>
    <x v="61"/>
    <n v="1967"/>
    <x v="21"/>
    <n v="5.3156999999999996E-3"/>
    <n v="4.7873999999999998E-3"/>
    <n v="30.45"/>
  </r>
  <r>
    <x v="0"/>
    <x v="60"/>
    <n v="1967"/>
    <x v="22"/>
    <n v="5.7365000000000003E-3"/>
    <n v="5.0948E-3"/>
    <n v="29.59"/>
  </r>
  <r>
    <x v="0"/>
    <x v="59"/>
    <n v="1967"/>
    <x v="23"/>
    <n v="6.2405999999999998E-3"/>
    <n v="5.4806000000000004E-3"/>
    <n v="28.74"/>
  </r>
  <r>
    <x v="0"/>
    <x v="58"/>
    <n v="1967"/>
    <x v="24"/>
    <n v="6.8501999999999999E-3"/>
    <n v="5.9584E-3"/>
    <n v="27.89"/>
  </r>
  <r>
    <x v="0"/>
    <x v="57"/>
    <n v="1967"/>
    <x v="25"/>
    <n v="7.5521E-3"/>
    <n v="6.5119000000000002E-3"/>
    <n v="27.06"/>
  </r>
  <r>
    <x v="0"/>
    <x v="56"/>
    <n v="1967"/>
    <x v="26"/>
    <n v="8.3035000000000001E-3"/>
    <n v="7.0940999999999999E-3"/>
    <n v="26.23"/>
  </r>
  <r>
    <x v="0"/>
    <x v="55"/>
    <n v="1967"/>
    <x v="27"/>
    <n v="9.0848999999999999E-3"/>
    <n v="7.6838999999999996E-3"/>
    <n v="25.42"/>
  </r>
  <r>
    <x v="0"/>
    <x v="54"/>
    <n v="1967"/>
    <x v="28"/>
    <n v="9.9104999999999992E-3"/>
    <n v="8.2944000000000004E-3"/>
    <n v="24.61"/>
  </r>
  <r>
    <x v="0"/>
    <x v="53"/>
    <n v="1967"/>
    <x v="29"/>
    <n v="1.07829E-2"/>
    <n v="8.9171000000000007E-3"/>
    <n v="23.81"/>
  </r>
  <r>
    <x v="0"/>
    <x v="52"/>
    <n v="1967"/>
    <x v="30"/>
    <n v="1.16995E-2"/>
    <n v="9.5463000000000006E-3"/>
    <n v="23.02"/>
  </r>
  <r>
    <x v="0"/>
    <x v="51"/>
    <n v="1967"/>
    <x v="31"/>
    <n v="1.2695700000000001E-2"/>
    <n v="1.0227200000000001E-2"/>
    <n v="22.24"/>
  </r>
  <r>
    <x v="0"/>
    <x v="50"/>
    <n v="1967"/>
    <x v="32"/>
    <n v="1.3807099999999999E-2"/>
    <n v="1.09966E-2"/>
    <n v="21.46"/>
  </r>
  <r>
    <x v="0"/>
    <x v="49"/>
    <n v="1967"/>
    <x v="33"/>
    <n v="1.50054E-2"/>
    <n v="1.18297E-2"/>
    <n v="20.69"/>
  </r>
  <r>
    <x v="0"/>
    <x v="48"/>
    <n v="1967"/>
    <x v="34"/>
    <n v="1.6231499999999999E-2"/>
    <n v="1.2633800000000001E-2"/>
    <n v="19.940000000000001"/>
  </r>
  <r>
    <x v="0"/>
    <x v="47"/>
    <n v="1967"/>
    <x v="35"/>
    <n v="1.7491900000000001E-2"/>
    <n v="1.3395900000000001E-2"/>
    <n v="19.190000000000001"/>
  </r>
  <r>
    <x v="0"/>
    <x v="46"/>
    <n v="1967"/>
    <x v="36"/>
    <n v="1.88954E-2"/>
    <n v="1.42369E-2"/>
    <n v="18.440000000000001"/>
  </r>
  <r>
    <x v="0"/>
    <x v="45"/>
    <n v="1967"/>
    <x v="37"/>
    <n v="2.0578599999999999E-2"/>
    <n v="1.53014E-2"/>
    <n v="17.7"/>
  </r>
  <r>
    <x v="0"/>
    <x v="44"/>
    <n v="1967"/>
    <x v="38"/>
    <n v="2.2614200000000001E-2"/>
    <n v="1.6690300000000002E-2"/>
    <n v="16.97"/>
  </r>
  <r>
    <x v="0"/>
    <x v="43"/>
    <n v="1967"/>
    <x v="39"/>
    <n v="2.50119E-2"/>
    <n v="1.84123E-2"/>
    <n v="16.239999999999998"/>
  </r>
  <r>
    <x v="0"/>
    <x v="42"/>
    <n v="1967"/>
    <x v="40"/>
    <n v="2.7751899999999999E-2"/>
    <n v="2.0432200000000001E-2"/>
    <n v="15.54"/>
  </r>
  <r>
    <x v="0"/>
    <x v="41"/>
    <n v="1967"/>
    <x v="41"/>
    <n v="3.0757900000000001E-2"/>
    <n v="2.2688799999999999E-2"/>
    <n v="14.85"/>
  </r>
  <r>
    <x v="0"/>
    <x v="40"/>
    <n v="1967"/>
    <x v="42"/>
    <n v="3.39099E-2"/>
    <n v="2.5043300000000001E-2"/>
    <n v="14.19"/>
  </r>
  <r>
    <x v="0"/>
    <x v="39"/>
    <n v="1967"/>
    <x v="43"/>
    <n v="3.7147800000000002E-2"/>
    <n v="2.7401499999999999E-2"/>
    <n v="13.54"/>
  </r>
  <r>
    <x v="0"/>
    <x v="38"/>
    <n v="1967"/>
    <x v="44"/>
    <n v="4.0512300000000001E-2"/>
    <n v="2.97468E-2"/>
    <n v="12.91"/>
  </r>
  <r>
    <x v="0"/>
    <x v="37"/>
    <n v="1967"/>
    <x v="45"/>
    <n v="4.4088599999999999E-2"/>
    <n v="3.2129999999999999E-2"/>
    <n v="12.29"/>
  </r>
  <r>
    <x v="0"/>
    <x v="36"/>
    <n v="1967"/>
    <x v="46"/>
    <n v="4.8002700000000002E-2"/>
    <n v="3.4696999999999999E-2"/>
    <n v="11.68"/>
  </r>
  <r>
    <x v="0"/>
    <x v="35"/>
    <n v="1967"/>
    <x v="47"/>
    <n v="5.3603699999999997E-2"/>
    <n v="3.9225599999999999E-2"/>
    <n v="11.08"/>
  </r>
  <r>
    <x v="0"/>
    <x v="34"/>
    <n v="1967"/>
    <x v="48"/>
    <n v="5.8689199999999997E-2"/>
    <n v="4.2823300000000002E-2"/>
    <n v="10.51"/>
  </r>
  <r>
    <x v="0"/>
    <x v="33"/>
    <n v="1967"/>
    <x v="49"/>
    <n v="6.4241400000000004E-2"/>
    <n v="4.6736600000000003E-2"/>
    <n v="9.9600000000000009"/>
  </r>
  <r>
    <x v="0"/>
    <x v="32"/>
    <n v="1967"/>
    <x v="50"/>
    <n v="7.0299700000000007E-2"/>
    <n v="5.09994E-2"/>
    <n v="9.42"/>
  </r>
  <r>
    <x v="0"/>
    <x v="31"/>
    <n v="1967"/>
    <x v="51"/>
    <n v="7.6906699999999995E-2"/>
    <n v="5.5703599999999999E-2"/>
    <n v="8.9"/>
  </r>
  <r>
    <x v="0"/>
    <x v="30"/>
    <n v="1967"/>
    <x v="52"/>
    <n v="8.4107600000000005E-2"/>
    <n v="6.09226E-2"/>
    <n v="8.4"/>
  </r>
  <r>
    <x v="0"/>
    <x v="29"/>
    <n v="1967"/>
    <x v="53"/>
    <n v="9.1950400000000002E-2"/>
    <n v="6.6719100000000003E-2"/>
    <n v="7.91"/>
  </r>
  <r>
    <x v="0"/>
    <x v="28"/>
    <n v="1967"/>
    <x v="54"/>
    <n v="0.1004863"/>
    <n v="7.3098999999999997E-2"/>
    <n v="7.44"/>
  </r>
  <r>
    <x v="0"/>
    <x v="27"/>
    <n v="1967"/>
    <x v="55"/>
    <n v="0.1097689"/>
    <n v="8.0086699999999997E-2"/>
    <n v="6.99"/>
  </r>
  <r>
    <x v="0"/>
    <x v="26"/>
    <n v="1967"/>
    <x v="56"/>
    <n v="0.119855"/>
    <n v="8.7773100000000007E-2"/>
    <n v="6.55"/>
  </r>
  <r>
    <x v="0"/>
    <x v="25"/>
    <n v="1967"/>
    <x v="57"/>
    <n v="0.13080359999999999"/>
    <n v="9.6262100000000003E-2"/>
    <n v="6.14"/>
  </r>
  <r>
    <x v="0"/>
    <x v="24"/>
    <n v="1967"/>
    <x v="58"/>
    <n v="0.14267659999999999"/>
    <n v="0.10563259999999999"/>
    <n v="5.74"/>
  </r>
  <r>
    <x v="0"/>
    <x v="23"/>
    <n v="1967"/>
    <x v="59"/>
    <n v="0.1555375"/>
    <n v="0.11589629999999999"/>
    <n v="5.35"/>
  </r>
  <r>
    <x v="0"/>
    <x v="22"/>
    <n v="1967"/>
    <x v="60"/>
    <n v="0.16945189999999999"/>
    <n v="0.127082"/>
    <n v="4.99"/>
  </r>
  <r>
    <x v="0"/>
    <x v="21"/>
    <n v="1967"/>
    <x v="61"/>
    <n v="0.1844867"/>
    <n v="0.13931569999999999"/>
    <n v="4.6399999999999997"/>
  </r>
  <r>
    <x v="0"/>
    <x v="20"/>
    <n v="1967"/>
    <x v="62"/>
    <n v="0.2007091"/>
    <n v="0.1527608"/>
    <n v="4.3099999999999996"/>
  </r>
  <r>
    <x v="0"/>
    <x v="19"/>
    <n v="1967"/>
    <x v="63"/>
    <n v="0.21818660000000001"/>
    <n v="0.16753109999999999"/>
    <n v="4"/>
  </r>
  <r>
    <x v="0"/>
    <x v="18"/>
    <n v="1967"/>
    <x v="64"/>
    <n v="0.23698559999999999"/>
    <n v="0.18364469999999999"/>
    <n v="3.71"/>
  </r>
  <r>
    <x v="0"/>
    <x v="17"/>
    <n v="1967"/>
    <x v="65"/>
    <n v="0.25717050000000002"/>
    <n v="0.20114360000000001"/>
    <n v="3.43"/>
  </r>
  <r>
    <x v="0"/>
    <x v="16"/>
    <n v="1967"/>
    <x v="66"/>
    <n v="0.27880280000000002"/>
    <n v="0.22018689999999999"/>
    <n v="3.17"/>
  </r>
  <r>
    <x v="0"/>
    <x v="15"/>
    <n v="1967"/>
    <x v="67"/>
    <n v="0.30193940000000002"/>
    <n v="0.2409685"/>
    <n v="2.92"/>
  </r>
  <r>
    <x v="0"/>
    <x v="14"/>
    <n v="1967"/>
    <x v="68"/>
    <n v="0.32663170000000002"/>
    <n v="0.2636095"/>
    <n v="2.69"/>
  </r>
  <r>
    <x v="0"/>
    <x v="13"/>
    <n v="1967"/>
    <x v="69"/>
    <n v="0.3529236"/>
    <n v="0.28811300000000001"/>
    <n v="2.4700000000000002"/>
  </r>
  <r>
    <x v="0"/>
    <x v="12"/>
    <n v="1967"/>
    <x v="70"/>
    <n v="0.38085020000000003"/>
    <n v="0.31451600000000002"/>
    <n v="2.27"/>
  </r>
  <r>
    <x v="0"/>
    <x v="11"/>
    <n v="1967"/>
    <x v="71"/>
    <n v="0.41043590000000002"/>
    <n v="0.34297939999999999"/>
    <n v="2.08"/>
  </r>
  <r>
    <x v="0"/>
    <x v="10"/>
    <n v="1967"/>
    <x v="72"/>
    <n v="0.441693"/>
    <n v="0.37368410000000002"/>
    <n v="1.9"/>
  </r>
  <r>
    <x v="0"/>
    <x v="9"/>
    <n v="1967"/>
    <x v="73"/>
    <n v="0.47461979999999998"/>
    <n v="0.4067191"/>
    <n v="1.74"/>
  </r>
  <r>
    <x v="0"/>
    <x v="8"/>
    <n v="1967"/>
    <x v="74"/>
    <n v="0.50919899999999996"/>
    <n v="0.44203290000000001"/>
    <n v="1.58"/>
  </r>
  <r>
    <x v="0"/>
    <x v="7"/>
    <n v="1967"/>
    <x v="75"/>
    <n v="0.54539680000000001"/>
    <n v="0.47958440000000002"/>
    <n v="1.44"/>
  </r>
  <r>
    <x v="0"/>
    <x v="6"/>
    <n v="1967"/>
    <x v="76"/>
    <n v="0.58316120000000005"/>
    <n v="0.5194396"/>
    <n v="1.31"/>
  </r>
  <r>
    <x v="0"/>
    <x v="5"/>
    <n v="1967"/>
    <x v="77"/>
    <n v="0.62242169999999997"/>
    <n v="0.5616546"/>
    <n v="1.19"/>
  </r>
  <r>
    <x v="0"/>
    <x v="4"/>
    <n v="1967"/>
    <x v="78"/>
    <n v="0.66308820000000002"/>
    <n v="0.60616639999999999"/>
    <n v="1.08"/>
  </r>
  <r>
    <x v="0"/>
    <x v="3"/>
    <n v="1967"/>
    <x v="79"/>
    <n v="0.70505189999999995"/>
    <n v="0.65278659999999999"/>
    <n v="0.98"/>
  </r>
  <r>
    <x v="0"/>
    <x v="2"/>
    <n v="1967"/>
    <x v="80"/>
    <n v="0.74818510000000005"/>
    <n v="0.70134879999999999"/>
    <n v="0.87"/>
  </r>
  <r>
    <x v="0"/>
    <x v="1"/>
    <n v="1967"/>
    <x v="81"/>
    <n v="0.7923424"/>
    <n v="0.7517431"/>
    <n v="0.75"/>
  </r>
  <r>
    <x v="0"/>
    <x v="0"/>
    <n v="1967"/>
    <x v="82"/>
    <n v="1"/>
    <n v="1"/>
    <n v="0.5"/>
  </r>
  <r>
    <x v="0"/>
    <x v="83"/>
    <n v="1968"/>
    <x v="0"/>
    <n v="1.4859000000000001E-3"/>
    <n v="1.6651000000000001E-3"/>
    <n v="50.3"/>
  </r>
  <r>
    <x v="0"/>
    <x v="82"/>
    <n v="1968"/>
    <x v="1"/>
    <n v="1.5203E-3"/>
    <n v="1.6894E-3"/>
    <n v="49.38"/>
  </r>
  <r>
    <x v="0"/>
    <x v="81"/>
    <n v="1968"/>
    <x v="2"/>
    <n v="1.554E-3"/>
    <n v="1.7159E-3"/>
    <n v="48.46"/>
  </r>
  <r>
    <x v="0"/>
    <x v="80"/>
    <n v="1968"/>
    <x v="3"/>
    <n v="1.5941E-3"/>
    <n v="1.7541E-3"/>
    <n v="47.54"/>
  </r>
  <r>
    <x v="0"/>
    <x v="79"/>
    <n v="1968"/>
    <x v="4"/>
    <n v="1.6525000000000001E-3"/>
    <n v="1.8123E-3"/>
    <n v="46.63"/>
  </r>
  <r>
    <x v="0"/>
    <x v="78"/>
    <n v="1968"/>
    <x v="5"/>
    <n v="1.7317999999999999E-3"/>
    <n v="1.8905E-3"/>
    <n v="45.71"/>
  </r>
  <r>
    <x v="0"/>
    <x v="77"/>
    <n v="1968"/>
    <x v="6"/>
    <n v="1.8255000000000001E-3"/>
    <n v="1.9781E-3"/>
    <n v="44.8"/>
  </r>
  <r>
    <x v="0"/>
    <x v="76"/>
    <n v="1968"/>
    <x v="7"/>
    <n v="1.9304999999999999E-3"/>
    <n v="2.0734E-3"/>
    <n v="43.88"/>
  </r>
  <r>
    <x v="0"/>
    <x v="75"/>
    <n v="1968"/>
    <x v="8"/>
    <n v="2.0512999999999998E-3"/>
    <n v="2.1803999999999999E-3"/>
    <n v="42.97"/>
  </r>
  <r>
    <x v="0"/>
    <x v="74"/>
    <n v="1968"/>
    <x v="9"/>
    <n v="2.1897000000000002E-3"/>
    <n v="2.2972999999999999E-3"/>
    <n v="42.07"/>
  </r>
  <r>
    <x v="0"/>
    <x v="73"/>
    <n v="1968"/>
    <x v="10"/>
    <n v="2.3341999999999998E-3"/>
    <n v="2.4145999999999998E-3"/>
    <n v="41.16"/>
  </r>
  <r>
    <x v="0"/>
    <x v="72"/>
    <n v="1968"/>
    <x v="11"/>
    <n v="2.4669000000000002E-3"/>
    <n v="2.5179999999999998E-3"/>
    <n v="40.26"/>
  </r>
  <r>
    <x v="0"/>
    <x v="71"/>
    <n v="1968"/>
    <x v="12"/>
    <n v="2.5866999999999999E-3"/>
    <n v="2.6086E-3"/>
    <n v="39.36"/>
  </r>
  <r>
    <x v="0"/>
    <x v="70"/>
    <n v="1968"/>
    <x v="13"/>
    <n v="2.7190999999999999E-3"/>
    <n v="2.7114000000000001E-3"/>
    <n v="38.46"/>
  </r>
  <r>
    <x v="0"/>
    <x v="69"/>
    <n v="1968"/>
    <x v="14"/>
    <n v="2.8925000000000001E-3"/>
    <n v="2.8500000000000001E-3"/>
    <n v="37.57"/>
  </r>
  <r>
    <x v="0"/>
    <x v="68"/>
    <n v="1968"/>
    <x v="15"/>
    <n v="3.1101000000000002E-3"/>
    <n v="3.0251000000000002E-3"/>
    <n v="36.67"/>
  </r>
  <r>
    <x v="0"/>
    <x v="67"/>
    <n v="1968"/>
    <x v="16"/>
    <n v="3.3571E-3"/>
    <n v="3.2242999999999998E-3"/>
    <n v="35.78"/>
  </r>
  <r>
    <x v="0"/>
    <x v="66"/>
    <n v="1968"/>
    <x v="17"/>
    <n v="3.6304000000000002E-3"/>
    <n v="3.4464000000000001E-3"/>
    <n v="34.9"/>
  </r>
  <r>
    <x v="0"/>
    <x v="65"/>
    <n v="1968"/>
    <x v="18"/>
    <n v="3.9379000000000003E-3"/>
    <n v="3.6963999999999999E-3"/>
    <n v="34.01"/>
  </r>
  <r>
    <x v="0"/>
    <x v="64"/>
    <n v="1968"/>
    <x v="19"/>
    <n v="4.2707999999999999E-3"/>
    <n v="3.9616E-3"/>
    <n v="33.14"/>
  </r>
  <r>
    <x v="0"/>
    <x v="63"/>
    <n v="1968"/>
    <x v="20"/>
    <n v="4.6081999999999998E-3"/>
    <n v="4.2183999999999998E-3"/>
    <n v="32.270000000000003"/>
  </r>
  <r>
    <x v="0"/>
    <x v="62"/>
    <n v="1968"/>
    <x v="21"/>
    <n v="4.9489E-3"/>
    <n v="4.4637000000000001E-3"/>
    <n v="31.4"/>
  </r>
  <r>
    <x v="0"/>
    <x v="61"/>
    <n v="1968"/>
    <x v="22"/>
    <n v="5.3156999999999996E-3"/>
    <n v="4.7273000000000003E-3"/>
    <n v="30.54"/>
  </r>
  <r>
    <x v="0"/>
    <x v="60"/>
    <n v="1968"/>
    <x v="23"/>
    <n v="5.7365000000000003E-3"/>
    <n v="5.0346999999999996E-3"/>
    <n v="29.68"/>
  </r>
  <r>
    <x v="0"/>
    <x v="59"/>
    <n v="1968"/>
    <x v="24"/>
    <n v="6.2405999999999998E-3"/>
    <n v="5.4146000000000003E-3"/>
    <n v="28.83"/>
  </r>
  <r>
    <x v="0"/>
    <x v="58"/>
    <n v="1968"/>
    <x v="25"/>
    <n v="6.8501999999999999E-3"/>
    <n v="5.8814999999999996E-3"/>
    <n v="27.99"/>
  </r>
  <r>
    <x v="0"/>
    <x v="57"/>
    <n v="1968"/>
    <x v="26"/>
    <n v="7.5521E-3"/>
    <n v="6.4282000000000002E-3"/>
    <n v="27.15"/>
  </r>
  <r>
    <x v="0"/>
    <x v="56"/>
    <n v="1968"/>
    <x v="27"/>
    <n v="8.3035000000000001E-3"/>
    <n v="7.0102000000000003E-3"/>
    <n v="26.32"/>
  </r>
  <r>
    <x v="0"/>
    <x v="55"/>
    <n v="1968"/>
    <x v="28"/>
    <n v="9.0848999999999999E-3"/>
    <n v="7.6005999999999999E-3"/>
    <n v="25.5"/>
  </r>
  <r>
    <x v="0"/>
    <x v="54"/>
    <n v="1968"/>
    <x v="29"/>
    <n v="9.9104999999999992E-3"/>
    <n v="8.2024999999999997E-3"/>
    <n v="24.69"/>
  </r>
  <r>
    <x v="0"/>
    <x v="53"/>
    <n v="1968"/>
    <x v="30"/>
    <n v="1.07829E-2"/>
    <n v="8.8091000000000003E-3"/>
    <n v="23.9"/>
  </r>
  <r>
    <x v="0"/>
    <x v="52"/>
    <n v="1968"/>
    <x v="31"/>
    <n v="1.16995E-2"/>
    <n v="9.4272000000000002E-3"/>
    <n v="23.1"/>
  </r>
  <r>
    <x v="0"/>
    <x v="51"/>
    <n v="1968"/>
    <x v="32"/>
    <n v="1.2695700000000001E-2"/>
    <n v="1.0106800000000001E-2"/>
    <n v="22.32"/>
  </r>
  <r>
    <x v="0"/>
    <x v="50"/>
    <n v="1968"/>
    <x v="33"/>
    <n v="1.3807099999999999E-2"/>
    <n v="1.08772E-2"/>
    <n v="21.54"/>
  </r>
  <r>
    <x v="0"/>
    <x v="49"/>
    <n v="1968"/>
    <x v="34"/>
    <n v="1.50054E-2"/>
    <n v="1.16989E-2"/>
    <n v="20.77"/>
  </r>
  <r>
    <x v="0"/>
    <x v="48"/>
    <n v="1968"/>
    <x v="35"/>
    <n v="1.6231499999999999E-2"/>
    <n v="1.2481000000000001E-2"/>
    <n v="20.010000000000002"/>
  </r>
  <r>
    <x v="0"/>
    <x v="47"/>
    <n v="1968"/>
    <x v="36"/>
    <n v="1.7491900000000001E-2"/>
    <n v="1.32274E-2"/>
    <n v="19.260000000000002"/>
  </r>
  <r>
    <x v="0"/>
    <x v="46"/>
    <n v="1968"/>
    <x v="37"/>
    <n v="1.88954E-2"/>
    <n v="1.4066E-2"/>
    <n v="18.510000000000002"/>
  </r>
  <r>
    <x v="0"/>
    <x v="45"/>
    <n v="1968"/>
    <x v="38"/>
    <n v="2.0578599999999999E-2"/>
    <n v="1.51304E-2"/>
    <n v="17.77"/>
  </r>
  <r>
    <x v="0"/>
    <x v="44"/>
    <n v="1968"/>
    <x v="39"/>
    <n v="2.2614200000000001E-2"/>
    <n v="1.6501200000000001E-2"/>
    <n v="17.03"/>
  </r>
  <r>
    <x v="0"/>
    <x v="43"/>
    <n v="1968"/>
    <x v="40"/>
    <n v="2.50119E-2"/>
    <n v="1.8191300000000001E-2"/>
    <n v="16.309999999999999"/>
  </r>
  <r>
    <x v="0"/>
    <x v="42"/>
    <n v="1968"/>
    <x v="41"/>
    <n v="2.7751899999999999E-2"/>
    <n v="2.01906E-2"/>
    <n v="15.6"/>
  </r>
  <r>
    <x v="0"/>
    <x v="41"/>
    <n v="1968"/>
    <x v="42"/>
    <n v="3.0757900000000001E-2"/>
    <n v="2.2447100000000001E-2"/>
    <n v="14.91"/>
  </r>
  <r>
    <x v="0"/>
    <x v="40"/>
    <n v="1968"/>
    <x v="43"/>
    <n v="3.39099E-2"/>
    <n v="2.4805899999999999E-2"/>
    <n v="14.24"/>
  </r>
  <r>
    <x v="0"/>
    <x v="39"/>
    <n v="1968"/>
    <x v="44"/>
    <n v="3.7147800000000002E-2"/>
    <n v="2.7143400000000002E-2"/>
    <n v="13.59"/>
  </r>
  <r>
    <x v="0"/>
    <x v="38"/>
    <n v="1968"/>
    <x v="45"/>
    <n v="4.0512300000000001E-2"/>
    <n v="2.9446900000000002E-2"/>
    <n v="12.96"/>
  </r>
  <r>
    <x v="0"/>
    <x v="37"/>
    <n v="1968"/>
    <x v="46"/>
    <n v="4.4088599999999999E-2"/>
    <n v="3.1801000000000003E-2"/>
    <n v="12.34"/>
  </r>
  <r>
    <x v="0"/>
    <x v="36"/>
    <n v="1968"/>
    <x v="47"/>
    <n v="4.8002700000000002E-2"/>
    <n v="3.4364100000000002E-2"/>
    <n v="11.73"/>
  </r>
  <r>
    <x v="0"/>
    <x v="35"/>
    <n v="1968"/>
    <x v="48"/>
    <n v="5.3603699999999997E-2"/>
    <n v="3.8899000000000003E-2"/>
    <n v="11.13"/>
  </r>
  <r>
    <x v="0"/>
    <x v="34"/>
    <n v="1968"/>
    <x v="49"/>
    <n v="5.8689199999999997E-2"/>
    <n v="4.2463000000000001E-2"/>
    <n v="10.56"/>
  </r>
  <r>
    <x v="0"/>
    <x v="33"/>
    <n v="1968"/>
    <x v="50"/>
    <n v="6.4241400000000004E-2"/>
    <n v="4.6315200000000001E-2"/>
    <n v="10"/>
  </r>
  <r>
    <x v="0"/>
    <x v="32"/>
    <n v="1968"/>
    <x v="51"/>
    <n v="7.0299700000000007E-2"/>
    <n v="5.0537199999999997E-2"/>
    <n v="9.4600000000000009"/>
  </r>
  <r>
    <x v="0"/>
    <x v="31"/>
    <n v="1968"/>
    <x v="52"/>
    <n v="7.6906699999999995E-2"/>
    <n v="5.5237700000000001E-2"/>
    <n v="8.94"/>
  </r>
  <r>
    <x v="0"/>
    <x v="30"/>
    <n v="1968"/>
    <x v="53"/>
    <n v="8.4107600000000005E-2"/>
    <n v="6.0457900000000002E-2"/>
    <n v="8.43"/>
  </r>
  <r>
    <x v="0"/>
    <x v="29"/>
    <n v="1968"/>
    <x v="54"/>
    <n v="9.1950400000000002E-2"/>
    <n v="6.6204899999999997E-2"/>
    <n v="7.95"/>
  </r>
  <r>
    <x v="0"/>
    <x v="28"/>
    <n v="1968"/>
    <x v="55"/>
    <n v="0.1004863"/>
    <n v="7.2501499999999997E-2"/>
    <n v="7.47"/>
  </r>
  <r>
    <x v="0"/>
    <x v="27"/>
    <n v="1968"/>
    <x v="56"/>
    <n v="0.1097689"/>
    <n v="7.9438800000000004E-2"/>
    <n v="7.02"/>
  </r>
  <r>
    <x v="0"/>
    <x v="26"/>
    <n v="1968"/>
    <x v="57"/>
    <n v="0.119855"/>
    <n v="8.71281E-2"/>
    <n v="6.58"/>
  </r>
  <r>
    <x v="0"/>
    <x v="25"/>
    <n v="1968"/>
    <x v="58"/>
    <n v="0.13080359999999999"/>
    <n v="9.5632499999999995E-2"/>
    <n v="6.16"/>
  </r>
  <r>
    <x v="0"/>
    <x v="24"/>
    <n v="1968"/>
    <x v="59"/>
    <n v="0.14267659999999999"/>
    <n v="0.10495409999999999"/>
    <n v="5.76"/>
  </r>
  <r>
    <x v="0"/>
    <x v="23"/>
    <n v="1968"/>
    <x v="60"/>
    <n v="0.1555375"/>
    <n v="0.1151196"/>
    <n v="5.38"/>
  </r>
  <r>
    <x v="0"/>
    <x v="22"/>
    <n v="1968"/>
    <x v="61"/>
    <n v="0.16945189999999999"/>
    <n v="0.12624730000000001"/>
    <n v="5.01"/>
  </r>
  <r>
    <x v="0"/>
    <x v="21"/>
    <n v="1968"/>
    <x v="62"/>
    <n v="0.1844867"/>
    <n v="0.13849210000000001"/>
    <n v="4.66"/>
  </r>
  <r>
    <x v="0"/>
    <x v="20"/>
    <n v="1968"/>
    <x v="63"/>
    <n v="0.2007091"/>
    <n v="0.15196299999999999"/>
    <n v="4.33"/>
  </r>
  <r>
    <x v="0"/>
    <x v="19"/>
    <n v="1968"/>
    <x v="64"/>
    <n v="0.21818660000000001"/>
    <n v="0.1666784"/>
    <n v="4.0199999999999996"/>
  </r>
  <r>
    <x v="0"/>
    <x v="18"/>
    <n v="1968"/>
    <x v="65"/>
    <n v="0.23698559999999999"/>
    <n v="0.18267949999999999"/>
    <n v="3.72"/>
  </r>
  <r>
    <x v="0"/>
    <x v="17"/>
    <n v="1968"/>
    <x v="66"/>
    <n v="0.25717050000000002"/>
    <n v="0.2001204"/>
    <n v="3.44"/>
  </r>
  <r>
    <x v="0"/>
    <x v="16"/>
    <n v="1968"/>
    <x v="67"/>
    <n v="0.27880280000000002"/>
    <n v="0.21919159999999999"/>
    <n v="3.18"/>
  </r>
  <r>
    <x v="0"/>
    <x v="15"/>
    <n v="1968"/>
    <x v="68"/>
    <n v="0.30193940000000002"/>
    <n v="0.24001549999999999"/>
    <n v="2.93"/>
  </r>
  <r>
    <x v="0"/>
    <x v="14"/>
    <n v="1968"/>
    <x v="69"/>
    <n v="0.32663170000000002"/>
    <n v="0.26260149999999999"/>
    <n v="2.7"/>
  </r>
  <r>
    <x v="0"/>
    <x v="13"/>
    <n v="1968"/>
    <x v="70"/>
    <n v="0.3529236"/>
    <n v="0.28699259999999999"/>
    <n v="2.48"/>
  </r>
  <r>
    <x v="0"/>
    <x v="12"/>
    <n v="1968"/>
    <x v="71"/>
    <n v="0.38085020000000003"/>
    <n v="0.31335570000000001"/>
    <n v="2.27"/>
  </r>
  <r>
    <x v="0"/>
    <x v="11"/>
    <n v="1968"/>
    <x v="72"/>
    <n v="0.41043590000000002"/>
    <n v="0.34188239999999998"/>
    <n v="2.08"/>
  </r>
  <r>
    <x v="0"/>
    <x v="10"/>
    <n v="1968"/>
    <x v="73"/>
    <n v="0.441693"/>
    <n v="0.37267820000000002"/>
    <n v="1.91"/>
  </r>
  <r>
    <x v="0"/>
    <x v="9"/>
    <n v="1968"/>
    <x v="74"/>
    <n v="0.47461979999999998"/>
    <n v="0.4057113"/>
    <n v="1.74"/>
  </r>
  <r>
    <x v="0"/>
    <x v="8"/>
    <n v="1968"/>
    <x v="75"/>
    <n v="0.50919899999999996"/>
    <n v="0.4409612"/>
    <n v="1.59"/>
  </r>
  <r>
    <x v="0"/>
    <x v="7"/>
    <n v="1968"/>
    <x v="76"/>
    <n v="0.54539680000000001"/>
    <n v="0.47851969999999999"/>
    <n v="1.45"/>
  </r>
  <r>
    <x v="0"/>
    <x v="6"/>
    <n v="1968"/>
    <x v="77"/>
    <n v="0.58316120000000005"/>
    <n v="0.51847730000000003"/>
    <n v="1.32"/>
  </r>
  <r>
    <x v="0"/>
    <x v="5"/>
    <n v="1968"/>
    <x v="78"/>
    <n v="0.62242169999999997"/>
    <n v="0.5608069"/>
    <n v="1.2"/>
  </r>
  <r>
    <x v="0"/>
    <x v="4"/>
    <n v="1968"/>
    <x v="79"/>
    <n v="0.66308820000000002"/>
    <n v="0.60535130000000004"/>
    <n v="1.08"/>
  </r>
  <r>
    <x v="0"/>
    <x v="3"/>
    <n v="1968"/>
    <x v="80"/>
    <n v="0.70505189999999995"/>
    <n v="0.65197609999999995"/>
    <n v="0.98"/>
  </r>
  <r>
    <x v="0"/>
    <x v="2"/>
    <n v="1968"/>
    <x v="81"/>
    <n v="0.74818510000000005"/>
    <n v="0.70061309999999999"/>
    <n v="0.87"/>
  </r>
  <r>
    <x v="0"/>
    <x v="1"/>
    <n v="1968"/>
    <x v="82"/>
    <n v="0.7923424"/>
    <n v="0.75114930000000002"/>
    <n v="0.75"/>
  </r>
  <r>
    <x v="0"/>
    <x v="0"/>
    <n v="1968"/>
    <x v="83"/>
    <n v="1"/>
    <n v="1"/>
    <n v="0.5"/>
  </r>
  <r>
    <x v="0"/>
    <x v="84"/>
    <n v="1969"/>
    <x v="0"/>
    <n v="1.4530000000000001E-3"/>
    <n v="1.6243E-3"/>
    <n v="51.33"/>
  </r>
  <r>
    <x v="0"/>
    <x v="83"/>
    <n v="1969"/>
    <x v="1"/>
    <n v="1.4859000000000001E-3"/>
    <n v="1.6455E-3"/>
    <n v="50.41"/>
  </r>
  <r>
    <x v="0"/>
    <x v="82"/>
    <n v="1969"/>
    <x v="2"/>
    <n v="1.5203E-3"/>
    <n v="1.6704999999999999E-3"/>
    <n v="49.49"/>
  </r>
  <r>
    <x v="0"/>
    <x v="81"/>
    <n v="1969"/>
    <x v="3"/>
    <n v="1.554E-3"/>
    <n v="1.6999000000000001E-3"/>
    <n v="48.57"/>
  </r>
  <r>
    <x v="0"/>
    <x v="80"/>
    <n v="1969"/>
    <x v="4"/>
    <n v="1.5941E-3"/>
    <n v="1.7411E-3"/>
    <n v="47.66"/>
  </r>
  <r>
    <x v="0"/>
    <x v="79"/>
    <n v="1969"/>
    <x v="5"/>
    <n v="1.6525000000000001E-3"/>
    <n v="1.7989E-3"/>
    <n v="46.74"/>
  </r>
  <r>
    <x v="0"/>
    <x v="78"/>
    <n v="1969"/>
    <x v="6"/>
    <n v="1.7317999999999999E-3"/>
    <n v="1.8758E-3"/>
    <n v="45.82"/>
  </r>
  <r>
    <x v="0"/>
    <x v="77"/>
    <n v="1969"/>
    <x v="7"/>
    <n v="1.8255000000000001E-3"/>
    <n v="1.9627999999999998E-3"/>
    <n v="44.91"/>
  </r>
  <r>
    <x v="0"/>
    <x v="76"/>
    <n v="1969"/>
    <x v="8"/>
    <n v="1.9304999999999999E-3"/>
    <n v="2.0552000000000001E-3"/>
    <n v="43.99"/>
  </r>
  <r>
    <x v="0"/>
    <x v="75"/>
    <n v="1969"/>
    <x v="9"/>
    <n v="2.0512999999999998E-3"/>
    <n v="2.1554E-3"/>
    <n v="43.08"/>
  </r>
  <r>
    <x v="0"/>
    <x v="74"/>
    <n v="1969"/>
    <x v="10"/>
    <n v="2.1897000000000002E-3"/>
    <n v="2.2674000000000001E-3"/>
    <n v="42.18"/>
  </r>
  <r>
    <x v="0"/>
    <x v="73"/>
    <n v="1969"/>
    <x v="11"/>
    <n v="2.3341999999999998E-3"/>
    <n v="2.3833000000000001E-3"/>
    <n v="41.27"/>
  </r>
  <r>
    <x v="0"/>
    <x v="72"/>
    <n v="1969"/>
    <x v="12"/>
    <n v="2.4669000000000002E-3"/>
    <n v="2.4876999999999998E-3"/>
    <n v="40.369999999999997"/>
  </r>
  <r>
    <x v="0"/>
    <x v="71"/>
    <n v="1969"/>
    <x v="13"/>
    <n v="2.5866999999999999E-3"/>
    <n v="2.5795000000000002E-3"/>
    <n v="39.47"/>
  </r>
  <r>
    <x v="0"/>
    <x v="70"/>
    <n v="1969"/>
    <x v="14"/>
    <n v="2.7190999999999999E-3"/>
    <n v="2.6795999999999999E-3"/>
    <n v="38.57"/>
  </r>
  <r>
    <x v="0"/>
    <x v="69"/>
    <n v="1969"/>
    <x v="15"/>
    <n v="2.8925000000000001E-3"/>
    <n v="2.8132999999999999E-3"/>
    <n v="37.67"/>
  </r>
  <r>
    <x v="0"/>
    <x v="68"/>
    <n v="1969"/>
    <x v="16"/>
    <n v="3.1101000000000002E-3"/>
    <n v="2.9853000000000002E-3"/>
    <n v="36.78"/>
  </r>
  <r>
    <x v="0"/>
    <x v="67"/>
    <n v="1969"/>
    <x v="17"/>
    <n v="3.3571E-3"/>
    <n v="3.1849000000000001E-3"/>
    <n v="35.880000000000003"/>
  </r>
  <r>
    <x v="0"/>
    <x v="66"/>
    <n v="1969"/>
    <x v="18"/>
    <n v="3.6304000000000002E-3"/>
    <n v="3.4079000000000002E-3"/>
    <n v="35"/>
  </r>
  <r>
    <x v="0"/>
    <x v="65"/>
    <n v="1969"/>
    <x v="19"/>
    <n v="3.9379000000000003E-3"/>
    <n v="3.6541999999999998E-3"/>
    <n v="34.119999999999997"/>
  </r>
  <r>
    <x v="0"/>
    <x v="64"/>
    <n v="1969"/>
    <x v="20"/>
    <n v="4.2707999999999999E-3"/>
    <n v="3.9121E-3"/>
    <n v="33.24"/>
  </r>
  <r>
    <x v="0"/>
    <x v="63"/>
    <n v="1969"/>
    <x v="21"/>
    <n v="4.6081999999999998E-3"/>
    <n v="4.1640000000000002E-3"/>
    <n v="32.369999999999997"/>
  </r>
  <r>
    <x v="0"/>
    <x v="62"/>
    <n v="1969"/>
    <x v="22"/>
    <n v="4.9489E-3"/>
    <n v="4.4085000000000001E-3"/>
    <n v="31.5"/>
  </r>
  <r>
    <x v="0"/>
    <x v="61"/>
    <n v="1969"/>
    <x v="23"/>
    <n v="5.3156999999999996E-3"/>
    <n v="4.6721000000000002E-3"/>
    <n v="30.64"/>
  </r>
  <r>
    <x v="0"/>
    <x v="60"/>
    <n v="1969"/>
    <x v="24"/>
    <n v="5.7365000000000003E-3"/>
    <n v="4.9737000000000002E-3"/>
    <n v="29.78"/>
  </r>
  <r>
    <x v="0"/>
    <x v="59"/>
    <n v="1969"/>
    <x v="25"/>
    <n v="6.2405999999999998E-3"/>
    <n v="5.3433999999999999E-3"/>
    <n v="28.93"/>
  </r>
  <r>
    <x v="0"/>
    <x v="58"/>
    <n v="1969"/>
    <x v="26"/>
    <n v="6.8501999999999999E-3"/>
    <n v="5.8037999999999996E-3"/>
    <n v="28.08"/>
  </r>
  <r>
    <x v="0"/>
    <x v="57"/>
    <n v="1969"/>
    <x v="27"/>
    <n v="7.5521E-3"/>
    <n v="6.3504E-3"/>
    <n v="27.24"/>
  </r>
  <r>
    <x v="0"/>
    <x v="56"/>
    <n v="1969"/>
    <x v="28"/>
    <n v="8.3035000000000001E-3"/>
    <n v="6.9332999999999999E-3"/>
    <n v="26.41"/>
  </r>
  <r>
    <x v="0"/>
    <x v="55"/>
    <n v="1969"/>
    <x v="29"/>
    <n v="9.0848999999999999E-3"/>
    <n v="7.5161999999999998E-3"/>
    <n v="25.59"/>
  </r>
  <r>
    <x v="0"/>
    <x v="54"/>
    <n v="1969"/>
    <x v="30"/>
    <n v="9.9104999999999992E-3"/>
    <n v="8.1036000000000007E-3"/>
    <n v="24.78"/>
  </r>
  <r>
    <x v="0"/>
    <x v="53"/>
    <n v="1969"/>
    <x v="31"/>
    <n v="1.07829E-2"/>
    <n v="8.6999E-3"/>
    <n v="23.98"/>
  </r>
  <r>
    <x v="0"/>
    <x v="52"/>
    <n v="1969"/>
    <x v="32"/>
    <n v="1.16995E-2"/>
    <n v="9.3164000000000007E-3"/>
    <n v="23.19"/>
  </r>
  <r>
    <x v="0"/>
    <x v="51"/>
    <n v="1969"/>
    <x v="33"/>
    <n v="1.2695700000000001E-2"/>
    <n v="9.9968999999999995E-3"/>
    <n v="22.4"/>
  </r>
  <r>
    <x v="0"/>
    <x v="50"/>
    <n v="1969"/>
    <x v="34"/>
    <n v="1.3807099999999999E-2"/>
    <n v="1.07566E-2"/>
    <n v="21.62"/>
  </r>
  <r>
    <x v="0"/>
    <x v="49"/>
    <n v="1969"/>
    <x v="35"/>
    <n v="1.50054E-2"/>
    <n v="1.1558300000000001E-2"/>
    <n v="20.85"/>
  </r>
  <r>
    <x v="0"/>
    <x v="48"/>
    <n v="1969"/>
    <x v="36"/>
    <n v="1.6231499999999999E-2"/>
    <n v="1.23264E-2"/>
    <n v="20.09"/>
  </r>
  <r>
    <x v="0"/>
    <x v="47"/>
    <n v="1969"/>
    <x v="37"/>
    <n v="1.7491900000000001E-2"/>
    <n v="1.30706E-2"/>
    <n v="19.329999999999998"/>
  </r>
  <r>
    <x v="0"/>
    <x v="46"/>
    <n v="1969"/>
    <x v="38"/>
    <n v="1.88954E-2"/>
    <n v="1.3909299999999999E-2"/>
    <n v="18.579999999999998"/>
  </r>
  <r>
    <x v="0"/>
    <x v="45"/>
    <n v="1969"/>
    <x v="39"/>
    <n v="2.0578599999999999E-2"/>
    <n v="1.4956799999999999E-2"/>
    <n v="17.84"/>
  </r>
  <r>
    <x v="0"/>
    <x v="44"/>
    <n v="1969"/>
    <x v="40"/>
    <n v="2.2614200000000001E-2"/>
    <n v="1.6297499999999999E-2"/>
    <n v="17.100000000000001"/>
  </r>
  <r>
    <x v="0"/>
    <x v="43"/>
    <n v="1969"/>
    <x v="41"/>
    <n v="2.50119E-2"/>
    <n v="1.7967799999999999E-2"/>
    <n v="16.37"/>
  </r>
  <r>
    <x v="0"/>
    <x v="42"/>
    <n v="1969"/>
    <x v="42"/>
    <n v="2.7751899999999999E-2"/>
    <n v="1.9965799999999999E-2"/>
    <n v="15.66"/>
  </r>
  <r>
    <x v="0"/>
    <x v="41"/>
    <n v="1969"/>
    <x v="43"/>
    <n v="3.0757900000000001E-2"/>
    <n v="2.2225999999999999E-2"/>
    <n v="14.97"/>
  </r>
  <r>
    <x v="0"/>
    <x v="40"/>
    <n v="1969"/>
    <x v="44"/>
    <n v="3.39099E-2"/>
    <n v="2.4566000000000001E-2"/>
    <n v="14.3"/>
  </r>
  <r>
    <x v="0"/>
    <x v="39"/>
    <n v="1969"/>
    <x v="45"/>
    <n v="3.7147800000000002E-2"/>
    <n v="2.68655E-2"/>
    <n v="13.65"/>
  </r>
  <r>
    <x v="0"/>
    <x v="38"/>
    <n v="1969"/>
    <x v="46"/>
    <n v="4.0512300000000001E-2"/>
    <n v="2.9142999999999999E-2"/>
    <n v="13.01"/>
  </r>
  <r>
    <x v="0"/>
    <x v="37"/>
    <n v="1969"/>
    <x v="47"/>
    <n v="4.4088599999999999E-2"/>
    <n v="3.1494000000000001E-2"/>
    <n v="12.39"/>
  </r>
  <r>
    <x v="0"/>
    <x v="36"/>
    <n v="1969"/>
    <x v="48"/>
    <n v="4.8002700000000002E-2"/>
    <n v="3.4057999999999998E-2"/>
    <n v="11.78"/>
  </r>
  <r>
    <x v="0"/>
    <x v="35"/>
    <n v="1969"/>
    <x v="49"/>
    <n v="5.3603699999999997E-2"/>
    <n v="3.8566099999999999E-2"/>
    <n v="11.17"/>
  </r>
  <r>
    <x v="0"/>
    <x v="34"/>
    <n v="1969"/>
    <x v="50"/>
    <n v="5.8689199999999997E-2"/>
    <n v="4.2073600000000003E-2"/>
    <n v="10.6"/>
  </r>
  <r>
    <x v="0"/>
    <x v="33"/>
    <n v="1969"/>
    <x v="51"/>
    <n v="6.4241400000000004E-2"/>
    <n v="4.5887499999999998E-2"/>
    <n v="10.050000000000001"/>
  </r>
  <r>
    <x v="0"/>
    <x v="32"/>
    <n v="1969"/>
    <x v="52"/>
    <n v="7.0299700000000007E-2"/>
    <n v="5.0104900000000001E-2"/>
    <n v="9.5"/>
  </r>
  <r>
    <x v="0"/>
    <x v="31"/>
    <n v="1969"/>
    <x v="53"/>
    <n v="7.6906699999999995E-2"/>
    <n v="5.48055E-2"/>
    <n v="8.98"/>
  </r>
  <r>
    <x v="0"/>
    <x v="30"/>
    <n v="1969"/>
    <x v="54"/>
    <n v="8.4107600000000005E-2"/>
    <n v="5.99786E-2"/>
    <n v="8.4700000000000006"/>
  </r>
  <r>
    <x v="0"/>
    <x v="29"/>
    <n v="1969"/>
    <x v="55"/>
    <n v="9.1950400000000002E-2"/>
    <n v="6.5646599999999999E-2"/>
    <n v="7.98"/>
  </r>
  <r>
    <x v="0"/>
    <x v="28"/>
    <n v="1969"/>
    <x v="56"/>
    <n v="0.1004863"/>
    <n v="7.1894600000000003E-2"/>
    <n v="7.5"/>
  </r>
  <r>
    <x v="0"/>
    <x v="27"/>
    <n v="1969"/>
    <x v="57"/>
    <n v="0.1097689"/>
    <n v="7.8833200000000006E-2"/>
    <n v="7.05"/>
  </r>
  <r>
    <x v="0"/>
    <x v="26"/>
    <n v="1969"/>
    <x v="58"/>
    <n v="0.119855"/>
    <n v="8.6535799999999996E-2"/>
    <n v="6.61"/>
  </r>
  <r>
    <x v="0"/>
    <x v="25"/>
    <n v="1969"/>
    <x v="59"/>
    <n v="0.13080359999999999"/>
    <n v="9.4992999999999994E-2"/>
    <n v="6.19"/>
  </r>
  <r>
    <x v="0"/>
    <x v="24"/>
    <n v="1969"/>
    <x v="60"/>
    <n v="0.14267659999999999"/>
    <n v="0.1042206"/>
    <n v="5.78"/>
  </r>
  <r>
    <x v="0"/>
    <x v="23"/>
    <n v="1969"/>
    <x v="61"/>
    <n v="0.1555375"/>
    <n v="0.1143294"/>
    <n v="5.4"/>
  </r>
  <r>
    <x v="0"/>
    <x v="22"/>
    <n v="1969"/>
    <x v="62"/>
    <n v="0.16945189999999999"/>
    <n v="0.12546560000000001"/>
    <n v="5.03"/>
  </r>
  <r>
    <x v="0"/>
    <x v="21"/>
    <n v="1969"/>
    <x v="63"/>
    <n v="0.1844867"/>
    <n v="0.13773299999999999"/>
    <n v="4.68"/>
  </r>
  <r>
    <x v="0"/>
    <x v="20"/>
    <n v="1969"/>
    <x v="64"/>
    <n v="0.2007091"/>
    <n v="0.15114910000000001"/>
    <n v="4.3499999999999996"/>
  </r>
  <r>
    <x v="0"/>
    <x v="19"/>
    <n v="1969"/>
    <x v="65"/>
    <n v="0.21818660000000001"/>
    <n v="0.16575400000000001"/>
    <n v="4.03"/>
  </r>
  <r>
    <x v="0"/>
    <x v="18"/>
    <n v="1969"/>
    <x v="66"/>
    <n v="0.23698559999999999"/>
    <n v="0.181696"/>
    <n v="3.74"/>
  </r>
  <r>
    <x v="0"/>
    <x v="17"/>
    <n v="1969"/>
    <x v="67"/>
    <n v="0.25717050000000002"/>
    <n v="0.1991598"/>
    <n v="3.45"/>
  </r>
  <r>
    <x v="0"/>
    <x v="16"/>
    <n v="1969"/>
    <x v="68"/>
    <n v="0.27880280000000002"/>
    <n v="0.21826780000000001"/>
    <n v="3.19"/>
  </r>
  <r>
    <x v="0"/>
    <x v="15"/>
    <n v="1969"/>
    <x v="69"/>
    <n v="0.30193940000000002"/>
    <n v="0.23903360000000001"/>
    <n v="2.94"/>
  </r>
  <r>
    <x v="0"/>
    <x v="14"/>
    <n v="1969"/>
    <x v="70"/>
    <n v="0.32663170000000002"/>
    <n v="0.26150410000000002"/>
    <n v="2.71"/>
  </r>
  <r>
    <x v="0"/>
    <x v="13"/>
    <n v="1969"/>
    <x v="71"/>
    <n v="0.3529236"/>
    <n v="0.28584920000000003"/>
    <n v="2.4900000000000002"/>
  </r>
  <r>
    <x v="0"/>
    <x v="12"/>
    <n v="1969"/>
    <x v="72"/>
    <n v="0.38085020000000003"/>
    <n v="0.31226739999999997"/>
    <n v="2.2799999999999998"/>
  </r>
  <r>
    <x v="0"/>
    <x v="11"/>
    <n v="1969"/>
    <x v="73"/>
    <n v="0.41043590000000002"/>
    <n v="0.34087679999999998"/>
    <n v="2.09"/>
  </r>
  <r>
    <x v="0"/>
    <x v="10"/>
    <n v="1969"/>
    <x v="74"/>
    <n v="0.441693"/>
    <n v="0.3716623"/>
    <n v="1.91"/>
  </r>
  <r>
    <x v="0"/>
    <x v="9"/>
    <n v="1969"/>
    <x v="75"/>
    <n v="0.47461979999999998"/>
    <n v="0.4046206"/>
    <n v="1.75"/>
  </r>
  <r>
    <x v="0"/>
    <x v="8"/>
    <n v="1969"/>
    <x v="76"/>
    <n v="0.50919899999999996"/>
    <n v="0.43986579999999997"/>
    <n v="1.59"/>
  </r>
  <r>
    <x v="0"/>
    <x v="7"/>
    <n v="1969"/>
    <x v="77"/>
    <n v="0.54539680000000001"/>
    <n v="0.47751729999999998"/>
    <n v="1.45"/>
  </r>
  <r>
    <x v="0"/>
    <x v="6"/>
    <n v="1969"/>
    <x v="78"/>
    <n v="0.58316120000000005"/>
    <n v="0.51758119999999996"/>
    <n v="1.32"/>
  </r>
  <r>
    <x v="0"/>
    <x v="5"/>
    <n v="1969"/>
    <x v="79"/>
    <n v="0.62242169999999997"/>
    <n v="0.55993029999999999"/>
    <n v="1.2"/>
  </r>
  <r>
    <x v="0"/>
    <x v="4"/>
    <n v="1969"/>
    <x v="80"/>
    <n v="0.66308820000000002"/>
    <n v="0.60446129999999998"/>
    <n v="1.0900000000000001"/>
  </r>
  <r>
    <x v="0"/>
    <x v="3"/>
    <n v="1969"/>
    <x v="81"/>
    <n v="0.70505189999999995"/>
    <n v="0.65114680000000003"/>
    <n v="0.98"/>
  </r>
  <r>
    <x v="0"/>
    <x v="2"/>
    <n v="1969"/>
    <x v="82"/>
    <n v="0.74818510000000005"/>
    <n v="0.6999206"/>
    <n v="0.87"/>
  </r>
  <r>
    <x v="0"/>
    <x v="1"/>
    <n v="1969"/>
    <x v="83"/>
    <n v="0.7923424"/>
    <n v="0.7506005"/>
    <n v="0.75"/>
  </r>
  <r>
    <x v="0"/>
    <x v="0"/>
    <n v="1969"/>
    <x v="84"/>
    <n v="1"/>
    <n v="1"/>
    <n v="0.5"/>
  </r>
  <r>
    <x v="0"/>
    <x v="85"/>
    <n v="1970"/>
    <x v="0"/>
    <n v="1.4216000000000001E-3"/>
    <n v="1.5851000000000001E-3"/>
    <n v="52.36"/>
  </r>
  <r>
    <x v="0"/>
    <x v="84"/>
    <n v="1970"/>
    <x v="1"/>
    <n v="1.4530000000000001E-3"/>
    <n v="1.6056E-3"/>
    <n v="51.44"/>
  </r>
  <r>
    <x v="0"/>
    <x v="83"/>
    <n v="1970"/>
    <x v="2"/>
    <n v="1.4859000000000001E-3"/>
    <n v="1.6276999999999999E-3"/>
    <n v="50.53"/>
  </r>
  <r>
    <x v="0"/>
    <x v="82"/>
    <n v="1970"/>
    <x v="3"/>
    <n v="1.5203E-3"/>
    <n v="1.6558E-3"/>
    <n v="49.61"/>
  </r>
  <r>
    <x v="0"/>
    <x v="81"/>
    <n v="1970"/>
    <x v="4"/>
    <n v="1.554E-3"/>
    <n v="1.6881000000000001E-3"/>
    <n v="48.69"/>
  </r>
  <r>
    <x v="0"/>
    <x v="80"/>
    <n v="1970"/>
    <x v="5"/>
    <n v="1.5941E-3"/>
    <n v="1.7288E-3"/>
    <n v="47.77"/>
  </r>
  <r>
    <x v="0"/>
    <x v="79"/>
    <n v="1970"/>
    <x v="6"/>
    <n v="1.6525000000000001E-3"/>
    <n v="1.7853999999999999E-3"/>
    <n v="46.85"/>
  </r>
  <r>
    <x v="0"/>
    <x v="78"/>
    <n v="1970"/>
    <x v="7"/>
    <n v="1.7317999999999999E-3"/>
    <n v="1.8614E-3"/>
    <n v="45.93"/>
  </r>
  <r>
    <x v="0"/>
    <x v="77"/>
    <n v="1970"/>
    <x v="8"/>
    <n v="1.8255000000000001E-3"/>
    <n v="1.9453000000000001E-3"/>
    <n v="45.02"/>
  </r>
  <r>
    <x v="0"/>
    <x v="76"/>
    <n v="1970"/>
    <x v="9"/>
    <n v="1.9304999999999999E-3"/>
    <n v="2.0311000000000001E-3"/>
    <n v="44.11"/>
  </r>
  <r>
    <x v="0"/>
    <x v="75"/>
    <n v="1970"/>
    <x v="10"/>
    <n v="2.0512999999999998E-3"/>
    <n v="2.1264999999999999E-3"/>
    <n v="43.19"/>
  </r>
  <r>
    <x v="0"/>
    <x v="74"/>
    <n v="1970"/>
    <x v="11"/>
    <n v="2.1897000000000002E-3"/>
    <n v="2.2372E-3"/>
    <n v="42.29"/>
  </r>
  <r>
    <x v="0"/>
    <x v="73"/>
    <n v="1970"/>
    <x v="12"/>
    <n v="2.3341999999999998E-3"/>
    <n v="2.3541999999999999E-3"/>
    <n v="41.38"/>
  </r>
  <r>
    <x v="0"/>
    <x v="72"/>
    <n v="1970"/>
    <x v="13"/>
    <n v="2.4669000000000002E-3"/>
    <n v="2.4599999999999999E-3"/>
    <n v="40.479999999999997"/>
  </r>
  <r>
    <x v="0"/>
    <x v="71"/>
    <n v="1970"/>
    <x v="14"/>
    <n v="2.5866999999999999E-3"/>
    <n v="2.5501E-3"/>
    <n v="39.57"/>
  </r>
  <r>
    <x v="0"/>
    <x v="70"/>
    <n v="1970"/>
    <x v="15"/>
    <n v="2.7190999999999999E-3"/>
    <n v="2.6454999999999998E-3"/>
    <n v="38.67"/>
  </r>
  <r>
    <x v="0"/>
    <x v="69"/>
    <n v="1970"/>
    <x v="16"/>
    <n v="2.8925000000000001E-3"/>
    <n v="2.7763000000000002E-3"/>
    <n v="37.78"/>
  </r>
  <r>
    <x v="0"/>
    <x v="68"/>
    <n v="1970"/>
    <x v="17"/>
    <n v="3.1101000000000002E-3"/>
    <n v="2.9483000000000001E-3"/>
    <n v="36.880000000000003"/>
  </r>
  <r>
    <x v="0"/>
    <x v="67"/>
    <n v="1970"/>
    <x v="18"/>
    <n v="3.3571E-3"/>
    <n v="3.1488000000000002E-3"/>
    <n v="35.99"/>
  </r>
  <r>
    <x v="0"/>
    <x v="66"/>
    <n v="1970"/>
    <x v="19"/>
    <n v="3.6304000000000002E-3"/>
    <n v="3.369E-3"/>
    <n v="35.1"/>
  </r>
  <r>
    <x v="0"/>
    <x v="65"/>
    <n v="1970"/>
    <x v="20"/>
    <n v="3.9379000000000003E-3"/>
    <n v="3.6086999999999998E-3"/>
    <n v="34.22"/>
  </r>
  <r>
    <x v="0"/>
    <x v="64"/>
    <n v="1970"/>
    <x v="21"/>
    <n v="4.2707999999999999E-3"/>
    <n v="3.862E-3"/>
    <n v="33.340000000000003"/>
  </r>
  <r>
    <x v="0"/>
    <x v="63"/>
    <n v="1970"/>
    <x v="22"/>
    <n v="4.6081999999999998E-3"/>
    <n v="4.1133999999999997E-3"/>
    <n v="32.47"/>
  </r>
  <r>
    <x v="0"/>
    <x v="62"/>
    <n v="1970"/>
    <x v="23"/>
    <n v="4.9489E-3"/>
    <n v="4.3578000000000002E-3"/>
    <n v="31.6"/>
  </r>
  <r>
    <x v="0"/>
    <x v="61"/>
    <n v="1970"/>
    <x v="24"/>
    <n v="5.3156999999999996E-3"/>
    <n v="4.6162E-3"/>
    <n v="30.73"/>
  </r>
  <r>
    <x v="0"/>
    <x v="60"/>
    <n v="1970"/>
    <x v="25"/>
    <n v="5.7365000000000003E-3"/>
    <n v="4.908E-3"/>
    <n v="29.87"/>
  </r>
  <r>
    <x v="0"/>
    <x v="59"/>
    <n v="1970"/>
    <x v="26"/>
    <n v="6.2405999999999998E-3"/>
    <n v="5.2715000000000001E-3"/>
    <n v="29.02"/>
  </r>
  <r>
    <x v="0"/>
    <x v="58"/>
    <n v="1970"/>
    <x v="27"/>
    <n v="6.8501999999999999E-3"/>
    <n v="5.7314999999999996E-3"/>
    <n v="28.17"/>
  </r>
  <r>
    <x v="0"/>
    <x v="57"/>
    <n v="1970"/>
    <x v="28"/>
    <n v="7.5521E-3"/>
    <n v="6.2792000000000004E-3"/>
    <n v="27.33"/>
  </r>
  <r>
    <x v="0"/>
    <x v="56"/>
    <n v="1970"/>
    <x v="29"/>
    <n v="8.3035000000000001E-3"/>
    <n v="6.8554999999999996E-3"/>
    <n v="26.5"/>
  </r>
  <r>
    <x v="0"/>
    <x v="55"/>
    <n v="1970"/>
    <x v="30"/>
    <n v="9.0848999999999999E-3"/>
    <n v="7.4254000000000004E-3"/>
    <n v="25.68"/>
  </r>
  <r>
    <x v="0"/>
    <x v="54"/>
    <n v="1970"/>
    <x v="31"/>
    <n v="9.9104999999999992E-3"/>
    <n v="8.0035999999999996E-3"/>
    <n v="24.87"/>
  </r>
  <r>
    <x v="0"/>
    <x v="53"/>
    <n v="1970"/>
    <x v="32"/>
    <n v="1.07829E-2"/>
    <n v="8.5982999999999997E-3"/>
    <n v="24.06"/>
  </r>
  <r>
    <x v="0"/>
    <x v="52"/>
    <n v="1970"/>
    <x v="33"/>
    <n v="1.16995E-2"/>
    <n v="9.2151999999999998E-3"/>
    <n v="23.27"/>
  </r>
  <r>
    <x v="0"/>
    <x v="51"/>
    <n v="1970"/>
    <x v="34"/>
    <n v="1.2695700000000001E-2"/>
    <n v="9.8858999999999995E-3"/>
    <n v="22.48"/>
  </r>
  <r>
    <x v="0"/>
    <x v="50"/>
    <n v="1970"/>
    <x v="35"/>
    <n v="1.3807099999999999E-2"/>
    <n v="1.0626999999999999E-2"/>
    <n v="21.7"/>
  </r>
  <r>
    <x v="0"/>
    <x v="49"/>
    <n v="1970"/>
    <x v="36"/>
    <n v="1.50054E-2"/>
    <n v="1.14161E-2"/>
    <n v="20.93"/>
  </r>
  <r>
    <x v="0"/>
    <x v="48"/>
    <n v="1970"/>
    <x v="37"/>
    <n v="1.6231499999999999E-2"/>
    <n v="1.21826E-2"/>
    <n v="20.16"/>
  </r>
  <r>
    <x v="0"/>
    <x v="47"/>
    <n v="1970"/>
    <x v="38"/>
    <n v="1.7491900000000001E-2"/>
    <n v="1.29269E-2"/>
    <n v="19.399999999999999"/>
  </r>
  <r>
    <x v="0"/>
    <x v="46"/>
    <n v="1970"/>
    <x v="39"/>
    <n v="1.88954E-2"/>
    <n v="1.3750399999999999E-2"/>
    <n v="18.649999999999999"/>
  </r>
  <r>
    <x v="0"/>
    <x v="45"/>
    <n v="1970"/>
    <x v="40"/>
    <n v="2.0578599999999999E-2"/>
    <n v="1.4769900000000001E-2"/>
    <n v="17.91"/>
  </r>
  <r>
    <x v="0"/>
    <x v="44"/>
    <n v="1970"/>
    <x v="41"/>
    <n v="2.2614200000000001E-2"/>
    <n v="1.6091500000000002E-2"/>
    <n v="17.170000000000002"/>
  </r>
  <r>
    <x v="0"/>
    <x v="43"/>
    <n v="1970"/>
    <x v="42"/>
    <n v="2.50119E-2"/>
    <n v="1.7759799999999999E-2"/>
    <n v="16.440000000000001"/>
  </r>
  <r>
    <x v="0"/>
    <x v="42"/>
    <n v="1970"/>
    <x v="43"/>
    <n v="2.7751899999999999E-2"/>
    <n v="1.9760300000000001E-2"/>
    <n v="15.73"/>
  </r>
  <r>
    <x v="0"/>
    <x v="41"/>
    <n v="1970"/>
    <x v="44"/>
    <n v="3.0757900000000001E-2"/>
    <n v="2.20027E-2"/>
    <n v="15.03"/>
  </r>
  <r>
    <x v="0"/>
    <x v="40"/>
    <n v="1970"/>
    <x v="45"/>
    <n v="3.39099E-2"/>
    <n v="2.4307700000000002E-2"/>
    <n v="14.36"/>
  </r>
  <r>
    <x v="0"/>
    <x v="39"/>
    <n v="1970"/>
    <x v="46"/>
    <n v="3.7147800000000002E-2"/>
    <n v="2.6583900000000001E-2"/>
    <n v="13.71"/>
  </r>
  <r>
    <x v="0"/>
    <x v="38"/>
    <n v="1970"/>
    <x v="47"/>
    <n v="4.0512300000000001E-2"/>
    <n v="2.88594E-2"/>
    <n v="13.07"/>
  </r>
  <r>
    <x v="0"/>
    <x v="37"/>
    <n v="1970"/>
    <x v="48"/>
    <n v="4.4088599999999999E-2"/>
    <n v="3.1211699999999998E-2"/>
    <n v="12.44"/>
  </r>
  <r>
    <x v="0"/>
    <x v="36"/>
    <n v="1970"/>
    <x v="49"/>
    <n v="4.8002700000000002E-2"/>
    <n v="3.37463E-2"/>
    <n v="11.83"/>
  </r>
  <r>
    <x v="0"/>
    <x v="35"/>
    <n v="1970"/>
    <x v="50"/>
    <n v="5.3603699999999997E-2"/>
    <n v="3.8206400000000001E-2"/>
    <n v="11.22"/>
  </r>
  <r>
    <x v="0"/>
    <x v="34"/>
    <n v="1970"/>
    <x v="51"/>
    <n v="5.8689199999999997E-2"/>
    <n v="4.16785E-2"/>
    <n v="10.65"/>
  </r>
  <r>
    <x v="0"/>
    <x v="33"/>
    <n v="1970"/>
    <x v="52"/>
    <n v="6.4241400000000004E-2"/>
    <n v="4.54875E-2"/>
    <n v="10.09"/>
  </r>
  <r>
    <x v="0"/>
    <x v="32"/>
    <n v="1970"/>
    <x v="53"/>
    <n v="7.0299700000000007E-2"/>
    <n v="4.9703999999999998E-2"/>
    <n v="9.5399999999999991"/>
  </r>
  <r>
    <x v="0"/>
    <x v="31"/>
    <n v="1970"/>
    <x v="54"/>
    <n v="7.6906699999999995E-2"/>
    <n v="5.4359900000000003E-2"/>
    <n v="9.02"/>
  </r>
  <r>
    <x v="0"/>
    <x v="30"/>
    <n v="1970"/>
    <x v="55"/>
    <n v="8.4107600000000005E-2"/>
    <n v="5.9458299999999999E-2"/>
    <n v="8.51"/>
  </r>
  <r>
    <x v="0"/>
    <x v="29"/>
    <n v="1970"/>
    <x v="56"/>
    <n v="9.1950400000000002E-2"/>
    <n v="6.5079600000000001E-2"/>
    <n v="8.01"/>
  </r>
  <r>
    <x v="0"/>
    <x v="28"/>
    <n v="1970"/>
    <x v="57"/>
    <n v="0.1004863"/>
    <n v="7.1327500000000002E-2"/>
    <n v="7.54"/>
  </r>
  <r>
    <x v="0"/>
    <x v="27"/>
    <n v="1970"/>
    <x v="58"/>
    <n v="0.1097689"/>
    <n v="7.8277200000000005E-2"/>
    <n v="7.08"/>
  </r>
  <r>
    <x v="0"/>
    <x v="26"/>
    <n v="1970"/>
    <x v="59"/>
    <n v="0.119855"/>
    <n v="8.5934399999999994E-2"/>
    <n v="6.64"/>
  </r>
  <r>
    <x v="0"/>
    <x v="25"/>
    <n v="1970"/>
    <x v="60"/>
    <n v="0.13080359999999999"/>
    <n v="9.4301800000000005E-2"/>
    <n v="6.21"/>
  </r>
  <r>
    <x v="0"/>
    <x v="24"/>
    <n v="1970"/>
    <x v="61"/>
    <n v="0.14267659999999999"/>
    <n v="0.1034745"/>
    <n v="5.81"/>
  </r>
  <r>
    <x v="0"/>
    <x v="23"/>
    <n v="1970"/>
    <x v="62"/>
    <n v="0.1555375"/>
    <n v="0.1135897"/>
    <n v="5.42"/>
  </r>
  <r>
    <x v="0"/>
    <x v="22"/>
    <n v="1970"/>
    <x v="63"/>
    <n v="0.16945189999999999"/>
    <n v="0.1247455"/>
    <n v="5.05"/>
  </r>
  <r>
    <x v="0"/>
    <x v="21"/>
    <n v="1970"/>
    <x v="64"/>
    <n v="0.1844867"/>
    <n v="0.13695869999999999"/>
    <n v="4.7"/>
  </r>
  <r>
    <x v="0"/>
    <x v="20"/>
    <n v="1970"/>
    <x v="65"/>
    <n v="0.2007091"/>
    <n v="0.15026709999999999"/>
    <n v="4.37"/>
  </r>
  <r>
    <x v="0"/>
    <x v="19"/>
    <n v="1970"/>
    <x v="66"/>
    <n v="0.21818660000000001"/>
    <n v="0.1648124"/>
    <n v="4.05"/>
  </r>
  <r>
    <x v="0"/>
    <x v="18"/>
    <n v="1970"/>
    <x v="67"/>
    <n v="0.23698559999999999"/>
    <n v="0.18077299999999999"/>
    <n v="3.75"/>
  </r>
  <r>
    <x v="0"/>
    <x v="17"/>
    <n v="1970"/>
    <x v="68"/>
    <n v="0.25717050000000002"/>
    <n v="0.19826859999999999"/>
    <n v="3.47"/>
  </r>
  <r>
    <x v="0"/>
    <x v="16"/>
    <n v="1970"/>
    <x v="69"/>
    <n v="0.27880280000000002"/>
    <n v="0.21731619999999999"/>
    <n v="3.2"/>
  </r>
  <r>
    <x v="0"/>
    <x v="15"/>
    <n v="1970"/>
    <x v="70"/>
    <n v="0.30193940000000002"/>
    <n v="0.2379648"/>
    <n v="2.95"/>
  </r>
  <r>
    <x v="0"/>
    <x v="14"/>
    <n v="1970"/>
    <x v="71"/>
    <n v="0.32663170000000002"/>
    <n v="0.26038450000000002"/>
    <n v="2.71"/>
  </r>
  <r>
    <x v="0"/>
    <x v="13"/>
    <n v="1970"/>
    <x v="72"/>
    <n v="0.3529236"/>
    <n v="0.28477710000000001"/>
    <n v="2.4900000000000002"/>
  </r>
  <r>
    <x v="0"/>
    <x v="12"/>
    <n v="1970"/>
    <x v="73"/>
    <n v="0.38085020000000003"/>
    <n v="0.31127009999999999"/>
    <n v="2.29"/>
  </r>
  <r>
    <x v="0"/>
    <x v="11"/>
    <n v="1970"/>
    <x v="74"/>
    <n v="0.41043590000000002"/>
    <n v="0.33986169999999999"/>
    <n v="2.1"/>
  </r>
  <r>
    <x v="0"/>
    <x v="10"/>
    <n v="1970"/>
    <x v="75"/>
    <n v="0.441693"/>
    <n v="0.37056309999999998"/>
    <n v="1.92"/>
  </r>
  <r>
    <x v="0"/>
    <x v="9"/>
    <n v="1970"/>
    <x v="76"/>
    <n v="0.47461979999999998"/>
    <n v="0.40350619999999998"/>
    <n v="1.75"/>
  </r>
  <r>
    <x v="0"/>
    <x v="8"/>
    <n v="1970"/>
    <x v="77"/>
    <n v="0.50919899999999996"/>
    <n v="0.43883470000000002"/>
    <n v="1.6"/>
  </r>
  <r>
    <x v="0"/>
    <x v="7"/>
    <n v="1970"/>
    <x v="78"/>
    <n v="0.54539680000000001"/>
    <n v="0.47658400000000001"/>
    <n v="1.45"/>
  </r>
  <r>
    <x v="0"/>
    <x v="6"/>
    <n v="1970"/>
    <x v="79"/>
    <n v="0.58316120000000005"/>
    <n v="0.51665479999999997"/>
    <n v="1.32"/>
  </r>
  <r>
    <x v="0"/>
    <x v="5"/>
    <n v="1970"/>
    <x v="80"/>
    <n v="0.62242169999999997"/>
    <n v="0.55897330000000001"/>
    <n v="1.2"/>
  </r>
  <r>
    <x v="0"/>
    <x v="4"/>
    <n v="1970"/>
    <x v="81"/>
    <n v="0.66308820000000002"/>
    <n v="0.6035507"/>
    <n v="1.0900000000000001"/>
  </r>
  <r>
    <x v="0"/>
    <x v="3"/>
    <n v="1970"/>
    <x v="82"/>
    <n v="0.70505189999999995"/>
    <n v="0.65036629999999995"/>
    <n v="0.98"/>
  </r>
  <r>
    <x v="0"/>
    <x v="2"/>
    <n v="1970"/>
    <x v="83"/>
    <n v="0.74818510000000005"/>
    <n v="0.69928060000000003"/>
    <n v="0.88"/>
  </r>
  <r>
    <x v="0"/>
    <x v="1"/>
    <n v="1970"/>
    <x v="84"/>
    <n v="0.7923424"/>
    <n v="0.75003980000000003"/>
    <n v="0.75"/>
  </r>
  <r>
    <x v="0"/>
    <x v="0"/>
    <n v="1970"/>
    <x v="85"/>
    <n v="1"/>
    <n v="1"/>
    <n v="0.5"/>
  </r>
  <r>
    <x v="0"/>
    <x v="86"/>
    <n v="1971"/>
    <x v="0"/>
    <n v="1.3859E-3"/>
    <n v="1.542E-3"/>
    <n v="53.4"/>
  </r>
  <r>
    <x v="0"/>
    <x v="85"/>
    <n v="1971"/>
    <x v="1"/>
    <n v="1.4216000000000001E-3"/>
    <n v="1.5673E-3"/>
    <n v="52.48"/>
  </r>
  <r>
    <x v="0"/>
    <x v="84"/>
    <n v="1971"/>
    <x v="2"/>
    <n v="1.4530000000000001E-3"/>
    <n v="1.5885000000000001E-3"/>
    <n v="51.56"/>
  </r>
  <r>
    <x v="0"/>
    <x v="83"/>
    <n v="1971"/>
    <x v="3"/>
    <n v="1.4859000000000001E-3"/>
    <n v="1.6137E-3"/>
    <n v="50.64"/>
  </r>
  <r>
    <x v="0"/>
    <x v="82"/>
    <n v="1971"/>
    <x v="4"/>
    <n v="1.5203E-3"/>
    <n v="1.6448000000000001E-3"/>
    <n v="49.72"/>
  </r>
  <r>
    <x v="0"/>
    <x v="81"/>
    <n v="1971"/>
    <x v="5"/>
    <n v="1.554E-3"/>
    <n v="1.6769E-3"/>
    <n v="48.8"/>
  </r>
  <r>
    <x v="0"/>
    <x v="80"/>
    <n v="1971"/>
    <x v="6"/>
    <n v="1.5941E-3"/>
    <n v="1.7163E-3"/>
    <n v="47.88"/>
  </r>
  <r>
    <x v="0"/>
    <x v="79"/>
    <n v="1971"/>
    <x v="7"/>
    <n v="1.6525000000000001E-3"/>
    <n v="1.7721E-3"/>
    <n v="46.96"/>
  </r>
  <r>
    <x v="0"/>
    <x v="78"/>
    <n v="1971"/>
    <x v="8"/>
    <n v="1.7317999999999999E-3"/>
    <n v="1.8449E-3"/>
    <n v="46.05"/>
  </r>
  <r>
    <x v="0"/>
    <x v="77"/>
    <n v="1971"/>
    <x v="9"/>
    <n v="1.8255000000000001E-3"/>
    <n v="1.9222E-3"/>
    <n v="45.13"/>
  </r>
  <r>
    <x v="0"/>
    <x v="76"/>
    <n v="1971"/>
    <x v="10"/>
    <n v="1.9304999999999999E-3"/>
    <n v="2.0030999999999998E-3"/>
    <n v="44.22"/>
  </r>
  <r>
    <x v="0"/>
    <x v="75"/>
    <n v="1971"/>
    <x v="11"/>
    <n v="2.0512999999999998E-3"/>
    <n v="2.0972E-3"/>
    <n v="43.3"/>
  </r>
  <r>
    <x v="0"/>
    <x v="74"/>
    <n v="1971"/>
    <x v="12"/>
    <n v="2.1897000000000002E-3"/>
    <n v="2.2090999999999999E-3"/>
    <n v="42.39"/>
  </r>
  <r>
    <x v="0"/>
    <x v="73"/>
    <n v="1971"/>
    <x v="13"/>
    <n v="2.3341999999999998E-3"/>
    <n v="2.3276E-3"/>
    <n v="41.49"/>
  </r>
  <r>
    <x v="0"/>
    <x v="72"/>
    <n v="1971"/>
    <x v="14"/>
    <n v="2.4669000000000002E-3"/>
    <n v="2.4320000000000001E-3"/>
    <n v="40.58"/>
  </r>
  <r>
    <x v="0"/>
    <x v="71"/>
    <n v="1971"/>
    <x v="15"/>
    <n v="2.5866999999999999E-3"/>
    <n v="2.5184000000000001E-3"/>
    <n v="39.68"/>
  </r>
  <r>
    <x v="0"/>
    <x v="70"/>
    <n v="1971"/>
    <x v="16"/>
    <n v="2.7190999999999999E-3"/>
    <n v="2.6109000000000002E-3"/>
    <n v="38.78"/>
  </r>
  <r>
    <x v="0"/>
    <x v="69"/>
    <n v="1971"/>
    <x v="17"/>
    <n v="2.8925000000000001E-3"/>
    <n v="2.7418E-3"/>
    <n v="37.880000000000003"/>
  </r>
  <r>
    <x v="0"/>
    <x v="68"/>
    <n v="1971"/>
    <x v="18"/>
    <n v="3.1101000000000002E-3"/>
    <n v="2.9144000000000002E-3"/>
    <n v="36.979999999999997"/>
  </r>
  <r>
    <x v="0"/>
    <x v="67"/>
    <n v="1971"/>
    <x v="19"/>
    <n v="3.3571E-3"/>
    <n v="3.1124E-3"/>
    <n v="36.090000000000003"/>
  </r>
  <r>
    <x v="0"/>
    <x v="66"/>
    <n v="1971"/>
    <x v="20"/>
    <n v="3.6304000000000002E-3"/>
    <n v="3.3270000000000001E-3"/>
    <n v="35.200000000000003"/>
  </r>
  <r>
    <x v="0"/>
    <x v="65"/>
    <n v="1971"/>
    <x v="21"/>
    <n v="3.9379000000000003E-3"/>
    <n v="3.5626999999999998E-3"/>
    <n v="34.32"/>
  </r>
  <r>
    <x v="0"/>
    <x v="64"/>
    <n v="1971"/>
    <x v="22"/>
    <n v="4.2707999999999999E-3"/>
    <n v="3.8154E-3"/>
    <n v="33.44"/>
  </r>
  <r>
    <x v="0"/>
    <x v="63"/>
    <n v="1971"/>
    <x v="23"/>
    <n v="4.6081999999999998E-3"/>
    <n v="4.0669E-3"/>
    <n v="32.56"/>
  </r>
  <r>
    <x v="0"/>
    <x v="62"/>
    <n v="1971"/>
    <x v="24"/>
    <n v="4.9489E-3"/>
    <n v="4.3062999999999999E-3"/>
    <n v="31.69"/>
  </r>
  <r>
    <x v="0"/>
    <x v="61"/>
    <n v="1971"/>
    <x v="25"/>
    <n v="5.3156999999999996E-3"/>
    <n v="4.5558999999999999E-3"/>
    <n v="30.83"/>
  </r>
  <r>
    <x v="0"/>
    <x v="60"/>
    <n v="1971"/>
    <x v="26"/>
    <n v="5.7365000000000003E-3"/>
    <n v="4.8417E-3"/>
    <n v="29.97"/>
  </r>
  <r>
    <x v="0"/>
    <x v="59"/>
    <n v="1971"/>
    <x v="27"/>
    <n v="6.2405999999999998E-3"/>
    <n v="5.2046999999999996E-3"/>
    <n v="29.11"/>
  </r>
  <r>
    <x v="0"/>
    <x v="58"/>
    <n v="1971"/>
    <x v="28"/>
    <n v="6.8501999999999999E-3"/>
    <n v="5.6654000000000001E-3"/>
    <n v="28.26"/>
  </r>
  <r>
    <x v="0"/>
    <x v="57"/>
    <n v="1971"/>
    <x v="29"/>
    <n v="7.5521E-3"/>
    <n v="6.2071000000000001E-3"/>
    <n v="27.42"/>
  </r>
  <r>
    <x v="0"/>
    <x v="56"/>
    <n v="1971"/>
    <x v="30"/>
    <n v="8.3035000000000001E-3"/>
    <n v="6.7717999999999997E-3"/>
    <n v="26.59"/>
  </r>
  <r>
    <x v="0"/>
    <x v="55"/>
    <n v="1971"/>
    <x v="31"/>
    <n v="9.0848999999999999E-3"/>
    <n v="7.3334999999999997E-3"/>
    <n v="25.77"/>
  </r>
  <r>
    <x v="0"/>
    <x v="54"/>
    <n v="1971"/>
    <x v="32"/>
    <n v="9.9104999999999992E-3"/>
    <n v="7.9105000000000009E-3"/>
    <n v="24.95"/>
  </r>
  <r>
    <x v="0"/>
    <x v="53"/>
    <n v="1971"/>
    <x v="33"/>
    <n v="1.07829E-2"/>
    <n v="8.5053999999999998E-3"/>
    <n v="24.15"/>
  </r>
  <r>
    <x v="0"/>
    <x v="52"/>
    <n v="1971"/>
    <x v="34"/>
    <n v="1.16995E-2"/>
    <n v="9.1129999999999996E-3"/>
    <n v="23.35"/>
  </r>
  <r>
    <x v="0"/>
    <x v="51"/>
    <n v="1971"/>
    <x v="35"/>
    <n v="1.2695700000000001E-2"/>
    <n v="9.7664999999999991E-3"/>
    <n v="22.56"/>
  </r>
  <r>
    <x v="0"/>
    <x v="50"/>
    <n v="1971"/>
    <x v="36"/>
    <n v="1.3807099999999999E-2"/>
    <n v="1.0495900000000001E-2"/>
    <n v="21.78"/>
  </r>
  <r>
    <x v="0"/>
    <x v="49"/>
    <n v="1971"/>
    <x v="37"/>
    <n v="1.50054E-2"/>
    <n v="1.12838E-2"/>
    <n v="21"/>
  </r>
  <r>
    <x v="0"/>
    <x v="48"/>
    <n v="1971"/>
    <x v="38"/>
    <n v="1.6231499999999999E-2"/>
    <n v="1.2050699999999999E-2"/>
    <n v="20.239999999999998"/>
  </r>
  <r>
    <x v="0"/>
    <x v="47"/>
    <n v="1971"/>
    <x v="39"/>
    <n v="1.7491900000000001E-2"/>
    <n v="1.27811E-2"/>
    <n v="19.48"/>
  </r>
  <r>
    <x v="0"/>
    <x v="46"/>
    <n v="1971"/>
    <x v="40"/>
    <n v="1.88954E-2"/>
    <n v="1.35792E-2"/>
    <n v="18.72"/>
  </r>
  <r>
    <x v="0"/>
    <x v="45"/>
    <n v="1971"/>
    <x v="41"/>
    <n v="2.0578599999999999E-2"/>
    <n v="1.4580900000000001E-2"/>
    <n v="17.97"/>
  </r>
  <r>
    <x v="0"/>
    <x v="44"/>
    <n v="1971"/>
    <x v="42"/>
    <n v="2.2614200000000001E-2"/>
    <n v="1.5900000000000001E-2"/>
    <n v="17.23"/>
  </r>
  <r>
    <x v="0"/>
    <x v="43"/>
    <n v="1971"/>
    <x v="43"/>
    <n v="2.50119E-2"/>
    <n v="1.75698E-2"/>
    <n v="16.5"/>
  </r>
  <r>
    <x v="0"/>
    <x v="42"/>
    <n v="1971"/>
    <x v="44"/>
    <n v="2.7751899999999999E-2"/>
    <n v="1.9552799999999999E-2"/>
    <n v="15.79"/>
  </r>
  <r>
    <x v="0"/>
    <x v="41"/>
    <n v="1971"/>
    <x v="45"/>
    <n v="3.0757900000000001E-2"/>
    <n v="2.1762400000000001E-2"/>
    <n v="15.09"/>
  </r>
  <r>
    <x v="0"/>
    <x v="40"/>
    <n v="1971"/>
    <x v="46"/>
    <n v="3.39099E-2"/>
    <n v="2.4046000000000001E-2"/>
    <n v="14.42"/>
  </r>
  <r>
    <x v="0"/>
    <x v="39"/>
    <n v="1971"/>
    <x v="47"/>
    <n v="3.7147800000000002E-2"/>
    <n v="2.6321199999999999E-2"/>
    <n v="13.76"/>
  </r>
  <r>
    <x v="0"/>
    <x v="38"/>
    <n v="1971"/>
    <x v="48"/>
    <n v="4.0512300000000001E-2"/>
    <n v="2.8598700000000001E-2"/>
    <n v="13.12"/>
  </r>
  <r>
    <x v="0"/>
    <x v="37"/>
    <n v="1971"/>
    <x v="49"/>
    <n v="4.4088599999999999E-2"/>
    <n v="3.0924299999999998E-2"/>
    <n v="12.49"/>
  </r>
  <r>
    <x v="0"/>
    <x v="36"/>
    <n v="1971"/>
    <x v="50"/>
    <n v="4.8002700000000002E-2"/>
    <n v="3.3409599999999998E-2"/>
    <n v="11.87"/>
  </r>
  <r>
    <x v="0"/>
    <x v="35"/>
    <n v="1971"/>
    <x v="51"/>
    <n v="5.3603699999999997E-2"/>
    <n v="3.7841600000000003E-2"/>
    <n v="11.27"/>
  </r>
  <r>
    <x v="0"/>
    <x v="34"/>
    <n v="1971"/>
    <x v="52"/>
    <n v="5.8689199999999997E-2"/>
    <n v="4.1309100000000001E-2"/>
    <n v="10.69"/>
  </r>
  <r>
    <x v="0"/>
    <x v="33"/>
    <n v="1971"/>
    <x v="53"/>
    <n v="6.4241400000000004E-2"/>
    <n v="4.51166E-2"/>
    <n v="10.130000000000001"/>
  </r>
  <r>
    <x v="0"/>
    <x v="32"/>
    <n v="1971"/>
    <x v="54"/>
    <n v="7.0299700000000007E-2"/>
    <n v="4.9290599999999997E-2"/>
    <n v="9.59"/>
  </r>
  <r>
    <x v="0"/>
    <x v="31"/>
    <n v="1971"/>
    <x v="55"/>
    <n v="7.6906699999999995E-2"/>
    <n v="5.3876199999999999E-2"/>
    <n v="9.06"/>
  </r>
  <r>
    <x v="0"/>
    <x v="30"/>
    <n v="1971"/>
    <x v="56"/>
    <n v="8.4107600000000005E-2"/>
    <n v="5.8930099999999999E-2"/>
    <n v="8.5399999999999991"/>
  </r>
  <r>
    <x v="0"/>
    <x v="29"/>
    <n v="1971"/>
    <x v="57"/>
    <n v="9.1950400000000002E-2"/>
    <n v="6.4549999999999996E-2"/>
    <n v="8.0500000000000007"/>
  </r>
  <r>
    <x v="0"/>
    <x v="28"/>
    <n v="1971"/>
    <x v="58"/>
    <n v="0.1004863"/>
    <n v="7.0806999999999995E-2"/>
    <n v="7.57"/>
  </r>
  <r>
    <x v="0"/>
    <x v="27"/>
    <n v="1971"/>
    <x v="59"/>
    <n v="0.1097689"/>
    <n v="7.7712900000000001E-2"/>
    <n v="7.11"/>
  </r>
  <r>
    <x v="0"/>
    <x v="26"/>
    <n v="1971"/>
    <x v="60"/>
    <n v="0.119855"/>
    <n v="8.5284499999999999E-2"/>
    <n v="6.66"/>
  </r>
  <r>
    <x v="0"/>
    <x v="25"/>
    <n v="1971"/>
    <x v="61"/>
    <n v="0.13080359999999999"/>
    <n v="9.3599000000000002E-2"/>
    <n v="6.24"/>
  </r>
  <r>
    <x v="0"/>
    <x v="24"/>
    <n v="1971"/>
    <x v="62"/>
    <n v="0.14267659999999999"/>
    <n v="0.1027763"/>
    <n v="5.83"/>
  </r>
  <r>
    <x v="0"/>
    <x v="23"/>
    <n v="1971"/>
    <x v="63"/>
    <n v="0.1555375"/>
    <n v="0.11290840000000001"/>
    <n v="5.44"/>
  </r>
  <r>
    <x v="0"/>
    <x v="22"/>
    <n v="1971"/>
    <x v="64"/>
    <n v="0.16945189999999999"/>
    <n v="0.1240111"/>
    <n v="5.07"/>
  </r>
  <r>
    <x v="0"/>
    <x v="21"/>
    <n v="1971"/>
    <x v="65"/>
    <n v="0.1844867"/>
    <n v="0.13611980000000001"/>
    <n v="4.72"/>
  </r>
  <r>
    <x v="0"/>
    <x v="20"/>
    <n v="1971"/>
    <x v="66"/>
    <n v="0.2007091"/>
    <n v="0.1493689"/>
    <n v="4.38"/>
  </r>
  <r>
    <x v="0"/>
    <x v="19"/>
    <n v="1971"/>
    <x v="67"/>
    <n v="0.21818660000000001"/>
    <n v="0.16392909999999999"/>
    <n v="4.0599999999999996"/>
  </r>
  <r>
    <x v="0"/>
    <x v="18"/>
    <n v="1971"/>
    <x v="68"/>
    <n v="0.23698559999999999"/>
    <n v="0.17991689999999999"/>
    <n v="3.76"/>
  </r>
  <r>
    <x v="0"/>
    <x v="17"/>
    <n v="1971"/>
    <x v="69"/>
    <n v="0.25717050000000002"/>
    <n v="0.19735079999999999"/>
    <n v="3.48"/>
  </r>
  <r>
    <x v="0"/>
    <x v="16"/>
    <n v="1971"/>
    <x v="70"/>
    <n v="0.27880280000000002"/>
    <n v="0.2162808"/>
    <n v="3.21"/>
  </r>
  <r>
    <x v="0"/>
    <x v="15"/>
    <n v="1971"/>
    <x v="71"/>
    <n v="0.30193940000000002"/>
    <n v="0.2368748"/>
    <n v="2.96"/>
  </r>
  <r>
    <x v="0"/>
    <x v="14"/>
    <n v="1971"/>
    <x v="72"/>
    <n v="0.32663170000000002"/>
    <n v="0.25933499999999998"/>
    <n v="2.72"/>
  </r>
  <r>
    <x v="0"/>
    <x v="13"/>
    <n v="1971"/>
    <x v="73"/>
    <n v="0.3529236"/>
    <n v="0.28379500000000002"/>
    <n v="2.5"/>
  </r>
  <r>
    <x v="0"/>
    <x v="12"/>
    <n v="1971"/>
    <x v="74"/>
    <n v="0.38085020000000003"/>
    <n v="0.31026359999999997"/>
    <n v="2.29"/>
  </r>
  <r>
    <x v="0"/>
    <x v="11"/>
    <n v="1971"/>
    <x v="75"/>
    <n v="0.41043590000000002"/>
    <n v="0.3387636"/>
    <n v="2.1"/>
  </r>
  <r>
    <x v="0"/>
    <x v="10"/>
    <n v="1971"/>
    <x v="76"/>
    <n v="0.441693"/>
    <n v="0.3694403"/>
    <n v="1.92"/>
  </r>
  <r>
    <x v="0"/>
    <x v="9"/>
    <n v="1971"/>
    <x v="77"/>
    <n v="0.47461979999999998"/>
    <n v="0.40245740000000002"/>
    <n v="1.75"/>
  </r>
  <r>
    <x v="0"/>
    <x v="8"/>
    <n v="1971"/>
    <x v="78"/>
    <n v="0.50919899999999996"/>
    <n v="0.43787490000000001"/>
    <n v="1.6"/>
  </r>
  <r>
    <x v="0"/>
    <x v="7"/>
    <n v="1971"/>
    <x v="79"/>
    <n v="0.54539680000000001"/>
    <n v="0.47561930000000002"/>
    <n v="1.46"/>
  </r>
  <r>
    <x v="0"/>
    <x v="6"/>
    <n v="1971"/>
    <x v="80"/>
    <n v="0.58316120000000005"/>
    <n v="0.51564370000000004"/>
    <n v="1.32"/>
  </r>
  <r>
    <x v="0"/>
    <x v="5"/>
    <n v="1971"/>
    <x v="81"/>
    <n v="0.62242169999999997"/>
    <n v="0.55799449999999995"/>
    <n v="1.2"/>
  </r>
  <r>
    <x v="0"/>
    <x v="4"/>
    <n v="1971"/>
    <x v="82"/>
    <n v="0.66308820000000002"/>
    <n v="0.60269399999999995"/>
    <n v="1.0900000000000001"/>
  </r>
  <r>
    <x v="0"/>
    <x v="3"/>
    <n v="1971"/>
    <x v="83"/>
    <n v="0.70505189999999995"/>
    <n v="0.64964509999999998"/>
    <n v="0.98"/>
  </r>
  <r>
    <x v="0"/>
    <x v="2"/>
    <n v="1971"/>
    <x v="84"/>
    <n v="0.74818510000000005"/>
    <n v="0.69862679999999999"/>
    <n v="0.88"/>
  </r>
  <r>
    <x v="0"/>
    <x v="1"/>
    <n v="1971"/>
    <x v="85"/>
    <n v="0.7923424"/>
    <n v="0.74942989999999998"/>
    <n v="0.75"/>
  </r>
  <r>
    <x v="0"/>
    <x v="0"/>
    <n v="1971"/>
    <x v="86"/>
    <n v="1"/>
    <n v="1"/>
    <n v="0.5"/>
  </r>
  <r>
    <x v="0"/>
    <x v="87"/>
    <n v="1972"/>
    <x v="0"/>
    <n v="1.3446E-3"/>
    <n v="1.498E-3"/>
    <n v="54.43"/>
  </r>
  <r>
    <x v="0"/>
    <x v="86"/>
    <n v="1972"/>
    <x v="1"/>
    <n v="1.3859E-3"/>
    <n v="1.5249E-3"/>
    <n v="53.51"/>
  </r>
  <r>
    <x v="0"/>
    <x v="85"/>
    <n v="1972"/>
    <x v="2"/>
    <n v="1.4216000000000001E-3"/>
    <n v="1.5510000000000001E-3"/>
    <n v="52.59"/>
  </r>
  <r>
    <x v="0"/>
    <x v="84"/>
    <n v="1972"/>
    <x v="3"/>
    <n v="1.4530000000000001E-3"/>
    <n v="1.5753E-3"/>
    <n v="51.67"/>
  </r>
  <r>
    <x v="0"/>
    <x v="83"/>
    <n v="1972"/>
    <x v="4"/>
    <n v="1.4859000000000001E-3"/>
    <n v="1.6034000000000001E-3"/>
    <n v="50.75"/>
  </r>
  <r>
    <x v="0"/>
    <x v="82"/>
    <n v="1972"/>
    <x v="5"/>
    <n v="1.5203E-3"/>
    <n v="1.6344E-3"/>
    <n v="49.83"/>
  </r>
  <r>
    <x v="0"/>
    <x v="81"/>
    <n v="1972"/>
    <x v="6"/>
    <n v="1.554E-3"/>
    <n v="1.6655000000000001E-3"/>
    <n v="48.92"/>
  </r>
  <r>
    <x v="0"/>
    <x v="80"/>
    <n v="1972"/>
    <x v="7"/>
    <n v="1.5941E-3"/>
    <n v="1.7041999999999999E-3"/>
    <n v="48"/>
  </r>
  <r>
    <x v="0"/>
    <x v="79"/>
    <n v="1972"/>
    <x v="8"/>
    <n v="1.6525000000000001E-3"/>
    <n v="1.7569E-3"/>
    <n v="47.08"/>
  </r>
  <r>
    <x v="0"/>
    <x v="78"/>
    <n v="1972"/>
    <x v="9"/>
    <n v="1.7317999999999999E-3"/>
    <n v="1.823E-3"/>
    <n v="46.16"/>
  </r>
  <r>
    <x v="0"/>
    <x v="77"/>
    <n v="1972"/>
    <x v="10"/>
    <n v="1.8255000000000001E-3"/>
    <n v="1.8952999999999999E-3"/>
    <n v="45.24"/>
  </r>
  <r>
    <x v="0"/>
    <x v="76"/>
    <n v="1972"/>
    <x v="11"/>
    <n v="1.9304999999999999E-3"/>
    <n v="1.9748000000000001E-3"/>
    <n v="44.33"/>
  </r>
  <r>
    <x v="0"/>
    <x v="75"/>
    <n v="1972"/>
    <x v="12"/>
    <n v="2.0512999999999998E-3"/>
    <n v="2.0699999999999998E-3"/>
    <n v="43.41"/>
  </r>
  <r>
    <x v="0"/>
    <x v="74"/>
    <n v="1972"/>
    <x v="13"/>
    <n v="2.1897000000000002E-3"/>
    <n v="2.1833999999999998E-3"/>
    <n v="42.5"/>
  </r>
  <r>
    <x v="0"/>
    <x v="73"/>
    <n v="1972"/>
    <x v="14"/>
    <n v="2.3341999999999998E-3"/>
    <n v="2.3007000000000001E-3"/>
    <n v="41.6"/>
  </r>
  <r>
    <x v="0"/>
    <x v="72"/>
    <n v="1972"/>
    <x v="15"/>
    <n v="2.4669000000000002E-3"/>
    <n v="2.4019000000000002E-3"/>
    <n v="40.69"/>
  </r>
  <r>
    <x v="0"/>
    <x v="71"/>
    <n v="1972"/>
    <x v="16"/>
    <n v="2.5866999999999999E-3"/>
    <n v="2.4864000000000002E-3"/>
    <n v="39.79"/>
  </r>
  <r>
    <x v="0"/>
    <x v="70"/>
    <n v="1972"/>
    <x v="17"/>
    <n v="2.7190999999999999E-3"/>
    <n v="2.5788999999999999E-3"/>
    <n v="38.880000000000003"/>
  </r>
  <r>
    <x v="0"/>
    <x v="69"/>
    <n v="1972"/>
    <x v="18"/>
    <n v="2.8925000000000001E-3"/>
    <n v="2.7101999999999998E-3"/>
    <n v="37.979999999999997"/>
  </r>
  <r>
    <x v="0"/>
    <x v="68"/>
    <n v="1972"/>
    <x v="19"/>
    <n v="3.1101000000000002E-3"/>
    <n v="2.8801999999999999E-3"/>
    <n v="37.090000000000003"/>
  </r>
  <r>
    <x v="0"/>
    <x v="67"/>
    <n v="1972"/>
    <x v="20"/>
    <n v="3.3571E-3"/>
    <n v="3.0731999999999999E-3"/>
    <n v="36.19"/>
  </r>
  <r>
    <x v="0"/>
    <x v="66"/>
    <n v="1972"/>
    <x v="21"/>
    <n v="3.6304000000000002E-3"/>
    <n v="3.2847000000000002E-3"/>
    <n v="35.299999999999997"/>
  </r>
  <r>
    <x v="0"/>
    <x v="65"/>
    <n v="1972"/>
    <x v="22"/>
    <n v="3.9379000000000003E-3"/>
    <n v="3.5198999999999999E-3"/>
    <n v="34.42"/>
  </r>
  <r>
    <x v="0"/>
    <x v="64"/>
    <n v="1972"/>
    <x v="23"/>
    <n v="4.2707999999999999E-3"/>
    <n v="3.7726999999999999E-3"/>
    <n v="33.54"/>
  </r>
  <r>
    <x v="0"/>
    <x v="63"/>
    <n v="1972"/>
    <x v="24"/>
    <n v="4.6081999999999998E-3"/>
    <n v="4.0197000000000002E-3"/>
    <n v="32.659999999999997"/>
  </r>
  <r>
    <x v="0"/>
    <x v="62"/>
    <n v="1972"/>
    <x v="25"/>
    <n v="4.9489E-3"/>
    <n v="4.2509000000000002E-3"/>
    <n v="31.79"/>
  </r>
  <r>
    <x v="0"/>
    <x v="61"/>
    <n v="1972"/>
    <x v="26"/>
    <n v="5.3156999999999996E-3"/>
    <n v="4.4949999999999999E-3"/>
    <n v="30.92"/>
  </r>
  <r>
    <x v="0"/>
    <x v="60"/>
    <n v="1972"/>
    <x v="27"/>
    <n v="5.7365000000000003E-3"/>
    <n v="4.7800000000000004E-3"/>
    <n v="30.06"/>
  </r>
  <r>
    <x v="0"/>
    <x v="59"/>
    <n v="1972"/>
    <x v="28"/>
    <n v="6.2405999999999998E-3"/>
    <n v="5.1435999999999999E-3"/>
    <n v="29.2"/>
  </r>
  <r>
    <x v="0"/>
    <x v="58"/>
    <n v="1972"/>
    <x v="29"/>
    <n v="6.8501999999999999E-3"/>
    <n v="5.5983999999999999E-3"/>
    <n v="28.35"/>
  </r>
  <r>
    <x v="0"/>
    <x v="57"/>
    <n v="1972"/>
    <x v="30"/>
    <n v="7.5521E-3"/>
    <n v="6.1295000000000004E-3"/>
    <n v="27.51"/>
  </r>
  <r>
    <x v="0"/>
    <x v="56"/>
    <n v="1972"/>
    <x v="31"/>
    <n v="8.3035000000000001E-3"/>
    <n v="6.6870999999999996E-3"/>
    <n v="26.68"/>
  </r>
  <r>
    <x v="0"/>
    <x v="55"/>
    <n v="1972"/>
    <x v="32"/>
    <n v="9.0848999999999999E-3"/>
    <n v="7.2480000000000001E-3"/>
    <n v="25.85"/>
  </r>
  <r>
    <x v="0"/>
    <x v="54"/>
    <n v="1972"/>
    <x v="33"/>
    <n v="9.9104999999999992E-3"/>
    <n v="7.8255000000000009E-3"/>
    <n v="25.04"/>
  </r>
  <r>
    <x v="0"/>
    <x v="53"/>
    <n v="1972"/>
    <x v="34"/>
    <n v="1.07829E-2"/>
    <n v="8.4116999999999994E-3"/>
    <n v="24.23"/>
  </r>
  <r>
    <x v="0"/>
    <x v="52"/>
    <n v="1972"/>
    <x v="35"/>
    <n v="1.16995E-2"/>
    <n v="9.0031E-3"/>
    <n v="23.43"/>
  </r>
  <r>
    <x v="0"/>
    <x v="51"/>
    <n v="1972"/>
    <x v="36"/>
    <n v="1.2695700000000001E-2"/>
    <n v="9.6457999999999995E-3"/>
    <n v="22.64"/>
  </r>
  <r>
    <x v="0"/>
    <x v="50"/>
    <n v="1972"/>
    <x v="37"/>
    <n v="1.3807099999999999E-2"/>
    <n v="1.0373800000000001E-2"/>
    <n v="21.86"/>
  </r>
  <r>
    <x v="0"/>
    <x v="49"/>
    <n v="1972"/>
    <x v="38"/>
    <n v="1.50054E-2"/>
    <n v="1.1162399999999999E-2"/>
    <n v="21.08"/>
  </r>
  <r>
    <x v="0"/>
    <x v="48"/>
    <n v="1972"/>
    <x v="39"/>
    <n v="1.6231499999999999E-2"/>
    <n v="1.19168E-2"/>
    <n v="20.309999999999999"/>
  </r>
  <r>
    <x v="0"/>
    <x v="47"/>
    <n v="1972"/>
    <x v="40"/>
    <n v="1.7491900000000001E-2"/>
    <n v="1.2624099999999999E-2"/>
    <n v="19.55"/>
  </r>
  <r>
    <x v="0"/>
    <x v="46"/>
    <n v="1972"/>
    <x v="41"/>
    <n v="1.88954E-2"/>
    <n v="1.34062E-2"/>
    <n v="18.79"/>
  </r>
  <r>
    <x v="0"/>
    <x v="45"/>
    <n v="1972"/>
    <x v="42"/>
    <n v="2.0578599999999999E-2"/>
    <n v="1.44052E-2"/>
    <n v="18.04"/>
  </r>
  <r>
    <x v="0"/>
    <x v="44"/>
    <n v="1972"/>
    <x v="43"/>
    <n v="2.2614200000000001E-2"/>
    <n v="1.5724999999999999E-2"/>
    <n v="17.3"/>
  </r>
  <r>
    <x v="0"/>
    <x v="43"/>
    <n v="1972"/>
    <x v="44"/>
    <n v="2.50119E-2"/>
    <n v="1.73781E-2"/>
    <n v="16.57"/>
  </r>
  <r>
    <x v="0"/>
    <x v="42"/>
    <n v="1972"/>
    <x v="45"/>
    <n v="2.7751899999999999E-2"/>
    <n v="1.9329699999999998E-2"/>
    <n v="15.85"/>
  </r>
  <r>
    <x v="0"/>
    <x v="41"/>
    <n v="1972"/>
    <x v="46"/>
    <n v="3.0757900000000001E-2"/>
    <n v="2.1519E-2"/>
    <n v="15.15"/>
  </r>
  <r>
    <x v="0"/>
    <x v="40"/>
    <n v="1972"/>
    <x v="47"/>
    <n v="3.39099E-2"/>
    <n v="2.3802E-2"/>
    <n v="14.48"/>
  </r>
  <r>
    <x v="0"/>
    <x v="39"/>
    <n v="1972"/>
    <x v="48"/>
    <n v="3.7147800000000002E-2"/>
    <n v="2.6079700000000001E-2"/>
    <n v="13.82"/>
  </r>
  <r>
    <x v="0"/>
    <x v="38"/>
    <n v="1972"/>
    <x v="49"/>
    <n v="4.0512300000000001E-2"/>
    <n v="2.8333199999999999E-2"/>
    <n v="13.17"/>
  </r>
  <r>
    <x v="0"/>
    <x v="37"/>
    <n v="1972"/>
    <x v="50"/>
    <n v="4.4088599999999999E-2"/>
    <n v="3.0613899999999999E-2"/>
    <n v="12.54"/>
  </r>
  <r>
    <x v="0"/>
    <x v="36"/>
    <n v="1972"/>
    <x v="51"/>
    <n v="4.8002700000000002E-2"/>
    <n v="3.3068300000000002E-2"/>
    <n v="11.92"/>
  </r>
  <r>
    <x v="0"/>
    <x v="35"/>
    <n v="1972"/>
    <x v="52"/>
    <n v="5.3603699999999997E-2"/>
    <n v="3.7500499999999999E-2"/>
    <n v="11.32"/>
  </r>
  <r>
    <x v="0"/>
    <x v="34"/>
    <n v="1972"/>
    <x v="53"/>
    <n v="5.8689199999999997E-2"/>
    <n v="4.0966700000000002E-2"/>
    <n v="10.74"/>
  </r>
  <r>
    <x v="0"/>
    <x v="33"/>
    <n v="1972"/>
    <x v="54"/>
    <n v="6.4241400000000004E-2"/>
    <n v="4.4734299999999998E-2"/>
    <n v="10.17"/>
  </r>
  <r>
    <x v="0"/>
    <x v="32"/>
    <n v="1972"/>
    <x v="55"/>
    <n v="7.0299700000000007E-2"/>
    <n v="4.8842099999999999E-2"/>
    <n v="9.6300000000000008"/>
  </r>
  <r>
    <x v="0"/>
    <x v="31"/>
    <n v="1972"/>
    <x v="56"/>
    <n v="7.6906699999999995E-2"/>
    <n v="5.3385299999999997E-2"/>
    <n v="9.1"/>
  </r>
  <r>
    <x v="0"/>
    <x v="30"/>
    <n v="1972"/>
    <x v="57"/>
    <n v="8.4107600000000005E-2"/>
    <n v="5.8436799999999997E-2"/>
    <n v="8.58"/>
  </r>
  <r>
    <x v="0"/>
    <x v="29"/>
    <n v="1972"/>
    <x v="58"/>
    <n v="9.1950400000000002E-2"/>
    <n v="6.4064099999999999E-2"/>
    <n v="8.08"/>
  </r>
  <r>
    <x v="0"/>
    <x v="28"/>
    <n v="1972"/>
    <x v="59"/>
    <n v="0.1004863"/>
    <n v="7.0278800000000002E-2"/>
    <n v="7.6"/>
  </r>
  <r>
    <x v="0"/>
    <x v="27"/>
    <n v="1972"/>
    <x v="60"/>
    <n v="0.1097689"/>
    <n v="7.7103199999999997E-2"/>
    <n v="7.14"/>
  </r>
  <r>
    <x v="0"/>
    <x v="26"/>
    <n v="1972"/>
    <x v="61"/>
    <n v="0.119855"/>
    <n v="8.4623900000000002E-2"/>
    <n v="6.69"/>
  </r>
  <r>
    <x v="0"/>
    <x v="25"/>
    <n v="1972"/>
    <x v="62"/>
    <n v="0.13080359999999999"/>
    <n v="9.2941499999999996E-2"/>
    <n v="6.26"/>
  </r>
  <r>
    <x v="0"/>
    <x v="24"/>
    <n v="1972"/>
    <x v="63"/>
    <n v="0.14267659999999999"/>
    <n v="0.1021333"/>
    <n v="5.85"/>
  </r>
  <r>
    <x v="0"/>
    <x v="23"/>
    <n v="1972"/>
    <x v="64"/>
    <n v="0.1555375"/>
    <n v="0.1122138"/>
    <n v="5.46"/>
  </r>
  <r>
    <x v="0"/>
    <x v="22"/>
    <n v="1972"/>
    <x v="65"/>
    <n v="0.16945189999999999"/>
    <n v="0.1232157"/>
    <n v="5.09"/>
  </r>
  <r>
    <x v="0"/>
    <x v="21"/>
    <n v="1972"/>
    <x v="66"/>
    <n v="0.1844867"/>
    <n v="0.13526589999999999"/>
    <n v="4.74"/>
  </r>
  <r>
    <x v="0"/>
    <x v="20"/>
    <n v="1972"/>
    <x v="67"/>
    <n v="0.2007091"/>
    <n v="0.14852650000000001"/>
    <n v="4.4000000000000004"/>
  </r>
  <r>
    <x v="0"/>
    <x v="19"/>
    <n v="1972"/>
    <x v="68"/>
    <n v="0.21818660000000001"/>
    <n v="0.16311"/>
    <n v="4.08"/>
  </r>
  <r>
    <x v="0"/>
    <x v="18"/>
    <n v="1972"/>
    <x v="69"/>
    <n v="0.23698559999999999"/>
    <n v="0.17903549999999999"/>
    <n v="3.78"/>
  </r>
  <r>
    <x v="0"/>
    <x v="17"/>
    <n v="1972"/>
    <x v="70"/>
    <n v="0.25717050000000002"/>
    <n v="0.19635250000000001"/>
    <n v="3.49"/>
  </r>
  <r>
    <x v="0"/>
    <x v="16"/>
    <n v="1972"/>
    <x v="71"/>
    <n v="0.27880280000000002"/>
    <n v="0.21522520000000001"/>
    <n v="3.22"/>
  </r>
  <r>
    <x v="0"/>
    <x v="15"/>
    <n v="1972"/>
    <x v="72"/>
    <n v="0.30193940000000002"/>
    <n v="0.23585349999999999"/>
    <n v="2.97"/>
  </r>
  <r>
    <x v="0"/>
    <x v="14"/>
    <n v="1972"/>
    <x v="73"/>
    <n v="0.32663170000000002"/>
    <n v="0.25837399999999999"/>
    <n v="2.73"/>
  </r>
  <r>
    <x v="0"/>
    <x v="13"/>
    <n v="1972"/>
    <x v="74"/>
    <n v="0.3529236"/>
    <n v="0.282804"/>
    <n v="2.5099999999999998"/>
  </r>
  <r>
    <x v="0"/>
    <x v="12"/>
    <n v="1972"/>
    <x v="75"/>
    <n v="0.38085020000000003"/>
    <n v="0.30917509999999998"/>
    <n v="2.2999999999999998"/>
  </r>
  <r>
    <x v="0"/>
    <x v="11"/>
    <n v="1972"/>
    <x v="76"/>
    <n v="0.41043590000000002"/>
    <n v="0.3376422"/>
    <n v="2.11"/>
  </r>
  <r>
    <x v="0"/>
    <x v="10"/>
    <n v="1972"/>
    <x v="77"/>
    <n v="0.441693"/>
    <n v="0.36838389999999999"/>
    <n v="1.93"/>
  </r>
  <r>
    <x v="0"/>
    <x v="9"/>
    <n v="1972"/>
    <x v="78"/>
    <n v="0.47461979999999998"/>
    <n v="0.40148129999999999"/>
    <n v="1.76"/>
  </r>
  <r>
    <x v="0"/>
    <x v="8"/>
    <n v="1972"/>
    <x v="79"/>
    <n v="0.50919899999999996"/>
    <n v="0.43688320000000003"/>
    <n v="1.6"/>
  </r>
  <r>
    <x v="0"/>
    <x v="7"/>
    <n v="1972"/>
    <x v="80"/>
    <n v="0.54539680000000001"/>
    <n v="0.47456670000000001"/>
    <n v="1.46"/>
  </r>
  <r>
    <x v="0"/>
    <x v="6"/>
    <n v="1972"/>
    <x v="81"/>
    <n v="0.58316120000000005"/>
    <n v="0.51460980000000001"/>
    <n v="1.33"/>
  </r>
  <r>
    <x v="0"/>
    <x v="5"/>
    <n v="1972"/>
    <x v="82"/>
    <n v="0.62242169999999997"/>
    <n v="0.55707379999999995"/>
    <n v="1.2"/>
  </r>
  <r>
    <x v="0"/>
    <x v="4"/>
    <n v="1972"/>
    <x v="83"/>
    <n v="0.66308820000000002"/>
    <n v="0.60190250000000001"/>
    <n v="1.0900000000000001"/>
  </r>
  <r>
    <x v="0"/>
    <x v="3"/>
    <n v="1972"/>
    <x v="84"/>
    <n v="0.70505189999999995"/>
    <n v="0.6489085"/>
    <n v="0.98"/>
  </r>
  <r>
    <x v="0"/>
    <x v="2"/>
    <n v="1972"/>
    <x v="85"/>
    <n v="0.74818510000000005"/>
    <n v="0.69791579999999998"/>
    <n v="0.88"/>
  </r>
  <r>
    <x v="0"/>
    <x v="1"/>
    <n v="1972"/>
    <x v="86"/>
    <n v="0.7923424"/>
    <n v="0.74880559999999996"/>
    <n v="0.75"/>
  </r>
  <r>
    <x v="0"/>
    <x v="0"/>
    <n v="1972"/>
    <x v="87"/>
    <n v="1"/>
    <n v="1"/>
    <n v="0.5"/>
  </r>
  <r>
    <x v="0"/>
    <x v="88"/>
    <n v="1973"/>
    <x v="0"/>
    <n v="1.3058E-3"/>
    <n v="1.4591999999999999E-3"/>
    <n v="55.47"/>
  </r>
  <r>
    <x v="0"/>
    <x v="87"/>
    <n v="1973"/>
    <x v="1"/>
    <n v="1.3446E-3"/>
    <n v="1.4813000000000001E-3"/>
    <n v="54.55"/>
  </r>
  <r>
    <x v="0"/>
    <x v="86"/>
    <n v="1973"/>
    <x v="2"/>
    <n v="1.3859E-3"/>
    <n v="1.5095E-3"/>
    <n v="53.63"/>
  </r>
  <r>
    <x v="0"/>
    <x v="85"/>
    <n v="1973"/>
    <x v="3"/>
    <n v="1.4216000000000001E-3"/>
    <n v="1.5384000000000001E-3"/>
    <n v="52.71"/>
  </r>
  <r>
    <x v="0"/>
    <x v="84"/>
    <n v="1973"/>
    <x v="4"/>
    <n v="1.4530000000000001E-3"/>
    <n v="1.5654E-3"/>
    <n v="51.79"/>
  </r>
  <r>
    <x v="0"/>
    <x v="83"/>
    <n v="1973"/>
    <x v="5"/>
    <n v="1.4859000000000001E-3"/>
    <n v="1.5935999999999999E-3"/>
    <n v="50.87"/>
  </r>
  <r>
    <x v="0"/>
    <x v="82"/>
    <n v="1973"/>
    <x v="6"/>
    <n v="1.5203E-3"/>
    <n v="1.6239E-3"/>
    <n v="49.95"/>
  </r>
  <r>
    <x v="0"/>
    <x v="81"/>
    <n v="1973"/>
    <x v="7"/>
    <n v="1.554E-3"/>
    <n v="1.6544000000000001E-3"/>
    <n v="49.03"/>
  </r>
  <r>
    <x v="0"/>
    <x v="80"/>
    <n v="1973"/>
    <x v="8"/>
    <n v="1.5941E-3"/>
    <n v="1.6902E-3"/>
    <n v="48.11"/>
  </r>
  <r>
    <x v="0"/>
    <x v="79"/>
    <n v="1973"/>
    <x v="9"/>
    <n v="1.6525000000000001E-3"/>
    <n v="1.7367000000000001E-3"/>
    <n v="47.19"/>
  </r>
  <r>
    <x v="0"/>
    <x v="78"/>
    <n v="1973"/>
    <x v="10"/>
    <n v="1.7317999999999999E-3"/>
    <n v="1.7975999999999999E-3"/>
    <n v="46.27"/>
  </r>
  <r>
    <x v="0"/>
    <x v="77"/>
    <n v="1973"/>
    <x v="11"/>
    <n v="1.8255000000000001E-3"/>
    <n v="1.8680999999999999E-3"/>
    <n v="45.35"/>
  </r>
  <r>
    <x v="0"/>
    <x v="76"/>
    <n v="1973"/>
    <x v="12"/>
    <n v="1.9304999999999999E-3"/>
    <n v="1.9484999999999999E-3"/>
    <n v="44.44"/>
  </r>
  <r>
    <x v="0"/>
    <x v="75"/>
    <n v="1973"/>
    <x v="13"/>
    <n v="2.0512999999999998E-3"/>
    <n v="2.0452000000000001E-3"/>
    <n v="43.52"/>
  </r>
  <r>
    <x v="0"/>
    <x v="74"/>
    <n v="1973"/>
    <x v="14"/>
    <n v="2.1897000000000002E-3"/>
    <n v="2.1575000000000001E-3"/>
    <n v="42.61"/>
  </r>
  <r>
    <x v="0"/>
    <x v="73"/>
    <n v="1973"/>
    <x v="15"/>
    <n v="2.3341999999999998E-3"/>
    <n v="2.2718E-3"/>
    <n v="41.7"/>
  </r>
  <r>
    <x v="0"/>
    <x v="72"/>
    <n v="1973"/>
    <x v="16"/>
    <n v="2.4669000000000002E-3"/>
    <n v="2.3714999999999999E-3"/>
    <n v="40.799999999999997"/>
  </r>
  <r>
    <x v="0"/>
    <x v="71"/>
    <n v="1973"/>
    <x v="17"/>
    <n v="2.5866999999999999E-3"/>
    <n v="2.4566000000000002E-3"/>
    <n v="39.89"/>
  </r>
  <r>
    <x v="0"/>
    <x v="70"/>
    <n v="1973"/>
    <x v="18"/>
    <n v="2.7190999999999999E-3"/>
    <n v="2.5495000000000001E-3"/>
    <n v="38.99"/>
  </r>
  <r>
    <x v="0"/>
    <x v="69"/>
    <n v="1973"/>
    <x v="19"/>
    <n v="2.8925000000000001E-3"/>
    <n v="2.6784000000000001E-3"/>
    <n v="38.090000000000003"/>
  </r>
  <r>
    <x v="0"/>
    <x v="68"/>
    <n v="1973"/>
    <x v="20"/>
    <n v="3.1101000000000002E-3"/>
    <n v="2.8433999999999998E-3"/>
    <n v="37.19"/>
  </r>
  <r>
    <x v="0"/>
    <x v="67"/>
    <n v="1973"/>
    <x v="21"/>
    <n v="3.3571E-3"/>
    <n v="3.0335000000000002E-3"/>
    <n v="36.29"/>
  </r>
  <r>
    <x v="0"/>
    <x v="66"/>
    <n v="1973"/>
    <x v="22"/>
    <n v="3.6304000000000002E-3"/>
    <n v="3.2452000000000002E-3"/>
    <n v="35.4"/>
  </r>
  <r>
    <x v="0"/>
    <x v="65"/>
    <n v="1973"/>
    <x v="23"/>
    <n v="3.9379000000000003E-3"/>
    <n v="3.4807000000000002E-3"/>
    <n v="34.520000000000003"/>
  </r>
  <r>
    <x v="0"/>
    <x v="64"/>
    <n v="1973"/>
    <x v="24"/>
    <n v="4.2707999999999999E-3"/>
    <n v="3.7291999999999998E-3"/>
    <n v="33.630000000000003"/>
  </r>
  <r>
    <x v="0"/>
    <x v="63"/>
    <n v="1973"/>
    <x v="25"/>
    <n v="4.6081999999999998E-3"/>
    <n v="3.9689E-3"/>
    <n v="32.76"/>
  </r>
  <r>
    <x v="0"/>
    <x v="62"/>
    <n v="1973"/>
    <x v="26"/>
    <n v="4.9489E-3"/>
    <n v="4.1948999999999997E-3"/>
    <n v="31.89"/>
  </r>
  <r>
    <x v="0"/>
    <x v="61"/>
    <n v="1973"/>
    <x v="27"/>
    <n v="5.3156999999999996E-3"/>
    <n v="4.4384000000000003E-3"/>
    <n v="31.02"/>
  </r>
  <r>
    <x v="0"/>
    <x v="60"/>
    <n v="1973"/>
    <x v="28"/>
    <n v="5.7365000000000003E-3"/>
    <n v="4.7235999999999997E-3"/>
    <n v="30.16"/>
  </r>
  <r>
    <x v="0"/>
    <x v="59"/>
    <n v="1973"/>
    <x v="29"/>
    <n v="6.2405999999999998E-3"/>
    <n v="5.0816999999999998E-3"/>
    <n v="29.3"/>
  </r>
  <r>
    <x v="0"/>
    <x v="58"/>
    <n v="1973"/>
    <x v="30"/>
    <n v="6.8501999999999999E-3"/>
    <n v="5.5265000000000002E-3"/>
    <n v="28.44"/>
  </r>
  <r>
    <x v="0"/>
    <x v="57"/>
    <n v="1973"/>
    <x v="31"/>
    <n v="7.5521E-3"/>
    <n v="6.0511000000000002E-3"/>
    <n v="27.6"/>
  </r>
  <r>
    <x v="0"/>
    <x v="56"/>
    <n v="1973"/>
    <x v="32"/>
    <n v="8.3035000000000001E-3"/>
    <n v="6.6084000000000004E-3"/>
    <n v="26.76"/>
  </r>
  <r>
    <x v="0"/>
    <x v="55"/>
    <n v="1973"/>
    <x v="33"/>
    <n v="9.0848999999999999E-3"/>
    <n v="7.1700000000000002E-3"/>
    <n v="25.94"/>
  </r>
  <r>
    <x v="0"/>
    <x v="54"/>
    <n v="1973"/>
    <x v="34"/>
    <n v="9.9104999999999992E-3"/>
    <n v="7.7396000000000001E-3"/>
    <n v="25.12"/>
  </r>
  <r>
    <x v="0"/>
    <x v="53"/>
    <n v="1973"/>
    <x v="35"/>
    <n v="1.07829E-2"/>
    <n v="8.3108999999999995E-3"/>
    <n v="24.31"/>
  </r>
  <r>
    <x v="0"/>
    <x v="52"/>
    <n v="1973"/>
    <x v="36"/>
    <n v="1.16995E-2"/>
    <n v="8.8920000000000006E-3"/>
    <n v="23.51"/>
  </r>
  <r>
    <x v="0"/>
    <x v="51"/>
    <n v="1973"/>
    <x v="37"/>
    <n v="1.2695700000000001E-2"/>
    <n v="9.5333999999999992E-3"/>
    <n v="22.72"/>
  </r>
  <r>
    <x v="0"/>
    <x v="50"/>
    <n v="1973"/>
    <x v="38"/>
    <n v="1.3807099999999999E-2"/>
    <n v="1.0262E-2"/>
    <n v="21.93"/>
  </r>
  <r>
    <x v="0"/>
    <x v="49"/>
    <n v="1973"/>
    <x v="39"/>
    <n v="1.50054E-2"/>
    <n v="1.10393E-2"/>
    <n v="21.16"/>
  </r>
  <r>
    <x v="0"/>
    <x v="48"/>
    <n v="1973"/>
    <x v="40"/>
    <n v="1.6231499999999999E-2"/>
    <n v="1.1772599999999999E-2"/>
    <n v="20.39"/>
  </r>
  <r>
    <x v="0"/>
    <x v="47"/>
    <n v="1973"/>
    <x v="41"/>
    <n v="1.7491900000000001E-2"/>
    <n v="1.24653E-2"/>
    <n v="19.62"/>
  </r>
  <r>
    <x v="0"/>
    <x v="46"/>
    <n v="1973"/>
    <x v="42"/>
    <n v="1.88954E-2"/>
    <n v="1.32453E-2"/>
    <n v="18.87"/>
  </r>
  <r>
    <x v="0"/>
    <x v="45"/>
    <n v="1973"/>
    <x v="43"/>
    <n v="2.0578599999999999E-2"/>
    <n v="1.42448E-2"/>
    <n v="18.11"/>
  </r>
  <r>
    <x v="0"/>
    <x v="44"/>
    <n v="1973"/>
    <x v="44"/>
    <n v="2.2614200000000001E-2"/>
    <n v="1.55485E-2"/>
    <n v="17.37"/>
  </r>
  <r>
    <x v="0"/>
    <x v="43"/>
    <n v="1973"/>
    <x v="45"/>
    <n v="2.50119E-2"/>
    <n v="1.71719E-2"/>
    <n v="16.63"/>
  </r>
  <r>
    <x v="0"/>
    <x v="42"/>
    <n v="1973"/>
    <x v="46"/>
    <n v="2.7751899999999999E-2"/>
    <n v="1.9103800000000001E-2"/>
    <n v="15.91"/>
  </r>
  <r>
    <x v="0"/>
    <x v="41"/>
    <n v="1973"/>
    <x v="47"/>
    <n v="3.0757900000000001E-2"/>
    <n v="2.1292100000000001E-2"/>
    <n v="15.21"/>
  </r>
  <r>
    <x v="0"/>
    <x v="40"/>
    <n v="1973"/>
    <x v="48"/>
    <n v="3.39099E-2"/>
    <n v="2.35777E-2"/>
    <n v="14.53"/>
  </r>
  <r>
    <x v="0"/>
    <x v="39"/>
    <n v="1973"/>
    <x v="49"/>
    <n v="3.7147800000000002E-2"/>
    <n v="2.58339E-2"/>
    <n v="13.87"/>
  </r>
  <r>
    <x v="0"/>
    <x v="38"/>
    <n v="1973"/>
    <x v="50"/>
    <n v="4.0512300000000001E-2"/>
    <n v="2.8046499999999999E-2"/>
    <n v="13.23"/>
  </r>
  <r>
    <x v="0"/>
    <x v="37"/>
    <n v="1973"/>
    <x v="51"/>
    <n v="4.4088599999999999E-2"/>
    <n v="3.0299199999999998E-2"/>
    <n v="12.6"/>
  </r>
  <r>
    <x v="0"/>
    <x v="36"/>
    <n v="1973"/>
    <x v="52"/>
    <n v="4.8002700000000002E-2"/>
    <n v="3.2749500000000001E-2"/>
    <n v="11.97"/>
  </r>
  <r>
    <x v="0"/>
    <x v="35"/>
    <n v="1973"/>
    <x v="53"/>
    <n v="5.3603699999999997E-2"/>
    <n v="3.7184399999999999E-2"/>
    <n v="11.36"/>
  </r>
  <r>
    <x v="0"/>
    <x v="34"/>
    <n v="1973"/>
    <x v="54"/>
    <n v="5.8689199999999997E-2"/>
    <n v="4.0613700000000003E-2"/>
    <n v="10.78"/>
  </r>
  <r>
    <x v="0"/>
    <x v="33"/>
    <n v="1973"/>
    <x v="55"/>
    <n v="6.4241400000000004E-2"/>
    <n v="4.4319600000000001E-2"/>
    <n v="10.220000000000001"/>
  </r>
  <r>
    <x v="0"/>
    <x v="32"/>
    <n v="1973"/>
    <x v="56"/>
    <n v="7.0299700000000007E-2"/>
    <n v="4.8386899999999997E-2"/>
    <n v="9.67"/>
  </r>
  <r>
    <x v="0"/>
    <x v="31"/>
    <n v="1973"/>
    <x v="57"/>
    <n v="7.6906699999999995E-2"/>
    <n v="5.2927000000000002E-2"/>
    <n v="9.1300000000000008"/>
  </r>
  <r>
    <x v="0"/>
    <x v="30"/>
    <n v="1973"/>
    <x v="58"/>
    <n v="8.4107600000000005E-2"/>
    <n v="5.7984300000000003E-2"/>
    <n v="8.6199999999999992"/>
  </r>
  <r>
    <x v="0"/>
    <x v="29"/>
    <n v="1973"/>
    <x v="59"/>
    <n v="9.1950400000000002E-2"/>
    <n v="6.3571000000000003E-2"/>
    <n v="8.1199999999999992"/>
  </r>
  <r>
    <x v="0"/>
    <x v="28"/>
    <n v="1973"/>
    <x v="60"/>
    <n v="0.1004863"/>
    <n v="6.9708400000000004E-2"/>
    <n v="7.63"/>
  </r>
  <r>
    <x v="0"/>
    <x v="27"/>
    <n v="1973"/>
    <x v="61"/>
    <n v="0.1097689"/>
    <n v="7.6483700000000002E-2"/>
    <n v="7.17"/>
  </r>
  <r>
    <x v="0"/>
    <x v="26"/>
    <n v="1973"/>
    <x v="62"/>
    <n v="0.119855"/>
    <n v="8.4006200000000003E-2"/>
    <n v="6.72"/>
  </r>
  <r>
    <x v="0"/>
    <x v="25"/>
    <n v="1973"/>
    <x v="63"/>
    <n v="0.13080359999999999"/>
    <n v="9.2336199999999993E-2"/>
    <n v="6.29"/>
  </r>
  <r>
    <x v="0"/>
    <x v="24"/>
    <n v="1973"/>
    <x v="64"/>
    <n v="0.14267659999999999"/>
    <n v="0.1014781"/>
    <n v="5.88"/>
  </r>
  <r>
    <x v="0"/>
    <x v="23"/>
    <n v="1973"/>
    <x v="65"/>
    <n v="0.1555375"/>
    <n v="0.1114618"/>
    <n v="5.49"/>
  </r>
  <r>
    <x v="0"/>
    <x v="22"/>
    <n v="1973"/>
    <x v="66"/>
    <n v="0.16945189999999999"/>
    <n v="0.1224063"/>
    <n v="5.1100000000000003"/>
  </r>
  <r>
    <x v="0"/>
    <x v="21"/>
    <n v="1973"/>
    <x v="67"/>
    <n v="0.1844867"/>
    <n v="0.13446520000000001"/>
    <n v="4.76"/>
  </r>
  <r>
    <x v="0"/>
    <x v="20"/>
    <n v="1973"/>
    <x v="68"/>
    <n v="0.2007091"/>
    <n v="0.14774570000000001"/>
    <n v="4.42"/>
  </r>
  <r>
    <x v="0"/>
    <x v="19"/>
    <n v="1973"/>
    <x v="69"/>
    <n v="0.21818660000000001"/>
    <n v="0.16226699999999999"/>
    <n v="4.0999999999999996"/>
  </r>
  <r>
    <x v="0"/>
    <x v="18"/>
    <n v="1973"/>
    <x v="70"/>
    <n v="0.23698559999999999"/>
    <n v="0.17807719999999999"/>
    <n v="3.79"/>
  </r>
  <r>
    <x v="0"/>
    <x v="17"/>
    <n v="1973"/>
    <x v="71"/>
    <n v="0.25717050000000002"/>
    <n v="0.19533510000000001"/>
    <n v="3.5"/>
  </r>
  <r>
    <x v="0"/>
    <x v="16"/>
    <n v="1973"/>
    <x v="72"/>
    <n v="0.27880280000000002"/>
    <n v="0.21423639999999999"/>
    <n v="3.23"/>
  </r>
  <r>
    <x v="0"/>
    <x v="15"/>
    <n v="1973"/>
    <x v="73"/>
    <n v="0.30193940000000002"/>
    <n v="0.2349184"/>
    <n v="2.98"/>
  </r>
  <r>
    <x v="0"/>
    <x v="14"/>
    <n v="1973"/>
    <x v="74"/>
    <n v="0.32663170000000002"/>
    <n v="0.25740449999999998"/>
    <n v="2.74"/>
  </r>
  <r>
    <x v="0"/>
    <x v="13"/>
    <n v="1973"/>
    <x v="75"/>
    <n v="0.3529236"/>
    <n v="0.2817327"/>
    <n v="2.52"/>
  </r>
  <r>
    <x v="0"/>
    <x v="12"/>
    <n v="1973"/>
    <x v="76"/>
    <n v="0.38085020000000003"/>
    <n v="0.3080639"/>
    <n v="2.31"/>
  </r>
  <r>
    <x v="0"/>
    <x v="11"/>
    <n v="1973"/>
    <x v="77"/>
    <n v="0.41043590000000002"/>
    <n v="0.33658749999999998"/>
    <n v="2.11"/>
  </r>
  <r>
    <x v="0"/>
    <x v="10"/>
    <n v="1973"/>
    <x v="78"/>
    <n v="0.441693"/>
    <n v="0.36740109999999998"/>
    <n v="1.93"/>
  </r>
  <r>
    <x v="0"/>
    <x v="9"/>
    <n v="1973"/>
    <x v="79"/>
    <n v="0.47461979999999998"/>
    <n v="0.40047310000000003"/>
    <n v="1.76"/>
  </r>
  <r>
    <x v="0"/>
    <x v="8"/>
    <n v="1973"/>
    <x v="80"/>
    <n v="0.50919899999999996"/>
    <n v="0.4358013"/>
    <n v="1.61"/>
  </r>
  <r>
    <x v="0"/>
    <x v="7"/>
    <n v="1973"/>
    <x v="81"/>
    <n v="0.54539680000000001"/>
    <n v="0.47349059999999998"/>
    <n v="1.46"/>
  </r>
  <r>
    <x v="0"/>
    <x v="6"/>
    <n v="1973"/>
    <x v="82"/>
    <n v="0.58316120000000005"/>
    <n v="0.51363740000000002"/>
    <n v="1.33"/>
  </r>
  <r>
    <x v="0"/>
    <x v="5"/>
    <n v="1973"/>
    <x v="83"/>
    <n v="0.62242169999999997"/>
    <n v="0.55622329999999998"/>
    <n v="1.21"/>
  </r>
  <r>
    <x v="0"/>
    <x v="4"/>
    <n v="1973"/>
    <x v="84"/>
    <n v="0.66308820000000002"/>
    <n v="0.60109420000000002"/>
    <n v="1.0900000000000001"/>
  </r>
  <r>
    <x v="0"/>
    <x v="3"/>
    <n v="1973"/>
    <x v="85"/>
    <n v="0.70505189999999995"/>
    <n v="0.64810760000000001"/>
    <n v="0.99"/>
  </r>
  <r>
    <x v="0"/>
    <x v="2"/>
    <n v="1973"/>
    <x v="86"/>
    <n v="0.74818510000000005"/>
    <n v="0.69718809999999998"/>
    <n v="0.88"/>
  </r>
  <r>
    <x v="0"/>
    <x v="1"/>
    <n v="1973"/>
    <x v="87"/>
    <n v="0.7923424"/>
    <n v="0.74821749999999998"/>
    <n v="0.75"/>
  </r>
  <r>
    <x v="0"/>
    <x v="0"/>
    <n v="1973"/>
    <x v="88"/>
    <n v="1"/>
    <n v="1"/>
    <n v="0.5"/>
  </r>
  <r>
    <x v="0"/>
    <x v="89"/>
    <n v="1974"/>
    <x v="0"/>
    <n v="1.2759E-3"/>
    <n v="1.4250000000000001E-3"/>
    <n v="56.5"/>
  </r>
  <r>
    <x v="0"/>
    <x v="88"/>
    <n v="1974"/>
    <x v="1"/>
    <n v="1.3058E-3"/>
    <n v="1.4423999999999999E-3"/>
    <n v="55.58"/>
  </r>
  <r>
    <x v="0"/>
    <x v="87"/>
    <n v="1974"/>
    <x v="2"/>
    <n v="1.3446E-3"/>
    <n v="1.4660000000000001E-3"/>
    <n v="54.66"/>
  </r>
  <r>
    <x v="0"/>
    <x v="86"/>
    <n v="1974"/>
    <x v="3"/>
    <n v="1.3859E-3"/>
    <n v="1.4974000000000001E-3"/>
    <n v="53.74"/>
  </r>
  <r>
    <x v="0"/>
    <x v="85"/>
    <n v="1974"/>
    <x v="4"/>
    <n v="1.4216000000000001E-3"/>
    <n v="1.5288999999999999E-3"/>
    <n v="52.82"/>
  </r>
  <r>
    <x v="0"/>
    <x v="84"/>
    <n v="1974"/>
    <x v="5"/>
    <n v="1.4530000000000001E-3"/>
    <n v="1.5560000000000001E-3"/>
    <n v="51.9"/>
  </r>
  <r>
    <x v="0"/>
    <x v="83"/>
    <n v="1974"/>
    <x v="6"/>
    <n v="1.4859000000000001E-3"/>
    <n v="1.5837E-3"/>
    <n v="50.98"/>
  </r>
  <r>
    <x v="0"/>
    <x v="82"/>
    <n v="1974"/>
    <x v="7"/>
    <n v="1.5203E-3"/>
    <n v="1.6136E-3"/>
    <n v="50.06"/>
  </r>
  <r>
    <x v="0"/>
    <x v="81"/>
    <n v="1974"/>
    <x v="8"/>
    <n v="1.554E-3"/>
    <n v="1.6417000000000001E-3"/>
    <n v="49.14"/>
  </r>
  <r>
    <x v="0"/>
    <x v="80"/>
    <n v="1974"/>
    <x v="9"/>
    <n v="1.5941E-3"/>
    <n v="1.6716000000000001E-3"/>
    <n v="48.22"/>
  </r>
  <r>
    <x v="0"/>
    <x v="79"/>
    <n v="1974"/>
    <x v="10"/>
    <n v="1.6525000000000001E-3"/>
    <n v="1.7133000000000001E-3"/>
    <n v="47.3"/>
  </r>
  <r>
    <x v="0"/>
    <x v="78"/>
    <n v="1974"/>
    <x v="11"/>
    <n v="1.7317999999999999E-3"/>
    <n v="1.7719999999999999E-3"/>
    <n v="46.38"/>
  </r>
  <r>
    <x v="0"/>
    <x v="77"/>
    <n v="1974"/>
    <x v="12"/>
    <n v="1.8255000000000001E-3"/>
    <n v="1.8429E-3"/>
    <n v="45.46"/>
  </r>
  <r>
    <x v="0"/>
    <x v="76"/>
    <n v="1974"/>
    <x v="13"/>
    <n v="1.9304999999999999E-3"/>
    <n v="1.9246000000000001E-3"/>
    <n v="44.55"/>
  </r>
  <r>
    <x v="0"/>
    <x v="75"/>
    <n v="1974"/>
    <x v="14"/>
    <n v="2.0512999999999998E-3"/>
    <n v="2.0200999999999999E-3"/>
    <n v="43.63"/>
  </r>
  <r>
    <x v="0"/>
    <x v="74"/>
    <n v="1974"/>
    <x v="15"/>
    <n v="2.1897000000000002E-3"/>
    <n v="2.1296000000000002E-3"/>
    <n v="42.72"/>
  </r>
  <r>
    <x v="0"/>
    <x v="73"/>
    <n v="1974"/>
    <x v="16"/>
    <n v="2.3341999999999998E-3"/>
    <n v="2.2426E-3"/>
    <n v="41.81"/>
  </r>
  <r>
    <x v="0"/>
    <x v="72"/>
    <n v="1974"/>
    <x v="17"/>
    <n v="2.4669000000000002E-3"/>
    <n v="2.3432000000000001E-3"/>
    <n v="40.9"/>
  </r>
  <r>
    <x v="0"/>
    <x v="71"/>
    <n v="1974"/>
    <x v="18"/>
    <n v="2.5866999999999999E-3"/>
    <n v="2.4294E-3"/>
    <n v="40"/>
  </r>
  <r>
    <x v="0"/>
    <x v="70"/>
    <n v="1974"/>
    <x v="19"/>
    <n v="2.7190999999999999E-3"/>
    <n v="2.5198E-3"/>
    <n v="39.090000000000003"/>
  </r>
  <r>
    <x v="0"/>
    <x v="69"/>
    <n v="1974"/>
    <x v="20"/>
    <n v="2.8925000000000001E-3"/>
    <n v="2.6440999999999999E-3"/>
    <n v="38.19"/>
  </r>
  <r>
    <x v="0"/>
    <x v="68"/>
    <n v="1974"/>
    <x v="21"/>
    <n v="3.1101000000000002E-3"/>
    <n v="2.8062E-3"/>
    <n v="37.29"/>
  </r>
  <r>
    <x v="0"/>
    <x v="67"/>
    <n v="1974"/>
    <x v="22"/>
    <n v="3.3571E-3"/>
    <n v="2.9967000000000001E-3"/>
    <n v="36.4"/>
  </r>
  <r>
    <x v="0"/>
    <x v="66"/>
    <n v="1974"/>
    <x v="23"/>
    <n v="3.6304000000000002E-3"/>
    <n v="3.209E-3"/>
    <n v="35.5"/>
  </r>
  <r>
    <x v="0"/>
    <x v="65"/>
    <n v="1974"/>
    <x v="24"/>
    <n v="3.9379000000000003E-3"/>
    <n v="3.4407999999999999E-3"/>
    <n v="34.619999999999997"/>
  </r>
  <r>
    <x v="0"/>
    <x v="64"/>
    <n v="1974"/>
    <x v="25"/>
    <n v="4.2707999999999999E-3"/>
    <n v="3.6824000000000002E-3"/>
    <n v="33.729999999999997"/>
  </r>
  <r>
    <x v="0"/>
    <x v="63"/>
    <n v="1974"/>
    <x v="26"/>
    <n v="4.6081999999999998E-3"/>
    <n v="3.9175E-3"/>
    <n v="32.86"/>
  </r>
  <r>
    <x v="0"/>
    <x v="62"/>
    <n v="1974"/>
    <x v="27"/>
    <n v="4.9489E-3"/>
    <n v="4.1428000000000003E-3"/>
    <n v="31.98"/>
  </r>
  <r>
    <x v="0"/>
    <x v="61"/>
    <n v="1974"/>
    <x v="28"/>
    <n v="5.3156999999999996E-3"/>
    <n v="4.3866E-3"/>
    <n v="31.11"/>
  </r>
  <r>
    <x v="0"/>
    <x v="60"/>
    <n v="1974"/>
    <x v="29"/>
    <n v="5.7365000000000003E-3"/>
    <n v="4.6664999999999996E-3"/>
    <n v="30.25"/>
  </r>
  <r>
    <x v="0"/>
    <x v="59"/>
    <n v="1974"/>
    <x v="30"/>
    <n v="6.2405999999999998E-3"/>
    <n v="5.0152E-3"/>
    <n v="29.39"/>
  </r>
  <r>
    <x v="0"/>
    <x v="58"/>
    <n v="1974"/>
    <x v="31"/>
    <n v="6.8501999999999999E-3"/>
    <n v="5.4536999999999997E-3"/>
    <n v="28.53"/>
  </r>
  <r>
    <x v="0"/>
    <x v="57"/>
    <n v="1974"/>
    <x v="32"/>
    <n v="7.5521E-3"/>
    <n v="5.9781000000000001E-3"/>
    <n v="27.69"/>
  </r>
  <r>
    <x v="0"/>
    <x v="56"/>
    <n v="1974"/>
    <x v="33"/>
    <n v="8.3035000000000001E-3"/>
    <n v="6.5364000000000004E-3"/>
    <n v="26.85"/>
  </r>
  <r>
    <x v="0"/>
    <x v="55"/>
    <n v="1974"/>
    <x v="34"/>
    <n v="9.0848999999999999E-3"/>
    <n v="7.0911000000000004E-3"/>
    <n v="26.03"/>
  </r>
  <r>
    <x v="0"/>
    <x v="54"/>
    <n v="1974"/>
    <x v="35"/>
    <n v="9.9104999999999992E-3"/>
    <n v="7.6471999999999998E-3"/>
    <n v="25.21"/>
  </r>
  <r>
    <x v="0"/>
    <x v="53"/>
    <n v="1974"/>
    <x v="36"/>
    <n v="1.07829E-2"/>
    <n v="8.2088999999999999E-3"/>
    <n v="24.4"/>
  </r>
  <r>
    <x v="0"/>
    <x v="52"/>
    <n v="1974"/>
    <x v="37"/>
    <n v="1.16995E-2"/>
    <n v="8.7884999999999994E-3"/>
    <n v="23.6"/>
  </r>
  <r>
    <x v="0"/>
    <x v="51"/>
    <n v="1974"/>
    <x v="38"/>
    <n v="1.2695700000000001E-2"/>
    <n v="9.4304000000000002E-3"/>
    <n v="22.8"/>
  </r>
  <r>
    <x v="0"/>
    <x v="50"/>
    <n v="1974"/>
    <x v="39"/>
    <n v="1.3807099999999999E-2"/>
    <n v="1.01484E-2"/>
    <n v="22.01"/>
  </r>
  <r>
    <x v="0"/>
    <x v="49"/>
    <n v="1974"/>
    <x v="40"/>
    <n v="1.50054E-2"/>
    <n v="1.0906600000000001E-2"/>
    <n v="21.23"/>
  </r>
  <r>
    <x v="0"/>
    <x v="48"/>
    <n v="1974"/>
    <x v="41"/>
    <n v="1.6231499999999999E-2"/>
    <n v="1.16268E-2"/>
    <n v="20.46"/>
  </r>
  <r>
    <x v="0"/>
    <x v="47"/>
    <n v="1974"/>
    <x v="42"/>
    <n v="1.7491900000000001E-2"/>
    <n v="1.23176E-2"/>
    <n v="19.7"/>
  </r>
  <r>
    <x v="0"/>
    <x v="46"/>
    <n v="1974"/>
    <x v="43"/>
    <n v="1.88954E-2"/>
    <n v="1.30984E-2"/>
    <n v="18.940000000000001"/>
  </r>
  <r>
    <x v="0"/>
    <x v="45"/>
    <n v="1974"/>
    <x v="44"/>
    <n v="2.0578599999999999E-2"/>
    <n v="1.4082900000000001E-2"/>
    <n v="18.18"/>
  </r>
  <r>
    <x v="0"/>
    <x v="44"/>
    <n v="1974"/>
    <x v="45"/>
    <n v="2.2614200000000001E-2"/>
    <n v="1.5358800000000001E-2"/>
    <n v="17.43"/>
  </r>
  <r>
    <x v="0"/>
    <x v="43"/>
    <n v="1974"/>
    <x v="46"/>
    <n v="2.50119E-2"/>
    <n v="1.6963300000000001E-2"/>
    <n v="16.7"/>
  </r>
  <r>
    <x v="0"/>
    <x v="42"/>
    <n v="1974"/>
    <x v="47"/>
    <n v="2.7751899999999999E-2"/>
    <n v="1.8893299999999998E-2"/>
    <n v="15.98"/>
  </r>
  <r>
    <x v="0"/>
    <x v="41"/>
    <n v="1974"/>
    <x v="48"/>
    <n v="3.0757900000000001E-2"/>
    <n v="2.10837E-2"/>
    <n v="15.27"/>
  </r>
  <r>
    <x v="0"/>
    <x v="40"/>
    <n v="1974"/>
    <x v="49"/>
    <n v="3.39099E-2"/>
    <n v="2.3349499999999999E-2"/>
    <n v="14.59"/>
  </r>
  <r>
    <x v="0"/>
    <x v="39"/>
    <n v="1974"/>
    <x v="50"/>
    <n v="3.7147800000000002E-2"/>
    <n v="2.5568500000000001E-2"/>
    <n v="13.93"/>
  </r>
  <r>
    <x v="0"/>
    <x v="38"/>
    <n v="1974"/>
    <x v="51"/>
    <n v="4.0512300000000001E-2"/>
    <n v="2.7755999999999999E-2"/>
    <n v="13.28"/>
  </r>
  <r>
    <x v="0"/>
    <x v="37"/>
    <n v="1974"/>
    <x v="52"/>
    <n v="4.4088599999999999E-2"/>
    <n v="3.0005299999999999E-2"/>
    <n v="12.65"/>
  </r>
  <r>
    <x v="0"/>
    <x v="36"/>
    <n v="1974"/>
    <x v="53"/>
    <n v="4.8002700000000002E-2"/>
    <n v="3.2454200000000002E-2"/>
    <n v="12.02"/>
  </r>
  <r>
    <x v="0"/>
    <x v="35"/>
    <n v="1974"/>
    <x v="54"/>
    <n v="5.3603699999999997E-2"/>
    <n v="3.6858599999999998E-2"/>
    <n v="11.41"/>
  </r>
  <r>
    <x v="0"/>
    <x v="34"/>
    <n v="1974"/>
    <x v="55"/>
    <n v="5.8689199999999997E-2"/>
    <n v="4.0230799999999997E-2"/>
    <n v="10.83"/>
  </r>
  <r>
    <x v="0"/>
    <x v="33"/>
    <n v="1974"/>
    <x v="56"/>
    <n v="6.4241400000000004E-2"/>
    <n v="4.3898800000000002E-2"/>
    <n v="10.26"/>
  </r>
  <r>
    <x v="0"/>
    <x v="32"/>
    <n v="1974"/>
    <x v="57"/>
    <n v="7.0299700000000007E-2"/>
    <n v="4.7962100000000001E-2"/>
    <n v="9.7100000000000009"/>
  </r>
  <r>
    <x v="0"/>
    <x v="31"/>
    <n v="1974"/>
    <x v="58"/>
    <n v="7.6906699999999995E-2"/>
    <n v="5.25066E-2"/>
    <n v="9.17"/>
  </r>
  <r>
    <x v="0"/>
    <x v="30"/>
    <n v="1974"/>
    <x v="59"/>
    <n v="8.4107600000000005E-2"/>
    <n v="5.7525199999999999E-2"/>
    <n v="8.65"/>
  </r>
  <r>
    <x v="0"/>
    <x v="29"/>
    <n v="1974"/>
    <x v="60"/>
    <n v="9.1950400000000002E-2"/>
    <n v="6.3038700000000003E-2"/>
    <n v="8.15"/>
  </r>
  <r>
    <x v="0"/>
    <x v="28"/>
    <n v="1974"/>
    <x v="61"/>
    <n v="0.1004863"/>
    <n v="6.9128899999999993E-2"/>
    <n v="7.66"/>
  </r>
  <r>
    <x v="0"/>
    <x v="27"/>
    <n v="1974"/>
    <x v="62"/>
    <n v="0.1097689"/>
    <n v="7.59045E-2"/>
    <n v="7.2"/>
  </r>
  <r>
    <x v="0"/>
    <x v="26"/>
    <n v="1974"/>
    <x v="63"/>
    <n v="0.119855"/>
    <n v="8.3437600000000001E-2"/>
    <n v="6.75"/>
  </r>
  <r>
    <x v="0"/>
    <x v="25"/>
    <n v="1974"/>
    <x v="64"/>
    <n v="0.13080359999999999"/>
    <n v="9.1719599999999998E-2"/>
    <n v="6.32"/>
  </r>
  <r>
    <x v="0"/>
    <x v="24"/>
    <n v="1974"/>
    <x v="65"/>
    <n v="0.14267659999999999"/>
    <n v="0.10076889999999999"/>
    <n v="5.9"/>
  </r>
  <r>
    <x v="0"/>
    <x v="23"/>
    <n v="1974"/>
    <x v="66"/>
    <n v="0.1555375"/>
    <n v="0.1106967"/>
    <n v="5.51"/>
  </r>
  <r>
    <x v="0"/>
    <x v="22"/>
    <n v="1974"/>
    <x v="67"/>
    <n v="0.16945189999999999"/>
    <n v="0.12164759999999999"/>
    <n v="5.13"/>
  </r>
  <r>
    <x v="0"/>
    <x v="21"/>
    <n v="1974"/>
    <x v="68"/>
    <n v="0.1844867"/>
    <n v="0.13372319999999999"/>
    <n v="4.7699999999999996"/>
  </r>
  <r>
    <x v="0"/>
    <x v="20"/>
    <n v="1974"/>
    <x v="69"/>
    <n v="0.2007091"/>
    <n v="0.1469422"/>
    <n v="4.43"/>
  </r>
  <r>
    <x v="0"/>
    <x v="19"/>
    <n v="1974"/>
    <x v="70"/>
    <n v="0.21818660000000001"/>
    <n v="0.16135060000000001"/>
    <n v="4.1100000000000003"/>
  </r>
  <r>
    <x v="0"/>
    <x v="18"/>
    <n v="1974"/>
    <x v="71"/>
    <n v="0.23698559999999999"/>
    <n v="0.1771007"/>
    <n v="3.81"/>
  </r>
  <r>
    <x v="0"/>
    <x v="17"/>
    <n v="1974"/>
    <x v="72"/>
    <n v="0.25717050000000002"/>
    <n v="0.1943822"/>
    <n v="3.52"/>
  </r>
  <r>
    <x v="0"/>
    <x v="16"/>
    <n v="1974"/>
    <x v="73"/>
    <n v="0.27880280000000002"/>
    <n v="0.2133314"/>
    <n v="3.24"/>
  </r>
  <r>
    <x v="0"/>
    <x v="15"/>
    <n v="1974"/>
    <x v="74"/>
    <n v="0.30193940000000002"/>
    <n v="0.2339754"/>
    <n v="2.99"/>
  </r>
  <r>
    <x v="0"/>
    <x v="14"/>
    <n v="1974"/>
    <x v="75"/>
    <n v="0.32663170000000002"/>
    <n v="0.2563568"/>
    <n v="2.75"/>
  </r>
  <r>
    <x v="0"/>
    <x v="13"/>
    <n v="1974"/>
    <x v="76"/>
    <n v="0.3529236"/>
    <n v="0.28063929999999998"/>
    <n v="2.5299999999999998"/>
  </r>
  <r>
    <x v="0"/>
    <x v="12"/>
    <n v="1974"/>
    <x v="77"/>
    <n v="0.38085020000000003"/>
    <n v="0.30701909999999999"/>
    <n v="2.3199999999999998"/>
  </r>
  <r>
    <x v="0"/>
    <x v="11"/>
    <n v="1974"/>
    <x v="78"/>
    <n v="0.41043590000000002"/>
    <n v="0.33560649999999997"/>
    <n v="2.12"/>
  </r>
  <r>
    <x v="0"/>
    <x v="10"/>
    <n v="1974"/>
    <x v="79"/>
    <n v="0.441693"/>
    <n v="0.36638609999999999"/>
    <n v="1.94"/>
  </r>
  <r>
    <x v="0"/>
    <x v="9"/>
    <n v="1974"/>
    <x v="80"/>
    <n v="0.47461979999999998"/>
    <n v="0.39937339999999999"/>
    <n v="1.77"/>
  </r>
  <r>
    <x v="0"/>
    <x v="8"/>
    <n v="1974"/>
    <x v="81"/>
    <n v="0.50919899999999996"/>
    <n v="0.43469550000000001"/>
    <n v="1.61"/>
  </r>
  <r>
    <x v="0"/>
    <x v="7"/>
    <n v="1974"/>
    <x v="82"/>
    <n v="0.54539680000000001"/>
    <n v="0.47247869999999997"/>
    <n v="1.47"/>
  </r>
  <r>
    <x v="0"/>
    <x v="6"/>
    <n v="1974"/>
    <x v="83"/>
    <n v="0.58316120000000005"/>
    <n v="0.51273939999999996"/>
    <n v="1.33"/>
  </r>
  <r>
    <x v="0"/>
    <x v="5"/>
    <n v="1974"/>
    <x v="84"/>
    <n v="0.62242169999999997"/>
    <n v="0.55535500000000004"/>
    <n v="1.21"/>
  </r>
  <r>
    <x v="0"/>
    <x v="4"/>
    <n v="1974"/>
    <x v="85"/>
    <n v="0.66308820000000002"/>
    <n v="0.60021550000000001"/>
    <n v="1.0900000000000001"/>
  </r>
  <r>
    <x v="0"/>
    <x v="3"/>
    <n v="1974"/>
    <x v="86"/>
    <n v="0.70505189999999995"/>
    <n v="0.64728799999999997"/>
    <n v="0.99"/>
  </r>
  <r>
    <x v="0"/>
    <x v="2"/>
    <n v="1974"/>
    <x v="87"/>
    <n v="0.74818510000000005"/>
    <n v="0.69650259999999997"/>
    <n v="0.88"/>
  </r>
  <r>
    <x v="0"/>
    <x v="1"/>
    <n v="1974"/>
    <x v="88"/>
    <n v="0.7923424"/>
    <n v="0.74767150000000004"/>
    <n v="0.75"/>
  </r>
  <r>
    <x v="0"/>
    <x v="0"/>
    <n v="1974"/>
    <x v="89"/>
    <n v="1"/>
    <n v="1"/>
    <n v="0.5"/>
  </r>
  <r>
    <x v="0"/>
    <x v="90"/>
    <n v="1975"/>
    <x v="0"/>
    <n v="1.2520999999999999E-3"/>
    <n v="1.3958E-3"/>
    <n v="57.54"/>
  </r>
  <r>
    <x v="0"/>
    <x v="89"/>
    <n v="1975"/>
    <x v="1"/>
    <n v="1.2759E-3"/>
    <n v="1.4086999999999999E-3"/>
    <n v="56.62"/>
  </r>
  <r>
    <x v="0"/>
    <x v="88"/>
    <n v="1975"/>
    <x v="2"/>
    <n v="1.3058E-3"/>
    <n v="1.4272E-3"/>
    <n v="55.7"/>
  </r>
  <r>
    <x v="0"/>
    <x v="87"/>
    <n v="1975"/>
    <x v="3"/>
    <n v="1.3446E-3"/>
    <n v="1.4541000000000001E-3"/>
    <n v="54.78"/>
  </r>
  <r>
    <x v="0"/>
    <x v="86"/>
    <n v="1975"/>
    <x v="4"/>
    <n v="1.3859E-3"/>
    <n v="1.4884E-3"/>
    <n v="53.86"/>
  </r>
  <r>
    <x v="0"/>
    <x v="85"/>
    <n v="1975"/>
    <x v="5"/>
    <n v="1.4216000000000001E-3"/>
    <n v="1.5200000000000001E-3"/>
    <n v="52.94"/>
  </r>
  <r>
    <x v="0"/>
    <x v="84"/>
    <n v="1975"/>
    <x v="6"/>
    <n v="1.4530000000000001E-3"/>
    <n v="1.5464999999999999E-3"/>
    <n v="52.02"/>
  </r>
  <r>
    <x v="0"/>
    <x v="83"/>
    <n v="1975"/>
    <x v="7"/>
    <n v="1.4859000000000001E-3"/>
    <n v="1.5740000000000001E-3"/>
    <n v="51.1"/>
  </r>
  <r>
    <x v="0"/>
    <x v="82"/>
    <n v="1975"/>
    <x v="8"/>
    <n v="1.5203E-3"/>
    <n v="1.6018E-3"/>
    <n v="50.18"/>
  </r>
  <r>
    <x v="0"/>
    <x v="81"/>
    <n v="1975"/>
    <x v="9"/>
    <n v="1.554E-3"/>
    <n v="1.6248E-3"/>
    <n v="49.26"/>
  </r>
  <r>
    <x v="0"/>
    <x v="80"/>
    <n v="1975"/>
    <x v="10"/>
    <n v="1.5941E-3"/>
    <n v="1.6501E-3"/>
    <n v="48.34"/>
  </r>
  <r>
    <x v="0"/>
    <x v="79"/>
    <n v="1975"/>
    <x v="11"/>
    <n v="1.6525000000000001E-3"/>
    <n v="1.6896999999999999E-3"/>
    <n v="47.42"/>
  </r>
  <r>
    <x v="0"/>
    <x v="78"/>
    <n v="1975"/>
    <x v="12"/>
    <n v="1.7317999999999999E-3"/>
    <n v="1.7482000000000001E-3"/>
    <n v="46.49"/>
  </r>
  <r>
    <x v="0"/>
    <x v="77"/>
    <n v="1975"/>
    <x v="13"/>
    <n v="1.8255000000000001E-3"/>
    <n v="1.8198000000000001E-3"/>
    <n v="45.58"/>
  </r>
  <r>
    <x v="0"/>
    <x v="76"/>
    <n v="1975"/>
    <x v="14"/>
    <n v="1.9304999999999999E-3"/>
    <n v="1.9004E-3"/>
    <n v="44.66"/>
  </r>
  <r>
    <x v="0"/>
    <x v="75"/>
    <n v="1975"/>
    <x v="15"/>
    <n v="2.0512999999999998E-3"/>
    <n v="1.9932000000000001E-3"/>
    <n v="43.74"/>
  </r>
  <r>
    <x v="0"/>
    <x v="74"/>
    <n v="1975"/>
    <x v="16"/>
    <n v="2.1897000000000002E-3"/>
    <n v="2.1013999999999998E-3"/>
    <n v="42.83"/>
  </r>
  <r>
    <x v="0"/>
    <x v="73"/>
    <n v="1975"/>
    <x v="17"/>
    <n v="2.3341999999999998E-3"/>
    <n v="2.2154000000000002E-3"/>
    <n v="41.92"/>
  </r>
  <r>
    <x v="0"/>
    <x v="72"/>
    <n v="1975"/>
    <x v="18"/>
    <n v="2.4669000000000002E-3"/>
    <n v="2.3173E-3"/>
    <n v="41.01"/>
  </r>
  <r>
    <x v="0"/>
    <x v="71"/>
    <n v="1975"/>
    <x v="19"/>
    <n v="2.5866999999999999E-3"/>
    <n v="2.4019000000000002E-3"/>
    <n v="40.1"/>
  </r>
  <r>
    <x v="0"/>
    <x v="70"/>
    <n v="1975"/>
    <x v="20"/>
    <n v="2.7190999999999999E-3"/>
    <n v="2.4878999999999999E-3"/>
    <n v="39.200000000000003"/>
  </r>
  <r>
    <x v="0"/>
    <x v="69"/>
    <n v="1975"/>
    <x v="21"/>
    <n v="2.8925000000000001E-3"/>
    <n v="2.6094E-3"/>
    <n v="38.29"/>
  </r>
  <r>
    <x v="0"/>
    <x v="68"/>
    <n v="1975"/>
    <x v="22"/>
    <n v="3.1101000000000002E-3"/>
    <n v="2.7715999999999999E-3"/>
    <n v="37.39"/>
  </r>
  <r>
    <x v="0"/>
    <x v="67"/>
    <n v="1975"/>
    <x v="23"/>
    <n v="3.3571E-3"/>
    <n v="2.9627999999999998E-3"/>
    <n v="36.5"/>
  </r>
  <r>
    <x v="0"/>
    <x v="66"/>
    <n v="1975"/>
    <x v="24"/>
    <n v="3.6304000000000002E-3"/>
    <n v="3.1722999999999999E-3"/>
    <n v="35.6"/>
  </r>
  <r>
    <x v="0"/>
    <x v="65"/>
    <n v="1975"/>
    <x v="25"/>
    <n v="3.9379000000000003E-3"/>
    <n v="3.3977999999999999E-3"/>
    <n v="34.71"/>
  </r>
  <r>
    <x v="0"/>
    <x v="64"/>
    <n v="1975"/>
    <x v="26"/>
    <n v="4.2707999999999999E-3"/>
    <n v="3.6351E-3"/>
    <n v="33.83"/>
  </r>
  <r>
    <x v="0"/>
    <x v="63"/>
    <n v="1975"/>
    <x v="27"/>
    <n v="4.6081999999999998E-3"/>
    <n v="3.8696999999999998E-3"/>
    <n v="32.950000000000003"/>
  </r>
  <r>
    <x v="0"/>
    <x v="62"/>
    <n v="1975"/>
    <x v="28"/>
    <n v="4.9489E-3"/>
    <n v="4.0951E-3"/>
    <n v="32.08"/>
  </r>
  <r>
    <x v="0"/>
    <x v="61"/>
    <n v="1975"/>
    <x v="29"/>
    <n v="5.3156999999999996E-3"/>
    <n v="4.3340999999999996E-3"/>
    <n v="31.21"/>
  </r>
  <r>
    <x v="0"/>
    <x v="60"/>
    <n v="1975"/>
    <x v="30"/>
    <n v="5.7365000000000003E-3"/>
    <n v="4.6051E-3"/>
    <n v="30.34"/>
  </r>
  <r>
    <x v="0"/>
    <x v="59"/>
    <n v="1975"/>
    <x v="31"/>
    <n v="6.2405999999999998E-3"/>
    <n v="4.9480000000000001E-3"/>
    <n v="29.48"/>
  </r>
  <r>
    <x v="0"/>
    <x v="58"/>
    <n v="1975"/>
    <x v="32"/>
    <n v="6.8501999999999999E-3"/>
    <n v="5.3860999999999996E-3"/>
    <n v="28.62"/>
  </r>
  <r>
    <x v="0"/>
    <x v="57"/>
    <n v="1975"/>
    <x v="33"/>
    <n v="7.5521E-3"/>
    <n v="5.9115000000000001E-3"/>
    <n v="27.78"/>
  </r>
  <r>
    <x v="0"/>
    <x v="56"/>
    <n v="1975"/>
    <x v="34"/>
    <n v="8.3035000000000001E-3"/>
    <n v="6.4637000000000002E-3"/>
    <n v="26.94"/>
  </r>
  <r>
    <x v="0"/>
    <x v="55"/>
    <n v="1975"/>
    <x v="35"/>
    <n v="9.0848999999999999E-3"/>
    <n v="7.0063E-3"/>
    <n v="26.11"/>
  </r>
  <r>
    <x v="0"/>
    <x v="54"/>
    <n v="1975"/>
    <x v="36"/>
    <n v="9.9104999999999992E-3"/>
    <n v="7.5538000000000003E-3"/>
    <n v="25.29"/>
  </r>
  <r>
    <x v="0"/>
    <x v="53"/>
    <n v="1975"/>
    <x v="37"/>
    <n v="1.07829E-2"/>
    <n v="8.1139999999999997E-3"/>
    <n v="24.48"/>
  </r>
  <r>
    <x v="0"/>
    <x v="52"/>
    <n v="1975"/>
    <x v="38"/>
    <n v="1.16995E-2"/>
    <n v="8.6937000000000004E-3"/>
    <n v="23.68"/>
  </r>
  <r>
    <x v="0"/>
    <x v="51"/>
    <n v="1975"/>
    <x v="39"/>
    <n v="1.2695700000000001E-2"/>
    <n v="9.3258000000000004E-3"/>
    <n v="22.88"/>
  </r>
  <r>
    <x v="0"/>
    <x v="50"/>
    <n v="1975"/>
    <x v="40"/>
    <n v="1.3807099999999999E-2"/>
    <n v="1.00261E-2"/>
    <n v="22.09"/>
  </r>
  <r>
    <x v="0"/>
    <x v="49"/>
    <n v="1975"/>
    <x v="41"/>
    <n v="1.50054E-2"/>
    <n v="1.07724E-2"/>
    <n v="21.31"/>
  </r>
  <r>
    <x v="0"/>
    <x v="48"/>
    <n v="1975"/>
    <x v="42"/>
    <n v="1.6231499999999999E-2"/>
    <n v="1.1491100000000001E-2"/>
    <n v="20.54"/>
  </r>
  <r>
    <x v="0"/>
    <x v="47"/>
    <n v="1975"/>
    <x v="43"/>
    <n v="1.7491900000000001E-2"/>
    <n v="1.2182699999999999E-2"/>
    <n v="19.77"/>
  </r>
  <r>
    <x v="0"/>
    <x v="46"/>
    <n v="1975"/>
    <x v="44"/>
    <n v="1.88954E-2"/>
    <n v="1.2950100000000001E-2"/>
    <n v="19.010000000000002"/>
  </r>
  <r>
    <x v="0"/>
    <x v="45"/>
    <n v="1975"/>
    <x v="45"/>
    <n v="2.0578599999999999E-2"/>
    <n v="1.3908999999999999E-2"/>
    <n v="18.25"/>
  </r>
  <r>
    <x v="0"/>
    <x v="44"/>
    <n v="1975"/>
    <x v="46"/>
    <n v="2.2614200000000001E-2"/>
    <n v="1.5166900000000001E-2"/>
    <n v="17.5"/>
  </r>
  <r>
    <x v="0"/>
    <x v="43"/>
    <n v="1975"/>
    <x v="47"/>
    <n v="2.50119E-2"/>
    <n v="1.6768999999999999E-2"/>
    <n v="16.760000000000002"/>
  </r>
  <r>
    <x v="0"/>
    <x v="42"/>
    <n v="1975"/>
    <x v="48"/>
    <n v="2.7751899999999999E-2"/>
    <n v="1.8700100000000001E-2"/>
    <n v="16.04"/>
  </r>
  <r>
    <x v="0"/>
    <x v="41"/>
    <n v="1975"/>
    <x v="49"/>
    <n v="3.0757900000000001E-2"/>
    <n v="2.08717E-2"/>
    <n v="15.34"/>
  </r>
  <r>
    <x v="0"/>
    <x v="40"/>
    <n v="1975"/>
    <x v="50"/>
    <n v="3.39099E-2"/>
    <n v="2.3103100000000001E-2"/>
    <n v="14.65"/>
  </r>
  <r>
    <x v="0"/>
    <x v="39"/>
    <n v="1975"/>
    <x v="51"/>
    <n v="3.7147800000000002E-2"/>
    <n v="2.5299499999999999E-2"/>
    <n v="13.99"/>
  </r>
  <r>
    <x v="0"/>
    <x v="38"/>
    <n v="1975"/>
    <x v="52"/>
    <n v="4.0512300000000001E-2"/>
    <n v="2.7484700000000001E-2"/>
    <n v="13.34"/>
  </r>
  <r>
    <x v="0"/>
    <x v="37"/>
    <n v="1975"/>
    <x v="53"/>
    <n v="4.4088599999999999E-2"/>
    <n v="2.9733099999999998E-2"/>
    <n v="12.7"/>
  </r>
  <r>
    <x v="0"/>
    <x v="36"/>
    <n v="1975"/>
    <x v="54"/>
    <n v="4.8002700000000002E-2"/>
    <n v="3.2149999999999998E-2"/>
    <n v="12.07"/>
  </r>
  <r>
    <x v="0"/>
    <x v="35"/>
    <n v="1975"/>
    <x v="55"/>
    <n v="5.3603699999999997E-2"/>
    <n v="3.6505200000000002E-2"/>
    <n v="11.46"/>
  </r>
  <r>
    <x v="0"/>
    <x v="34"/>
    <n v="1975"/>
    <x v="56"/>
    <n v="5.8689199999999997E-2"/>
    <n v="3.98424E-2"/>
    <n v="10.87"/>
  </r>
  <r>
    <x v="0"/>
    <x v="33"/>
    <n v="1975"/>
    <x v="57"/>
    <n v="6.4241400000000004E-2"/>
    <n v="4.3506099999999999E-2"/>
    <n v="10.3"/>
  </r>
  <r>
    <x v="0"/>
    <x v="32"/>
    <n v="1975"/>
    <x v="58"/>
    <n v="7.0299700000000007E-2"/>
    <n v="4.7572499999999997E-2"/>
    <n v="9.75"/>
  </r>
  <r>
    <x v="0"/>
    <x v="31"/>
    <n v="1975"/>
    <x v="59"/>
    <n v="7.6906699999999995E-2"/>
    <n v="5.2080300000000003E-2"/>
    <n v="9.2100000000000009"/>
  </r>
  <r>
    <x v="0"/>
    <x v="30"/>
    <n v="1975"/>
    <x v="60"/>
    <n v="8.4107600000000005E-2"/>
    <n v="5.7029799999999999E-2"/>
    <n v="8.69"/>
  </r>
  <r>
    <x v="0"/>
    <x v="29"/>
    <n v="1975"/>
    <x v="61"/>
    <n v="9.1950400000000002E-2"/>
    <n v="6.2498100000000001E-2"/>
    <n v="8.18"/>
  </r>
  <r>
    <x v="0"/>
    <x v="28"/>
    <n v="1975"/>
    <x v="62"/>
    <n v="0.1004863"/>
    <n v="6.8587300000000004E-2"/>
    <n v="7.7"/>
  </r>
  <r>
    <x v="0"/>
    <x v="27"/>
    <n v="1975"/>
    <x v="63"/>
    <n v="0.1097689"/>
    <n v="7.53717E-2"/>
    <n v="7.23"/>
  </r>
  <r>
    <x v="0"/>
    <x v="26"/>
    <n v="1975"/>
    <x v="64"/>
    <n v="0.119855"/>
    <n v="8.2858500000000002E-2"/>
    <n v="6.78"/>
  </r>
  <r>
    <x v="0"/>
    <x v="25"/>
    <n v="1975"/>
    <x v="65"/>
    <n v="0.13080359999999999"/>
    <n v="9.1052300000000003E-2"/>
    <n v="6.34"/>
  </r>
  <r>
    <x v="0"/>
    <x v="24"/>
    <n v="1975"/>
    <x v="66"/>
    <n v="0.14267659999999999"/>
    <n v="0.1000476"/>
    <n v="5.93"/>
  </r>
  <r>
    <x v="0"/>
    <x v="23"/>
    <n v="1975"/>
    <x v="67"/>
    <n v="0.1555375"/>
    <n v="0.10997990000000001"/>
    <n v="5.53"/>
  </r>
  <r>
    <x v="0"/>
    <x v="22"/>
    <n v="1975"/>
    <x v="68"/>
    <n v="0.16945189999999999"/>
    <n v="0.12094480000000001"/>
    <n v="5.15"/>
  </r>
  <r>
    <x v="0"/>
    <x v="21"/>
    <n v="1975"/>
    <x v="69"/>
    <n v="0.1844867"/>
    <n v="0.1329601"/>
    <n v="4.79"/>
  </r>
  <r>
    <x v="0"/>
    <x v="20"/>
    <n v="1975"/>
    <x v="70"/>
    <n v="0.2007091"/>
    <n v="0.14606910000000001"/>
    <n v="4.45"/>
  </r>
  <r>
    <x v="0"/>
    <x v="19"/>
    <n v="1975"/>
    <x v="71"/>
    <n v="0.21818660000000001"/>
    <n v="0.16041720000000001"/>
    <n v="4.13"/>
  </r>
  <r>
    <x v="0"/>
    <x v="18"/>
    <n v="1975"/>
    <x v="72"/>
    <n v="0.23698559999999999"/>
    <n v="0.1761866"/>
    <n v="3.82"/>
  </r>
  <r>
    <x v="0"/>
    <x v="17"/>
    <n v="1975"/>
    <x v="73"/>
    <n v="0.25717050000000002"/>
    <n v="0.1935105"/>
    <n v="3.53"/>
  </r>
  <r>
    <x v="0"/>
    <x v="16"/>
    <n v="1975"/>
    <x v="74"/>
    <n v="0.27880280000000002"/>
    <n v="0.21241889999999999"/>
    <n v="3.26"/>
  </r>
  <r>
    <x v="0"/>
    <x v="15"/>
    <n v="1975"/>
    <x v="75"/>
    <n v="0.30193940000000002"/>
    <n v="0.23295660000000001"/>
    <n v="3"/>
  </r>
  <r>
    <x v="0"/>
    <x v="14"/>
    <n v="1975"/>
    <x v="76"/>
    <n v="0.32663170000000002"/>
    <n v="0.25528780000000001"/>
    <n v="2.76"/>
  </r>
  <r>
    <x v="0"/>
    <x v="13"/>
    <n v="1975"/>
    <x v="77"/>
    <n v="0.3529236"/>
    <n v="0.27961150000000001"/>
    <n v="2.5299999999999998"/>
  </r>
  <r>
    <x v="0"/>
    <x v="12"/>
    <n v="1975"/>
    <x v="78"/>
    <n v="0.38085020000000003"/>
    <n v="0.30604749999999997"/>
    <n v="2.3199999999999998"/>
  </r>
  <r>
    <x v="0"/>
    <x v="11"/>
    <n v="1975"/>
    <x v="79"/>
    <n v="0.41043590000000002"/>
    <n v="0.33459359999999999"/>
    <n v="2.13"/>
  </r>
  <r>
    <x v="0"/>
    <x v="10"/>
    <n v="1975"/>
    <x v="80"/>
    <n v="0.441693"/>
    <n v="0.36527929999999997"/>
    <n v="1.94"/>
  </r>
  <r>
    <x v="0"/>
    <x v="9"/>
    <n v="1975"/>
    <x v="81"/>
    <n v="0.47461979999999998"/>
    <n v="0.39824979999999999"/>
    <n v="1.77"/>
  </r>
  <r>
    <x v="0"/>
    <x v="8"/>
    <n v="1975"/>
    <x v="82"/>
    <n v="0.50919899999999996"/>
    <n v="0.43365609999999999"/>
    <n v="1.62"/>
  </r>
  <r>
    <x v="0"/>
    <x v="7"/>
    <n v="1975"/>
    <x v="83"/>
    <n v="0.54539680000000001"/>
    <n v="0.47154459999999998"/>
    <n v="1.47"/>
  </r>
  <r>
    <x v="0"/>
    <x v="6"/>
    <n v="1975"/>
    <x v="84"/>
    <n v="0.58316120000000005"/>
    <n v="0.51182269999999996"/>
    <n v="1.34"/>
  </r>
  <r>
    <x v="0"/>
    <x v="5"/>
    <n v="1975"/>
    <x v="85"/>
    <n v="0.62242169999999997"/>
    <n v="0.55441110000000005"/>
    <n v="1.21"/>
  </r>
  <r>
    <x v="0"/>
    <x v="4"/>
    <n v="1975"/>
    <x v="86"/>
    <n v="0.66308820000000002"/>
    <n v="0.59931650000000003"/>
    <n v="1.1000000000000001"/>
  </r>
  <r>
    <x v="0"/>
    <x v="3"/>
    <n v="1975"/>
    <x v="87"/>
    <n v="0.70505189999999995"/>
    <n v="0.64651610000000004"/>
    <n v="0.99"/>
  </r>
  <r>
    <x v="0"/>
    <x v="2"/>
    <n v="1975"/>
    <x v="88"/>
    <n v="0.74818510000000005"/>
    <n v="0.6958664"/>
    <n v="0.88"/>
  </r>
  <r>
    <x v="0"/>
    <x v="1"/>
    <n v="1975"/>
    <x v="89"/>
    <n v="0.7923424"/>
    <n v="0.74711000000000005"/>
    <n v="0.75"/>
  </r>
  <r>
    <x v="0"/>
    <x v="0"/>
    <n v="1975"/>
    <x v="90"/>
    <n v="1"/>
    <n v="1"/>
    <n v="0.5"/>
  </r>
  <r>
    <x v="0"/>
    <x v="91"/>
    <n v="1976"/>
    <x v="0"/>
    <n v="1.2275000000000001E-3"/>
    <n v="1.3672000000000001E-3"/>
    <n v="58.58"/>
  </r>
  <r>
    <x v="0"/>
    <x v="90"/>
    <n v="1976"/>
    <x v="1"/>
    <n v="1.2520999999999999E-3"/>
    <n v="1.3801E-3"/>
    <n v="57.66"/>
  </r>
  <r>
    <x v="0"/>
    <x v="89"/>
    <n v="1976"/>
    <x v="2"/>
    <n v="1.2759E-3"/>
    <n v="1.3939E-3"/>
    <n v="56.74"/>
  </r>
  <r>
    <x v="0"/>
    <x v="88"/>
    <n v="1976"/>
    <x v="3"/>
    <n v="1.3058E-3"/>
    <n v="1.4153E-3"/>
    <n v="55.82"/>
  </r>
  <r>
    <x v="0"/>
    <x v="87"/>
    <n v="1976"/>
    <x v="4"/>
    <n v="1.3446E-3"/>
    <n v="1.4453000000000001E-3"/>
    <n v="54.89"/>
  </r>
  <r>
    <x v="0"/>
    <x v="86"/>
    <n v="1976"/>
    <x v="5"/>
    <n v="1.3859E-3"/>
    <n v="1.4798999999999999E-3"/>
    <n v="53.97"/>
  </r>
  <r>
    <x v="0"/>
    <x v="85"/>
    <n v="1976"/>
    <x v="6"/>
    <n v="1.4216000000000001E-3"/>
    <n v="1.511E-3"/>
    <n v="53.05"/>
  </r>
  <r>
    <x v="0"/>
    <x v="84"/>
    <n v="1976"/>
    <x v="7"/>
    <n v="1.4530000000000001E-3"/>
    <n v="1.5372999999999999E-3"/>
    <n v="52.13"/>
  </r>
  <r>
    <x v="0"/>
    <x v="83"/>
    <n v="1976"/>
    <x v="8"/>
    <n v="1.4859000000000001E-3"/>
    <n v="1.5628E-3"/>
    <n v="51.21"/>
  </r>
  <r>
    <x v="0"/>
    <x v="82"/>
    <n v="1976"/>
    <x v="9"/>
    <n v="1.5203E-3"/>
    <n v="1.5861E-3"/>
    <n v="50.29"/>
  </r>
  <r>
    <x v="0"/>
    <x v="81"/>
    <n v="1976"/>
    <x v="10"/>
    <n v="1.554E-3"/>
    <n v="1.6050999999999999E-3"/>
    <n v="49.37"/>
  </r>
  <r>
    <x v="0"/>
    <x v="80"/>
    <n v="1976"/>
    <x v="11"/>
    <n v="1.5941E-3"/>
    <n v="1.6283000000000001E-3"/>
    <n v="48.45"/>
  </r>
  <r>
    <x v="0"/>
    <x v="79"/>
    <n v="1976"/>
    <x v="12"/>
    <n v="1.6525000000000001E-3"/>
    <n v="1.6677E-3"/>
    <n v="47.53"/>
  </r>
  <r>
    <x v="0"/>
    <x v="78"/>
    <n v="1976"/>
    <x v="13"/>
    <n v="1.7317999999999999E-3"/>
    <n v="1.7265E-3"/>
    <n v="46.61"/>
  </r>
  <r>
    <x v="0"/>
    <x v="77"/>
    <n v="1976"/>
    <x v="14"/>
    <n v="1.8255000000000001E-3"/>
    <n v="1.7966E-3"/>
    <n v="45.69"/>
  </r>
  <r>
    <x v="0"/>
    <x v="76"/>
    <n v="1976"/>
    <x v="15"/>
    <n v="1.9304999999999999E-3"/>
    <n v="1.8743E-3"/>
    <n v="44.77"/>
  </r>
  <r>
    <x v="0"/>
    <x v="75"/>
    <n v="1976"/>
    <x v="16"/>
    <n v="2.0512999999999998E-3"/>
    <n v="1.9659999999999999E-3"/>
    <n v="43.85"/>
  </r>
  <r>
    <x v="0"/>
    <x v="74"/>
    <n v="1976"/>
    <x v="17"/>
    <n v="2.1897000000000002E-3"/>
    <n v="2.0752000000000001E-3"/>
    <n v="42.94"/>
  </r>
  <r>
    <x v="0"/>
    <x v="73"/>
    <n v="1976"/>
    <x v="18"/>
    <n v="2.3341999999999998E-3"/>
    <n v="2.1905000000000002E-3"/>
    <n v="42.02"/>
  </r>
  <r>
    <x v="0"/>
    <x v="72"/>
    <n v="1976"/>
    <x v="19"/>
    <n v="2.4669000000000002E-3"/>
    <n v="2.2910999999999999E-3"/>
    <n v="41.11"/>
  </r>
  <r>
    <x v="0"/>
    <x v="71"/>
    <n v="1976"/>
    <x v="20"/>
    <n v="2.5866999999999999E-3"/>
    <n v="2.3722000000000001E-3"/>
    <n v="40.21"/>
  </r>
  <r>
    <x v="0"/>
    <x v="70"/>
    <n v="1976"/>
    <x v="21"/>
    <n v="2.7190999999999999E-3"/>
    <n v="2.4556999999999999E-3"/>
    <n v="39.299999999999997"/>
  </r>
  <r>
    <x v="0"/>
    <x v="69"/>
    <n v="1976"/>
    <x v="22"/>
    <n v="2.8925000000000001E-3"/>
    <n v="2.5772E-3"/>
    <n v="38.4"/>
  </r>
  <r>
    <x v="0"/>
    <x v="68"/>
    <n v="1976"/>
    <x v="23"/>
    <n v="3.1101000000000002E-3"/>
    <n v="2.7399E-3"/>
    <n v="37.5"/>
  </r>
  <r>
    <x v="0"/>
    <x v="67"/>
    <n v="1976"/>
    <x v="24"/>
    <n v="3.3571E-3"/>
    <n v="2.9285000000000001E-3"/>
    <n v="36.6"/>
  </r>
  <r>
    <x v="0"/>
    <x v="66"/>
    <n v="1976"/>
    <x v="25"/>
    <n v="3.6304000000000002E-3"/>
    <n v="3.1327E-3"/>
    <n v="35.700000000000003"/>
  </r>
  <r>
    <x v="0"/>
    <x v="65"/>
    <n v="1976"/>
    <x v="26"/>
    <n v="3.9379000000000003E-3"/>
    <n v="3.3543000000000002E-3"/>
    <n v="34.81"/>
  </r>
  <r>
    <x v="0"/>
    <x v="64"/>
    <n v="1976"/>
    <x v="27"/>
    <n v="4.2707999999999999E-3"/>
    <n v="3.5910999999999998E-3"/>
    <n v="33.93"/>
  </r>
  <r>
    <x v="0"/>
    <x v="63"/>
    <n v="1976"/>
    <x v="28"/>
    <n v="4.6081999999999998E-3"/>
    <n v="3.826E-3"/>
    <n v="33.049999999999997"/>
  </r>
  <r>
    <x v="0"/>
    <x v="62"/>
    <n v="1976"/>
    <x v="29"/>
    <n v="4.9489E-3"/>
    <n v="4.0469E-3"/>
    <n v="32.17"/>
  </r>
  <r>
    <x v="0"/>
    <x v="61"/>
    <n v="1976"/>
    <x v="30"/>
    <n v="5.3156999999999996E-3"/>
    <n v="4.2778E-3"/>
    <n v="31.3"/>
  </r>
  <r>
    <x v="0"/>
    <x v="60"/>
    <n v="1976"/>
    <x v="31"/>
    <n v="5.7365000000000003E-3"/>
    <n v="4.5430999999999996E-3"/>
    <n v="30.44"/>
  </r>
  <r>
    <x v="0"/>
    <x v="59"/>
    <n v="1976"/>
    <x v="32"/>
    <n v="6.2405999999999998E-3"/>
    <n v="4.8856000000000004E-3"/>
    <n v="29.57"/>
  </r>
  <r>
    <x v="0"/>
    <x v="58"/>
    <n v="1976"/>
    <x v="33"/>
    <n v="6.8501999999999999E-3"/>
    <n v="5.3244E-3"/>
    <n v="28.72"/>
  </r>
  <r>
    <x v="0"/>
    <x v="57"/>
    <n v="1976"/>
    <x v="34"/>
    <n v="7.5521E-3"/>
    <n v="5.8443000000000002E-3"/>
    <n v="27.87"/>
  </r>
  <r>
    <x v="0"/>
    <x v="56"/>
    <n v="1976"/>
    <x v="35"/>
    <n v="8.3035000000000001E-3"/>
    <n v="6.3856E-3"/>
    <n v="27.03"/>
  </r>
  <r>
    <x v="0"/>
    <x v="55"/>
    <n v="1976"/>
    <x v="36"/>
    <n v="9.0848999999999999E-3"/>
    <n v="6.9204999999999996E-3"/>
    <n v="26.2"/>
  </r>
  <r>
    <x v="0"/>
    <x v="54"/>
    <n v="1976"/>
    <x v="37"/>
    <n v="9.9104999999999992E-3"/>
    <n v="7.4668E-3"/>
    <n v="25.38"/>
  </r>
  <r>
    <x v="0"/>
    <x v="53"/>
    <n v="1976"/>
    <x v="38"/>
    <n v="1.07829E-2"/>
    <n v="8.0269E-3"/>
    <n v="24.56"/>
  </r>
  <r>
    <x v="0"/>
    <x v="52"/>
    <n v="1976"/>
    <x v="39"/>
    <n v="1.16995E-2"/>
    <n v="8.5973999999999998E-3"/>
    <n v="23.76"/>
  </r>
  <r>
    <x v="0"/>
    <x v="51"/>
    <n v="1976"/>
    <x v="40"/>
    <n v="1.2695700000000001E-2"/>
    <n v="9.2131999999999995E-3"/>
    <n v="22.96"/>
  </r>
  <r>
    <x v="0"/>
    <x v="50"/>
    <n v="1976"/>
    <x v="41"/>
    <n v="1.3807099999999999E-2"/>
    <n v="9.9022999999999993E-3"/>
    <n v="22.17"/>
  </r>
  <r>
    <x v="0"/>
    <x v="49"/>
    <n v="1976"/>
    <x v="42"/>
    <n v="1.50054E-2"/>
    <n v="1.0647500000000001E-2"/>
    <n v="21.39"/>
  </r>
  <r>
    <x v="0"/>
    <x v="48"/>
    <n v="1976"/>
    <x v="43"/>
    <n v="1.6231499999999999E-2"/>
    <n v="1.1367199999999999E-2"/>
    <n v="20.61"/>
  </r>
  <r>
    <x v="0"/>
    <x v="47"/>
    <n v="1976"/>
    <x v="44"/>
    <n v="1.7491900000000001E-2"/>
    <n v="1.2046599999999999E-2"/>
    <n v="19.84"/>
  </r>
  <r>
    <x v="0"/>
    <x v="46"/>
    <n v="1976"/>
    <x v="45"/>
    <n v="1.88954E-2"/>
    <n v="1.27908E-2"/>
    <n v="19.079999999999998"/>
  </r>
  <r>
    <x v="0"/>
    <x v="45"/>
    <n v="1976"/>
    <x v="46"/>
    <n v="2.0578599999999999E-2"/>
    <n v="1.37331E-2"/>
    <n v="18.32"/>
  </r>
  <r>
    <x v="0"/>
    <x v="44"/>
    <n v="1976"/>
    <x v="47"/>
    <n v="2.2614200000000001E-2"/>
    <n v="1.49883E-2"/>
    <n v="17.57"/>
  </r>
  <r>
    <x v="0"/>
    <x v="43"/>
    <n v="1976"/>
    <x v="48"/>
    <n v="2.50119E-2"/>
    <n v="1.65907E-2"/>
    <n v="16.829999999999998"/>
  </r>
  <r>
    <x v="0"/>
    <x v="42"/>
    <n v="1976"/>
    <x v="49"/>
    <n v="2.7751899999999999E-2"/>
    <n v="1.8503599999999999E-2"/>
    <n v="16.100000000000001"/>
  </r>
  <r>
    <x v="0"/>
    <x v="41"/>
    <n v="1976"/>
    <x v="50"/>
    <n v="3.0757900000000001E-2"/>
    <n v="2.0643000000000002E-2"/>
    <n v="15.4"/>
  </r>
  <r>
    <x v="0"/>
    <x v="40"/>
    <n v="1976"/>
    <x v="51"/>
    <n v="3.39099E-2"/>
    <n v="2.2853600000000002E-2"/>
    <n v="14.71"/>
  </r>
  <r>
    <x v="0"/>
    <x v="39"/>
    <n v="1976"/>
    <x v="52"/>
    <n v="3.7147800000000002E-2"/>
    <n v="2.5048299999999999E-2"/>
    <n v="14.04"/>
  </r>
  <r>
    <x v="0"/>
    <x v="38"/>
    <n v="1976"/>
    <x v="53"/>
    <n v="4.0512300000000001E-2"/>
    <n v="2.7233299999999998E-2"/>
    <n v="13.39"/>
  </r>
  <r>
    <x v="0"/>
    <x v="37"/>
    <n v="1976"/>
    <x v="54"/>
    <n v="4.4088599999999999E-2"/>
    <n v="2.9452699999999998E-2"/>
    <n v="12.75"/>
  </r>
  <r>
    <x v="0"/>
    <x v="36"/>
    <n v="1976"/>
    <x v="55"/>
    <n v="4.8002700000000002E-2"/>
    <n v="3.1820300000000003E-2"/>
    <n v="12.12"/>
  </r>
  <r>
    <x v="0"/>
    <x v="35"/>
    <n v="1976"/>
    <x v="56"/>
    <n v="5.3603699999999997E-2"/>
    <n v="3.61468E-2"/>
    <n v="11.5"/>
  </r>
  <r>
    <x v="0"/>
    <x v="34"/>
    <n v="1976"/>
    <x v="57"/>
    <n v="5.8689199999999997E-2"/>
    <n v="3.9480099999999997E-2"/>
    <n v="10.92"/>
  </r>
  <r>
    <x v="0"/>
    <x v="33"/>
    <n v="1976"/>
    <x v="58"/>
    <n v="6.4241400000000004E-2"/>
    <n v="4.31461E-2"/>
    <n v="10.35"/>
  </r>
  <r>
    <x v="0"/>
    <x v="32"/>
    <n v="1976"/>
    <x v="59"/>
    <n v="7.0299700000000007E-2"/>
    <n v="4.7177499999999997E-2"/>
    <n v="9.7899999999999991"/>
  </r>
  <r>
    <x v="0"/>
    <x v="31"/>
    <n v="1976"/>
    <x v="60"/>
    <n v="7.6906699999999995E-2"/>
    <n v="5.1620300000000001E-2"/>
    <n v="9.25"/>
  </r>
  <r>
    <x v="0"/>
    <x v="30"/>
    <n v="1976"/>
    <x v="61"/>
    <n v="8.4107600000000005E-2"/>
    <n v="5.6526800000000002E-2"/>
    <n v="8.73"/>
  </r>
  <r>
    <x v="0"/>
    <x v="29"/>
    <n v="1976"/>
    <x v="62"/>
    <n v="9.1950400000000002E-2"/>
    <n v="6.1992999999999999E-2"/>
    <n v="8.2200000000000006"/>
  </r>
  <r>
    <x v="0"/>
    <x v="28"/>
    <n v="1976"/>
    <x v="63"/>
    <n v="0.1004863"/>
    <n v="6.80891E-2"/>
    <n v="7.73"/>
  </r>
  <r>
    <x v="0"/>
    <x v="27"/>
    <n v="1976"/>
    <x v="64"/>
    <n v="0.1097689"/>
    <n v="7.4829000000000007E-2"/>
    <n v="7.26"/>
  </r>
  <r>
    <x v="0"/>
    <x v="26"/>
    <n v="1976"/>
    <x v="65"/>
    <n v="0.119855"/>
    <n v="8.2232100000000002E-2"/>
    <n v="6.8"/>
  </r>
  <r>
    <x v="0"/>
    <x v="25"/>
    <n v="1976"/>
    <x v="66"/>
    <n v="0.13080359999999999"/>
    <n v="9.0373899999999993E-2"/>
    <n v="6.37"/>
  </r>
  <r>
    <x v="0"/>
    <x v="24"/>
    <n v="1976"/>
    <x v="67"/>
    <n v="0.14267659999999999"/>
    <n v="9.9372000000000002E-2"/>
    <n v="5.95"/>
  </r>
  <r>
    <x v="0"/>
    <x v="23"/>
    <n v="1976"/>
    <x v="68"/>
    <n v="0.1555375"/>
    <n v="0.10931589999999999"/>
    <n v="5.55"/>
  </r>
  <r>
    <x v="0"/>
    <x v="22"/>
    <n v="1976"/>
    <x v="69"/>
    <n v="0.16945189999999999"/>
    <n v="0.1202221"/>
    <n v="5.17"/>
  </r>
  <r>
    <x v="0"/>
    <x v="21"/>
    <n v="1976"/>
    <x v="70"/>
    <n v="0.1844867"/>
    <n v="0.132131"/>
    <n v="4.8099999999999996"/>
  </r>
  <r>
    <x v="0"/>
    <x v="20"/>
    <n v="1976"/>
    <x v="71"/>
    <n v="0.2007091"/>
    <n v="0.14518010000000001"/>
    <n v="4.47"/>
  </r>
  <r>
    <x v="0"/>
    <x v="19"/>
    <n v="1976"/>
    <x v="72"/>
    <n v="0.21818660000000001"/>
    <n v="0.15954360000000001"/>
    <n v="4.1399999999999997"/>
  </r>
  <r>
    <x v="0"/>
    <x v="18"/>
    <n v="1976"/>
    <x v="73"/>
    <n v="0.23698559999999999"/>
    <n v="0.17535039999999999"/>
    <n v="3.83"/>
  </r>
  <r>
    <x v="0"/>
    <x v="17"/>
    <n v="1976"/>
    <x v="74"/>
    <n v="0.25717050000000002"/>
    <n v="0.19263179999999999"/>
    <n v="3.54"/>
  </r>
  <r>
    <x v="0"/>
    <x v="16"/>
    <n v="1976"/>
    <x v="75"/>
    <n v="0.27880280000000002"/>
    <n v="0.21143339999999999"/>
    <n v="3.27"/>
  </r>
  <r>
    <x v="0"/>
    <x v="15"/>
    <n v="1976"/>
    <x v="76"/>
    <n v="0.30193940000000002"/>
    <n v="0.2319174"/>
    <n v="3.01"/>
  </r>
  <r>
    <x v="0"/>
    <x v="14"/>
    <n v="1976"/>
    <x v="77"/>
    <n v="0.32663170000000002"/>
    <n v="0.25428319999999999"/>
    <n v="2.77"/>
  </r>
  <r>
    <x v="0"/>
    <x v="13"/>
    <n v="1976"/>
    <x v="78"/>
    <n v="0.3529236"/>
    <n v="0.27865610000000002"/>
    <n v="2.54"/>
  </r>
  <r>
    <x v="0"/>
    <x v="12"/>
    <n v="1976"/>
    <x v="79"/>
    <n v="0.38085020000000003"/>
    <n v="0.3050447"/>
    <n v="2.33"/>
  </r>
  <r>
    <x v="0"/>
    <x v="11"/>
    <n v="1976"/>
    <x v="80"/>
    <n v="0.41043590000000002"/>
    <n v="0.33348949999999999"/>
    <n v="2.13"/>
  </r>
  <r>
    <x v="0"/>
    <x v="10"/>
    <n v="1976"/>
    <x v="81"/>
    <n v="0.441693"/>
    <n v="0.3641489"/>
    <n v="1.95"/>
  </r>
  <r>
    <x v="0"/>
    <x v="9"/>
    <n v="1976"/>
    <x v="82"/>
    <n v="0.47461979999999998"/>
    <n v="0.39719389999999999"/>
    <n v="1.78"/>
  </r>
  <r>
    <x v="0"/>
    <x v="8"/>
    <n v="1976"/>
    <x v="83"/>
    <n v="0.50919899999999996"/>
    <n v="0.43269659999999999"/>
    <n v="1.62"/>
  </r>
  <r>
    <x v="0"/>
    <x v="7"/>
    <n v="1976"/>
    <x v="84"/>
    <n v="0.54539680000000001"/>
    <n v="0.47059119999999999"/>
    <n v="1.47"/>
  </r>
  <r>
    <x v="0"/>
    <x v="6"/>
    <n v="1976"/>
    <x v="85"/>
    <n v="0.58316120000000005"/>
    <n v="0.51082649999999996"/>
    <n v="1.34"/>
  </r>
  <r>
    <x v="0"/>
    <x v="5"/>
    <n v="1976"/>
    <x v="86"/>
    <n v="0.62242169999999997"/>
    <n v="0.55344559999999998"/>
    <n v="1.21"/>
  </r>
  <r>
    <x v="0"/>
    <x v="4"/>
    <n v="1976"/>
    <x v="87"/>
    <n v="0.66308820000000002"/>
    <n v="0.59846999999999995"/>
    <n v="1.1000000000000001"/>
  </r>
  <r>
    <x v="0"/>
    <x v="3"/>
    <n v="1976"/>
    <x v="88"/>
    <n v="0.70505189999999995"/>
    <n v="0.64579980000000003"/>
    <n v="0.99"/>
  </r>
  <r>
    <x v="0"/>
    <x v="2"/>
    <n v="1976"/>
    <x v="89"/>
    <n v="0.74818510000000005"/>
    <n v="0.6952121"/>
    <n v="0.88"/>
  </r>
  <r>
    <x v="0"/>
    <x v="1"/>
    <n v="1976"/>
    <x v="90"/>
    <n v="0.7923424"/>
    <n v="0.74649790000000005"/>
    <n v="0.75"/>
  </r>
  <r>
    <x v="0"/>
    <x v="0"/>
    <n v="1976"/>
    <x v="91"/>
    <n v="1"/>
    <n v="1"/>
    <n v="0.5"/>
  </r>
  <r>
    <x v="0"/>
    <x v="92"/>
    <n v="1977"/>
    <x v="0"/>
    <n v="1.1977999999999999E-3"/>
    <n v="1.3368E-3"/>
    <n v="59.62"/>
  </r>
  <r>
    <x v="0"/>
    <x v="91"/>
    <n v="1977"/>
    <x v="1"/>
    <n v="1.2275000000000001E-3"/>
    <n v="1.3519999999999999E-3"/>
    <n v="58.7"/>
  </r>
  <r>
    <x v="0"/>
    <x v="90"/>
    <n v="1977"/>
    <x v="2"/>
    <n v="1.2520999999999999E-3"/>
    <n v="1.3659E-3"/>
    <n v="57.78"/>
  </r>
  <r>
    <x v="0"/>
    <x v="89"/>
    <n v="1977"/>
    <x v="3"/>
    <n v="1.2759E-3"/>
    <n v="1.3822999999999999E-3"/>
    <n v="56.85"/>
  </r>
  <r>
    <x v="0"/>
    <x v="88"/>
    <n v="1977"/>
    <x v="4"/>
    <n v="1.3058E-3"/>
    <n v="1.4063999999999999E-3"/>
    <n v="55.93"/>
  </r>
  <r>
    <x v="0"/>
    <x v="87"/>
    <n v="1977"/>
    <x v="5"/>
    <n v="1.3446E-3"/>
    <n v="1.4369000000000001E-3"/>
    <n v="55.01"/>
  </r>
  <r>
    <x v="0"/>
    <x v="86"/>
    <n v="1977"/>
    <x v="6"/>
    <n v="1.3859E-3"/>
    <n v="1.4712E-3"/>
    <n v="54.09"/>
  </r>
  <r>
    <x v="0"/>
    <x v="85"/>
    <n v="1977"/>
    <x v="7"/>
    <n v="1.4216000000000001E-3"/>
    <n v="1.5020999999999999E-3"/>
    <n v="53.17"/>
  </r>
  <r>
    <x v="0"/>
    <x v="84"/>
    <n v="1977"/>
    <x v="8"/>
    <n v="1.4530000000000001E-3"/>
    <n v="1.5265999999999999E-3"/>
    <n v="52.25"/>
  </r>
  <r>
    <x v="0"/>
    <x v="83"/>
    <n v="1977"/>
    <x v="9"/>
    <n v="1.4859000000000001E-3"/>
    <n v="1.5479999999999999E-3"/>
    <n v="51.33"/>
  </r>
  <r>
    <x v="0"/>
    <x v="82"/>
    <n v="1977"/>
    <x v="10"/>
    <n v="1.5203E-3"/>
    <n v="1.5678000000000001E-3"/>
    <n v="50.4"/>
  </r>
  <r>
    <x v="0"/>
    <x v="81"/>
    <n v="1977"/>
    <x v="11"/>
    <n v="1.554E-3"/>
    <n v="1.5851999999999999E-3"/>
    <n v="49.48"/>
  </r>
  <r>
    <x v="0"/>
    <x v="80"/>
    <n v="1977"/>
    <x v="12"/>
    <n v="1.5941E-3"/>
    <n v="1.6080999999999999E-3"/>
    <n v="48.56"/>
  </r>
  <r>
    <x v="0"/>
    <x v="79"/>
    <n v="1977"/>
    <x v="13"/>
    <n v="1.6525000000000001E-3"/>
    <n v="1.6475999999999999E-3"/>
    <n v="47.64"/>
  </r>
  <r>
    <x v="0"/>
    <x v="78"/>
    <n v="1977"/>
    <x v="14"/>
    <n v="1.7317999999999999E-3"/>
    <n v="1.7045000000000001E-3"/>
    <n v="46.72"/>
  </r>
  <r>
    <x v="0"/>
    <x v="77"/>
    <n v="1977"/>
    <x v="15"/>
    <n v="1.8255000000000001E-3"/>
    <n v="1.7715999999999999E-3"/>
    <n v="45.8"/>
  </r>
  <r>
    <x v="0"/>
    <x v="76"/>
    <n v="1977"/>
    <x v="16"/>
    <n v="1.9304999999999999E-3"/>
    <n v="1.8481000000000001E-3"/>
    <n v="44.88"/>
  </r>
  <r>
    <x v="0"/>
    <x v="75"/>
    <n v="1977"/>
    <x v="17"/>
    <n v="2.0512999999999998E-3"/>
    <n v="1.9407000000000001E-3"/>
    <n v="43.96"/>
  </r>
  <r>
    <x v="0"/>
    <x v="74"/>
    <n v="1977"/>
    <x v="18"/>
    <n v="2.1897000000000002E-3"/>
    <n v="2.0512999999999998E-3"/>
    <n v="43.04"/>
  </r>
  <r>
    <x v="0"/>
    <x v="73"/>
    <n v="1977"/>
    <x v="19"/>
    <n v="2.3341999999999998E-3"/>
    <n v="2.1654000000000001E-3"/>
    <n v="42.13"/>
  </r>
  <r>
    <x v="0"/>
    <x v="72"/>
    <n v="1977"/>
    <x v="20"/>
    <n v="2.4669000000000002E-3"/>
    <n v="2.2629E-3"/>
    <n v="41.22"/>
  </r>
  <r>
    <x v="0"/>
    <x v="71"/>
    <n v="1977"/>
    <x v="21"/>
    <n v="2.5866999999999999E-3"/>
    <n v="2.3422E-3"/>
    <n v="40.31"/>
  </r>
  <r>
    <x v="0"/>
    <x v="70"/>
    <n v="1977"/>
    <x v="22"/>
    <n v="2.7190999999999999E-3"/>
    <n v="2.4256999999999998E-3"/>
    <n v="39.409999999999997"/>
  </r>
  <r>
    <x v="0"/>
    <x v="69"/>
    <n v="1977"/>
    <x v="23"/>
    <n v="2.8925000000000001E-3"/>
    <n v="2.5476000000000001E-3"/>
    <n v="38.5"/>
  </r>
  <r>
    <x v="0"/>
    <x v="68"/>
    <n v="1977"/>
    <x v="24"/>
    <n v="3.1101000000000002E-3"/>
    <n v="2.7076000000000001E-3"/>
    <n v="37.6"/>
  </r>
  <r>
    <x v="0"/>
    <x v="67"/>
    <n v="1977"/>
    <x v="25"/>
    <n v="3.3571E-3"/>
    <n v="2.8915E-3"/>
    <n v="36.700000000000003"/>
  </r>
  <r>
    <x v="0"/>
    <x v="66"/>
    <n v="1977"/>
    <x v="26"/>
    <n v="3.6304000000000002E-3"/>
    <n v="3.0926E-3"/>
    <n v="35.799999999999997"/>
  </r>
  <r>
    <x v="0"/>
    <x v="65"/>
    <n v="1977"/>
    <x v="27"/>
    <n v="3.9379000000000003E-3"/>
    <n v="3.3138999999999998E-3"/>
    <n v="34.909999999999997"/>
  </r>
  <r>
    <x v="0"/>
    <x v="64"/>
    <n v="1977"/>
    <x v="28"/>
    <n v="4.2707999999999999E-3"/>
    <n v="3.5507999999999998E-3"/>
    <n v="34.03"/>
  </r>
  <r>
    <x v="0"/>
    <x v="63"/>
    <n v="1977"/>
    <x v="29"/>
    <n v="4.6081999999999998E-3"/>
    <n v="3.7816999999999998E-3"/>
    <n v="33.15"/>
  </r>
  <r>
    <x v="0"/>
    <x v="62"/>
    <n v="1977"/>
    <x v="30"/>
    <n v="4.9489E-3"/>
    <n v="3.9950000000000003E-3"/>
    <n v="32.270000000000003"/>
  </r>
  <r>
    <x v="0"/>
    <x v="61"/>
    <n v="1977"/>
    <x v="31"/>
    <n v="5.3156999999999996E-3"/>
    <n v="4.2208000000000002E-3"/>
    <n v="31.4"/>
  </r>
  <r>
    <x v="0"/>
    <x v="60"/>
    <n v="1977"/>
    <x v="32"/>
    <n v="5.7365000000000003E-3"/>
    <n v="4.4854999999999999E-3"/>
    <n v="30.53"/>
  </r>
  <r>
    <x v="0"/>
    <x v="59"/>
    <n v="1977"/>
    <x v="33"/>
    <n v="6.2405999999999998E-3"/>
    <n v="4.8285999999999997E-3"/>
    <n v="29.66"/>
  </r>
  <r>
    <x v="0"/>
    <x v="58"/>
    <n v="1977"/>
    <x v="34"/>
    <n v="6.8501999999999999E-3"/>
    <n v="5.2620999999999996E-3"/>
    <n v="28.81"/>
  </r>
  <r>
    <x v="0"/>
    <x v="57"/>
    <n v="1977"/>
    <x v="35"/>
    <n v="7.5521E-3"/>
    <n v="5.7720000000000002E-3"/>
    <n v="27.96"/>
  </r>
  <r>
    <x v="0"/>
    <x v="56"/>
    <n v="1977"/>
    <x v="36"/>
    <n v="8.3035000000000001E-3"/>
    <n v="6.3065999999999999E-3"/>
    <n v="27.11"/>
  </r>
  <r>
    <x v="0"/>
    <x v="55"/>
    <n v="1977"/>
    <x v="37"/>
    <n v="9.0848999999999999E-3"/>
    <n v="6.8406999999999999E-3"/>
    <n v="26.28"/>
  </r>
  <r>
    <x v="0"/>
    <x v="54"/>
    <n v="1977"/>
    <x v="38"/>
    <n v="9.9104999999999992E-3"/>
    <n v="7.3870999999999997E-3"/>
    <n v="25.46"/>
  </r>
  <r>
    <x v="0"/>
    <x v="53"/>
    <n v="1977"/>
    <x v="39"/>
    <n v="1.07829E-2"/>
    <n v="7.9386000000000005E-3"/>
    <n v="24.65"/>
  </r>
  <r>
    <x v="0"/>
    <x v="52"/>
    <n v="1977"/>
    <x v="40"/>
    <n v="1.16995E-2"/>
    <n v="8.4936999999999999E-3"/>
    <n v="23.84"/>
  </r>
  <r>
    <x v="0"/>
    <x v="51"/>
    <n v="1977"/>
    <x v="41"/>
    <n v="1.2695700000000001E-2"/>
    <n v="9.0992999999999994E-3"/>
    <n v="23.04"/>
  </r>
  <r>
    <x v="0"/>
    <x v="50"/>
    <n v="1977"/>
    <x v="42"/>
    <n v="1.3807099999999999E-2"/>
    <n v="9.7871999999999994E-3"/>
    <n v="22.25"/>
  </r>
  <r>
    <x v="0"/>
    <x v="49"/>
    <n v="1977"/>
    <x v="43"/>
    <n v="1.50054E-2"/>
    <n v="1.0533499999999999E-2"/>
    <n v="21.46"/>
  </r>
  <r>
    <x v="0"/>
    <x v="48"/>
    <n v="1977"/>
    <x v="44"/>
    <n v="1.6231499999999999E-2"/>
    <n v="1.12421E-2"/>
    <n v="20.69"/>
  </r>
  <r>
    <x v="0"/>
    <x v="47"/>
    <n v="1977"/>
    <x v="45"/>
    <n v="1.7491900000000001E-2"/>
    <n v="1.1900300000000001E-2"/>
    <n v="19.91"/>
  </r>
  <r>
    <x v="0"/>
    <x v="46"/>
    <n v="1977"/>
    <x v="46"/>
    <n v="1.88954E-2"/>
    <n v="1.2629700000000001E-2"/>
    <n v="19.149999999999999"/>
  </r>
  <r>
    <x v="0"/>
    <x v="45"/>
    <n v="1977"/>
    <x v="47"/>
    <n v="2.0578599999999999E-2"/>
    <n v="1.3569400000000001E-2"/>
    <n v="18.39"/>
  </r>
  <r>
    <x v="0"/>
    <x v="44"/>
    <n v="1977"/>
    <x v="48"/>
    <n v="2.2614200000000001E-2"/>
    <n v="1.48244E-2"/>
    <n v="17.63"/>
  </r>
  <r>
    <x v="0"/>
    <x v="43"/>
    <n v="1977"/>
    <x v="49"/>
    <n v="2.50119E-2"/>
    <n v="1.64095E-2"/>
    <n v="16.89"/>
  </r>
  <r>
    <x v="0"/>
    <x v="42"/>
    <n v="1977"/>
    <x v="50"/>
    <n v="2.7751899999999999E-2"/>
    <n v="1.8291700000000001E-2"/>
    <n v="16.16"/>
  </r>
  <r>
    <x v="0"/>
    <x v="41"/>
    <n v="1977"/>
    <x v="51"/>
    <n v="3.0757900000000001E-2"/>
    <n v="2.04113E-2"/>
    <n v="15.46"/>
  </r>
  <r>
    <x v="0"/>
    <x v="40"/>
    <n v="1977"/>
    <x v="52"/>
    <n v="3.39099E-2"/>
    <n v="2.2620600000000001E-2"/>
    <n v="14.77"/>
  </r>
  <r>
    <x v="0"/>
    <x v="39"/>
    <n v="1977"/>
    <x v="53"/>
    <n v="3.7147800000000002E-2"/>
    <n v="2.48157E-2"/>
    <n v="14.1"/>
  </r>
  <r>
    <x v="0"/>
    <x v="38"/>
    <n v="1977"/>
    <x v="54"/>
    <n v="4.0512300000000001E-2"/>
    <n v="2.6974499999999998E-2"/>
    <n v="13.44"/>
  </r>
  <r>
    <x v="0"/>
    <x v="37"/>
    <n v="1977"/>
    <x v="55"/>
    <n v="4.4088599999999999E-2"/>
    <n v="2.9148799999999999E-2"/>
    <n v="12.8"/>
  </r>
  <r>
    <x v="0"/>
    <x v="36"/>
    <n v="1977"/>
    <x v="56"/>
    <n v="4.8002700000000002E-2"/>
    <n v="3.1486199999999999E-2"/>
    <n v="12.17"/>
  </r>
  <r>
    <x v="0"/>
    <x v="35"/>
    <n v="1977"/>
    <x v="57"/>
    <n v="5.3603699999999997E-2"/>
    <n v="3.5812499999999997E-2"/>
    <n v="11.55"/>
  </r>
  <r>
    <x v="0"/>
    <x v="34"/>
    <n v="1977"/>
    <x v="58"/>
    <n v="5.8689199999999997E-2"/>
    <n v="3.9147899999999999E-2"/>
    <n v="10.96"/>
  </r>
  <r>
    <x v="0"/>
    <x v="33"/>
    <n v="1977"/>
    <x v="59"/>
    <n v="6.4241400000000004E-2"/>
    <n v="4.2781100000000002E-2"/>
    <n v="10.39"/>
  </r>
  <r>
    <x v="0"/>
    <x v="32"/>
    <n v="1977"/>
    <x v="60"/>
    <n v="7.0299700000000007E-2"/>
    <n v="4.6751399999999999E-2"/>
    <n v="9.83"/>
  </r>
  <r>
    <x v="0"/>
    <x v="31"/>
    <n v="1977"/>
    <x v="61"/>
    <n v="7.6906699999999995E-2"/>
    <n v="5.1153400000000002E-2"/>
    <n v="9.2899999999999991"/>
  </r>
  <r>
    <x v="0"/>
    <x v="30"/>
    <n v="1977"/>
    <x v="62"/>
    <n v="8.4107600000000005E-2"/>
    <n v="5.60569E-2"/>
    <n v="8.76"/>
  </r>
  <r>
    <x v="0"/>
    <x v="29"/>
    <n v="1977"/>
    <x v="63"/>
    <n v="9.1950400000000002E-2"/>
    <n v="6.15285E-2"/>
    <n v="8.25"/>
  </r>
  <r>
    <x v="0"/>
    <x v="28"/>
    <n v="1977"/>
    <x v="64"/>
    <n v="0.1004863"/>
    <n v="6.7582000000000003E-2"/>
    <n v="7.76"/>
  </r>
  <r>
    <x v="0"/>
    <x v="27"/>
    <n v="1977"/>
    <x v="65"/>
    <n v="0.1097689"/>
    <n v="7.4242299999999997E-2"/>
    <n v="7.29"/>
  </r>
  <r>
    <x v="0"/>
    <x v="26"/>
    <n v="1977"/>
    <x v="66"/>
    <n v="0.119855"/>
    <n v="8.1595399999999998E-2"/>
    <n v="6.83"/>
  </r>
  <r>
    <x v="0"/>
    <x v="25"/>
    <n v="1977"/>
    <x v="67"/>
    <n v="0.13080359999999999"/>
    <n v="8.9738600000000002E-2"/>
    <n v="6.39"/>
  </r>
  <r>
    <x v="0"/>
    <x v="24"/>
    <n v="1977"/>
    <x v="68"/>
    <n v="0.14267659999999999"/>
    <n v="9.8746399999999998E-2"/>
    <n v="5.98"/>
  </r>
  <r>
    <x v="0"/>
    <x v="23"/>
    <n v="1977"/>
    <x v="69"/>
    <n v="0.1555375"/>
    <n v="0.1086334"/>
    <n v="5.58"/>
  </r>
  <r>
    <x v="0"/>
    <x v="22"/>
    <n v="1977"/>
    <x v="70"/>
    <n v="0.16945189999999999"/>
    <n v="0.1194371"/>
    <n v="5.19"/>
  </r>
  <r>
    <x v="0"/>
    <x v="21"/>
    <n v="1977"/>
    <x v="71"/>
    <n v="0.1844867"/>
    <n v="0.13128709999999999"/>
    <n v="4.83"/>
  </r>
  <r>
    <x v="0"/>
    <x v="20"/>
    <n v="1977"/>
    <x v="72"/>
    <n v="0.2007091"/>
    <n v="0.14434839999999999"/>
    <n v="4.4800000000000004"/>
  </r>
  <r>
    <x v="0"/>
    <x v="19"/>
    <n v="1977"/>
    <x v="73"/>
    <n v="0.21818660000000001"/>
    <n v="0.15874489999999999"/>
    <n v="4.16"/>
  </r>
  <r>
    <x v="0"/>
    <x v="18"/>
    <n v="1977"/>
    <x v="74"/>
    <n v="0.23698559999999999"/>
    <n v="0.17450789999999999"/>
    <n v="3.85"/>
  </r>
  <r>
    <x v="0"/>
    <x v="17"/>
    <n v="1977"/>
    <x v="75"/>
    <n v="0.25717050000000002"/>
    <n v="0.19168299999999999"/>
    <n v="3.55"/>
  </r>
  <r>
    <x v="0"/>
    <x v="16"/>
    <n v="1977"/>
    <x v="76"/>
    <n v="0.27880280000000002"/>
    <n v="0.21042849999999999"/>
    <n v="3.28"/>
  </r>
  <r>
    <x v="0"/>
    <x v="15"/>
    <n v="1977"/>
    <x v="77"/>
    <n v="0.30193940000000002"/>
    <n v="0.23094120000000001"/>
    <n v="3.02"/>
  </r>
  <r>
    <x v="0"/>
    <x v="14"/>
    <n v="1977"/>
    <x v="78"/>
    <n v="0.32663170000000002"/>
    <n v="0.25334960000000001"/>
    <n v="2.78"/>
  </r>
  <r>
    <x v="0"/>
    <x v="13"/>
    <n v="1977"/>
    <x v="79"/>
    <n v="0.3529236"/>
    <n v="0.27767019999999998"/>
    <n v="2.5499999999999998"/>
  </r>
  <r>
    <x v="0"/>
    <x v="12"/>
    <n v="1977"/>
    <x v="80"/>
    <n v="0.38085020000000003"/>
    <n v="0.30395179999999999"/>
    <n v="2.34"/>
  </r>
  <r>
    <x v="0"/>
    <x v="11"/>
    <n v="1977"/>
    <x v="81"/>
    <n v="0.41043590000000002"/>
    <n v="0.33236199999999999"/>
    <n v="2.14"/>
  </r>
  <r>
    <x v="0"/>
    <x v="10"/>
    <n v="1977"/>
    <x v="82"/>
    <n v="0.441693"/>
    <n v="0.36308679999999999"/>
    <n v="1.95"/>
  </r>
  <r>
    <x v="0"/>
    <x v="9"/>
    <n v="1977"/>
    <x v="83"/>
    <n v="0.47461979999999998"/>
    <n v="0.3962195"/>
    <n v="1.78"/>
  </r>
  <r>
    <x v="0"/>
    <x v="8"/>
    <n v="1977"/>
    <x v="84"/>
    <n v="0.50919899999999996"/>
    <n v="0.43171769999999998"/>
    <n v="1.62"/>
  </r>
  <r>
    <x v="0"/>
    <x v="7"/>
    <n v="1977"/>
    <x v="85"/>
    <n v="0.54539680000000001"/>
    <n v="0.46955530000000001"/>
    <n v="1.48"/>
  </r>
  <r>
    <x v="0"/>
    <x v="6"/>
    <n v="1977"/>
    <x v="86"/>
    <n v="0.58316120000000005"/>
    <n v="0.50980780000000003"/>
    <n v="1.34"/>
  </r>
  <r>
    <x v="0"/>
    <x v="5"/>
    <n v="1977"/>
    <x v="87"/>
    <n v="0.62242169999999997"/>
    <n v="0.55253680000000005"/>
    <n v="1.22"/>
  </r>
  <r>
    <x v="0"/>
    <x v="4"/>
    <n v="1977"/>
    <x v="88"/>
    <n v="0.66308820000000002"/>
    <n v="0.59768460000000001"/>
    <n v="1.1000000000000001"/>
  </r>
  <r>
    <x v="0"/>
    <x v="3"/>
    <n v="1977"/>
    <x v="89"/>
    <n v="0.70505189999999995"/>
    <n v="0.64506330000000001"/>
    <n v="0.99"/>
  </r>
  <r>
    <x v="0"/>
    <x v="2"/>
    <n v="1977"/>
    <x v="90"/>
    <n v="0.74818510000000005"/>
    <n v="0.69449899999999998"/>
    <n v="0.88"/>
  </r>
  <r>
    <x v="0"/>
    <x v="1"/>
    <n v="1977"/>
    <x v="91"/>
    <n v="0.7923424"/>
    <n v="0.74587130000000001"/>
    <n v="0.75"/>
  </r>
  <r>
    <x v="0"/>
    <x v="0"/>
    <n v="1977"/>
    <x v="92"/>
    <n v="1"/>
    <n v="1"/>
    <n v="0.5"/>
  </r>
  <r>
    <x v="0"/>
    <x v="93"/>
    <n v="1978"/>
    <x v="0"/>
    <n v="1.1584E-3"/>
    <n v="1.2948E-3"/>
    <n v="60.66"/>
  </r>
  <r>
    <x v="0"/>
    <x v="92"/>
    <n v="1978"/>
    <x v="1"/>
    <n v="1.1977999999999999E-3"/>
    <n v="1.3216E-3"/>
    <n v="59.74"/>
  </r>
  <r>
    <x v="0"/>
    <x v="91"/>
    <n v="1978"/>
    <x v="2"/>
    <n v="1.2275000000000001E-3"/>
    <n v="1.3381000000000001E-3"/>
    <n v="58.81"/>
  </r>
  <r>
    <x v="0"/>
    <x v="90"/>
    <n v="1978"/>
    <x v="3"/>
    <n v="1.2520999999999999E-3"/>
    <n v="1.3546999999999999E-3"/>
    <n v="57.89"/>
  </r>
  <r>
    <x v="0"/>
    <x v="89"/>
    <n v="1978"/>
    <x v="4"/>
    <n v="1.2759E-3"/>
    <n v="1.3737000000000001E-3"/>
    <n v="56.97"/>
  </r>
  <r>
    <x v="0"/>
    <x v="88"/>
    <n v="1978"/>
    <x v="5"/>
    <n v="1.3058E-3"/>
    <n v="1.3981E-3"/>
    <n v="56.05"/>
  </r>
  <r>
    <x v="0"/>
    <x v="87"/>
    <n v="1978"/>
    <x v="6"/>
    <n v="1.3446E-3"/>
    <n v="1.4284E-3"/>
    <n v="55.13"/>
  </r>
  <r>
    <x v="0"/>
    <x v="86"/>
    <n v="1978"/>
    <x v="7"/>
    <n v="1.3859E-3"/>
    <n v="1.4628E-3"/>
    <n v="54.2"/>
  </r>
  <r>
    <x v="0"/>
    <x v="85"/>
    <n v="1978"/>
    <x v="8"/>
    <n v="1.4216000000000001E-3"/>
    <n v="1.4919E-3"/>
    <n v="53.28"/>
  </r>
  <r>
    <x v="0"/>
    <x v="84"/>
    <n v="1978"/>
    <x v="9"/>
    <n v="1.4530000000000001E-3"/>
    <n v="1.5123999999999999E-3"/>
    <n v="52.36"/>
  </r>
  <r>
    <x v="0"/>
    <x v="83"/>
    <n v="1978"/>
    <x v="10"/>
    <n v="1.4859000000000001E-3"/>
    <n v="1.5307999999999999E-3"/>
    <n v="51.44"/>
  </r>
  <r>
    <x v="0"/>
    <x v="82"/>
    <n v="1978"/>
    <x v="11"/>
    <n v="1.5203E-3"/>
    <n v="1.5493E-3"/>
    <n v="50.52"/>
  </r>
  <r>
    <x v="0"/>
    <x v="81"/>
    <n v="1978"/>
    <x v="12"/>
    <n v="1.554E-3"/>
    <n v="1.5667000000000001E-3"/>
    <n v="49.6"/>
  </r>
  <r>
    <x v="0"/>
    <x v="80"/>
    <n v="1978"/>
    <x v="13"/>
    <n v="1.5941E-3"/>
    <n v="1.5896E-3"/>
    <n v="48.67"/>
  </r>
  <r>
    <x v="0"/>
    <x v="79"/>
    <n v="1978"/>
    <x v="14"/>
    <n v="1.6525000000000001E-3"/>
    <n v="1.6272999999999999E-3"/>
    <n v="47.75"/>
  </r>
  <r>
    <x v="0"/>
    <x v="78"/>
    <n v="1978"/>
    <x v="15"/>
    <n v="1.7317999999999999E-3"/>
    <n v="1.681E-3"/>
    <n v="46.83"/>
  </r>
  <r>
    <x v="0"/>
    <x v="77"/>
    <n v="1978"/>
    <x v="16"/>
    <n v="1.8255000000000001E-3"/>
    <n v="1.7463999999999999E-3"/>
    <n v="45.9"/>
  </r>
  <r>
    <x v="0"/>
    <x v="76"/>
    <n v="1978"/>
    <x v="17"/>
    <n v="1.9304999999999999E-3"/>
    <n v="1.8236999999999999E-3"/>
    <n v="44.98"/>
  </r>
  <r>
    <x v="0"/>
    <x v="75"/>
    <n v="1978"/>
    <x v="18"/>
    <n v="2.0512999999999998E-3"/>
    <n v="1.9176E-3"/>
    <n v="44.07"/>
  </r>
  <r>
    <x v="0"/>
    <x v="74"/>
    <n v="1978"/>
    <x v="19"/>
    <n v="2.1897000000000002E-3"/>
    <n v="2.0270000000000002E-3"/>
    <n v="43.15"/>
  </r>
  <r>
    <x v="0"/>
    <x v="73"/>
    <n v="1978"/>
    <x v="20"/>
    <n v="2.3341999999999998E-3"/>
    <n v="2.1383000000000001E-3"/>
    <n v="42.24"/>
  </r>
  <r>
    <x v="0"/>
    <x v="72"/>
    <n v="1978"/>
    <x v="21"/>
    <n v="2.4669000000000002E-3"/>
    <n v="2.2344000000000001E-3"/>
    <n v="41.32"/>
  </r>
  <r>
    <x v="0"/>
    <x v="71"/>
    <n v="1978"/>
    <x v="22"/>
    <n v="2.5866999999999999E-3"/>
    <n v="2.3143E-3"/>
    <n v="40.42"/>
  </r>
  <r>
    <x v="0"/>
    <x v="70"/>
    <n v="1978"/>
    <x v="23"/>
    <n v="2.7190999999999999E-3"/>
    <n v="2.3980999999999998E-3"/>
    <n v="39.51"/>
  </r>
  <r>
    <x v="0"/>
    <x v="69"/>
    <n v="1978"/>
    <x v="24"/>
    <n v="2.8925000000000001E-3"/>
    <n v="2.5176E-3"/>
    <n v="38.6"/>
  </r>
  <r>
    <x v="0"/>
    <x v="68"/>
    <n v="1978"/>
    <x v="25"/>
    <n v="3.1101000000000002E-3"/>
    <n v="2.6729000000000002E-3"/>
    <n v="37.700000000000003"/>
  </r>
  <r>
    <x v="0"/>
    <x v="67"/>
    <n v="1978"/>
    <x v="26"/>
    <n v="3.3571E-3"/>
    <n v="2.8540000000000002E-3"/>
    <n v="36.799999999999997"/>
  </r>
  <r>
    <x v="0"/>
    <x v="66"/>
    <n v="1978"/>
    <x v="27"/>
    <n v="3.6304000000000002E-3"/>
    <n v="3.0552999999999999E-3"/>
    <n v="35.9"/>
  </r>
  <r>
    <x v="0"/>
    <x v="65"/>
    <n v="1978"/>
    <x v="28"/>
    <n v="3.9379000000000003E-3"/>
    <n v="3.2769000000000001E-3"/>
    <n v="35.01"/>
  </r>
  <r>
    <x v="0"/>
    <x v="64"/>
    <n v="1978"/>
    <x v="29"/>
    <n v="4.2707999999999999E-3"/>
    <n v="3.5100000000000001E-3"/>
    <n v="34.119999999999997"/>
  </r>
  <r>
    <x v="0"/>
    <x v="63"/>
    <n v="1978"/>
    <x v="30"/>
    <n v="4.6081999999999998E-3"/>
    <n v="3.7341000000000002E-3"/>
    <n v="33.24"/>
  </r>
  <r>
    <x v="0"/>
    <x v="62"/>
    <n v="1978"/>
    <x v="31"/>
    <n v="4.9489E-3"/>
    <n v="3.9426000000000001E-3"/>
    <n v="32.369999999999997"/>
  </r>
  <r>
    <x v="0"/>
    <x v="61"/>
    <n v="1978"/>
    <x v="32"/>
    <n v="5.3156999999999996E-3"/>
    <n v="4.1679000000000004E-3"/>
    <n v="31.49"/>
  </r>
  <r>
    <x v="0"/>
    <x v="60"/>
    <n v="1978"/>
    <x v="33"/>
    <n v="5.7365000000000003E-3"/>
    <n v="4.4329E-3"/>
    <n v="30.62"/>
  </r>
  <r>
    <x v="0"/>
    <x v="59"/>
    <n v="1978"/>
    <x v="34"/>
    <n v="6.2405999999999998E-3"/>
    <n v="4.7710000000000001E-3"/>
    <n v="29.76"/>
  </r>
  <r>
    <x v="0"/>
    <x v="58"/>
    <n v="1978"/>
    <x v="35"/>
    <n v="6.8501999999999999E-3"/>
    <n v="5.1951000000000002E-3"/>
    <n v="28.9"/>
  </r>
  <r>
    <x v="0"/>
    <x v="57"/>
    <n v="1978"/>
    <x v="36"/>
    <n v="7.5521E-3"/>
    <n v="5.6988999999999998E-3"/>
    <n v="28.04"/>
  </r>
  <r>
    <x v="0"/>
    <x v="56"/>
    <n v="1978"/>
    <x v="37"/>
    <n v="8.3035000000000001E-3"/>
    <n v="6.2331000000000001E-3"/>
    <n v="27.2"/>
  </r>
  <r>
    <x v="0"/>
    <x v="55"/>
    <n v="1978"/>
    <x v="38"/>
    <n v="9.0848999999999999E-3"/>
    <n v="6.7675000000000001E-3"/>
    <n v="26.37"/>
  </r>
  <r>
    <x v="0"/>
    <x v="54"/>
    <n v="1978"/>
    <x v="39"/>
    <n v="9.9104999999999992E-3"/>
    <n v="7.3061000000000003E-3"/>
    <n v="25.55"/>
  </r>
  <r>
    <x v="0"/>
    <x v="53"/>
    <n v="1978"/>
    <x v="40"/>
    <n v="1.07829E-2"/>
    <n v="7.8434000000000004E-3"/>
    <n v="24.73"/>
  </r>
  <r>
    <x v="0"/>
    <x v="52"/>
    <n v="1978"/>
    <x v="41"/>
    <n v="1.16995E-2"/>
    <n v="8.3888000000000001E-3"/>
    <n v="23.92"/>
  </r>
  <r>
    <x v="0"/>
    <x v="51"/>
    <n v="1978"/>
    <x v="42"/>
    <n v="1.2695700000000001E-2"/>
    <n v="8.9932999999999992E-3"/>
    <n v="23.12"/>
  </r>
  <r>
    <x v="0"/>
    <x v="50"/>
    <n v="1978"/>
    <x v="43"/>
    <n v="1.3807099999999999E-2"/>
    <n v="9.6821000000000008E-3"/>
    <n v="22.33"/>
  </r>
  <r>
    <x v="0"/>
    <x v="49"/>
    <n v="1978"/>
    <x v="44"/>
    <n v="1.50054E-2"/>
    <n v="1.04184E-2"/>
    <n v="21.54"/>
  </r>
  <r>
    <x v="0"/>
    <x v="48"/>
    <n v="1978"/>
    <x v="45"/>
    <n v="1.6231499999999999E-2"/>
    <n v="1.11077E-2"/>
    <n v="20.76"/>
  </r>
  <r>
    <x v="0"/>
    <x v="47"/>
    <n v="1978"/>
    <x v="46"/>
    <n v="1.7491900000000001E-2"/>
    <n v="1.17524E-2"/>
    <n v="19.989999999999998"/>
  </r>
  <r>
    <x v="0"/>
    <x v="46"/>
    <n v="1978"/>
    <x v="47"/>
    <n v="1.88954E-2"/>
    <n v="1.2479799999999999E-2"/>
    <n v="19.22"/>
  </r>
  <r>
    <x v="0"/>
    <x v="45"/>
    <n v="1978"/>
    <x v="48"/>
    <n v="2.0578599999999999E-2"/>
    <n v="1.3419199999999999E-2"/>
    <n v="18.46"/>
  </r>
  <r>
    <x v="0"/>
    <x v="44"/>
    <n v="1978"/>
    <x v="49"/>
    <n v="2.2614200000000001E-2"/>
    <n v="1.46579E-2"/>
    <n v="17.7"/>
  </r>
  <r>
    <x v="0"/>
    <x v="43"/>
    <n v="1978"/>
    <x v="50"/>
    <n v="2.50119E-2"/>
    <n v="1.6214200000000002E-2"/>
    <n v="16.96"/>
  </r>
  <r>
    <x v="0"/>
    <x v="42"/>
    <n v="1978"/>
    <x v="51"/>
    <n v="2.7751899999999999E-2"/>
    <n v="1.8077200000000002E-2"/>
    <n v="16.23"/>
  </r>
  <r>
    <x v="0"/>
    <x v="41"/>
    <n v="1978"/>
    <x v="52"/>
    <n v="3.0757900000000001E-2"/>
    <n v="2.0195100000000001E-2"/>
    <n v="15.52"/>
  </r>
  <r>
    <x v="0"/>
    <x v="40"/>
    <n v="1978"/>
    <x v="53"/>
    <n v="3.39099E-2"/>
    <n v="2.2404799999999999E-2"/>
    <n v="14.83"/>
  </r>
  <r>
    <x v="0"/>
    <x v="39"/>
    <n v="1978"/>
    <x v="54"/>
    <n v="3.7147800000000002E-2"/>
    <n v="2.4576199999999999E-2"/>
    <n v="14.15"/>
  </r>
  <r>
    <x v="0"/>
    <x v="38"/>
    <n v="1978"/>
    <x v="55"/>
    <n v="4.0512300000000001E-2"/>
    <n v="2.6693999999999999E-2"/>
    <n v="13.5"/>
  </r>
  <r>
    <x v="0"/>
    <x v="37"/>
    <n v="1978"/>
    <x v="56"/>
    <n v="4.4088599999999999E-2"/>
    <n v="2.8840899999999999E-2"/>
    <n v="12.86"/>
  </r>
  <r>
    <x v="0"/>
    <x v="36"/>
    <n v="1978"/>
    <x v="57"/>
    <n v="4.8002700000000002E-2"/>
    <n v="3.11747E-2"/>
    <n v="12.22"/>
  </r>
  <r>
    <x v="0"/>
    <x v="35"/>
    <n v="1978"/>
    <x v="58"/>
    <n v="5.3603699999999997E-2"/>
    <n v="3.5506099999999999E-2"/>
    <n v="11.6"/>
  </r>
  <r>
    <x v="0"/>
    <x v="34"/>
    <n v="1978"/>
    <x v="59"/>
    <n v="5.8689199999999997E-2"/>
    <n v="3.8811199999999997E-2"/>
    <n v="11.01"/>
  </r>
  <r>
    <x v="0"/>
    <x v="33"/>
    <n v="1978"/>
    <x v="60"/>
    <n v="6.4241400000000004E-2"/>
    <n v="4.2387399999999999E-2"/>
    <n v="10.43"/>
  </r>
  <r>
    <x v="0"/>
    <x v="32"/>
    <n v="1978"/>
    <x v="61"/>
    <n v="7.0299700000000007E-2"/>
    <n v="4.6318900000000003E-2"/>
    <n v="9.8699999999999992"/>
  </r>
  <r>
    <x v="0"/>
    <x v="31"/>
    <n v="1978"/>
    <x v="62"/>
    <n v="7.6906699999999995E-2"/>
    <n v="5.07173E-2"/>
    <n v="9.33"/>
  </r>
  <r>
    <x v="0"/>
    <x v="30"/>
    <n v="1978"/>
    <x v="63"/>
    <n v="8.4107600000000005E-2"/>
    <n v="5.5624899999999998E-2"/>
    <n v="8.8000000000000007"/>
  </r>
  <r>
    <x v="0"/>
    <x v="29"/>
    <n v="1978"/>
    <x v="64"/>
    <n v="9.1950400000000002E-2"/>
    <n v="6.10558E-2"/>
    <n v="8.2899999999999991"/>
  </r>
  <r>
    <x v="0"/>
    <x v="28"/>
    <n v="1978"/>
    <x v="65"/>
    <n v="0.1004863"/>
    <n v="6.7033800000000004E-2"/>
    <n v="7.79"/>
  </r>
  <r>
    <x v="0"/>
    <x v="27"/>
    <n v="1978"/>
    <x v="66"/>
    <n v="0.1097689"/>
    <n v="7.3646000000000003E-2"/>
    <n v="7.32"/>
  </r>
  <r>
    <x v="0"/>
    <x v="26"/>
    <n v="1978"/>
    <x v="67"/>
    <n v="0.119855"/>
    <n v="8.0999399999999999E-2"/>
    <n v="6.86"/>
  </r>
  <r>
    <x v="0"/>
    <x v="25"/>
    <n v="1978"/>
    <x v="68"/>
    <n v="0.13080359999999999"/>
    <n v="8.9150599999999997E-2"/>
    <n v="6.42"/>
  </r>
  <r>
    <x v="0"/>
    <x v="24"/>
    <n v="1978"/>
    <x v="69"/>
    <n v="0.14267659999999999"/>
    <n v="9.8103499999999996E-2"/>
    <n v="6"/>
  </r>
  <r>
    <x v="0"/>
    <x v="23"/>
    <n v="1978"/>
    <x v="70"/>
    <n v="0.1555375"/>
    <n v="0.1078924"/>
    <n v="5.6"/>
  </r>
  <r>
    <x v="0"/>
    <x v="22"/>
    <n v="1978"/>
    <x v="71"/>
    <n v="0.16945189999999999"/>
    <n v="0.1186384"/>
    <n v="5.21"/>
  </r>
  <r>
    <x v="0"/>
    <x v="21"/>
    <n v="1978"/>
    <x v="72"/>
    <n v="0.1844867"/>
    <n v="0.1304978"/>
    <n v="4.8499999999999996"/>
  </r>
  <r>
    <x v="0"/>
    <x v="20"/>
    <n v="1978"/>
    <x v="73"/>
    <n v="0.2007091"/>
    <n v="0.1435881"/>
    <n v="4.5"/>
  </r>
  <r>
    <x v="0"/>
    <x v="19"/>
    <n v="1978"/>
    <x v="74"/>
    <n v="0.21818660000000001"/>
    <n v="0.1579402"/>
    <n v="4.17"/>
  </r>
  <r>
    <x v="0"/>
    <x v="18"/>
    <n v="1978"/>
    <x v="75"/>
    <n v="0.23698559999999999"/>
    <n v="0.17359849999999999"/>
    <n v="3.86"/>
  </r>
  <r>
    <x v="0"/>
    <x v="17"/>
    <n v="1978"/>
    <x v="76"/>
    <n v="0.25717050000000002"/>
    <n v="0.19071589999999999"/>
    <n v="3.57"/>
  </r>
  <r>
    <x v="0"/>
    <x v="16"/>
    <n v="1978"/>
    <x v="77"/>
    <n v="0.27880280000000002"/>
    <n v="0.2094848"/>
    <n v="3.29"/>
  </r>
  <r>
    <x v="0"/>
    <x v="15"/>
    <n v="1978"/>
    <x v="78"/>
    <n v="0.30193940000000002"/>
    <n v="0.23003419999999999"/>
    <n v="3.03"/>
  </r>
  <r>
    <x v="0"/>
    <x v="14"/>
    <n v="1978"/>
    <x v="79"/>
    <n v="0.32663170000000002"/>
    <n v="0.25238650000000001"/>
    <n v="2.79"/>
  </r>
  <r>
    <x v="0"/>
    <x v="13"/>
    <n v="1978"/>
    <x v="80"/>
    <n v="0.3529236"/>
    <n v="0.27659610000000001"/>
    <n v="2.56"/>
  </r>
  <r>
    <x v="0"/>
    <x v="12"/>
    <n v="1978"/>
    <x v="81"/>
    <n v="0.38085020000000003"/>
    <n v="0.3028362"/>
    <n v="2.34"/>
  </r>
  <r>
    <x v="0"/>
    <x v="11"/>
    <n v="1978"/>
    <x v="82"/>
    <n v="0.41043590000000002"/>
    <n v="0.33130310000000002"/>
    <n v="2.14"/>
  </r>
  <r>
    <x v="0"/>
    <x v="10"/>
    <n v="1978"/>
    <x v="83"/>
    <n v="0.441693"/>
    <n v="0.36210690000000001"/>
    <n v="1.96"/>
  </r>
  <r>
    <x v="0"/>
    <x v="9"/>
    <n v="1978"/>
    <x v="84"/>
    <n v="0.47461979999999998"/>
    <n v="0.39522550000000001"/>
    <n v="1.79"/>
  </r>
  <r>
    <x v="0"/>
    <x v="8"/>
    <n v="1978"/>
    <x v="85"/>
    <n v="0.50919899999999996"/>
    <n v="0.43065429999999999"/>
    <n v="1.63"/>
  </r>
  <r>
    <x v="0"/>
    <x v="7"/>
    <n v="1978"/>
    <x v="86"/>
    <n v="0.54539680000000001"/>
    <n v="0.46849639999999998"/>
    <n v="1.48"/>
  </r>
  <r>
    <x v="0"/>
    <x v="6"/>
    <n v="1978"/>
    <x v="87"/>
    <n v="0.58316120000000005"/>
    <n v="0.50884910000000005"/>
    <n v="1.34"/>
  </r>
  <r>
    <x v="0"/>
    <x v="5"/>
    <n v="1978"/>
    <x v="88"/>
    <n v="0.62242169999999997"/>
    <n v="0.55169369999999995"/>
    <n v="1.22"/>
  </r>
  <r>
    <x v="0"/>
    <x v="4"/>
    <n v="1978"/>
    <x v="89"/>
    <n v="0.66308820000000002"/>
    <n v="0.5968772"/>
    <n v="1.1000000000000001"/>
  </r>
  <r>
    <x v="0"/>
    <x v="3"/>
    <n v="1978"/>
    <x v="90"/>
    <n v="0.70505189999999995"/>
    <n v="0.64426059999999996"/>
    <n v="0.99"/>
  </r>
  <r>
    <x v="0"/>
    <x v="2"/>
    <n v="1978"/>
    <x v="91"/>
    <n v="0.74818510000000005"/>
    <n v="0.69376910000000003"/>
    <n v="0.88"/>
  </r>
  <r>
    <x v="0"/>
    <x v="1"/>
    <n v="1978"/>
    <x v="92"/>
    <n v="0.7923424"/>
    <n v="0.74528119999999998"/>
    <n v="0.75"/>
  </r>
  <r>
    <x v="0"/>
    <x v="0"/>
    <n v="1978"/>
    <x v="93"/>
    <n v="1"/>
    <n v="1"/>
    <n v="0.5"/>
  </r>
  <r>
    <x v="0"/>
    <x v="94"/>
    <n v="1979"/>
    <x v="0"/>
    <n v="1.1033E-3"/>
    <n v="1.2336000000000001E-3"/>
    <n v="61.7"/>
  </r>
  <r>
    <x v="0"/>
    <x v="93"/>
    <n v="1979"/>
    <x v="1"/>
    <n v="1.1584E-3"/>
    <n v="1.2799E-3"/>
    <n v="60.78"/>
  </r>
  <r>
    <x v="0"/>
    <x v="92"/>
    <n v="1979"/>
    <x v="2"/>
    <n v="1.1977999999999999E-3"/>
    <n v="1.3078E-3"/>
    <n v="59.85"/>
  </r>
  <r>
    <x v="0"/>
    <x v="91"/>
    <n v="1979"/>
    <x v="3"/>
    <n v="1.2275000000000001E-3"/>
    <n v="1.3273E-3"/>
    <n v="58.93"/>
  </r>
  <r>
    <x v="0"/>
    <x v="90"/>
    <n v="1979"/>
    <x v="4"/>
    <n v="1.2520999999999999E-3"/>
    <n v="1.3465E-3"/>
    <n v="58.01"/>
  </r>
  <r>
    <x v="0"/>
    <x v="89"/>
    <n v="1979"/>
    <x v="5"/>
    <n v="1.2759E-3"/>
    <n v="1.3656E-3"/>
    <n v="57.09"/>
  </r>
  <r>
    <x v="0"/>
    <x v="88"/>
    <n v="1979"/>
    <x v="6"/>
    <n v="1.3058E-3"/>
    <n v="1.3895999999999999E-3"/>
    <n v="56.16"/>
  </r>
  <r>
    <x v="0"/>
    <x v="87"/>
    <n v="1979"/>
    <x v="7"/>
    <n v="1.3446E-3"/>
    <n v="1.4201000000000001E-3"/>
    <n v="55.24"/>
  </r>
  <r>
    <x v="0"/>
    <x v="86"/>
    <n v="1979"/>
    <x v="8"/>
    <n v="1.3859E-3"/>
    <n v="1.4530000000000001E-3"/>
    <n v="54.32"/>
  </r>
  <r>
    <x v="0"/>
    <x v="85"/>
    <n v="1979"/>
    <x v="9"/>
    <n v="1.4216000000000001E-3"/>
    <n v="1.4783999999999999E-3"/>
    <n v="53.4"/>
  </r>
  <r>
    <x v="0"/>
    <x v="84"/>
    <n v="1979"/>
    <x v="10"/>
    <n v="1.4530000000000001E-3"/>
    <n v="1.4959000000000001E-3"/>
    <n v="52.48"/>
  </r>
  <r>
    <x v="0"/>
    <x v="83"/>
    <n v="1979"/>
    <x v="11"/>
    <n v="1.4859000000000001E-3"/>
    <n v="1.5133E-3"/>
    <n v="51.55"/>
  </r>
  <r>
    <x v="0"/>
    <x v="82"/>
    <n v="1979"/>
    <x v="12"/>
    <n v="1.5203E-3"/>
    <n v="1.5321E-3"/>
    <n v="50.63"/>
  </r>
  <r>
    <x v="0"/>
    <x v="81"/>
    <n v="1979"/>
    <x v="13"/>
    <n v="1.554E-3"/>
    <n v="1.5498E-3"/>
    <n v="49.71"/>
  </r>
  <r>
    <x v="0"/>
    <x v="80"/>
    <n v="1979"/>
    <x v="14"/>
    <n v="1.5941E-3"/>
    <n v="1.5709000000000001E-3"/>
    <n v="48.78"/>
  </r>
  <r>
    <x v="0"/>
    <x v="79"/>
    <n v="1979"/>
    <x v="15"/>
    <n v="1.6525000000000001E-3"/>
    <n v="1.6054999999999999E-3"/>
    <n v="47.86"/>
  </r>
  <r>
    <x v="0"/>
    <x v="78"/>
    <n v="1979"/>
    <x v="16"/>
    <n v="1.7317999999999999E-3"/>
    <n v="1.6571999999999999E-3"/>
    <n v="46.94"/>
  </r>
  <r>
    <x v="0"/>
    <x v="77"/>
    <n v="1979"/>
    <x v="17"/>
    <n v="1.8255000000000001E-3"/>
    <n v="1.7229999999999999E-3"/>
    <n v="46.01"/>
  </r>
  <r>
    <x v="0"/>
    <x v="76"/>
    <n v="1979"/>
    <x v="18"/>
    <n v="1.9304999999999999E-3"/>
    <n v="1.8014000000000001E-3"/>
    <n v="45.09"/>
  </r>
  <r>
    <x v="0"/>
    <x v="75"/>
    <n v="1979"/>
    <x v="19"/>
    <n v="2.0512999999999998E-3"/>
    <n v="1.8942E-3"/>
    <n v="44.17"/>
  </r>
  <r>
    <x v="0"/>
    <x v="74"/>
    <n v="1979"/>
    <x v="20"/>
    <n v="2.1897000000000002E-3"/>
    <n v="2.0010000000000002E-3"/>
    <n v="43.26"/>
  </r>
  <r>
    <x v="0"/>
    <x v="73"/>
    <n v="1979"/>
    <x v="21"/>
    <n v="2.3341999999999998E-3"/>
    <n v="2.111E-3"/>
    <n v="42.34"/>
  </r>
  <r>
    <x v="0"/>
    <x v="72"/>
    <n v="1979"/>
    <x v="22"/>
    <n v="2.4669000000000002E-3"/>
    <n v="2.2079000000000001E-3"/>
    <n v="41.43"/>
  </r>
  <r>
    <x v="0"/>
    <x v="71"/>
    <n v="1979"/>
    <x v="23"/>
    <n v="2.5866999999999999E-3"/>
    <n v="2.2888000000000001E-3"/>
    <n v="40.520000000000003"/>
  </r>
  <r>
    <x v="0"/>
    <x v="70"/>
    <n v="1979"/>
    <x v="24"/>
    <n v="2.7190999999999999E-3"/>
    <n v="2.3701E-3"/>
    <n v="39.61"/>
  </r>
  <r>
    <x v="0"/>
    <x v="69"/>
    <n v="1979"/>
    <x v="25"/>
    <n v="2.8925000000000001E-3"/>
    <n v="2.4851999999999999E-3"/>
    <n v="38.700000000000003"/>
  </r>
  <r>
    <x v="0"/>
    <x v="68"/>
    <n v="1979"/>
    <x v="26"/>
    <n v="3.1101000000000002E-3"/>
    <n v="2.6378E-3"/>
    <n v="37.799999999999997"/>
  </r>
  <r>
    <x v="0"/>
    <x v="67"/>
    <n v="1979"/>
    <x v="27"/>
    <n v="3.3571E-3"/>
    <n v="2.8192E-3"/>
    <n v="36.9"/>
  </r>
  <r>
    <x v="0"/>
    <x v="66"/>
    <n v="1979"/>
    <x v="28"/>
    <n v="3.6304000000000002E-3"/>
    <n v="3.0213000000000002E-3"/>
    <n v="36"/>
  </r>
  <r>
    <x v="0"/>
    <x v="65"/>
    <n v="1979"/>
    <x v="29"/>
    <n v="3.9379000000000003E-3"/>
    <n v="3.2393999999999999E-3"/>
    <n v="35.11"/>
  </r>
  <r>
    <x v="0"/>
    <x v="64"/>
    <n v="1979"/>
    <x v="30"/>
    <n v="4.2707999999999999E-3"/>
    <n v="3.4661000000000002E-3"/>
    <n v="34.22"/>
  </r>
  <r>
    <x v="0"/>
    <x v="63"/>
    <n v="1979"/>
    <x v="31"/>
    <n v="4.6081999999999998E-3"/>
    <n v="3.6859000000000002E-3"/>
    <n v="33.340000000000003"/>
  </r>
  <r>
    <x v="0"/>
    <x v="62"/>
    <n v="1979"/>
    <x v="32"/>
    <n v="4.9489E-3"/>
    <n v="3.8938000000000002E-3"/>
    <n v="32.46"/>
  </r>
  <r>
    <x v="0"/>
    <x v="61"/>
    <n v="1979"/>
    <x v="33"/>
    <n v="5.3156999999999996E-3"/>
    <n v="4.1196000000000002E-3"/>
    <n v="31.59"/>
  </r>
  <r>
    <x v="0"/>
    <x v="60"/>
    <n v="1979"/>
    <x v="34"/>
    <n v="5.7365000000000003E-3"/>
    <n v="4.3798999999999999E-3"/>
    <n v="30.71"/>
  </r>
  <r>
    <x v="0"/>
    <x v="59"/>
    <n v="1979"/>
    <x v="35"/>
    <n v="6.2405999999999998E-3"/>
    <n v="4.7092999999999996E-3"/>
    <n v="29.85"/>
  </r>
  <r>
    <x v="0"/>
    <x v="58"/>
    <n v="1979"/>
    <x v="36"/>
    <n v="6.8501999999999999E-3"/>
    <n v="5.1273999999999998E-3"/>
    <n v="28.99"/>
  </r>
  <r>
    <x v="0"/>
    <x v="57"/>
    <n v="1979"/>
    <x v="37"/>
    <n v="7.5521E-3"/>
    <n v="5.6309000000000003E-3"/>
    <n v="28.13"/>
  </r>
  <r>
    <x v="0"/>
    <x v="56"/>
    <n v="1979"/>
    <x v="38"/>
    <n v="8.3035000000000001E-3"/>
    <n v="6.1656000000000002E-3"/>
    <n v="27.29"/>
  </r>
  <r>
    <x v="0"/>
    <x v="55"/>
    <n v="1979"/>
    <x v="39"/>
    <n v="9.0848999999999999E-3"/>
    <n v="6.6931999999999998E-3"/>
    <n v="26.46"/>
  </r>
  <r>
    <x v="0"/>
    <x v="54"/>
    <n v="1979"/>
    <x v="40"/>
    <n v="9.9104999999999992E-3"/>
    <n v="7.2189000000000003E-3"/>
    <n v="25.63"/>
  </r>
  <r>
    <x v="0"/>
    <x v="53"/>
    <n v="1979"/>
    <x v="41"/>
    <n v="1.07829E-2"/>
    <n v="7.7472000000000001E-3"/>
    <n v="24.81"/>
  </r>
  <r>
    <x v="0"/>
    <x v="52"/>
    <n v="1979"/>
    <x v="42"/>
    <n v="1.16995E-2"/>
    <n v="8.2912999999999997E-3"/>
    <n v="24"/>
  </r>
  <r>
    <x v="0"/>
    <x v="51"/>
    <n v="1979"/>
    <x v="43"/>
    <n v="1.2695700000000001E-2"/>
    <n v="8.8964999999999999E-3"/>
    <n v="23.2"/>
  </r>
  <r>
    <x v="0"/>
    <x v="50"/>
    <n v="1979"/>
    <x v="44"/>
    <n v="1.3807099999999999E-2"/>
    <n v="9.5759999999999994E-3"/>
    <n v="22.4"/>
  </r>
  <r>
    <x v="0"/>
    <x v="49"/>
    <n v="1979"/>
    <x v="45"/>
    <n v="1.50054E-2"/>
    <n v="1.0294599999999999E-2"/>
    <n v="21.61"/>
  </r>
  <r>
    <x v="0"/>
    <x v="48"/>
    <n v="1979"/>
    <x v="46"/>
    <n v="1.6231499999999999E-2"/>
    <n v="1.0971699999999999E-2"/>
    <n v="20.83"/>
  </r>
  <r>
    <x v="0"/>
    <x v="47"/>
    <n v="1979"/>
    <x v="47"/>
    <n v="1.7491900000000001E-2"/>
    <n v="1.1614599999999999E-2"/>
    <n v="20.059999999999999"/>
  </r>
  <r>
    <x v="0"/>
    <x v="46"/>
    <n v="1979"/>
    <x v="48"/>
    <n v="1.88954E-2"/>
    <n v="1.2342199999999999E-2"/>
    <n v="19.29"/>
  </r>
  <r>
    <x v="0"/>
    <x v="45"/>
    <n v="1979"/>
    <x v="49"/>
    <n v="2.0578599999999999E-2"/>
    <n v="1.32666E-2"/>
    <n v="18.52"/>
  </r>
  <r>
    <x v="0"/>
    <x v="44"/>
    <n v="1979"/>
    <x v="50"/>
    <n v="2.2614200000000001E-2"/>
    <n v="1.44785E-2"/>
    <n v="17.77"/>
  </r>
  <r>
    <x v="0"/>
    <x v="43"/>
    <n v="1979"/>
    <x v="51"/>
    <n v="2.50119E-2"/>
    <n v="1.6016599999999999E-2"/>
    <n v="17.02"/>
  </r>
  <r>
    <x v="0"/>
    <x v="42"/>
    <n v="1979"/>
    <x v="52"/>
    <n v="2.7751899999999999E-2"/>
    <n v="1.78771E-2"/>
    <n v="16.29"/>
  </r>
  <r>
    <x v="0"/>
    <x v="41"/>
    <n v="1979"/>
    <x v="53"/>
    <n v="3.0757900000000001E-2"/>
    <n v="1.9995099999999998E-2"/>
    <n v="15.58"/>
  </r>
  <r>
    <x v="0"/>
    <x v="40"/>
    <n v="1979"/>
    <x v="54"/>
    <n v="3.39099E-2"/>
    <n v="2.2182799999999999E-2"/>
    <n v="14.88"/>
  </r>
  <r>
    <x v="0"/>
    <x v="39"/>
    <n v="1979"/>
    <x v="55"/>
    <n v="3.7147800000000002E-2"/>
    <n v="2.43168E-2"/>
    <n v="14.21"/>
  </r>
  <r>
    <x v="0"/>
    <x v="38"/>
    <n v="1979"/>
    <x v="56"/>
    <n v="4.0512300000000001E-2"/>
    <n v="2.6409800000000001E-2"/>
    <n v="13.55"/>
  </r>
  <r>
    <x v="0"/>
    <x v="37"/>
    <n v="1979"/>
    <x v="57"/>
    <n v="4.4088599999999999E-2"/>
    <n v="2.85539E-2"/>
    <n v="12.91"/>
  </r>
  <r>
    <x v="0"/>
    <x v="36"/>
    <n v="1979"/>
    <x v="58"/>
    <n v="4.8002700000000002E-2"/>
    <n v="3.0889400000000001E-2"/>
    <n v="12.27"/>
  </r>
  <r>
    <x v="0"/>
    <x v="35"/>
    <n v="1979"/>
    <x v="59"/>
    <n v="5.3603699999999997E-2"/>
    <n v="3.51956E-2"/>
    <n v="11.65"/>
  </r>
  <r>
    <x v="0"/>
    <x v="34"/>
    <n v="1979"/>
    <x v="60"/>
    <n v="5.8689199999999997E-2"/>
    <n v="3.8448000000000003E-2"/>
    <n v="11.05"/>
  </r>
  <r>
    <x v="0"/>
    <x v="33"/>
    <n v="1979"/>
    <x v="61"/>
    <n v="6.4241400000000004E-2"/>
    <n v="4.1987999999999998E-2"/>
    <n v="10.48"/>
  </r>
  <r>
    <x v="0"/>
    <x v="32"/>
    <n v="1979"/>
    <x v="62"/>
    <n v="7.0299700000000007E-2"/>
    <n v="4.59151E-2"/>
    <n v="9.91"/>
  </r>
  <r>
    <x v="0"/>
    <x v="31"/>
    <n v="1979"/>
    <x v="63"/>
    <n v="7.6906699999999995E-2"/>
    <n v="5.03165E-2"/>
    <n v="9.3699999999999992"/>
  </r>
  <r>
    <x v="0"/>
    <x v="30"/>
    <n v="1979"/>
    <x v="64"/>
    <n v="8.4107600000000005E-2"/>
    <n v="5.51853E-2"/>
    <n v="8.83"/>
  </r>
  <r>
    <x v="0"/>
    <x v="29"/>
    <n v="1979"/>
    <x v="65"/>
    <n v="9.1950400000000002E-2"/>
    <n v="6.0544899999999999E-2"/>
    <n v="8.32"/>
  </r>
  <r>
    <x v="0"/>
    <x v="28"/>
    <n v="1979"/>
    <x v="66"/>
    <n v="0.1004863"/>
    <n v="6.6476900000000005E-2"/>
    <n v="7.83"/>
  </r>
  <r>
    <x v="0"/>
    <x v="27"/>
    <n v="1979"/>
    <x v="67"/>
    <n v="0.1097689"/>
    <n v="7.3088100000000003E-2"/>
    <n v="7.35"/>
  </r>
  <r>
    <x v="0"/>
    <x v="26"/>
    <n v="1979"/>
    <x v="68"/>
    <n v="0.119855"/>
    <n v="8.0447900000000003E-2"/>
    <n v="6.89"/>
  </r>
  <r>
    <x v="0"/>
    <x v="25"/>
    <n v="1979"/>
    <x v="69"/>
    <n v="0.13080359999999999"/>
    <n v="8.85465E-2"/>
    <n v="6.45"/>
  </r>
  <r>
    <x v="0"/>
    <x v="24"/>
    <n v="1979"/>
    <x v="70"/>
    <n v="0.14267659999999999"/>
    <n v="9.7405699999999998E-2"/>
    <n v="6.02"/>
  </r>
  <r>
    <x v="0"/>
    <x v="23"/>
    <n v="1979"/>
    <x v="71"/>
    <n v="0.1555375"/>
    <n v="0.1071386"/>
    <n v="5.62"/>
  </r>
  <r>
    <x v="0"/>
    <x v="22"/>
    <n v="1979"/>
    <x v="72"/>
    <n v="0.16945189999999999"/>
    <n v="0.1178917"/>
    <n v="5.23"/>
  </r>
  <r>
    <x v="0"/>
    <x v="21"/>
    <n v="1979"/>
    <x v="73"/>
    <n v="0.1844867"/>
    <n v="0.12977649999999999"/>
    <n v="4.87"/>
  </r>
  <r>
    <x v="0"/>
    <x v="20"/>
    <n v="1979"/>
    <x v="74"/>
    <n v="0.2007091"/>
    <n v="0.14282239999999999"/>
    <n v="4.5199999999999996"/>
  </r>
  <r>
    <x v="0"/>
    <x v="19"/>
    <n v="1979"/>
    <x v="75"/>
    <n v="0.21818660000000001"/>
    <n v="0.15707199999999999"/>
    <n v="4.1900000000000004"/>
  </r>
  <r>
    <x v="0"/>
    <x v="18"/>
    <n v="1979"/>
    <x v="76"/>
    <n v="0.23698559999999999"/>
    <n v="0.17267179999999999"/>
    <n v="3.88"/>
  </r>
  <r>
    <x v="0"/>
    <x v="17"/>
    <n v="1979"/>
    <x v="77"/>
    <n v="0.25717050000000002"/>
    <n v="0.1898079"/>
    <n v="3.58"/>
  </r>
  <r>
    <x v="0"/>
    <x v="16"/>
    <n v="1979"/>
    <x v="78"/>
    <n v="0.27880280000000002"/>
    <n v="0.2086083"/>
    <n v="3.3"/>
  </r>
  <r>
    <x v="0"/>
    <x v="15"/>
    <n v="1979"/>
    <x v="79"/>
    <n v="0.30193940000000002"/>
    <n v="0.22909889999999999"/>
    <n v="3.04"/>
  </r>
  <r>
    <x v="0"/>
    <x v="14"/>
    <n v="1979"/>
    <x v="80"/>
    <n v="0.32663170000000002"/>
    <n v="0.25133759999999999"/>
    <n v="2.79"/>
  </r>
  <r>
    <x v="0"/>
    <x v="13"/>
    <n v="1979"/>
    <x v="81"/>
    <n v="0.3529236"/>
    <n v="0.27550000000000002"/>
    <n v="2.57"/>
  </r>
  <r>
    <x v="0"/>
    <x v="12"/>
    <n v="1979"/>
    <x v="82"/>
    <n v="0.38085020000000003"/>
    <n v="0.30178870000000002"/>
    <n v="2.35"/>
  </r>
  <r>
    <x v="0"/>
    <x v="11"/>
    <n v="1979"/>
    <x v="83"/>
    <n v="0.41043590000000002"/>
    <n v="0.33032640000000002"/>
    <n v="2.15"/>
  </r>
  <r>
    <x v="0"/>
    <x v="10"/>
    <n v="1979"/>
    <x v="84"/>
    <n v="0.441693"/>
    <n v="0.36110769999999998"/>
    <n v="1.96"/>
  </r>
  <r>
    <x v="0"/>
    <x v="9"/>
    <n v="1979"/>
    <x v="85"/>
    <n v="0.47461979999999998"/>
    <n v="0.3941462"/>
    <n v="1.79"/>
  </r>
  <r>
    <x v="0"/>
    <x v="8"/>
    <n v="1979"/>
    <x v="86"/>
    <n v="0.50919899999999996"/>
    <n v="0.42956759999999999"/>
    <n v="1.63"/>
  </r>
  <r>
    <x v="0"/>
    <x v="7"/>
    <n v="1979"/>
    <x v="87"/>
    <n v="0.54539680000000001"/>
    <n v="0.46750000000000003"/>
    <n v="1.48"/>
  </r>
  <r>
    <x v="0"/>
    <x v="6"/>
    <n v="1979"/>
    <x v="88"/>
    <n v="0.58316120000000005"/>
    <n v="0.50795979999999996"/>
    <n v="1.35"/>
  </r>
  <r>
    <x v="0"/>
    <x v="5"/>
    <n v="1979"/>
    <x v="89"/>
    <n v="0.62242169999999997"/>
    <n v="0.55082710000000001"/>
    <n v="1.22"/>
  </r>
  <r>
    <x v="0"/>
    <x v="4"/>
    <n v="1979"/>
    <x v="90"/>
    <n v="0.66308820000000002"/>
    <n v="0.59599729999999995"/>
    <n v="1.1000000000000001"/>
  </r>
  <r>
    <x v="0"/>
    <x v="3"/>
    <n v="1979"/>
    <x v="91"/>
    <n v="0.70505189999999995"/>
    <n v="0.64343919999999999"/>
    <n v="0.99"/>
  </r>
  <r>
    <x v="0"/>
    <x v="2"/>
    <n v="1979"/>
    <x v="92"/>
    <n v="0.74818510000000005"/>
    <n v="0.69308179999999997"/>
    <n v="0.89"/>
  </r>
  <r>
    <x v="0"/>
    <x v="1"/>
    <n v="1979"/>
    <x v="93"/>
    <n v="0.7923424"/>
    <n v="0.74473420000000001"/>
    <n v="0.76"/>
  </r>
  <r>
    <x v="0"/>
    <x v="0"/>
    <n v="1979"/>
    <x v="94"/>
    <n v="1"/>
    <n v="1"/>
    <n v="0.5"/>
  </r>
  <r>
    <x v="0"/>
    <x v="95"/>
    <n v="1980"/>
    <x v="0"/>
    <n v="1.0296999999999999E-3"/>
    <n v="1.1529999999999999E-3"/>
    <n v="62.75"/>
  </r>
  <r>
    <x v="0"/>
    <x v="94"/>
    <n v="1980"/>
    <x v="1"/>
    <n v="1.1033E-3"/>
    <n v="1.2194E-3"/>
    <n v="61.82"/>
  </r>
  <r>
    <x v="0"/>
    <x v="93"/>
    <n v="1980"/>
    <x v="2"/>
    <n v="1.1584E-3"/>
    <n v="1.2664E-3"/>
    <n v="60.89"/>
  </r>
  <r>
    <x v="0"/>
    <x v="92"/>
    <n v="1980"/>
    <x v="3"/>
    <n v="1.1977999999999999E-3"/>
    <n v="1.297E-3"/>
    <n v="59.97"/>
  </r>
  <r>
    <x v="0"/>
    <x v="91"/>
    <n v="1980"/>
    <x v="4"/>
    <n v="1.2275000000000001E-3"/>
    <n v="1.3192E-3"/>
    <n v="59.05"/>
  </r>
  <r>
    <x v="0"/>
    <x v="90"/>
    <n v="1980"/>
    <x v="5"/>
    <n v="1.2520999999999999E-3"/>
    <n v="1.3385999999999999E-3"/>
    <n v="58.13"/>
  </r>
  <r>
    <x v="0"/>
    <x v="89"/>
    <n v="1980"/>
    <x v="6"/>
    <n v="1.2759E-3"/>
    <n v="1.3573000000000001E-3"/>
    <n v="57.2"/>
  </r>
  <r>
    <x v="0"/>
    <x v="88"/>
    <n v="1980"/>
    <x v="7"/>
    <n v="1.3058E-3"/>
    <n v="1.3813E-3"/>
    <n v="56.28"/>
  </r>
  <r>
    <x v="0"/>
    <x v="87"/>
    <n v="1980"/>
    <x v="8"/>
    <n v="1.3446E-3"/>
    <n v="1.4105999999999999E-3"/>
    <n v="55.36"/>
  </r>
  <r>
    <x v="0"/>
    <x v="86"/>
    <n v="1980"/>
    <x v="9"/>
    <n v="1.3859E-3"/>
    <n v="1.4400999999999999E-3"/>
    <n v="54.43"/>
  </r>
  <r>
    <x v="0"/>
    <x v="85"/>
    <n v="1980"/>
    <x v="10"/>
    <n v="1.4216000000000001E-3"/>
    <n v="1.4626999999999999E-3"/>
    <n v="53.51"/>
  </r>
  <r>
    <x v="0"/>
    <x v="84"/>
    <n v="1980"/>
    <x v="11"/>
    <n v="1.4530000000000001E-3"/>
    <n v="1.4792E-3"/>
    <n v="52.59"/>
  </r>
  <r>
    <x v="0"/>
    <x v="83"/>
    <n v="1980"/>
    <x v="12"/>
    <n v="1.4859000000000001E-3"/>
    <n v="1.4970999999999999E-3"/>
    <n v="51.67"/>
  </r>
  <r>
    <x v="0"/>
    <x v="82"/>
    <n v="1980"/>
    <x v="13"/>
    <n v="1.5203E-3"/>
    <n v="1.5164E-3"/>
    <n v="50.74"/>
  </r>
  <r>
    <x v="0"/>
    <x v="81"/>
    <n v="1980"/>
    <x v="14"/>
    <n v="1.554E-3"/>
    <n v="1.5326999999999999E-3"/>
    <n v="49.82"/>
  </r>
  <r>
    <x v="0"/>
    <x v="80"/>
    <n v="1980"/>
    <x v="15"/>
    <n v="1.5941E-3"/>
    <n v="1.5508E-3"/>
    <n v="48.9"/>
  </r>
  <r>
    <x v="0"/>
    <x v="79"/>
    <n v="1980"/>
    <x v="16"/>
    <n v="1.6525000000000001E-3"/>
    <n v="1.5835000000000001E-3"/>
    <n v="47.97"/>
  </r>
  <r>
    <x v="0"/>
    <x v="78"/>
    <n v="1980"/>
    <x v="17"/>
    <n v="1.7317999999999999E-3"/>
    <n v="1.6351E-3"/>
    <n v="47.05"/>
  </r>
  <r>
    <x v="0"/>
    <x v="77"/>
    <n v="1980"/>
    <x v="18"/>
    <n v="1.8255000000000001E-3"/>
    <n v="1.7015999999999999E-3"/>
    <n v="46.12"/>
  </r>
  <r>
    <x v="0"/>
    <x v="76"/>
    <n v="1980"/>
    <x v="19"/>
    <n v="1.9304999999999999E-3"/>
    <n v="1.7788999999999999E-3"/>
    <n v="45.2"/>
  </r>
  <r>
    <x v="0"/>
    <x v="75"/>
    <n v="1980"/>
    <x v="20"/>
    <n v="2.0512999999999998E-3"/>
    <n v="1.8691000000000001E-3"/>
    <n v="44.28"/>
  </r>
  <r>
    <x v="0"/>
    <x v="74"/>
    <n v="1980"/>
    <x v="21"/>
    <n v="2.1897000000000002E-3"/>
    <n v="1.9746999999999998E-3"/>
    <n v="43.36"/>
  </r>
  <r>
    <x v="0"/>
    <x v="73"/>
    <n v="1980"/>
    <x v="22"/>
    <n v="2.3341999999999998E-3"/>
    <n v="2.0856E-3"/>
    <n v="42.45"/>
  </r>
  <r>
    <x v="0"/>
    <x v="72"/>
    <n v="1980"/>
    <x v="23"/>
    <n v="2.4669000000000002E-3"/>
    <n v="2.1835000000000001E-3"/>
    <n v="41.53"/>
  </r>
  <r>
    <x v="0"/>
    <x v="71"/>
    <n v="1980"/>
    <x v="24"/>
    <n v="2.5866999999999999E-3"/>
    <n v="2.2626999999999999E-3"/>
    <n v="40.619999999999997"/>
  </r>
  <r>
    <x v="0"/>
    <x v="70"/>
    <n v="1980"/>
    <x v="25"/>
    <n v="2.7190999999999999E-3"/>
    <n v="2.3400000000000001E-3"/>
    <n v="39.71"/>
  </r>
  <r>
    <x v="0"/>
    <x v="69"/>
    <n v="1980"/>
    <x v="26"/>
    <n v="2.8925000000000001E-3"/>
    <n v="2.4526000000000001E-3"/>
    <n v="38.81"/>
  </r>
  <r>
    <x v="0"/>
    <x v="68"/>
    <n v="1980"/>
    <x v="27"/>
    <n v="3.1101000000000002E-3"/>
    <n v="2.6051999999999998E-3"/>
    <n v="37.9"/>
  </r>
  <r>
    <x v="0"/>
    <x v="67"/>
    <n v="1980"/>
    <x v="28"/>
    <n v="3.3571E-3"/>
    <n v="2.7874000000000002E-3"/>
    <n v="37"/>
  </r>
  <r>
    <x v="0"/>
    <x v="66"/>
    <n v="1980"/>
    <x v="29"/>
    <n v="3.6304000000000002E-3"/>
    <n v="2.9867000000000001E-3"/>
    <n v="36.1"/>
  </r>
  <r>
    <x v="0"/>
    <x v="65"/>
    <n v="1980"/>
    <x v="30"/>
    <n v="3.9379000000000003E-3"/>
    <n v="3.1990999999999999E-3"/>
    <n v="35.21"/>
  </r>
  <r>
    <x v="0"/>
    <x v="64"/>
    <n v="1980"/>
    <x v="31"/>
    <n v="4.2707999999999999E-3"/>
    <n v="3.4218E-3"/>
    <n v="34.32"/>
  </r>
  <r>
    <x v="0"/>
    <x v="63"/>
    <n v="1980"/>
    <x v="32"/>
    <n v="4.6081999999999998E-3"/>
    <n v="3.6411999999999998E-3"/>
    <n v="33.43"/>
  </r>
  <r>
    <x v="0"/>
    <x v="62"/>
    <n v="1980"/>
    <x v="33"/>
    <n v="4.9489E-3"/>
    <n v="3.8492999999999999E-3"/>
    <n v="32.56"/>
  </r>
  <r>
    <x v="0"/>
    <x v="61"/>
    <n v="1980"/>
    <x v="34"/>
    <n v="5.3156999999999996E-3"/>
    <n v="4.0708000000000003E-3"/>
    <n v="31.68"/>
  </r>
  <r>
    <x v="0"/>
    <x v="60"/>
    <n v="1980"/>
    <x v="35"/>
    <n v="5.7365000000000003E-3"/>
    <n v="4.3229000000000002E-3"/>
    <n v="30.81"/>
  </r>
  <r>
    <x v="0"/>
    <x v="59"/>
    <n v="1980"/>
    <x v="36"/>
    <n v="6.2405999999999998E-3"/>
    <n v="4.6468000000000004E-3"/>
    <n v="29.94"/>
  </r>
  <r>
    <x v="0"/>
    <x v="58"/>
    <n v="1980"/>
    <x v="37"/>
    <n v="6.8501999999999999E-3"/>
    <n v="5.0645000000000004E-3"/>
    <n v="29.08"/>
  </r>
  <r>
    <x v="0"/>
    <x v="57"/>
    <n v="1980"/>
    <x v="38"/>
    <n v="7.5521E-3"/>
    <n v="5.5685999999999999E-3"/>
    <n v="28.22"/>
  </r>
  <r>
    <x v="0"/>
    <x v="56"/>
    <n v="1980"/>
    <x v="39"/>
    <n v="8.3035000000000001E-3"/>
    <n v="6.0971999999999997E-3"/>
    <n v="27.38"/>
  </r>
  <r>
    <x v="0"/>
    <x v="55"/>
    <n v="1980"/>
    <x v="40"/>
    <n v="9.0848999999999999E-3"/>
    <n v="6.6131999999999996E-3"/>
    <n v="26.54"/>
  </r>
  <r>
    <x v="0"/>
    <x v="54"/>
    <n v="1980"/>
    <x v="41"/>
    <n v="9.9104999999999992E-3"/>
    <n v="7.1307000000000002E-3"/>
    <n v="25.71"/>
  </r>
  <r>
    <x v="0"/>
    <x v="53"/>
    <n v="1980"/>
    <x v="42"/>
    <n v="1.07829E-2"/>
    <n v="7.6575999999999997E-3"/>
    <n v="24.9"/>
  </r>
  <r>
    <x v="0"/>
    <x v="52"/>
    <n v="1980"/>
    <x v="43"/>
    <n v="1.16995E-2"/>
    <n v="8.2021999999999998E-3"/>
    <n v="24.08"/>
  </r>
  <r>
    <x v="0"/>
    <x v="51"/>
    <n v="1980"/>
    <x v="44"/>
    <n v="1.2695700000000001E-2"/>
    <n v="8.7988000000000007E-3"/>
    <n v="23.28"/>
  </r>
  <r>
    <x v="0"/>
    <x v="50"/>
    <n v="1980"/>
    <x v="45"/>
    <n v="1.3807099999999999E-2"/>
    <n v="9.4619000000000005E-3"/>
    <n v="22.48"/>
  </r>
  <r>
    <x v="0"/>
    <x v="49"/>
    <n v="1980"/>
    <x v="46"/>
    <n v="1.50054E-2"/>
    <n v="1.01694E-2"/>
    <n v="21.69"/>
  </r>
  <r>
    <x v="0"/>
    <x v="48"/>
    <n v="1980"/>
    <x v="47"/>
    <n v="1.6231499999999999E-2"/>
    <n v="1.08451E-2"/>
    <n v="20.91"/>
  </r>
  <r>
    <x v="0"/>
    <x v="47"/>
    <n v="1980"/>
    <x v="48"/>
    <n v="1.7491900000000001E-2"/>
    <n v="1.14883E-2"/>
    <n v="20.13"/>
  </r>
  <r>
    <x v="0"/>
    <x v="46"/>
    <n v="1980"/>
    <x v="49"/>
    <n v="1.88954E-2"/>
    <n v="1.22024E-2"/>
    <n v="19.36"/>
  </r>
  <r>
    <x v="0"/>
    <x v="45"/>
    <n v="1980"/>
    <x v="50"/>
    <n v="2.0578599999999999E-2"/>
    <n v="1.31022E-2"/>
    <n v="18.59"/>
  </r>
  <r>
    <x v="0"/>
    <x v="44"/>
    <n v="1980"/>
    <x v="51"/>
    <n v="2.2614200000000001E-2"/>
    <n v="1.4297000000000001E-2"/>
    <n v="17.829999999999998"/>
  </r>
  <r>
    <x v="0"/>
    <x v="43"/>
    <n v="1980"/>
    <x v="52"/>
    <n v="2.50119E-2"/>
    <n v="1.5832300000000001E-2"/>
    <n v="17.09"/>
  </r>
  <r>
    <x v="0"/>
    <x v="42"/>
    <n v="1980"/>
    <x v="53"/>
    <n v="2.7751899999999999E-2"/>
    <n v="1.7692099999999999E-2"/>
    <n v="16.350000000000001"/>
  </r>
  <r>
    <x v="0"/>
    <x v="41"/>
    <n v="1980"/>
    <x v="54"/>
    <n v="3.0757900000000001E-2"/>
    <n v="1.97892E-2"/>
    <n v="15.64"/>
  </r>
  <r>
    <x v="0"/>
    <x v="40"/>
    <n v="1980"/>
    <x v="55"/>
    <n v="3.39099E-2"/>
    <n v="2.1942300000000001E-2"/>
    <n v="14.94"/>
  </r>
  <r>
    <x v="0"/>
    <x v="39"/>
    <n v="1980"/>
    <x v="56"/>
    <n v="3.7147800000000002E-2"/>
    <n v="2.40539E-2"/>
    <n v="14.27"/>
  </r>
  <r>
    <x v="0"/>
    <x v="38"/>
    <n v="1980"/>
    <x v="57"/>
    <n v="4.0512300000000001E-2"/>
    <n v="2.6144899999999999E-2"/>
    <n v="13.61"/>
  </r>
  <r>
    <x v="0"/>
    <x v="37"/>
    <n v="1980"/>
    <x v="58"/>
    <n v="4.4088599999999999E-2"/>
    <n v="2.8291E-2"/>
    <n v="12.96"/>
  </r>
  <r>
    <x v="0"/>
    <x v="36"/>
    <n v="1980"/>
    <x v="59"/>
    <n v="4.8002700000000002E-2"/>
    <n v="3.0600499999999999E-2"/>
    <n v="12.32"/>
  </r>
  <r>
    <x v="0"/>
    <x v="35"/>
    <n v="1980"/>
    <x v="60"/>
    <n v="5.3603699999999997E-2"/>
    <n v="3.4860799999999997E-2"/>
    <n v="11.69"/>
  </r>
  <r>
    <x v="0"/>
    <x v="34"/>
    <n v="1980"/>
    <x v="61"/>
    <n v="5.8689199999999997E-2"/>
    <n v="3.8079700000000001E-2"/>
    <n v="11.1"/>
  </r>
  <r>
    <x v="0"/>
    <x v="33"/>
    <n v="1980"/>
    <x v="62"/>
    <n v="6.4241400000000004E-2"/>
    <n v="4.1615100000000002E-2"/>
    <n v="10.52"/>
  </r>
  <r>
    <x v="0"/>
    <x v="32"/>
    <n v="1980"/>
    <x v="63"/>
    <n v="7.0299700000000007E-2"/>
    <n v="4.5544099999999997E-2"/>
    <n v="9.9499999999999993"/>
  </r>
  <r>
    <x v="0"/>
    <x v="31"/>
    <n v="1980"/>
    <x v="64"/>
    <n v="7.6906699999999995E-2"/>
    <n v="4.99087E-2"/>
    <n v="9.4"/>
  </r>
  <r>
    <x v="0"/>
    <x v="30"/>
    <n v="1980"/>
    <x v="65"/>
    <n v="8.4107600000000005E-2"/>
    <n v="5.4710399999999999E-2"/>
    <n v="8.8699999999999992"/>
  </r>
  <r>
    <x v="0"/>
    <x v="29"/>
    <n v="1980"/>
    <x v="66"/>
    <n v="9.1950400000000002E-2"/>
    <n v="6.0026099999999999E-2"/>
    <n v="8.36"/>
  </r>
  <r>
    <x v="0"/>
    <x v="28"/>
    <n v="1980"/>
    <x v="67"/>
    <n v="0.1004863"/>
    <n v="6.5955899999999998E-2"/>
    <n v="7.86"/>
  </r>
  <r>
    <x v="0"/>
    <x v="27"/>
    <n v="1980"/>
    <x v="68"/>
    <n v="0.1097689"/>
    <n v="7.2571899999999995E-2"/>
    <n v="7.38"/>
  </r>
  <r>
    <x v="0"/>
    <x v="26"/>
    <n v="1980"/>
    <x v="69"/>
    <n v="0.119855"/>
    <n v="7.9881400000000005E-2"/>
    <n v="6.92"/>
  </r>
  <r>
    <x v="0"/>
    <x v="25"/>
    <n v="1980"/>
    <x v="70"/>
    <n v="0.13080359999999999"/>
    <n v="8.7890999999999997E-2"/>
    <n v="6.47"/>
  </r>
  <r>
    <x v="0"/>
    <x v="24"/>
    <n v="1980"/>
    <x v="71"/>
    <n v="0.14267659999999999"/>
    <n v="9.6696199999999996E-2"/>
    <n v="6.05"/>
  </r>
  <r>
    <x v="0"/>
    <x v="23"/>
    <n v="1980"/>
    <x v="72"/>
    <n v="0.1555375"/>
    <n v="0.1064341"/>
    <n v="5.64"/>
  </r>
  <r>
    <x v="0"/>
    <x v="22"/>
    <n v="1980"/>
    <x v="73"/>
    <n v="0.16945189999999999"/>
    <n v="0.11720949999999999"/>
    <n v="5.25"/>
  </r>
  <r>
    <x v="0"/>
    <x v="21"/>
    <n v="1980"/>
    <x v="74"/>
    <n v="0.1844867"/>
    <n v="0.12905030000000001"/>
    <n v="4.8899999999999997"/>
  </r>
  <r>
    <x v="0"/>
    <x v="20"/>
    <n v="1980"/>
    <x v="75"/>
    <n v="0.2007091"/>
    <n v="0.14199639999999999"/>
    <n v="4.54"/>
  </r>
  <r>
    <x v="0"/>
    <x v="19"/>
    <n v="1980"/>
    <x v="76"/>
    <n v="0.21818660000000001"/>
    <n v="0.15618750000000001"/>
    <n v="4.2"/>
  </r>
  <r>
    <x v="0"/>
    <x v="18"/>
    <n v="1980"/>
    <x v="77"/>
    <n v="0.23698559999999999"/>
    <n v="0.17180200000000001"/>
    <n v="3.89"/>
  </r>
  <r>
    <x v="0"/>
    <x v="17"/>
    <n v="1980"/>
    <x v="78"/>
    <n v="0.25717050000000002"/>
    <n v="0.18896489999999999"/>
    <n v="3.59"/>
  </r>
  <r>
    <x v="0"/>
    <x v="16"/>
    <n v="1980"/>
    <x v="79"/>
    <n v="0.27880280000000002"/>
    <n v="0.20770459999999999"/>
    <n v="3.31"/>
  </r>
  <r>
    <x v="0"/>
    <x v="15"/>
    <n v="1980"/>
    <x v="80"/>
    <n v="0.30193940000000002"/>
    <n v="0.22808039999999999"/>
    <n v="3.05"/>
  </r>
  <r>
    <x v="0"/>
    <x v="14"/>
    <n v="1980"/>
    <x v="81"/>
    <n v="0.32663170000000002"/>
    <n v="0.25026749999999998"/>
    <n v="2.8"/>
  </r>
  <r>
    <x v="0"/>
    <x v="13"/>
    <n v="1980"/>
    <x v="82"/>
    <n v="0.3529236"/>
    <n v="0.27447110000000002"/>
    <n v="2.57"/>
  </r>
  <r>
    <x v="0"/>
    <x v="12"/>
    <n v="1980"/>
    <x v="83"/>
    <n v="0.38085020000000003"/>
    <n v="0.3008229"/>
    <n v="2.36"/>
  </r>
  <r>
    <x v="0"/>
    <x v="11"/>
    <n v="1980"/>
    <x v="84"/>
    <n v="0.41043590000000002"/>
    <n v="0.32933069999999998"/>
    <n v="2.16"/>
  </r>
  <r>
    <x v="0"/>
    <x v="10"/>
    <n v="1980"/>
    <x v="85"/>
    <n v="0.441693"/>
    <n v="0.36002289999999998"/>
    <n v="1.97"/>
  </r>
  <r>
    <x v="0"/>
    <x v="9"/>
    <n v="1980"/>
    <x v="86"/>
    <n v="0.47461979999999998"/>
    <n v="0.39304329999999998"/>
    <n v="1.8"/>
  </r>
  <r>
    <x v="0"/>
    <x v="8"/>
    <n v="1980"/>
    <x v="87"/>
    <n v="0.50919899999999996"/>
    <n v="0.42854530000000002"/>
    <n v="1.64"/>
  </r>
  <r>
    <x v="0"/>
    <x v="7"/>
    <n v="1980"/>
    <x v="88"/>
    <n v="0.54539680000000001"/>
    <n v="0.46657599999999999"/>
    <n v="1.49"/>
  </r>
  <r>
    <x v="0"/>
    <x v="6"/>
    <n v="1980"/>
    <x v="89"/>
    <n v="0.58316120000000005"/>
    <n v="0.50704610000000006"/>
    <n v="1.35"/>
  </r>
  <r>
    <x v="0"/>
    <x v="5"/>
    <n v="1980"/>
    <x v="90"/>
    <n v="0.62242169999999997"/>
    <n v="0.54988300000000001"/>
    <n v="1.22"/>
  </r>
  <r>
    <x v="0"/>
    <x v="4"/>
    <n v="1980"/>
    <x v="91"/>
    <n v="0.66308820000000002"/>
    <n v="0.59509719999999999"/>
    <n v="1.1100000000000001"/>
  </r>
  <r>
    <x v="0"/>
    <x v="3"/>
    <n v="1980"/>
    <x v="92"/>
    <n v="0.70505189999999995"/>
    <n v="0.64266590000000001"/>
    <n v="1"/>
  </r>
  <r>
    <x v="0"/>
    <x v="2"/>
    <n v="1980"/>
    <x v="93"/>
    <n v="0.74818510000000005"/>
    <n v="0.69244490000000003"/>
    <n v="0.89"/>
  </r>
  <r>
    <x v="0"/>
    <x v="1"/>
    <n v="1980"/>
    <x v="94"/>
    <n v="0.7923424"/>
    <n v="0.74417310000000003"/>
    <n v="0.76"/>
  </r>
  <r>
    <x v="0"/>
    <x v="0"/>
    <n v="1980"/>
    <x v="95"/>
    <n v="1"/>
    <n v="1"/>
    <n v="0.5"/>
  </r>
  <r>
    <x v="0"/>
    <x v="96"/>
    <n v="1981"/>
    <x v="0"/>
    <n v="9.391E-4"/>
    <n v="1.0556999999999999E-3"/>
    <n v="63.8"/>
  </r>
  <r>
    <x v="0"/>
    <x v="95"/>
    <n v="1981"/>
    <x v="1"/>
    <n v="1.0296999999999999E-3"/>
    <n v="1.1395000000000001E-3"/>
    <n v="62.87"/>
  </r>
  <r>
    <x v="0"/>
    <x v="94"/>
    <n v="1981"/>
    <x v="2"/>
    <n v="1.1033E-3"/>
    <n v="1.2064000000000001E-3"/>
    <n v="61.94"/>
  </r>
  <r>
    <x v="0"/>
    <x v="93"/>
    <n v="1981"/>
    <x v="3"/>
    <n v="1.1584E-3"/>
    <n v="1.2558000000000001E-3"/>
    <n v="61.01"/>
  </r>
  <r>
    <x v="0"/>
    <x v="92"/>
    <n v="1981"/>
    <x v="4"/>
    <n v="1.1977999999999999E-3"/>
    <n v="1.289E-3"/>
    <n v="60.09"/>
  </r>
  <r>
    <x v="0"/>
    <x v="91"/>
    <n v="1981"/>
    <x v="5"/>
    <n v="1.2275000000000001E-3"/>
    <n v="1.3116E-3"/>
    <n v="59.16"/>
  </r>
  <r>
    <x v="0"/>
    <x v="90"/>
    <n v="1981"/>
    <x v="6"/>
    <n v="1.2520999999999999E-3"/>
    <n v="1.3307E-3"/>
    <n v="58.24"/>
  </r>
  <r>
    <x v="0"/>
    <x v="89"/>
    <n v="1981"/>
    <x v="7"/>
    <n v="1.2759E-3"/>
    <n v="1.3492999999999999E-3"/>
    <n v="57.32"/>
  </r>
  <r>
    <x v="0"/>
    <x v="88"/>
    <n v="1981"/>
    <x v="8"/>
    <n v="1.3058E-3"/>
    <n v="1.3717E-3"/>
    <n v="56.39"/>
  </r>
  <r>
    <x v="0"/>
    <x v="87"/>
    <n v="1981"/>
    <x v="9"/>
    <n v="1.3446E-3"/>
    <n v="1.3979000000000001E-3"/>
    <n v="55.47"/>
  </r>
  <r>
    <x v="0"/>
    <x v="86"/>
    <n v="1981"/>
    <x v="10"/>
    <n v="1.3859E-3"/>
    <n v="1.4251000000000001E-3"/>
    <n v="54.55"/>
  </r>
  <r>
    <x v="0"/>
    <x v="85"/>
    <n v="1981"/>
    <x v="11"/>
    <n v="1.4216000000000001E-3"/>
    <n v="1.4467E-3"/>
    <n v="53.63"/>
  </r>
  <r>
    <x v="0"/>
    <x v="84"/>
    <n v="1981"/>
    <x v="12"/>
    <n v="1.4530000000000001E-3"/>
    <n v="1.4637000000000001E-3"/>
    <n v="52.7"/>
  </r>
  <r>
    <x v="0"/>
    <x v="83"/>
    <n v="1981"/>
    <x v="13"/>
    <n v="1.4859000000000001E-3"/>
    <n v="1.4821999999999999E-3"/>
    <n v="51.78"/>
  </r>
  <r>
    <x v="0"/>
    <x v="82"/>
    <n v="1981"/>
    <x v="14"/>
    <n v="1.5203E-3"/>
    <n v="1.5005000000000001E-3"/>
    <n v="50.86"/>
  </r>
  <r>
    <x v="0"/>
    <x v="81"/>
    <n v="1981"/>
    <x v="15"/>
    <n v="1.554E-3"/>
    <n v="1.5143000000000001E-3"/>
    <n v="49.93"/>
  </r>
  <r>
    <x v="0"/>
    <x v="80"/>
    <n v="1981"/>
    <x v="16"/>
    <n v="1.5941E-3"/>
    <n v="1.5305E-3"/>
    <n v="49.01"/>
  </r>
  <r>
    <x v="0"/>
    <x v="79"/>
    <n v="1981"/>
    <x v="17"/>
    <n v="1.6525000000000001E-3"/>
    <n v="1.5631E-3"/>
    <n v="48.08"/>
  </r>
  <r>
    <x v="0"/>
    <x v="78"/>
    <n v="1981"/>
    <x v="18"/>
    <n v="1.7317999999999999E-3"/>
    <n v="1.6149000000000001E-3"/>
    <n v="47.15"/>
  </r>
  <r>
    <x v="0"/>
    <x v="77"/>
    <n v="1981"/>
    <x v="19"/>
    <n v="1.8255000000000001E-3"/>
    <n v="1.6800000000000001E-3"/>
    <n v="46.23"/>
  </r>
  <r>
    <x v="0"/>
    <x v="76"/>
    <n v="1981"/>
    <x v="20"/>
    <n v="1.9304999999999999E-3"/>
    <n v="1.7547000000000001E-3"/>
    <n v="45.31"/>
  </r>
  <r>
    <x v="0"/>
    <x v="75"/>
    <n v="1981"/>
    <x v="21"/>
    <n v="2.0512999999999998E-3"/>
    <n v="1.8437E-3"/>
    <n v="44.39"/>
  </r>
  <r>
    <x v="0"/>
    <x v="74"/>
    <n v="1981"/>
    <x v="22"/>
    <n v="2.1897000000000002E-3"/>
    <n v="1.9502E-3"/>
    <n v="43.47"/>
  </r>
  <r>
    <x v="0"/>
    <x v="73"/>
    <n v="1981"/>
    <x v="23"/>
    <n v="2.3341999999999998E-3"/>
    <n v="2.0622000000000001E-3"/>
    <n v="42.55"/>
  </r>
  <r>
    <x v="0"/>
    <x v="72"/>
    <n v="1981"/>
    <x v="24"/>
    <n v="2.4669000000000002E-3"/>
    <n v="2.1588000000000002E-3"/>
    <n v="41.64"/>
  </r>
  <r>
    <x v="0"/>
    <x v="71"/>
    <n v="1981"/>
    <x v="25"/>
    <n v="2.5866999999999999E-3"/>
    <n v="2.2347000000000001E-3"/>
    <n v="40.729999999999997"/>
  </r>
  <r>
    <x v="0"/>
    <x v="70"/>
    <n v="1981"/>
    <x v="26"/>
    <n v="2.7190999999999999E-3"/>
    <n v="2.3096000000000002E-3"/>
    <n v="39.82"/>
  </r>
  <r>
    <x v="0"/>
    <x v="69"/>
    <n v="1981"/>
    <x v="27"/>
    <n v="2.8925000000000001E-3"/>
    <n v="2.4221999999999998E-3"/>
    <n v="38.909999999999997"/>
  </r>
  <r>
    <x v="0"/>
    <x v="68"/>
    <n v="1981"/>
    <x v="28"/>
    <n v="3.1101000000000002E-3"/>
    <n v="2.5753E-3"/>
    <n v="38"/>
  </r>
  <r>
    <x v="0"/>
    <x v="67"/>
    <n v="1981"/>
    <x v="29"/>
    <n v="3.3571E-3"/>
    <n v="2.7550999999999999E-3"/>
    <n v="37.1"/>
  </r>
  <r>
    <x v="0"/>
    <x v="66"/>
    <n v="1981"/>
    <x v="30"/>
    <n v="3.6304000000000002E-3"/>
    <n v="2.9496000000000001E-3"/>
    <n v="36.200000000000003"/>
  </r>
  <r>
    <x v="0"/>
    <x v="65"/>
    <n v="1981"/>
    <x v="31"/>
    <n v="3.9379000000000003E-3"/>
    <n v="3.1584E-3"/>
    <n v="35.299999999999997"/>
  </r>
  <r>
    <x v="0"/>
    <x v="64"/>
    <n v="1981"/>
    <x v="32"/>
    <n v="4.2707999999999999E-3"/>
    <n v="3.3804999999999998E-3"/>
    <n v="34.42"/>
  </r>
  <r>
    <x v="0"/>
    <x v="63"/>
    <n v="1981"/>
    <x v="33"/>
    <n v="4.6081999999999998E-3"/>
    <n v="3.6002999999999999E-3"/>
    <n v="33.53"/>
  </r>
  <r>
    <x v="0"/>
    <x v="62"/>
    <n v="1981"/>
    <x v="34"/>
    <n v="4.9489E-3"/>
    <n v="3.8043999999999999E-3"/>
    <n v="32.65"/>
  </r>
  <r>
    <x v="0"/>
    <x v="61"/>
    <n v="1981"/>
    <x v="35"/>
    <n v="5.3156999999999996E-3"/>
    <n v="4.0184000000000001E-3"/>
    <n v="31.77"/>
  </r>
  <r>
    <x v="0"/>
    <x v="60"/>
    <n v="1981"/>
    <x v="36"/>
    <n v="5.7365000000000003E-3"/>
    <n v="4.2652999999999996E-3"/>
    <n v="30.9"/>
  </r>
  <r>
    <x v="0"/>
    <x v="59"/>
    <n v="1981"/>
    <x v="37"/>
    <n v="6.2405999999999998E-3"/>
    <n v="4.5887999999999997E-3"/>
    <n v="30.03"/>
  </r>
  <r>
    <x v="0"/>
    <x v="58"/>
    <n v="1981"/>
    <x v="38"/>
    <n v="6.8501999999999999E-3"/>
    <n v="5.0067999999999996E-3"/>
    <n v="29.16"/>
  </r>
  <r>
    <x v="0"/>
    <x v="57"/>
    <n v="1981"/>
    <x v="39"/>
    <n v="7.5521E-3"/>
    <n v="5.5053000000000003E-3"/>
    <n v="28.31"/>
  </r>
  <r>
    <x v="0"/>
    <x v="56"/>
    <n v="1981"/>
    <x v="40"/>
    <n v="8.3035000000000001E-3"/>
    <n v="6.0235000000000002E-3"/>
    <n v="27.46"/>
  </r>
  <r>
    <x v="0"/>
    <x v="55"/>
    <n v="1981"/>
    <x v="41"/>
    <n v="9.0848999999999999E-3"/>
    <n v="6.5322000000000002E-3"/>
    <n v="26.63"/>
  </r>
  <r>
    <x v="0"/>
    <x v="54"/>
    <n v="1981"/>
    <x v="42"/>
    <n v="9.9104999999999992E-3"/>
    <n v="7.0486999999999998E-3"/>
    <n v="25.8"/>
  </r>
  <r>
    <x v="0"/>
    <x v="53"/>
    <n v="1981"/>
    <x v="43"/>
    <n v="1.07829E-2"/>
    <n v="7.5757999999999997E-3"/>
    <n v="24.98"/>
  </r>
  <r>
    <x v="0"/>
    <x v="52"/>
    <n v="1981"/>
    <x v="44"/>
    <n v="1.16995E-2"/>
    <n v="8.1122E-3"/>
    <n v="24.16"/>
  </r>
  <r>
    <x v="0"/>
    <x v="51"/>
    <n v="1981"/>
    <x v="45"/>
    <n v="1.2695700000000001E-2"/>
    <n v="8.6937999999999998E-3"/>
    <n v="23.36"/>
  </r>
  <r>
    <x v="0"/>
    <x v="50"/>
    <n v="1981"/>
    <x v="46"/>
    <n v="1.3807099999999999E-2"/>
    <n v="9.3465000000000006E-3"/>
    <n v="22.56"/>
  </r>
  <r>
    <x v="0"/>
    <x v="49"/>
    <n v="1981"/>
    <x v="47"/>
    <n v="1.50054E-2"/>
    <n v="1.0052800000000001E-2"/>
    <n v="21.77"/>
  </r>
  <r>
    <x v="0"/>
    <x v="48"/>
    <n v="1981"/>
    <x v="48"/>
    <n v="1.6231499999999999E-2"/>
    <n v="1.07289E-2"/>
    <n v="20.98"/>
  </r>
  <r>
    <x v="0"/>
    <x v="47"/>
    <n v="1981"/>
    <x v="49"/>
    <n v="1.7491900000000001E-2"/>
    <n v="1.13598E-2"/>
    <n v="20.2"/>
  </r>
  <r>
    <x v="0"/>
    <x v="46"/>
    <n v="1981"/>
    <x v="50"/>
    <n v="1.88954E-2"/>
    <n v="1.20518E-2"/>
    <n v="19.43"/>
  </r>
  <r>
    <x v="0"/>
    <x v="45"/>
    <n v="1981"/>
    <x v="51"/>
    <n v="2.0578599999999999E-2"/>
    <n v="1.2936E-2"/>
    <n v="18.66"/>
  </r>
  <r>
    <x v="0"/>
    <x v="44"/>
    <n v="1981"/>
    <x v="52"/>
    <n v="2.2614200000000001E-2"/>
    <n v="1.4127900000000001E-2"/>
    <n v="17.899999999999999"/>
  </r>
  <r>
    <x v="0"/>
    <x v="43"/>
    <n v="1981"/>
    <x v="53"/>
    <n v="2.50119E-2"/>
    <n v="1.5661999999999999E-2"/>
    <n v="17.149999999999999"/>
  </r>
  <r>
    <x v="0"/>
    <x v="42"/>
    <n v="1981"/>
    <x v="54"/>
    <n v="2.7751899999999999E-2"/>
    <n v="1.7501800000000001E-2"/>
    <n v="16.41"/>
  </r>
  <r>
    <x v="0"/>
    <x v="41"/>
    <n v="1981"/>
    <x v="55"/>
    <n v="3.0757900000000001E-2"/>
    <n v="1.9566400000000001E-2"/>
    <n v="15.7"/>
  </r>
  <r>
    <x v="0"/>
    <x v="40"/>
    <n v="1981"/>
    <x v="56"/>
    <n v="3.39099E-2"/>
    <n v="2.1698700000000001E-2"/>
    <n v="15"/>
  </r>
  <r>
    <x v="0"/>
    <x v="39"/>
    <n v="1981"/>
    <x v="57"/>
    <n v="3.7147800000000002E-2"/>
    <n v="2.3808900000000001E-2"/>
    <n v="14.32"/>
  </r>
  <r>
    <x v="0"/>
    <x v="38"/>
    <n v="1981"/>
    <x v="58"/>
    <n v="4.0512300000000001E-2"/>
    <n v="2.59023E-2"/>
    <n v="13.66"/>
  </r>
  <r>
    <x v="0"/>
    <x v="37"/>
    <n v="1981"/>
    <x v="59"/>
    <n v="4.4088599999999999E-2"/>
    <n v="2.8024799999999999E-2"/>
    <n v="13.01"/>
  </r>
  <r>
    <x v="0"/>
    <x v="36"/>
    <n v="1981"/>
    <x v="60"/>
    <n v="4.8002700000000002E-2"/>
    <n v="3.0289099999999999E-2"/>
    <n v="12.37"/>
  </r>
  <r>
    <x v="0"/>
    <x v="35"/>
    <n v="1981"/>
    <x v="61"/>
    <n v="5.3603699999999997E-2"/>
    <n v="3.4521099999999999E-2"/>
    <n v="11.74"/>
  </r>
  <r>
    <x v="0"/>
    <x v="34"/>
    <n v="1981"/>
    <x v="62"/>
    <n v="5.8689199999999997E-2"/>
    <n v="3.77358E-2"/>
    <n v="11.14"/>
  </r>
  <r>
    <x v="0"/>
    <x v="33"/>
    <n v="1981"/>
    <x v="63"/>
    <n v="6.4241400000000004E-2"/>
    <n v="4.1272400000000001E-2"/>
    <n v="10.56"/>
  </r>
  <r>
    <x v="0"/>
    <x v="32"/>
    <n v="1981"/>
    <x v="64"/>
    <n v="7.0299700000000007E-2"/>
    <n v="4.5166699999999997E-2"/>
    <n v="9.99"/>
  </r>
  <r>
    <x v="0"/>
    <x v="31"/>
    <n v="1981"/>
    <x v="65"/>
    <n v="7.6906699999999995E-2"/>
    <n v="4.9468199999999997E-2"/>
    <n v="9.44"/>
  </r>
  <r>
    <x v="0"/>
    <x v="30"/>
    <n v="1981"/>
    <x v="66"/>
    <n v="8.4107600000000005E-2"/>
    <n v="5.4228199999999997E-2"/>
    <n v="8.91"/>
  </r>
  <r>
    <x v="0"/>
    <x v="29"/>
    <n v="1981"/>
    <x v="67"/>
    <n v="9.1950400000000002E-2"/>
    <n v="5.9540799999999998E-2"/>
    <n v="8.39"/>
  </r>
  <r>
    <x v="0"/>
    <x v="28"/>
    <n v="1981"/>
    <x v="68"/>
    <n v="0.1004863"/>
    <n v="6.5474000000000004E-2"/>
    <n v="7.89"/>
  </r>
  <r>
    <x v="0"/>
    <x v="27"/>
    <n v="1981"/>
    <x v="69"/>
    <n v="0.1097689"/>
    <n v="7.2041900000000006E-2"/>
    <n v="7.41"/>
  </r>
  <r>
    <x v="0"/>
    <x v="26"/>
    <n v="1981"/>
    <x v="70"/>
    <n v="0.119855"/>
    <n v="7.9266900000000001E-2"/>
    <n v="6.94"/>
  </r>
  <r>
    <x v="0"/>
    <x v="25"/>
    <n v="1981"/>
    <x v="71"/>
    <n v="0.13080359999999999"/>
    <n v="8.7224599999999999E-2"/>
    <n v="6.5"/>
  </r>
  <r>
    <x v="0"/>
    <x v="24"/>
    <n v="1981"/>
    <x v="72"/>
    <n v="0.14267659999999999"/>
    <n v="9.6033199999999999E-2"/>
    <n v="6.07"/>
  </r>
  <r>
    <x v="0"/>
    <x v="23"/>
    <n v="1981"/>
    <x v="73"/>
    <n v="0.1555375"/>
    <n v="0.1057906"/>
    <n v="5.66"/>
  </r>
  <r>
    <x v="0"/>
    <x v="22"/>
    <n v="1981"/>
    <x v="74"/>
    <n v="0.16945189999999999"/>
    <n v="0.1165228"/>
    <n v="5.28"/>
  </r>
  <r>
    <x v="0"/>
    <x v="21"/>
    <n v="1981"/>
    <x v="75"/>
    <n v="0.1844867"/>
    <n v="0.1282672"/>
    <n v="4.9000000000000004"/>
  </r>
  <r>
    <x v="0"/>
    <x v="20"/>
    <n v="1981"/>
    <x v="76"/>
    <n v="0.2007091"/>
    <n v="0.14115530000000001"/>
    <n v="4.55"/>
  </r>
  <r>
    <x v="0"/>
    <x v="19"/>
    <n v="1981"/>
    <x v="77"/>
    <n v="0.21818660000000001"/>
    <n v="0.15535760000000001"/>
    <n v="4.22"/>
  </r>
  <r>
    <x v="0"/>
    <x v="18"/>
    <n v="1981"/>
    <x v="78"/>
    <n v="0.23698559999999999"/>
    <n v="0.1709947"/>
    <n v="3.9"/>
  </r>
  <r>
    <x v="0"/>
    <x v="17"/>
    <n v="1981"/>
    <x v="79"/>
    <n v="0.25717050000000002"/>
    <n v="0.18809590000000001"/>
    <n v="3.61"/>
  </r>
  <r>
    <x v="0"/>
    <x v="16"/>
    <n v="1981"/>
    <x v="80"/>
    <n v="0.27880280000000002"/>
    <n v="0.20672090000000001"/>
    <n v="3.32"/>
  </r>
  <r>
    <x v="0"/>
    <x v="15"/>
    <n v="1981"/>
    <x v="81"/>
    <n v="0.30193940000000002"/>
    <n v="0.22704179999999999"/>
    <n v="3.06"/>
  </r>
  <r>
    <x v="0"/>
    <x v="14"/>
    <n v="1981"/>
    <x v="82"/>
    <n v="0.32663170000000002"/>
    <n v="0.2492634"/>
    <n v="2.81"/>
  </r>
  <r>
    <x v="0"/>
    <x v="13"/>
    <n v="1981"/>
    <x v="83"/>
    <n v="0.3529236"/>
    <n v="0.27352270000000001"/>
    <n v="2.58"/>
  </r>
  <r>
    <x v="0"/>
    <x v="12"/>
    <n v="1981"/>
    <x v="84"/>
    <n v="0.38085020000000003"/>
    <n v="0.2998384"/>
    <n v="2.36"/>
  </r>
  <r>
    <x v="0"/>
    <x v="11"/>
    <n v="1981"/>
    <x v="85"/>
    <n v="0.41043590000000002"/>
    <n v="0.32824999999999999"/>
    <n v="2.16"/>
  </r>
  <r>
    <x v="0"/>
    <x v="10"/>
    <n v="1981"/>
    <x v="86"/>
    <n v="0.441693"/>
    <n v="0.35891479999999998"/>
    <n v="1.97"/>
  </r>
  <r>
    <x v="0"/>
    <x v="9"/>
    <n v="1981"/>
    <x v="87"/>
    <n v="0.47461979999999998"/>
    <n v="0.39200620000000003"/>
    <n v="1.8"/>
  </r>
  <r>
    <x v="0"/>
    <x v="8"/>
    <n v="1981"/>
    <x v="88"/>
    <n v="0.50919899999999996"/>
    <n v="0.42759750000000002"/>
    <n v="1.64"/>
  </r>
  <r>
    <x v="0"/>
    <x v="7"/>
    <n v="1981"/>
    <x v="89"/>
    <n v="0.54539680000000001"/>
    <n v="0.4656267"/>
    <n v="1.49"/>
  </r>
  <r>
    <x v="0"/>
    <x v="6"/>
    <n v="1981"/>
    <x v="90"/>
    <n v="0.58316120000000005"/>
    <n v="0.50605080000000002"/>
    <n v="1.35"/>
  </r>
  <r>
    <x v="0"/>
    <x v="5"/>
    <n v="1981"/>
    <x v="91"/>
    <n v="0.62242169999999997"/>
    <n v="0.5489174"/>
    <n v="1.23"/>
  </r>
  <r>
    <x v="0"/>
    <x v="4"/>
    <n v="1981"/>
    <x v="92"/>
    <n v="0.66308820000000002"/>
    <n v="0.5942499"/>
    <n v="1.1100000000000001"/>
  </r>
  <r>
    <x v="0"/>
    <x v="3"/>
    <n v="1981"/>
    <x v="93"/>
    <n v="0.70505189999999995"/>
    <n v="0.6419494"/>
    <n v="1"/>
  </r>
  <r>
    <x v="0"/>
    <x v="2"/>
    <n v="1981"/>
    <x v="94"/>
    <n v="0.74818510000000005"/>
    <n v="0.6917915"/>
    <n v="0.89"/>
  </r>
  <r>
    <x v="0"/>
    <x v="1"/>
    <n v="1981"/>
    <x v="95"/>
    <n v="0.7923424"/>
    <n v="0.7435619"/>
    <n v="0.76"/>
  </r>
  <r>
    <x v="0"/>
    <x v="0"/>
    <n v="1981"/>
    <x v="96"/>
    <n v="1"/>
    <n v="1"/>
    <n v="0.5"/>
  </r>
  <r>
    <x v="0"/>
    <x v="97"/>
    <n v="1982"/>
    <x v="0"/>
    <n v="8.3210000000000001E-4"/>
    <n v="9.4220000000000003E-4"/>
    <n v="64.86"/>
  </r>
  <r>
    <x v="0"/>
    <x v="96"/>
    <n v="1982"/>
    <x v="1"/>
    <n v="9.391E-4"/>
    <n v="1.0429E-3"/>
    <n v="63.92"/>
  </r>
  <r>
    <x v="0"/>
    <x v="95"/>
    <n v="1982"/>
    <x v="2"/>
    <n v="1.0296999999999999E-3"/>
    <n v="1.1272000000000001E-3"/>
    <n v="62.98"/>
  </r>
  <r>
    <x v="0"/>
    <x v="94"/>
    <n v="1982"/>
    <x v="3"/>
    <n v="1.1033E-3"/>
    <n v="1.1963E-3"/>
    <n v="62.05"/>
  </r>
  <r>
    <x v="0"/>
    <x v="93"/>
    <n v="1982"/>
    <x v="4"/>
    <n v="1.1584E-3"/>
    <n v="1.2478999999999999E-3"/>
    <n v="61.13"/>
  </r>
  <r>
    <x v="0"/>
    <x v="92"/>
    <n v="1982"/>
    <x v="5"/>
    <n v="1.1977999999999999E-3"/>
    <n v="1.2814E-3"/>
    <n v="60.2"/>
  </r>
  <r>
    <x v="0"/>
    <x v="91"/>
    <n v="1982"/>
    <x v="6"/>
    <n v="1.2275000000000001E-3"/>
    <n v="1.3039E-3"/>
    <n v="59.28"/>
  </r>
  <r>
    <x v="0"/>
    <x v="90"/>
    <n v="1982"/>
    <x v="7"/>
    <n v="1.2520999999999999E-3"/>
    <n v="1.3228999999999999E-3"/>
    <n v="58.36"/>
  </r>
  <r>
    <x v="0"/>
    <x v="89"/>
    <n v="1982"/>
    <x v="8"/>
    <n v="1.2759E-3"/>
    <n v="1.34E-3"/>
    <n v="57.43"/>
  </r>
  <r>
    <x v="0"/>
    <x v="88"/>
    <n v="1982"/>
    <x v="9"/>
    <n v="1.3058E-3"/>
    <n v="1.359E-3"/>
    <n v="56.51"/>
  </r>
  <r>
    <x v="0"/>
    <x v="87"/>
    <n v="1982"/>
    <x v="10"/>
    <n v="1.3446E-3"/>
    <n v="1.3831E-3"/>
    <n v="55.59"/>
  </r>
  <r>
    <x v="0"/>
    <x v="86"/>
    <n v="1982"/>
    <x v="11"/>
    <n v="1.3859E-3"/>
    <n v="1.4099E-3"/>
    <n v="54.66"/>
  </r>
  <r>
    <x v="0"/>
    <x v="85"/>
    <n v="1982"/>
    <x v="12"/>
    <n v="1.4216000000000001E-3"/>
    <n v="1.4319000000000001E-3"/>
    <n v="53.74"/>
  </r>
  <r>
    <x v="0"/>
    <x v="84"/>
    <n v="1982"/>
    <x v="13"/>
    <n v="1.4530000000000001E-3"/>
    <n v="1.4495000000000001E-3"/>
    <n v="52.82"/>
  </r>
  <r>
    <x v="0"/>
    <x v="83"/>
    <n v="1982"/>
    <x v="14"/>
    <n v="1.4859000000000001E-3"/>
    <n v="1.4671E-3"/>
    <n v="51.89"/>
  </r>
  <r>
    <x v="0"/>
    <x v="82"/>
    <n v="1982"/>
    <x v="15"/>
    <n v="1.5203E-3"/>
    <n v="1.4832999999999999E-3"/>
    <n v="50.97"/>
  </r>
  <r>
    <x v="0"/>
    <x v="81"/>
    <n v="1982"/>
    <x v="16"/>
    <n v="1.554E-3"/>
    <n v="1.4957E-3"/>
    <n v="50.04"/>
  </r>
  <r>
    <x v="0"/>
    <x v="80"/>
    <n v="1982"/>
    <x v="17"/>
    <n v="1.5941E-3"/>
    <n v="1.5116000000000001E-3"/>
    <n v="49.12"/>
  </r>
  <r>
    <x v="0"/>
    <x v="79"/>
    <n v="1982"/>
    <x v="18"/>
    <n v="1.6525000000000001E-3"/>
    <n v="1.5444E-3"/>
    <n v="48.19"/>
  </r>
  <r>
    <x v="0"/>
    <x v="78"/>
    <n v="1982"/>
    <x v="19"/>
    <n v="1.7317999999999999E-3"/>
    <n v="1.5945E-3"/>
    <n v="47.26"/>
  </r>
  <r>
    <x v="0"/>
    <x v="77"/>
    <n v="1982"/>
    <x v="20"/>
    <n v="1.8255000000000001E-3"/>
    <n v="1.6567999999999999E-3"/>
    <n v="46.34"/>
  </r>
  <r>
    <x v="0"/>
    <x v="76"/>
    <n v="1982"/>
    <x v="21"/>
    <n v="1.9304999999999999E-3"/>
    <n v="1.7302000000000001E-3"/>
    <n v="45.41"/>
  </r>
  <r>
    <x v="0"/>
    <x v="75"/>
    <n v="1982"/>
    <x v="22"/>
    <n v="2.0512999999999998E-3"/>
    <n v="1.8201000000000001E-3"/>
    <n v="44.49"/>
  </r>
  <r>
    <x v="0"/>
    <x v="74"/>
    <n v="1982"/>
    <x v="23"/>
    <n v="2.1897000000000002E-3"/>
    <n v="1.9277999999999999E-3"/>
    <n v="43.57"/>
  </r>
  <r>
    <x v="0"/>
    <x v="73"/>
    <n v="1982"/>
    <x v="24"/>
    <n v="2.3341999999999998E-3"/>
    <n v="2.0384999999999999E-3"/>
    <n v="42.66"/>
  </r>
  <r>
    <x v="0"/>
    <x v="72"/>
    <n v="1982"/>
    <x v="25"/>
    <n v="2.4669000000000002E-3"/>
    <n v="2.1321000000000001E-3"/>
    <n v="41.74"/>
  </r>
  <r>
    <x v="0"/>
    <x v="71"/>
    <n v="1982"/>
    <x v="26"/>
    <n v="2.5866999999999999E-3"/>
    <n v="2.2063999999999999E-3"/>
    <n v="40.83"/>
  </r>
  <r>
    <x v="0"/>
    <x v="70"/>
    <n v="1982"/>
    <x v="27"/>
    <n v="2.7190999999999999E-3"/>
    <n v="2.2812000000000002E-3"/>
    <n v="39.92"/>
  </r>
  <r>
    <x v="0"/>
    <x v="69"/>
    <n v="1982"/>
    <x v="28"/>
    <n v="2.8925000000000001E-3"/>
    <n v="2.3942999999999998E-3"/>
    <n v="39.01"/>
  </r>
  <r>
    <x v="0"/>
    <x v="68"/>
    <n v="1982"/>
    <x v="29"/>
    <n v="3.1101000000000002E-3"/>
    <n v="2.5450999999999998E-3"/>
    <n v="38.1"/>
  </r>
  <r>
    <x v="0"/>
    <x v="67"/>
    <n v="1982"/>
    <x v="30"/>
    <n v="3.3571E-3"/>
    <n v="2.7204999999999998E-3"/>
    <n v="37.200000000000003"/>
  </r>
  <r>
    <x v="0"/>
    <x v="66"/>
    <n v="1982"/>
    <x v="31"/>
    <n v="3.6304000000000002E-3"/>
    <n v="2.9120000000000001E-3"/>
    <n v="36.299999999999997"/>
  </r>
  <r>
    <x v="0"/>
    <x v="65"/>
    <n v="1982"/>
    <x v="32"/>
    <n v="3.9379000000000003E-3"/>
    <n v="3.1205E-3"/>
    <n v="35.4"/>
  </r>
  <r>
    <x v="0"/>
    <x v="64"/>
    <n v="1982"/>
    <x v="33"/>
    <n v="4.2707999999999999E-3"/>
    <n v="3.3429000000000002E-3"/>
    <n v="34.51"/>
  </r>
  <r>
    <x v="0"/>
    <x v="63"/>
    <n v="1982"/>
    <x v="34"/>
    <n v="4.6081999999999998E-3"/>
    <n v="3.5590000000000001E-3"/>
    <n v="33.630000000000003"/>
  </r>
  <r>
    <x v="0"/>
    <x v="62"/>
    <n v="1982"/>
    <x v="35"/>
    <n v="4.9489E-3"/>
    <n v="3.7561999999999999E-3"/>
    <n v="32.74"/>
  </r>
  <r>
    <x v="0"/>
    <x v="61"/>
    <n v="1982"/>
    <x v="36"/>
    <n v="5.3156999999999996E-3"/>
    <n v="3.9655000000000003E-3"/>
    <n v="31.87"/>
  </r>
  <r>
    <x v="0"/>
    <x v="60"/>
    <n v="1982"/>
    <x v="37"/>
    <n v="5.7365000000000003E-3"/>
    <n v="4.2116999999999996E-3"/>
    <n v="30.99"/>
  </r>
  <r>
    <x v="0"/>
    <x v="59"/>
    <n v="1982"/>
    <x v="38"/>
    <n v="6.2405999999999998E-3"/>
    <n v="4.5355999999999999E-3"/>
    <n v="30.12"/>
  </r>
  <r>
    <x v="0"/>
    <x v="58"/>
    <n v="1982"/>
    <x v="39"/>
    <n v="6.8501999999999999E-3"/>
    <n v="4.9483000000000001E-3"/>
    <n v="29.25"/>
  </r>
  <r>
    <x v="0"/>
    <x v="57"/>
    <n v="1982"/>
    <x v="40"/>
    <n v="7.5521E-3"/>
    <n v="5.4371999999999997E-3"/>
    <n v="28.4"/>
  </r>
  <r>
    <x v="0"/>
    <x v="56"/>
    <n v="1982"/>
    <x v="41"/>
    <n v="8.3035000000000001E-3"/>
    <n v="5.9490000000000003E-3"/>
    <n v="27.55"/>
  </r>
  <r>
    <x v="0"/>
    <x v="55"/>
    <n v="1982"/>
    <x v="42"/>
    <n v="9.0848999999999999E-3"/>
    <n v="6.4568999999999998E-3"/>
    <n v="26.71"/>
  </r>
  <r>
    <x v="0"/>
    <x v="54"/>
    <n v="1982"/>
    <x v="43"/>
    <n v="9.9104999999999992E-3"/>
    <n v="6.9737000000000002E-3"/>
    <n v="25.88"/>
  </r>
  <r>
    <x v="0"/>
    <x v="53"/>
    <n v="1982"/>
    <x v="44"/>
    <n v="1.07829E-2"/>
    <n v="7.4932999999999996E-3"/>
    <n v="25.06"/>
  </r>
  <r>
    <x v="0"/>
    <x v="52"/>
    <n v="1982"/>
    <x v="45"/>
    <n v="1.16995E-2"/>
    <n v="8.0155000000000001E-3"/>
    <n v="24.25"/>
  </r>
  <r>
    <x v="0"/>
    <x v="51"/>
    <n v="1982"/>
    <x v="46"/>
    <n v="1.2695700000000001E-2"/>
    <n v="8.5876000000000008E-3"/>
    <n v="23.44"/>
  </r>
  <r>
    <x v="0"/>
    <x v="50"/>
    <n v="1982"/>
    <x v="47"/>
    <n v="1.3807099999999999E-2"/>
    <n v="9.2391000000000001E-3"/>
    <n v="22.64"/>
  </r>
  <r>
    <x v="0"/>
    <x v="49"/>
    <n v="1982"/>
    <x v="48"/>
    <n v="1.50054E-2"/>
    <n v="9.9459000000000006E-3"/>
    <n v="21.84"/>
  </r>
  <r>
    <x v="0"/>
    <x v="48"/>
    <n v="1982"/>
    <x v="49"/>
    <n v="1.6231499999999999E-2"/>
    <n v="1.06108E-2"/>
    <n v="21.06"/>
  </r>
  <r>
    <x v="0"/>
    <x v="47"/>
    <n v="1982"/>
    <x v="50"/>
    <n v="1.7491900000000001E-2"/>
    <n v="1.1221500000000001E-2"/>
    <n v="20.28"/>
  </r>
  <r>
    <x v="0"/>
    <x v="46"/>
    <n v="1982"/>
    <x v="51"/>
    <n v="1.88954E-2"/>
    <n v="1.18996E-2"/>
    <n v="19.5"/>
  </r>
  <r>
    <x v="0"/>
    <x v="45"/>
    <n v="1982"/>
    <x v="52"/>
    <n v="2.0578599999999999E-2"/>
    <n v="1.27811E-2"/>
    <n v="18.73"/>
  </r>
  <r>
    <x v="0"/>
    <x v="44"/>
    <n v="1982"/>
    <x v="53"/>
    <n v="2.2614200000000001E-2"/>
    <n v="1.3971600000000001E-2"/>
    <n v="17.97"/>
  </r>
  <r>
    <x v="0"/>
    <x v="43"/>
    <n v="1982"/>
    <x v="54"/>
    <n v="2.50119E-2"/>
    <n v="1.54869E-2"/>
    <n v="17.21"/>
  </r>
  <r>
    <x v="0"/>
    <x v="42"/>
    <n v="1982"/>
    <x v="55"/>
    <n v="2.7751899999999999E-2"/>
    <n v="1.72958E-2"/>
    <n v="16.48"/>
  </r>
  <r>
    <x v="0"/>
    <x v="41"/>
    <n v="1982"/>
    <x v="56"/>
    <n v="3.0757900000000001E-2"/>
    <n v="1.9340699999999999E-2"/>
    <n v="15.76"/>
  </r>
  <r>
    <x v="0"/>
    <x v="40"/>
    <n v="1982"/>
    <x v="57"/>
    <n v="3.39099E-2"/>
    <n v="2.1471799999999999E-2"/>
    <n v="15.06"/>
  </r>
  <r>
    <x v="0"/>
    <x v="39"/>
    <n v="1982"/>
    <x v="58"/>
    <n v="3.7147800000000002E-2"/>
    <n v="2.3584600000000001E-2"/>
    <n v="14.38"/>
  </r>
  <r>
    <x v="0"/>
    <x v="38"/>
    <n v="1982"/>
    <x v="59"/>
    <n v="4.0512300000000001E-2"/>
    <n v="2.5656600000000002E-2"/>
    <n v="13.71"/>
  </r>
  <r>
    <x v="0"/>
    <x v="37"/>
    <n v="1982"/>
    <x v="60"/>
    <n v="4.4088599999999999E-2"/>
    <n v="2.7737899999999999E-2"/>
    <n v="13.06"/>
  </r>
  <r>
    <x v="0"/>
    <x v="36"/>
    <n v="1982"/>
    <x v="61"/>
    <n v="4.8002700000000002E-2"/>
    <n v="2.99735E-2"/>
    <n v="12.42"/>
  </r>
  <r>
    <x v="0"/>
    <x v="35"/>
    <n v="1982"/>
    <x v="62"/>
    <n v="5.3603699999999997E-2"/>
    <n v="3.4204199999999997E-2"/>
    <n v="11.79"/>
  </r>
  <r>
    <x v="0"/>
    <x v="34"/>
    <n v="1982"/>
    <x v="63"/>
    <n v="5.8689199999999997E-2"/>
    <n v="3.7420000000000002E-2"/>
    <n v="11.19"/>
  </r>
  <r>
    <x v="0"/>
    <x v="33"/>
    <n v="1982"/>
    <x v="64"/>
    <n v="6.4241400000000004E-2"/>
    <n v="4.0924000000000002E-2"/>
    <n v="10.6"/>
  </r>
  <r>
    <x v="0"/>
    <x v="32"/>
    <n v="1982"/>
    <x v="65"/>
    <n v="7.0299700000000007E-2"/>
    <n v="4.4759E-2"/>
    <n v="10.039999999999999"/>
  </r>
  <r>
    <x v="0"/>
    <x v="31"/>
    <n v="1982"/>
    <x v="66"/>
    <n v="7.6906699999999995E-2"/>
    <n v="4.9021200000000001E-2"/>
    <n v="9.48"/>
  </r>
  <r>
    <x v="0"/>
    <x v="30"/>
    <n v="1982"/>
    <x v="67"/>
    <n v="8.4107600000000005E-2"/>
    <n v="5.37773E-2"/>
    <n v="8.94"/>
  </r>
  <r>
    <x v="0"/>
    <x v="29"/>
    <n v="1982"/>
    <x v="68"/>
    <n v="9.1950400000000002E-2"/>
    <n v="5.9092100000000002E-2"/>
    <n v="8.42"/>
  </r>
  <r>
    <x v="0"/>
    <x v="28"/>
    <n v="1982"/>
    <x v="69"/>
    <n v="0.1004863"/>
    <n v="6.4979300000000004E-2"/>
    <n v="7.92"/>
  </r>
  <r>
    <x v="0"/>
    <x v="27"/>
    <n v="1982"/>
    <x v="70"/>
    <n v="0.1097689"/>
    <n v="7.1467199999999995E-2"/>
    <n v="7.44"/>
  </r>
  <r>
    <x v="0"/>
    <x v="26"/>
    <n v="1982"/>
    <x v="71"/>
    <n v="0.119855"/>
    <n v="7.8642500000000004E-2"/>
    <n v="6.97"/>
  </r>
  <r>
    <x v="0"/>
    <x v="25"/>
    <n v="1982"/>
    <x v="72"/>
    <n v="0.13080359999999999"/>
    <n v="8.6602100000000001E-2"/>
    <n v="6.52"/>
  </r>
  <r>
    <x v="0"/>
    <x v="24"/>
    <n v="1982"/>
    <x v="73"/>
    <n v="0.14267659999999999"/>
    <n v="9.5427799999999993E-2"/>
    <n v="6.1"/>
  </r>
  <r>
    <x v="0"/>
    <x v="23"/>
    <n v="1982"/>
    <x v="74"/>
    <n v="0.1555375"/>
    <n v="0.10514320000000001"/>
    <n v="5.69"/>
  </r>
  <r>
    <x v="0"/>
    <x v="22"/>
    <n v="1982"/>
    <x v="75"/>
    <n v="0.16945189999999999"/>
    <n v="0.1157826"/>
    <n v="5.3"/>
  </r>
  <r>
    <x v="0"/>
    <x v="21"/>
    <n v="1982"/>
    <x v="76"/>
    <n v="0.1844867"/>
    <n v="0.1274699"/>
    <n v="4.92"/>
  </r>
  <r>
    <x v="0"/>
    <x v="20"/>
    <n v="1982"/>
    <x v="77"/>
    <n v="0.2007091"/>
    <n v="0.1403663"/>
    <n v="4.57"/>
  </r>
  <r>
    <x v="0"/>
    <x v="19"/>
    <n v="1982"/>
    <x v="78"/>
    <n v="0.21818660000000001"/>
    <n v="0.15458749999999999"/>
    <n v="4.2300000000000004"/>
  </r>
  <r>
    <x v="0"/>
    <x v="18"/>
    <n v="1982"/>
    <x v="79"/>
    <n v="0.23698559999999999"/>
    <n v="0.1701628"/>
    <n v="3.92"/>
  </r>
  <r>
    <x v="0"/>
    <x v="17"/>
    <n v="1982"/>
    <x v="80"/>
    <n v="0.25717050000000002"/>
    <n v="0.18715039999999999"/>
    <n v="3.62"/>
  </r>
  <r>
    <x v="0"/>
    <x v="16"/>
    <n v="1982"/>
    <x v="81"/>
    <n v="0.27880280000000002"/>
    <n v="0.20571809999999999"/>
    <n v="3.34"/>
  </r>
  <r>
    <x v="0"/>
    <x v="15"/>
    <n v="1982"/>
    <x v="82"/>
    <n v="0.30193940000000002"/>
    <n v="0.2260674"/>
    <n v="3.07"/>
  </r>
  <r>
    <x v="0"/>
    <x v="14"/>
    <n v="1982"/>
    <x v="83"/>
    <n v="0.32663170000000002"/>
    <n v="0.248338"/>
    <n v="2.82"/>
  </r>
  <r>
    <x v="0"/>
    <x v="13"/>
    <n v="1982"/>
    <x v="84"/>
    <n v="0.3529236"/>
    <n v="0.27255629999999997"/>
    <n v="2.59"/>
  </r>
  <r>
    <x v="0"/>
    <x v="12"/>
    <n v="1982"/>
    <x v="85"/>
    <n v="0.38085020000000003"/>
    <n v="0.29877029999999999"/>
    <n v="2.37"/>
  </r>
  <r>
    <x v="0"/>
    <x v="11"/>
    <n v="1982"/>
    <x v="86"/>
    <n v="0.41043590000000002"/>
    <n v="0.3271464"/>
    <n v="2.17"/>
  </r>
  <r>
    <x v="0"/>
    <x v="10"/>
    <n v="1982"/>
    <x v="87"/>
    <n v="0.441693"/>
    <n v="0.3578731"/>
    <n v="1.98"/>
  </r>
  <r>
    <x v="0"/>
    <x v="9"/>
    <n v="1982"/>
    <x v="88"/>
    <n v="0.47461979999999998"/>
    <n v="0.39104489999999997"/>
    <n v="1.8"/>
  </r>
  <r>
    <x v="0"/>
    <x v="8"/>
    <n v="1982"/>
    <x v="89"/>
    <n v="0.50919899999999996"/>
    <n v="0.42662410000000001"/>
    <n v="1.64"/>
  </r>
  <r>
    <x v="0"/>
    <x v="7"/>
    <n v="1982"/>
    <x v="90"/>
    <n v="0.54539680000000001"/>
    <n v="0.46459309999999998"/>
    <n v="1.49"/>
  </r>
  <r>
    <x v="0"/>
    <x v="6"/>
    <n v="1982"/>
    <x v="91"/>
    <n v="0.58316120000000005"/>
    <n v="0.50503299999999995"/>
    <n v="1.35"/>
  </r>
  <r>
    <x v="0"/>
    <x v="5"/>
    <n v="1982"/>
    <x v="92"/>
    <n v="0.62242169999999997"/>
    <n v="0.54800870000000002"/>
    <n v="1.23"/>
  </r>
  <r>
    <x v="0"/>
    <x v="4"/>
    <n v="1982"/>
    <x v="93"/>
    <n v="0.66308820000000002"/>
    <n v="0.59346500000000002"/>
    <n v="1.1100000000000001"/>
  </r>
  <r>
    <x v="0"/>
    <x v="3"/>
    <n v="1982"/>
    <x v="94"/>
    <n v="0.70505189999999995"/>
    <n v="0.64121450000000002"/>
    <n v="1"/>
  </r>
  <r>
    <x v="0"/>
    <x v="2"/>
    <n v="1982"/>
    <x v="95"/>
    <n v="0.74818510000000005"/>
    <n v="0.69108000000000003"/>
    <n v="0.89"/>
  </r>
  <r>
    <x v="0"/>
    <x v="1"/>
    <n v="1982"/>
    <x v="96"/>
    <n v="0.7923424"/>
    <n v="0.74293629999999999"/>
    <n v="0.76"/>
  </r>
  <r>
    <x v="0"/>
    <x v="0"/>
    <n v="1982"/>
    <x v="97"/>
    <n v="1"/>
    <n v="1"/>
    <n v="0.5"/>
  </r>
  <r>
    <x v="0"/>
    <x v="98"/>
    <n v="1983"/>
    <x v="0"/>
    <n v="7.0980000000000001E-4"/>
    <n v="8.1329999999999998E-4"/>
    <n v="65.92"/>
  </r>
  <r>
    <x v="0"/>
    <x v="97"/>
    <n v="1983"/>
    <x v="1"/>
    <n v="8.3210000000000001E-4"/>
    <n v="9.301E-4"/>
    <n v="64.98"/>
  </r>
  <r>
    <x v="0"/>
    <x v="96"/>
    <n v="1983"/>
    <x v="2"/>
    <n v="9.391E-4"/>
    <n v="1.0313E-3"/>
    <n v="64.040000000000006"/>
  </r>
  <r>
    <x v="0"/>
    <x v="95"/>
    <n v="1983"/>
    <x v="3"/>
    <n v="1.0296999999999999E-3"/>
    <n v="1.1176999999999999E-3"/>
    <n v="63.1"/>
  </r>
  <r>
    <x v="0"/>
    <x v="94"/>
    <n v="1983"/>
    <x v="4"/>
    <n v="1.1033E-3"/>
    <n v="1.1888000000000001E-3"/>
    <n v="62.17"/>
  </r>
  <r>
    <x v="0"/>
    <x v="93"/>
    <n v="1983"/>
    <x v="5"/>
    <n v="1.1584E-3"/>
    <n v="1.2405000000000001E-3"/>
    <n v="61.24"/>
  </r>
  <r>
    <x v="0"/>
    <x v="92"/>
    <n v="1983"/>
    <x v="6"/>
    <n v="1.1977999999999999E-3"/>
    <n v="1.2737E-3"/>
    <n v="60.32"/>
  </r>
  <r>
    <x v="0"/>
    <x v="91"/>
    <n v="1983"/>
    <x v="7"/>
    <n v="1.2275000000000001E-3"/>
    <n v="1.2963E-3"/>
    <n v="59.4"/>
  </r>
  <r>
    <x v="0"/>
    <x v="90"/>
    <n v="1983"/>
    <x v="8"/>
    <n v="1.2520999999999999E-3"/>
    <n v="1.3139E-3"/>
    <n v="58.47"/>
  </r>
  <r>
    <x v="0"/>
    <x v="89"/>
    <n v="1983"/>
    <x v="9"/>
    <n v="1.2759E-3"/>
    <n v="1.3277E-3"/>
    <n v="57.55"/>
  </r>
  <r>
    <x v="0"/>
    <x v="88"/>
    <n v="1983"/>
    <x v="10"/>
    <n v="1.3058E-3"/>
    <n v="1.3443000000000001E-3"/>
    <n v="56.63"/>
  </r>
  <r>
    <x v="0"/>
    <x v="87"/>
    <n v="1983"/>
    <x v="11"/>
    <n v="1.3446E-3"/>
    <n v="1.3680999999999999E-3"/>
    <n v="55.7"/>
  </r>
  <r>
    <x v="0"/>
    <x v="86"/>
    <n v="1983"/>
    <x v="12"/>
    <n v="1.3859E-3"/>
    <n v="1.3956999999999999E-3"/>
    <n v="54.78"/>
  </r>
  <r>
    <x v="0"/>
    <x v="85"/>
    <n v="1983"/>
    <x v="13"/>
    <n v="1.4216000000000001E-3"/>
    <n v="1.4182999999999999E-3"/>
    <n v="53.85"/>
  </r>
  <r>
    <x v="0"/>
    <x v="84"/>
    <n v="1983"/>
    <x v="14"/>
    <n v="1.4530000000000001E-3"/>
    <n v="1.4350000000000001E-3"/>
    <n v="52.93"/>
  </r>
  <r>
    <x v="0"/>
    <x v="83"/>
    <n v="1983"/>
    <x v="15"/>
    <n v="1.4859000000000001E-3"/>
    <n v="1.4509E-3"/>
    <n v="52"/>
  </r>
  <r>
    <x v="0"/>
    <x v="82"/>
    <n v="1983"/>
    <x v="16"/>
    <n v="1.5203E-3"/>
    <n v="1.4660000000000001E-3"/>
    <n v="51.08"/>
  </r>
  <r>
    <x v="0"/>
    <x v="81"/>
    <n v="1983"/>
    <x v="17"/>
    <n v="1.554E-3"/>
    <n v="1.4783000000000001E-3"/>
    <n v="50.15"/>
  </r>
  <r>
    <x v="0"/>
    <x v="80"/>
    <n v="1983"/>
    <x v="18"/>
    <n v="1.5941E-3"/>
    <n v="1.4943000000000001E-3"/>
    <n v="49.23"/>
  </r>
  <r>
    <x v="0"/>
    <x v="79"/>
    <n v="1983"/>
    <x v="19"/>
    <n v="1.6525000000000001E-3"/>
    <n v="1.5254999999999999E-3"/>
    <n v="48.3"/>
  </r>
  <r>
    <x v="0"/>
    <x v="78"/>
    <n v="1983"/>
    <x v="20"/>
    <n v="1.7317999999999999E-3"/>
    <n v="1.5726E-3"/>
    <n v="47.37"/>
  </r>
  <r>
    <x v="0"/>
    <x v="77"/>
    <n v="1983"/>
    <x v="21"/>
    <n v="1.8255000000000001E-3"/>
    <n v="1.6333999999999999E-3"/>
    <n v="46.45"/>
  </r>
  <r>
    <x v="0"/>
    <x v="76"/>
    <n v="1983"/>
    <x v="22"/>
    <n v="1.9304999999999999E-3"/>
    <n v="1.7075E-3"/>
    <n v="45.52"/>
  </r>
  <r>
    <x v="0"/>
    <x v="75"/>
    <n v="1983"/>
    <x v="23"/>
    <n v="2.0512999999999998E-3"/>
    <n v="1.7985E-3"/>
    <n v="44.6"/>
  </r>
  <r>
    <x v="0"/>
    <x v="74"/>
    <n v="1983"/>
    <x v="24"/>
    <n v="2.1897000000000002E-3"/>
    <n v="1.905E-3"/>
    <n v="43.68"/>
  </r>
  <r>
    <x v="0"/>
    <x v="73"/>
    <n v="1983"/>
    <x v="25"/>
    <n v="2.3341999999999998E-3"/>
    <n v="2.0129000000000002E-3"/>
    <n v="42.76"/>
  </r>
  <r>
    <x v="0"/>
    <x v="72"/>
    <n v="1983"/>
    <x v="26"/>
    <n v="2.4669000000000002E-3"/>
    <n v="2.1052000000000002E-3"/>
    <n v="41.85"/>
  </r>
  <r>
    <x v="0"/>
    <x v="71"/>
    <n v="1983"/>
    <x v="27"/>
    <n v="2.5866999999999999E-3"/>
    <n v="2.1800000000000001E-3"/>
    <n v="40.93"/>
  </r>
  <r>
    <x v="0"/>
    <x v="70"/>
    <n v="1983"/>
    <x v="28"/>
    <n v="2.7190999999999999E-3"/>
    <n v="2.2553E-3"/>
    <n v="40.020000000000003"/>
  </r>
  <r>
    <x v="0"/>
    <x v="69"/>
    <n v="1983"/>
    <x v="29"/>
    <n v="2.8925000000000001E-3"/>
    <n v="2.3662000000000002E-3"/>
    <n v="39.11"/>
  </r>
  <r>
    <x v="0"/>
    <x v="68"/>
    <n v="1983"/>
    <x v="30"/>
    <n v="3.1101000000000002E-3"/>
    <n v="2.5125999999999998E-3"/>
    <n v="38.200000000000003"/>
  </r>
  <r>
    <x v="0"/>
    <x v="67"/>
    <n v="1983"/>
    <x v="31"/>
    <n v="3.3571E-3"/>
    <n v="2.6854000000000001E-3"/>
    <n v="37.299999999999997"/>
  </r>
  <r>
    <x v="0"/>
    <x v="66"/>
    <n v="1983"/>
    <x v="32"/>
    <n v="3.6304000000000002E-3"/>
    <n v="2.8771000000000001E-3"/>
    <n v="36.4"/>
  </r>
  <r>
    <x v="0"/>
    <x v="65"/>
    <n v="1983"/>
    <x v="33"/>
    <n v="3.9379000000000003E-3"/>
    <n v="3.0858999999999999E-3"/>
    <n v="35.5"/>
  </r>
  <r>
    <x v="0"/>
    <x v="64"/>
    <n v="1983"/>
    <x v="34"/>
    <n v="4.2707999999999999E-3"/>
    <n v="3.3048000000000001E-3"/>
    <n v="34.61"/>
  </r>
  <r>
    <x v="0"/>
    <x v="63"/>
    <n v="1983"/>
    <x v="35"/>
    <n v="4.6081999999999998E-3"/>
    <n v="3.5146999999999999E-3"/>
    <n v="33.72"/>
  </r>
  <r>
    <x v="0"/>
    <x v="62"/>
    <n v="1983"/>
    <x v="36"/>
    <n v="4.9489E-3"/>
    <n v="3.7074E-3"/>
    <n v="32.840000000000003"/>
  </r>
  <r>
    <x v="0"/>
    <x v="61"/>
    <n v="1983"/>
    <x v="37"/>
    <n v="5.3156999999999996E-3"/>
    <n v="3.9161999999999999E-3"/>
    <n v="31.96"/>
  </r>
  <r>
    <x v="0"/>
    <x v="60"/>
    <n v="1983"/>
    <x v="38"/>
    <n v="5.7365000000000003E-3"/>
    <n v="4.1627000000000001E-3"/>
    <n v="31.08"/>
  </r>
  <r>
    <x v="0"/>
    <x v="59"/>
    <n v="1983"/>
    <x v="39"/>
    <n v="6.2405999999999998E-3"/>
    <n v="4.4815999999999996E-3"/>
    <n v="30.21"/>
  </r>
  <r>
    <x v="0"/>
    <x v="58"/>
    <n v="1983"/>
    <x v="40"/>
    <n v="6.8501999999999999E-3"/>
    <n v="4.8853999999999998E-3"/>
    <n v="29.34"/>
  </r>
  <r>
    <x v="0"/>
    <x v="57"/>
    <n v="1983"/>
    <x v="41"/>
    <n v="7.5521E-3"/>
    <n v="5.3683999999999997E-3"/>
    <n v="28.48"/>
  </r>
  <r>
    <x v="0"/>
    <x v="56"/>
    <n v="1983"/>
    <x v="42"/>
    <n v="8.3035000000000001E-3"/>
    <n v="5.8796999999999999E-3"/>
    <n v="27.64"/>
  </r>
  <r>
    <x v="0"/>
    <x v="55"/>
    <n v="1983"/>
    <x v="43"/>
    <n v="9.0848999999999999E-3"/>
    <n v="6.3880999999999999E-3"/>
    <n v="26.8"/>
  </r>
  <r>
    <x v="0"/>
    <x v="54"/>
    <n v="1983"/>
    <x v="44"/>
    <n v="9.9104999999999992E-3"/>
    <n v="6.8980999999999999E-3"/>
    <n v="25.97"/>
  </r>
  <r>
    <x v="0"/>
    <x v="53"/>
    <n v="1983"/>
    <x v="45"/>
    <n v="1.07829E-2"/>
    <n v="7.4044999999999996E-3"/>
    <n v="25.14"/>
  </r>
  <r>
    <x v="0"/>
    <x v="52"/>
    <n v="1983"/>
    <x v="46"/>
    <n v="1.16995E-2"/>
    <n v="7.9176999999999997E-3"/>
    <n v="24.33"/>
  </r>
  <r>
    <x v="0"/>
    <x v="51"/>
    <n v="1983"/>
    <x v="47"/>
    <n v="1.2695700000000001E-2"/>
    <n v="8.4887000000000001E-3"/>
    <n v="23.52"/>
  </r>
  <r>
    <x v="0"/>
    <x v="50"/>
    <n v="1983"/>
    <x v="48"/>
    <n v="1.3807099999999999E-2"/>
    <n v="9.1404999999999993E-3"/>
    <n v="22.71"/>
  </r>
  <r>
    <x v="0"/>
    <x v="49"/>
    <n v="1983"/>
    <x v="49"/>
    <n v="1.50054E-2"/>
    <n v="9.8370999999999997E-3"/>
    <n v="21.92"/>
  </r>
  <r>
    <x v="0"/>
    <x v="48"/>
    <n v="1983"/>
    <x v="50"/>
    <n v="1.6231499999999999E-2"/>
    <n v="1.04835E-2"/>
    <n v="21.13"/>
  </r>
  <r>
    <x v="0"/>
    <x v="47"/>
    <n v="1983"/>
    <x v="51"/>
    <n v="1.7491900000000001E-2"/>
    <n v="1.1081499999999999E-2"/>
    <n v="20.350000000000001"/>
  </r>
  <r>
    <x v="0"/>
    <x v="46"/>
    <n v="1983"/>
    <x v="52"/>
    <n v="1.88954E-2"/>
    <n v="1.1757699999999999E-2"/>
    <n v="19.57"/>
  </r>
  <r>
    <x v="0"/>
    <x v="45"/>
    <n v="1983"/>
    <x v="53"/>
    <n v="2.0578599999999999E-2"/>
    <n v="1.2637900000000001E-2"/>
    <n v="18.8"/>
  </r>
  <r>
    <x v="0"/>
    <x v="44"/>
    <n v="1983"/>
    <x v="54"/>
    <n v="2.2614200000000001E-2"/>
    <n v="1.3810899999999999E-2"/>
    <n v="18.03"/>
  </r>
  <r>
    <x v="0"/>
    <x v="43"/>
    <n v="1983"/>
    <x v="55"/>
    <n v="2.50119E-2"/>
    <n v="1.5297399999999999E-2"/>
    <n v="17.28"/>
  </r>
  <r>
    <x v="0"/>
    <x v="42"/>
    <n v="1983"/>
    <x v="56"/>
    <n v="2.7751899999999999E-2"/>
    <n v="1.7087399999999999E-2"/>
    <n v="16.54"/>
  </r>
  <r>
    <x v="0"/>
    <x v="41"/>
    <n v="1983"/>
    <x v="57"/>
    <n v="3.0757900000000001E-2"/>
    <n v="1.9130600000000001E-2"/>
    <n v="15.82"/>
  </r>
  <r>
    <x v="0"/>
    <x v="40"/>
    <n v="1983"/>
    <x v="58"/>
    <n v="3.39099E-2"/>
    <n v="2.1264000000000002E-2"/>
    <n v="15.12"/>
  </r>
  <r>
    <x v="0"/>
    <x v="39"/>
    <n v="1983"/>
    <x v="59"/>
    <n v="3.7147800000000002E-2"/>
    <n v="2.33574E-2"/>
    <n v="14.43"/>
  </r>
  <r>
    <x v="0"/>
    <x v="38"/>
    <n v="1983"/>
    <x v="60"/>
    <n v="4.0512300000000001E-2"/>
    <n v="2.5391899999999998E-2"/>
    <n v="13.77"/>
  </r>
  <r>
    <x v="0"/>
    <x v="37"/>
    <n v="1983"/>
    <x v="61"/>
    <n v="4.4088599999999999E-2"/>
    <n v="2.7447099999999999E-2"/>
    <n v="13.11"/>
  </r>
  <r>
    <x v="0"/>
    <x v="36"/>
    <n v="1983"/>
    <x v="62"/>
    <n v="4.8002700000000002E-2"/>
    <n v="2.96791E-2"/>
    <n v="12.47"/>
  </r>
  <r>
    <x v="0"/>
    <x v="35"/>
    <n v="1983"/>
    <x v="63"/>
    <n v="5.3603699999999997E-2"/>
    <n v="3.3913100000000002E-2"/>
    <n v="11.84"/>
  </r>
  <r>
    <x v="0"/>
    <x v="34"/>
    <n v="1983"/>
    <x v="64"/>
    <n v="5.8689199999999997E-2"/>
    <n v="3.7098800000000001E-2"/>
    <n v="11.23"/>
  </r>
  <r>
    <x v="0"/>
    <x v="33"/>
    <n v="1983"/>
    <x v="65"/>
    <n v="6.4241400000000004E-2"/>
    <n v="4.0547800000000002E-2"/>
    <n v="10.65"/>
  </r>
  <r>
    <x v="0"/>
    <x v="32"/>
    <n v="1983"/>
    <x v="66"/>
    <n v="7.0299700000000007E-2"/>
    <n v="4.43454E-2"/>
    <n v="10.08"/>
  </r>
  <r>
    <x v="0"/>
    <x v="31"/>
    <n v="1983"/>
    <x v="67"/>
    <n v="7.6906699999999995E-2"/>
    <n v="4.8603199999999999E-2"/>
    <n v="9.52"/>
  </r>
  <r>
    <x v="0"/>
    <x v="30"/>
    <n v="1983"/>
    <x v="68"/>
    <n v="8.4107600000000005E-2"/>
    <n v="5.3360499999999998E-2"/>
    <n v="8.98"/>
  </r>
  <r>
    <x v="0"/>
    <x v="29"/>
    <n v="1983"/>
    <x v="69"/>
    <n v="9.1950400000000002E-2"/>
    <n v="5.8631599999999999E-2"/>
    <n v="8.4600000000000009"/>
  </r>
  <r>
    <x v="0"/>
    <x v="28"/>
    <n v="1983"/>
    <x v="70"/>
    <n v="0.1004863"/>
    <n v="6.4443100000000003E-2"/>
    <n v="7.96"/>
  </r>
  <r>
    <x v="0"/>
    <x v="27"/>
    <n v="1983"/>
    <x v="71"/>
    <n v="0.1097689"/>
    <n v="7.0883299999999996E-2"/>
    <n v="7.47"/>
  </r>
  <r>
    <x v="0"/>
    <x v="26"/>
    <n v="1983"/>
    <x v="72"/>
    <n v="0.119855"/>
    <n v="7.8059299999999998E-2"/>
    <n v="7"/>
  </r>
  <r>
    <x v="0"/>
    <x v="25"/>
    <n v="1983"/>
    <x v="73"/>
    <n v="0.13080359999999999"/>
    <n v="8.6033999999999999E-2"/>
    <n v="6.55"/>
  </r>
  <r>
    <x v="0"/>
    <x v="24"/>
    <n v="1983"/>
    <x v="74"/>
    <n v="0.14267659999999999"/>
    <n v="9.4818899999999998E-2"/>
    <n v="6.12"/>
  </r>
  <r>
    <x v="0"/>
    <x v="23"/>
    <n v="1983"/>
    <x v="75"/>
    <n v="0.1555375"/>
    <n v="0.10444539999999999"/>
    <n v="5.71"/>
  </r>
  <r>
    <x v="0"/>
    <x v="22"/>
    <n v="1983"/>
    <x v="76"/>
    <n v="0.16945189999999999"/>
    <n v="0.1150292"/>
    <n v="5.32"/>
  </r>
  <r>
    <x v="0"/>
    <x v="21"/>
    <n v="1983"/>
    <x v="77"/>
    <n v="0.1844867"/>
    <n v="0.12672230000000001"/>
    <n v="4.9400000000000004"/>
  </r>
  <r>
    <x v="0"/>
    <x v="20"/>
    <n v="1983"/>
    <x v="78"/>
    <n v="0.2007091"/>
    <n v="0.13963439999999999"/>
    <n v="4.59"/>
  </r>
  <r>
    <x v="0"/>
    <x v="19"/>
    <n v="1983"/>
    <x v="79"/>
    <n v="0.21818660000000001"/>
    <n v="0.15379419999999999"/>
    <n v="4.25"/>
  </r>
  <r>
    <x v="0"/>
    <x v="18"/>
    <n v="1983"/>
    <x v="80"/>
    <n v="0.23698559999999999"/>
    <n v="0.16925780000000001"/>
    <n v="3.93"/>
  </r>
  <r>
    <x v="0"/>
    <x v="17"/>
    <n v="1983"/>
    <x v="81"/>
    <n v="0.25717050000000002"/>
    <n v="0.18618670000000001"/>
    <n v="3.63"/>
  </r>
  <r>
    <x v="0"/>
    <x v="16"/>
    <n v="1983"/>
    <x v="82"/>
    <n v="0.27880280000000002"/>
    <n v="0.2047776"/>
    <n v="3.35"/>
  </r>
  <r>
    <x v="0"/>
    <x v="15"/>
    <n v="1983"/>
    <x v="83"/>
    <n v="0.30193940000000002"/>
    <n v="0.2251698"/>
    <n v="3.08"/>
  </r>
  <r>
    <x v="0"/>
    <x v="14"/>
    <n v="1983"/>
    <x v="84"/>
    <n v="0.32663170000000002"/>
    <n v="0.24739539999999999"/>
    <n v="2.83"/>
  </r>
  <r>
    <x v="0"/>
    <x v="13"/>
    <n v="1983"/>
    <x v="85"/>
    <n v="0.3529236"/>
    <n v="0.27150809999999997"/>
    <n v="2.6"/>
  </r>
  <r>
    <x v="0"/>
    <x v="12"/>
    <n v="1983"/>
    <x v="86"/>
    <n v="0.38085020000000003"/>
    <n v="0.2976799"/>
    <n v="2.38"/>
  </r>
  <r>
    <x v="0"/>
    <x v="11"/>
    <n v="1983"/>
    <x v="87"/>
    <n v="0.41043590000000002"/>
    <n v="0.32610919999999999"/>
    <n v="2.17"/>
  </r>
  <r>
    <x v="0"/>
    <x v="10"/>
    <n v="1983"/>
    <x v="88"/>
    <n v="0.441693"/>
    <n v="0.35690769999999999"/>
    <n v="1.99"/>
  </r>
  <r>
    <x v="0"/>
    <x v="9"/>
    <n v="1983"/>
    <x v="89"/>
    <n v="0.47461979999999998"/>
    <n v="0.39005790000000001"/>
    <n v="1.81"/>
  </r>
  <r>
    <x v="0"/>
    <x v="8"/>
    <n v="1983"/>
    <x v="90"/>
    <n v="0.50919899999999996"/>
    <n v="0.42556430000000001"/>
    <n v="1.65"/>
  </r>
  <r>
    <x v="0"/>
    <x v="7"/>
    <n v="1983"/>
    <x v="91"/>
    <n v="0.54539680000000001"/>
    <n v="0.46353630000000001"/>
    <n v="1.5"/>
  </r>
  <r>
    <x v="0"/>
    <x v="6"/>
    <n v="1983"/>
    <x v="92"/>
    <n v="0.58316120000000005"/>
    <n v="0.50407550000000001"/>
    <n v="1.36"/>
  </r>
  <r>
    <x v="0"/>
    <x v="5"/>
    <n v="1983"/>
    <x v="93"/>
    <n v="0.62242169999999997"/>
    <n v="0.54716699999999996"/>
    <n v="1.23"/>
  </r>
  <r>
    <x v="0"/>
    <x v="4"/>
    <n v="1983"/>
    <x v="94"/>
    <n v="0.66308820000000002"/>
    <n v="0.59266010000000002"/>
    <n v="1.1100000000000001"/>
  </r>
  <r>
    <x v="0"/>
    <x v="3"/>
    <n v="1983"/>
    <x v="95"/>
    <n v="0.70505189999999995"/>
    <n v="0.64041440000000005"/>
    <n v="1"/>
  </r>
  <r>
    <x v="0"/>
    <x v="2"/>
    <n v="1983"/>
    <x v="96"/>
    <n v="0.74818510000000005"/>
    <n v="0.69035179999999996"/>
    <n v="0.89"/>
  </r>
  <r>
    <x v="0"/>
    <x v="1"/>
    <n v="1983"/>
    <x v="97"/>
    <n v="0.7923424"/>
    <n v="0.74234739999999999"/>
    <n v="0.76"/>
  </r>
  <r>
    <x v="0"/>
    <x v="0"/>
    <n v="1983"/>
    <x v="98"/>
    <n v="1"/>
    <n v="1"/>
    <n v="0.5"/>
  </r>
  <r>
    <x v="0"/>
    <x v="99"/>
    <n v="1984"/>
    <x v="0"/>
    <n v="5.8020000000000001E-4"/>
    <n v="6.778E-4"/>
    <n v="67"/>
  </r>
  <r>
    <x v="0"/>
    <x v="98"/>
    <n v="1984"/>
    <x v="1"/>
    <n v="7.0980000000000001E-4"/>
    <n v="8.0190000000000003E-4"/>
    <n v="66.040000000000006"/>
  </r>
  <r>
    <x v="0"/>
    <x v="97"/>
    <n v="1984"/>
    <x v="2"/>
    <n v="8.3210000000000001E-4"/>
    <n v="9.1909999999999995E-4"/>
    <n v="65.09"/>
  </r>
  <r>
    <x v="0"/>
    <x v="96"/>
    <n v="1984"/>
    <x v="3"/>
    <n v="9.391E-4"/>
    <n v="1.0223000000000001E-3"/>
    <n v="64.150000000000006"/>
  </r>
  <r>
    <x v="0"/>
    <x v="95"/>
    <n v="1984"/>
    <x v="4"/>
    <n v="1.0296999999999999E-3"/>
    <n v="1.1106E-3"/>
    <n v="63.22"/>
  </r>
  <r>
    <x v="0"/>
    <x v="94"/>
    <n v="1984"/>
    <x v="5"/>
    <n v="1.1033E-3"/>
    <n v="1.1816999999999999E-3"/>
    <n v="62.29"/>
  </r>
  <r>
    <x v="0"/>
    <x v="93"/>
    <n v="1984"/>
    <x v="6"/>
    <n v="1.1584E-3"/>
    <n v="1.2329000000000001E-3"/>
    <n v="61.36"/>
  </r>
  <r>
    <x v="0"/>
    <x v="92"/>
    <n v="1984"/>
    <x v="7"/>
    <n v="1.1977999999999999E-3"/>
    <n v="1.2662000000000001E-3"/>
    <n v="60.44"/>
  </r>
  <r>
    <x v="0"/>
    <x v="91"/>
    <n v="1984"/>
    <x v="8"/>
    <n v="1.2275000000000001E-3"/>
    <n v="1.2876000000000001E-3"/>
    <n v="59.51"/>
  </r>
  <r>
    <x v="0"/>
    <x v="90"/>
    <n v="1984"/>
    <x v="9"/>
    <n v="1.2520999999999999E-3"/>
    <n v="1.302E-3"/>
    <n v="58.59"/>
  </r>
  <r>
    <x v="0"/>
    <x v="89"/>
    <n v="1984"/>
    <x v="10"/>
    <n v="1.2759E-3"/>
    <n v="1.3133000000000001E-3"/>
    <n v="57.66"/>
  </r>
  <r>
    <x v="0"/>
    <x v="88"/>
    <n v="1984"/>
    <x v="11"/>
    <n v="1.3058E-3"/>
    <n v="1.3293000000000001E-3"/>
    <n v="56.74"/>
  </r>
  <r>
    <x v="0"/>
    <x v="87"/>
    <n v="1984"/>
    <x v="12"/>
    <n v="1.3446E-3"/>
    <n v="1.3542000000000001E-3"/>
    <n v="55.81"/>
  </r>
  <r>
    <x v="0"/>
    <x v="86"/>
    <n v="1984"/>
    <x v="13"/>
    <n v="1.3859E-3"/>
    <n v="1.3826999999999999E-3"/>
    <n v="54.89"/>
  </r>
  <r>
    <x v="0"/>
    <x v="85"/>
    <n v="1984"/>
    <x v="14"/>
    <n v="1.4216000000000001E-3"/>
    <n v="1.4044999999999999E-3"/>
    <n v="53.97"/>
  </r>
  <r>
    <x v="0"/>
    <x v="84"/>
    <n v="1984"/>
    <x v="15"/>
    <n v="1.4530000000000001E-3"/>
    <n v="1.4195E-3"/>
    <n v="53.04"/>
  </r>
  <r>
    <x v="0"/>
    <x v="83"/>
    <n v="1984"/>
    <x v="16"/>
    <n v="1.4859000000000001E-3"/>
    <n v="1.4345E-3"/>
    <n v="52.11"/>
  </r>
  <r>
    <x v="0"/>
    <x v="82"/>
    <n v="1984"/>
    <x v="17"/>
    <n v="1.5203E-3"/>
    <n v="1.4498E-3"/>
    <n v="51.19"/>
  </r>
  <r>
    <x v="0"/>
    <x v="81"/>
    <n v="1984"/>
    <x v="18"/>
    <n v="1.554E-3"/>
    <n v="1.4625E-3"/>
    <n v="50.26"/>
  </r>
  <r>
    <x v="0"/>
    <x v="80"/>
    <n v="1984"/>
    <x v="19"/>
    <n v="1.5941E-3"/>
    <n v="1.4767999999999999E-3"/>
    <n v="49.34"/>
  </r>
  <r>
    <x v="0"/>
    <x v="79"/>
    <n v="1984"/>
    <x v="20"/>
    <n v="1.6525000000000001E-3"/>
    <n v="1.5051999999999999E-3"/>
    <n v="48.41"/>
  </r>
  <r>
    <x v="0"/>
    <x v="78"/>
    <n v="1984"/>
    <x v="21"/>
    <n v="1.7317999999999999E-3"/>
    <n v="1.5505E-3"/>
    <n v="47.48"/>
  </r>
  <r>
    <x v="0"/>
    <x v="77"/>
    <n v="1984"/>
    <x v="22"/>
    <n v="1.8255000000000001E-3"/>
    <n v="1.6115999999999999E-3"/>
    <n v="46.55"/>
  </r>
  <r>
    <x v="0"/>
    <x v="76"/>
    <n v="1984"/>
    <x v="23"/>
    <n v="1.9304999999999999E-3"/>
    <n v="1.6867E-3"/>
    <n v="45.63"/>
  </r>
  <r>
    <x v="0"/>
    <x v="75"/>
    <n v="1984"/>
    <x v="24"/>
    <n v="2.0512999999999998E-3"/>
    <n v="1.7765000000000001E-3"/>
    <n v="44.7"/>
  </r>
  <r>
    <x v="0"/>
    <x v="74"/>
    <n v="1984"/>
    <x v="25"/>
    <n v="2.1897000000000002E-3"/>
    <n v="1.8804E-3"/>
    <n v="43.78"/>
  </r>
  <r>
    <x v="0"/>
    <x v="73"/>
    <n v="1984"/>
    <x v="26"/>
    <n v="2.3341999999999998E-3"/>
    <n v="1.9870999999999999E-3"/>
    <n v="42.86"/>
  </r>
  <r>
    <x v="0"/>
    <x v="72"/>
    <n v="1984"/>
    <x v="27"/>
    <n v="2.4669000000000002E-3"/>
    <n v="2.0801000000000001E-3"/>
    <n v="41.95"/>
  </r>
  <r>
    <x v="0"/>
    <x v="71"/>
    <n v="1984"/>
    <x v="28"/>
    <n v="2.5866999999999999E-3"/>
    <n v="2.1559000000000001E-3"/>
    <n v="41.03"/>
  </r>
  <r>
    <x v="0"/>
    <x v="70"/>
    <n v="1984"/>
    <x v="29"/>
    <n v="2.7190999999999999E-3"/>
    <n v="2.2290999999999999E-3"/>
    <n v="40.119999999999997"/>
  </r>
  <r>
    <x v="0"/>
    <x v="69"/>
    <n v="1984"/>
    <x v="30"/>
    <n v="2.8925000000000001E-3"/>
    <n v="2.3359000000000001E-3"/>
    <n v="39.21"/>
  </r>
  <r>
    <x v="0"/>
    <x v="68"/>
    <n v="1984"/>
    <x v="31"/>
    <n v="3.1101000000000002E-3"/>
    <n v="2.4797E-3"/>
    <n v="38.299999999999997"/>
  </r>
  <r>
    <x v="0"/>
    <x v="67"/>
    <n v="1984"/>
    <x v="32"/>
    <n v="3.3571E-3"/>
    <n v="2.6527999999999999E-3"/>
    <n v="37.4"/>
  </r>
  <r>
    <x v="0"/>
    <x v="66"/>
    <n v="1984"/>
    <x v="33"/>
    <n v="3.6304000000000002E-3"/>
    <n v="2.8452E-3"/>
    <n v="36.49"/>
  </r>
  <r>
    <x v="0"/>
    <x v="65"/>
    <n v="1984"/>
    <x v="34"/>
    <n v="3.9379000000000003E-3"/>
    <n v="3.0509999999999999E-3"/>
    <n v="35.6"/>
  </r>
  <r>
    <x v="0"/>
    <x v="64"/>
    <n v="1984"/>
    <x v="35"/>
    <n v="4.2707999999999999E-3"/>
    <n v="3.264E-3"/>
    <n v="34.700000000000003"/>
  </r>
  <r>
    <x v="0"/>
    <x v="63"/>
    <n v="1984"/>
    <x v="36"/>
    <n v="4.6081999999999998E-3"/>
    <n v="3.4697999999999999E-3"/>
    <n v="33.82"/>
  </r>
  <r>
    <x v="0"/>
    <x v="62"/>
    <n v="1984"/>
    <x v="37"/>
    <n v="4.9489E-3"/>
    <n v="3.6619999999999999E-3"/>
    <n v="32.93"/>
  </r>
  <r>
    <x v="0"/>
    <x v="61"/>
    <n v="1984"/>
    <x v="38"/>
    <n v="5.3156999999999996E-3"/>
    <n v="3.8711000000000001E-3"/>
    <n v="32.049999999999997"/>
  </r>
  <r>
    <x v="0"/>
    <x v="60"/>
    <n v="1984"/>
    <x v="39"/>
    <n v="5.7365000000000003E-3"/>
    <n v="4.1129000000000001E-3"/>
    <n v="31.17"/>
  </r>
  <r>
    <x v="0"/>
    <x v="59"/>
    <n v="1984"/>
    <x v="40"/>
    <n v="6.2405999999999998E-3"/>
    <n v="4.4235999999999998E-3"/>
    <n v="30.3"/>
  </r>
  <r>
    <x v="0"/>
    <x v="58"/>
    <n v="1984"/>
    <x v="41"/>
    <n v="6.8501999999999999E-3"/>
    <n v="4.8218000000000002E-3"/>
    <n v="29.43"/>
  </r>
  <r>
    <x v="0"/>
    <x v="57"/>
    <n v="1984"/>
    <x v="42"/>
    <n v="7.5521E-3"/>
    <n v="5.3042999999999996E-3"/>
    <n v="28.57"/>
  </r>
  <r>
    <x v="0"/>
    <x v="56"/>
    <n v="1984"/>
    <x v="43"/>
    <n v="8.3035000000000001E-3"/>
    <n v="5.8162999999999999E-3"/>
    <n v="27.72"/>
  </r>
  <r>
    <x v="0"/>
    <x v="55"/>
    <n v="1984"/>
    <x v="44"/>
    <n v="9.0848999999999999E-3"/>
    <n v="6.3185999999999997E-3"/>
    <n v="26.88"/>
  </r>
  <r>
    <x v="0"/>
    <x v="54"/>
    <n v="1984"/>
    <x v="45"/>
    <n v="9.9104999999999992E-3"/>
    <n v="6.8167000000000002E-3"/>
    <n v="26.05"/>
  </r>
  <r>
    <x v="0"/>
    <x v="53"/>
    <n v="1984"/>
    <x v="46"/>
    <n v="1.07829E-2"/>
    <n v="7.3147000000000004E-3"/>
    <n v="25.22"/>
  </r>
  <r>
    <x v="0"/>
    <x v="52"/>
    <n v="1984"/>
    <x v="47"/>
    <n v="1.16995E-2"/>
    <n v="7.8267000000000007E-3"/>
    <n v="24.41"/>
  </r>
  <r>
    <x v="0"/>
    <x v="51"/>
    <n v="1984"/>
    <x v="48"/>
    <n v="1.2695700000000001E-2"/>
    <n v="8.3978999999999998E-3"/>
    <n v="23.6"/>
  </r>
  <r>
    <x v="0"/>
    <x v="50"/>
    <n v="1984"/>
    <x v="49"/>
    <n v="1.3807099999999999E-2"/>
    <n v="9.0402999999999994E-3"/>
    <n v="22.79"/>
  </r>
  <r>
    <x v="0"/>
    <x v="49"/>
    <n v="1984"/>
    <x v="50"/>
    <n v="1.50054E-2"/>
    <n v="9.7199000000000001E-3"/>
    <n v="21.99"/>
  </r>
  <r>
    <x v="0"/>
    <x v="48"/>
    <n v="1984"/>
    <x v="51"/>
    <n v="1.6231499999999999E-2"/>
    <n v="1.03547E-2"/>
    <n v="21.21"/>
  </r>
  <r>
    <x v="0"/>
    <x v="47"/>
    <n v="1984"/>
    <x v="52"/>
    <n v="1.7491900000000001E-2"/>
    <n v="1.09511E-2"/>
    <n v="20.420000000000002"/>
  </r>
  <r>
    <x v="0"/>
    <x v="46"/>
    <n v="1984"/>
    <x v="53"/>
    <n v="1.88954E-2"/>
    <n v="1.16265E-2"/>
    <n v="19.64"/>
  </r>
  <r>
    <x v="0"/>
    <x v="45"/>
    <n v="1984"/>
    <x v="54"/>
    <n v="2.0578599999999999E-2"/>
    <n v="1.24908E-2"/>
    <n v="18.87"/>
  </r>
  <r>
    <x v="0"/>
    <x v="44"/>
    <n v="1984"/>
    <x v="55"/>
    <n v="2.2614200000000001E-2"/>
    <n v="1.36372E-2"/>
    <n v="18.100000000000001"/>
  </r>
  <r>
    <x v="0"/>
    <x v="43"/>
    <n v="1984"/>
    <x v="56"/>
    <n v="2.50119E-2"/>
    <n v="1.51059E-2"/>
    <n v="17.34"/>
  </r>
  <r>
    <x v="0"/>
    <x v="42"/>
    <n v="1984"/>
    <x v="57"/>
    <n v="2.7751899999999999E-2"/>
    <n v="1.6893499999999999E-2"/>
    <n v="16.600000000000001"/>
  </r>
  <r>
    <x v="0"/>
    <x v="41"/>
    <n v="1984"/>
    <x v="58"/>
    <n v="3.0757900000000001E-2"/>
    <n v="1.8938400000000001E-2"/>
    <n v="15.88"/>
  </r>
  <r>
    <x v="0"/>
    <x v="40"/>
    <n v="1984"/>
    <x v="59"/>
    <n v="3.39099E-2"/>
    <n v="2.1053700000000002E-2"/>
    <n v="15.18"/>
  </r>
  <r>
    <x v="0"/>
    <x v="39"/>
    <n v="1984"/>
    <x v="60"/>
    <n v="3.7147800000000002E-2"/>
    <n v="2.31127E-2"/>
    <n v="14.49"/>
  </r>
  <r>
    <x v="0"/>
    <x v="38"/>
    <n v="1984"/>
    <x v="61"/>
    <n v="4.0512300000000001E-2"/>
    <n v="2.5123699999999999E-2"/>
    <n v="13.82"/>
  </r>
  <r>
    <x v="0"/>
    <x v="37"/>
    <n v="1984"/>
    <x v="62"/>
    <n v="4.4088599999999999E-2"/>
    <n v="2.7175999999999999E-2"/>
    <n v="13.17"/>
  </r>
  <r>
    <x v="0"/>
    <x v="36"/>
    <n v="1984"/>
    <x v="63"/>
    <n v="4.8002700000000002E-2"/>
    <n v="2.9409000000000001E-2"/>
    <n v="12.52"/>
  </r>
  <r>
    <x v="0"/>
    <x v="35"/>
    <n v="1984"/>
    <x v="64"/>
    <n v="5.3603699999999997E-2"/>
    <n v="3.36172E-2"/>
    <n v="11.88"/>
  </r>
  <r>
    <x v="0"/>
    <x v="34"/>
    <n v="1984"/>
    <x v="65"/>
    <n v="5.8689199999999997E-2"/>
    <n v="3.6752100000000003E-2"/>
    <n v="11.28"/>
  </r>
  <r>
    <x v="0"/>
    <x v="33"/>
    <n v="1984"/>
    <x v="66"/>
    <n v="6.4241400000000004E-2"/>
    <n v="4.0166100000000003E-2"/>
    <n v="10.69"/>
  </r>
  <r>
    <x v="0"/>
    <x v="32"/>
    <n v="1984"/>
    <x v="67"/>
    <n v="7.0299700000000007E-2"/>
    <n v="4.3958799999999999E-2"/>
    <n v="10.119999999999999"/>
  </r>
  <r>
    <x v="0"/>
    <x v="31"/>
    <n v="1984"/>
    <x v="68"/>
    <n v="7.6906699999999995E-2"/>
    <n v="4.8217000000000003E-2"/>
    <n v="9.56"/>
  </r>
  <r>
    <x v="0"/>
    <x v="30"/>
    <n v="1984"/>
    <x v="69"/>
    <n v="8.4107600000000005E-2"/>
    <n v="5.2932899999999998E-2"/>
    <n v="9.02"/>
  </r>
  <r>
    <x v="0"/>
    <x v="29"/>
    <n v="1984"/>
    <x v="70"/>
    <n v="9.1950400000000002E-2"/>
    <n v="5.81326E-2"/>
    <n v="8.49"/>
  </r>
  <r>
    <x v="0"/>
    <x v="28"/>
    <n v="1984"/>
    <x v="71"/>
    <n v="0.1004863"/>
    <n v="6.3898499999999997E-2"/>
    <n v="7.99"/>
  </r>
  <r>
    <x v="0"/>
    <x v="27"/>
    <n v="1984"/>
    <x v="72"/>
    <n v="0.1097689"/>
    <n v="7.0338200000000003E-2"/>
    <n v="7.5"/>
  </r>
  <r>
    <x v="0"/>
    <x v="26"/>
    <n v="1984"/>
    <x v="73"/>
    <n v="0.119855"/>
    <n v="7.7527299999999993E-2"/>
    <n v="7.03"/>
  </r>
  <r>
    <x v="0"/>
    <x v="25"/>
    <n v="1984"/>
    <x v="74"/>
    <n v="0.13080359999999999"/>
    <n v="8.54626E-2"/>
    <n v="6.58"/>
  </r>
  <r>
    <x v="0"/>
    <x v="24"/>
    <n v="1984"/>
    <x v="75"/>
    <n v="0.14267659999999999"/>
    <n v="9.4162800000000005E-2"/>
    <n v="6.14"/>
  </r>
  <r>
    <x v="0"/>
    <x v="23"/>
    <n v="1984"/>
    <x v="76"/>
    <n v="0.1555375"/>
    <n v="0.10373540000000001"/>
    <n v="5.73"/>
  </r>
  <r>
    <x v="0"/>
    <x v="22"/>
    <n v="1984"/>
    <x v="77"/>
    <n v="0.16945189999999999"/>
    <n v="0.11432299999999999"/>
    <n v="5.34"/>
  </r>
  <r>
    <x v="0"/>
    <x v="21"/>
    <n v="1984"/>
    <x v="78"/>
    <n v="0.1844867"/>
    <n v="0.126029"/>
    <n v="4.96"/>
  </r>
  <r>
    <x v="0"/>
    <x v="20"/>
    <n v="1984"/>
    <x v="79"/>
    <n v="0.2007091"/>
    <n v="0.1388807"/>
    <n v="4.5999999999999996"/>
  </r>
  <r>
    <x v="0"/>
    <x v="19"/>
    <n v="1984"/>
    <x v="80"/>
    <n v="0.21818660000000001"/>
    <n v="0.1529315"/>
    <n v="4.2699999999999996"/>
  </r>
  <r>
    <x v="0"/>
    <x v="18"/>
    <n v="1984"/>
    <x v="81"/>
    <n v="0.23698559999999999"/>
    <n v="0.16833580000000001"/>
    <n v="3.95"/>
  </r>
  <r>
    <x v="0"/>
    <x v="17"/>
    <n v="1984"/>
    <x v="82"/>
    <n v="0.25717050000000002"/>
    <n v="0.18528330000000001"/>
    <n v="3.64"/>
  </r>
  <r>
    <x v="0"/>
    <x v="16"/>
    <n v="1984"/>
    <x v="83"/>
    <n v="0.27880280000000002"/>
    <n v="0.2039115"/>
    <n v="3.36"/>
  </r>
  <r>
    <x v="0"/>
    <x v="15"/>
    <n v="1984"/>
    <x v="84"/>
    <n v="0.30193940000000002"/>
    <n v="0.2242557"/>
    <n v="3.09"/>
  </r>
  <r>
    <x v="0"/>
    <x v="14"/>
    <n v="1984"/>
    <x v="85"/>
    <n v="0.32663170000000002"/>
    <n v="0.24637329999999999"/>
    <n v="2.84"/>
  </r>
  <r>
    <x v="0"/>
    <x v="13"/>
    <n v="1984"/>
    <x v="86"/>
    <n v="0.3529236"/>
    <n v="0.27043830000000002"/>
    <n v="2.61"/>
  </r>
  <r>
    <x v="0"/>
    <x v="12"/>
    <n v="1984"/>
    <x v="87"/>
    <n v="0.38085020000000003"/>
    <n v="0.29665540000000001"/>
    <n v="2.39"/>
  </r>
  <r>
    <x v="0"/>
    <x v="11"/>
    <n v="1984"/>
    <x v="88"/>
    <n v="0.41043590000000002"/>
    <n v="0.3251484"/>
    <n v="2.1800000000000002"/>
  </r>
  <r>
    <x v="0"/>
    <x v="10"/>
    <n v="1984"/>
    <x v="89"/>
    <n v="0.441693"/>
    <n v="0.35591679999999998"/>
    <n v="1.99"/>
  </r>
  <r>
    <x v="0"/>
    <x v="9"/>
    <n v="1984"/>
    <x v="90"/>
    <n v="0.47461979999999998"/>
    <n v="0.38898349999999998"/>
    <n v="1.81"/>
  </r>
  <r>
    <x v="0"/>
    <x v="8"/>
    <n v="1984"/>
    <x v="91"/>
    <n v="0.50919899999999996"/>
    <n v="0.4244812"/>
    <n v="1.65"/>
  </r>
  <r>
    <x v="0"/>
    <x v="7"/>
    <n v="1984"/>
    <x v="92"/>
    <n v="0.54539680000000001"/>
    <n v="0.46254230000000002"/>
    <n v="1.5"/>
  </r>
  <r>
    <x v="0"/>
    <x v="6"/>
    <n v="1984"/>
    <x v="93"/>
    <n v="0.58316120000000005"/>
    <n v="0.50318870000000004"/>
    <n v="1.36"/>
  </r>
  <r>
    <x v="0"/>
    <x v="5"/>
    <n v="1984"/>
    <x v="94"/>
    <n v="0.62242169999999997"/>
    <n v="0.54630409999999996"/>
    <n v="1.23"/>
  </r>
  <r>
    <x v="0"/>
    <x v="4"/>
    <n v="1984"/>
    <x v="95"/>
    <n v="0.66308820000000002"/>
    <n v="0.59178379999999997"/>
    <n v="1.1100000000000001"/>
  </r>
  <r>
    <x v="0"/>
    <x v="3"/>
    <n v="1984"/>
    <x v="96"/>
    <n v="0.70505189999999995"/>
    <n v="0.63959549999999998"/>
    <n v="1"/>
  </r>
  <r>
    <x v="0"/>
    <x v="2"/>
    <n v="1984"/>
    <x v="97"/>
    <n v="0.74818510000000005"/>
    <n v="0.68966640000000001"/>
    <n v="0.89"/>
  </r>
  <r>
    <x v="0"/>
    <x v="1"/>
    <n v="1984"/>
    <x v="98"/>
    <n v="0.7923424"/>
    <n v="0.74180310000000005"/>
    <n v="0.76"/>
  </r>
  <r>
    <x v="0"/>
    <x v="0"/>
    <n v="1984"/>
    <x v="99"/>
    <n v="1"/>
    <n v="1"/>
    <n v="0.5"/>
  </r>
  <r>
    <x v="0"/>
    <x v="100"/>
    <n v="1985"/>
    <x v="0"/>
    <n v="4.596E-4"/>
    <n v="5.5309999999999995E-4"/>
    <n v="68.08"/>
  </r>
  <r>
    <x v="0"/>
    <x v="99"/>
    <n v="1985"/>
    <x v="1"/>
    <n v="5.8020000000000001E-4"/>
    <n v="6.669E-4"/>
    <n v="67.12"/>
  </r>
  <r>
    <x v="0"/>
    <x v="98"/>
    <n v="1985"/>
    <x v="2"/>
    <n v="7.0980000000000001E-4"/>
    <n v="7.9149999999999999E-4"/>
    <n v="66.16"/>
  </r>
  <r>
    <x v="0"/>
    <x v="97"/>
    <n v="1985"/>
    <x v="3"/>
    <n v="8.3210000000000001E-4"/>
    <n v="9.1049999999999996E-4"/>
    <n v="65.209999999999994"/>
  </r>
  <r>
    <x v="0"/>
    <x v="96"/>
    <n v="1985"/>
    <x v="4"/>
    <n v="9.391E-4"/>
    <n v="1.0154999999999999E-3"/>
    <n v="64.27"/>
  </r>
  <r>
    <x v="0"/>
    <x v="95"/>
    <n v="1985"/>
    <x v="5"/>
    <n v="1.0296999999999999E-3"/>
    <n v="1.1038000000000001E-3"/>
    <n v="63.34"/>
  </r>
  <r>
    <x v="0"/>
    <x v="94"/>
    <n v="1985"/>
    <x v="6"/>
    <n v="1.1033E-3"/>
    <n v="1.1745E-3"/>
    <n v="62.41"/>
  </r>
  <r>
    <x v="0"/>
    <x v="93"/>
    <n v="1985"/>
    <x v="7"/>
    <n v="1.1584E-3"/>
    <n v="1.2255E-3"/>
    <n v="61.48"/>
  </r>
  <r>
    <x v="0"/>
    <x v="92"/>
    <n v="1985"/>
    <x v="8"/>
    <n v="1.1977999999999999E-3"/>
    <n v="1.2574999999999999E-3"/>
    <n v="60.55"/>
  </r>
  <r>
    <x v="0"/>
    <x v="91"/>
    <n v="1985"/>
    <x v="9"/>
    <n v="1.2275000000000001E-3"/>
    <n v="1.2761000000000001E-3"/>
    <n v="59.63"/>
  </r>
  <r>
    <x v="0"/>
    <x v="90"/>
    <n v="1985"/>
    <x v="10"/>
    <n v="1.2520999999999999E-3"/>
    <n v="1.2882E-3"/>
    <n v="58.7"/>
  </r>
  <r>
    <x v="0"/>
    <x v="89"/>
    <n v="1985"/>
    <x v="11"/>
    <n v="1.2759E-3"/>
    <n v="1.2987999999999999E-3"/>
    <n v="57.78"/>
  </r>
  <r>
    <x v="0"/>
    <x v="88"/>
    <n v="1985"/>
    <x v="12"/>
    <n v="1.3058E-3"/>
    <n v="1.3154E-3"/>
    <n v="56.85"/>
  </r>
  <r>
    <x v="0"/>
    <x v="87"/>
    <n v="1985"/>
    <x v="13"/>
    <n v="1.3446E-3"/>
    <n v="1.3414E-3"/>
    <n v="55.93"/>
  </r>
  <r>
    <x v="0"/>
    <x v="86"/>
    <n v="1985"/>
    <x v="14"/>
    <n v="1.3859E-3"/>
    <n v="1.3695000000000001E-3"/>
    <n v="55"/>
  </r>
  <r>
    <x v="0"/>
    <x v="85"/>
    <n v="1985"/>
    <x v="15"/>
    <n v="1.4216000000000001E-3"/>
    <n v="1.3897E-3"/>
    <n v="54.08"/>
  </r>
  <r>
    <x v="0"/>
    <x v="84"/>
    <n v="1985"/>
    <x v="16"/>
    <n v="1.4530000000000001E-3"/>
    <n v="1.4038E-3"/>
    <n v="53.15"/>
  </r>
  <r>
    <x v="0"/>
    <x v="83"/>
    <n v="1985"/>
    <x v="17"/>
    <n v="1.4859000000000001E-3"/>
    <n v="1.4192E-3"/>
    <n v="52.23"/>
  </r>
  <r>
    <x v="0"/>
    <x v="82"/>
    <n v="1985"/>
    <x v="18"/>
    <n v="1.5203E-3"/>
    <n v="1.4350000000000001E-3"/>
    <n v="51.3"/>
  </r>
  <r>
    <x v="0"/>
    <x v="81"/>
    <n v="1985"/>
    <x v="19"/>
    <n v="1.554E-3"/>
    <n v="1.4464E-3"/>
    <n v="50.37"/>
  </r>
  <r>
    <x v="0"/>
    <x v="80"/>
    <n v="1985"/>
    <x v="20"/>
    <n v="1.5941E-3"/>
    <n v="1.4580000000000001E-3"/>
    <n v="49.44"/>
  </r>
  <r>
    <x v="0"/>
    <x v="79"/>
    <n v="1985"/>
    <x v="21"/>
    <n v="1.6525000000000001E-3"/>
    <n v="1.4847E-3"/>
    <n v="48.52"/>
  </r>
  <r>
    <x v="0"/>
    <x v="78"/>
    <n v="1985"/>
    <x v="22"/>
    <n v="1.7317999999999999E-3"/>
    <n v="1.5299000000000001E-3"/>
    <n v="47.59"/>
  </r>
  <r>
    <x v="0"/>
    <x v="77"/>
    <n v="1985"/>
    <x v="23"/>
    <n v="1.8255000000000001E-3"/>
    <n v="1.5916999999999999E-3"/>
    <n v="46.66"/>
  </r>
  <r>
    <x v="0"/>
    <x v="76"/>
    <n v="1985"/>
    <x v="24"/>
    <n v="1.9304999999999999E-3"/>
    <n v="1.6655999999999999E-3"/>
    <n v="45.73"/>
  </r>
  <r>
    <x v="0"/>
    <x v="75"/>
    <n v="1985"/>
    <x v="25"/>
    <n v="2.0512999999999998E-3"/>
    <n v="1.7528999999999999E-3"/>
    <n v="44.81"/>
  </r>
  <r>
    <x v="0"/>
    <x v="74"/>
    <n v="1985"/>
    <x v="26"/>
    <n v="2.1897000000000002E-3"/>
    <n v="1.8556E-3"/>
    <n v="43.89"/>
  </r>
  <r>
    <x v="0"/>
    <x v="73"/>
    <n v="1985"/>
    <x v="27"/>
    <n v="2.3341999999999998E-3"/>
    <n v="1.9631000000000002E-3"/>
    <n v="42.97"/>
  </r>
  <r>
    <x v="0"/>
    <x v="72"/>
    <n v="1985"/>
    <x v="28"/>
    <n v="2.4669000000000002E-3"/>
    <n v="2.0571999999999999E-3"/>
    <n v="42.05"/>
  </r>
  <r>
    <x v="0"/>
    <x v="71"/>
    <n v="1985"/>
    <x v="29"/>
    <n v="2.5866999999999999E-3"/>
    <n v="2.1315000000000001E-3"/>
    <n v="41.14"/>
  </r>
  <r>
    <x v="0"/>
    <x v="70"/>
    <n v="1985"/>
    <x v="30"/>
    <n v="2.7190999999999999E-3"/>
    <n v="2.2009E-3"/>
    <n v="40.22"/>
  </r>
  <r>
    <x v="0"/>
    <x v="69"/>
    <n v="1985"/>
    <x v="31"/>
    <n v="2.8925000000000001E-3"/>
    <n v="2.3053000000000001E-3"/>
    <n v="39.31"/>
  </r>
  <r>
    <x v="0"/>
    <x v="68"/>
    <n v="1985"/>
    <x v="32"/>
    <n v="3.1101000000000002E-3"/>
    <n v="2.4491999999999999E-3"/>
    <n v="38.4"/>
  </r>
  <r>
    <x v="0"/>
    <x v="67"/>
    <n v="1985"/>
    <x v="33"/>
    <n v="3.3571E-3"/>
    <n v="2.6229999999999999E-3"/>
    <n v="37.49"/>
  </r>
  <r>
    <x v="0"/>
    <x v="66"/>
    <n v="1985"/>
    <x v="34"/>
    <n v="3.6304000000000002E-3"/>
    <n v="2.813E-3"/>
    <n v="36.590000000000003"/>
  </r>
  <r>
    <x v="0"/>
    <x v="65"/>
    <n v="1985"/>
    <x v="35"/>
    <n v="3.9379000000000003E-3"/>
    <n v="3.0133999999999998E-3"/>
    <n v="35.69"/>
  </r>
  <r>
    <x v="0"/>
    <x v="64"/>
    <n v="1985"/>
    <x v="36"/>
    <n v="4.2707999999999999E-3"/>
    <n v="3.2225999999999999E-3"/>
    <n v="34.799999999999997"/>
  </r>
  <r>
    <x v="0"/>
    <x v="63"/>
    <n v="1985"/>
    <x v="37"/>
    <n v="4.6081999999999998E-3"/>
    <n v="3.4280999999999999E-3"/>
    <n v="33.909999999999997"/>
  </r>
  <r>
    <x v="0"/>
    <x v="62"/>
    <n v="1985"/>
    <x v="38"/>
    <n v="4.9489E-3"/>
    <n v="3.6204000000000002E-3"/>
    <n v="33.020000000000003"/>
  </r>
  <r>
    <x v="0"/>
    <x v="61"/>
    <n v="1985"/>
    <x v="39"/>
    <n v="5.3156999999999996E-3"/>
    <n v="3.8254000000000001E-3"/>
    <n v="32.14"/>
  </r>
  <r>
    <x v="0"/>
    <x v="60"/>
    <n v="1985"/>
    <x v="40"/>
    <n v="5.7365000000000003E-3"/>
    <n v="4.0594000000000003E-3"/>
    <n v="31.26"/>
  </r>
  <r>
    <x v="0"/>
    <x v="59"/>
    <n v="1985"/>
    <x v="41"/>
    <n v="6.2405999999999998E-3"/>
    <n v="4.365E-3"/>
    <n v="30.39"/>
  </r>
  <r>
    <x v="0"/>
    <x v="58"/>
    <n v="1985"/>
    <x v="42"/>
    <n v="6.8501999999999999E-3"/>
    <n v="4.7625999999999996E-3"/>
    <n v="29.52"/>
  </r>
  <r>
    <x v="0"/>
    <x v="57"/>
    <n v="1985"/>
    <x v="43"/>
    <n v="7.5521E-3"/>
    <n v="5.2459000000000004E-3"/>
    <n v="28.66"/>
  </r>
  <r>
    <x v="0"/>
    <x v="56"/>
    <n v="1985"/>
    <x v="44"/>
    <n v="8.3035000000000001E-3"/>
    <n v="5.7524000000000004E-3"/>
    <n v="27.81"/>
  </r>
  <r>
    <x v="0"/>
    <x v="55"/>
    <n v="1985"/>
    <x v="45"/>
    <n v="9.0848999999999999E-3"/>
    <n v="6.2439000000000001E-3"/>
    <n v="26.97"/>
  </r>
  <r>
    <x v="0"/>
    <x v="54"/>
    <n v="1985"/>
    <x v="46"/>
    <n v="9.9104999999999992E-3"/>
    <n v="6.7343999999999998E-3"/>
    <n v="26.13"/>
  </r>
  <r>
    <x v="0"/>
    <x v="53"/>
    <n v="1985"/>
    <x v="47"/>
    <n v="1.07829E-2"/>
    <n v="7.2310999999999999E-3"/>
    <n v="25.31"/>
  </r>
  <r>
    <x v="0"/>
    <x v="52"/>
    <n v="1985"/>
    <x v="48"/>
    <n v="1.16995E-2"/>
    <n v="7.7431000000000002E-3"/>
    <n v="24.49"/>
  </r>
  <r>
    <x v="0"/>
    <x v="51"/>
    <n v="1985"/>
    <x v="49"/>
    <n v="1.2695700000000001E-2"/>
    <n v="8.3056999999999992E-3"/>
    <n v="23.67"/>
  </r>
  <r>
    <x v="0"/>
    <x v="50"/>
    <n v="1985"/>
    <x v="50"/>
    <n v="1.3807099999999999E-2"/>
    <n v="8.9321999999999995E-3"/>
    <n v="22.87"/>
  </r>
  <r>
    <x v="0"/>
    <x v="49"/>
    <n v="1985"/>
    <x v="51"/>
    <n v="1.50054E-2"/>
    <n v="9.6013000000000001E-3"/>
    <n v="22.07"/>
  </r>
  <r>
    <x v="0"/>
    <x v="48"/>
    <n v="1985"/>
    <x v="52"/>
    <n v="1.6231499999999999E-2"/>
    <n v="1.0234699999999999E-2"/>
    <n v="21.28"/>
  </r>
  <r>
    <x v="0"/>
    <x v="47"/>
    <n v="1985"/>
    <x v="53"/>
    <n v="1.7491900000000001E-2"/>
    <n v="1.08305E-2"/>
    <n v="20.49"/>
  </r>
  <r>
    <x v="0"/>
    <x v="46"/>
    <n v="1985"/>
    <x v="54"/>
    <n v="1.88954E-2"/>
    <n v="1.1491700000000001E-2"/>
    <n v="19.71"/>
  </r>
  <r>
    <x v="0"/>
    <x v="45"/>
    <n v="1985"/>
    <x v="55"/>
    <n v="2.0578599999999999E-2"/>
    <n v="1.23318E-2"/>
    <n v="18.940000000000001"/>
  </r>
  <r>
    <x v="0"/>
    <x v="44"/>
    <n v="1985"/>
    <x v="56"/>
    <n v="2.2614200000000001E-2"/>
    <n v="1.3461600000000001E-2"/>
    <n v="18.170000000000002"/>
  </r>
  <r>
    <x v="0"/>
    <x v="43"/>
    <n v="1985"/>
    <x v="57"/>
    <n v="2.50119E-2"/>
    <n v="1.49277E-2"/>
    <n v="17.41"/>
  </r>
  <r>
    <x v="0"/>
    <x v="42"/>
    <n v="1985"/>
    <x v="58"/>
    <n v="2.7751899999999999E-2"/>
    <n v="1.6716100000000001E-2"/>
    <n v="16.66"/>
  </r>
  <r>
    <x v="0"/>
    <x v="41"/>
    <n v="1985"/>
    <x v="59"/>
    <n v="3.0757900000000001E-2"/>
    <n v="1.8743800000000001E-2"/>
    <n v="15.94"/>
  </r>
  <r>
    <x v="0"/>
    <x v="40"/>
    <n v="1985"/>
    <x v="60"/>
    <n v="3.39099E-2"/>
    <n v="2.0827200000000001E-2"/>
    <n v="15.23"/>
  </r>
  <r>
    <x v="0"/>
    <x v="39"/>
    <n v="1985"/>
    <x v="61"/>
    <n v="3.7147800000000002E-2"/>
    <n v="2.2864800000000001E-2"/>
    <n v="14.55"/>
  </r>
  <r>
    <x v="0"/>
    <x v="38"/>
    <n v="1985"/>
    <x v="62"/>
    <n v="4.0512300000000001E-2"/>
    <n v="2.4873599999999999E-2"/>
    <n v="13.88"/>
  </r>
  <r>
    <x v="0"/>
    <x v="37"/>
    <n v="1985"/>
    <x v="63"/>
    <n v="4.4088599999999999E-2"/>
    <n v="2.6927099999999999E-2"/>
    <n v="13.22"/>
  </r>
  <r>
    <x v="0"/>
    <x v="36"/>
    <n v="1985"/>
    <x v="64"/>
    <n v="4.8002700000000002E-2"/>
    <n v="2.9134500000000001E-2"/>
    <n v="12.57"/>
  </r>
  <r>
    <x v="0"/>
    <x v="35"/>
    <n v="1985"/>
    <x v="65"/>
    <n v="5.3603699999999997E-2"/>
    <n v="3.32977E-2"/>
    <n v="11.93"/>
  </r>
  <r>
    <x v="0"/>
    <x v="34"/>
    <n v="1985"/>
    <x v="66"/>
    <n v="5.8689199999999997E-2"/>
    <n v="3.6400299999999997E-2"/>
    <n v="11.32"/>
  </r>
  <r>
    <x v="0"/>
    <x v="33"/>
    <n v="1985"/>
    <x v="67"/>
    <n v="6.4241400000000004E-2"/>
    <n v="3.9809400000000002E-2"/>
    <n v="10.73"/>
  </r>
  <r>
    <x v="0"/>
    <x v="32"/>
    <n v="1985"/>
    <x v="68"/>
    <n v="7.0299700000000007E-2"/>
    <n v="4.3601599999999997E-2"/>
    <n v="10.16"/>
  </r>
  <r>
    <x v="0"/>
    <x v="31"/>
    <n v="1985"/>
    <x v="69"/>
    <n v="7.6906699999999995E-2"/>
    <n v="4.7820700000000001E-2"/>
    <n v="9.6"/>
  </r>
  <r>
    <x v="0"/>
    <x v="30"/>
    <n v="1985"/>
    <x v="70"/>
    <n v="8.4107600000000005E-2"/>
    <n v="5.2469500000000002E-2"/>
    <n v="9.0500000000000007"/>
  </r>
  <r>
    <x v="0"/>
    <x v="29"/>
    <n v="1985"/>
    <x v="71"/>
    <n v="9.1950400000000002E-2"/>
    <n v="5.7625799999999998E-2"/>
    <n v="8.5299999999999994"/>
  </r>
  <r>
    <x v="0"/>
    <x v="28"/>
    <n v="1985"/>
    <x v="72"/>
    <n v="0.1004863"/>
    <n v="6.3390199999999994E-2"/>
    <n v="8.02"/>
  </r>
  <r>
    <x v="0"/>
    <x v="27"/>
    <n v="1985"/>
    <x v="73"/>
    <n v="0.1097689"/>
    <n v="6.9840899999999997E-2"/>
    <n v="7.53"/>
  </r>
  <r>
    <x v="0"/>
    <x v="26"/>
    <n v="1985"/>
    <x v="74"/>
    <n v="0.119855"/>
    <n v="7.69923E-2"/>
    <n v="7.06"/>
  </r>
  <r>
    <x v="0"/>
    <x v="25"/>
    <n v="1985"/>
    <x v="75"/>
    <n v="0.13080359999999999"/>
    <n v="8.4847199999999998E-2"/>
    <n v="6.6"/>
  </r>
  <r>
    <x v="0"/>
    <x v="24"/>
    <n v="1985"/>
    <x v="76"/>
    <n v="0.14267659999999999"/>
    <n v="9.3495499999999995E-2"/>
    <n v="6.17"/>
  </r>
  <r>
    <x v="0"/>
    <x v="23"/>
    <n v="1985"/>
    <x v="77"/>
    <n v="0.1555375"/>
    <n v="0.1030701"/>
    <n v="5.75"/>
  </r>
  <r>
    <x v="0"/>
    <x v="22"/>
    <n v="1985"/>
    <x v="78"/>
    <n v="0.16945189999999999"/>
    <n v="0.1136682"/>
    <n v="5.36"/>
  </r>
  <r>
    <x v="0"/>
    <x v="21"/>
    <n v="1985"/>
    <x v="79"/>
    <n v="0.1844867"/>
    <n v="0.12531519999999999"/>
    <n v="4.9800000000000004"/>
  </r>
  <r>
    <x v="0"/>
    <x v="20"/>
    <n v="1985"/>
    <x v="80"/>
    <n v="0.2007091"/>
    <n v="0.1380613"/>
    <n v="4.62"/>
  </r>
  <r>
    <x v="0"/>
    <x v="19"/>
    <n v="1985"/>
    <x v="81"/>
    <n v="0.21818660000000001"/>
    <n v="0.15205279999999999"/>
    <n v="4.28"/>
  </r>
  <r>
    <x v="0"/>
    <x v="18"/>
    <n v="1985"/>
    <x v="82"/>
    <n v="0.23698559999999999"/>
    <n v="0.1674717"/>
    <n v="3.96"/>
  </r>
  <r>
    <x v="0"/>
    <x v="17"/>
    <n v="1985"/>
    <x v="83"/>
    <n v="0.25717050000000002"/>
    <n v="0.18445149999999999"/>
    <n v="3.66"/>
  </r>
  <r>
    <x v="0"/>
    <x v="16"/>
    <n v="1985"/>
    <x v="84"/>
    <n v="0.27880280000000002"/>
    <n v="0.2030296"/>
    <n v="3.37"/>
  </r>
  <r>
    <x v="0"/>
    <x v="15"/>
    <n v="1985"/>
    <x v="85"/>
    <n v="0.30193940000000002"/>
    <n v="0.22326480000000001"/>
    <n v="3.1"/>
  </r>
  <r>
    <x v="0"/>
    <x v="14"/>
    <n v="1985"/>
    <x v="86"/>
    <n v="0.32663170000000002"/>
    <n v="0.24533050000000001"/>
    <n v="2.85"/>
  </r>
  <r>
    <x v="0"/>
    <x v="13"/>
    <n v="1985"/>
    <x v="87"/>
    <n v="0.3529236"/>
    <n v="0.26943349999999999"/>
    <n v="2.61"/>
  </r>
  <r>
    <x v="0"/>
    <x v="12"/>
    <n v="1985"/>
    <x v="88"/>
    <n v="0.38085020000000003"/>
    <n v="0.29570649999999998"/>
    <n v="2.39"/>
  </r>
  <r>
    <x v="0"/>
    <x v="11"/>
    <n v="1985"/>
    <x v="89"/>
    <n v="0.41043590000000002"/>
    <n v="0.32416230000000001"/>
    <n v="2.19"/>
  </r>
  <r>
    <x v="0"/>
    <x v="10"/>
    <n v="1985"/>
    <x v="90"/>
    <n v="0.441693"/>
    <n v="0.3548385"/>
    <n v="2"/>
  </r>
  <r>
    <x v="0"/>
    <x v="9"/>
    <n v="1985"/>
    <x v="91"/>
    <n v="0.47461979999999998"/>
    <n v="0.3878858"/>
    <n v="1.82"/>
  </r>
  <r>
    <x v="0"/>
    <x v="8"/>
    <n v="1985"/>
    <x v="92"/>
    <n v="0.50919899999999996"/>
    <n v="0.42346260000000002"/>
    <n v="1.65"/>
  </r>
  <r>
    <x v="0"/>
    <x v="7"/>
    <n v="1985"/>
    <x v="93"/>
    <n v="0.54539680000000001"/>
    <n v="0.46162209999999998"/>
    <n v="1.5"/>
  </r>
  <r>
    <x v="0"/>
    <x v="6"/>
    <n v="1985"/>
    <x v="94"/>
    <n v="0.58316120000000005"/>
    <n v="0.50227980000000005"/>
    <n v="1.36"/>
  </r>
  <r>
    <x v="0"/>
    <x v="5"/>
    <n v="1985"/>
    <x v="95"/>
    <n v="0.62242169999999997"/>
    <n v="0.54536479999999998"/>
    <n v="1.23"/>
  </r>
  <r>
    <x v="0"/>
    <x v="4"/>
    <n v="1985"/>
    <x v="96"/>
    <n v="0.66308820000000002"/>
    <n v="0.59088739999999995"/>
    <n v="1.1100000000000001"/>
  </r>
  <r>
    <x v="0"/>
    <x v="3"/>
    <n v="1985"/>
    <x v="97"/>
    <n v="0.70505189999999995"/>
    <n v="0.63882499999999998"/>
    <n v="1"/>
  </r>
  <r>
    <x v="0"/>
    <x v="2"/>
    <n v="1985"/>
    <x v="98"/>
    <n v="0.74818510000000005"/>
    <n v="0.68903300000000001"/>
    <n v="0.89"/>
  </r>
  <r>
    <x v="0"/>
    <x v="1"/>
    <n v="1985"/>
    <x v="99"/>
    <n v="0.7923424"/>
    <n v="0.74124699999999999"/>
    <n v="0.76"/>
  </r>
  <r>
    <x v="0"/>
    <x v="0"/>
    <n v="1985"/>
    <x v="100"/>
    <n v="1"/>
    <n v="1"/>
    <n v="0.5"/>
  </r>
  <r>
    <x v="0"/>
    <x v="101"/>
    <n v="1986"/>
    <x v="0"/>
    <n v="3.6240000000000003E-4"/>
    <n v="4.526E-4"/>
    <n v="69.17"/>
  </r>
  <r>
    <x v="0"/>
    <x v="100"/>
    <n v="1986"/>
    <x v="1"/>
    <n v="4.596E-4"/>
    <n v="5.4250000000000001E-4"/>
    <n v="68.2"/>
  </r>
  <r>
    <x v="0"/>
    <x v="99"/>
    <n v="1986"/>
    <x v="2"/>
    <n v="5.8020000000000001E-4"/>
    <n v="6.5709999999999998E-4"/>
    <n v="67.23"/>
  </r>
  <r>
    <x v="0"/>
    <x v="98"/>
    <n v="1986"/>
    <x v="3"/>
    <n v="7.0980000000000001E-4"/>
    <n v="7.8339999999999996E-4"/>
    <n v="66.28"/>
  </r>
  <r>
    <x v="0"/>
    <x v="97"/>
    <n v="1986"/>
    <x v="4"/>
    <n v="8.3210000000000001E-4"/>
    <n v="9.0419999999999997E-4"/>
    <n v="65.33"/>
  </r>
  <r>
    <x v="0"/>
    <x v="96"/>
    <n v="1986"/>
    <x v="5"/>
    <n v="9.391E-4"/>
    <n v="1.0092E-3"/>
    <n v="64.39"/>
  </r>
  <r>
    <x v="0"/>
    <x v="95"/>
    <n v="1986"/>
    <x v="6"/>
    <n v="1.0296999999999999E-3"/>
    <n v="1.0970000000000001E-3"/>
    <n v="63.45"/>
  </r>
  <r>
    <x v="0"/>
    <x v="94"/>
    <n v="1986"/>
    <x v="7"/>
    <n v="1.1033E-3"/>
    <n v="1.1674000000000001E-3"/>
    <n v="62.52"/>
  </r>
  <r>
    <x v="0"/>
    <x v="93"/>
    <n v="1986"/>
    <x v="8"/>
    <n v="1.1584E-3"/>
    <n v="1.2171E-3"/>
    <n v="61.59"/>
  </r>
  <r>
    <x v="0"/>
    <x v="92"/>
    <n v="1986"/>
    <x v="9"/>
    <n v="1.1977999999999999E-3"/>
    <n v="1.2461E-3"/>
    <n v="60.67"/>
  </r>
  <r>
    <x v="0"/>
    <x v="91"/>
    <n v="1986"/>
    <x v="10"/>
    <n v="1.2275000000000001E-3"/>
    <n v="1.2626E-3"/>
    <n v="59.74"/>
  </r>
  <r>
    <x v="0"/>
    <x v="90"/>
    <n v="1986"/>
    <x v="11"/>
    <n v="1.2520999999999999E-3"/>
    <n v="1.2742000000000001E-3"/>
    <n v="58.82"/>
  </r>
  <r>
    <x v="0"/>
    <x v="89"/>
    <n v="1986"/>
    <x v="12"/>
    <n v="1.2759E-3"/>
    <n v="1.2853000000000001E-3"/>
    <n v="57.89"/>
  </r>
  <r>
    <x v="0"/>
    <x v="88"/>
    <n v="1986"/>
    <x v="13"/>
    <n v="1.3058E-3"/>
    <n v="1.3025999999999999E-3"/>
    <n v="56.97"/>
  </r>
  <r>
    <x v="0"/>
    <x v="87"/>
    <n v="1986"/>
    <x v="14"/>
    <n v="1.3446E-3"/>
    <n v="1.3285E-3"/>
    <n v="56.04"/>
  </r>
  <r>
    <x v="0"/>
    <x v="86"/>
    <n v="1986"/>
    <x v="15"/>
    <n v="1.3859E-3"/>
    <n v="1.3553E-3"/>
    <n v="55.12"/>
  </r>
  <r>
    <x v="0"/>
    <x v="85"/>
    <n v="1986"/>
    <x v="16"/>
    <n v="1.4216000000000001E-3"/>
    <n v="1.3745999999999999E-3"/>
    <n v="54.19"/>
  </r>
  <r>
    <x v="0"/>
    <x v="84"/>
    <n v="1986"/>
    <x v="17"/>
    <n v="1.4530000000000001E-3"/>
    <n v="1.3891000000000001E-3"/>
    <n v="53.26"/>
  </r>
  <r>
    <x v="0"/>
    <x v="83"/>
    <n v="1986"/>
    <x v="18"/>
    <n v="1.4859000000000001E-3"/>
    <n v="1.4051999999999999E-3"/>
    <n v="52.34"/>
  </r>
  <r>
    <x v="0"/>
    <x v="82"/>
    <n v="1986"/>
    <x v="19"/>
    <n v="1.5203E-3"/>
    <n v="1.42E-3"/>
    <n v="51.41"/>
  </r>
  <r>
    <x v="0"/>
    <x v="81"/>
    <n v="1986"/>
    <x v="20"/>
    <n v="1.554E-3"/>
    <n v="1.4291E-3"/>
    <n v="50.48"/>
  </r>
  <r>
    <x v="0"/>
    <x v="80"/>
    <n v="1986"/>
    <x v="21"/>
    <n v="1.5941E-3"/>
    <n v="1.4391E-3"/>
    <n v="49.55"/>
  </r>
  <r>
    <x v="0"/>
    <x v="79"/>
    <n v="1986"/>
    <x v="22"/>
    <n v="1.6525000000000001E-3"/>
    <n v="1.4656999999999999E-3"/>
    <n v="48.62"/>
  </r>
  <r>
    <x v="0"/>
    <x v="78"/>
    <n v="1986"/>
    <x v="23"/>
    <n v="1.7317999999999999E-3"/>
    <n v="1.5111E-3"/>
    <n v="47.69"/>
  </r>
  <r>
    <x v="0"/>
    <x v="77"/>
    <n v="1986"/>
    <x v="24"/>
    <n v="1.8255000000000001E-3"/>
    <n v="1.5713999999999999E-3"/>
    <n v="46.77"/>
  </r>
  <r>
    <x v="0"/>
    <x v="76"/>
    <n v="1986"/>
    <x v="25"/>
    <n v="1.9304999999999999E-3"/>
    <n v="1.6428E-3"/>
    <n v="45.84"/>
  </r>
  <r>
    <x v="0"/>
    <x v="75"/>
    <n v="1986"/>
    <x v="26"/>
    <n v="2.0512999999999998E-3"/>
    <n v="1.7290000000000001E-3"/>
    <n v="44.91"/>
  </r>
  <r>
    <x v="0"/>
    <x v="74"/>
    <n v="1986"/>
    <x v="27"/>
    <n v="2.1897000000000002E-3"/>
    <n v="1.8324999999999999E-3"/>
    <n v="43.99"/>
  </r>
  <r>
    <x v="0"/>
    <x v="73"/>
    <n v="1986"/>
    <x v="28"/>
    <n v="2.3341999999999998E-3"/>
    <n v="1.9411000000000001E-3"/>
    <n v="43.07"/>
  </r>
  <r>
    <x v="0"/>
    <x v="72"/>
    <n v="1986"/>
    <x v="29"/>
    <n v="2.4669000000000002E-3"/>
    <n v="2.0338999999999999E-3"/>
    <n v="42.15"/>
  </r>
  <r>
    <x v="0"/>
    <x v="71"/>
    <n v="1986"/>
    <x v="30"/>
    <n v="2.5866999999999999E-3"/>
    <n v="2.1052000000000002E-3"/>
    <n v="41.24"/>
  </r>
  <r>
    <x v="0"/>
    <x v="70"/>
    <n v="1986"/>
    <x v="31"/>
    <n v="2.7190999999999999E-3"/>
    <n v="2.1724000000000001E-3"/>
    <n v="40.32"/>
  </r>
  <r>
    <x v="0"/>
    <x v="69"/>
    <n v="1986"/>
    <x v="32"/>
    <n v="2.8925000000000001E-3"/>
    <n v="2.2769000000000001E-3"/>
    <n v="39.409999999999997"/>
  </r>
  <r>
    <x v="0"/>
    <x v="68"/>
    <n v="1986"/>
    <x v="33"/>
    <n v="3.1101000000000002E-3"/>
    <n v="2.4212999999999999E-3"/>
    <n v="38.5"/>
  </r>
  <r>
    <x v="0"/>
    <x v="67"/>
    <n v="1986"/>
    <x v="34"/>
    <n v="3.3571E-3"/>
    <n v="2.5929999999999998E-3"/>
    <n v="37.590000000000003"/>
  </r>
  <r>
    <x v="0"/>
    <x v="66"/>
    <n v="1986"/>
    <x v="35"/>
    <n v="3.6304000000000002E-3"/>
    <n v="2.7783999999999999E-3"/>
    <n v="36.69"/>
  </r>
  <r>
    <x v="0"/>
    <x v="65"/>
    <n v="1986"/>
    <x v="36"/>
    <n v="3.9379000000000003E-3"/>
    <n v="2.9754E-3"/>
    <n v="35.79"/>
  </r>
  <r>
    <x v="0"/>
    <x v="64"/>
    <n v="1986"/>
    <x v="37"/>
    <n v="4.2707999999999999E-3"/>
    <n v="3.1841999999999999E-3"/>
    <n v="34.89"/>
  </r>
  <r>
    <x v="0"/>
    <x v="63"/>
    <n v="1986"/>
    <x v="38"/>
    <n v="4.6081999999999998E-3"/>
    <n v="3.3898999999999999E-3"/>
    <n v="34"/>
  </r>
  <r>
    <x v="0"/>
    <x v="62"/>
    <n v="1986"/>
    <x v="39"/>
    <n v="4.9489E-3"/>
    <n v="3.5783E-3"/>
    <n v="33.119999999999997"/>
  </r>
  <r>
    <x v="0"/>
    <x v="61"/>
    <n v="1986"/>
    <x v="40"/>
    <n v="5.3156999999999996E-3"/>
    <n v="3.7762E-3"/>
    <n v="32.24"/>
  </r>
  <r>
    <x v="0"/>
    <x v="60"/>
    <n v="1986"/>
    <x v="41"/>
    <n v="5.7365000000000003E-3"/>
    <n v="4.0052999999999998E-3"/>
    <n v="31.36"/>
  </r>
  <r>
    <x v="0"/>
    <x v="59"/>
    <n v="1986"/>
    <x v="42"/>
    <n v="6.2405999999999998E-3"/>
    <n v="4.3103999999999998E-3"/>
    <n v="30.48"/>
  </r>
  <r>
    <x v="0"/>
    <x v="58"/>
    <n v="1986"/>
    <x v="43"/>
    <n v="6.8501999999999999E-3"/>
    <n v="4.7086000000000003E-3"/>
    <n v="29.61"/>
  </r>
  <r>
    <x v="0"/>
    <x v="57"/>
    <n v="1986"/>
    <x v="44"/>
    <n v="7.5521E-3"/>
    <n v="5.1869000000000004E-3"/>
    <n v="28.75"/>
  </r>
  <r>
    <x v="0"/>
    <x v="56"/>
    <n v="1986"/>
    <x v="45"/>
    <n v="8.3035000000000001E-3"/>
    <n v="5.6836999999999999E-3"/>
    <n v="27.89"/>
  </r>
  <r>
    <x v="0"/>
    <x v="55"/>
    <n v="1986"/>
    <x v="46"/>
    <n v="9.0848999999999999E-3"/>
    <n v="6.1684000000000001E-3"/>
    <n v="27.05"/>
  </r>
  <r>
    <x v="0"/>
    <x v="54"/>
    <n v="1986"/>
    <x v="47"/>
    <n v="9.9104999999999992E-3"/>
    <n v="6.6578000000000002E-3"/>
    <n v="26.22"/>
  </r>
  <r>
    <x v="0"/>
    <x v="53"/>
    <n v="1986"/>
    <x v="48"/>
    <n v="1.07829E-2"/>
    <n v="7.1542999999999997E-3"/>
    <n v="25.39"/>
  </r>
  <r>
    <x v="0"/>
    <x v="52"/>
    <n v="1986"/>
    <x v="49"/>
    <n v="1.16995E-2"/>
    <n v="7.6581000000000002E-3"/>
    <n v="24.57"/>
  </r>
  <r>
    <x v="0"/>
    <x v="51"/>
    <n v="1986"/>
    <x v="50"/>
    <n v="1.2695700000000001E-2"/>
    <n v="8.2062000000000003E-3"/>
    <n v="23.75"/>
  </r>
  <r>
    <x v="0"/>
    <x v="50"/>
    <n v="1986"/>
    <x v="51"/>
    <n v="1.3807099999999999E-2"/>
    <n v="8.8229999999999992E-3"/>
    <n v="22.95"/>
  </r>
  <r>
    <x v="0"/>
    <x v="49"/>
    <n v="1986"/>
    <x v="52"/>
    <n v="1.50054E-2"/>
    <n v="9.4908000000000006E-3"/>
    <n v="22.15"/>
  </r>
  <r>
    <x v="0"/>
    <x v="48"/>
    <n v="1986"/>
    <x v="53"/>
    <n v="1.6231499999999999E-2"/>
    <n v="1.0123699999999999E-2"/>
    <n v="21.35"/>
  </r>
  <r>
    <x v="0"/>
    <x v="47"/>
    <n v="1986"/>
    <x v="54"/>
    <n v="1.7491900000000001E-2"/>
    <n v="1.07066E-2"/>
    <n v="20.57"/>
  </r>
  <r>
    <x v="0"/>
    <x v="46"/>
    <n v="1986"/>
    <x v="55"/>
    <n v="1.88954E-2"/>
    <n v="1.1346E-2"/>
    <n v="19.78"/>
  </r>
  <r>
    <x v="0"/>
    <x v="45"/>
    <n v="1986"/>
    <x v="56"/>
    <n v="2.0578599999999999E-2"/>
    <n v="1.2171100000000001E-2"/>
    <n v="19"/>
  </r>
  <r>
    <x v="0"/>
    <x v="44"/>
    <n v="1986"/>
    <x v="57"/>
    <n v="2.2614200000000001E-2"/>
    <n v="1.3298300000000001E-2"/>
    <n v="18.23"/>
  </r>
  <r>
    <x v="0"/>
    <x v="43"/>
    <n v="1986"/>
    <x v="58"/>
    <n v="2.50119E-2"/>
    <n v="1.47647E-2"/>
    <n v="17.47"/>
  </r>
  <r>
    <x v="0"/>
    <x v="42"/>
    <n v="1986"/>
    <x v="59"/>
    <n v="2.7751899999999999E-2"/>
    <n v="1.6536599999999999E-2"/>
    <n v="16.73"/>
  </r>
  <r>
    <x v="0"/>
    <x v="41"/>
    <n v="1986"/>
    <x v="60"/>
    <n v="3.0757900000000001E-2"/>
    <n v="1.8534399999999999E-2"/>
    <n v="16"/>
  </r>
  <r>
    <x v="0"/>
    <x v="40"/>
    <n v="1986"/>
    <x v="61"/>
    <n v="3.39099E-2"/>
    <n v="2.0597899999999999E-2"/>
    <n v="15.29"/>
  </r>
  <r>
    <x v="0"/>
    <x v="39"/>
    <n v="1986"/>
    <x v="62"/>
    <n v="3.7147800000000002E-2"/>
    <n v="2.26337E-2"/>
    <n v="14.6"/>
  </r>
  <r>
    <x v="0"/>
    <x v="38"/>
    <n v="1986"/>
    <x v="63"/>
    <n v="4.0512300000000001E-2"/>
    <n v="2.4643999999999999E-2"/>
    <n v="13.93"/>
  </r>
  <r>
    <x v="0"/>
    <x v="37"/>
    <n v="1986"/>
    <x v="64"/>
    <n v="4.4088599999999999E-2"/>
    <n v="2.6674300000000001E-2"/>
    <n v="13.27"/>
  </r>
  <r>
    <x v="0"/>
    <x v="36"/>
    <n v="1986"/>
    <x v="65"/>
    <n v="4.8002700000000002E-2"/>
    <n v="2.88384E-2"/>
    <n v="12.62"/>
  </r>
  <r>
    <x v="0"/>
    <x v="35"/>
    <n v="1986"/>
    <x v="66"/>
    <n v="5.3603699999999997E-2"/>
    <n v="3.2973700000000002E-2"/>
    <n v="11.98"/>
  </r>
  <r>
    <x v="0"/>
    <x v="34"/>
    <n v="1986"/>
    <x v="67"/>
    <n v="5.8689199999999997E-2"/>
    <n v="3.6071699999999998E-2"/>
    <n v="11.37"/>
  </r>
  <r>
    <x v="0"/>
    <x v="33"/>
    <n v="1986"/>
    <x v="68"/>
    <n v="6.4241400000000004E-2"/>
    <n v="3.9479800000000002E-2"/>
    <n v="10.78"/>
  </r>
  <r>
    <x v="0"/>
    <x v="32"/>
    <n v="1986"/>
    <x v="69"/>
    <n v="7.0299700000000007E-2"/>
    <n v="4.3235200000000001E-2"/>
    <n v="10.199999999999999"/>
  </r>
  <r>
    <x v="0"/>
    <x v="31"/>
    <n v="1986"/>
    <x v="70"/>
    <n v="7.6906699999999995E-2"/>
    <n v="4.7391500000000003E-2"/>
    <n v="9.64"/>
  </r>
  <r>
    <x v="0"/>
    <x v="30"/>
    <n v="1986"/>
    <x v="71"/>
    <n v="8.4107600000000005E-2"/>
    <n v="5.1999200000000002E-2"/>
    <n v="9.09"/>
  </r>
  <r>
    <x v="0"/>
    <x v="29"/>
    <n v="1986"/>
    <x v="72"/>
    <n v="9.1950400000000002E-2"/>
    <n v="5.7153099999999998E-2"/>
    <n v="8.56"/>
  </r>
  <r>
    <x v="0"/>
    <x v="28"/>
    <n v="1986"/>
    <x v="73"/>
    <n v="0.1004863"/>
    <n v="6.2926700000000002E-2"/>
    <n v="8.0500000000000007"/>
  </r>
  <r>
    <x v="0"/>
    <x v="27"/>
    <n v="1986"/>
    <x v="74"/>
    <n v="0.1097689"/>
    <n v="6.9341200000000006E-2"/>
    <n v="7.56"/>
  </r>
  <r>
    <x v="0"/>
    <x v="26"/>
    <n v="1986"/>
    <x v="75"/>
    <n v="0.119855"/>
    <n v="7.6416300000000006E-2"/>
    <n v="7.08"/>
  </r>
  <r>
    <x v="0"/>
    <x v="25"/>
    <n v="1986"/>
    <x v="76"/>
    <n v="0.13080359999999999"/>
    <n v="8.4221500000000005E-2"/>
    <n v="6.63"/>
  </r>
  <r>
    <x v="0"/>
    <x v="24"/>
    <n v="1986"/>
    <x v="77"/>
    <n v="0.14267659999999999"/>
    <n v="9.2870300000000003E-2"/>
    <n v="6.19"/>
  </r>
  <r>
    <x v="0"/>
    <x v="23"/>
    <n v="1986"/>
    <x v="78"/>
    <n v="0.1555375"/>
    <n v="0.1024535"/>
    <n v="5.78"/>
  </r>
  <r>
    <x v="0"/>
    <x v="22"/>
    <n v="1986"/>
    <x v="79"/>
    <n v="0.16945189999999999"/>
    <n v="0.11299430000000001"/>
    <n v="5.38"/>
  </r>
  <r>
    <x v="0"/>
    <x v="21"/>
    <n v="1986"/>
    <x v="80"/>
    <n v="0.1844867"/>
    <n v="0.12453939999999999"/>
    <n v="5"/>
  </r>
  <r>
    <x v="0"/>
    <x v="20"/>
    <n v="1986"/>
    <x v="81"/>
    <n v="0.2007091"/>
    <n v="0.13722690000000001"/>
    <n v="4.6399999999999997"/>
  </r>
  <r>
    <x v="0"/>
    <x v="19"/>
    <n v="1986"/>
    <x v="82"/>
    <n v="0.21818660000000001"/>
    <n v="0.15122959999999999"/>
    <n v="4.3"/>
  </r>
  <r>
    <x v="0"/>
    <x v="18"/>
    <n v="1986"/>
    <x v="83"/>
    <n v="0.23698559999999999"/>
    <n v="0.1666763"/>
    <n v="3.97"/>
  </r>
  <r>
    <x v="0"/>
    <x v="17"/>
    <n v="1986"/>
    <x v="84"/>
    <n v="0.25717050000000002"/>
    <n v="0.18360489999999999"/>
    <n v="3.67"/>
  </r>
  <r>
    <x v="0"/>
    <x v="16"/>
    <n v="1986"/>
    <x v="85"/>
    <n v="0.27880280000000002"/>
    <n v="0.202074"/>
    <n v="3.38"/>
  </r>
  <r>
    <x v="0"/>
    <x v="15"/>
    <n v="1986"/>
    <x v="86"/>
    <n v="0.30193940000000002"/>
    <n v="0.22225420000000001"/>
    <n v="3.11"/>
  </r>
  <r>
    <x v="0"/>
    <x v="14"/>
    <n v="1986"/>
    <x v="87"/>
    <n v="0.32663170000000002"/>
    <n v="0.24435129999999999"/>
    <n v="2.86"/>
  </r>
  <r>
    <x v="0"/>
    <x v="13"/>
    <n v="1986"/>
    <x v="88"/>
    <n v="0.3529236"/>
    <n v="0.2685032"/>
    <n v="2.62"/>
  </r>
  <r>
    <x v="0"/>
    <x v="12"/>
    <n v="1986"/>
    <x v="89"/>
    <n v="0.38085020000000003"/>
    <n v="0.29473300000000002"/>
    <n v="2.4"/>
  </r>
  <r>
    <x v="0"/>
    <x v="11"/>
    <n v="1986"/>
    <x v="90"/>
    <n v="0.41043590000000002"/>
    <n v="0.32308959999999998"/>
    <n v="2.19"/>
  </r>
  <r>
    <x v="0"/>
    <x v="10"/>
    <n v="1986"/>
    <x v="91"/>
    <n v="0.441693"/>
    <n v="0.35373710000000003"/>
    <n v="2"/>
  </r>
  <r>
    <x v="0"/>
    <x v="9"/>
    <n v="1986"/>
    <x v="92"/>
    <n v="0.47461979999999998"/>
    <n v="0.38685389999999997"/>
    <n v="1.82"/>
  </r>
  <r>
    <x v="0"/>
    <x v="8"/>
    <n v="1986"/>
    <x v="93"/>
    <n v="0.50919899999999996"/>
    <n v="0.4225199"/>
    <n v="1.66"/>
  </r>
  <r>
    <x v="0"/>
    <x v="7"/>
    <n v="1986"/>
    <x v="94"/>
    <n v="0.54539680000000001"/>
    <n v="0.46067900000000001"/>
    <n v="1.51"/>
  </r>
  <r>
    <x v="0"/>
    <x v="6"/>
    <n v="1986"/>
    <x v="95"/>
    <n v="0.58316120000000005"/>
    <n v="0.50129069999999998"/>
    <n v="1.37"/>
  </r>
  <r>
    <x v="0"/>
    <x v="5"/>
    <n v="1986"/>
    <x v="96"/>
    <n v="0.62242169999999997"/>
    <n v="0.54440409999999995"/>
    <n v="1.24"/>
  </r>
  <r>
    <x v="0"/>
    <x v="4"/>
    <n v="1986"/>
    <x v="97"/>
    <n v="0.66308820000000002"/>
    <n v="0.59004400000000001"/>
    <n v="1.1200000000000001"/>
  </r>
  <r>
    <x v="0"/>
    <x v="3"/>
    <n v="1986"/>
    <x v="98"/>
    <n v="0.70505189999999995"/>
    <n v="0.63811309999999999"/>
    <n v="1"/>
  </r>
  <r>
    <x v="0"/>
    <x v="2"/>
    <n v="1986"/>
    <x v="99"/>
    <n v="0.74818510000000005"/>
    <n v="0.68838600000000005"/>
    <n v="0.89"/>
  </r>
  <r>
    <x v="0"/>
    <x v="1"/>
    <n v="1986"/>
    <x v="100"/>
    <n v="0.7923424"/>
    <n v="0.74064220000000003"/>
    <n v="0.76"/>
  </r>
  <r>
    <x v="0"/>
    <x v="0"/>
    <n v="1986"/>
    <x v="101"/>
    <n v="1"/>
    <n v="1"/>
    <n v="0.5"/>
  </r>
  <r>
    <x v="0"/>
    <x v="102"/>
    <n v="1987"/>
    <x v="0"/>
    <n v="2.9339999999999998E-4"/>
    <n v="3.8049999999999998E-4"/>
    <n v="70.260000000000005"/>
  </r>
  <r>
    <x v="0"/>
    <x v="101"/>
    <n v="1987"/>
    <x v="1"/>
    <n v="3.6240000000000003E-4"/>
    <n v="4.4230000000000002E-4"/>
    <n v="69.290000000000006"/>
  </r>
  <r>
    <x v="0"/>
    <x v="100"/>
    <n v="1987"/>
    <x v="2"/>
    <n v="4.596E-4"/>
    <n v="5.3300000000000005E-4"/>
    <n v="68.319999999999993"/>
  </r>
  <r>
    <x v="0"/>
    <x v="99"/>
    <n v="1987"/>
    <x v="3"/>
    <n v="5.8020000000000001E-4"/>
    <n v="6.4939999999999996E-4"/>
    <n v="67.349999999999994"/>
  </r>
  <r>
    <x v="0"/>
    <x v="98"/>
    <n v="1987"/>
    <x v="4"/>
    <n v="7.0980000000000001E-4"/>
    <n v="7.7740000000000003E-4"/>
    <n v="66.400000000000006"/>
  </r>
  <r>
    <x v="0"/>
    <x v="97"/>
    <n v="1987"/>
    <x v="5"/>
    <n v="8.3210000000000001E-4"/>
    <n v="8.9820000000000004E-4"/>
    <n v="65.45"/>
  </r>
  <r>
    <x v="0"/>
    <x v="96"/>
    <n v="1987"/>
    <x v="6"/>
    <n v="9.391E-4"/>
    <n v="1.0027E-3"/>
    <n v="64.510000000000005"/>
  </r>
  <r>
    <x v="0"/>
    <x v="95"/>
    <n v="1987"/>
    <x v="7"/>
    <n v="1.0296999999999999E-3"/>
    <n v="1.0903E-3"/>
    <n v="63.57"/>
  </r>
  <r>
    <x v="0"/>
    <x v="94"/>
    <n v="1987"/>
    <x v="8"/>
    <n v="1.1033E-3"/>
    <n v="1.1593E-3"/>
    <n v="62.64"/>
  </r>
  <r>
    <x v="0"/>
    <x v="93"/>
    <n v="1987"/>
    <x v="9"/>
    <n v="1.1584E-3"/>
    <n v="1.2057999999999999E-3"/>
    <n v="61.71"/>
  </r>
  <r>
    <x v="0"/>
    <x v="92"/>
    <n v="1987"/>
    <x v="10"/>
    <n v="1.1977999999999999E-3"/>
    <n v="1.2327E-3"/>
    <n v="60.79"/>
  </r>
  <r>
    <x v="0"/>
    <x v="91"/>
    <n v="1987"/>
    <x v="11"/>
    <n v="1.2275000000000001E-3"/>
    <n v="1.2489999999999999E-3"/>
    <n v="59.86"/>
  </r>
  <r>
    <x v="0"/>
    <x v="90"/>
    <n v="1987"/>
    <x v="12"/>
    <n v="1.2520999999999999E-3"/>
    <n v="1.2611E-3"/>
    <n v="58.93"/>
  </r>
  <r>
    <x v="0"/>
    <x v="89"/>
    <n v="1987"/>
    <x v="13"/>
    <n v="1.2759E-3"/>
    <n v="1.2729E-3"/>
    <n v="58.01"/>
  </r>
  <r>
    <x v="0"/>
    <x v="88"/>
    <n v="1987"/>
    <x v="14"/>
    <n v="1.3058E-3"/>
    <n v="1.2897E-3"/>
    <n v="57.08"/>
  </r>
  <r>
    <x v="0"/>
    <x v="87"/>
    <n v="1987"/>
    <x v="15"/>
    <n v="1.3446E-3"/>
    <n v="1.3144999999999999E-3"/>
    <n v="56.15"/>
  </r>
  <r>
    <x v="0"/>
    <x v="86"/>
    <n v="1987"/>
    <x v="16"/>
    <n v="1.3859E-3"/>
    <n v="1.3408999999999999E-3"/>
    <n v="55.23"/>
  </r>
  <r>
    <x v="0"/>
    <x v="85"/>
    <n v="1987"/>
    <x v="17"/>
    <n v="1.4216000000000001E-3"/>
    <n v="1.3606E-3"/>
    <n v="54.3"/>
  </r>
  <r>
    <x v="0"/>
    <x v="84"/>
    <n v="1987"/>
    <x v="18"/>
    <n v="1.4530000000000001E-3"/>
    <n v="1.3757000000000001E-3"/>
    <n v="53.37"/>
  </r>
  <r>
    <x v="0"/>
    <x v="83"/>
    <n v="1987"/>
    <x v="19"/>
    <n v="1.4859000000000001E-3"/>
    <n v="1.3910000000000001E-3"/>
    <n v="52.45"/>
  </r>
  <r>
    <x v="0"/>
    <x v="82"/>
    <n v="1987"/>
    <x v="20"/>
    <n v="1.5203E-3"/>
    <n v="1.4039E-3"/>
    <n v="51.52"/>
  </r>
  <r>
    <x v="0"/>
    <x v="81"/>
    <n v="1987"/>
    <x v="21"/>
    <n v="1.554E-3"/>
    <n v="1.4117000000000001E-3"/>
    <n v="50.59"/>
  </r>
  <r>
    <x v="0"/>
    <x v="80"/>
    <n v="1987"/>
    <x v="22"/>
    <n v="1.5941E-3"/>
    <n v="1.4214E-3"/>
    <n v="49.66"/>
  </r>
  <r>
    <x v="0"/>
    <x v="79"/>
    <n v="1987"/>
    <x v="23"/>
    <n v="1.6525000000000001E-3"/>
    <n v="1.4482E-3"/>
    <n v="48.73"/>
  </r>
  <r>
    <x v="0"/>
    <x v="78"/>
    <n v="1987"/>
    <x v="24"/>
    <n v="1.7317999999999999E-3"/>
    <n v="1.4920000000000001E-3"/>
    <n v="47.8"/>
  </r>
  <r>
    <x v="0"/>
    <x v="77"/>
    <n v="1987"/>
    <x v="25"/>
    <n v="1.8255000000000001E-3"/>
    <n v="1.5495999999999999E-3"/>
    <n v="46.87"/>
  </r>
  <r>
    <x v="0"/>
    <x v="76"/>
    <n v="1987"/>
    <x v="26"/>
    <n v="1.9304999999999999E-3"/>
    <n v="1.6199000000000001E-3"/>
    <n v="45.94"/>
  </r>
  <r>
    <x v="0"/>
    <x v="75"/>
    <n v="1987"/>
    <x v="27"/>
    <n v="2.0512999999999998E-3"/>
    <n v="1.7068000000000001E-3"/>
    <n v="45.02"/>
  </r>
  <r>
    <x v="0"/>
    <x v="74"/>
    <n v="1987"/>
    <x v="28"/>
    <n v="2.1897000000000002E-3"/>
    <n v="1.8113999999999999E-3"/>
    <n v="44.09"/>
  </r>
  <r>
    <x v="0"/>
    <x v="73"/>
    <n v="1987"/>
    <x v="29"/>
    <n v="2.3341999999999998E-3"/>
    <n v="1.9188E-3"/>
    <n v="43.17"/>
  </r>
  <r>
    <x v="0"/>
    <x v="72"/>
    <n v="1987"/>
    <x v="30"/>
    <n v="2.4669000000000002E-3"/>
    <n v="2.0089000000000001E-3"/>
    <n v="42.26"/>
  </r>
  <r>
    <x v="0"/>
    <x v="71"/>
    <n v="1987"/>
    <x v="31"/>
    <n v="2.5866999999999999E-3"/>
    <n v="2.0785999999999999E-3"/>
    <n v="41.34"/>
  </r>
  <r>
    <x v="0"/>
    <x v="70"/>
    <n v="1987"/>
    <x v="32"/>
    <n v="2.7190999999999999E-3"/>
    <n v="2.1457999999999998E-3"/>
    <n v="40.42"/>
  </r>
  <r>
    <x v="0"/>
    <x v="69"/>
    <n v="1987"/>
    <x v="33"/>
    <n v="2.8925000000000001E-3"/>
    <n v="2.2509000000000001E-3"/>
    <n v="39.51"/>
  </r>
  <r>
    <x v="0"/>
    <x v="68"/>
    <n v="1987"/>
    <x v="34"/>
    <n v="3.1101000000000002E-3"/>
    <n v="2.3931999999999998E-3"/>
    <n v="38.6"/>
  </r>
  <r>
    <x v="0"/>
    <x v="67"/>
    <n v="1987"/>
    <x v="35"/>
    <n v="3.3571E-3"/>
    <n v="2.5607E-3"/>
    <n v="37.69"/>
  </r>
  <r>
    <x v="0"/>
    <x v="66"/>
    <n v="1987"/>
    <x v="36"/>
    <n v="3.6304000000000002E-3"/>
    <n v="2.7434E-3"/>
    <n v="36.79"/>
  </r>
  <r>
    <x v="0"/>
    <x v="65"/>
    <n v="1987"/>
    <x v="37"/>
    <n v="3.9379000000000003E-3"/>
    <n v="2.9401000000000002E-3"/>
    <n v="35.880000000000003"/>
  </r>
  <r>
    <x v="0"/>
    <x v="64"/>
    <n v="1987"/>
    <x v="38"/>
    <n v="4.2707999999999999E-3"/>
    <n v="3.1489E-3"/>
    <n v="34.99"/>
  </r>
  <r>
    <x v="0"/>
    <x v="63"/>
    <n v="1987"/>
    <x v="39"/>
    <n v="4.6081999999999998E-3"/>
    <n v="3.3511000000000001E-3"/>
    <n v="34.1"/>
  </r>
  <r>
    <x v="0"/>
    <x v="62"/>
    <n v="1987"/>
    <x v="40"/>
    <n v="4.9489E-3"/>
    <n v="3.5328999999999998E-3"/>
    <n v="33.21"/>
  </r>
  <r>
    <x v="0"/>
    <x v="61"/>
    <n v="1987"/>
    <x v="41"/>
    <n v="5.3156999999999996E-3"/>
    <n v="3.7263999999999999E-3"/>
    <n v="32.33"/>
  </r>
  <r>
    <x v="0"/>
    <x v="60"/>
    <n v="1987"/>
    <x v="42"/>
    <n v="5.7365000000000003E-3"/>
    <n v="3.9550999999999996E-3"/>
    <n v="31.45"/>
  </r>
  <r>
    <x v="0"/>
    <x v="59"/>
    <n v="1987"/>
    <x v="43"/>
    <n v="6.2405999999999998E-3"/>
    <n v="4.2607000000000001E-3"/>
    <n v="30.57"/>
  </r>
  <r>
    <x v="0"/>
    <x v="58"/>
    <n v="1987"/>
    <x v="44"/>
    <n v="6.8501999999999999E-3"/>
    <n v="4.6541000000000004E-3"/>
    <n v="29.7"/>
  </r>
  <r>
    <x v="0"/>
    <x v="57"/>
    <n v="1987"/>
    <x v="45"/>
    <n v="7.5521E-3"/>
    <n v="5.1234999999999996E-3"/>
    <n v="28.83"/>
  </r>
  <r>
    <x v="0"/>
    <x v="56"/>
    <n v="1987"/>
    <x v="46"/>
    <n v="8.3035000000000001E-3"/>
    <n v="5.6141999999999997E-3"/>
    <n v="27.98"/>
  </r>
  <r>
    <x v="0"/>
    <x v="55"/>
    <n v="1987"/>
    <x v="47"/>
    <n v="9.0848999999999999E-3"/>
    <n v="6.0981000000000004E-3"/>
    <n v="27.14"/>
  </r>
  <r>
    <x v="0"/>
    <x v="54"/>
    <n v="1987"/>
    <x v="48"/>
    <n v="9.9104999999999992E-3"/>
    <n v="6.5874000000000002E-3"/>
    <n v="26.3"/>
  </r>
  <r>
    <x v="0"/>
    <x v="53"/>
    <n v="1987"/>
    <x v="49"/>
    <n v="1.07829E-2"/>
    <n v="7.0762999999999998E-3"/>
    <n v="25.47"/>
  </r>
  <r>
    <x v="0"/>
    <x v="52"/>
    <n v="1987"/>
    <x v="50"/>
    <n v="1.16995E-2"/>
    <n v="7.5665999999999997E-3"/>
    <n v="24.65"/>
  </r>
  <r>
    <x v="0"/>
    <x v="51"/>
    <n v="1987"/>
    <x v="51"/>
    <n v="1.2695700000000001E-2"/>
    <n v="8.1057000000000004E-3"/>
    <n v="23.83"/>
  </r>
  <r>
    <x v="0"/>
    <x v="50"/>
    <n v="1987"/>
    <x v="52"/>
    <n v="1.3807099999999999E-2"/>
    <n v="8.7211000000000007E-3"/>
    <n v="23.02"/>
  </r>
  <r>
    <x v="0"/>
    <x v="49"/>
    <n v="1987"/>
    <x v="53"/>
    <n v="1.50054E-2"/>
    <n v="9.3886000000000004E-3"/>
    <n v="22.22"/>
  </r>
  <r>
    <x v="0"/>
    <x v="48"/>
    <n v="1987"/>
    <x v="54"/>
    <n v="1.6231499999999999E-2"/>
    <n v="1.00097E-2"/>
    <n v="21.43"/>
  </r>
  <r>
    <x v="0"/>
    <x v="47"/>
    <n v="1987"/>
    <x v="55"/>
    <n v="1.7491900000000001E-2"/>
    <n v="1.05726E-2"/>
    <n v="20.64"/>
  </r>
  <r>
    <x v="0"/>
    <x v="46"/>
    <n v="1987"/>
    <x v="56"/>
    <n v="1.88954E-2"/>
    <n v="1.1198700000000001E-2"/>
    <n v="19.850000000000001"/>
  </r>
  <r>
    <x v="0"/>
    <x v="45"/>
    <n v="1987"/>
    <x v="57"/>
    <n v="2.0578599999999999E-2"/>
    <n v="1.20216E-2"/>
    <n v="19.07"/>
  </r>
  <r>
    <x v="0"/>
    <x v="44"/>
    <n v="1987"/>
    <x v="58"/>
    <n v="2.2614200000000001E-2"/>
    <n v="1.3148999999999999E-2"/>
    <n v="18.3"/>
  </r>
  <r>
    <x v="0"/>
    <x v="43"/>
    <n v="1987"/>
    <x v="59"/>
    <n v="2.50119E-2"/>
    <n v="1.46E-2"/>
    <n v="17.54"/>
  </r>
  <r>
    <x v="0"/>
    <x v="42"/>
    <n v="1987"/>
    <x v="60"/>
    <n v="2.7751899999999999E-2"/>
    <n v="1.63436E-2"/>
    <n v="16.79"/>
  </r>
  <r>
    <x v="0"/>
    <x v="41"/>
    <n v="1987"/>
    <x v="61"/>
    <n v="3.0757900000000001E-2"/>
    <n v="1.8322399999999999E-2"/>
    <n v="16.059999999999999"/>
  </r>
  <r>
    <x v="0"/>
    <x v="40"/>
    <n v="1987"/>
    <x v="62"/>
    <n v="3.39099E-2"/>
    <n v="2.0384099999999999E-2"/>
    <n v="15.35"/>
  </r>
  <r>
    <x v="0"/>
    <x v="39"/>
    <n v="1987"/>
    <x v="63"/>
    <n v="3.7147800000000002E-2"/>
    <n v="2.24216E-2"/>
    <n v="14.66"/>
  </r>
  <r>
    <x v="0"/>
    <x v="38"/>
    <n v="1987"/>
    <x v="64"/>
    <n v="4.0512300000000001E-2"/>
    <n v="2.44108E-2"/>
    <n v="13.98"/>
  </r>
  <r>
    <x v="0"/>
    <x v="37"/>
    <n v="1987"/>
    <x v="65"/>
    <n v="4.4088599999999999E-2"/>
    <n v="2.6401500000000001E-2"/>
    <n v="13.32"/>
  </r>
  <r>
    <x v="0"/>
    <x v="36"/>
    <n v="1987"/>
    <x v="66"/>
    <n v="4.8002700000000002E-2"/>
    <n v="2.85382E-2"/>
    <n v="12.67"/>
  </r>
  <r>
    <x v="0"/>
    <x v="35"/>
    <n v="1987"/>
    <x v="67"/>
    <n v="5.3603699999999997E-2"/>
    <n v="3.2670999999999999E-2"/>
    <n v="12.03"/>
  </r>
  <r>
    <x v="0"/>
    <x v="34"/>
    <n v="1987"/>
    <x v="68"/>
    <n v="5.8689199999999997E-2"/>
    <n v="3.5768099999999997E-2"/>
    <n v="11.41"/>
  </r>
  <r>
    <x v="0"/>
    <x v="33"/>
    <n v="1987"/>
    <x v="69"/>
    <n v="6.4241400000000004E-2"/>
    <n v="3.91419E-2"/>
    <n v="10.82"/>
  </r>
  <r>
    <x v="0"/>
    <x v="32"/>
    <n v="1987"/>
    <x v="70"/>
    <n v="7.0299700000000007E-2"/>
    <n v="4.2838399999999999E-2"/>
    <n v="10.24"/>
  </r>
  <r>
    <x v="0"/>
    <x v="31"/>
    <n v="1987"/>
    <x v="71"/>
    <n v="7.6906699999999995E-2"/>
    <n v="4.6955900000000002E-2"/>
    <n v="9.68"/>
  </r>
  <r>
    <x v="0"/>
    <x v="30"/>
    <n v="1987"/>
    <x v="72"/>
    <n v="8.4107600000000005E-2"/>
    <n v="5.1560500000000002E-2"/>
    <n v="9.1300000000000008"/>
  </r>
  <r>
    <x v="0"/>
    <x v="29"/>
    <n v="1987"/>
    <x v="73"/>
    <n v="9.1950400000000002E-2"/>
    <n v="5.6722000000000002E-2"/>
    <n v="8.6"/>
  </r>
  <r>
    <x v="0"/>
    <x v="28"/>
    <n v="1987"/>
    <x v="74"/>
    <n v="0.1004863"/>
    <n v="6.24609E-2"/>
    <n v="8.08"/>
  </r>
  <r>
    <x v="0"/>
    <x v="27"/>
    <n v="1987"/>
    <x v="75"/>
    <n v="0.1097689"/>
    <n v="6.8803199999999995E-2"/>
    <n v="7.59"/>
  </r>
  <r>
    <x v="0"/>
    <x v="26"/>
    <n v="1987"/>
    <x v="76"/>
    <n v="0.119855"/>
    <n v="7.5830800000000004E-2"/>
    <n v="7.11"/>
  </r>
  <r>
    <x v="0"/>
    <x v="25"/>
    <n v="1987"/>
    <x v="77"/>
    <n v="0.13080359999999999"/>
    <n v="8.3635399999999999E-2"/>
    <n v="6.66"/>
  </r>
  <r>
    <x v="0"/>
    <x v="24"/>
    <n v="1987"/>
    <x v="78"/>
    <n v="0.14267659999999999"/>
    <n v="9.2291100000000001E-2"/>
    <n v="6.22"/>
  </r>
  <r>
    <x v="0"/>
    <x v="23"/>
    <n v="1987"/>
    <x v="79"/>
    <n v="0.1555375"/>
    <n v="0.10181900000000001"/>
    <n v="5.8"/>
  </r>
  <r>
    <x v="0"/>
    <x v="22"/>
    <n v="1987"/>
    <x v="80"/>
    <n v="0.16945189999999999"/>
    <n v="0.1122621"/>
    <n v="5.4"/>
  </r>
  <r>
    <x v="0"/>
    <x v="21"/>
    <n v="1987"/>
    <x v="81"/>
    <n v="0.1844867"/>
    <n v="0.12374979999999999"/>
    <n v="5.0199999999999996"/>
  </r>
  <r>
    <x v="0"/>
    <x v="20"/>
    <n v="1987"/>
    <x v="82"/>
    <n v="0.2007091"/>
    <n v="0.1364455"/>
    <n v="4.66"/>
  </r>
  <r>
    <x v="0"/>
    <x v="19"/>
    <n v="1987"/>
    <x v="83"/>
    <n v="0.21818660000000001"/>
    <n v="0.1504721"/>
    <n v="4.3099999999999996"/>
  </r>
  <r>
    <x v="0"/>
    <x v="18"/>
    <n v="1987"/>
    <x v="84"/>
    <n v="0.23698559999999999"/>
    <n v="0.16586699999999999"/>
    <n v="3.99"/>
  </r>
  <r>
    <x v="0"/>
    <x v="17"/>
    <n v="1987"/>
    <x v="85"/>
    <n v="0.25717050000000002"/>
    <n v="0.18268770000000001"/>
    <n v="3.68"/>
  </r>
  <r>
    <x v="0"/>
    <x v="16"/>
    <n v="1987"/>
    <x v="86"/>
    <n v="0.27880280000000002"/>
    <n v="0.20109969999999999"/>
    <n v="3.39"/>
  </r>
  <r>
    <x v="0"/>
    <x v="15"/>
    <n v="1987"/>
    <x v="87"/>
    <n v="0.30193940000000002"/>
    <n v="0.22130540000000001"/>
    <n v="3.12"/>
  </r>
  <r>
    <x v="0"/>
    <x v="14"/>
    <n v="1987"/>
    <x v="88"/>
    <n v="0.32663170000000002"/>
    <n v="0.24344489999999999"/>
    <n v="2.87"/>
  </r>
  <r>
    <x v="0"/>
    <x v="13"/>
    <n v="1987"/>
    <x v="89"/>
    <n v="0.3529236"/>
    <n v="0.26754889999999998"/>
    <n v="2.63"/>
  </r>
  <r>
    <x v="0"/>
    <x v="12"/>
    <n v="1987"/>
    <x v="90"/>
    <n v="0.38085020000000003"/>
    <n v="0.2936743"/>
    <n v="2.41"/>
  </r>
  <r>
    <x v="0"/>
    <x v="11"/>
    <n v="1987"/>
    <x v="91"/>
    <n v="0.41043590000000002"/>
    <n v="0.32199430000000001"/>
    <n v="2.2000000000000002"/>
  </r>
  <r>
    <x v="0"/>
    <x v="10"/>
    <n v="1987"/>
    <x v="92"/>
    <n v="0.441693"/>
    <n v="0.35270190000000001"/>
    <n v="2.0099999999999998"/>
  </r>
  <r>
    <x v="0"/>
    <x v="9"/>
    <n v="1987"/>
    <x v="93"/>
    <n v="0.47461979999999998"/>
    <n v="0.38589899999999999"/>
    <n v="1.83"/>
  </r>
  <r>
    <x v="0"/>
    <x v="8"/>
    <n v="1987"/>
    <x v="94"/>
    <n v="0.50919899999999996"/>
    <n v="0.42155399999999998"/>
    <n v="1.66"/>
  </r>
  <r>
    <x v="0"/>
    <x v="7"/>
    <n v="1987"/>
    <x v="95"/>
    <n v="0.54539680000000001"/>
    <n v="0.45965299999999998"/>
    <n v="1.51"/>
  </r>
  <r>
    <x v="0"/>
    <x v="6"/>
    <n v="1987"/>
    <x v="96"/>
    <n v="0.58316120000000005"/>
    <n v="0.50027940000000004"/>
    <n v="1.37"/>
  </r>
  <r>
    <x v="0"/>
    <x v="5"/>
    <n v="1987"/>
    <x v="97"/>
    <n v="0.62242169999999997"/>
    <n v="0.54350039999999999"/>
    <n v="1.24"/>
  </r>
  <r>
    <x v="0"/>
    <x v="4"/>
    <n v="1987"/>
    <x v="98"/>
    <n v="0.66308820000000002"/>
    <n v="0.58926480000000003"/>
    <n v="1.1200000000000001"/>
  </r>
  <r>
    <x v="0"/>
    <x v="3"/>
    <n v="1987"/>
    <x v="99"/>
    <n v="0.70505189999999995"/>
    <n v="0.63738600000000001"/>
    <n v="1.01"/>
  </r>
  <r>
    <x v="0"/>
    <x v="2"/>
    <n v="1987"/>
    <x v="100"/>
    <n v="0.74818510000000005"/>
    <n v="0.68768240000000003"/>
    <n v="0.89"/>
  </r>
  <r>
    <x v="0"/>
    <x v="1"/>
    <n v="1987"/>
    <x v="101"/>
    <n v="0.7923424"/>
    <n v="0.74002310000000004"/>
    <n v="0.76"/>
  </r>
  <r>
    <x v="0"/>
    <x v="0"/>
    <n v="1987"/>
    <x v="102"/>
    <n v="1"/>
    <n v="1"/>
    <n v="0.5"/>
  </r>
  <r>
    <x v="0"/>
    <x v="103"/>
    <n v="1988"/>
    <x v="0"/>
    <n v="2.4840000000000002E-4"/>
    <n v="3.3290000000000001E-4"/>
    <n v="71.36"/>
  </r>
  <r>
    <x v="0"/>
    <x v="102"/>
    <n v="1988"/>
    <x v="1"/>
    <n v="2.9339999999999998E-4"/>
    <n v="3.703E-4"/>
    <n v="70.38"/>
  </r>
  <r>
    <x v="0"/>
    <x v="101"/>
    <n v="1988"/>
    <x v="2"/>
    <n v="3.6240000000000003E-4"/>
    <n v="4.3300000000000001E-4"/>
    <n v="69.41"/>
  </r>
  <r>
    <x v="0"/>
    <x v="100"/>
    <n v="1988"/>
    <x v="3"/>
    <n v="4.596E-4"/>
    <n v="5.2559999999999998E-4"/>
    <n v="68.44"/>
  </r>
  <r>
    <x v="0"/>
    <x v="99"/>
    <n v="1988"/>
    <x v="4"/>
    <n v="5.8020000000000001E-4"/>
    <n v="6.4380000000000004E-4"/>
    <n v="67.47"/>
  </r>
  <r>
    <x v="0"/>
    <x v="98"/>
    <n v="1988"/>
    <x v="5"/>
    <n v="7.0980000000000001E-4"/>
    <n v="7.7169999999999995E-4"/>
    <n v="66.510000000000005"/>
  </r>
  <r>
    <x v="0"/>
    <x v="97"/>
    <n v="1988"/>
    <x v="6"/>
    <n v="8.3210000000000001E-4"/>
    <n v="8.9209999999999995E-4"/>
    <n v="65.569999999999993"/>
  </r>
  <r>
    <x v="0"/>
    <x v="96"/>
    <n v="1988"/>
    <x v="7"/>
    <n v="9.391E-4"/>
    <n v="9.9639999999999993E-4"/>
    <n v="64.62"/>
  </r>
  <r>
    <x v="0"/>
    <x v="95"/>
    <n v="1988"/>
    <x v="8"/>
    <n v="1.0296999999999999E-3"/>
    <n v="1.0827E-3"/>
    <n v="63.69"/>
  </r>
  <r>
    <x v="0"/>
    <x v="94"/>
    <n v="1988"/>
    <x v="9"/>
    <n v="1.1033E-3"/>
    <n v="1.1485E-3"/>
    <n v="62.76"/>
  </r>
  <r>
    <x v="0"/>
    <x v="93"/>
    <n v="1988"/>
    <x v="10"/>
    <n v="1.1584E-3"/>
    <n v="1.1927000000000001E-3"/>
    <n v="61.83"/>
  </r>
  <r>
    <x v="0"/>
    <x v="92"/>
    <n v="1988"/>
    <x v="11"/>
    <n v="1.1977999999999999E-3"/>
    <n v="1.2191000000000001E-3"/>
    <n v="60.9"/>
  </r>
  <r>
    <x v="0"/>
    <x v="91"/>
    <n v="1988"/>
    <x v="12"/>
    <n v="1.2275000000000001E-3"/>
    <n v="1.2363000000000001E-3"/>
    <n v="59.97"/>
  </r>
  <r>
    <x v="0"/>
    <x v="90"/>
    <n v="1988"/>
    <x v="13"/>
    <n v="1.2520999999999999E-3"/>
    <n v="1.2492E-3"/>
    <n v="59.05"/>
  </r>
  <r>
    <x v="0"/>
    <x v="89"/>
    <n v="1988"/>
    <x v="14"/>
    <n v="1.2759E-3"/>
    <n v="1.2603E-3"/>
    <n v="58.12"/>
  </r>
  <r>
    <x v="0"/>
    <x v="88"/>
    <n v="1988"/>
    <x v="15"/>
    <n v="1.3058E-3"/>
    <n v="1.2757999999999999E-3"/>
    <n v="57.19"/>
  </r>
  <r>
    <x v="0"/>
    <x v="87"/>
    <n v="1988"/>
    <x v="16"/>
    <n v="1.3446E-3"/>
    <n v="1.3004E-3"/>
    <n v="56.27"/>
  </r>
  <r>
    <x v="0"/>
    <x v="86"/>
    <n v="1988"/>
    <x v="17"/>
    <n v="1.3859E-3"/>
    <n v="1.3274999999999999E-3"/>
    <n v="55.34"/>
  </r>
  <r>
    <x v="0"/>
    <x v="85"/>
    <n v="1988"/>
    <x v="18"/>
    <n v="1.4216000000000001E-3"/>
    <n v="1.3477999999999999E-3"/>
    <n v="54.41"/>
  </r>
  <r>
    <x v="0"/>
    <x v="84"/>
    <n v="1988"/>
    <x v="19"/>
    <n v="1.4530000000000001E-3"/>
    <n v="1.3621E-3"/>
    <n v="53.48"/>
  </r>
  <r>
    <x v="0"/>
    <x v="83"/>
    <n v="1988"/>
    <x v="20"/>
    <n v="1.4859000000000001E-3"/>
    <n v="1.3757000000000001E-3"/>
    <n v="52.56"/>
  </r>
  <r>
    <x v="0"/>
    <x v="82"/>
    <n v="1988"/>
    <x v="21"/>
    <n v="1.5203E-3"/>
    <n v="1.3875999999999999E-3"/>
    <n v="51.63"/>
  </r>
  <r>
    <x v="0"/>
    <x v="81"/>
    <n v="1988"/>
    <x v="22"/>
    <n v="1.554E-3"/>
    <n v="1.3954E-3"/>
    <n v="50.7"/>
  </r>
  <r>
    <x v="0"/>
    <x v="80"/>
    <n v="1988"/>
    <x v="23"/>
    <n v="1.5941E-3"/>
    <n v="1.4051999999999999E-3"/>
    <n v="49.77"/>
  </r>
  <r>
    <x v="0"/>
    <x v="79"/>
    <n v="1988"/>
    <x v="24"/>
    <n v="1.6525000000000001E-3"/>
    <n v="1.4304000000000001E-3"/>
    <n v="48.84"/>
  </r>
  <r>
    <x v="0"/>
    <x v="78"/>
    <n v="1988"/>
    <x v="25"/>
    <n v="1.7317999999999999E-3"/>
    <n v="1.4714000000000001E-3"/>
    <n v="47.91"/>
  </r>
  <r>
    <x v="0"/>
    <x v="77"/>
    <n v="1988"/>
    <x v="26"/>
    <n v="1.8255000000000001E-3"/>
    <n v="1.5276000000000001E-3"/>
    <n v="46.98"/>
  </r>
  <r>
    <x v="0"/>
    <x v="76"/>
    <n v="1988"/>
    <x v="27"/>
    <n v="1.9304999999999999E-3"/>
    <n v="1.5985000000000001E-3"/>
    <n v="46.05"/>
  </r>
  <r>
    <x v="0"/>
    <x v="75"/>
    <n v="1988"/>
    <x v="28"/>
    <n v="2.0512999999999998E-3"/>
    <n v="1.6865000000000001E-3"/>
    <n v="45.12"/>
  </r>
  <r>
    <x v="0"/>
    <x v="74"/>
    <n v="1988"/>
    <x v="29"/>
    <n v="2.1897000000000002E-3"/>
    <n v="1.7899999999999999E-3"/>
    <n v="44.2"/>
  </r>
  <r>
    <x v="0"/>
    <x v="73"/>
    <n v="1988"/>
    <x v="30"/>
    <n v="2.3341999999999998E-3"/>
    <n v="1.8948999999999999E-3"/>
    <n v="43.28"/>
  </r>
  <r>
    <x v="0"/>
    <x v="72"/>
    <n v="1988"/>
    <x v="31"/>
    <n v="2.4669000000000002E-3"/>
    <n v="1.9835999999999999E-3"/>
    <n v="42.36"/>
  </r>
  <r>
    <x v="0"/>
    <x v="71"/>
    <n v="1988"/>
    <x v="32"/>
    <n v="2.5866999999999999E-3"/>
    <n v="2.0539E-3"/>
    <n v="41.44"/>
  </r>
  <r>
    <x v="0"/>
    <x v="70"/>
    <n v="1988"/>
    <x v="33"/>
    <n v="2.7190999999999999E-3"/>
    <n v="2.1216E-3"/>
    <n v="40.520000000000003"/>
  </r>
  <r>
    <x v="0"/>
    <x v="69"/>
    <n v="1988"/>
    <x v="34"/>
    <n v="2.8925000000000001E-3"/>
    <n v="2.2247E-3"/>
    <n v="39.61"/>
  </r>
  <r>
    <x v="0"/>
    <x v="68"/>
    <n v="1988"/>
    <x v="35"/>
    <n v="3.1101000000000002E-3"/>
    <n v="2.3628999999999998E-3"/>
    <n v="38.700000000000003"/>
  </r>
  <r>
    <x v="0"/>
    <x v="67"/>
    <n v="1988"/>
    <x v="36"/>
    <n v="3.3571E-3"/>
    <n v="2.5279999999999999E-3"/>
    <n v="37.79"/>
  </r>
  <r>
    <x v="0"/>
    <x v="66"/>
    <n v="1988"/>
    <x v="37"/>
    <n v="3.6304000000000002E-3"/>
    <n v="2.7108000000000002E-3"/>
    <n v="36.880000000000003"/>
  </r>
  <r>
    <x v="0"/>
    <x v="65"/>
    <n v="1988"/>
    <x v="38"/>
    <n v="3.9379000000000003E-3"/>
    <n v="2.9077E-3"/>
    <n v="35.979999999999997"/>
  </r>
  <r>
    <x v="0"/>
    <x v="64"/>
    <n v="1988"/>
    <x v="39"/>
    <n v="4.2707999999999999E-3"/>
    <n v="3.1132E-3"/>
    <n v="35.08"/>
  </r>
  <r>
    <x v="0"/>
    <x v="63"/>
    <n v="1988"/>
    <x v="40"/>
    <n v="4.6081999999999998E-3"/>
    <n v="3.3092999999999998E-3"/>
    <n v="34.19"/>
  </r>
  <r>
    <x v="0"/>
    <x v="62"/>
    <n v="1988"/>
    <x v="41"/>
    <n v="4.9489E-3"/>
    <n v="3.4870000000000001E-3"/>
    <n v="33.299999999999997"/>
  </r>
  <r>
    <x v="0"/>
    <x v="61"/>
    <n v="1988"/>
    <x v="42"/>
    <n v="5.3156999999999996E-3"/>
    <n v="3.6801999999999998E-3"/>
    <n v="32.42"/>
  </r>
  <r>
    <x v="0"/>
    <x v="60"/>
    <n v="1988"/>
    <x v="43"/>
    <n v="5.7365000000000003E-3"/>
    <n v="3.9091999999999998E-3"/>
    <n v="31.54"/>
  </r>
  <r>
    <x v="0"/>
    <x v="59"/>
    <n v="1988"/>
    <x v="44"/>
    <n v="6.2405999999999998E-3"/>
    <n v="4.2104999999999998E-3"/>
    <n v="30.66"/>
  </r>
  <r>
    <x v="0"/>
    <x v="58"/>
    <n v="1988"/>
    <x v="45"/>
    <n v="6.8501999999999999E-3"/>
    <n v="4.5956E-3"/>
    <n v="29.79"/>
  </r>
  <r>
    <x v="0"/>
    <x v="57"/>
    <n v="1988"/>
    <x v="46"/>
    <n v="7.5521E-3"/>
    <n v="5.0594000000000004E-3"/>
    <n v="28.92"/>
  </r>
  <r>
    <x v="0"/>
    <x v="56"/>
    <n v="1988"/>
    <x v="47"/>
    <n v="8.3035000000000001E-3"/>
    <n v="5.5494999999999997E-3"/>
    <n v="28.07"/>
  </r>
  <r>
    <x v="0"/>
    <x v="55"/>
    <n v="1988"/>
    <x v="48"/>
    <n v="9.0848999999999999E-3"/>
    <n v="6.0334999999999998E-3"/>
    <n v="27.22"/>
  </r>
  <r>
    <x v="0"/>
    <x v="54"/>
    <n v="1988"/>
    <x v="49"/>
    <n v="9.9104999999999992E-3"/>
    <n v="6.5158999999999998E-3"/>
    <n v="26.38"/>
  </r>
  <r>
    <x v="0"/>
    <x v="53"/>
    <n v="1988"/>
    <x v="50"/>
    <n v="1.07829E-2"/>
    <n v="6.9921999999999996E-3"/>
    <n v="25.55"/>
  </r>
  <r>
    <x v="0"/>
    <x v="52"/>
    <n v="1988"/>
    <x v="51"/>
    <n v="1.16995E-2"/>
    <n v="7.4739999999999997E-3"/>
    <n v="24.73"/>
  </r>
  <r>
    <x v="0"/>
    <x v="51"/>
    <n v="1988"/>
    <x v="52"/>
    <n v="1.2695700000000001E-2"/>
    <n v="8.0119000000000006E-3"/>
    <n v="23.91"/>
  </r>
  <r>
    <x v="0"/>
    <x v="50"/>
    <n v="1988"/>
    <x v="53"/>
    <n v="1.3807099999999999E-2"/>
    <n v="8.6268999999999998E-3"/>
    <n v="23.1"/>
  </r>
  <r>
    <x v="0"/>
    <x v="49"/>
    <n v="1988"/>
    <x v="54"/>
    <n v="1.50054E-2"/>
    <n v="9.2835000000000001E-3"/>
    <n v="22.3"/>
  </r>
  <r>
    <x v="0"/>
    <x v="48"/>
    <n v="1988"/>
    <x v="55"/>
    <n v="1.6231499999999999E-2"/>
    <n v="9.8863000000000006E-3"/>
    <n v="21.5"/>
  </r>
  <r>
    <x v="0"/>
    <x v="47"/>
    <n v="1988"/>
    <x v="56"/>
    <n v="1.7491900000000001E-2"/>
    <n v="1.04371E-2"/>
    <n v="20.71"/>
  </r>
  <r>
    <x v="0"/>
    <x v="46"/>
    <n v="1988"/>
    <x v="57"/>
    <n v="1.88954E-2"/>
    <n v="1.10618E-2"/>
    <n v="19.920000000000002"/>
  </r>
  <r>
    <x v="0"/>
    <x v="45"/>
    <n v="1988"/>
    <x v="58"/>
    <n v="2.0578599999999999E-2"/>
    <n v="1.1885E-2"/>
    <n v="19.14"/>
  </r>
  <r>
    <x v="0"/>
    <x v="44"/>
    <n v="1988"/>
    <x v="59"/>
    <n v="2.2614200000000001E-2"/>
    <n v="1.29982E-2"/>
    <n v="18.36"/>
  </r>
  <r>
    <x v="0"/>
    <x v="43"/>
    <n v="1988"/>
    <x v="60"/>
    <n v="2.50119E-2"/>
    <n v="1.4422900000000001E-2"/>
    <n v="17.600000000000001"/>
  </r>
  <r>
    <x v="0"/>
    <x v="42"/>
    <n v="1988"/>
    <x v="61"/>
    <n v="2.7751899999999999E-2"/>
    <n v="1.6148200000000001E-2"/>
    <n v="16.850000000000001"/>
  </r>
  <r>
    <x v="0"/>
    <x v="41"/>
    <n v="1988"/>
    <x v="62"/>
    <n v="3.0757900000000001E-2"/>
    <n v="1.81248E-2"/>
    <n v="16.12"/>
  </r>
  <r>
    <x v="0"/>
    <x v="40"/>
    <n v="1988"/>
    <x v="63"/>
    <n v="3.39099E-2"/>
    <n v="2.0187900000000002E-2"/>
    <n v="15.41"/>
  </r>
  <r>
    <x v="0"/>
    <x v="39"/>
    <n v="1988"/>
    <x v="64"/>
    <n v="3.7147800000000002E-2"/>
    <n v="2.2206199999999999E-2"/>
    <n v="14.71"/>
  </r>
  <r>
    <x v="0"/>
    <x v="38"/>
    <n v="1988"/>
    <x v="65"/>
    <n v="4.0512300000000001E-2"/>
    <n v="2.4159300000000002E-2"/>
    <n v="14.04"/>
  </r>
  <r>
    <x v="0"/>
    <x v="37"/>
    <n v="1988"/>
    <x v="66"/>
    <n v="4.4088599999999999E-2"/>
    <n v="2.6125200000000001E-2"/>
    <n v="13.37"/>
  </r>
  <r>
    <x v="0"/>
    <x v="36"/>
    <n v="1988"/>
    <x v="67"/>
    <n v="4.8002700000000002E-2"/>
    <n v="2.8258100000000001E-2"/>
    <n v="12.72"/>
  </r>
  <r>
    <x v="0"/>
    <x v="35"/>
    <n v="1988"/>
    <x v="68"/>
    <n v="5.3603699999999997E-2"/>
    <n v="3.2391499999999997E-2"/>
    <n v="12.07"/>
  </r>
  <r>
    <x v="0"/>
    <x v="34"/>
    <n v="1988"/>
    <x v="69"/>
    <n v="5.8689199999999997E-2"/>
    <n v="3.54569E-2"/>
    <n v="11.46"/>
  </r>
  <r>
    <x v="0"/>
    <x v="33"/>
    <n v="1988"/>
    <x v="70"/>
    <n v="6.4241400000000004E-2"/>
    <n v="3.8775999999999998E-2"/>
    <n v="10.86"/>
  </r>
  <r>
    <x v="0"/>
    <x v="32"/>
    <n v="1988"/>
    <x v="71"/>
    <n v="7.0299700000000007E-2"/>
    <n v="4.2435899999999999E-2"/>
    <n v="10.28"/>
  </r>
  <r>
    <x v="0"/>
    <x v="31"/>
    <n v="1988"/>
    <x v="72"/>
    <n v="7.6906699999999995E-2"/>
    <n v="4.6549699999999999E-2"/>
    <n v="9.7100000000000009"/>
  </r>
  <r>
    <x v="0"/>
    <x v="30"/>
    <n v="1988"/>
    <x v="73"/>
    <n v="8.4107600000000005E-2"/>
    <n v="5.1160600000000001E-2"/>
    <n v="9.16"/>
  </r>
  <r>
    <x v="0"/>
    <x v="29"/>
    <n v="1988"/>
    <x v="74"/>
    <n v="9.1950400000000002E-2"/>
    <n v="5.6289100000000002E-2"/>
    <n v="8.6300000000000008"/>
  </r>
  <r>
    <x v="0"/>
    <x v="28"/>
    <n v="1988"/>
    <x v="75"/>
    <n v="0.1004863"/>
    <n v="6.1959699999999999E-2"/>
    <n v="8.1199999999999992"/>
  </r>
  <r>
    <x v="0"/>
    <x v="27"/>
    <n v="1988"/>
    <x v="76"/>
    <n v="0.1097689"/>
    <n v="6.8256499999999998E-2"/>
    <n v="7.62"/>
  </r>
  <r>
    <x v="0"/>
    <x v="26"/>
    <n v="1988"/>
    <x v="77"/>
    <n v="0.119855"/>
    <n v="7.5282600000000005E-2"/>
    <n v="7.14"/>
  </r>
  <r>
    <x v="0"/>
    <x v="25"/>
    <n v="1988"/>
    <x v="78"/>
    <n v="0.13080359999999999"/>
    <n v="8.3092600000000003E-2"/>
    <n v="6.68"/>
  </r>
  <r>
    <x v="0"/>
    <x v="24"/>
    <n v="1988"/>
    <x v="79"/>
    <n v="0.14267659999999999"/>
    <n v="9.1695200000000004E-2"/>
    <n v="6.24"/>
  </r>
  <r>
    <x v="0"/>
    <x v="23"/>
    <n v="1988"/>
    <x v="80"/>
    <n v="0.1555375"/>
    <n v="0.10112980000000001"/>
    <n v="5.82"/>
  </r>
  <r>
    <x v="0"/>
    <x v="22"/>
    <n v="1988"/>
    <x v="81"/>
    <n v="0.16945189999999999"/>
    <n v="0.11151700000000001"/>
    <n v="5.42"/>
  </r>
  <r>
    <x v="0"/>
    <x v="21"/>
    <n v="1988"/>
    <x v="82"/>
    <n v="0.1844867"/>
    <n v="0.12301049999999999"/>
    <n v="5.04"/>
  </r>
  <r>
    <x v="0"/>
    <x v="20"/>
    <n v="1988"/>
    <x v="83"/>
    <n v="0.2007091"/>
    <n v="0.1357266"/>
    <n v="4.67"/>
  </r>
  <r>
    <x v="0"/>
    <x v="19"/>
    <n v="1988"/>
    <x v="84"/>
    <n v="0.21818660000000001"/>
    <n v="0.14970159999999999"/>
    <n v="4.33"/>
  </r>
  <r>
    <x v="0"/>
    <x v="18"/>
    <n v="1988"/>
    <x v="85"/>
    <n v="0.23698559999999999"/>
    <n v="0.16499050000000001"/>
    <n v="4"/>
  </r>
  <r>
    <x v="0"/>
    <x v="17"/>
    <n v="1988"/>
    <x v="86"/>
    <n v="0.25717050000000002"/>
    <n v="0.18175279999999999"/>
    <n v="3.7"/>
  </r>
  <r>
    <x v="0"/>
    <x v="16"/>
    <n v="1988"/>
    <x v="87"/>
    <n v="0.27880280000000002"/>
    <n v="0.20018530000000001"/>
    <n v="3.41"/>
  </r>
  <r>
    <x v="0"/>
    <x v="15"/>
    <n v="1988"/>
    <x v="88"/>
    <n v="0.30193940000000002"/>
    <n v="0.2204276"/>
    <n v="3.13"/>
  </r>
  <r>
    <x v="0"/>
    <x v="14"/>
    <n v="1988"/>
    <x v="89"/>
    <n v="0.32663170000000002"/>
    <n v="0.2425156"/>
    <n v="2.88"/>
  </r>
  <r>
    <x v="0"/>
    <x v="13"/>
    <n v="1988"/>
    <x v="90"/>
    <n v="0.3529236"/>
    <n v="0.26651150000000001"/>
    <n v="2.64"/>
  </r>
  <r>
    <x v="0"/>
    <x v="12"/>
    <n v="1988"/>
    <x v="91"/>
    <n v="0.38085020000000003"/>
    <n v="0.29259370000000001"/>
    <n v="2.41"/>
  </r>
  <r>
    <x v="0"/>
    <x v="11"/>
    <n v="1988"/>
    <x v="92"/>
    <n v="0.41043590000000002"/>
    <n v="0.3209651"/>
    <n v="2.21"/>
  </r>
  <r>
    <x v="0"/>
    <x v="10"/>
    <n v="1988"/>
    <x v="93"/>
    <n v="0.441693"/>
    <n v="0.35174440000000001"/>
    <n v="2.0099999999999998"/>
  </r>
  <r>
    <x v="0"/>
    <x v="9"/>
    <n v="1988"/>
    <x v="94"/>
    <n v="0.47461979999999998"/>
    <n v="0.38492090000000001"/>
    <n v="1.83"/>
  </r>
  <r>
    <x v="0"/>
    <x v="8"/>
    <n v="1988"/>
    <x v="95"/>
    <n v="0.50919899999999996"/>
    <n v="0.42050340000000003"/>
    <n v="1.67"/>
  </r>
  <r>
    <x v="0"/>
    <x v="7"/>
    <n v="1988"/>
    <x v="96"/>
    <n v="0.54539680000000001"/>
    <n v="0.45860410000000001"/>
    <n v="1.51"/>
  </r>
  <r>
    <x v="0"/>
    <x v="6"/>
    <n v="1988"/>
    <x v="97"/>
    <n v="0.58316120000000005"/>
    <n v="0.4993282"/>
    <n v="1.37"/>
  </r>
  <r>
    <x v="0"/>
    <x v="5"/>
    <n v="1988"/>
    <x v="98"/>
    <n v="0.62242169999999997"/>
    <n v="0.54266579999999998"/>
    <n v="1.24"/>
  </r>
  <r>
    <x v="0"/>
    <x v="4"/>
    <n v="1988"/>
    <x v="99"/>
    <n v="0.66308820000000002"/>
    <n v="0.58846909999999997"/>
    <n v="1.1200000000000001"/>
  </r>
  <r>
    <x v="0"/>
    <x v="3"/>
    <n v="1988"/>
    <x v="100"/>
    <n v="0.70505189999999995"/>
    <n v="0.63659540000000003"/>
    <n v="1.01"/>
  </r>
  <r>
    <x v="0"/>
    <x v="2"/>
    <n v="1988"/>
    <x v="101"/>
    <n v="0.74818510000000005"/>
    <n v="0.68696230000000003"/>
    <n v="0.89"/>
  </r>
  <r>
    <x v="0"/>
    <x v="1"/>
    <n v="1988"/>
    <x v="102"/>
    <n v="0.7923424"/>
    <n v="0.73943979999999998"/>
    <n v="0.76"/>
  </r>
  <r>
    <x v="0"/>
    <x v="0"/>
    <n v="1988"/>
    <x v="103"/>
    <n v="1"/>
    <n v="1"/>
    <n v="0.5"/>
  </r>
  <r>
    <x v="0"/>
    <x v="104"/>
    <n v="1989"/>
    <x v="0"/>
    <n v="2.2000000000000001E-4"/>
    <n v="3.0370000000000001E-4"/>
    <n v="72.45"/>
  </r>
  <r>
    <x v="0"/>
    <x v="103"/>
    <n v="1989"/>
    <x v="1"/>
    <n v="2.4840000000000002E-4"/>
    <n v="3.2289999999999999E-4"/>
    <n v="71.48"/>
  </r>
  <r>
    <x v="0"/>
    <x v="102"/>
    <n v="1989"/>
    <x v="2"/>
    <n v="2.9339999999999998E-4"/>
    <n v="3.612E-4"/>
    <n v="70.5"/>
  </r>
  <r>
    <x v="0"/>
    <x v="101"/>
    <n v="1989"/>
    <x v="3"/>
    <n v="3.6240000000000003E-4"/>
    <n v="4.258E-4"/>
    <n v="69.52"/>
  </r>
  <r>
    <x v="0"/>
    <x v="100"/>
    <n v="1989"/>
    <x v="4"/>
    <n v="4.596E-4"/>
    <n v="5.2019999999999996E-4"/>
    <n v="68.55"/>
  </r>
  <r>
    <x v="0"/>
    <x v="99"/>
    <n v="1989"/>
    <x v="5"/>
    <n v="5.8020000000000001E-4"/>
    <n v="6.3840000000000001E-4"/>
    <n v="67.59"/>
  </r>
  <r>
    <x v="0"/>
    <x v="98"/>
    <n v="1989"/>
    <x v="6"/>
    <n v="7.0980000000000001E-4"/>
    <n v="7.6599999999999997E-4"/>
    <n v="66.63"/>
  </r>
  <r>
    <x v="0"/>
    <x v="97"/>
    <n v="1989"/>
    <x v="7"/>
    <n v="8.3210000000000001E-4"/>
    <n v="8.8610000000000002E-4"/>
    <n v="65.680000000000007"/>
  </r>
  <r>
    <x v="0"/>
    <x v="96"/>
    <n v="1989"/>
    <x v="8"/>
    <n v="9.391E-4"/>
    <n v="9.8909999999999992E-4"/>
    <n v="64.739999999999995"/>
  </r>
  <r>
    <x v="0"/>
    <x v="95"/>
    <n v="1989"/>
    <x v="9"/>
    <n v="1.0296999999999999E-3"/>
    <n v="1.0725000000000001E-3"/>
    <n v="63.8"/>
  </r>
  <r>
    <x v="0"/>
    <x v="94"/>
    <n v="1989"/>
    <x v="10"/>
    <n v="1.1033E-3"/>
    <n v="1.1360000000000001E-3"/>
    <n v="62.87"/>
  </r>
  <r>
    <x v="0"/>
    <x v="93"/>
    <n v="1989"/>
    <x v="11"/>
    <n v="1.1584E-3"/>
    <n v="1.1793999999999999E-3"/>
    <n v="61.94"/>
  </r>
  <r>
    <x v="0"/>
    <x v="92"/>
    <n v="1989"/>
    <x v="12"/>
    <n v="1.1977999999999999E-3"/>
    <n v="1.2065000000000001E-3"/>
    <n v="61.02"/>
  </r>
  <r>
    <x v="0"/>
    <x v="91"/>
    <n v="1989"/>
    <x v="13"/>
    <n v="1.2275000000000001E-3"/>
    <n v="1.2246E-3"/>
    <n v="60.09"/>
  </r>
  <r>
    <x v="0"/>
    <x v="90"/>
    <n v="1989"/>
    <x v="14"/>
    <n v="1.2520999999999999E-3"/>
    <n v="1.237E-3"/>
    <n v="59.16"/>
  </r>
  <r>
    <x v="0"/>
    <x v="89"/>
    <n v="1989"/>
    <x v="15"/>
    <n v="1.2759E-3"/>
    <n v="1.2467999999999999E-3"/>
    <n v="58.23"/>
  </r>
  <r>
    <x v="0"/>
    <x v="88"/>
    <n v="1989"/>
    <x v="16"/>
    <n v="1.3058E-3"/>
    <n v="1.2616999999999999E-3"/>
    <n v="57.31"/>
  </r>
  <r>
    <x v="0"/>
    <x v="87"/>
    <n v="1989"/>
    <x v="17"/>
    <n v="1.3446E-3"/>
    <n v="1.2872999999999999E-3"/>
    <n v="56.38"/>
  </r>
  <r>
    <x v="0"/>
    <x v="86"/>
    <n v="1989"/>
    <x v="18"/>
    <n v="1.3859E-3"/>
    <n v="1.3152999999999999E-3"/>
    <n v="55.45"/>
  </r>
  <r>
    <x v="0"/>
    <x v="85"/>
    <n v="1989"/>
    <x v="19"/>
    <n v="1.4216000000000001E-3"/>
    <n v="1.3347999999999999E-3"/>
    <n v="54.52"/>
  </r>
  <r>
    <x v="0"/>
    <x v="84"/>
    <n v="1989"/>
    <x v="20"/>
    <n v="1.4530000000000001E-3"/>
    <n v="1.3475E-3"/>
    <n v="53.59"/>
  </r>
  <r>
    <x v="0"/>
    <x v="83"/>
    <n v="1989"/>
    <x v="21"/>
    <n v="1.4859000000000001E-3"/>
    <n v="1.3603000000000001E-3"/>
    <n v="52.67"/>
  </r>
  <r>
    <x v="0"/>
    <x v="82"/>
    <n v="1989"/>
    <x v="22"/>
    <n v="1.5203E-3"/>
    <n v="1.3724E-3"/>
    <n v="51.74"/>
  </r>
  <r>
    <x v="0"/>
    <x v="81"/>
    <n v="1989"/>
    <x v="23"/>
    <n v="1.554E-3"/>
    <n v="1.3805E-3"/>
    <n v="50.81"/>
  </r>
  <r>
    <x v="0"/>
    <x v="80"/>
    <n v="1989"/>
    <x v="24"/>
    <n v="1.5941E-3"/>
    <n v="1.3887000000000001E-3"/>
    <n v="49.88"/>
  </r>
  <r>
    <x v="0"/>
    <x v="79"/>
    <n v="1989"/>
    <x v="25"/>
    <n v="1.6525000000000001E-3"/>
    <n v="1.4113000000000001E-3"/>
    <n v="48.95"/>
  </r>
  <r>
    <x v="0"/>
    <x v="78"/>
    <n v="1989"/>
    <x v="26"/>
    <n v="1.7317999999999999E-3"/>
    <n v="1.4506E-3"/>
    <n v="48.01"/>
  </r>
  <r>
    <x v="0"/>
    <x v="77"/>
    <n v="1989"/>
    <x v="27"/>
    <n v="1.8255000000000001E-3"/>
    <n v="1.5072E-3"/>
    <n v="47.08"/>
  </r>
  <r>
    <x v="0"/>
    <x v="76"/>
    <n v="1989"/>
    <x v="28"/>
    <n v="1.9304999999999999E-3"/>
    <n v="1.5790000000000001E-3"/>
    <n v="46.15"/>
  </r>
  <r>
    <x v="0"/>
    <x v="75"/>
    <n v="1989"/>
    <x v="29"/>
    <n v="2.0512999999999998E-3"/>
    <n v="1.6659999999999999E-3"/>
    <n v="45.23"/>
  </r>
  <r>
    <x v="0"/>
    <x v="74"/>
    <n v="1989"/>
    <x v="30"/>
    <n v="2.1897000000000002E-3"/>
    <n v="1.7669999999999999E-3"/>
    <n v="44.3"/>
  </r>
  <r>
    <x v="0"/>
    <x v="73"/>
    <n v="1989"/>
    <x v="31"/>
    <n v="2.3341999999999998E-3"/>
    <n v="1.8706E-3"/>
    <n v="43.38"/>
  </r>
  <r>
    <x v="0"/>
    <x v="72"/>
    <n v="1989"/>
    <x v="32"/>
    <n v="2.4669000000000002E-3"/>
    <n v="1.9601000000000002E-3"/>
    <n v="42.46"/>
  </r>
  <r>
    <x v="0"/>
    <x v="71"/>
    <n v="1989"/>
    <x v="33"/>
    <n v="2.5866999999999999E-3"/>
    <n v="2.0313000000000002E-3"/>
    <n v="41.54"/>
  </r>
  <r>
    <x v="0"/>
    <x v="70"/>
    <n v="1989"/>
    <x v="34"/>
    <n v="2.7190999999999999E-3"/>
    <n v="2.0972E-3"/>
    <n v="40.619999999999997"/>
  </r>
  <r>
    <x v="0"/>
    <x v="69"/>
    <n v="1989"/>
    <x v="35"/>
    <n v="2.8925000000000001E-3"/>
    <n v="2.1965000000000001E-3"/>
    <n v="39.71"/>
  </r>
  <r>
    <x v="0"/>
    <x v="68"/>
    <n v="1989"/>
    <x v="36"/>
    <n v="3.1101000000000002E-3"/>
    <n v="2.3322999999999998E-3"/>
    <n v="38.79"/>
  </r>
  <r>
    <x v="0"/>
    <x v="67"/>
    <n v="1989"/>
    <x v="37"/>
    <n v="3.3571E-3"/>
    <n v="2.4976E-3"/>
    <n v="37.880000000000003"/>
  </r>
  <r>
    <x v="0"/>
    <x v="66"/>
    <n v="1989"/>
    <x v="38"/>
    <n v="3.6304000000000002E-3"/>
    <n v="2.6809999999999998E-3"/>
    <n v="36.979999999999997"/>
  </r>
  <r>
    <x v="0"/>
    <x v="65"/>
    <n v="1989"/>
    <x v="39"/>
    <n v="3.9379000000000003E-3"/>
    <n v="2.8747999999999998E-3"/>
    <n v="36.08"/>
  </r>
  <r>
    <x v="0"/>
    <x v="64"/>
    <n v="1989"/>
    <x v="40"/>
    <n v="4.2707999999999999E-3"/>
    <n v="3.0747000000000001E-3"/>
    <n v="35.18"/>
  </r>
  <r>
    <x v="0"/>
    <x v="63"/>
    <n v="1989"/>
    <x v="41"/>
    <n v="4.6081999999999998E-3"/>
    <n v="3.2671000000000002E-3"/>
    <n v="34.29"/>
  </r>
  <r>
    <x v="0"/>
    <x v="62"/>
    <n v="1989"/>
    <x v="42"/>
    <n v="4.9489E-3"/>
    <n v="3.4443E-3"/>
    <n v="33.4"/>
  </r>
  <r>
    <x v="0"/>
    <x v="61"/>
    <n v="1989"/>
    <x v="43"/>
    <n v="5.3156999999999996E-3"/>
    <n v="3.6380000000000002E-3"/>
    <n v="32.51"/>
  </r>
  <r>
    <x v="0"/>
    <x v="60"/>
    <n v="1989"/>
    <x v="44"/>
    <n v="5.7365000000000003E-3"/>
    <n v="3.8630000000000001E-3"/>
    <n v="31.63"/>
  </r>
  <r>
    <x v="0"/>
    <x v="59"/>
    <n v="1989"/>
    <x v="45"/>
    <n v="6.2405999999999998E-3"/>
    <n v="4.1567000000000002E-3"/>
    <n v="30.75"/>
  </r>
  <r>
    <x v="0"/>
    <x v="58"/>
    <n v="1989"/>
    <x v="46"/>
    <n v="6.8501999999999999E-3"/>
    <n v="4.5364999999999997E-3"/>
    <n v="29.87"/>
  </r>
  <r>
    <x v="0"/>
    <x v="57"/>
    <n v="1989"/>
    <x v="47"/>
    <n v="7.5521E-3"/>
    <n v="4.9997000000000002E-3"/>
    <n v="29.01"/>
  </r>
  <r>
    <x v="0"/>
    <x v="56"/>
    <n v="1989"/>
    <x v="48"/>
    <n v="8.3035000000000001E-3"/>
    <n v="5.4901000000000004E-3"/>
    <n v="28.15"/>
  </r>
  <r>
    <x v="0"/>
    <x v="55"/>
    <n v="1989"/>
    <x v="49"/>
    <n v="9.0848999999999999E-3"/>
    <n v="5.9678999999999999E-3"/>
    <n v="27.3"/>
  </r>
  <r>
    <x v="0"/>
    <x v="54"/>
    <n v="1989"/>
    <x v="50"/>
    <n v="9.9104999999999992E-3"/>
    <n v="6.4387999999999997E-3"/>
    <n v="26.46"/>
  </r>
  <r>
    <x v="0"/>
    <x v="53"/>
    <n v="1989"/>
    <x v="51"/>
    <n v="1.07829E-2"/>
    <n v="6.9071999999999996E-3"/>
    <n v="25.63"/>
  </r>
  <r>
    <x v="0"/>
    <x v="52"/>
    <n v="1989"/>
    <x v="52"/>
    <n v="1.16995E-2"/>
    <n v="7.3876000000000002E-3"/>
    <n v="24.81"/>
  </r>
  <r>
    <x v="0"/>
    <x v="51"/>
    <n v="1989"/>
    <x v="53"/>
    <n v="1.2695700000000001E-2"/>
    <n v="7.9252000000000003E-3"/>
    <n v="23.99"/>
  </r>
  <r>
    <x v="0"/>
    <x v="50"/>
    <n v="1989"/>
    <x v="54"/>
    <n v="1.3807099999999999E-2"/>
    <n v="8.5301000000000005E-3"/>
    <n v="23.18"/>
  </r>
  <r>
    <x v="0"/>
    <x v="49"/>
    <n v="1989"/>
    <x v="55"/>
    <n v="1.50054E-2"/>
    <n v="9.1698999999999999E-3"/>
    <n v="22.37"/>
  </r>
  <r>
    <x v="0"/>
    <x v="48"/>
    <n v="1989"/>
    <x v="56"/>
    <n v="1.6231499999999999E-2"/>
    <n v="9.7616000000000005E-3"/>
    <n v="21.57"/>
  </r>
  <r>
    <x v="0"/>
    <x v="47"/>
    <n v="1989"/>
    <x v="57"/>
    <n v="1.7491900000000001E-2"/>
    <n v="1.03111E-2"/>
    <n v="20.78"/>
  </r>
  <r>
    <x v="0"/>
    <x v="46"/>
    <n v="1989"/>
    <x v="58"/>
    <n v="1.88954E-2"/>
    <n v="1.0936599999999999E-2"/>
    <n v="19.989999999999998"/>
  </r>
  <r>
    <x v="0"/>
    <x v="45"/>
    <n v="1989"/>
    <x v="59"/>
    <n v="2.0578599999999999E-2"/>
    <n v="1.1747E-2"/>
    <n v="19.21"/>
  </r>
  <r>
    <x v="0"/>
    <x v="44"/>
    <n v="1989"/>
    <x v="60"/>
    <n v="2.2614200000000001E-2"/>
    <n v="1.2836E-2"/>
    <n v="18.43"/>
  </r>
  <r>
    <x v="0"/>
    <x v="43"/>
    <n v="1989"/>
    <x v="61"/>
    <n v="2.50119E-2"/>
    <n v="1.42437E-2"/>
    <n v="17.66"/>
  </r>
  <r>
    <x v="0"/>
    <x v="42"/>
    <n v="1989"/>
    <x v="62"/>
    <n v="2.7751899999999999E-2"/>
    <n v="1.5966299999999999E-2"/>
    <n v="16.91"/>
  </r>
  <r>
    <x v="0"/>
    <x v="41"/>
    <n v="1989"/>
    <x v="63"/>
    <n v="3.0757900000000001E-2"/>
    <n v="1.79437E-2"/>
    <n v="16.18"/>
  </r>
  <r>
    <x v="0"/>
    <x v="40"/>
    <n v="1989"/>
    <x v="64"/>
    <n v="3.39099E-2"/>
    <n v="1.9988800000000001E-2"/>
    <n v="15.46"/>
  </r>
  <r>
    <x v="0"/>
    <x v="39"/>
    <n v="1989"/>
    <x v="65"/>
    <n v="3.7147800000000002E-2"/>
    <n v="2.1973900000000001E-2"/>
    <n v="14.77"/>
  </r>
  <r>
    <x v="0"/>
    <x v="38"/>
    <n v="1989"/>
    <x v="66"/>
    <n v="4.0512300000000001E-2"/>
    <n v="2.3904399999999999E-2"/>
    <n v="14.09"/>
  </r>
  <r>
    <x v="0"/>
    <x v="37"/>
    <n v="1989"/>
    <x v="67"/>
    <n v="4.4088599999999999E-2"/>
    <n v="2.58672E-2"/>
    <n v="13.42"/>
  </r>
  <r>
    <x v="0"/>
    <x v="36"/>
    <n v="1989"/>
    <x v="68"/>
    <n v="4.8002700000000002E-2"/>
    <n v="2.79995E-2"/>
    <n v="12.77"/>
  </r>
  <r>
    <x v="0"/>
    <x v="35"/>
    <n v="1989"/>
    <x v="69"/>
    <n v="5.3603699999999997E-2"/>
    <n v="3.2104899999999999E-2"/>
    <n v="12.12"/>
  </r>
  <r>
    <x v="0"/>
    <x v="34"/>
    <n v="1989"/>
    <x v="70"/>
    <n v="5.8689199999999997E-2"/>
    <n v="3.5119999999999998E-2"/>
    <n v="11.51"/>
  </r>
  <r>
    <x v="0"/>
    <x v="33"/>
    <n v="1989"/>
    <x v="71"/>
    <n v="6.4241400000000004E-2"/>
    <n v="3.8404800000000003E-2"/>
    <n v="10.91"/>
  </r>
  <r>
    <x v="0"/>
    <x v="32"/>
    <n v="1989"/>
    <x v="72"/>
    <n v="7.0299700000000007E-2"/>
    <n v="4.2060500000000001E-2"/>
    <n v="10.32"/>
  </r>
  <r>
    <x v="0"/>
    <x v="31"/>
    <n v="1989"/>
    <x v="73"/>
    <n v="7.6906699999999995E-2"/>
    <n v="4.6179600000000001E-2"/>
    <n v="9.75"/>
  </r>
  <r>
    <x v="0"/>
    <x v="30"/>
    <n v="1989"/>
    <x v="74"/>
    <n v="8.4107600000000005E-2"/>
    <n v="5.0758999999999999E-2"/>
    <n v="9.1999999999999993"/>
  </r>
  <r>
    <x v="0"/>
    <x v="29"/>
    <n v="1989"/>
    <x v="75"/>
    <n v="9.1950400000000002E-2"/>
    <n v="5.5823200000000003E-2"/>
    <n v="8.67"/>
  </r>
  <r>
    <x v="0"/>
    <x v="28"/>
    <n v="1989"/>
    <x v="76"/>
    <n v="0.1004863"/>
    <n v="6.1450499999999998E-2"/>
    <n v="8.15"/>
  </r>
  <r>
    <x v="0"/>
    <x v="27"/>
    <n v="1989"/>
    <x v="77"/>
    <n v="0.1097689"/>
    <n v="6.7744799999999994E-2"/>
    <n v="7.65"/>
  </r>
  <r>
    <x v="0"/>
    <x v="26"/>
    <n v="1989"/>
    <x v="78"/>
    <n v="0.119855"/>
    <n v="7.4774900000000005E-2"/>
    <n v="7.17"/>
  </r>
  <r>
    <x v="0"/>
    <x v="25"/>
    <n v="1989"/>
    <x v="79"/>
    <n v="0.13080359999999999"/>
    <n v="8.2534300000000005E-2"/>
    <n v="6.71"/>
  </r>
  <r>
    <x v="0"/>
    <x v="24"/>
    <n v="1989"/>
    <x v="80"/>
    <n v="0.14267659999999999"/>
    <n v="9.1048199999999996E-2"/>
    <n v="6.27"/>
  </r>
  <r>
    <x v="0"/>
    <x v="23"/>
    <n v="1989"/>
    <x v="81"/>
    <n v="0.1555375"/>
    <n v="0.1004288"/>
    <n v="5.84"/>
  </r>
  <r>
    <x v="0"/>
    <x v="22"/>
    <n v="1989"/>
    <x v="82"/>
    <n v="0.16945189999999999"/>
    <n v="0.11081969999999999"/>
    <n v="5.44"/>
  </r>
  <r>
    <x v="0"/>
    <x v="21"/>
    <n v="1989"/>
    <x v="83"/>
    <n v="0.1844867"/>
    <n v="0.1223306"/>
    <n v="5.0599999999999996"/>
  </r>
  <r>
    <x v="0"/>
    <x v="20"/>
    <n v="1989"/>
    <x v="84"/>
    <n v="0.2007091"/>
    <n v="0.13499559999999999"/>
    <n v="4.6900000000000004"/>
  </r>
  <r>
    <x v="0"/>
    <x v="19"/>
    <n v="1989"/>
    <x v="85"/>
    <n v="0.21818660000000001"/>
    <n v="0.14886730000000001"/>
    <n v="4.3499999999999996"/>
  </r>
  <r>
    <x v="0"/>
    <x v="18"/>
    <n v="1989"/>
    <x v="86"/>
    <n v="0.23698559999999999"/>
    <n v="0.16409750000000001"/>
    <n v="4.0199999999999996"/>
  </r>
  <r>
    <x v="0"/>
    <x v="17"/>
    <n v="1989"/>
    <x v="87"/>
    <n v="0.25717050000000002"/>
    <n v="0.1808758"/>
    <n v="3.71"/>
  </r>
  <r>
    <x v="0"/>
    <x v="16"/>
    <n v="1989"/>
    <x v="88"/>
    <n v="0.27880280000000002"/>
    <n v="0.1993395"/>
    <n v="3.42"/>
  </r>
  <r>
    <x v="0"/>
    <x v="15"/>
    <n v="1989"/>
    <x v="89"/>
    <n v="0.30193940000000002"/>
    <n v="0.21952769999999999"/>
    <n v="3.14"/>
  </r>
  <r>
    <x v="0"/>
    <x v="14"/>
    <n v="1989"/>
    <x v="90"/>
    <n v="0.32663170000000002"/>
    <n v="0.24150550000000001"/>
    <n v="2.89"/>
  </r>
  <r>
    <x v="0"/>
    <x v="13"/>
    <n v="1989"/>
    <x v="91"/>
    <n v="0.3529236"/>
    <n v="0.26545279999999999"/>
    <n v="2.65"/>
  </r>
  <r>
    <x v="0"/>
    <x v="12"/>
    <n v="1989"/>
    <x v="92"/>
    <n v="0.38085020000000003"/>
    <n v="0.29157850000000002"/>
    <n v="2.42"/>
  </r>
  <r>
    <x v="0"/>
    <x v="11"/>
    <n v="1989"/>
    <x v="93"/>
    <n v="0.41043590000000002"/>
    <n v="0.3200133"/>
    <n v="2.21"/>
  </r>
  <r>
    <x v="0"/>
    <x v="10"/>
    <n v="1989"/>
    <x v="94"/>
    <n v="0.441693"/>
    <n v="0.35076380000000001"/>
    <n v="2.02"/>
  </r>
  <r>
    <x v="0"/>
    <x v="9"/>
    <n v="1989"/>
    <x v="95"/>
    <n v="0.47461979999999998"/>
    <n v="0.38385730000000001"/>
    <n v="1.84"/>
  </r>
  <r>
    <x v="0"/>
    <x v="8"/>
    <n v="1989"/>
    <x v="96"/>
    <n v="0.50919899999999996"/>
    <n v="0.41942980000000002"/>
    <n v="1.67"/>
  </r>
  <r>
    <x v="0"/>
    <x v="7"/>
    <n v="1989"/>
    <x v="97"/>
    <n v="0.54539680000000001"/>
    <n v="0.45761790000000002"/>
    <n v="1.52"/>
  </r>
  <r>
    <x v="0"/>
    <x v="6"/>
    <n v="1989"/>
    <x v="98"/>
    <n v="0.58316120000000005"/>
    <n v="0.4984498"/>
    <n v="1.37"/>
  </r>
  <r>
    <x v="0"/>
    <x v="5"/>
    <n v="1989"/>
    <x v="99"/>
    <n v="0.62242169999999997"/>
    <n v="0.54181369999999995"/>
    <n v="1.24"/>
  </r>
  <r>
    <x v="0"/>
    <x v="4"/>
    <n v="1989"/>
    <x v="100"/>
    <n v="0.66308820000000002"/>
    <n v="0.58760420000000002"/>
    <n v="1.1200000000000001"/>
  </r>
  <r>
    <x v="0"/>
    <x v="3"/>
    <n v="1989"/>
    <x v="101"/>
    <n v="0.70505189999999995"/>
    <n v="0.63578639999999997"/>
    <n v="1.01"/>
  </r>
  <r>
    <x v="0"/>
    <x v="2"/>
    <n v="1989"/>
    <x v="102"/>
    <n v="0.74818510000000005"/>
    <n v="0.68628400000000001"/>
    <n v="0.9"/>
  </r>
  <r>
    <x v="0"/>
    <x v="1"/>
    <n v="1989"/>
    <x v="103"/>
    <n v="0.7923424"/>
    <n v="0.7388979"/>
    <n v="0.76"/>
  </r>
  <r>
    <x v="0"/>
    <x v="0"/>
    <n v="1989"/>
    <x v="104"/>
    <n v="1"/>
    <n v="1"/>
    <n v="0.5"/>
  </r>
  <r>
    <x v="0"/>
    <x v="105"/>
    <n v="1990"/>
    <x v="0"/>
    <n v="2.017E-4"/>
    <n v="2.8729999999999999E-4"/>
    <n v="73.55"/>
  </r>
  <r>
    <x v="0"/>
    <x v="104"/>
    <n v="1990"/>
    <x v="1"/>
    <n v="2.2000000000000001E-4"/>
    <n v="2.9359999999999998E-4"/>
    <n v="72.569999999999993"/>
  </r>
  <r>
    <x v="0"/>
    <x v="103"/>
    <n v="1990"/>
    <x v="2"/>
    <n v="2.4840000000000002E-4"/>
    <n v="3.1399999999999999E-4"/>
    <n v="71.599999999999994"/>
  </r>
  <r>
    <x v="0"/>
    <x v="102"/>
    <n v="1990"/>
    <x v="3"/>
    <n v="2.9339999999999998E-4"/>
    <n v="3.5419999999999999E-4"/>
    <n v="70.62"/>
  </r>
  <r>
    <x v="0"/>
    <x v="101"/>
    <n v="1990"/>
    <x v="4"/>
    <n v="3.6240000000000003E-4"/>
    <n v="4.2049999999999998E-4"/>
    <n v="69.64"/>
  </r>
  <r>
    <x v="0"/>
    <x v="100"/>
    <n v="1990"/>
    <x v="5"/>
    <n v="4.596E-4"/>
    <n v="5.1500000000000005E-4"/>
    <n v="68.67"/>
  </r>
  <r>
    <x v="0"/>
    <x v="99"/>
    <n v="1990"/>
    <x v="6"/>
    <n v="5.8020000000000001E-4"/>
    <n v="6.3299999999999999E-4"/>
    <n v="67.709999999999994"/>
  </r>
  <r>
    <x v="0"/>
    <x v="98"/>
    <n v="1990"/>
    <x v="7"/>
    <n v="7.0980000000000001E-4"/>
    <n v="7.6040000000000005E-4"/>
    <n v="66.75"/>
  </r>
  <r>
    <x v="0"/>
    <x v="97"/>
    <n v="1990"/>
    <x v="8"/>
    <n v="8.3210000000000001E-4"/>
    <n v="8.7920000000000001E-4"/>
    <n v="65.8"/>
  </r>
  <r>
    <x v="0"/>
    <x v="96"/>
    <n v="1990"/>
    <x v="9"/>
    <n v="9.391E-4"/>
    <n v="9.794999999999999E-4"/>
    <n v="64.86"/>
  </r>
  <r>
    <x v="0"/>
    <x v="95"/>
    <n v="1990"/>
    <x v="10"/>
    <n v="1.0296999999999999E-3"/>
    <n v="1.0606000000000001E-3"/>
    <n v="63.92"/>
  </r>
  <r>
    <x v="0"/>
    <x v="94"/>
    <n v="1990"/>
    <x v="11"/>
    <n v="1.1033E-3"/>
    <n v="1.1233E-3"/>
    <n v="62.99"/>
  </r>
  <r>
    <x v="0"/>
    <x v="93"/>
    <n v="1990"/>
    <x v="12"/>
    <n v="1.1584E-3"/>
    <n v="1.1670000000000001E-3"/>
    <n v="62.06"/>
  </r>
  <r>
    <x v="0"/>
    <x v="92"/>
    <n v="1990"/>
    <x v="13"/>
    <n v="1.1977999999999999E-3"/>
    <n v="1.1949E-3"/>
    <n v="61.13"/>
  </r>
  <r>
    <x v="0"/>
    <x v="91"/>
    <n v="1990"/>
    <x v="14"/>
    <n v="1.2275000000000001E-3"/>
    <n v="1.2129E-3"/>
    <n v="60.2"/>
  </r>
  <r>
    <x v="0"/>
    <x v="90"/>
    <n v="1990"/>
    <x v="15"/>
    <n v="1.2520999999999999E-3"/>
    <n v="1.224E-3"/>
    <n v="59.27"/>
  </r>
  <r>
    <x v="0"/>
    <x v="89"/>
    <n v="1990"/>
    <x v="16"/>
    <n v="1.2759E-3"/>
    <n v="1.2331E-3"/>
    <n v="58.35"/>
  </r>
  <r>
    <x v="0"/>
    <x v="88"/>
    <n v="1990"/>
    <x v="17"/>
    <n v="1.3058E-3"/>
    <n v="1.2486000000000001E-3"/>
    <n v="57.42"/>
  </r>
  <r>
    <x v="0"/>
    <x v="87"/>
    <n v="1990"/>
    <x v="18"/>
    <n v="1.3446E-3"/>
    <n v="1.2752E-3"/>
    <n v="56.49"/>
  </r>
  <r>
    <x v="0"/>
    <x v="86"/>
    <n v="1990"/>
    <x v="19"/>
    <n v="1.3859E-3"/>
    <n v="1.3028E-3"/>
    <n v="55.56"/>
  </r>
  <r>
    <x v="0"/>
    <x v="85"/>
    <n v="1990"/>
    <x v="20"/>
    <n v="1.4216000000000001E-3"/>
    <n v="1.3207E-3"/>
    <n v="54.63"/>
  </r>
  <r>
    <x v="0"/>
    <x v="84"/>
    <n v="1990"/>
    <x v="21"/>
    <n v="1.4530000000000001E-3"/>
    <n v="1.3326E-3"/>
    <n v="53.7"/>
  </r>
  <r>
    <x v="0"/>
    <x v="83"/>
    <n v="1990"/>
    <x v="22"/>
    <n v="1.4859000000000001E-3"/>
    <n v="1.3458000000000001E-3"/>
    <n v="52.78"/>
  </r>
  <r>
    <x v="0"/>
    <x v="82"/>
    <n v="1990"/>
    <x v="23"/>
    <n v="1.5203E-3"/>
    <n v="1.3584000000000001E-3"/>
    <n v="51.85"/>
  </r>
  <r>
    <x v="0"/>
    <x v="81"/>
    <n v="1990"/>
    <x v="24"/>
    <n v="1.554E-3"/>
    <n v="1.3653000000000001E-3"/>
    <n v="50.92"/>
  </r>
  <r>
    <x v="0"/>
    <x v="80"/>
    <n v="1990"/>
    <x v="25"/>
    <n v="1.5941E-3"/>
    <n v="1.371E-3"/>
    <n v="49.98"/>
  </r>
  <r>
    <x v="0"/>
    <x v="79"/>
    <n v="1990"/>
    <x v="26"/>
    <n v="1.6525000000000001E-3"/>
    <n v="1.392E-3"/>
    <n v="49.05"/>
  </r>
  <r>
    <x v="0"/>
    <x v="78"/>
    <n v="1990"/>
    <x v="27"/>
    <n v="1.7317999999999999E-3"/>
    <n v="1.4312999999999999E-3"/>
    <n v="48.12"/>
  </r>
  <r>
    <x v="0"/>
    <x v="77"/>
    <n v="1990"/>
    <x v="28"/>
    <n v="1.8255000000000001E-3"/>
    <n v="1.4885E-3"/>
    <n v="47.19"/>
  </r>
  <r>
    <x v="0"/>
    <x v="76"/>
    <n v="1990"/>
    <x v="29"/>
    <n v="1.9304999999999999E-3"/>
    <n v="1.5593E-3"/>
    <n v="46.26"/>
  </r>
  <r>
    <x v="0"/>
    <x v="75"/>
    <n v="1990"/>
    <x v="30"/>
    <n v="2.0512999999999998E-3"/>
    <n v="1.6439E-3"/>
    <n v="45.33"/>
  </r>
  <r>
    <x v="0"/>
    <x v="74"/>
    <n v="1990"/>
    <x v="31"/>
    <n v="2.1897000000000002E-3"/>
    <n v="1.7438E-3"/>
    <n v="44.4"/>
  </r>
  <r>
    <x v="0"/>
    <x v="73"/>
    <n v="1990"/>
    <x v="32"/>
    <n v="2.3341999999999998E-3"/>
    <n v="1.8481000000000001E-3"/>
    <n v="43.48"/>
  </r>
  <r>
    <x v="0"/>
    <x v="72"/>
    <n v="1990"/>
    <x v="33"/>
    <n v="2.4669000000000002E-3"/>
    <n v="1.9386E-3"/>
    <n v="42.56"/>
  </r>
  <r>
    <x v="0"/>
    <x v="71"/>
    <n v="1990"/>
    <x v="34"/>
    <n v="2.5866999999999999E-3"/>
    <n v="2.0084999999999999E-3"/>
    <n v="41.64"/>
  </r>
  <r>
    <x v="0"/>
    <x v="70"/>
    <n v="1990"/>
    <x v="35"/>
    <n v="2.7190999999999999E-3"/>
    <n v="2.0709000000000001E-3"/>
    <n v="40.72"/>
  </r>
  <r>
    <x v="0"/>
    <x v="69"/>
    <n v="1990"/>
    <x v="36"/>
    <n v="2.8925000000000001E-3"/>
    <n v="2.1681000000000001E-3"/>
    <n v="39.81"/>
  </r>
  <r>
    <x v="0"/>
    <x v="68"/>
    <n v="1990"/>
    <x v="37"/>
    <n v="3.1101000000000002E-3"/>
    <n v="2.3038999999999998E-3"/>
    <n v="38.89"/>
  </r>
  <r>
    <x v="0"/>
    <x v="67"/>
    <n v="1990"/>
    <x v="38"/>
    <n v="3.3571E-3"/>
    <n v="2.4697999999999999E-3"/>
    <n v="37.979999999999997"/>
  </r>
  <r>
    <x v="0"/>
    <x v="66"/>
    <n v="1990"/>
    <x v="39"/>
    <n v="3.6304000000000002E-3"/>
    <n v="2.6507000000000002E-3"/>
    <n v="37.07"/>
  </r>
  <r>
    <x v="0"/>
    <x v="65"/>
    <n v="1990"/>
    <x v="40"/>
    <n v="3.9379000000000003E-3"/>
    <n v="2.8395E-3"/>
    <n v="36.17"/>
  </r>
  <r>
    <x v="0"/>
    <x v="64"/>
    <n v="1990"/>
    <x v="41"/>
    <n v="4.2707999999999999E-3"/>
    <n v="3.0357000000000001E-3"/>
    <n v="35.270000000000003"/>
  </r>
  <r>
    <x v="0"/>
    <x v="63"/>
    <n v="1990"/>
    <x v="42"/>
    <n v="4.6081999999999998E-3"/>
    <n v="3.2277999999999999E-3"/>
    <n v="34.380000000000003"/>
  </r>
  <r>
    <x v="0"/>
    <x v="62"/>
    <n v="1990"/>
    <x v="43"/>
    <n v="4.9489E-3"/>
    <n v="3.4053999999999998E-3"/>
    <n v="33.49"/>
  </r>
  <r>
    <x v="0"/>
    <x v="61"/>
    <n v="1990"/>
    <x v="44"/>
    <n v="5.3156999999999996E-3"/>
    <n v="3.5953999999999999E-3"/>
    <n v="32.6"/>
  </r>
  <r>
    <x v="0"/>
    <x v="60"/>
    <n v="1990"/>
    <x v="45"/>
    <n v="5.7365000000000003E-3"/>
    <n v="3.8132999999999999E-3"/>
    <n v="31.72"/>
  </r>
  <r>
    <x v="0"/>
    <x v="59"/>
    <n v="1990"/>
    <x v="46"/>
    <n v="6.2405999999999998E-3"/>
    <n v="4.1022000000000003E-3"/>
    <n v="30.84"/>
  </r>
  <r>
    <x v="0"/>
    <x v="58"/>
    <n v="1990"/>
    <x v="47"/>
    <n v="6.8501999999999999E-3"/>
    <n v="4.4814E-3"/>
    <n v="29.96"/>
  </r>
  <r>
    <x v="0"/>
    <x v="57"/>
    <n v="1990"/>
    <x v="48"/>
    <n v="7.5521E-3"/>
    <n v="4.9449999999999997E-3"/>
    <n v="29.09"/>
  </r>
  <r>
    <x v="0"/>
    <x v="56"/>
    <n v="1990"/>
    <x v="49"/>
    <n v="8.3035000000000001E-3"/>
    <n v="5.4298000000000003E-3"/>
    <n v="28.24"/>
  </r>
  <r>
    <x v="0"/>
    <x v="55"/>
    <n v="1990"/>
    <x v="50"/>
    <n v="9.0848999999999999E-3"/>
    <n v="5.8970999999999997E-3"/>
    <n v="27.39"/>
  </r>
  <r>
    <x v="0"/>
    <x v="54"/>
    <n v="1990"/>
    <x v="51"/>
    <n v="9.9104999999999992E-3"/>
    <n v="6.3607999999999998E-3"/>
    <n v="26.55"/>
  </r>
  <r>
    <x v="0"/>
    <x v="53"/>
    <n v="1990"/>
    <x v="52"/>
    <n v="1.07829E-2"/>
    <n v="6.8278999999999996E-3"/>
    <n v="25.71"/>
  </r>
  <r>
    <x v="0"/>
    <x v="52"/>
    <n v="1990"/>
    <x v="53"/>
    <n v="1.16995E-2"/>
    <n v="7.3077999999999997E-3"/>
    <n v="24.89"/>
  </r>
  <r>
    <x v="0"/>
    <x v="51"/>
    <n v="1990"/>
    <x v="54"/>
    <n v="1.2695700000000001E-2"/>
    <n v="7.8361000000000004E-3"/>
    <n v="24.07"/>
  </r>
  <r>
    <x v="0"/>
    <x v="50"/>
    <n v="1990"/>
    <x v="55"/>
    <n v="1.3807099999999999E-2"/>
    <n v="8.4253999999999996E-3"/>
    <n v="23.25"/>
  </r>
  <r>
    <x v="0"/>
    <x v="49"/>
    <n v="1990"/>
    <x v="56"/>
    <n v="1.50054E-2"/>
    <n v="9.0550000000000005E-3"/>
    <n v="22.45"/>
  </r>
  <r>
    <x v="0"/>
    <x v="48"/>
    <n v="1990"/>
    <x v="57"/>
    <n v="1.6231499999999999E-2"/>
    <n v="9.6454999999999996E-3"/>
    <n v="21.65"/>
  </r>
  <r>
    <x v="0"/>
    <x v="47"/>
    <n v="1990"/>
    <x v="58"/>
    <n v="1.7491900000000001E-2"/>
    <n v="1.0196E-2"/>
    <n v="20.85"/>
  </r>
  <r>
    <x v="0"/>
    <x v="46"/>
    <n v="1990"/>
    <x v="59"/>
    <n v="1.88954E-2"/>
    <n v="1.0810200000000001E-2"/>
    <n v="20.059999999999999"/>
  </r>
  <r>
    <x v="0"/>
    <x v="45"/>
    <n v="1990"/>
    <x v="60"/>
    <n v="2.0578599999999999E-2"/>
    <n v="1.15987E-2"/>
    <n v="19.28"/>
  </r>
  <r>
    <x v="0"/>
    <x v="44"/>
    <n v="1990"/>
    <x v="61"/>
    <n v="2.2614200000000001E-2"/>
    <n v="1.2671999999999999E-2"/>
    <n v="18.5"/>
  </r>
  <r>
    <x v="0"/>
    <x v="43"/>
    <n v="1990"/>
    <x v="62"/>
    <n v="2.50119E-2"/>
    <n v="1.40769E-2"/>
    <n v="17.73"/>
  </r>
  <r>
    <x v="0"/>
    <x v="42"/>
    <n v="1990"/>
    <x v="63"/>
    <n v="2.7751899999999999E-2"/>
    <n v="1.57996E-2"/>
    <n v="16.97"/>
  </r>
  <r>
    <x v="0"/>
    <x v="41"/>
    <n v="1990"/>
    <x v="64"/>
    <n v="3.0757900000000001E-2"/>
    <n v="1.7759799999999999E-2"/>
    <n v="16.239999999999998"/>
  </r>
  <r>
    <x v="0"/>
    <x v="40"/>
    <n v="1990"/>
    <x v="65"/>
    <n v="3.39099E-2"/>
    <n v="1.9774E-2"/>
    <n v="15.52"/>
  </r>
  <r>
    <x v="0"/>
    <x v="39"/>
    <n v="1990"/>
    <x v="66"/>
    <n v="3.7147800000000002E-2"/>
    <n v="2.1738500000000001E-2"/>
    <n v="14.83"/>
  </r>
  <r>
    <x v="0"/>
    <x v="38"/>
    <n v="1990"/>
    <x v="67"/>
    <n v="4.0512300000000001E-2"/>
    <n v="2.36665E-2"/>
    <n v="14.14"/>
  </r>
  <r>
    <x v="0"/>
    <x v="37"/>
    <n v="1990"/>
    <x v="68"/>
    <n v="4.4088599999999999E-2"/>
    <n v="2.5629099999999998E-2"/>
    <n v="13.47"/>
  </r>
  <r>
    <x v="0"/>
    <x v="36"/>
    <n v="1990"/>
    <x v="69"/>
    <n v="4.8002700000000002E-2"/>
    <n v="2.7734600000000002E-2"/>
    <n v="12.82"/>
  </r>
  <r>
    <x v="0"/>
    <x v="35"/>
    <n v="1990"/>
    <x v="70"/>
    <n v="5.3603699999999997E-2"/>
    <n v="3.1794700000000002E-2"/>
    <n v="12.17"/>
  </r>
  <r>
    <x v="0"/>
    <x v="34"/>
    <n v="1990"/>
    <x v="71"/>
    <n v="5.8689199999999997E-2"/>
    <n v="3.4778200000000002E-2"/>
    <n v="11.55"/>
  </r>
  <r>
    <x v="0"/>
    <x v="33"/>
    <n v="1990"/>
    <x v="72"/>
    <n v="6.4241400000000004E-2"/>
    <n v="3.8058799999999997E-2"/>
    <n v="10.95"/>
  </r>
  <r>
    <x v="0"/>
    <x v="32"/>
    <n v="1990"/>
    <x v="73"/>
    <n v="7.0299700000000007E-2"/>
    <n v="4.1718600000000002E-2"/>
    <n v="10.36"/>
  </r>
  <r>
    <x v="0"/>
    <x v="31"/>
    <n v="1990"/>
    <x v="74"/>
    <n v="7.6906699999999995E-2"/>
    <n v="4.5807899999999999E-2"/>
    <n v="9.7899999999999991"/>
  </r>
  <r>
    <x v="0"/>
    <x v="30"/>
    <n v="1990"/>
    <x v="75"/>
    <n v="8.4107600000000005E-2"/>
    <n v="5.0326999999999997E-2"/>
    <n v="9.24"/>
  </r>
  <r>
    <x v="0"/>
    <x v="29"/>
    <n v="1990"/>
    <x v="76"/>
    <n v="9.1950400000000002E-2"/>
    <n v="5.5350000000000003E-2"/>
    <n v="8.6999999999999993"/>
  </r>
  <r>
    <x v="0"/>
    <x v="28"/>
    <n v="1990"/>
    <x v="77"/>
    <n v="0.1004863"/>
    <n v="6.0974E-2"/>
    <n v="8.18"/>
  </r>
  <r>
    <x v="0"/>
    <x v="27"/>
    <n v="1990"/>
    <x v="78"/>
    <n v="0.1097689"/>
    <n v="6.72711E-2"/>
    <n v="7.68"/>
  </r>
  <r>
    <x v="0"/>
    <x v="26"/>
    <n v="1990"/>
    <x v="79"/>
    <n v="0.119855"/>
    <n v="7.4253E-2"/>
    <n v="7.2"/>
  </r>
  <r>
    <x v="0"/>
    <x v="25"/>
    <n v="1990"/>
    <x v="80"/>
    <n v="0.13080359999999999"/>
    <n v="8.1928299999999996E-2"/>
    <n v="6.73"/>
  </r>
  <r>
    <x v="0"/>
    <x v="24"/>
    <n v="1990"/>
    <x v="81"/>
    <n v="0.14267659999999999"/>
    <n v="9.0390300000000007E-2"/>
    <n v="6.29"/>
  </r>
  <r>
    <x v="0"/>
    <x v="23"/>
    <n v="1990"/>
    <x v="82"/>
    <n v="0.1555375"/>
    <n v="9.9772799999999995E-2"/>
    <n v="5.87"/>
  </r>
  <r>
    <x v="0"/>
    <x v="22"/>
    <n v="1990"/>
    <x v="83"/>
    <n v="0.16945189999999999"/>
    <n v="0.1101786"/>
    <n v="5.46"/>
  </r>
  <r>
    <x v="0"/>
    <x v="21"/>
    <n v="1990"/>
    <x v="84"/>
    <n v="0.1844867"/>
    <n v="0.12163939999999999"/>
    <n v="5.08"/>
  </r>
  <r>
    <x v="0"/>
    <x v="20"/>
    <n v="1990"/>
    <x v="85"/>
    <n v="0.2007091"/>
    <n v="0.1342044"/>
    <n v="4.71"/>
  </r>
  <r>
    <x v="0"/>
    <x v="19"/>
    <n v="1990"/>
    <x v="86"/>
    <n v="0.21818660000000001"/>
    <n v="0.1480175"/>
    <n v="4.3600000000000003"/>
  </r>
  <r>
    <x v="0"/>
    <x v="18"/>
    <n v="1990"/>
    <x v="87"/>
    <n v="0.23698559999999999"/>
    <n v="0.16325990000000001"/>
    <n v="4.03"/>
  </r>
  <r>
    <x v="0"/>
    <x v="17"/>
    <n v="1990"/>
    <x v="88"/>
    <n v="0.25717050000000002"/>
    <n v="0.1800648"/>
    <n v="3.72"/>
  </r>
  <r>
    <x v="0"/>
    <x v="16"/>
    <n v="1990"/>
    <x v="89"/>
    <n v="0.27880280000000002"/>
    <n v="0.1984727"/>
    <n v="3.43"/>
  </r>
  <r>
    <x v="0"/>
    <x v="15"/>
    <n v="1990"/>
    <x v="90"/>
    <n v="0.30193940000000002"/>
    <n v="0.21854989999999999"/>
    <n v="3.15"/>
  </r>
  <r>
    <x v="0"/>
    <x v="14"/>
    <n v="1990"/>
    <x v="91"/>
    <n v="0.32663170000000002"/>
    <n v="0.24047499999999999"/>
    <n v="2.9"/>
  </r>
  <r>
    <x v="0"/>
    <x v="13"/>
    <n v="1990"/>
    <x v="92"/>
    <n v="0.3529236"/>
    <n v="0.26445869999999999"/>
    <n v="2.65"/>
  </r>
  <r>
    <x v="0"/>
    <x v="12"/>
    <n v="1990"/>
    <x v="93"/>
    <n v="0.38085020000000003"/>
    <n v="0.29064000000000001"/>
    <n v="2.4300000000000002"/>
  </r>
  <r>
    <x v="0"/>
    <x v="11"/>
    <n v="1990"/>
    <x v="94"/>
    <n v="0.41043590000000002"/>
    <n v="0.31903900000000002"/>
    <n v="2.2200000000000002"/>
  </r>
  <r>
    <x v="0"/>
    <x v="10"/>
    <n v="1990"/>
    <x v="95"/>
    <n v="0.441693"/>
    <n v="0.3496978"/>
    <n v="2.02"/>
  </r>
  <r>
    <x v="0"/>
    <x v="9"/>
    <n v="1990"/>
    <x v="96"/>
    <n v="0.47461979999999998"/>
    <n v="0.38277070000000002"/>
    <n v="1.84"/>
  </r>
  <r>
    <x v="0"/>
    <x v="8"/>
    <n v="1990"/>
    <x v="97"/>
    <n v="0.50919899999999996"/>
    <n v="0.41842049999999997"/>
    <n v="1.67"/>
  </r>
  <r>
    <x v="0"/>
    <x v="7"/>
    <n v="1990"/>
    <x v="98"/>
    <n v="0.54539680000000001"/>
    <n v="0.45670749999999999"/>
    <n v="1.52"/>
  </r>
  <r>
    <x v="0"/>
    <x v="6"/>
    <n v="1990"/>
    <x v="99"/>
    <n v="0.58316120000000005"/>
    <n v="0.49755329999999998"/>
    <n v="1.38"/>
  </r>
  <r>
    <x v="0"/>
    <x v="5"/>
    <n v="1990"/>
    <x v="100"/>
    <n v="0.62242169999999997"/>
    <n v="0.54088749999999997"/>
    <n v="1.25"/>
  </r>
  <r>
    <x v="0"/>
    <x v="4"/>
    <n v="1990"/>
    <x v="101"/>
    <n v="0.66308820000000002"/>
    <n v="0.58671930000000005"/>
    <n v="1.1200000000000001"/>
  </r>
  <r>
    <x v="0"/>
    <x v="3"/>
    <n v="1990"/>
    <x v="102"/>
    <n v="0.70505189999999995"/>
    <n v="0.63502449999999999"/>
    <n v="1.01"/>
  </r>
  <r>
    <x v="0"/>
    <x v="2"/>
    <n v="1990"/>
    <x v="103"/>
    <n v="0.74818510000000005"/>
    <n v="0.68565379999999998"/>
    <n v="0.9"/>
  </r>
  <r>
    <x v="0"/>
    <x v="1"/>
    <n v="1990"/>
    <x v="104"/>
    <n v="0.7923424"/>
    <n v="0.73833970000000004"/>
    <n v="0.76"/>
  </r>
  <r>
    <x v="0"/>
    <x v="0"/>
    <n v="1990"/>
    <x v="105"/>
    <n v="1"/>
    <n v="1"/>
    <n v="0.5"/>
  </r>
  <r>
    <x v="0"/>
    <x v="106"/>
    <n v="1991"/>
    <x v="0"/>
    <n v="1.9039999999999999E-4"/>
    <n v="2.7999999999999998E-4"/>
    <n v="74.650000000000006"/>
  </r>
  <r>
    <x v="0"/>
    <x v="105"/>
    <n v="1991"/>
    <x v="1"/>
    <n v="2.017E-4"/>
    <n v="2.7690000000000001E-4"/>
    <n v="73.67"/>
  </r>
  <r>
    <x v="0"/>
    <x v="104"/>
    <n v="1991"/>
    <x v="2"/>
    <n v="2.2000000000000001E-4"/>
    <n v="2.8469999999999998E-4"/>
    <n v="72.69"/>
  </r>
  <r>
    <x v="0"/>
    <x v="103"/>
    <n v="1991"/>
    <x v="3"/>
    <n v="2.4840000000000002E-4"/>
    <n v="3.0719999999999999E-4"/>
    <n v="71.709999999999994"/>
  </r>
  <r>
    <x v="0"/>
    <x v="102"/>
    <n v="1991"/>
    <x v="4"/>
    <n v="2.9339999999999998E-4"/>
    <n v="3.4909999999999997E-4"/>
    <n v="70.739999999999995"/>
  </r>
  <r>
    <x v="0"/>
    <x v="101"/>
    <n v="1991"/>
    <x v="5"/>
    <n v="3.6240000000000003E-4"/>
    <n v="4.1550000000000002E-4"/>
    <n v="69.760000000000005"/>
  </r>
  <r>
    <x v="0"/>
    <x v="100"/>
    <n v="1991"/>
    <x v="6"/>
    <n v="4.596E-4"/>
    <n v="5.0980000000000003E-4"/>
    <n v="68.790000000000006"/>
  </r>
  <r>
    <x v="0"/>
    <x v="99"/>
    <n v="1991"/>
    <x v="7"/>
    <n v="5.8020000000000001E-4"/>
    <n v="6.2770000000000002E-4"/>
    <n v="67.819999999999993"/>
  </r>
  <r>
    <x v="0"/>
    <x v="98"/>
    <n v="1991"/>
    <x v="8"/>
    <n v="7.0980000000000001E-4"/>
    <n v="7.5389999999999995E-4"/>
    <n v="66.87"/>
  </r>
  <r>
    <x v="0"/>
    <x v="97"/>
    <n v="1991"/>
    <x v="9"/>
    <n v="8.3210000000000001E-4"/>
    <n v="8.7020000000000001E-4"/>
    <n v="65.92"/>
  </r>
  <r>
    <x v="0"/>
    <x v="96"/>
    <n v="1991"/>
    <x v="10"/>
    <n v="9.391E-4"/>
    <n v="9.6829999999999996E-4"/>
    <n v="64.97"/>
  </r>
  <r>
    <x v="0"/>
    <x v="95"/>
    <n v="1991"/>
    <x v="11"/>
    <n v="1.0296999999999999E-3"/>
    <n v="1.0486E-3"/>
    <n v="64.040000000000006"/>
  </r>
  <r>
    <x v="0"/>
    <x v="94"/>
    <n v="1991"/>
    <x v="12"/>
    <n v="1.1033E-3"/>
    <n v="1.1115000000000001E-3"/>
    <n v="63.1"/>
  </r>
  <r>
    <x v="0"/>
    <x v="93"/>
    <n v="1991"/>
    <x v="13"/>
    <n v="1.1584E-3"/>
    <n v="1.1555999999999999E-3"/>
    <n v="62.17"/>
  </r>
  <r>
    <x v="0"/>
    <x v="92"/>
    <n v="1991"/>
    <x v="14"/>
    <n v="1.1977999999999999E-3"/>
    <n v="1.1831999999999999E-3"/>
    <n v="61.24"/>
  </r>
  <r>
    <x v="0"/>
    <x v="91"/>
    <n v="1991"/>
    <x v="15"/>
    <n v="1.2275000000000001E-3"/>
    <n v="1.2002E-3"/>
    <n v="60.32"/>
  </r>
  <r>
    <x v="0"/>
    <x v="90"/>
    <n v="1991"/>
    <x v="16"/>
    <n v="1.2520999999999999E-3"/>
    <n v="1.2107999999999999E-3"/>
    <n v="59.39"/>
  </r>
  <r>
    <x v="0"/>
    <x v="89"/>
    <n v="1991"/>
    <x v="17"/>
    <n v="1.2759E-3"/>
    <n v="1.2204E-3"/>
    <n v="58.46"/>
  </r>
  <r>
    <x v="0"/>
    <x v="88"/>
    <n v="1991"/>
    <x v="18"/>
    <n v="1.3058E-3"/>
    <n v="1.2366E-3"/>
    <n v="57.53"/>
  </r>
  <r>
    <x v="0"/>
    <x v="87"/>
    <n v="1991"/>
    <x v="19"/>
    <n v="1.3446E-3"/>
    <n v="1.263E-3"/>
    <n v="56.6"/>
  </r>
  <r>
    <x v="0"/>
    <x v="86"/>
    <n v="1991"/>
    <x v="20"/>
    <n v="1.3859E-3"/>
    <n v="1.2894E-3"/>
    <n v="55.67"/>
  </r>
  <r>
    <x v="0"/>
    <x v="85"/>
    <n v="1991"/>
    <x v="21"/>
    <n v="1.4216000000000001E-3"/>
    <n v="1.3064999999999999E-3"/>
    <n v="54.74"/>
  </r>
  <r>
    <x v="0"/>
    <x v="84"/>
    <n v="1991"/>
    <x v="22"/>
    <n v="1.4530000000000001E-3"/>
    <n v="1.3188E-3"/>
    <n v="53.81"/>
  </r>
  <r>
    <x v="0"/>
    <x v="83"/>
    <n v="1991"/>
    <x v="23"/>
    <n v="1.4859000000000001E-3"/>
    <n v="1.3326E-3"/>
    <n v="52.88"/>
  </r>
  <r>
    <x v="0"/>
    <x v="82"/>
    <n v="1991"/>
    <x v="24"/>
    <n v="1.5203E-3"/>
    <n v="1.3442E-3"/>
    <n v="51.95"/>
  </r>
  <r>
    <x v="0"/>
    <x v="81"/>
    <n v="1991"/>
    <x v="25"/>
    <n v="1.554E-3"/>
    <n v="1.3489000000000001E-3"/>
    <n v="51.02"/>
  </r>
  <r>
    <x v="0"/>
    <x v="80"/>
    <n v="1991"/>
    <x v="26"/>
    <n v="1.5941E-3"/>
    <n v="1.3531000000000001E-3"/>
    <n v="50.09"/>
  </r>
  <r>
    <x v="0"/>
    <x v="79"/>
    <n v="1991"/>
    <x v="27"/>
    <n v="1.6525000000000001E-3"/>
    <n v="1.3741000000000001E-3"/>
    <n v="49.16"/>
  </r>
  <r>
    <x v="0"/>
    <x v="78"/>
    <n v="1991"/>
    <x v="28"/>
    <n v="1.7317999999999999E-3"/>
    <n v="1.4136999999999999E-3"/>
    <n v="48.23"/>
  </r>
  <r>
    <x v="0"/>
    <x v="77"/>
    <n v="1991"/>
    <x v="29"/>
    <n v="1.8255000000000001E-3"/>
    <n v="1.4697E-3"/>
    <n v="47.29"/>
  </r>
  <r>
    <x v="0"/>
    <x v="76"/>
    <n v="1991"/>
    <x v="30"/>
    <n v="1.9304999999999999E-3"/>
    <n v="1.5380999999999999E-3"/>
    <n v="46.36"/>
  </r>
  <r>
    <x v="0"/>
    <x v="75"/>
    <n v="1991"/>
    <x v="31"/>
    <n v="2.0512999999999998E-3"/>
    <n v="1.6216E-3"/>
    <n v="45.43"/>
  </r>
  <r>
    <x v="0"/>
    <x v="74"/>
    <n v="1991"/>
    <x v="32"/>
    <n v="2.1897000000000002E-3"/>
    <n v="1.7221999999999999E-3"/>
    <n v="44.51"/>
  </r>
  <r>
    <x v="0"/>
    <x v="73"/>
    <n v="1991"/>
    <x v="33"/>
    <n v="2.3341999999999998E-3"/>
    <n v="1.8274999999999999E-3"/>
    <n v="43.58"/>
  </r>
  <r>
    <x v="0"/>
    <x v="72"/>
    <n v="1991"/>
    <x v="34"/>
    <n v="2.4669000000000002E-3"/>
    <n v="1.9169E-3"/>
    <n v="42.66"/>
  </r>
  <r>
    <x v="0"/>
    <x v="71"/>
    <n v="1991"/>
    <x v="35"/>
    <n v="2.5866999999999999E-3"/>
    <n v="1.9840000000000001E-3"/>
    <n v="41.74"/>
  </r>
  <r>
    <x v="0"/>
    <x v="70"/>
    <n v="1991"/>
    <x v="36"/>
    <n v="2.7190999999999999E-3"/>
    <n v="2.0444E-3"/>
    <n v="40.82"/>
  </r>
  <r>
    <x v="0"/>
    <x v="69"/>
    <n v="1991"/>
    <x v="37"/>
    <n v="2.8925000000000001E-3"/>
    <n v="2.1416E-3"/>
    <n v="39.909999999999997"/>
  </r>
  <r>
    <x v="0"/>
    <x v="68"/>
    <n v="1991"/>
    <x v="38"/>
    <n v="3.1101000000000002E-3"/>
    <n v="2.2778E-3"/>
    <n v="38.99"/>
  </r>
  <r>
    <x v="0"/>
    <x v="67"/>
    <n v="1991"/>
    <x v="39"/>
    <n v="3.3571E-3"/>
    <n v="2.4415000000000001E-3"/>
    <n v="38.08"/>
  </r>
  <r>
    <x v="0"/>
    <x v="66"/>
    <n v="1991"/>
    <x v="40"/>
    <n v="3.6304000000000002E-3"/>
    <n v="2.6180999999999999E-3"/>
    <n v="37.17"/>
  </r>
  <r>
    <x v="0"/>
    <x v="65"/>
    <n v="1991"/>
    <x v="41"/>
    <n v="3.9379000000000003E-3"/>
    <n v="2.8037000000000001E-3"/>
    <n v="36.270000000000003"/>
  </r>
  <r>
    <x v="0"/>
    <x v="64"/>
    <n v="1991"/>
    <x v="42"/>
    <n v="4.2707999999999999E-3"/>
    <n v="2.9995E-3"/>
    <n v="35.369999999999997"/>
  </r>
  <r>
    <x v="0"/>
    <x v="63"/>
    <n v="1991"/>
    <x v="43"/>
    <n v="4.6081999999999998E-3"/>
    <n v="3.192E-3"/>
    <n v="34.47"/>
  </r>
  <r>
    <x v="0"/>
    <x v="62"/>
    <n v="1991"/>
    <x v="44"/>
    <n v="4.9489E-3"/>
    <n v="3.3660999999999999E-3"/>
    <n v="33.58"/>
  </r>
  <r>
    <x v="0"/>
    <x v="61"/>
    <n v="1991"/>
    <x v="45"/>
    <n v="5.3156999999999996E-3"/>
    <n v="3.5496999999999998E-3"/>
    <n v="32.69"/>
  </r>
  <r>
    <x v="0"/>
    <x v="60"/>
    <n v="1991"/>
    <x v="46"/>
    <n v="5.7365000000000003E-3"/>
    <n v="3.7631000000000001E-3"/>
    <n v="31.81"/>
  </r>
  <r>
    <x v="0"/>
    <x v="59"/>
    <n v="1991"/>
    <x v="47"/>
    <n v="6.2405999999999998E-3"/>
    <n v="4.0515000000000004E-3"/>
    <n v="30.93"/>
  </r>
  <r>
    <x v="0"/>
    <x v="58"/>
    <n v="1991"/>
    <x v="48"/>
    <n v="6.8501999999999999E-3"/>
    <n v="4.431E-3"/>
    <n v="30.05"/>
  </r>
  <r>
    <x v="0"/>
    <x v="57"/>
    <n v="1991"/>
    <x v="49"/>
    <n v="7.5521E-3"/>
    <n v="4.8893000000000001E-3"/>
    <n v="29.18"/>
  </r>
  <r>
    <x v="0"/>
    <x v="56"/>
    <n v="1991"/>
    <x v="50"/>
    <n v="8.3035000000000001E-3"/>
    <n v="5.3647E-3"/>
    <n v="28.32"/>
  </r>
  <r>
    <x v="0"/>
    <x v="55"/>
    <n v="1991"/>
    <x v="51"/>
    <n v="9.0848999999999999E-3"/>
    <n v="5.8256000000000002E-3"/>
    <n v="27.47"/>
  </r>
  <r>
    <x v="0"/>
    <x v="54"/>
    <n v="1991"/>
    <x v="52"/>
    <n v="9.9104999999999992E-3"/>
    <n v="6.2880999999999996E-3"/>
    <n v="26.63"/>
  </r>
  <r>
    <x v="0"/>
    <x v="53"/>
    <n v="1991"/>
    <x v="53"/>
    <n v="1.07829E-2"/>
    <n v="6.7546000000000004E-3"/>
    <n v="25.79"/>
  </r>
  <r>
    <x v="0"/>
    <x v="52"/>
    <n v="1991"/>
    <x v="54"/>
    <n v="1.16995E-2"/>
    <n v="7.2258000000000001E-3"/>
    <n v="24.97"/>
  </r>
  <r>
    <x v="0"/>
    <x v="51"/>
    <n v="1991"/>
    <x v="55"/>
    <n v="1.2695700000000001E-2"/>
    <n v="7.7397000000000004E-3"/>
    <n v="24.14"/>
  </r>
  <r>
    <x v="0"/>
    <x v="50"/>
    <n v="1991"/>
    <x v="56"/>
    <n v="1.3807099999999999E-2"/>
    <n v="8.3195000000000005E-3"/>
    <n v="23.33"/>
  </r>
  <r>
    <x v="0"/>
    <x v="49"/>
    <n v="1991"/>
    <x v="57"/>
    <n v="1.50054E-2"/>
    <n v="8.9481000000000005E-3"/>
    <n v="22.52"/>
  </r>
  <r>
    <x v="0"/>
    <x v="48"/>
    <n v="1991"/>
    <x v="58"/>
    <n v="1.6231499999999999E-2"/>
    <n v="9.5394999999999994E-3"/>
    <n v="21.72"/>
  </r>
  <r>
    <x v="0"/>
    <x v="47"/>
    <n v="1991"/>
    <x v="59"/>
    <n v="1.7491900000000001E-2"/>
    <n v="1.0079599999999999E-2"/>
    <n v="20.92"/>
  </r>
  <r>
    <x v="0"/>
    <x v="46"/>
    <n v="1991"/>
    <x v="60"/>
    <n v="1.88954E-2"/>
    <n v="1.06742E-2"/>
    <n v="20.13"/>
  </r>
  <r>
    <x v="0"/>
    <x v="45"/>
    <n v="1991"/>
    <x v="61"/>
    <n v="2.0578599999999999E-2"/>
    <n v="1.1448699999999999E-2"/>
    <n v="19.34"/>
  </r>
  <r>
    <x v="0"/>
    <x v="44"/>
    <n v="1991"/>
    <x v="62"/>
    <n v="2.2614200000000001E-2"/>
    <n v="1.2519499999999999E-2"/>
    <n v="18.559999999999999"/>
  </r>
  <r>
    <x v="0"/>
    <x v="43"/>
    <n v="1991"/>
    <x v="63"/>
    <n v="2.50119E-2"/>
    <n v="1.39241E-2"/>
    <n v="17.79"/>
  </r>
  <r>
    <x v="0"/>
    <x v="42"/>
    <n v="1991"/>
    <x v="64"/>
    <n v="2.7751899999999999E-2"/>
    <n v="1.5630499999999999E-2"/>
    <n v="17.04"/>
  </r>
  <r>
    <x v="0"/>
    <x v="41"/>
    <n v="1991"/>
    <x v="65"/>
    <n v="3.0757900000000001E-2"/>
    <n v="1.75617E-2"/>
    <n v="16.3"/>
  </r>
  <r>
    <x v="0"/>
    <x v="40"/>
    <n v="1991"/>
    <x v="66"/>
    <n v="3.39099E-2"/>
    <n v="1.95566E-2"/>
    <n v="15.58"/>
  </r>
  <r>
    <x v="0"/>
    <x v="39"/>
    <n v="1991"/>
    <x v="67"/>
    <n v="3.7147800000000002E-2"/>
    <n v="2.1518900000000001E-2"/>
    <n v="14.88"/>
  </r>
  <r>
    <x v="0"/>
    <x v="38"/>
    <n v="1991"/>
    <x v="68"/>
    <n v="4.0512300000000001E-2"/>
    <n v="2.3446999999999999E-2"/>
    <n v="14.2"/>
  </r>
  <r>
    <x v="0"/>
    <x v="37"/>
    <n v="1991"/>
    <x v="69"/>
    <n v="4.4088599999999999E-2"/>
    <n v="2.5385100000000001E-2"/>
    <n v="13.53"/>
  </r>
  <r>
    <x v="0"/>
    <x v="36"/>
    <n v="1991"/>
    <x v="70"/>
    <n v="4.8002700000000002E-2"/>
    <n v="2.7448E-2"/>
    <n v="12.87"/>
  </r>
  <r>
    <x v="0"/>
    <x v="35"/>
    <n v="1991"/>
    <x v="71"/>
    <n v="5.3603699999999997E-2"/>
    <n v="3.14802E-2"/>
    <n v="12.21"/>
  </r>
  <r>
    <x v="0"/>
    <x v="34"/>
    <n v="1991"/>
    <x v="72"/>
    <n v="5.8689199999999997E-2"/>
    <n v="3.4459700000000003E-2"/>
    <n v="11.6"/>
  </r>
  <r>
    <x v="0"/>
    <x v="33"/>
    <n v="1991"/>
    <x v="73"/>
    <n v="6.4241400000000004E-2"/>
    <n v="3.7743600000000002E-2"/>
    <n v="10.99"/>
  </r>
  <r>
    <x v="0"/>
    <x v="32"/>
    <n v="1991"/>
    <x v="74"/>
    <n v="7.0299700000000007E-2"/>
    <n v="4.1375299999999997E-2"/>
    <n v="10.4"/>
  </r>
  <r>
    <x v="0"/>
    <x v="31"/>
    <n v="1991"/>
    <x v="75"/>
    <n v="7.6906699999999995E-2"/>
    <n v="4.5408200000000003E-2"/>
    <n v="9.83"/>
  </r>
  <r>
    <x v="0"/>
    <x v="30"/>
    <n v="1991"/>
    <x v="76"/>
    <n v="8.4107600000000005E-2"/>
    <n v="4.9888399999999999E-2"/>
    <n v="9.27"/>
  </r>
  <r>
    <x v="0"/>
    <x v="29"/>
    <n v="1991"/>
    <x v="77"/>
    <n v="9.1950400000000002E-2"/>
    <n v="5.4907400000000002E-2"/>
    <n v="8.73"/>
  </r>
  <r>
    <x v="0"/>
    <x v="28"/>
    <n v="1991"/>
    <x v="78"/>
    <n v="0.1004863"/>
    <n v="6.0532999999999997E-2"/>
    <n v="8.2100000000000009"/>
  </r>
  <r>
    <x v="0"/>
    <x v="27"/>
    <n v="1991"/>
    <x v="79"/>
    <n v="0.1097689"/>
    <n v="6.6784200000000002E-2"/>
    <n v="7.71"/>
  </r>
  <r>
    <x v="0"/>
    <x v="26"/>
    <n v="1991"/>
    <x v="80"/>
    <n v="0.119855"/>
    <n v="7.3686600000000005E-2"/>
    <n v="7.23"/>
  </r>
  <r>
    <x v="0"/>
    <x v="25"/>
    <n v="1991"/>
    <x v="81"/>
    <n v="0.13080359999999999"/>
    <n v="8.1312200000000001E-2"/>
    <n v="6.76"/>
  </r>
  <r>
    <x v="0"/>
    <x v="24"/>
    <n v="1991"/>
    <x v="82"/>
    <n v="0.14267659999999999"/>
    <n v="8.9774800000000002E-2"/>
    <n v="6.31"/>
  </r>
  <r>
    <x v="0"/>
    <x v="23"/>
    <n v="1991"/>
    <x v="83"/>
    <n v="0.1555375"/>
    <n v="9.9169900000000005E-2"/>
    <n v="5.89"/>
  </r>
  <r>
    <x v="0"/>
    <x v="22"/>
    <n v="1991"/>
    <x v="84"/>
    <n v="0.16945189999999999"/>
    <n v="0.109527"/>
    <n v="5.48"/>
  </r>
  <r>
    <x v="0"/>
    <x v="21"/>
    <n v="1991"/>
    <x v="85"/>
    <n v="0.1844867"/>
    <n v="0.1208915"/>
    <n v="5.09"/>
  </r>
  <r>
    <x v="0"/>
    <x v="20"/>
    <n v="1991"/>
    <x v="86"/>
    <n v="0.2007091"/>
    <n v="0.13339870000000001"/>
    <n v="4.7300000000000004"/>
  </r>
  <r>
    <x v="0"/>
    <x v="19"/>
    <n v="1991"/>
    <x v="87"/>
    <n v="0.21818660000000001"/>
    <n v="0.14722080000000001"/>
    <n v="4.38"/>
  </r>
  <r>
    <x v="0"/>
    <x v="18"/>
    <n v="1991"/>
    <x v="88"/>
    <n v="0.23698559999999999"/>
    <n v="0.16248560000000001"/>
    <n v="4.05"/>
  </r>
  <r>
    <x v="0"/>
    <x v="17"/>
    <n v="1991"/>
    <x v="89"/>
    <n v="0.25717050000000002"/>
    <n v="0.1792338"/>
    <n v="3.73"/>
  </r>
  <r>
    <x v="0"/>
    <x v="16"/>
    <n v="1991"/>
    <x v="90"/>
    <n v="0.27880280000000002"/>
    <n v="0.19753119999999999"/>
    <n v="3.44"/>
  </r>
  <r>
    <x v="0"/>
    <x v="15"/>
    <n v="1991"/>
    <x v="91"/>
    <n v="0.30193940000000002"/>
    <n v="0.21755279999999999"/>
    <n v="3.16"/>
  </r>
  <r>
    <x v="0"/>
    <x v="14"/>
    <n v="1991"/>
    <x v="92"/>
    <n v="0.32663170000000002"/>
    <n v="0.23950769999999999"/>
    <n v="2.9"/>
  </r>
  <r>
    <x v="0"/>
    <x v="13"/>
    <n v="1991"/>
    <x v="93"/>
    <n v="0.3529236"/>
    <n v="0.26353989999999999"/>
    <n v="2.66"/>
  </r>
  <r>
    <x v="0"/>
    <x v="12"/>
    <n v="1991"/>
    <x v="94"/>
    <n v="0.38085020000000003"/>
    <n v="0.28967949999999998"/>
    <n v="2.44"/>
  </r>
  <r>
    <x v="0"/>
    <x v="11"/>
    <n v="1991"/>
    <x v="95"/>
    <n v="0.41043590000000002"/>
    <n v="0.31797999999999998"/>
    <n v="2.2200000000000002"/>
  </r>
  <r>
    <x v="0"/>
    <x v="10"/>
    <n v="1991"/>
    <x v="96"/>
    <n v="0.441693"/>
    <n v="0.348609"/>
    <n v="2.0299999999999998"/>
  </r>
  <r>
    <x v="0"/>
    <x v="9"/>
    <n v="1991"/>
    <x v="97"/>
    <n v="0.47461979999999998"/>
    <n v="0.38174950000000002"/>
    <n v="1.85"/>
  </r>
  <r>
    <x v="0"/>
    <x v="8"/>
    <n v="1991"/>
    <x v="98"/>
    <n v="0.50919899999999996"/>
    <n v="0.417489"/>
    <n v="1.68"/>
  </r>
  <r>
    <x v="0"/>
    <x v="7"/>
    <n v="1991"/>
    <x v="99"/>
    <n v="0.54539680000000001"/>
    <n v="0.45577849999999998"/>
    <n v="1.52"/>
  </r>
  <r>
    <x v="0"/>
    <x v="6"/>
    <n v="1991"/>
    <x v="100"/>
    <n v="0.58316120000000005"/>
    <n v="0.4965792"/>
    <n v="1.38"/>
  </r>
  <r>
    <x v="0"/>
    <x v="5"/>
    <n v="1991"/>
    <x v="101"/>
    <n v="0.62242169999999997"/>
    <n v="0.53994030000000004"/>
    <n v="1.25"/>
  </r>
  <r>
    <x v="0"/>
    <x v="4"/>
    <n v="1991"/>
    <x v="102"/>
    <n v="0.66308820000000002"/>
    <n v="0.58588609999999997"/>
    <n v="1.1299999999999999"/>
  </r>
  <r>
    <x v="0"/>
    <x v="3"/>
    <n v="1991"/>
    <x v="103"/>
    <n v="0.70505189999999995"/>
    <n v="0.63431669999999996"/>
    <n v="1.01"/>
  </r>
  <r>
    <x v="0"/>
    <x v="2"/>
    <n v="1991"/>
    <x v="104"/>
    <n v="0.74818510000000005"/>
    <n v="0.68500479999999997"/>
    <n v="0.9"/>
  </r>
  <r>
    <x v="0"/>
    <x v="1"/>
    <n v="1991"/>
    <x v="105"/>
    <n v="0.7923424"/>
    <n v="0.73773089999999997"/>
    <n v="0.76"/>
  </r>
  <r>
    <x v="0"/>
    <x v="0"/>
    <n v="1991"/>
    <x v="106"/>
    <n v="1"/>
    <n v="1"/>
    <n v="0.5"/>
  </r>
  <r>
    <x v="0"/>
    <x v="107"/>
    <n v="1992"/>
    <x v="0"/>
    <n v="1.8450000000000001E-4"/>
    <n v="2.7960000000000002E-4"/>
    <n v="75.75"/>
  </r>
  <r>
    <x v="0"/>
    <x v="106"/>
    <n v="1992"/>
    <x v="1"/>
    <n v="1.9039999999999999E-4"/>
    <n v="2.6899999999999998E-4"/>
    <n v="74.77"/>
  </r>
  <r>
    <x v="0"/>
    <x v="105"/>
    <n v="1992"/>
    <x v="2"/>
    <n v="2.017E-4"/>
    <n v="2.677E-4"/>
    <n v="73.790000000000006"/>
  </r>
  <r>
    <x v="0"/>
    <x v="104"/>
    <n v="1992"/>
    <x v="3"/>
    <n v="2.2000000000000001E-4"/>
    <n v="2.7789999999999998E-4"/>
    <n v="72.81"/>
  </r>
  <r>
    <x v="0"/>
    <x v="103"/>
    <n v="1992"/>
    <x v="4"/>
    <n v="2.4840000000000002E-4"/>
    <n v="3.0210000000000002E-4"/>
    <n v="71.83"/>
  </r>
  <r>
    <x v="0"/>
    <x v="102"/>
    <n v="1992"/>
    <x v="5"/>
    <n v="2.9339999999999998E-4"/>
    <n v="3.4420000000000002E-4"/>
    <n v="70.849999999999994"/>
  </r>
  <r>
    <x v="0"/>
    <x v="101"/>
    <n v="1992"/>
    <x v="6"/>
    <n v="3.6240000000000003E-4"/>
    <n v="4.104E-4"/>
    <n v="69.88"/>
  </r>
  <r>
    <x v="0"/>
    <x v="100"/>
    <n v="1992"/>
    <x v="7"/>
    <n v="4.596E-4"/>
    <n v="5.0469999999999996E-4"/>
    <n v="68.91"/>
  </r>
  <r>
    <x v="0"/>
    <x v="99"/>
    <n v="1992"/>
    <x v="8"/>
    <n v="5.8020000000000001E-4"/>
    <n v="6.2160000000000004E-4"/>
    <n v="67.94"/>
  </r>
  <r>
    <x v="0"/>
    <x v="98"/>
    <n v="1992"/>
    <x v="9"/>
    <n v="7.0980000000000001E-4"/>
    <n v="7.4540000000000001E-4"/>
    <n v="66.98"/>
  </r>
  <r>
    <x v="0"/>
    <x v="97"/>
    <n v="1992"/>
    <x v="10"/>
    <n v="8.3210000000000001E-4"/>
    <n v="8.5959999999999997E-4"/>
    <n v="66.03"/>
  </r>
  <r>
    <x v="0"/>
    <x v="96"/>
    <n v="1992"/>
    <x v="11"/>
    <n v="9.391E-4"/>
    <n v="9.569E-4"/>
    <n v="65.09"/>
  </r>
  <r>
    <x v="0"/>
    <x v="95"/>
    <n v="1992"/>
    <x v="12"/>
    <n v="1.0296999999999999E-3"/>
    <n v="1.0374E-3"/>
    <n v="64.150000000000006"/>
  </r>
  <r>
    <x v="0"/>
    <x v="94"/>
    <n v="1992"/>
    <x v="13"/>
    <n v="1.1033E-3"/>
    <n v="1.1006E-3"/>
    <n v="63.22"/>
  </r>
  <r>
    <x v="0"/>
    <x v="93"/>
    <n v="1992"/>
    <x v="14"/>
    <n v="1.1584E-3"/>
    <n v="1.1441999999999999E-3"/>
    <n v="62.29"/>
  </r>
  <r>
    <x v="0"/>
    <x v="92"/>
    <n v="1992"/>
    <x v="15"/>
    <n v="1.1977999999999999E-3"/>
    <n v="1.1705999999999999E-3"/>
    <n v="61.36"/>
  </r>
  <r>
    <x v="0"/>
    <x v="91"/>
    <n v="1992"/>
    <x v="16"/>
    <n v="1.2275000000000001E-3"/>
    <n v="1.1873000000000001E-3"/>
    <n v="60.43"/>
  </r>
  <r>
    <x v="0"/>
    <x v="90"/>
    <n v="1992"/>
    <x v="17"/>
    <n v="1.2520999999999999E-3"/>
    <n v="1.1984999999999999E-3"/>
    <n v="59.5"/>
  </r>
  <r>
    <x v="0"/>
    <x v="89"/>
    <n v="1992"/>
    <x v="18"/>
    <n v="1.2759E-3"/>
    <n v="1.2087000000000001E-3"/>
    <n v="58.57"/>
  </r>
  <r>
    <x v="0"/>
    <x v="88"/>
    <n v="1992"/>
    <x v="19"/>
    <n v="1.3058E-3"/>
    <n v="1.2244000000000001E-3"/>
    <n v="57.64"/>
  </r>
  <r>
    <x v="0"/>
    <x v="87"/>
    <n v="1992"/>
    <x v="20"/>
    <n v="1.3446E-3"/>
    <n v="1.2497999999999999E-3"/>
    <n v="56.71"/>
  </r>
  <r>
    <x v="0"/>
    <x v="86"/>
    <n v="1992"/>
    <x v="21"/>
    <n v="1.3859E-3"/>
    <n v="1.2757999999999999E-3"/>
    <n v="55.78"/>
  </r>
  <r>
    <x v="0"/>
    <x v="85"/>
    <n v="1992"/>
    <x v="22"/>
    <n v="1.4216000000000001E-3"/>
    <n v="1.2933E-3"/>
    <n v="54.85"/>
  </r>
  <r>
    <x v="0"/>
    <x v="84"/>
    <n v="1992"/>
    <x v="23"/>
    <n v="1.4530000000000001E-3"/>
    <n v="1.3060999999999999E-3"/>
    <n v="53.92"/>
  </r>
  <r>
    <x v="0"/>
    <x v="83"/>
    <n v="1992"/>
    <x v="24"/>
    <n v="1.4859000000000001E-3"/>
    <n v="1.3190999999999999E-3"/>
    <n v="52.99"/>
  </r>
  <r>
    <x v="0"/>
    <x v="82"/>
    <n v="1992"/>
    <x v="25"/>
    <n v="1.5203E-3"/>
    <n v="1.3289E-3"/>
    <n v="52.06"/>
  </r>
  <r>
    <x v="0"/>
    <x v="81"/>
    <n v="1992"/>
    <x v="26"/>
    <n v="1.554E-3"/>
    <n v="1.3324000000000001E-3"/>
    <n v="51.13"/>
  </r>
  <r>
    <x v="0"/>
    <x v="80"/>
    <n v="1992"/>
    <x v="27"/>
    <n v="1.5941E-3"/>
    <n v="1.3364E-3"/>
    <n v="50.2"/>
  </r>
  <r>
    <x v="0"/>
    <x v="79"/>
    <n v="1992"/>
    <x v="28"/>
    <n v="1.6525000000000001E-3"/>
    <n v="1.3577000000000001E-3"/>
    <n v="49.26"/>
  </r>
  <r>
    <x v="0"/>
    <x v="78"/>
    <n v="1992"/>
    <x v="29"/>
    <n v="1.7317999999999999E-3"/>
    <n v="1.3959E-3"/>
    <n v="48.33"/>
  </r>
  <r>
    <x v="0"/>
    <x v="77"/>
    <n v="1992"/>
    <x v="30"/>
    <n v="1.8255000000000001E-3"/>
    <n v="1.4494E-3"/>
    <n v="47.4"/>
  </r>
  <r>
    <x v="0"/>
    <x v="76"/>
    <n v="1992"/>
    <x v="31"/>
    <n v="1.9304999999999999E-3"/>
    <n v="1.5166999999999999E-3"/>
    <n v="46.46"/>
  </r>
  <r>
    <x v="0"/>
    <x v="75"/>
    <n v="1992"/>
    <x v="32"/>
    <n v="2.0512999999999998E-3"/>
    <n v="1.6008999999999999E-3"/>
    <n v="45.53"/>
  </r>
  <r>
    <x v="0"/>
    <x v="74"/>
    <n v="1992"/>
    <x v="33"/>
    <n v="2.1897000000000002E-3"/>
    <n v="1.7025E-3"/>
    <n v="44.61"/>
  </r>
  <r>
    <x v="0"/>
    <x v="73"/>
    <n v="1992"/>
    <x v="34"/>
    <n v="2.3341999999999998E-3"/>
    <n v="1.8067999999999999E-3"/>
    <n v="43.68"/>
  </r>
  <r>
    <x v="0"/>
    <x v="72"/>
    <n v="1992"/>
    <x v="35"/>
    <n v="2.4669000000000002E-3"/>
    <n v="1.8936000000000001E-3"/>
    <n v="42.76"/>
  </r>
  <r>
    <x v="0"/>
    <x v="71"/>
    <n v="1992"/>
    <x v="36"/>
    <n v="2.5866999999999999E-3"/>
    <n v="1.9591999999999999E-3"/>
    <n v="41.84"/>
  </r>
  <r>
    <x v="0"/>
    <x v="70"/>
    <n v="1992"/>
    <x v="37"/>
    <n v="2.7190999999999999E-3"/>
    <n v="2.0195999999999999E-3"/>
    <n v="40.92"/>
  </r>
  <r>
    <x v="0"/>
    <x v="69"/>
    <n v="1992"/>
    <x v="38"/>
    <n v="2.8925000000000001E-3"/>
    <n v="2.1172999999999999E-3"/>
    <n v="40"/>
  </r>
  <r>
    <x v="0"/>
    <x v="68"/>
    <n v="1992"/>
    <x v="39"/>
    <n v="3.1101000000000002E-3"/>
    <n v="2.2514000000000002E-3"/>
    <n v="39.090000000000003"/>
  </r>
  <r>
    <x v="0"/>
    <x v="67"/>
    <n v="1992"/>
    <x v="40"/>
    <n v="3.3571E-3"/>
    <n v="2.4110999999999998E-3"/>
    <n v="38.17"/>
  </r>
  <r>
    <x v="0"/>
    <x v="66"/>
    <n v="1992"/>
    <x v="41"/>
    <n v="3.6304000000000002E-3"/>
    <n v="2.5850999999999999E-3"/>
    <n v="37.270000000000003"/>
  </r>
  <r>
    <x v="0"/>
    <x v="65"/>
    <n v="1992"/>
    <x v="42"/>
    <n v="3.9379000000000003E-3"/>
    <n v="2.7704000000000001E-3"/>
    <n v="36.36"/>
  </r>
  <r>
    <x v="0"/>
    <x v="64"/>
    <n v="1992"/>
    <x v="43"/>
    <n v="4.2707999999999999E-3"/>
    <n v="2.9665E-3"/>
    <n v="35.46"/>
  </r>
  <r>
    <x v="0"/>
    <x v="63"/>
    <n v="1992"/>
    <x v="44"/>
    <n v="4.6081999999999998E-3"/>
    <n v="3.1557999999999998E-3"/>
    <n v="34.56"/>
  </r>
  <r>
    <x v="0"/>
    <x v="62"/>
    <n v="1992"/>
    <x v="45"/>
    <n v="4.9489E-3"/>
    <n v="3.3238999999999999E-3"/>
    <n v="33.67"/>
  </r>
  <r>
    <x v="0"/>
    <x v="61"/>
    <n v="1992"/>
    <x v="46"/>
    <n v="5.3156999999999996E-3"/>
    <n v="3.5035000000000001E-3"/>
    <n v="32.78"/>
  </r>
  <r>
    <x v="0"/>
    <x v="60"/>
    <n v="1992"/>
    <x v="47"/>
    <n v="5.7365000000000003E-3"/>
    <n v="3.7163999999999999E-3"/>
    <n v="31.9"/>
  </r>
  <r>
    <x v="0"/>
    <x v="59"/>
    <n v="1992"/>
    <x v="48"/>
    <n v="6.2405999999999998E-3"/>
    <n v="4.0051000000000002E-3"/>
    <n v="31.01"/>
  </r>
  <r>
    <x v="0"/>
    <x v="58"/>
    <n v="1992"/>
    <x v="49"/>
    <n v="6.8501999999999999E-3"/>
    <n v="4.3797000000000003E-3"/>
    <n v="30.14"/>
  </r>
  <r>
    <x v="0"/>
    <x v="57"/>
    <n v="1992"/>
    <x v="50"/>
    <n v="7.5521E-3"/>
    <n v="4.8294000000000002E-3"/>
    <n v="29.27"/>
  </r>
  <r>
    <x v="0"/>
    <x v="56"/>
    <n v="1992"/>
    <x v="51"/>
    <n v="8.3035000000000001E-3"/>
    <n v="5.2988999999999996E-3"/>
    <n v="28.41"/>
  </r>
  <r>
    <x v="0"/>
    <x v="55"/>
    <n v="1992"/>
    <x v="52"/>
    <n v="9.0848999999999999E-3"/>
    <n v="5.7589E-3"/>
    <n v="27.55"/>
  </r>
  <r>
    <x v="0"/>
    <x v="54"/>
    <n v="1992"/>
    <x v="53"/>
    <n v="9.9104999999999992E-3"/>
    <n v="6.2208999999999997E-3"/>
    <n v="26.71"/>
  </r>
  <r>
    <x v="0"/>
    <x v="53"/>
    <n v="1992"/>
    <x v="54"/>
    <n v="1.07829E-2"/>
    <n v="6.6791999999999997E-3"/>
    <n v="25.88"/>
  </r>
  <r>
    <x v="0"/>
    <x v="52"/>
    <n v="1992"/>
    <x v="55"/>
    <n v="1.16995E-2"/>
    <n v="7.1370000000000001E-3"/>
    <n v="25.05"/>
  </r>
  <r>
    <x v="0"/>
    <x v="51"/>
    <n v="1992"/>
    <x v="56"/>
    <n v="1.2695700000000001E-2"/>
    <n v="7.6423000000000003E-3"/>
    <n v="24.22"/>
  </r>
  <r>
    <x v="0"/>
    <x v="50"/>
    <n v="1992"/>
    <x v="57"/>
    <n v="1.3807099999999999E-2"/>
    <n v="8.2209999999999991E-3"/>
    <n v="23.41"/>
  </r>
  <r>
    <x v="0"/>
    <x v="49"/>
    <n v="1992"/>
    <x v="58"/>
    <n v="1.50054E-2"/>
    <n v="8.8503000000000002E-3"/>
    <n v="22.6"/>
  </r>
  <r>
    <x v="0"/>
    <x v="48"/>
    <n v="1992"/>
    <x v="59"/>
    <n v="1.6231499999999999E-2"/>
    <n v="9.4322999999999994E-3"/>
    <n v="21.79"/>
  </r>
  <r>
    <x v="0"/>
    <x v="47"/>
    <n v="1992"/>
    <x v="60"/>
    <n v="1.7491900000000001E-2"/>
    <n v="9.9544999999999998E-3"/>
    <n v="21"/>
  </r>
  <r>
    <x v="0"/>
    <x v="46"/>
    <n v="1992"/>
    <x v="61"/>
    <n v="1.88954E-2"/>
    <n v="1.0536800000000001E-2"/>
    <n v="20.2"/>
  </r>
  <r>
    <x v="0"/>
    <x v="45"/>
    <n v="1992"/>
    <x v="62"/>
    <n v="2.0578599999999999E-2"/>
    <n v="1.13092E-2"/>
    <n v="19.41"/>
  </r>
  <r>
    <x v="0"/>
    <x v="44"/>
    <n v="1992"/>
    <x v="63"/>
    <n v="2.2614200000000001E-2"/>
    <n v="1.23797E-2"/>
    <n v="18.63"/>
  </r>
  <r>
    <x v="0"/>
    <x v="43"/>
    <n v="1992"/>
    <x v="64"/>
    <n v="2.50119E-2"/>
    <n v="1.3769200000000001E-2"/>
    <n v="17.850000000000001"/>
  </r>
  <r>
    <x v="0"/>
    <x v="42"/>
    <n v="1992"/>
    <x v="65"/>
    <n v="2.7751899999999999E-2"/>
    <n v="1.54482E-2"/>
    <n v="17.100000000000001"/>
  </r>
  <r>
    <x v="0"/>
    <x v="41"/>
    <n v="1992"/>
    <x v="66"/>
    <n v="3.0757900000000001E-2"/>
    <n v="1.7361000000000001E-2"/>
    <n v="16.36"/>
  </r>
  <r>
    <x v="0"/>
    <x v="40"/>
    <n v="1992"/>
    <x v="67"/>
    <n v="3.39099E-2"/>
    <n v="1.9353700000000001E-2"/>
    <n v="15.64"/>
  </r>
  <r>
    <x v="0"/>
    <x v="39"/>
    <n v="1992"/>
    <x v="68"/>
    <n v="3.7147800000000002E-2"/>
    <n v="2.13162E-2"/>
    <n v="14.94"/>
  </r>
  <r>
    <x v="0"/>
    <x v="38"/>
    <n v="1992"/>
    <x v="69"/>
    <n v="4.0512300000000001E-2"/>
    <n v="2.3222099999999999E-2"/>
    <n v="14.25"/>
  </r>
  <r>
    <x v="0"/>
    <x v="37"/>
    <n v="1992"/>
    <x v="70"/>
    <n v="4.4088599999999999E-2"/>
    <n v="2.5121299999999999E-2"/>
    <n v="13.58"/>
  </r>
  <r>
    <x v="0"/>
    <x v="36"/>
    <n v="1992"/>
    <x v="71"/>
    <n v="4.8002700000000002E-2"/>
    <n v="2.71576E-2"/>
    <n v="12.91"/>
  </r>
  <r>
    <x v="0"/>
    <x v="35"/>
    <n v="1992"/>
    <x v="72"/>
    <n v="5.3603699999999997E-2"/>
    <n v="3.1187099999999999E-2"/>
    <n v="12.26"/>
  </r>
  <r>
    <x v="0"/>
    <x v="34"/>
    <n v="1992"/>
    <x v="73"/>
    <n v="5.8689199999999997E-2"/>
    <n v="3.4169600000000001E-2"/>
    <n v="11.64"/>
  </r>
  <r>
    <x v="0"/>
    <x v="33"/>
    <n v="1992"/>
    <x v="74"/>
    <n v="6.4241400000000004E-2"/>
    <n v="3.7427299999999997E-2"/>
    <n v="11.03"/>
  </r>
  <r>
    <x v="0"/>
    <x v="32"/>
    <n v="1992"/>
    <x v="75"/>
    <n v="7.0299700000000007E-2"/>
    <n v="4.1006099999999997E-2"/>
    <n v="10.44"/>
  </r>
  <r>
    <x v="0"/>
    <x v="31"/>
    <n v="1992"/>
    <x v="76"/>
    <n v="7.6906699999999995E-2"/>
    <n v="4.5002399999999998E-2"/>
    <n v="9.8699999999999992"/>
  </r>
  <r>
    <x v="0"/>
    <x v="30"/>
    <n v="1992"/>
    <x v="77"/>
    <n v="8.4107600000000005E-2"/>
    <n v="4.94782E-2"/>
    <n v="9.31"/>
  </r>
  <r>
    <x v="0"/>
    <x v="29"/>
    <n v="1992"/>
    <x v="78"/>
    <n v="9.1950400000000002E-2"/>
    <n v="5.4497900000000002E-2"/>
    <n v="8.77"/>
  </r>
  <r>
    <x v="0"/>
    <x v="28"/>
    <n v="1992"/>
    <x v="79"/>
    <n v="0.1004863"/>
    <n v="6.0079899999999999E-2"/>
    <n v="8.25"/>
  </r>
  <r>
    <x v="0"/>
    <x v="27"/>
    <n v="1992"/>
    <x v="80"/>
    <n v="0.1097689"/>
    <n v="6.6255900000000006E-2"/>
    <n v="7.74"/>
  </r>
  <r>
    <x v="0"/>
    <x v="26"/>
    <n v="1992"/>
    <x v="81"/>
    <n v="0.119855"/>
    <n v="7.3110999999999995E-2"/>
    <n v="7.25"/>
  </r>
  <r>
    <x v="0"/>
    <x v="25"/>
    <n v="1992"/>
    <x v="82"/>
    <n v="0.13080359999999999"/>
    <n v="8.0736100000000005E-2"/>
    <n v="6.79"/>
  </r>
  <r>
    <x v="0"/>
    <x v="24"/>
    <n v="1992"/>
    <x v="83"/>
    <n v="0.14267659999999999"/>
    <n v="8.9209399999999994E-2"/>
    <n v="6.34"/>
  </r>
  <r>
    <x v="0"/>
    <x v="23"/>
    <n v="1992"/>
    <x v="84"/>
    <n v="0.1555375"/>
    <n v="9.8557400000000003E-2"/>
    <n v="5.91"/>
  </r>
  <r>
    <x v="0"/>
    <x v="22"/>
    <n v="1992"/>
    <x v="85"/>
    <n v="0.16945189999999999"/>
    <n v="0.1088221"/>
    <n v="5.5"/>
  </r>
  <r>
    <x v="0"/>
    <x v="21"/>
    <n v="1992"/>
    <x v="86"/>
    <n v="0.1844867"/>
    <n v="0.1201301"/>
    <n v="5.1100000000000003"/>
  </r>
  <r>
    <x v="0"/>
    <x v="20"/>
    <n v="1992"/>
    <x v="87"/>
    <n v="0.2007091"/>
    <n v="0.1326436"/>
    <n v="4.74"/>
  </r>
  <r>
    <x v="0"/>
    <x v="19"/>
    <n v="1992"/>
    <x v="88"/>
    <n v="0.21818660000000001"/>
    <n v="0.14648449999999999"/>
    <n v="4.3899999999999997"/>
  </r>
  <r>
    <x v="0"/>
    <x v="18"/>
    <n v="1992"/>
    <x v="89"/>
    <n v="0.23698559999999999"/>
    <n v="0.16169249999999999"/>
    <n v="4.0599999999999996"/>
  </r>
  <r>
    <x v="0"/>
    <x v="17"/>
    <n v="1992"/>
    <x v="90"/>
    <n v="0.25717050000000002"/>
    <n v="0.17833160000000001"/>
    <n v="3.75"/>
  </r>
  <r>
    <x v="0"/>
    <x v="16"/>
    <n v="1992"/>
    <x v="91"/>
    <n v="0.27880280000000002"/>
    <n v="0.1965713"/>
    <n v="3.45"/>
  </r>
  <r>
    <x v="0"/>
    <x v="15"/>
    <n v="1992"/>
    <x v="92"/>
    <n v="0.30193940000000002"/>
    <n v="0.216617"/>
    <n v="3.17"/>
  </r>
  <r>
    <x v="0"/>
    <x v="14"/>
    <n v="1992"/>
    <x v="93"/>
    <n v="0.32663170000000002"/>
    <n v="0.23861389999999999"/>
    <n v="2.91"/>
  </r>
  <r>
    <x v="0"/>
    <x v="13"/>
    <n v="1992"/>
    <x v="94"/>
    <n v="0.3529236"/>
    <n v="0.26259969999999999"/>
    <n v="2.67"/>
  </r>
  <r>
    <x v="0"/>
    <x v="12"/>
    <n v="1992"/>
    <x v="95"/>
    <n v="0.38085020000000003"/>
    <n v="0.2886359"/>
    <n v="2.44"/>
  </r>
  <r>
    <x v="0"/>
    <x v="11"/>
    <n v="1992"/>
    <x v="96"/>
    <n v="0.41043590000000002"/>
    <n v="0.31689869999999998"/>
    <n v="2.23"/>
  </r>
  <r>
    <x v="0"/>
    <x v="10"/>
    <n v="1992"/>
    <x v="97"/>
    <n v="0.441693"/>
    <n v="0.34758610000000001"/>
    <n v="2.0299999999999998"/>
  </r>
  <r>
    <x v="0"/>
    <x v="9"/>
    <n v="1992"/>
    <x v="98"/>
    <n v="0.47461979999999998"/>
    <n v="0.38080730000000002"/>
    <n v="1.85"/>
  </r>
  <r>
    <x v="0"/>
    <x v="8"/>
    <n v="1992"/>
    <x v="99"/>
    <n v="0.50919899999999996"/>
    <n v="0.41653869999999998"/>
    <n v="1.68"/>
  </r>
  <r>
    <x v="0"/>
    <x v="7"/>
    <n v="1992"/>
    <x v="100"/>
    <n v="0.54539680000000001"/>
    <n v="0.45476919999999998"/>
    <n v="1.53"/>
  </r>
  <r>
    <x v="0"/>
    <x v="6"/>
    <n v="1992"/>
    <x v="101"/>
    <n v="0.58316120000000005"/>
    <n v="0.4955831"/>
    <n v="1.38"/>
  </r>
  <r>
    <x v="0"/>
    <x v="5"/>
    <n v="1992"/>
    <x v="102"/>
    <n v="0.62242169999999997"/>
    <n v="0.53904839999999998"/>
    <n v="1.25"/>
  </r>
  <r>
    <x v="0"/>
    <x v="4"/>
    <n v="1992"/>
    <x v="103"/>
    <n v="0.66308820000000002"/>
    <n v="0.58511219999999997"/>
    <n v="1.1299999999999999"/>
  </r>
  <r>
    <x v="0"/>
    <x v="3"/>
    <n v="1992"/>
    <x v="104"/>
    <n v="0.70505189999999995"/>
    <n v="0.63358789999999998"/>
    <n v="1.01"/>
  </r>
  <r>
    <x v="0"/>
    <x v="2"/>
    <n v="1992"/>
    <x v="105"/>
    <n v="0.74818510000000005"/>
    <n v="0.68429700000000004"/>
    <n v="0.9"/>
  </r>
  <r>
    <x v="0"/>
    <x v="1"/>
    <n v="1992"/>
    <x v="106"/>
    <n v="0.7923424"/>
    <n v="0.73710759999999997"/>
    <n v="0.76"/>
  </r>
  <r>
    <x v="0"/>
    <x v="0"/>
    <n v="1992"/>
    <x v="107"/>
    <n v="1"/>
    <n v="1"/>
    <n v="0.5"/>
  </r>
  <r>
    <x v="0"/>
    <x v="108"/>
    <n v="1993"/>
    <x v="0"/>
    <n v="1.828E-4"/>
    <n v="2.8509999999999999E-4"/>
    <n v="76.849999999999994"/>
  </r>
  <r>
    <x v="0"/>
    <x v="107"/>
    <n v="1993"/>
    <x v="1"/>
    <n v="1.8450000000000001E-4"/>
    <n v="2.678E-4"/>
    <n v="75.87"/>
  </r>
  <r>
    <x v="0"/>
    <x v="106"/>
    <n v="1993"/>
    <x v="2"/>
    <n v="1.9039999999999999E-4"/>
    <n v="2.5920000000000001E-4"/>
    <n v="74.89"/>
  </r>
  <r>
    <x v="0"/>
    <x v="105"/>
    <n v="1993"/>
    <x v="3"/>
    <n v="2.017E-4"/>
    <n v="2.6069999999999999E-4"/>
    <n v="73.91"/>
  </r>
  <r>
    <x v="0"/>
    <x v="104"/>
    <n v="1993"/>
    <x v="4"/>
    <n v="2.2000000000000001E-4"/>
    <n v="2.7290000000000002E-4"/>
    <n v="72.930000000000007"/>
  </r>
  <r>
    <x v="0"/>
    <x v="103"/>
    <n v="1993"/>
    <x v="5"/>
    <n v="2.4840000000000002E-4"/>
    <n v="2.9740000000000002E-4"/>
    <n v="71.95"/>
  </r>
  <r>
    <x v="0"/>
    <x v="102"/>
    <n v="1993"/>
    <x v="6"/>
    <n v="2.9339999999999998E-4"/>
    <n v="3.3930000000000001E-4"/>
    <n v="70.97"/>
  </r>
  <r>
    <x v="0"/>
    <x v="101"/>
    <n v="1993"/>
    <x v="7"/>
    <n v="3.6240000000000003E-4"/>
    <n v="4.0549999999999999E-4"/>
    <n v="70"/>
  </r>
  <r>
    <x v="0"/>
    <x v="100"/>
    <n v="1993"/>
    <x v="8"/>
    <n v="4.596E-4"/>
    <n v="4.9890000000000004E-4"/>
    <n v="69.02"/>
  </r>
  <r>
    <x v="0"/>
    <x v="99"/>
    <n v="1993"/>
    <x v="9"/>
    <n v="5.8020000000000001E-4"/>
    <n v="6.1359999999999995E-4"/>
    <n v="68.06"/>
  </r>
  <r>
    <x v="0"/>
    <x v="98"/>
    <n v="1993"/>
    <x v="10"/>
    <n v="7.0980000000000001E-4"/>
    <n v="7.3550000000000004E-4"/>
    <n v="67.099999999999994"/>
  </r>
  <r>
    <x v="0"/>
    <x v="97"/>
    <n v="1993"/>
    <x v="11"/>
    <n v="8.3210000000000001E-4"/>
    <n v="8.4889999999999998E-4"/>
    <n v="66.150000000000006"/>
  </r>
  <r>
    <x v="0"/>
    <x v="96"/>
    <n v="1993"/>
    <x v="12"/>
    <n v="9.391E-4"/>
    <n v="9.4640000000000002E-4"/>
    <n v="65.2"/>
  </r>
  <r>
    <x v="0"/>
    <x v="95"/>
    <n v="1993"/>
    <x v="13"/>
    <n v="1.0296999999999999E-3"/>
    <n v="1.0272E-3"/>
    <n v="64.27"/>
  </r>
  <r>
    <x v="0"/>
    <x v="94"/>
    <n v="1993"/>
    <x v="14"/>
    <n v="1.1033E-3"/>
    <n v="1.0897000000000001E-3"/>
    <n v="63.33"/>
  </r>
  <r>
    <x v="0"/>
    <x v="93"/>
    <n v="1993"/>
    <x v="15"/>
    <n v="1.1584E-3"/>
    <n v="1.1318000000000001E-3"/>
    <n v="62.4"/>
  </r>
  <r>
    <x v="0"/>
    <x v="92"/>
    <n v="1993"/>
    <x v="16"/>
    <n v="1.1977999999999999E-3"/>
    <n v="1.1578999999999999E-3"/>
    <n v="61.47"/>
  </r>
  <r>
    <x v="0"/>
    <x v="91"/>
    <n v="1993"/>
    <x v="17"/>
    <n v="1.2275000000000001E-3"/>
    <n v="1.1753E-3"/>
    <n v="60.54"/>
  </r>
  <r>
    <x v="0"/>
    <x v="90"/>
    <n v="1993"/>
    <x v="18"/>
    <n v="1.2520999999999999E-3"/>
    <n v="1.1872E-3"/>
    <n v="59.61"/>
  </r>
  <r>
    <x v="0"/>
    <x v="89"/>
    <n v="1993"/>
    <x v="19"/>
    <n v="1.2759E-3"/>
    <n v="1.1969000000000001E-3"/>
    <n v="58.68"/>
  </r>
  <r>
    <x v="0"/>
    <x v="88"/>
    <n v="1993"/>
    <x v="20"/>
    <n v="1.3058E-3"/>
    <n v="1.2112E-3"/>
    <n v="57.75"/>
  </r>
  <r>
    <x v="0"/>
    <x v="87"/>
    <n v="1993"/>
    <x v="21"/>
    <n v="1.3446E-3"/>
    <n v="1.2365E-3"/>
    <n v="56.82"/>
  </r>
  <r>
    <x v="0"/>
    <x v="86"/>
    <n v="1993"/>
    <x v="22"/>
    <n v="1.3859E-3"/>
    <n v="1.2631000000000001E-3"/>
    <n v="55.89"/>
  </r>
  <r>
    <x v="0"/>
    <x v="85"/>
    <n v="1993"/>
    <x v="23"/>
    <n v="1.4216000000000001E-3"/>
    <n v="1.2811000000000001E-3"/>
    <n v="54.96"/>
  </r>
  <r>
    <x v="0"/>
    <x v="84"/>
    <n v="1993"/>
    <x v="24"/>
    <n v="1.4530000000000001E-3"/>
    <n v="1.2930999999999999E-3"/>
    <n v="54.03"/>
  </r>
  <r>
    <x v="0"/>
    <x v="83"/>
    <n v="1993"/>
    <x v="25"/>
    <n v="1.4859000000000001E-3"/>
    <n v="1.3045999999999999E-3"/>
    <n v="53.1"/>
  </r>
  <r>
    <x v="0"/>
    <x v="82"/>
    <n v="1993"/>
    <x v="26"/>
    <n v="1.5203E-3"/>
    <n v="1.3133999999999999E-3"/>
    <n v="52.17"/>
  </r>
  <r>
    <x v="0"/>
    <x v="81"/>
    <n v="1993"/>
    <x v="27"/>
    <n v="1.554E-3"/>
    <n v="1.317E-3"/>
    <n v="51.24"/>
  </r>
  <r>
    <x v="0"/>
    <x v="80"/>
    <n v="1993"/>
    <x v="28"/>
    <n v="1.5941E-3"/>
    <n v="1.3212E-3"/>
    <n v="50.3"/>
  </r>
  <r>
    <x v="0"/>
    <x v="79"/>
    <n v="1993"/>
    <x v="29"/>
    <n v="1.6525000000000001E-3"/>
    <n v="1.3411E-3"/>
    <n v="49.37"/>
  </r>
  <r>
    <x v="0"/>
    <x v="78"/>
    <n v="1993"/>
    <x v="30"/>
    <n v="1.7317999999999999E-3"/>
    <n v="1.3767E-3"/>
    <n v="48.43"/>
  </r>
  <r>
    <x v="0"/>
    <x v="77"/>
    <n v="1993"/>
    <x v="31"/>
    <n v="1.8255000000000001E-3"/>
    <n v="1.4289000000000001E-3"/>
    <n v="47.5"/>
  </r>
  <r>
    <x v="0"/>
    <x v="76"/>
    <n v="1993"/>
    <x v="32"/>
    <n v="1.9304999999999999E-3"/>
    <n v="1.4968E-3"/>
    <n v="46.57"/>
  </r>
  <r>
    <x v="0"/>
    <x v="75"/>
    <n v="1993"/>
    <x v="33"/>
    <n v="2.0512999999999998E-3"/>
    <n v="1.5820000000000001E-3"/>
    <n v="45.64"/>
  </r>
  <r>
    <x v="0"/>
    <x v="74"/>
    <n v="1993"/>
    <x v="34"/>
    <n v="2.1897000000000002E-3"/>
    <n v="1.6826E-3"/>
    <n v="44.71"/>
  </r>
  <r>
    <x v="0"/>
    <x v="73"/>
    <n v="1993"/>
    <x v="35"/>
    <n v="2.3341999999999998E-3"/>
    <n v="1.7845000000000001E-3"/>
    <n v="43.78"/>
  </r>
  <r>
    <x v="0"/>
    <x v="72"/>
    <n v="1993"/>
    <x v="36"/>
    <n v="2.4669000000000002E-3"/>
    <n v="1.8699999999999999E-3"/>
    <n v="42.86"/>
  </r>
  <r>
    <x v="0"/>
    <x v="71"/>
    <n v="1993"/>
    <x v="37"/>
    <n v="2.5866999999999999E-3"/>
    <n v="1.9361000000000001E-3"/>
    <n v="41.94"/>
  </r>
  <r>
    <x v="0"/>
    <x v="70"/>
    <n v="1993"/>
    <x v="38"/>
    <n v="2.7190999999999999E-3"/>
    <n v="1.9970000000000001E-3"/>
    <n v="41.02"/>
  </r>
  <r>
    <x v="0"/>
    <x v="69"/>
    <n v="1993"/>
    <x v="39"/>
    <n v="2.8925000000000001E-3"/>
    <n v="2.0926999999999999E-3"/>
    <n v="40.1"/>
  </r>
  <r>
    <x v="0"/>
    <x v="68"/>
    <n v="1993"/>
    <x v="40"/>
    <n v="3.1101000000000002E-3"/>
    <n v="2.2230000000000001E-3"/>
    <n v="39.18"/>
  </r>
  <r>
    <x v="0"/>
    <x v="67"/>
    <n v="1993"/>
    <x v="41"/>
    <n v="3.3571E-3"/>
    <n v="2.3804E-3"/>
    <n v="38.270000000000003"/>
  </r>
  <r>
    <x v="0"/>
    <x v="66"/>
    <n v="1993"/>
    <x v="42"/>
    <n v="3.6304000000000002E-3"/>
    <n v="2.5544000000000001E-3"/>
    <n v="37.36"/>
  </r>
  <r>
    <x v="0"/>
    <x v="65"/>
    <n v="1993"/>
    <x v="43"/>
    <n v="3.9379000000000003E-3"/>
    <n v="2.7399999999999998E-3"/>
    <n v="36.46"/>
  </r>
  <r>
    <x v="0"/>
    <x v="64"/>
    <n v="1993"/>
    <x v="44"/>
    <n v="4.2707999999999999E-3"/>
    <n v="2.9331000000000001E-3"/>
    <n v="35.549999999999997"/>
  </r>
  <r>
    <x v="0"/>
    <x v="63"/>
    <n v="1993"/>
    <x v="45"/>
    <n v="4.6081999999999998E-3"/>
    <n v="3.117E-3"/>
    <n v="34.659999999999997"/>
  </r>
  <r>
    <x v="0"/>
    <x v="62"/>
    <n v="1993"/>
    <x v="46"/>
    <n v="4.9489E-3"/>
    <n v="3.2813E-3"/>
    <n v="33.76"/>
  </r>
  <r>
    <x v="0"/>
    <x v="61"/>
    <n v="1993"/>
    <x v="47"/>
    <n v="5.3156999999999996E-3"/>
    <n v="3.4605E-3"/>
    <n v="32.869999999999997"/>
  </r>
  <r>
    <x v="0"/>
    <x v="60"/>
    <n v="1993"/>
    <x v="48"/>
    <n v="5.7365000000000003E-3"/>
    <n v="3.6736E-3"/>
    <n v="31.99"/>
  </r>
  <r>
    <x v="0"/>
    <x v="59"/>
    <n v="1993"/>
    <x v="49"/>
    <n v="6.2405999999999998E-3"/>
    <n v="3.9579000000000003E-3"/>
    <n v="31.1"/>
  </r>
  <r>
    <x v="0"/>
    <x v="58"/>
    <n v="1993"/>
    <x v="50"/>
    <n v="6.8501999999999999E-3"/>
    <n v="4.3245000000000002E-3"/>
    <n v="30.22"/>
  </r>
  <r>
    <x v="0"/>
    <x v="57"/>
    <n v="1993"/>
    <x v="51"/>
    <n v="7.5521E-3"/>
    <n v="4.7688000000000001E-3"/>
    <n v="29.35"/>
  </r>
  <r>
    <x v="0"/>
    <x v="56"/>
    <n v="1993"/>
    <x v="52"/>
    <n v="8.3035000000000001E-3"/>
    <n v="5.2376000000000002E-3"/>
    <n v="28.49"/>
  </r>
  <r>
    <x v="0"/>
    <x v="55"/>
    <n v="1993"/>
    <x v="53"/>
    <n v="9.0848999999999999E-3"/>
    <n v="5.6972000000000004E-3"/>
    <n v="27.64"/>
  </r>
  <r>
    <x v="0"/>
    <x v="54"/>
    <n v="1993"/>
    <x v="54"/>
    <n v="9.9104999999999992E-3"/>
    <n v="6.1517999999999998E-3"/>
    <n v="26.79"/>
  </r>
  <r>
    <x v="0"/>
    <x v="53"/>
    <n v="1993"/>
    <x v="55"/>
    <n v="1.07829E-2"/>
    <n v="6.5976999999999997E-3"/>
    <n v="25.96"/>
  </r>
  <r>
    <x v="0"/>
    <x v="52"/>
    <n v="1993"/>
    <x v="56"/>
    <n v="1.16995E-2"/>
    <n v="7.0473000000000003E-3"/>
    <n v="25.13"/>
  </r>
  <r>
    <x v="0"/>
    <x v="51"/>
    <n v="1993"/>
    <x v="57"/>
    <n v="1.2695700000000001E-2"/>
    <n v="7.5516000000000003E-3"/>
    <n v="24.3"/>
  </r>
  <r>
    <x v="0"/>
    <x v="50"/>
    <n v="1993"/>
    <x v="58"/>
    <n v="1.3807099999999999E-2"/>
    <n v="8.1309999999999993E-3"/>
    <n v="23.48"/>
  </r>
  <r>
    <x v="0"/>
    <x v="49"/>
    <n v="1993"/>
    <x v="59"/>
    <n v="1.50054E-2"/>
    <n v="8.7515000000000006E-3"/>
    <n v="22.67"/>
  </r>
  <r>
    <x v="0"/>
    <x v="48"/>
    <n v="1993"/>
    <x v="60"/>
    <n v="1.6231499999999999E-2"/>
    <n v="9.3170000000000006E-3"/>
    <n v="21.87"/>
  </r>
  <r>
    <x v="0"/>
    <x v="47"/>
    <n v="1993"/>
    <x v="61"/>
    <n v="1.7491900000000001E-2"/>
    <n v="9.8279999999999999E-3"/>
    <n v="21.07"/>
  </r>
  <r>
    <x v="0"/>
    <x v="46"/>
    <n v="1993"/>
    <x v="62"/>
    <n v="1.88954E-2"/>
    <n v="1.04089E-2"/>
    <n v="20.27"/>
  </r>
  <r>
    <x v="0"/>
    <x v="45"/>
    <n v="1993"/>
    <x v="63"/>
    <n v="2.0578599999999999E-2"/>
    <n v="1.11815E-2"/>
    <n v="19.48"/>
  </r>
  <r>
    <x v="0"/>
    <x v="44"/>
    <n v="1993"/>
    <x v="64"/>
    <n v="2.2614200000000001E-2"/>
    <n v="1.22381E-2"/>
    <n v="18.690000000000001"/>
  </r>
  <r>
    <x v="0"/>
    <x v="43"/>
    <n v="1993"/>
    <x v="65"/>
    <n v="2.50119E-2"/>
    <n v="1.3602400000000001E-2"/>
    <n v="17.920000000000002"/>
  </r>
  <r>
    <x v="0"/>
    <x v="42"/>
    <n v="1993"/>
    <x v="66"/>
    <n v="2.7751899999999999E-2"/>
    <n v="1.52639E-2"/>
    <n v="17.16"/>
  </r>
  <r>
    <x v="0"/>
    <x v="41"/>
    <n v="1993"/>
    <x v="67"/>
    <n v="3.0757900000000001E-2"/>
    <n v="1.7173999999999998E-2"/>
    <n v="16.420000000000002"/>
  </r>
  <r>
    <x v="0"/>
    <x v="40"/>
    <n v="1993"/>
    <x v="68"/>
    <n v="3.39099E-2"/>
    <n v="1.91665E-2"/>
    <n v="15.69"/>
  </r>
  <r>
    <x v="0"/>
    <x v="39"/>
    <n v="1993"/>
    <x v="69"/>
    <n v="3.7147800000000002E-2"/>
    <n v="2.1108600000000002E-2"/>
    <n v="14.99"/>
  </r>
  <r>
    <x v="0"/>
    <x v="38"/>
    <n v="1993"/>
    <x v="70"/>
    <n v="4.0512300000000001E-2"/>
    <n v="2.29789E-2"/>
    <n v="14.3"/>
  </r>
  <r>
    <x v="0"/>
    <x v="37"/>
    <n v="1993"/>
    <x v="71"/>
    <n v="4.4088599999999999E-2"/>
    <n v="2.4853900000000002E-2"/>
    <n v="13.63"/>
  </r>
  <r>
    <x v="0"/>
    <x v="36"/>
    <n v="1993"/>
    <x v="72"/>
    <n v="4.8002700000000002E-2"/>
    <n v="2.68872E-2"/>
    <n v="12.96"/>
  </r>
  <r>
    <x v="0"/>
    <x v="35"/>
    <n v="1993"/>
    <x v="73"/>
    <n v="5.3603699999999997E-2"/>
    <n v="3.0920099999999999E-2"/>
    <n v="12.31"/>
  </r>
  <r>
    <x v="0"/>
    <x v="34"/>
    <n v="1993"/>
    <x v="74"/>
    <n v="5.8689199999999997E-2"/>
    <n v="3.3878499999999999E-2"/>
    <n v="11.68"/>
  </r>
  <r>
    <x v="0"/>
    <x v="33"/>
    <n v="1993"/>
    <x v="75"/>
    <n v="6.4241400000000004E-2"/>
    <n v="3.7087200000000001E-2"/>
    <n v="11.08"/>
  </r>
  <r>
    <x v="0"/>
    <x v="32"/>
    <n v="1993"/>
    <x v="76"/>
    <n v="7.0299700000000007E-2"/>
    <n v="4.0631500000000001E-2"/>
    <n v="10.48"/>
  </r>
  <r>
    <x v="0"/>
    <x v="31"/>
    <n v="1993"/>
    <x v="77"/>
    <n v="7.6906699999999995E-2"/>
    <n v="4.4623000000000003E-2"/>
    <n v="9.91"/>
  </r>
  <r>
    <x v="0"/>
    <x v="30"/>
    <n v="1993"/>
    <x v="78"/>
    <n v="8.4107600000000005E-2"/>
    <n v="4.9098700000000002E-2"/>
    <n v="9.35"/>
  </r>
  <r>
    <x v="0"/>
    <x v="29"/>
    <n v="1993"/>
    <x v="79"/>
    <n v="9.1950400000000002E-2"/>
    <n v="5.4077199999999999E-2"/>
    <n v="8.8000000000000007"/>
  </r>
  <r>
    <x v="0"/>
    <x v="28"/>
    <n v="1993"/>
    <x v="80"/>
    <n v="0.1004863"/>
    <n v="5.95884E-2"/>
    <n v="8.2799999999999994"/>
  </r>
  <r>
    <x v="0"/>
    <x v="27"/>
    <n v="1993"/>
    <x v="81"/>
    <n v="0.1097689"/>
    <n v="6.5719299999999994E-2"/>
    <n v="7.77"/>
  </r>
  <r>
    <x v="0"/>
    <x v="26"/>
    <n v="1993"/>
    <x v="82"/>
    <n v="0.119855"/>
    <n v="7.2572899999999996E-2"/>
    <n v="7.28"/>
  </r>
  <r>
    <x v="0"/>
    <x v="25"/>
    <n v="1993"/>
    <x v="83"/>
    <n v="0.13080359999999999"/>
    <n v="8.0207000000000001E-2"/>
    <n v="6.81"/>
  </r>
  <r>
    <x v="0"/>
    <x v="24"/>
    <n v="1993"/>
    <x v="84"/>
    <n v="0.14267659999999999"/>
    <n v="8.8635000000000005E-2"/>
    <n v="6.36"/>
  </r>
  <r>
    <x v="0"/>
    <x v="23"/>
    <n v="1993"/>
    <x v="85"/>
    <n v="0.1555375"/>
    <n v="9.7894999999999996E-2"/>
    <n v="5.93"/>
  </r>
  <r>
    <x v="0"/>
    <x v="22"/>
    <n v="1993"/>
    <x v="86"/>
    <n v="0.16945189999999999"/>
    <n v="0.1081049"/>
    <n v="5.52"/>
  </r>
  <r>
    <x v="0"/>
    <x v="21"/>
    <n v="1993"/>
    <x v="87"/>
    <n v="0.1844867"/>
    <n v="0.1194168"/>
    <n v="5.13"/>
  </r>
  <r>
    <x v="0"/>
    <x v="20"/>
    <n v="1993"/>
    <x v="88"/>
    <n v="0.2007091"/>
    <n v="0.1319459"/>
    <n v="4.76"/>
  </r>
  <r>
    <x v="0"/>
    <x v="19"/>
    <n v="1993"/>
    <x v="89"/>
    <n v="0.21818660000000001"/>
    <n v="0.14573050000000001"/>
    <n v="4.41"/>
  </r>
  <r>
    <x v="0"/>
    <x v="18"/>
    <n v="1993"/>
    <x v="90"/>
    <n v="0.23698559999999999"/>
    <n v="0.16083159999999999"/>
    <n v="4.08"/>
  </r>
  <r>
    <x v="0"/>
    <x v="17"/>
    <n v="1993"/>
    <x v="91"/>
    <n v="0.25717050000000002"/>
    <n v="0.17741199999999999"/>
    <n v="3.76"/>
  </r>
  <r>
    <x v="0"/>
    <x v="16"/>
    <n v="1993"/>
    <x v="92"/>
    <n v="0.27880280000000002"/>
    <n v="0.19567080000000001"/>
    <n v="3.46"/>
  </r>
  <r>
    <x v="0"/>
    <x v="15"/>
    <n v="1993"/>
    <x v="93"/>
    <n v="0.30193940000000002"/>
    <n v="0.21575250000000001"/>
    <n v="3.18"/>
  </r>
  <r>
    <x v="0"/>
    <x v="14"/>
    <n v="1993"/>
    <x v="94"/>
    <n v="0.32663170000000002"/>
    <n v="0.23769960000000001"/>
    <n v="2.92"/>
  </r>
  <r>
    <x v="0"/>
    <x v="13"/>
    <n v="1993"/>
    <x v="95"/>
    <n v="0.3529236"/>
    <n v="0.26157859999999999"/>
    <n v="2.68"/>
  </r>
  <r>
    <x v="0"/>
    <x v="12"/>
    <n v="1993"/>
    <x v="96"/>
    <n v="0.38085020000000003"/>
    <n v="0.28757060000000001"/>
    <n v="2.4500000000000002"/>
  </r>
  <r>
    <x v="0"/>
    <x v="11"/>
    <n v="1993"/>
    <x v="97"/>
    <n v="0.41043590000000002"/>
    <n v="0.31588319999999998"/>
    <n v="2.2400000000000002"/>
  </r>
  <r>
    <x v="0"/>
    <x v="10"/>
    <n v="1993"/>
    <x v="98"/>
    <n v="0.441693"/>
    <n v="0.34664250000000002"/>
    <n v="2.04"/>
  </r>
  <r>
    <x v="0"/>
    <x v="9"/>
    <n v="1993"/>
    <x v="99"/>
    <n v="0.47461979999999998"/>
    <n v="0.37984620000000002"/>
    <n v="1.86"/>
  </r>
  <r>
    <x v="0"/>
    <x v="8"/>
    <n v="1993"/>
    <x v="100"/>
    <n v="0.50919899999999996"/>
    <n v="0.4155066"/>
    <n v="1.69"/>
  </r>
  <r>
    <x v="0"/>
    <x v="7"/>
    <n v="1993"/>
    <x v="101"/>
    <n v="0.54539680000000001"/>
    <n v="0.45373740000000001"/>
    <n v="1.53"/>
  </r>
  <r>
    <x v="0"/>
    <x v="6"/>
    <n v="1993"/>
    <x v="102"/>
    <n v="0.58316120000000005"/>
    <n v="0.49464540000000001"/>
    <n v="1.39"/>
  </r>
  <r>
    <x v="0"/>
    <x v="5"/>
    <n v="1993"/>
    <x v="103"/>
    <n v="0.62242169999999997"/>
    <n v="0.53822029999999998"/>
    <n v="1.25"/>
  </r>
  <r>
    <x v="0"/>
    <x v="4"/>
    <n v="1993"/>
    <x v="104"/>
    <n v="0.66308820000000002"/>
    <n v="0.58431549999999999"/>
    <n v="1.1299999999999999"/>
  </r>
  <r>
    <x v="0"/>
    <x v="3"/>
    <n v="1993"/>
    <x v="105"/>
    <n v="0.70505189999999995"/>
    <n v="0.6327933"/>
    <n v="1.01"/>
  </r>
  <r>
    <x v="0"/>
    <x v="2"/>
    <n v="1993"/>
    <x v="106"/>
    <n v="0.74818510000000005"/>
    <n v="0.68357270000000003"/>
    <n v="0.9"/>
  </r>
  <r>
    <x v="0"/>
    <x v="1"/>
    <n v="1993"/>
    <x v="107"/>
    <n v="0.7923424"/>
    <n v="0.73652059999999997"/>
    <n v="0.76"/>
  </r>
  <r>
    <x v="0"/>
    <x v="0"/>
    <n v="1993"/>
    <x v="108"/>
    <n v="1"/>
    <n v="1"/>
    <n v="0.5"/>
  </r>
  <r>
    <x v="0"/>
    <x v="109"/>
    <n v="1994"/>
    <x v="0"/>
    <n v="1.8369999999999999E-4"/>
    <n v="2.9619999999999999E-4"/>
    <n v="77.95"/>
  </r>
  <r>
    <x v="0"/>
    <x v="108"/>
    <n v="1994"/>
    <x v="1"/>
    <n v="1.828E-4"/>
    <n v="2.722E-4"/>
    <n v="76.97"/>
  </r>
  <r>
    <x v="0"/>
    <x v="107"/>
    <n v="1994"/>
    <x v="2"/>
    <n v="1.8450000000000001E-4"/>
    <n v="2.5730000000000002E-4"/>
    <n v="75.989999999999995"/>
  </r>
  <r>
    <x v="0"/>
    <x v="106"/>
    <n v="1994"/>
    <x v="3"/>
    <n v="1.9039999999999999E-4"/>
    <n v="2.5179999999999999E-4"/>
    <n v="75.010000000000005"/>
  </r>
  <r>
    <x v="0"/>
    <x v="105"/>
    <n v="1994"/>
    <x v="4"/>
    <n v="2.017E-4"/>
    <n v="2.5549999999999998E-4"/>
    <n v="74.03"/>
  </r>
  <r>
    <x v="0"/>
    <x v="104"/>
    <n v="1994"/>
    <x v="5"/>
    <n v="2.2000000000000001E-4"/>
    <n v="2.6820000000000001E-4"/>
    <n v="73.05"/>
  </r>
  <r>
    <x v="0"/>
    <x v="103"/>
    <n v="1994"/>
    <x v="6"/>
    <n v="2.4840000000000002E-4"/>
    <n v="2.9270000000000001E-4"/>
    <n v="72.069999999999993"/>
  </r>
  <r>
    <x v="0"/>
    <x v="102"/>
    <n v="1994"/>
    <x v="7"/>
    <n v="2.9339999999999998E-4"/>
    <n v="3.346E-4"/>
    <n v="71.09"/>
  </r>
  <r>
    <x v="0"/>
    <x v="101"/>
    <n v="1994"/>
    <x v="8"/>
    <n v="3.6240000000000003E-4"/>
    <n v="3.9990000000000002E-4"/>
    <n v="70.11"/>
  </r>
  <r>
    <x v="0"/>
    <x v="100"/>
    <n v="1994"/>
    <x v="9"/>
    <n v="4.596E-4"/>
    <n v="4.9129999999999996E-4"/>
    <n v="69.14"/>
  </r>
  <r>
    <x v="0"/>
    <x v="99"/>
    <n v="1994"/>
    <x v="10"/>
    <n v="5.8020000000000001E-4"/>
    <n v="6.043E-4"/>
    <n v="68.17"/>
  </r>
  <r>
    <x v="0"/>
    <x v="98"/>
    <n v="1994"/>
    <x v="11"/>
    <n v="7.0980000000000001E-4"/>
    <n v="7.2550000000000002E-4"/>
    <n v="67.22"/>
  </r>
  <r>
    <x v="0"/>
    <x v="97"/>
    <n v="1994"/>
    <x v="12"/>
    <n v="8.3210000000000001E-4"/>
    <n v="8.3900000000000001E-4"/>
    <n v="66.260000000000005"/>
  </r>
  <r>
    <x v="0"/>
    <x v="96"/>
    <n v="1994"/>
    <x v="13"/>
    <n v="9.391E-4"/>
    <n v="9.3669999999999995E-4"/>
    <n v="65.319999999999993"/>
  </r>
  <r>
    <x v="0"/>
    <x v="95"/>
    <n v="1994"/>
    <x v="14"/>
    <n v="1.0296999999999999E-3"/>
    <n v="1.0168E-3"/>
    <n v="64.38"/>
  </r>
  <r>
    <x v="0"/>
    <x v="94"/>
    <n v="1994"/>
    <x v="15"/>
    <n v="1.1033E-3"/>
    <n v="1.0778000000000001E-3"/>
    <n v="63.44"/>
  </r>
  <r>
    <x v="0"/>
    <x v="93"/>
    <n v="1994"/>
    <x v="16"/>
    <n v="1.1584E-3"/>
    <n v="1.1192999999999999E-3"/>
    <n v="62.51"/>
  </r>
  <r>
    <x v="0"/>
    <x v="92"/>
    <n v="1994"/>
    <x v="17"/>
    <n v="1.1977999999999999E-3"/>
    <n v="1.1460000000000001E-3"/>
    <n v="61.58"/>
  </r>
  <r>
    <x v="0"/>
    <x v="91"/>
    <n v="1994"/>
    <x v="18"/>
    <n v="1.2275000000000001E-3"/>
    <n v="1.1643000000000001E-3"/>
    <n v="60.65"/>
  </r>
  <r>
    <x v="0"/>
    <x v="90"/>
    <n v="1994"/>
    <x v="19"/>
    <n v="1.2520999999999999E-3"/>
    <n v="1.1757E-3"/>
    <n v="59.72"/>
  </r>
  <r>
    <x v="0"/>
    <x v="89"/>
    <n v="1994"/>
    <x v="20"/>
    <n v="1.2759E-3"/>
    <n v="1.1841E-3"/>
    <n v="58.79"/>
  </r>
  <r>
    <x v="0"/>
    <x v="88"/>
    <n v="1994"/>
    <x v="21"/>
    <n v="1.3058E-3"/>
    <n v="1.1980000000000001E-3"/>
    <n v="57.86"/>
  </r>
  <r>
    <x v="0"/>
    <x v="87"/>
    <n v="1994"/>
    <x v="22"/>
    <n v="1.3446E-3"/>
    <n v="1.224E-3"/>
    <n v="56.93"/>
  </r>
  <r>
    <x v="0"/>
    <x v="86"/>
    <n v="1994"/>
    <x v="23"/>
    <n v="1.3859E-3"/>
    <n v="1.2515E-3"/>
    <n v="56"/>
  </r>
  <r>
    <x v="0"/>
    <x v="85"/>
    <n v="1994"/>
    <x v="24"/>
    <n v="1.4216000000000001E-3"/>
    <n v="1.2687E-3"/>
    <n v="55.07"/>
  </r>
  <r>
    <x v="0"/>
    <x v="84"/>
    <n v="1994"/>
    <x v="25"/>
    <n v="1.4530000000000001E-3"/>
    <n v="1.2792000000000001E-3"/>
    <n v="54.14"/>
  </r>
  <r>
    <x v="0"/>
    <x v="83"/>
    <n v="1994"/>
    <x v="26"/>
    <n v="1.4859000000000001E-3"/>
    <n v="1.2898E-3"/>
    <n v="53.21"/>
  </r>
  <r>
    <x v="0"/>
    <x v="82"/>
    <n v="1994"/>
    <x v="27"/>
    <n v="1.5203E-3"/>
    <n v="1.2989E-3"/>
    <n v="52.27"/>
  </r>
  <r>
    <x v="0"/>
    <x v="81"/>
    <n v="1994"/>
    <x v="28"/>
    <n v="1.554E-3"/>
    <n v="1.3029000000000001E-3"/>
    <n v="51.34"/>
  </r>
  <r>
    <x v="0"/>
    <x v="80"/>
    <n v="1994"/>
    <x v="29"/>
    <n v="1.5941E-3"/>
    <n v="1.3058E-3"/>
    <n v="50.41"/>
  </r>
  <r>
    <x v="0"/>
    <x v="79"/>
    <n v="1994"/>
    <x v="30"/>
    <n v="1.6525000000000001E-3"/>
    <n v="1.3232999999999999E-3"/>
    <n v="49.47"/>
  </r>
  <r>
    <x v="0"/>
    <x v="78"/>
    <n v="1994"/>
    <x v="31"/>
    <n v="1.7317999999999999E-3"/>
    <n v="1.3573000000000001E-3"/>
    <n v="48.54"/>
  </r>
  <r>
    <x v="0"/>
    <x v="77"/>
    <n v="1994"/>
    <x v="32"/>
    <n v="1.8255000000000001E-3"/>
    <n v="1.4099E-3"/>
    <n v="47.6"/>
  </r>
  <r>
    <x v="0"/>
    <x v="76"/>
    <n v="1994"/>
    <x v="33"/>
    <n v="1.9304999999999999E-3"/>
    <n v="1.4786999999999999E-3"/>
    <n v="46.67"/>
  </r>
  <r>
    <x v="0"/>
    <x v="75"/>
    <n v="1994"/>
    <x v="34"/>
    <n v="2.0512999999999998E-3"/>
    <n v="1.5629000000000001E-3"/>
    <n v="45.74"/>
  </r>
  <r>
    <x v="0"/>
    <x v="74"/>
    <n v="1994"/>
    <x v="35"/>
    <n v="2.1897000000000002E-3"/>
    <n v="1.6612E-3"/>
    <n v="44.81"/>
  </r>
  <r>
    <x v="0"/>
    <x v="73"/>
    <n v="1994"/>
    <x v="36"/>
    <n v="2.3341999999999998E-3"/>
    <n v="1.7619000000000001E-3"/>
    <n v="43.88"/>
  </r>
  <r>
    <x v="0"/>
    <x v="72"/>
    <n v="1994"/>
    <x v="37"/>
    <n v="2.4669000000000002E-3"/>
    <n v="1.848E-3"/>
    <n v="42.96"/>
  </r>
  <r>
    <x v="0"/>
    <x v="71"/>
    <n v="1994"/>
    <x v="38"/>
    <n v="2.5866999999999999E-3"/>
    <n v="1.915E-3"/>
    <n v="42.04"/>
  </r>
  <r>
    <x v="0"/>
    <x v="70"/>
    <n v="1994"/>
    <x v="39"/>
    <n v="2.7190999999999999E-3"/>
    <n v="1.9740000000000001E-3"/>
    <n v="41.12"/>
  </r>
  <r>
    <x v="0"/>
    <x v="69"/>
    <n v="1994"/>
    <x v="40"/>
    <n v="2.8925000000000001E-3"/>
    <n v="2.0661999999999998E-3"/>
    <n v="40.200000000000003"/>
  </r>
  <r>
    <x v="0"/>
    <x v="68"/>
    <n v="1994"/>
    <x v="41"/>
    <n v="3.1101000000000002E-3"/>
    <n v="2.1941999999999999E-3"/>
    <n v="39.28"/>
  </r>
  <r>
    <x v="0"/>
    <x v="67"/>
    <n v="1994"/>
    <x v="42"/>
    <n v="3.3571E-3"/>
    <n v="2.3517999999999998E-3"/>
    <n v="38.369999999999997"/>
  </r>
  <r>
    <x v="0"/>
    <x v="66"/>
    <n v="1994"/>
    <x v="43"/>
    <n v="3.6304000000000002E-3"/>
    <n v="2.5263999999999998E-3"/>
    <n v="37.46"/>
  </r>
  <r>
    <x v="0"/>
    <x v="65"/>
    <n v="1994"/>
    <x v="44"/>
    <n v="3.9379000000000003E-3"/>
    <n v="2.7093E-3"/>
    <n v="36.549999999999997"/>
  </r>
  <r>
    <x v="0"/>
    <x v="64"/>
    <n v="1994"/>
    <x v="45"/>
    <n v="4.2707999999999999E-3"/>
    <n v="2.8972999999999998E-3"/>
    <n v="35.65"/>
  </r>
  <r>
    <x v="0"/>
    <x v="63"/>
    <n v="1994"/>
    <x v="46"/>
    <n v="4.6081999999999998E-3"/>
    <n v="3.0777000000000001E-3"/>
    <n v="34.75"/>
  </r>
  <r>
    <x v="0"/>
    <x v="62"/>
    <n v="1994"/>
    <x v="47"/>
    <n v="4.9489E-3"/>
    <n v="3.2415999999999999E-3"/>
    <n v="33.85"/>
  </r>
  <r>
    <x v="0"/>
    <x v="61"/>
    <n v="1994"/>
    <x v="48"/>
    <n v="5.3156999999999996E-3"/>
    <n v="3.4210999999999998E-3"/>
    <n v="32.96"/>
  </r>
  <r>
    <x v="0"/>
    <x v="60"/>
    <n v="1994"/>
    <x v="49"/>
    <n v="5.7365000000000003E-3"/>
    <n v="3.6300999999999998E-3"/>
    <n v="32.07"/>
  </r>
  <r>
    <x v="0"/>
    <x v="59"/>
    <n v="1994"/>
    <x v="50"/>
    <n v="6.2405999999999998E-3"/>
    <n v="3.9071000000000002E-3"/>
    <n v="31.19"/>
  </r>
  <r>
    <x v="0"/>
    <x v="58"/>
    <n v="1994"/>
    <x v="51"/>
    <n v="6.8501999999999999E-3"/>
    <n v="4.2686E-3"/>
    <n v="30.31"/>
  </r>
  <r>
    <x v="0"/>
    <x v="57"/>
    <n v="1994"/>
    <x v="52"/>
    <n v="7.5521E-3"/>
    <n v="4.7123E-3"/>
    <n v="29.44"/>
  </r>
  <r>
    <x v="0"/>
    <x v="56"/>
    <n v="1994"/>
    <x v="53"/>
    <n v="8.3035000000000001E-3"/>
    <n v="5.1808999999999996E-3"/>
    <n v="28.58"/>
  </r>
  <r>
    <x v="0"/>
    <x v="55"/>
    <n v="1994"/>
    <x v="54"/>
    <n v="9.0848999999999999E-3"/>
    <n v="5.6337999999999996E-3"/>
    <n v="27.72"/>
  </r>
  <r>
    <x v="0"/>
    <x v="54"/>
    <n v="1994"/>
    <x v="55"/>
    <n v="9.9104999999999992E-3"/>
    <n v="6.0771000000000002E-3"/>
    <n v="26.88"/>
  </r>
  <r>
    <x v="0"/>
    <x v="53"/>
    <n v="1994"/>
    <x v="56"/>
    <n v="1.07829E-2"/>
    <n v="6.5151999999999996E-3"/>
    <n v="26.04"/>
  </r>
  <r>
    <x v="0"/>
    <x v="52"/>
    <n v="1994"/>
    <x v="57"/>
    <n v="1.16995E-2"/>
    <n v="6.9638E-3"/>
    <n v="25.2"/>
  </r>
  <r>
    <x v="0"/>
    <x v="51"/>
    <n v="1994"/>
    <x v="58"/>
    <n v="1.2695700000000001E-2"/>
    <n v="7.4688000000000003E-3"/>
    <n v="24.38"/>
  </r>
  <r>
    <x v="0"/>
    <x v="50"/>
    <n v="1994"/>
    <x v="59"/>
    <n v="1.3807099999999999E-2"/>
    <n v="8.0400000000000003E-3"/>
    <n v="23.56"/>
  </r>
  <r>
    <x v="0"/>
    <x v="49"/>
    <n v="1994"/>
    <x v="60"/>
    <n v="1.50054E-2"/>
    <n v="8.6452999999999999E-3"/>
    <n v="22.74"/>
  </r>
  <r>
    <x v="0"/>
    <x v="48"/>
    <n v="1994"/>
    <x v="61"/>
    <n v="1.6231499999999999E-2"/>
    <n v="9.2003999999999992E-3"/>
    <n v="21.94"/>
  </r>
  <r>
    <x v="0"/>
    <x v="47"/>
    <n v="1994"/>
    <x v="62"/>
    <n v="1.7491900000000001E-2"/>
    <n v="9.7102999999999998E-3"/>
    <n v="21.14"/>
  </r>
  <r>
    <x v="0"/>
    <x v="46"/>
    <n v="1994"/>
    <x v="63"/>
    <n v="1.88954E-2"/>
    <n v="1.02918E-2"/>
    <n v="20.34"/>
  </r>
  <r>
    <x v="0"/>
    <x v="45"/>
    <n v="1994"/>
    <x v="64"/>
    <n v="2.0578599999999999E-2"/>
    <n v="1.1051999999999999E-2"/>
    <n v="19.55"/>
  </r>
  <r>
    <x v="0"/>
    <x v="44"/>
    <n v="1994"/>
    <x v="65"/>
    <n v="2.2614200000000001E-2"/>
    <n v="1.20856E-2"/>
    <n v="18.760000000000002"/>
  </r>
  <r>
    <x v="0"/>
    <x v="43"/>
    <n v="1994"/>
    <x v="66"/>
    <n v="2.50119E-2"/>
    <n v="1.34337E-2"/>
    <n v="17.98"/>
  </r>
  <r>
    <x v="0"/>
    <x v="42"/>
    <n v="1994"/>
    <x v="67"/>
    <n v="2.7751899999999999E-2"/>
    <n v="1.5092E-2"/>
    <n v="17.22"/>
  </r>
  <r>
    <x v="0"/>
    <x v="41"/>
    <n v="1994"/>
    <x v="68"/>
    <n v="3.0757900000000001E-2"/>
    <n v="1.7001499999999999E-2"/>
    <n v="16.48"/>
  </r>
  <r>
    <x v="0"/>
    <x v="40"/>
    <n v="1994"/>
    <x v="69"/>
    <n v="3.39099E-2"/>
    <n v="1.8974899999999999E-2"/>
    <n v="15.75"/>
  </r>
  <r>
    <x v="0"/>
    <x v="39"/>
    <n v="1994"/>
    <x v="70"/>
    <n v="3.7147800000000002E-2"/>
    <n v="2.0884199999999999E-2"/>
    <n v="15.05"/>
  </r>
  <r>
    <x v="0"/>
    <x v="38"/>
    <n v="1994"/>
    <x v="71"/>
    <n v="4.0512300000000001E-2"/>
    <n v="2.2732499999999999E-2"/>
    <n v="14.36"/>
  </r>
  <r>
    <x v="0"/>
    <x v="37"/>
    <n v="1994"/>
    <x v="72"/>
    <n v="4.4088599999999999E-2"/>
    <n v="2.4604999999999998E-2"/>
    <n v="13.68"/>
  </r>
  <r>
    <x v="0"/>
    <x v="36"/>
    <n v="1994"/>
    <x v="73"/>
    <n v="4.8002700000000002E-2"/>
    <n v="2.6641100000000001E-2"/>
    <n v="13.01"/>
  </r>
  <r>
    <x v="0"/>
    <x v="35"/>
    <n v="1994"/>
    <x v="74"/>
    <n v="5.3603699999999997E-2"/>
    <n v="3.06523E-2"/>
    <n v="12.36"/>
  </r>
  <r>
    <x v="0"/>
    <x v="34"/>
    <n v="1994"/>
    <x v="75"/>
    <n v="5.8689199999999997E-2"/>
    <n v="3.3565499999999998E-2"/>
    <n v="11.73"/>
  </r>
  <r>
    <x v="0"/>
    <x v="33"/>
    <n v="1994"/>
    <x v="76"/>
    <n v="6.4241400000000004E-2"/>
    <n v="3.67421E-2"/>
    <n v="11.12"/>
  </r>
  <r>
    <x v="0"/>
    <x v="32"/>
    <n v="1994"/>
    <x v="77"/>
    <n v="7.0299700000000007E-2"/>
    <n v="4.0281299999999999E-2"/>
    <n v="10.53"/>
  </r>
  <r>
    <x v="0"/>
    <x v="31"/>
    <n v="1994"/>
    <x v="78"/>
    <n v="7.6906699999999995E-2"/>
    <n v="4.4272199999999998E-2"/>
    <n v="9.9499999999999993"/>
  </r>
  <r>
    <x v="0"/>
    <x v="30"/>
    <n v="1994"/>
    <x v="79"/>
    <n v="8.4107600000000005E-2"/>
    <n v="4.8709000000000002E-2"/>
    <n v="9.3800000000000008"/>
  </r>
  <r>
    <x v="0"/>
    <x v="29"/>
    <n v="1994"/>
    <x v="80"/>
    <n v="9.1950400000000002E-2"/>
    <n v="5.3621000000000002E-2"/>
    <n v="8.84"/>
  </r>
  <r>
    <x v="0"/>
    <x v="28"/>
    <n v="1994"/>
    <x v="81"/>
    <n v="0.1004863"/>
    <n v="5.9089200000000001E-2"/>
    <n v="8.31"/>
  </r>
  <r>
    <x v="0"/>
    <x v="27"/>
    <n v="1994"/>
    <x v="82"/>
    <n v="0.1097689"/>
    <n v="6.5217800000000006E-2"/>
    <n v="7.8"/>
  </r>
  <r>
    <x v="0"/>
    <x v="26"/>
    <n v="1994"/>
    <x v="83"/>
    <n v="0.119855"/>
    <n v="7.2078799999999998E-2"/>
    <n v="7.31"/>
  </r>
  <r>
    <x v="0"/>
    <x v="25"/>
    <n v="1994"/>
    <x v="84"/>
    <n v="0.13080359999999999"/>
    <n v="7.9669599999999993E-2"/>
    <n v="6.84"/>
  </r>
  <r>
    <x v="0"/>
    <x v="24"/>
    <n v="1994"/>
    <x v="85"/>
    <n v="0.14267659999999999"/>
    <n v="8.8013999999999995E-2"/>
    <n v="6.39"/>
  </r>
  <r>
    <x v="0"/>
    <x v="23"/>
    <n v="1994"/>
    <x v="86"/>
    <n v="0.1555375"/>
    <n v="9.7221100000000005E-2"/>
    <n v="5.96"/>
  </r>
  <r>
    <x v="0"/>
    <x v="22"/>
    <n v="1994"/>
    <x v="87"/>
    <n v="0.16945189999999999"/>
    <n v="0.107433"/>
    <n v="5.54"/>
  </r>
  <r>
    <x v="0"/>
    <x v="21"/>
    <n v="1994"/>
    <x v="88"/>
    <n v="0.1844867"/>
    <n v="0.1187579"/>
    <n v="5.15"/>
  </r>
  <r>
    <x v="0"/>
    <x v="20"/>
    <n v="1994"/>
    <x v="89"/>
    <n v="0.2007091"/>
    <n v="0.13123170000000001"/>
    <n v="4.78"/>
  </r>
  <r>
    <x v="0"/>
    <x v="19"/>
    <n v="1994"/>
    <x v="90"/>
    <n v="0.21818660000000001"/>
    <n v="0.14491229999999999"/>
    <n v="4.42"/>
  </r>
  <r>
    <x v="0"/>
    <x v="18"/>
    <n v="1994"/>
    <x v="91"/>
    <n v="0.23698559999999999"/>
    <n v="0.1599545"/>
    <n v="4.09"/>
  </r>
  <r>
    <x v="0"/>
    <x v="17"/>
    <n v="1994"/>
    <x v="92"/>
    <n v="0.25717050000000002"/>
    <n v="0.1765496"/>
    <n v="3.77"/>
  </r>
  <r>
    <x v="0"/>
    <x v="16"/>
    <n v="1994"/>
    <x v="93"/>
    <n v="0.27880280000000002"/>
    <n v="0.19483929999999999"/>
    <n v="3.47"/>
  </r>
  <r>
    <x v="0"/>
    <x v="15"/>
    <n v="1994"/>
    <x v="94"/>
    <n v="0.30193940000000002"/>
    <n v="0.21486859999999999"/>
    <n v="3.19"/>
  </r>
  <r>
    <x v="0"/>
    <x v="14"/>
    <n v="1994"/>
    <x v="95"/>
    <n v="0.32663170000000002"/>
    <n v="0.2367069"/>
    <n v="2.93"/>
  </r>
  <r>
    <x v="0"/>
    <x v="13"/>
    <n v="1994"/>
    <x v="96"/>
    <n v="0.3529236"/>
    <n v="0.2605365"/>
    <n v="2.69"/>
  </r>
  <r>
    <x v="0"/>
    <x v="12"/>
    <n v="1994"/>
    <x v="97"/>
    <n v="0.38085020000000003"/>
    <n v="0.2865704"/>
    <n v="2.46"/>
  </r>
  <r>
    <x v="0"/>
    <x v="11"/>
    <n v="1994"/>
    <x v="98"/>
    <n v="0.41043590000000002"/>
    <n v="0.31494670000000002"/>
    <n v="2.2400000000000002"/>
  </r>
  <r>
    <x v="0"/>
    <x v="10"/>
    <n v="1994"/>
    <x v="99"/>
    <n v="0.441693"/>
    <n v="0.3456803"/>
    <n v="2.04"/>
  </r>
  <r>
    <x v="0"/>
    <x v="9"/>
    <n v="1994"/>
    <x v="100"/>
    <n v="0.47461979999999998"/>
    <n v="0.37880269999999999"/>
    <n v="1.86"/>
  </r>
  <r>
    <x v="0"/>
    <x v="8"/>
    <n v="1994"/>
    <x v="101"/>
    <n v="0.50919899999999996"/>
    <n v="0.41445169999999998"/>
    <n v="1.69"/>
  </r>
  <r>
    <x v="0"/>
    <x v="7"/>
    <n v="1994"/>
    <x v="102"/>
    <n v="0.54539680000000001"/>
    <n v="0.45276640000000001"/>
    <n v="1.53"/>
  </r>
  <r>
    <x v="0"/>
    <x v="6"/>
    <n v="1994"/>
    <x v="103"/>
    <n v="0.58316120000000005"/>
    <n v="0.49377500000000002"/>
    <n v="1.39"/>
  </r>
  <r>
    <x v="0"/>
    <x v="5"/>
    <n v="1994"/>
    <x v="104"/>
    <n v="0.62242169999999997"/>
    <n v="0.53736799999999996"/>
    <n v="1.25"/>
  </r>
  <r>
    <x v="0"/>
    <x v="4"/>
    <n v="1994"/>
    <x v="105"/>
    <n v="0.66308820000000002"/>
    <n v="0.58344700000000005"/>
    <n v="1.1299999999999999"/>
  </r>
  <r>
    <x v="0"/>
    <x v="3"/>
    <n v="1994"/>
    <x v="106"/>
    <n v="0.70505189999999995"/>
    <n v="0.63198019999999999"/>
    <n v="1.02"/>
  </r>
  <r>
    <x v="0"/>
    <x v="2"/>
    <n v="1994"/>
    <x v="107"/>
    <n v="0.74818510000000005"/>
    <n v="0.68289040000000001"/>
    <n v="0.9"/>
  </r>
  <r>
    <x v="0"/>
    <x v="1"/>
    <n v="1994"/>
    <x v="108"/>
    <n v="0.7923424"/>
    <n v="0.73597559999999995"/>
    <n v="0.76"/>
  </r>
  <r>
    <x v="0"/>
    <x v="0"/>
    <n v="1994"/>
    <x v="109"/>
    <n v="1"/>
    <n v="1"/>
    <n v="0.5"/>
  </r>
  <r>
    <x v="0"/>
    <x v="110"/>
    <n v="1995"/>
    <x v="0"/>
    <n v="1.8699999999999999E-4"/>
    <n v="3.123E-4"/>
    <n v="79.040000000000006"/>
  </r>
  <r>
    <x v="0"/>
    <x v="109"/>
    <n v="1995"/>
    <x v="1"/>
    <n v="1.8369999999999999E-4"/>
    <n v="2.8180000000000002E-4"/>
    <n v="78.069999999999993"/>
  </r>
  <r>
    <x v="0"/>
    <x v="108"/>
    <n v="1995"/>
    <x v="2"/>
    <n v="1.828E-4"/>
    <n v="2.609E-4"/>
    <n v="77.09"/>
  </r>
  <r>
    <x v="0"/>
    <x v="107"/>
    <n v="1995"/>
    <x v="3"/>
    <n v="1.8450000000000001E-4"/>
    <n v="2.4939999999999999E-4"/>
    <n v="76.11"/>
  </r>
  <r>
    <x v="0"/>
    <x v="106"/>
    <n v="1995"/>
    <x v="4"/>
    <n v="1.9039999999999999E-4"/>
    <n v="2.4640000000000003E-4"/>
    <n v="75.13"/>
  </r>
  <r>
    <x v="0"/>
    <x v="105"/>
    <n v="1995"/>
    <x v="5"/>
    <n v="2.017E-4"/>
    <n v="2.5070000000000002E-4"/>
    <n v="74.150000000000006"/>
  </r>
  <r>
    <x v="0"/>
    <x v="104"/>
    <n v="1995"/>
    <x v="6"/>
    <n v="2.2000000000000001E-4"/>
    <n v="2.6350000000000001E-4"/>
    <n v="73.17"/>
  </r>
  <r>
    <x v="0"/>
    <x v="103"/>
    <n v="1995"/>
    <x v="7"/>
    <n v="2.4840000000000002E-4"/>
    <n v="2.8810000000000001E-4"/>
    <n v="72.19"/>
  </r>
  <r>
    <x v="0"/>
    <x v="102"/>
    <n v="1995"/>
    <x v="8"/>
    <n v="2.9339999999999998E-4"/>
    <n v="3.2919999999999998E-4"/>
    <n v="71.209999999999994"/>
  </r>
  <r>
    <x v="0"/>
    <x v="101"/>
    <n v="1995"/>
    <x v="9"/>
    <n v="3.6240000000000003E-4"/>
    <n v="3.926E-4"/>
    <n v="70.23"/>
  </r>
  <r>
    <x v="0"/>
    <x v="100"/>
    <n v="1995"/>
    <x v="10"/>
    <n v="4.596E-4"/>
    <n v="4.8240000000000002E-4"/>
    <n v="69.260000000000005"/>
  </r>
  <r>
    <x v="0"/>
    <x v="99"/>
    <n v="1995"/>
    <x v="11"/>
    <n v="5.8020000000000001E-4"/>
    <n v="5.9489999999999999E-4"/>
    <n v="68.290000000000006"/>
  </r>
  <r>
    <x v="0"/>
    <x v="98"/>
    <n v="1995"/>
    <x v="12"/>
    <n v="7.0980000000000001E-4"/>
    <n v="7.1619999999999995E-4"/>
    <n v="67.33"/>
  </r>
  <r>
    <x v="0"/>
    <x v="97"/>
    <n v="1995"/>
    <x v="13"/>
    <n v="8.3210000000000001E-4"/>
    <n v="8.2989999999999995E-4"/>
    <n v="66.38"/>
  </r>
  <r>
    <x v="0"/>
    <x v="96"/>
    <n v="1995"/>
    <x v="14"/>
    <n v="9.391E-4"/>
    <n v="9.2690000000000003E-4"/>
    <n v="65.430000000000007"/>
  </r>
  <r>
    <x v="0"/>
    <x v="95"/>
    <n v="1995"/>
    <x v="15"/>
    <n v="1.0296999999999999E-3"/>
    <n v="1.0055999999999999E-3"/>
    <n v="64.489999999999995"/>
  </r>
  <r>
    <x v="0"/>
    <x v="94"/>
    <n v="1995"/>
    <x v="16"/>
    <n v="1.1033E-3"/>
    <n v="1.0659000000000001E-3"/>
    <n v="63.56"/>
  </r>
  <r>
    <x v="0"/>
    <x v="93"/>
    <n v="1995"/>
    <x v="17"/>
    <n v="1.1584E-3"/>
    <n v="1.1076E-3"/>
    <n v="62.63"/>
  </r>
  <r>
    <x v="0"/>
    <x v="92"/>
    <n v="1995"/>
    <x v="18"/>
    <n v="1.1977999999999999E-3"/>
    <n v="1.1351E-3"/>
    <n v="61.69"/>
  </r>
  <r>
    <x v="0"/>
    <x v="91"/>
    <n v="1995"/>
    <x v="19"/>
    <n v="1.2275000000000001E-3"/>
    <n v="1.1532000000000001E-3"/>
    <n v="60.76"/>
  </r>
  <r>
    <x v="0"/>
    <x v="90"/>
    <n v="1995"/>
    <x v="20"/>
    <n v="1.2520999999999999E-3"/>
    <n v="1.1634E-3"/>
    <n v="59.83"/>
  </r>
  <r>
    <x v="0"/>
    <x v="89"/>
    <n v="1995"/>
    <x v="21"/>
    <n v="1.2759E-3"/>
    <n v="1.1712000000000001E-3"/>
    <n v="58.9"/>
  </r>
  <r>
    <x v="0"/>
    <x v="88"/>
    <n v="1995"/>
    <x v="22"/>
    <n v="1.3058E-3"/>
    <n v="1.1856E-3"/>
    <n v="57.97"/>
  </r>
  <r>
    <x v="0"/>
    <x v="87"/>
    <n v="1995"/>
    <x v="23"/>
    <n v="1.3446E-3"/>
    <n v="1.2126000000000001E-3"/>
    <n v="57.04"/>
  </r>
  <r>
    <x v="0"/>
    <x v="86"/>
    <n v="1995"/>
    <x v="24"/>
    <n v="1.3859E-3"/>
    <n v="1.2396E-3"/>
    <n v="56.11"/>
  </r>
  <r>
    <x v="0"/>
    <x v="85"/>
    <n v="1995"/>
    <x v="25"/>
    <n v="1.4216000000000001E-3"/>
    <n v="1.2553E-3"/>
    <n v="55.18"/>
  </r>
  <r>
    <x v="0"/>
    <x v="84"/>
    <n v="1995"/>
    <x v="26"/>
    <n v="1.4530000000000001E-3"/>
    <n v="1.2650000000000001E-3"/>
    <n v="54.25"/>
  </r>
  <r>
    <x v="0"/>
    <x v="83"/>
    <n v="1995"/>
    <x v="27"/>
    <n v="1.4859000000000001E-3"/>
    <n v="1.2761000000000001E-3"/>
    <n v="53.31"/>
  </r>
  <r>
    <x v="0"/>
    <x v="82"/>
    <n v="1995"/>
    <x v="28"/>
    <n v="1.5203E-3"/>
    <n v="1.2857000000000001E-3"/>
    <n v="52.38"/>
  </r>
  <r>
    <x v="0"/>
    <x v="81"/>
    <n v="1995"/>
    <x v="29"/>
    <n v="1.554E-3"/>
    <n v="1.2886E-3"/>
    <n v="51.45"/>
  </r>
  <r>
    <x v="0"/>
    <x v="80"/>
    <n v="1995"/>
    <x v="30"/>
    <n v="1.5941E-3"/>
    <n v="1.2891999999999999E-3"/>
    <n v="50.51"/>
  </r>
  <r>
    <x v="0"/>
    <x v="79"/>
    <n v="1995"/>
    <x v="31"/>
    <n v="1.6525000000000001E-3"/>
    <n v="1.3052999999999999E-3"/>
    <n v="49.58"/>
  </r>
  <r>
    <x v="0"/>
    <x v="78"/>
    <n v="1995"/>
    <x v="32"/>
    <n v="1.7317999999999999E-3"/>
    <n v="1.3393999999999999E-3"/>
    <n v="48.64"/>
  </r>
  <r>
    <x v="0"/>
    <x v="77"/>
    <n v="1995"/>
    <x v="33"/>
    <n v="1.8255000000000001E-3"/>
    <n v="1.3925000000000001E-3"/>
    <n v="47.71"/>
  </r>
  <r>
    <x v="0"/>
    <x v="76"/>
    <n v="1995"/>
    <x v="34"/>
    <n v="1.9304999999999999E-3"/>
    <n v="1.4603999999999999E-3"/>
    <n v="46.77"/>
  </r>
  <r>
    <x v="0"/>
    <x v="75"/>
    <n v="1995"/>
    <x v="35"/>
    <n v="2.0512999999999998E-3"/>
    <n v="1.5424E-3"/>
    <n v="45.84"/>
  </r>
  <r>
    <x v="0"/>
    <x v="74"/>
    <n v="1995"/>
    <x v="36"/>
    <n v="2.1897000000000002E-3"/>
    <n v="1.6396E-3"/>
    <n v="44.91"/>
  </r>
  <r>
    <x v="0"/>
    <x v="73"/>
    <n v="1995"/>
    <x v="37"/>
    <n v="2.3341999999999998E-3"/>
    <n v="1.7409000000000001E-3"/>
    <n v="43.98"/>
  </r>
  <r>
    <x v="0"/>
    <x v="72"/>
    <n v="1995"/>
    <x v="38"/>
    <n v="2.4669000000000002E-3"/>
    <n v="1.8278999999999999E-3"/>
    <n v="43.06"/>
  </r>
  <r>
    <x v="0"/>
    <x v="71"/>
    <n v="1995"/>
    <x v="39"/>
    <n v="2.5866999999999999E-3"/>
    <n v="1.8935E-3"/>
    <n v="42.14"/>
  </r>
  <r>
    <x v="0"/>
    <x v="70"/>
    <n v="1995"/>
    <x v="40"/>
    <n v="2.7190999999999999E-3"/>
    <n v="1.9492999999999999E-3"/>
    <n v="41.22"/>
  </r>
  <r>
    <x v="0"/>
    <x v="69"/>
    <n v="1995"/>
    <x v="41"/>
    <n v="2.8925000000000001E-3"/>
    <n v="2.0393999999999998E-3"/>
    <n v="40.299999999999997"/>
  </r>
  <r>
    <x v="0"/>
    <x v="68"/>
    <n v="1995"/>
    <x v="42"/>
    <n v="3.1101000000000002E-3"/>
    <n v="2.1675000000000002E-3"/>
    <n v="39.380000000000003"/>
  </r>
  <r>
    <x v="0"/>
    <x v="67"/>
    <n v="1995"/>
    <x v="43"/>
    <n v="3.3571E-3"/>
    <n v="2.3257E-3"/>
    <n v="38.46"/>
  </r>
  <r>
    <x v="0"/>
    <x v="66"/>
    <n v="1995"/>
    <x v="44"/>
    <n v="3.6304000000000002E-3"/>
    <n v="2.4981000000000001E-3"/>
    <n v="37.549999999999997"/>
  </r>
  <r>
    <x v="0"/>
    <x v="65"/>
    <n v="1995"/>
    <x v="45"/>
    <n v="3.9379000000000003E-3"/>
    <n v="2.6763999999999998E-3"/>
    <n v="36.64"/>
  </r>
  <r>
    <x v="0"/>
    <x v="64"/>
    <n v="1995"/>
    <x v="46"/>
    <n v="4.2707999999999999E-3"/>
    <n v="2.8609999999999998E-3"/>
    <n v="35.74"/>
  </r>
  <r>
    <x v="0"/>
    <x v="63"/>
    <n v="1995"/>
    <x v="47"/>
    <n v="4.6081999999999998E-3"/>
    <n v="3.0411000000000001E-3"/>
    <n v="34.840000000000003"/>
  </r>
  <r>
    <x v="0"/>
    <x v="62"/>
    <n v="1995"/>
    <x v="48"/>
    <n v="4.9489E-3"/>
    <n v="3.2052000000000001E-3"/>
    <n v="33.950000000000003"/>
  </r>
  <r>
    <x v="0"/>
    <x v="61"/>
    <n v="1995"/>
    <x v="49"/>
    <n v="5.3156999999999996E-3"/>
    <n v="3.3809999999999999E-3"/>
    <n v="33.049999999999997"/>
  </r>
  <r>
    <x v="0"/>
    <x v="60"/>
    <n v="1995"/>
    <x v="50"/>
    <n v="5.7365000000000003E-3"/>
    <n v="3.5833000000000002E-3"/>
    <n v="32.159999999999997"/>
  </r>
  <r>
    <x v="0"/>
    <x v="59"/>
    <n v="1995"/>
    <x v="51"/>
    <n v="6.2405999999999998E-3"/>
    <n v="3.8557999999999999E-3"/>
    <n v="31.28"/>
  </r>
  <r>
    <x v="0"/>
    <x v="58"/>
    <n v="1995"/>
    <x v="52"/>
    <n v="6.8501999999999999E-3"/>
    <n v="4.2166E-3"/>
    <n v="30.4"/>
  </r>
  <r>
    <x v="0"/>
    <x v="57"/>
    <n v="1995"/>
    <x v="53"/>
    <n v="7.5521E-3"/>
    <n v="4.6601000000000004E-3"/>
    <n v="29.52"/>
  </r>
  <r>
    <x v="0"/>
    <x v="56"/>
    <n v="1995"/>
    <x v="54"/>
    <n v="8.3035000000000001E-3"/>
    <n v="5.1225999999999997E-3"/>
    <n v="28.66"/>
  </r>
  <r>
    <x v="0"/>
    <x v="55"/>
    <n v="1995"/>
    <x v="55"/>
    <n v="9.0848999999999999E-3"/>
    <n v="5.5652000000000002E-3"/>
    <n v="27.8"/>
  </r>
  <r>
    <x v="0"/>
    <x v="54"/>
    <n v="1995"/>
    <x v="56"/>
    <n v="9.9104999999999992E-3"/>
    <n v="6.0014999999999999E-3"/>
    <n v="26.96"/>
  </r>
  <r>
    <x v="0"/>
    <x v="53"/>
    <n v="1995"/>
    <x v="57"/>
    <n v="1.07829E-2"/>
    <n v="6.4384999999999998E-3"/>
    <n v="26.12"/>
  </r>
  <r>
    <x v="0"/>
    <x v="52"/>
    <n v="1995"/>
    <x v="58"/>
    <n v="1.16995E-2"/>
    <n v="6.8875000000000004E-3"/>
    <n v="25.28"/>
  </r>
  <r>
    <x v="0"/>
    <x v="51"/>
    <n v="1995"/>
    <x v="59"/>
    <n v="1.2695700000000001E-2"/>
    <n v="7.3850000000000001E-3"/>
    <n v="24.45"/>
  </r>
  <r>
    <x v="0"/>
    <x v="50"/>
    <n v="1995"/>
    <x v="60"/>
    <n v="1.3807099999999999E-2"/>
    <n v="7.9421000000000005E-3"/>
    <n v="23.63"/>
  </r>
  <r>
    <x v="0"/>
    <x v="49"/>
    <n v="1995"/>
    <x v="61"/>
    <n v="1.50054E-2"/>
    <n v="8.5377999999999999E-3"/>
    <n v="22.82"/>
  </r>
  <r>
    <x v="0"/>
    <x v="48"/>
    <n v="1995"/>
    <x v="62"/>
    <n v="1.6231499999999999E-2"/>
    <n v="9.0918000000000006E-3"/>
    <n v="22.01"/>
  </r>
  <r>
    <x v="0"/>
    <x v="47"/>
    <n v="1995"/>
    <x v="63"/>
    <n v="1.7491900000000001E-2"/>
    <n v="9.6024000000000005E-3"/>
    <n v="21.21"/>
  </r>
  <r>
    <x v="0"/>
    <x v="46"/>
    <n v="1995"/>
    <x v="64"/>
    <n v="1.88954E-2"/>
    <n v="1.0173099999999999E-2"/>
    <n v="20.41"/>
  </r>
  <r>
    <x v="0"/>
    <x v="45"/>
    <n v="1995"/>
    <x v="65"/>
    <n v="2.0578599999999999E-2"/>
    <n v="1.09126E-2"/>
    <n v="19.61"/>
  </r>
  <r>
    <x v="0"/>
    <x v="44"/>
    <n v="1995"/>
    <x v="66"/>
    <n v="2.2614200000000001E-2"/>
    <n v="1.1931499999999999E-2"/>
    <n v="18.82"/>
  </r>
  <r>
    <x v="0"/>
    <x v="43"/>
    <n v="1995"/>
    <x v="67"/>
    <n v="2.50119E-2"/>
    <n v="1.32765E-2"/>
    <n v="18.05"/>
  </r>
  <r>
    <x v="0"/>
    <x v="42"/>
    <n v="1995"/>
    <x v="68"/>
    <n v="2.7751899999999999E-2"/>
    <n v="1.49336E-2"/>
    <n v="17.28"/>
  </r>
  <r>
    <x v="0"/>
    <x v="41"/>
    <n v="1995"/>
    <x v="69"/>
    <n v="3.0757900000000001E-2"/>
    <n v="1.68249E-2"/>
    <n v="16.54"/>
  </r>
  <r>
    <x v="0"/>
    <x v="40"/>
    <n v="1995"/>
    <x v="70"/>
    <n v="3.39099E-2"/>
    <n v="1.8767699999999998E-2"/>
    <n v="15.81"/>
  </r>
  <r>
    <x v="0"/>
    <x v="39"/>
    <n v="1995"/>
    <x v="71"/>
    <n v="3.7147800000000002E-2"/>
    <n v="2.0656799999999999E-2"/>
    <n v="15.1"/>
  </r>
  <r>
    <x v="0"/>
    <x v="38"/>
    <n v="1995"/>
    <x v="72"/>
    <n v="4.0512300000000001E-2"/>
    <n v="2.2503100000000002E-2"/>
    <n v="14.41"/>
  </r>
  <r>
    <x v="0"/>
    <x v="37"/>
    <n v="1995"/>
    <x v="73"/>
    <n v="4.4088599999999999E-2"/>
    <n v="2.4378500000000001E-2"/>
    <n v="13.73"/>
  </r>
  <r>
    <x v="0"/>
    <x v="36"/>
    <n v="1995"/>
    <x v="74"/>
    <n v="4.8002700000000002E-2"/>
    <n v="2.6394299999999999E-2"/>
    <n v="13.06"/>
  </r>
  <r>
    <x v="0"/>
    <x v="35"/>
    <n v="1995"/>
    <x v="75"/>
    <n v="5.3603699999999997E-2"/>
    <n v="3.0364499999999999E-2"/>
    <n v="12.4"/>
  </r>
  <r>
    <x v="0"/>
    <x v="34"/>
    <n v="1995"/>
    <x v="76"/>
    <n v="5.8689199999999997E-2"/>
    <n v="3.3248100000000003E-2"/>
    <n v="11.77"/>
  </r>
  <r>
    <x v="0"/>
    <x v="33"/>
    <n v="1995"/>
    <x v="77"/>
    <n v="6.4241400000000004E-2"/>
    <n v="3.6419600000000003E-2"/>
    <n v="11.16"/>
  </r>
  <r>
    <x v="0"/>
    <x v="32"/>
    <n v="1995"/>
    <x v="78"/>
    <n v="7.0299700000000007E-2"/>
    <n v="3.99575E-2"/>
    <n v="10.57"/>
  </r>
  <r>
    <x v="0"/>
    <x v="31"/>
    <n v="1995"/>
    <x v="79"/>
    <n v="7.6906699999999995E-2"/>
    <n v="4.3911800000000001E-2"/>
    <n v="9.98"/>
  </r>
  <r>
    <x v="0"/>
    <x v="30"/>
    <n v="1995"/>
    <x v="80"/>
    <n v="8.4107600000000005E-2"/>
    <n v="4.8286500000000003E-2"/>
    <n v="9.42"/>
  </r>
  <r>
    <x v="0"/>
    <x v="29"/>
    <n v="1995"/>
    <x v="81"/>
    <n v="9.1950400000000002E-2"/>
    <n v="5.3157799999999998E-2"/>
    <n v="8.8699999999999992"/>
  </r>
  <r>
    <x v="0"/>
    <x v="28"/>
    <n v="1995"/>
    <x v="82"/>
    <n v="0.1004863"/>
    <n v="5.8622899999999999E-2"/>
    <n v="8.34"/>
  </r>
  <r>
    <x v="0"/>
    <x v="27"/>
    <n v="1995"/>
    <x v="83"/>
    <n v="0.1097689"/>
    <n v="6.4757300000000004E-2"/>
    <n v="7.83"/>
  </r>
  <r>
    <x v="0"/>
    <x v="26"/>
    <n v="1995"/>
    <x v="84"/>
    <n v="0.119855"/>
    <n v="7.1577100000000005E-2"/>
    <n v="7.34"/>
  </r>
  <r>
    <x v="0"/>
    <x v="25"/>
    <n v="1995"/>
    <x v="85"/>
    <n v="0.13080359999999999"/>
    <n v="7.9088800000000001E-2"/>
    <n v="6.87"/>
  </r>
  <r>
    <x v="0"/>
    <x v="24"/>
    <n v="1995"/>
    <x v="86"/>
    <n v="0.14267659999999999"/>
    <n v="8.7382500000000002E-2"/>
    <n v="6.41"/>
  </r>
  <r>
    <x v="0"/>
    <x v="23"/>
    <n v="1995"/>
    <x v="87"/>
    <n v="0.1555375"/>
    <n v="9.6590099999999998E-2"/>
    <n v="5.98"/>
  </r>
  <r>
    <x v="0"/>
    <x v="22"/>
    <n v="1995"/>
    <x v="88"/>
    <n v="0.16945189999999999"/>
    <n v="0.1068127"/>
    <n v="5.57"/>
  </r>
  <r>
    <x v="0"/>
    <x v="21"/>
    <n v="1995"/>
    <x v="89"/>
    <n v="0.1844867"/>
    <n v="0.1180836"/>
    <n v="5.17"/>
  </r>
  <r>
    <x v="0"/>
    <x v="20"/>
    <n v="1995"/>
    <x v="90"/>
    <n v="0.2007091"/>
    <n v="0.13045699999999999"/>
    <n v="4.8"/>
  </r>
  <r>
    <x v="0"/>
    <x v="19"/>
    <n v="1995"/>
    <x v="91"/>
    <n v="0.21818660000000001"/>
    <n v="0.14407900000000001"/>
    <n v="4.4400000000000004"/>
  </r>
  <r>
    <x v="0"/>
    <x v="18"/>
    <n v="1995"/>
    <x v="92"/>
    <n v="0.23698559999999999"/>
    <n v="0.1591321"/>
    <n v="4.0999999999999996"/>
  </r>
  <r>
    <x v="0"/>
    <x v="17"/>
    <n v="1995"/>
    <x v="93"/>
    <n v="0.25717050000000002"/>
    <n v="0.1757534"/>
    <n v="3.79"/>
  </r>
  <r>
    <x v="0"/>
    <x v="16"/>
    <n v="1995"/>
    <x v="94"/>
    <n v="0.27880280000000002"/>
    <n v="0.1939892"/>
    <n v="3.49"/>
  </r>
  <r>
    <x v="0"/>
    <x v="15"/>
    <n v="1995"/>
    <x v="95"/>
    <n v="0.30193940000000002"/>
    <n v="0.21390909999999999"/>
    <n v="3.21"/>
  </r>
  <r>
    <x v="0"/>
    <x v="14"/>
    <n v="1995"/>
    <x v="96"/>
    <n v="0.32663170000000002"/>
    <n v="0.23569409999999999"/>
    <n v="2.94"/>
  </r>
  <r>
    <x v="0"/>
    <x v="13"/>
    <n v="1995"/>
    <x v="97"/>
    <n v="0.3529236"/>
    <n v="0.25955850000000003"/>
    <n v="2.69"/>
  </r>
  <r>
    <x v="0"/>
    <x v="12"/>
    <n v="1995"/>
    <x v="98"/>
    <n v="0.38085020000000003"/>
    <n v="0.28564830000000002"/>
    <n v="2.46"/>
  </r>
  <r>
    <x v="0"/>
    <x v="11"/>
    <n v="1995"/>
    <x v="99"/>
    <n v="0.41043590000000002"/>
    <n v="0.31399199999999999"/>
    <n v="2.25"/>
  </r>
  <r>
    <x v="0"/>
    <x v="10"/>
    <n v="1995"/>
    <x v="100"/>
    <n v="0.441693"/>
    <n v="0.3446359"/>
    <n v="2.0499999999999998"/>
  </r>
  <r>
    <x v="0"/>
    <x v="9"/>
    <n v="1995"/>
    <x v="101"/>
    <n v="0.47461979999999998"/>
    <n v="0.37773649999999998"/>
    <n v="1.87"/>
  </r>
  <r>
    <x v="0"/>
    <x v="8"/>
    <n v="1995"/>
    <x v="102"/>
    <n v="0.50919899999999996"/>
    <n v="0.41345939999999998"/>
    <n v="1.69"/>
  </r>
  <r>
    <x v="0"/>
    <x v="7"/>
    <n v="1995"/>
    <x v="103"/>
    <n v="0.54539680000000001"/>
    <n v="0.45186530000000003"/>
    <n v="1.54"/>
  </r>
  <r>
    <x v="0"/>
    <x v="6"/>
    <n v="1995"/>
    <x v="104"/>
    <n v="0.58316120000000005"/>
    <n v="0.49287920000000002"/>
    <n v="1.39"/>
  </r>
  <r>
    <x v="0"/>
    <x v="5"/>
    <n v="1995"/>
    <x v="105"/>
    <n v="0.62242169999999997"/>
    <n v="0.536439"/>
    <n v="1.26"/>
  </r>
  <r>
    <x v="0"/>
    <x v="4"/>
    <n v="1995"/>
    <x v="106"/>
    <n v="0.66308820000000002"/>
    <n v="0.58255860000000004"/>
    <n v="1.1299999999999999"/>
  </r>
  <r>
    <x v="0"/>
    <x v="3"/>
    <n v="1995"/>
    <x v="107"/>
    <n v="0.70505189999999995"/>
    <n v="0.63121459999999996"/>
    <n v="1.02"/>
  </r>
  <r>
    <x v="0"/>
    <x v="2"/>
    <n v="1995"/>
    <x v="108"/>
    <n v="0.74818510000000005"/>
    <n v="0.68225709999999995"/>
    <n v="0.9"/>
  </r>
  <r>
    <x v="0"/>
    <x v="1"/>
    <n v="1995"/>
    <x v="109"/>
    <n v="0.7923424"/>
    <n v="0.73541489999999998"/>
    <n v="0.76"/>
  </r>
  <r>
    <x v="0"/>
    <x v="0"/>
    <n v="1995"/>
    <x v="110"/>
    <n v="1"/>
    <n v="1"/>
    <n v="0.5"/>
  </r>
  <r>
    <x v="0"/>
    <x v="111"/>
    <n v="1996"/>
    <x v="0"/>
    <n v="1.93E-4"/>
    <n v="3.3700000000000001E-4"/>
    <n v="80.14"/>
  </r>
  <r>
    <x v="0"/>
    <x v="110"/>
    <n v="1996"/>
    <x v="1"/>
    <n v="1.8699999999999999E-4"/>
    <n v="2.9609999999999999E-4"/>
    <n v="79.17"/>
  </r>
  <r>
    <x v="0"/>
    <x v="109"/>
    <n v="1996"/>
    <x v="2"/>
    <n v="1.8369999999999999E-4"/>
    <n v="2.6929999999999999E-4"/>
    <n v="78.19"/>
  </r>
  <r>
    <x v="0"/>
    <x v="108"/>
    <n v="1996"/>
    <x v="3"/>
    <n v="1.828E-4"/>
    <n v="2.5230000000000001E-4"/>
    <n v="77.209999999999994"/>
  </r>
  <r>
    <x v="0"/>
    <x v="107"/>
    <n v="1996"/>
    <x v="4"/>
    <n v="1.8450000000000001E-4"/>
    <n v="2.4360000000000001E-4"/>
    <n v="76.23"/>
  </r>
  <r>
    <x v="0"/>
    <x v="106"/>
    <n v="1996"/>
    <x v="5"/>
    <n v="1.9039999999999999E-4"/>
    <n v="2.4130000000000001E-4"/>
    <n v="75.25"/>
  </r>
  <r>
    <x v="0"/>
    <x v="105"/>
    <n v="1996"/>
    <x v="6"/>
    <n v="2.017E-4"/>
    <n v="2.4590000000000001E-4"/>
    <n v="74.27"/>
  </r>
  <r>
    <x v="0"/>
    <x v="104"/>
    <n v="1996"/>
    <x v="7"/>
    <n v="2.2000000000000001E-4"/>
    <n v="2.589E-4"/>
    <n v="73.28"/>
  </r>
  <r>
    <x v="0"/>
    <x v="103"/>
    <n v="1996"/>
    <x v="8"/>
    <n v="2.4840000000000002E-4"/>
    <n v="2.8289999999999999E-4"/>
    <n v="72.3"/>
  </r>
  <r>
    <x v="0"/>
    <x v="102"/>
    <n v="1996"/>
    <x v="9"/>
    <n v="2.9339999999999998E-4"/>
    <n v="3.2210000000000002E-4"/>
    <n v="71.319999999999993"/>
  </r>
  <r>
    <x v="0"/>
    <x v="101"/>
    <n v="1996"/>
    <x v="10"/>
    <n v="3.6240000000000003E-4"/>
    <n v="3.8410000000000001E-4"/>
    <n v="70.349999999999994"/>
  </r>
  <r>
    <x v="0"/>
    <x v="100"/>
    <n v="1996"/>
    <x v="11"/>
    <n v="4.596E-4"/>
    <n v="4.7350000000000002E-4"/>
    <n v="69.37"/>
  </r>
  <r>
    <x v="0"/>
    <x v="99"/>
    <n v="1996"/>
    <x v="12"/>
    <n v="5.8020000000000001E-4"/>
    <n v="5.8620000000000005E-4"/>
    <n v="68.41"/>
  </r>
  <r>
    <x v="0"/>
    <x v="98"/>
    <n v="1996"/>
    <x v="13"/>
    <n v="7.0980000000000001E-4"/>
    <n v="7.0770000000000002E-4"/>
    <n v="67.45"/>
  </r>
  <r>
    <x v="0"/>
    <x v="97"/>
    <n v="1996"/>
    <x v="14"/>
    <n v="8.3210000000000001E-4"/>
    <n v="8.2070000000000005E-4"/>
    <n v="66.489999999999995"/>
  </r>
  <r>
    <x v="0"/>
    <x v="96"/>
    <n v="1996"/>
    <x v="15"/>
    <n v="9.391E-4"/>
    <n v="9.1640000000000005E-4"/>
    <n v="65.55"/>
  </r>
  <r>
    <x v="0"/>
    <x v="95"/>
    <n v="1996"/>
    <x v="16"/>
    <n v="1.0296999999999999E-3"/>
    <n v="9.9430000000000004E-4"/>
    <n v="64.61"/>
  </r>
  <r>
    <x v="0"/>
    <x v="94"/>
    <n v="1996"/>
    <x v="17"/>
    <n v="1.1033E-3"/>
    <n v="1.0547E-3"/>
    <n v="63.67"/>
  </r>
  <r>
    <x v="0"/>
    <x v="93"/>
    <n v="1996"/>
    <x v="18"/>
    <n v="1.1584E-3"/>
    <n v="1.0969E-3"/>
    <n v="62.74"/>
  </r>
  <r>
    <x v="0"/>
    <x v="92"/>
    <n v="1996"/>
    <x v="19"/>
    <n v="1.1977999999999999E-3"/>
    <n v="1.124E-3"/>
    <n v="61.81"/>
  </r>
  <r>
    <x v="0"/>
    <x v="91"/>
    <n v="1996"/>
    <x v="20"/>
    <n v="1.2275000000000001E-3"/>
    <n v="1.1412E-3"/>
    <n v="60.88"/>
  </r>
  <r>
    <x v="0"/>
    <x v="90"/>
    <n v="1996"/>
    <x v="21"/>
    <n v="1.2520999999999999E-3"/>
    <n v="1.1509000000000001E-3"/>
    <n v="59.94"/>
  </r>
  <r>
    <x v="0"/>
    <x v="89"/>
    <n v="1996"/>
    <x v="22"/>
    <n v="1.2759E-3"/>
    <n v="1.1590999999999999E-3"/>
    <n v="59.01"/>
  </r>
  <r>
    <x v="0"/>
    <x v="88"/>
    <n v="1996"/>
    <x v="23"/>
    <n v="1.3058E-3"/>
    <n v="1.1742E-3"/>
    <n v="58.08"/>
  </r>
  <r>
    <x v="0"/>
    <x v="87"/>
    <n v="1996"/>
    <x v="24"/>
    <n v="1.3446E-3"/>
    <n v="1.2009E-3"/>
    <n v="57.15"/>
  </r>
  <r>
    <x v="0"/>
    <x v="86"/>
    <n v="1996"/>
    <x v="25"/>
    <n v="1.3859E-3"/>
    <n v="1.2267999999999999E-3"/>
    <n v="56.22"/>
  </r>
  <r>
    <x v="0"/>
    <x v="85"/>
    <n v="1996"/>
    <x v="26"/>
    <n v="1.4216000000000001E-3"/>
    <n v="1.2417999999999999E-3"/>
    <n v="55.28"/>
  </r>
  <r>
    <x v="0"/>
    <x v="84"/>
    <n v="1996"/>
    <x v="27"/>
    <n v="1.4530000000000001E-3"/>
    <n v="1.2519E-3"/>
    <n v="54.35"/>
  </r>
  <r>
    <x v="0"/>
    <x v="83"/>
    <n v="1996"/>
    <x v="28"/>
    <n v="1.4859000000000001E-3"/>
    <n v="1.2635999999999999E-3"/>
    <n v="53.42"/>
  </r>
  <r>
    <x v="0"/>
    <x v="82"/>
    <n v="1996"/>
    <x v="29"/>
    <n v="1.5203E-3"/>
    <n v="1.2723000000000001E-3"/>
    <n v="52.49"/>
  </r>
  <r>
    <x v="0"/>
    <x v="81"/>
    <n v="1996"/>
    <x v="30"/>
    <n v="1.554E-3"/>
    <n v="1.2731999999999999E-3"/>
    <n v="51.55"/>
  </r>
  <r>
    <x v="0"/>
    <x v="80"/>
    <n v="1996"/>
    <x v="31"/>
    <n v="1.5941E-3"/>
    <n v="1.2723999999999999E-3"/>
    <n v="50.62"/>
  </r>
  <r>
    <x v="0"/>
    <x v="79"/>
    <n v="1996"/>
    <x v="32"/>
    <n v="1.6525000000000001E-3"/>
    <n v="1.2884999999999999E-3"/>
    <n v="49.68"/>
  </r>
  <r>
    <x v="0"/>
    <x v="78"/>
    <n v="1996"/>
    <x v="33"/>
    <n v="1.7317999999999999E-3"/>
    <n v="1.323E-3"/>
    <n v="48.75"/>
  </r>
  <r>
    <x v="0"/>
    <x v="77"/>
    <n v="1996"/>
    <x v="34"/>
    <n v="1.8255000000000001E-3"/>
    <n v="1.3749999999999999E-3"/>
    <n v="47.81"/>
  </r>
  <r>
    <x v="0"/>
    <x v="76"/>
    <n v="1996"/>
    <x v="35"/>
    <n v="1.9304999999999999E-3"/>
    <n v="1.4407000000000001E-3"/>
    <n v="46.87"/>
  </r>
  <r>
    <x v="0"/>
    <x v="75"/>
    <n v="1996"/>
    <x v="36"/>
    <n v="2.0512999999999998E-3"/>
    <n v="1.5217E-3"/>
    <n v="45.94"/>
  </r>
  <r>
    <x v="0"/>
    <x v="74"/>
    <n v="1996"/>
    <x v="37"/>
    <n v="2.1897000000000002E-3"/>
    <n v="1.6195000000000001E-3"/>
    <n v="45.01"/>
  </r>
  <r>
    <x v="0"/>
    <x v="73"/>
    <n v="1996"/>
    <x v="38"/>
    <n v="2.3341999999999998E-3"/>
    <n v="1.7217000000000001E-3"/>
    <n v="44.08"/>
  </r>
  <r>
    <x v="0"/>
    <x v="72"/>
    <n v="1996"/>
    <x v="39"/>
    <n v="2.4669000000000002E-3"/>
    <n v="1.8075000000000001E-3"/>
    <n v="43.16"/>
  </r>
  <r>
    <x v="0"/>
    <x v="71"/>
    <n v="1996"/>
    <x v="40"/>
    <n v="2.5866999999999999E-3"/>
    <n v="1.8703999999999999E-3"/>
    <n v="42.24"/>
  </r>
  <r>
    <x v="0"/>
    <x v="70"/>
    <n v="1996"/>
    <x v="41"/>
    <n v="2.7190999999999999E-3"/>
    <n v="1.9243000000000001E-3"/>
    <n v="41.31"/>
  </r>
  <r>
    <x v="0"/>
    <x v="69"/>
    <n v="1996"/>
    <x v="42"/>
    <n v="2.8925000000000001E-3"/>
    <n v="2.0144999999999998E-3"/>
    <n v="40.39"/>
  </r>
  <r>
    <x v="0"/>
    <x v="68"/>
    <n v="1996"/>
    <x v="43"/>
    <n v="3.1101000000000002E-3"/>
    <n v="2.1431000000000002E-3"/>
    <n v="39.47"/>
  </r>
  <r>
    <x v="0"/>
    <x v="67"/>
    <n v="1996"/>
    <x v="44"/>
    <n v="3.3571E-3"/>
    <n v="2.2993000000000002E-3"/>
    <n v="38.56"/>
  </r>
  <r>
    <x v="0"/>
    <x v="66"/>
    <n v="1996"/>
    <x v="45"/>
    <n v="3.6304000000000002E-3"/>
    <n v="2.4678E-3"/>
    <n v="37.64"/>
  </r>
  <r>
    <x v="0"/>
    <x v="65"/>
    <n v="1996"/>
    <x v="46"/>
    <n v="3.9379000000000003E-3"/>
    <n v="2.6430999999999998E-3"/>
    <n v="36.74"/>
  </r>
  <r>
    <x v="0"/>
    <x v="64"/>
    <n v="1996"/>
    <x v="47"/>
    <n v="4.2707999999999999E-3"/>
    <n v="2.8273E-3"/>
    <n v="35.83"/>
  </r>
  <r>
    <x v="0"/>
    <x v="63"/>
    <n v="1996"/>
    <x v="48"/>
    <n v="4.6081999999999998E-3"/>
    <n v="3.0076E-3"/>
    <n v="34.93"/>
  </r>
  <r>
    <x v="0"/>
    <x v="62"/>
    <n v="1996"/>
    <x v="49"/>
    <n v="4.9489E-3"/>
    <n v="3.1681999999999999E-3"/>
    <n v="34.04"/>
  </r>
  <r>
    <x v="0"/>
    <x v="61"/>
    <n v="1996"/>
    <x v="50"/>
    <n v="5.3156999999999996E-3"/>
    <n v="3.3379E-3"/>
    <n v="33.14"/>
  </r>
  <r>
    <x v="0"/>
    <x v="60"/>
    <n v="1996"/>
    <x v="51"/>
    <n v="5.7365000000000003E-3"/>
    <n v="3.5360000000000001E-3"/>
    <n v="32.25"/>
  </r>
  <r>
    <x v="0"/>
    <x v="59"/>
    <n v="1996"/>
    <x v="52"/>
    <n v="6.2405999999999998E-3"/>
    <n v="3.8080000000000002E-3"/>
    <n v="31.37"/>
  </r>
  <r>
    <x v="0"/>
    <x v="58"/>
    <n v="1996"/>
    <x v="53"/>
    <n v="6.8501999999999999E-3"/>
    <n v="4.1685999999999997E-3"/>
    <n v="30.48"/>
  </r>
  <r>
    <x v="0"/>
    <x v="57"/>
    <n v="1996"/>
    <x v="54"/>
    <n v="7.5521E-3"/>
    <n v="4.6064000000000001E-3"/>
    <n v="29.61"/>
  </r>
  <r>
    <x v="0"/>
    <x v="56"/>
    <n v="1996"/>
    <x v="55"/>
    <n v="8.3035000000000001E-3"/>
    <n v="5.0596E-3"/>
    <n v="28.74"/>
  </r>
  <r>
    <x v="0"/>
    <x v="55"/>
    <n v="1996"/>
    <x v="56"/>
    <n v="9.0848999999999999E-3"/>
    <n v="5.4958000000000003E-3"/>
    <n v="27.89"/>
  </r>
  <r>
    <x v="0"/>
    <x v="54"/>
    <n v="1996"/>
    <x v="57"/>
    <n v="9.9104999999999992E-3"/>
    <n v="5.9310999999999999E-3"/>
    <n v="27.04"/>
  </r>
  <r>
    <x v="0"/>
    <x v="53"/>
    <n v="1996"/>
    <x v="58"/>
    <n v="1.07829E-2"/>
    <n v="6.3683999999999998E-3"/>
    <n v="26.2"/>
  </r>
  <r>
    <x v="0"/>
    <x v="52"/>
    <n v="1996"/>
    <x v="59"/>
    <n v="1.16995E-2"/>
    <n v="6.8104000000000003E-3"/>
    <n v="25.36"/>
  </r>
  <r>
    <x v="0"/>
    <x v="51"/>
    <n v="1996"/>
    <x v="60"/>
    <n v="1.2695700000000001E-2"/>
    <n v="7.2949E-3"/>
    <n v="24.53"/>
  </r>
  <r>
    <x v="0"/>
    <x v="50"/>
    <n v="1996"/>
    <x v="61"/>
    <n v="1.3807099999999999E-2"/>
    <n v="7.8431000000000004E-3"/>
    <n v="23.71"/>
  </r>
  <r>
    <x v="0"/>
    <x v="49"/>
    <n v="1996"/>
    <x v="62"/>
    <n v="1.50054E-2"/>
    <n v="8.4378000000000005E-3"/>
    <n v="22.89"/>
  </r>
  <r>
    <x v="0"/>
    <x v="48"/>
    <n v="1996"/>
    <x v="63"/>
    <n v="1.6231499999999999E-2"/>
    <n v="8.9923999999999994E-3"/>
    <n v="22.08"/>
  </r>
  <r>
    <x v="0"/>
    <x v="47"/>
    <n v="1996"/>
    <x v="64"/>
    <n v="1.7491900000000001E-2"/>
    <n v="9.4931000000000008E-3"/>
    <n v="21.28"/>
  </r>
  <r>
    <x v="0"/>
    <x v="46"/>
    <n v="1996"/>
    <x v="65"/>
    <n v="1.88954E-2"/>
    <n v="1.0045399999999999E-2"/>
    <n v="20.48"/>
  </r>
  <r>
    <x v="0"/>
    <x v="45"/>
    <n v="1996"/>
    <x v="66"/>
    <n v="2.0578599999999999E-2"/>
    <n v="1.07717E-2"/>
    <n v="19.68"/>
  </r>
  <r>
    <x v="0"/>
    <x v="44"/>
    <n v="1996"/>
    <x v="67"/>
    <n v="2.2614200000000001E-2"/>
    <n v="1.17879E-2"/>
    <n v="18.89"/>
  </r>
  <r>
    <x v="0"/>
    <x v="43"/>
    <n v="1996"/>
    <x v="68"/>
    <n v="2.50119E-2"/>
    <n v="1.31317E-2"/>
    <n v="18.11"/>
  </r>
  <r>
    <x v="0"/>
    <x v="42"/>
    <n v="1996"/>
    <x v="69"/>
    <n v="2.7751899999999999E-2"/>
    <n v="1.4771599999999999E-2"/>
    <n v="17.34"/>
  </r>
  <r>
    <x v="0"/>
    <x v="41"/>
    <n v="1996"/>
    <x v="70"/>
    <n v="3.0757900000000001E-2"/>
    <n v="1.6634099999999999E-2"/>
    <n v="16.600000000000001"/>
  </r>
  <r>
    <x v="0"/>
    <x v="40"/>
    <n v="1996"/>
    <x v="71"/>
    <n v="3.39099E-2"/>
    <n v="1.8557899999999999E-2"/>
    <n v="15.87"/>
  </r>
  <r>
    <x v="0"/>
    <x v="39"/>
    <n v="1996"/>
    <x v="72"/>
    <n v="3.7147800000000002E-2"/>
    <n v="2.0445100000000001E-2"/>
    <n v="15.16"/>
  </r>
  <r>
    <x v="0"/>
    <x v="38"/>
    <n v="1996"/>
    <x v="73"/>
    <n v="4.0512300000000001E-2"/>
    <n v="2.22943E-2"/>
    <n v="14.46"/>
  </r>
  <r>
    <x v="0"/>
    <x v="37"/>
    <n v="1996"/>
    <x v="74"/>
    <n v="4.4088599999999999E-2"/>
    <n v="2.4151300000000001E-2"/>
    <n v="13.78"/>
  </r>
  <r>
    <x v="0"/>
    <x v="36"/>
    <n v="1996"/>
    <x v="75"/>
    <n v="4.8002700000000002E-2"/>
    <n v="2.6129200000000002E-2"/>
    <n v="13.11"/>
  </r>
  <r>
    <x v="0"/>
    <x v="35"/>
    <n v="1996"/>
    <x v="76"/>
    <n v="5.3603699999999997E-2"/>
    <n v="3.0072499999999999E-2"/>
    <n v="12.45"/>
  </r>
  <r>
    <x v="0"/>
    <x v="34"/>
    <n v="1996"/>
    <x v="77"/>
    <n v="5.8689199999999997E-2"/>
    <n v="3.2951399999999999E-2"/>
    <n v="11.82"/>
  </r>
  <r>
    <x v="0"/>
    <x v="33"/>
    <n v="1996"/>
    <x v="78"/>
    <n v="6.4241400000000004E-2"/>
    <n v="3.6121399999999998E-2"/>
    <n v="11.21"/>
  </r>
  <r>
    <x v="0"/>
    <x v="32"/>
    <n v="1996"/>
    <x v="79"/>
    <n v="7.0299700000000007E-2"/>
    <n v="3.9625E-2"/>
    <n v="10.61"/>
  </r>
  <r>
    <x v="0"/>
    <x v="31"/>
    <n v="1996"/>
    <x v="80"/>
    <n v="7.6906699999999995E-2"/>
    <n v="4.3521400000000002E-2"/>
    <n v="10.02"/>
  </r>
  <r>
    <x v="0"/>
    <x v="30"/>
    <n v="1996"/>
    <x v="81"/>
    <n v="8.4107600000000005E-2"/>
    <n v="4.78576E-2"/>
    <n v="9.4600000000000009"/>
  </r>
  <r>
    <x v="0"/>
    <x v="29"/>
    <n v="1996"/>
    <x v="82"/>
    <n v="9.1950400000000002E-2"/>
    <n v="5.27252E-2"/>
    <n v="8.91"/>
  </r>
  <r>
    <x v="0"/>
    <x v="28"/>
    <n v="1996"/>
    <x v="83"/>
    <n v="0.1004863"/>
    <n v="5.8194900000000001E-2"/>
    <n v="8.3800000000000008"/>
  </r>
  <r>
    <x v="0"/>
    <x v="27"/>
    <n v="1996"/>
    <x v="84"/>
    <n v="0.1097689"/>
    <n v="6.4290100000000003E-2"/>
    <n v="7.86"/>
  </r>
  <r>
    <x v="0"/>
    <x v="26"/>
    <n v="1996"/>
    <x v="85"/>
    <n v="0.119855"/>
    <n v="7.1035200000000007E-2"/>
    <n v="7.37"/>
  </r>
  <r>
    <x v="0"/>
    <x v="25"/>
    <n v="1996"/>
    <x v="86"/>
    <n v="0.13080359999999999"/>
    <n v="7.8498399999999996E-2"/>
    <n v="6.89"/>
  </r>
  <r>
    <x v="0"/>
    <x v="24"/>
    <n v="1996"/>
    <x v="87"/>
    <n v="0.14267659999999999"/>
    <n v="8.6791300000000002E-2"/>
    <n v="6.44"/>
  </r>
  <r>
    <x v="0"/>
    <x v="23"/>
    <n v="1996"/>
    <x v="88"/>
    <n v="0.1555375"/>
    <n v="9.6007599999999998E-2"/>
    <n v="6"/>
  </r>
  <r>
    <x v="0"/>
    <x v="22"/>
    <n v="1996"/>
    <x v="89"/>
    <n v="0.16945189999999999"/>
    <n v="0.10617799999999999"/>
    <n v="5.59"/>
  </r>
  <r>
    <x v="0"/>
    <x v="21"/>
    <n v="1996"/>
    <x v="90"/>
    <n v="0.1844867"/>
    <n v="0.1173524"/>
    <n v="5.19"/>
  </r>
  <r>
    <x v="0"/>
    <x v="20"/>
    <n v="1996"/>
    <x v="91"/>
    <n v="0.2007091"/>
    <n v="0.12966810000000001"/>
    <n v="4.8099999999999996"/>
  </r>
  <r>
    <x v="0"/>
    <x v="19"/>
    <n v="1996"/>
    <x v="92"/>
    <n v="0.21818660000000001"/>
    <n v="0.14329790000000001"/>
    <n v="4.46"/>
  </r>
  <r>
    <x v="0"/>
    <x v="18"/>
    <n v="1996"/>
    <x v="93"/>
    <n v="0.23698559999999999"/>
    <n v="0.15837309999999999"/>
    <n v="4.12"/>
  </r>
  <r>
    <x v="0"/>
    <x v="17"/>
    <n v="1996"/>
    <x v="94"/>
    <n v="0.25717050000000002"/>
    <n v="0.1749397"/>
    <n v="3.8"/>
  </r>
  <r>
    <x v="0"/>
    <x v="16"/>
    <n v="1996"/>
    <x v="95"/>
    <n v="0.27880280000000002"/>
    <n v="0.1930666"/>
    <n v="3.5"/>
  </r>
  <r>
    <x v="0"/>
    <x v="15"/>
    <n v="1996"/>
    <x v="96"/>
    <n v="0.30193940000000002"/>
    <n v="0.2129306"/>
    <n v="3.22"/>
  </r>
  <r>
    <x v="0"/>
    <x v="14"/>
    <n v="1996"/>
    <x v="97"/>
    <n v="0.32663170000000002"/>
    <n v="0.23474390000000001"/>
    <n v="2.95"/>
  </r>
  <r>
    <x v="0"/>
    <x v="13"/>
    <n v="1996"/>
    <x v="98"/>
    <n v="0.3529236"/>
    <n v="0.25865700000000003"/>
    <n v="2.7"/>
  </r>
  <r>
    <x v="0"/>
    <x v="12"/>
    <n v="1996"/>
    <x v="99"/>
    <n v="0.38085020000000003"/>
    <n v="0.28470849999999998"/>
    <n v="2.4700000000000002"/>
  </r>
  <r>
    <x v="0"/>
    <x v="11"/>
    <n v="1996"/>
    <x v="100"/>
    <n v="0.41043590000000002"/>
    <n v="0.31295590000000001"/>
    <n v="2.2599999999999998"/>
  </r>
  <r>
    <x v="0"/>
    <x v="10"/>
    <n v="1996"/>
    <x v="101"/>
    <n v="0.441693"/>
    <n v="0.34356910000000002"/>
    <n v="2.06"/>
  </r>
  <r>
    <x v="0"/>
    <x v="9"/>
    <n v="1996"/>
    <x v="102"/>
    <n v="0.47461979999999998"/>
    <n v="0.37673380000000001"/>
    <n v="1.87"/>
  </r>
  <r>
    <x v="0"/>
    <x v="8"/>
    <n v="1996"/>
    <x v="103"/>
    <n v="0.50919899999999996"/>
    <n v="0.41253849999999997"/>
    <n v="1.7"/>
  </r>
  <r>
    <x v="0"/>
    <x v="7"/>
    <n v="1996"/>
    <x v="104"/>
    <n v="0.54539680000000001"/>
    <n v="0.45093810000000001"/>
    <n v="1.54"/>
  </r>
  <r>
    <x v="0"/>
    <x v="6"/>
    <n v="1996"/>
    <x v="105"/>
    <n v="0.58316120000000005"/>
    <n v="0.49190319999999998"/>
    <n v="1.39"/>
  </r>
  <r>
    <x v="0"/>
    <x v="5"/>
    <n v="1996"/>
    <x v="106"/>
    <n v="0.62242169999999997"/>
    <n v="0.53548879999999999"/>
    <n v="1.26"/>
  </r>
  <r>
    <x v="0"/>
    <x v="4"/>
    <n v="1996"/>
    <x v="107"/>
    <n v="0.66308820000000002"/>
    <n v="0.58172199999999996"/>
    <n v="1.1399999999999999"/>
  </r>
  <r>
    <x v="0"/>
    <x v="3"/>
    <n v="1996"/>
    <x v="108"/>
    <n v="0.70505189999999995"/>
    <n v="0.63050390000000001"/>
    <n v="1.02"/>
  </r>
  <r>
    <x v="0"/>
    <x v="2"/>
    <n v="1996"/>
    <x v="109"/>
    <n v="0.74818510000000005"/>
    <n v="0.68160580000000004"/>
    <n v="0.9"/>
  </r>
  <r>
    <x v="0"/>
    <x v="1"/>
    <n v="1996"/>
    <x v="110"/>
    <n v="0.7923424"/>
    <n v="0.73480369999999995"/>
    <n v="0.77"/>
  </r>
  <r>
    <x v="0"/>
    <x v="0"/>
    <n v="1996"/>
    <x v="111"/>
    <n v="1"/>
    <n v="1"/>
    <n v="0.5"/>
  </r>
  <r>
    <x v="0"/>
    <x v="112"/>
    <n v="1997"/>
    <x v="0"/>
    <n v="2.2910000000000001E-4"/>
    <n v="4.1140000000000003E-4"/>
    <n v="81.23"/>
  </r>
  <r>
    <x v="0"/>
    <x v="111"/>
    <n v="1997"/>
    <x v="1"/>
    <n v="1.93E-4"/>
    <n v="3.1799999999999998E-4"/>
    <n v="80.260000000000005"/>
  </r>
  <r>
    <x v="0"/>
    <x v="110"/>
    <n v="1997"/>
    <x v="2"/>
    <n v="1.8699999999999999E-4"/>
    <n v="2.8190000000000002E-4"/>
    <n v="79.290000000000006"/>
  </r>
  <r>
    <x v="0"/>
    <x v="109"/>
    <n v="1997"/>
    <x v="3"/>
    <n v="1.8369999999999999E-4"/>
    <n v="2.5970000000000002E-4"/>
    <n v="78.31"/>
  </r>
  <r>
    <x v="0"/>
    <x v="108"/>
    <n v="1997"/>
    <x v="4"/>
    <n v="1.828E-4"/>
    <n v="2.4600000000000002E-4"/>
    <n v="77.33"/>
  </r>
  <r>
    <x v="0"/>
    <x v="107"/>
    <n v="1997"/>
    <x v="5"/>
    <n v="1.8450000000000001E-4"/>
    <n v="2.3819999999999999E-4"/>
    <n v="76.349999999999994"/>
  </r>
  <r>
    <x v="0"/>
    <x v="106"/>
    <n v="1997"/>
    <x v="6"/>
    <n v="1.9039999999999999E-4"/>
    <n v="2.363E-4"/>
    <n v="75.37"/>
  </r>
  <r>
    <x v="0"/>
    <x v="105"/>
    <n v="1997"/>
    <x v="7"/>
    <n v="2.017E-4"/>
    <n v="2.4120000000000001E-4"/>
    <n v="74.38"/>
  </r>
  <r>
    <x v="0"/>
    <x v="104"/>
    <n v="1997"/>
    <x v="8"/>
    <n v="2.2000000000000001E-4"/>
    <n v="2.5379999999999999E-4"/>
    <n v="73.400000000000006"/>
  </r>
  <r>
    <x v="0"/>
    <x v="103"/>
    <n v="1997"/>
    <x v="9"/>
    <n v="2.4840000000000002E-4"/>
    <n v="2.7599999999999999E-4"/>
    <n v="72.42"/>
  </r>
  <r>
    <x v="0"/>
    <x v="102"/>
    <n v="1997"/>
    <x v="10"/>
    <n v="2.9339999999999998E-4"/>
    <n v="3.1399999999999999E-4"/>
    <n v="71.44"/>
  </r>
  <r>
    <x v="0"/>
    <x v="101"/>
    <n v="1997"/>
    <x v="11"/>
    <n v="3.6240000000000003E-4"/>
    <n v="3.7560000000000002E-4"/>
    <n v="70.459999999999994"/>
  </r>
  <r>
    <x v="0"/>
    <x v="100"/>
    <n v="1997"/>
    <x v="12"/>
    <n v="4.596E-4"/>
    <n v="4.6519999999999998E-4"/>
    <n v="69.489999999999995"/>
  </r>
  <r>
    <x v="0"/>
    <x v="99"/>
    <n v="1997"/>
    <x v="13"/>
    <n v="5.8020000000000001E-4"/>
    <n v="5.7830000000000002E-4"/>
    <n v="68.52"/>
  </r>
  <r>
    <x v="0"/>
    <x v="98"/>
    <n v="1997"/>
    <x v="14"/>
    <n v="7.0980000000000001E-4"/>
    <n v="6.9910000000000003E-4"/>
    <n v="67.56"/>
  </r>
  <r>
    <x v="0"/>
    <x v="97"/>
    <n v="1997"/>
    <x v="15"/>
    <n v="8.3210000000000001E-4"/>
    <n v="8.1079999999999998E-4"/>
    <n v="66.61"/>
  </r>
  <r>
    <x v="0"/>
    <x v="96"/>
    <n v="1997"/>
    <x v="16"/>
    <n v="9.391E-4"/>
    <n v="9.0569999999999995E-4"/>
    <n v="65.66"/>
  </r>
  <r>
    <x v="0"/>
    <x v="95"/>
    <n v="1997"/>
    <x v="17"/>
    <n v="1.0296999999999999E-3"/>
    <n v="9.8379999999999995E-4"/>
    <n v="64.72"/>
  </r>
  <r>
    <x v="0"/>
    <x v="94"/>
    <n v="1997"/>
    <x v="18"/>
    <n v="1.1033E-3"/>
    <n v="1.0445000000000001E-3"/>
    <n v="63.78"/>
  </r>
  <r>
    <x v="0"/>
    <x v="93"/>
    <n v="1997"/>
    <x v="19"/>
    <n v="1.1584E-3"/>
    <n v="1.0861E-3"/>
    <n v="62.85"/>
  </r>
  <r>
    <x v="0"/>
    <x v="92"/>
    <n v="1997"/>
    <x v="20"/>
    <n v="1.1977999999999999E-3"/>
    <n v="1.1121E-3"/>
    <n v="61.92"/>
  </r>
  <r>
    <x v="0"/>
    <x v="91"/>
    <n v="1997"/>
    <x v="21"/>
    <n v="1.2275000000000001E-3"/>
    <n v="1.1291000000000001E-3"/>
    <n v="60.99"/>
  </r>
  <r>
    <x v="0"/>
    <x v="90"/>
    <n v="1997"/>
    <x v="22"/>
    <n v="1.2520999999999999E-3"/>
    <n v="1.1393E-3"/>
    <n v="60.05"/>
  </r>
  <r>
    <x v="0"/>
    <x v="89"/>
    <n v="1997"/>
    <x v="23"/>
    <n v="1.2759E-3"/>
    <n v="1.1481E-3"/>
    <n v="59.12"/>
  </r>
  <r>
    <x v="0"/>
    <x v="88"/>
    <n v="1997"/>
    <x v="24"/>
    <n v="1.3058E-3"/>
    <n v="1.1626E-3"/>
    <n v="58.19"/>
  </r>
  <r>
    <x v="0"/>
    <x v="87"/>
    <n v="1997"/>
    <x v="25"/>
    <n v="1.3446E-3"/>
    <n v="1.1884E-3"/>
    <n v="57.26"/>
  </r>
  <r>
    <x v="0"/>
    <x v="86"/>
    <n v="1997"/>
    <x v="26"/>
    <n v="1.3859E-3"/>
    <n v="1.2137999999999999E-3"/>
    <n v="56.32"/>
  </r>
  <r>
    <x v="0"/>
    <x v="85"/>
    <n v="1997"/>
    <x v="27"/>
    <n v="1.4216000000000001E-3"/>
    <n v="1.2292E-3"/>
    <n v="55.39"/>
  </r>
  <r>
    <x v="0"/>
    <x v="84"/>
    <n v="1997"/>
    <x v="28"/>
    <n v="1.4530000000000001E-3"/>
    <n v="1.2398000000000001E-3"/>
    <n v="54.46"/>
  </r>
  <r>
    <x v="0"/>
    <x v="83"/>
    <n v="1997"/>
    <x v="29"/>
    <n v="1.4859000000000001E-3"/>
    <n v="1.2508E-3"/>
    <n v="53.53"/>
  </r>
  <r>
    <x v="0"/>
    <x v="82"/>
    <n v="1997"/>
    <x v="30"/>
    <n v="1.5203E-3"/>
    <n v="1.2578000000000001E-3"/>
    <n v="52.59"/>
  </r>
  <r>
    <x v="0"/>
    <x v="81"/>
    <n v="1997"/>
    <x v="31"/>
    <n v="1.554E-3"/>
    <n v="1.2577000000000001E-3"/>
    <n v="51.66"/>
  </r>
  <r>
    <x v="0"/>
    <x v="80"/>
    <n v="1997"/>
    <x v="32"/>
    <n v="1.5941E-3"/>
    <n v="1.2568E-3"/>
    <n v="50.72"/>
  </r>
  <r>
    <x v="0"/>
    <x v="79"/>
    <n v="1997"/>
    <x v="33"/>
    <n v="1.6525000000000001E-3"/>
    <n v="1.2733E-3"/>
    <n v="49.79"/>
  </r>
  <r>
    <x v="0"/>
    <x v="78"/>
    <n v="1997"/>
    <x v="34"/>
    <n v="1.7317999999999999E-3"/>
    <n v="1.3064000000000001E-3"/>
    <n v="48.85"/>
  </r>
  <r>
    <x v="0"/>
    <x v="77"/>
    <n v="1997"/>
    <x v="35"/>
    <n v="1.8255000000000001E-3"/>
    <n v="1.3561999999999999E-3"/>
    <n v="47.91"/>
  </r>
  <r>
    <x v="0"/>
    <x v="76"/>
    <n v="1997"/>
    <x v="36"/>
    <n v="1.9304999999999999E-3"/>
    <n v="1.4208999999999999E-3"/>
    <n v="46.98"/>
  </r>
  <r>
    <x v="0"/>
    <x v="75"/>
    <n v="1997"/>
    <x v="37"/>
    <n v="2.0512999999999998E-3"/>
    <n v="1.5024999999999999E-3"/>
    <n v="46.04"/>
  </r>
  <r>
    <x v="0"/>
    <x v="74"/>
    <n v="1997"/>
    <x v="38"/>
    <n v="2.1897000000000002E-3"/>
    <n v="1.6011E-3"/>
    <n v="45.11"/>
  </r>
  <r>
    <x v="0"/>
    <x v="73"/>
    <n v="1997"/>
    <x v="39"/>
    <n v="2.3341999999999998E-3"/>
    <n v="1.7021E-3"/>
    <n v="44.18"/>
  </r>
  <r>
    <x v="0"/>
    <x v="72"/>
    <n v="1997"/>
    <x v="40"/>
    <n v="2.4669000000000002E-3"/>
    <n v="1.7855E-3"/>
    <n v="43.26"/>
  </r>
  <r>
    <x v="0"/>
    <x v="71"/>
    <n v="1997"/>
    <x v="41"/>
    <n v="2.5866999999999999E-3"/>
    <n v="1.8469999999999999E-3"/>
    <n v="42.33"/>
  </r>
  <r>
    <x v="0"/>
    <x v="70"/>
    <n v="1997"/>
    <x v="42"/>
    <n v="2.7190999999999999E-3"/>
    <n v="1.9011E-3"/>
    <n v="41.41"/>
  </r>
  <r>
    <x v="0"/>
    <x v="69"/>
    <n v="1997"/>
    <x v="43"/>
    <n v="2.8925000000000001E-3"/>
    <n v="1.9918000000000002E-3"/>
    <n v="40.49"/>
  </r>
  <r>
    <x v="0"/>
    <x v="68"/>
    <n v="1997"/>
    <x v="44"/>
    <n v="3.1101000000000002E-3"/>
    <n v="2.1183999999999999E-3"/>
    <n v="39.57"/>
  </r>
  <r>
    <x v="0"/>
    <x v="67"/>
    <n v="1997"/>
    <x v="45"/>
    <n v="3.3571E-3"/>
    <n v="2.271E-3"/>
    <n v="38.65"/>
  </r>
  <r>
    <x v="0"/>
    <x v="66"/>
    <n v="1997"/>
    <x v="46"/>
    <n v="3.6304000000000002E-3"/>
    <n v="2.4371000000000002E-3"/>
    <n v="37.74"/>
  </r>
  <r>
    <x v="0"/>
    <x v="65"/>
    <n v="1997"/>
    <x v="47"/>
    <n v="3.9379000000000003E-3"/>
    <n v="2.6120000000000002E-3"/>
    <n v="36.83"/>
  </r>
  <r>
    <x v="0"/>
    <x v="64"/>
    <n v="1997"/>
    <x v="48"/>
    <n v="4.2707999999999999E-3"/>
    <n v="2.7962999999999998E-3"/>
    <n v="35.92"/>
  </r>
  <r>
    <x v="0"/>
    <x v="63"/>
    <n v="1997"/>
    <x v="49"/>
    <n v="4.6081999999999998E-3"/>
    <n v="2.9735E-3"/>
    <n v="35.020000000000003"/>
  </r>
  <r>
    <x v="0"/>
    <x v="62"/>
    <n v="1997"/>
    <x v="50"/>
    <n v="4.9489E-3"/>
    <n v="3.1283999999999999E-3"/>
    <n v="34.130000000000003"/>
  </r>
  <r>
    <x v="0"/>
    <x v="61"/>
    <n v="1997"/>
    <x v="51"/>
    <n v="5.3156999999999996E-3"/>
    <n v="3.2943E-3"/>
    <n v="33.229999999999997"/>
  </r>
  <r>
    <x v="0"/>
    <x v="60"/>
    <n v="1997"/>
    <x v="52"/>
    <n v="5.7365000000000003E-3"/>
    <n v="3.4919E-3"/>
    <n v="32.340000000000003"/>
  </r>
  <r>
    <x v="0"/>
    <x v="59"/>
    <n v="1997"/>
    <x v="53"/>
    <n v="6.2405999999999998E-3"/>
    <n v="3.7637999999999999E-3"/>
    <n v="31.45"/>
  </r>
  <r>
    <x v="0"/>
    <x v="58"/>
    <n v="1997"/>
    <x v="54"/>
    <n v="6.8501999999999999E-3"/>
    <n v="4.1191999999999999E-3"/>
    <n v="30.57"/>
  </r>
  <r>
    <x v="0"/>
    <x v="57"/>
    <n v="1997"/>
    <x v="55"/>
    <n v="7.5521E-3"/>
    <n v="4.5484000000000002E-3"/>
    <n v="29.69"/>
  </r>
  <r>
    <x v="0"/>
    <x v="56"/>
    <n v="1997"/>
    <x v="56"/>
    <n v="8.3035000000000001E-3"/>
    <n v="4.9957999999999999E-3"/>
    <n v="28.83"/>
  </r>
  <r>
    <x v="0"/>
    <x v="55"/>
    <n v="1997"/>
    <x v="57"/>
    <n v="9.0848999999999999E-3"/>
    <n v="5.4313E-3"/>
    <n v="27.97"/>
  </r>
  <r>
    <x v="0"/>
    <x v="54"/>
    <n v="1997"/>
    <x v="58"/>
    <n v="9.9104999999999992E-3"/>
    <n v="5.8668000000000001E-3"/>
    <n v="27.12"/>
  </r>
  <r>
    <x v="0"/>
    <x v="53"/>
    <n v="1997"/>
    <x v="59"/>
    <n v="1.07829E-2"/>
    <n v="6.2975000000000001E-3"/>
    <n v="26.28"/>
  </r>
  <r>
    <x v="0"/>
    <x v="52"/>
    <n v="1997"/>
    <x v="60"/>
    <n v="1.16995E-2"/>
    <n v="6.7275E-3"/>
    <n v="25.44"/>
  </r>
  <r>
    <x v="0"/>
    <x v="51"/>
    <n v="1997"/>
    <x v="61"/>
    <n v="1.2695700000000001E-2"/>
    <n v="7.2039000000000001E-3"/>
    <n v="24.61"/>
  </r>
  <r>
    <x v="0"/>
    <x v="50"/>
    <n v="1997"/>
    <x v="62"/>
    <n v="1.3807099999999999E-2"/>
    <n v="7.7508999999999998E-3"/>
    <n v="23.78"/>
  </r>
  <r>
    <x v="0"/>
    <x v="49"/>
    <n v="1997"/>
    <x v="63"/>
    <n v="1.50054E-2"/>
    <n v="8.3461999999999998E-3"/>
    <n v="22.97"/>
  </r>
  <r>
    <x v="0"/>
    <x v="48"/>
    <n v="1997"/>
    <x v="64"/>
    <n v="1.6231499999999999E-2"/>
    <n v="8.8917000000000006E-3"/>
    <n v="22.15"/>
  </r>
  <r>
    <x v="0"/>
    <x v="47"/>
    <n v="1997"/>
    <x v="65"/>
    <n v="1.7491900000000001E-2"/>
    <n v="9.3755000000000002E-3"/>
    <n v="21.35"/>
  </r>
  <r>
    <x v="0"/>
    <x v="46"/>
    <n v="1997"/>
    <x v="66"/>
    <n v="1.88954E-2"/>
    <n v="9.9162E-3"/>
    <n v="20.55"/>
  </r>
  <r>
    <x v="0"/>
    <x v="45"/>
    <n v="1997"/>
    <x v="67"/>
    <n v="2.0578599999999999E-2"/>
    <n v="1.06406E-2"/>
    <n v="19.75"/>
  </r>
  <r>
    <x v="0"/>
    <x v="44"/>
    <n v="1997"/>
    <x v="68"/>
    <n v="2.2614200000000001E-2"/>
    <n v="1.16557E-2"/>
    <n v="18.95"/>
  </r>
  <r>
    <x v="0"/>
    <x v="43"/>
    <n v="1997"/>
    <x v="69"/>
    <n v="2.50119E-2"/>
    <n v="1.29836E-2"/>
    <n v="18.170000000000002"/>
  </r>
  <r>
    <x v="0"/>
    <x v="42"/>
    <n v="1997"/>
    <x v="70"/>
    <n v="2.7751899999999999E-2"/>
    <n v="1.45966E-2"/>
    <n v="17.399999999999999"/>
  </r>
  <r>
    <x v="0"/>
    <x v="41"/>
    <n v="1997"/>
    <x v="71"/>
    <n v="3.0757900000000001E-2"/>
    <n v="1.6441000000000001E-2"/>
    <n v="16.649999999999999"/>
  </r>
  <r>
    <x v="0"/>
    <x v="40"/>
    <n v="1997"/>
    <x v="72"/>
    <n v="3.39099E-2"/>
    <n v="1.8362699999999999E-2"/>
    <n v="15.92"/>
  </r>
  <r>
    <x v="0"/>
    <x v="39"/>
    <n v="1997"/>
    <x v="73"/>
    <n v="3.7147800000000002E-2"/>
    <n v="2.0252599999999999E-2"/>
    <n v="15.21"/>
  </r>
  <r>
    <x v="0"/>
    <x v="38"/>
    <n v="1997"/>
    <x v="74"/>
    <n v="4.0512300000000001E-2"/>
    <n v="2.2085E-2"/>
    <n v="14.52"/>
  </r>
  <r>
    <x v="0"/>
    <x v="37"/>
    <n v="1997"/>
    <x v="75"/>
    <n v="4.4088599999999999E-2"/>
    <n v="2.3907399999999999E-2"/>
    <n v="13.83"/>
  </r>
  <r>
    <x v="0"/>
    <x v="36"/>
    <n v="1997"/>
    <x v="76"/>
    <n v="4.8002700000000002E-2"/>
    <n v="2.5860600000000001E-2"/>
    <n v="13.16"/>
  </r>
  <r>
    <x v="0"/>
    <x v="35"/>
    <n v="1997"/>
    <x v="77"/>
    <n v="5.3603699999999997E-2"/>
    <n v="2.9799699999999998E-2"/>
    <n v="12.5"/>
  </r>
  <r>
    <x v="0"/>
    <x v="34"/>
    <n v="1997"/>
    <x v="78"/>
    <n v="5.8689199999999997E-2"/>
    <n v="3.2677200000000003E-2"/>
    <n v="11.86"/>
  </r>
  <r>
    <x v="0"/>
    <x v="33"/>
    <n v="1997"/>
    <x v="79"/>
    <n v="6.4241400000000004E-2"/>
    <n v="3.5815300000000001E-2"/>
    <n v="11.25"/>
  </r>
  <r>
    <x v="0"/>
    <x v="32"/>
    <n v="1997"/>
    <x v="80"/>
    <n v="7.0299700000000007E-2"/>
    <n v="3.9264800000000002E-2"/>
    <n v="10.65"/>
  </r>
  <r>
    <x v="0"/>
    <x v="31"/>
    <n v="1997"/>
    <x v="81"/>
    <n v="7.6906699999999995E-2"/>
    <n v="4.31251E-2"/>
    <n v="10.06"/>
  </r>
  <r>
    <x v="0"/>
    <x v="30"/>
    <n v="1997"/>
    <x v="82"/>
    <n v="8.4107600000000005E-2"/>
    <n v="4.7457100000000002E-2"/>
    <n v="9.49"/>
  </r>
  <r>
    <x v="0"/>
    <x v="29"/>
    <n v="1997"/>
    <x v="83"/>
    <n v="9.1950400000000002E-2"/>
    <n v="5.2328199999999998E-2"/>
    <n v="8.94"/>
  </r>
  <r>
    <x v="0"/>
    <x v="28"/>
    <n v="1997"/>
    <x v="84"/>
    <n v="0.1004863"/>
    <n v="5.7760600000000002E-2"/>
    <n v="8.41"/>
  </r>
  <r>
    <x v="0"/>
    <x v="27"/>
    <n v="1997"/>
    <x v="85"/>
    <n v="0.1097689"/>
    <n v="6.3785300000000003E-2"/>
    <n v="7.89"/>
  </r>
  <r>
    <x v="0"/>
    <x v="26"/>
    <n v="1997"/>
    <x v="86"/>
    <n v="0.119855"/>
    <n v="7.04843E-2"/>
    <n v="7.4"/>
  </r>
  <r>
    <x v="0"/>
    <x v="25"/>
    <n v="1997"/>
    <x v="87"/>
    <n v="0.13080359999999999"/>
    <n v="7.7945899999999999E-2"/>
    <n v="6.92"/>
  </r>
  <r>
    <x v="0"/>
    <x v="24"/>
    <n v="1997"/>
    <x v="88"/>
    <n v="0.14267659999999999"/>
    <n v="8.6245799999999997E-2"/>
    <n v="6.46"/>
  </r>
  <r>
    <x v="0"/>
    <x v="23"/>
    <n v="1997"/>
    <x v="89"/>
    <n v="0.1555375"/>
    <n v="9.5411800000000005E-2"/>
    <n v="6.02"/>
  </r>
  <r>
    <x v="0"/>
    <x v="22"/>
    <n v="1997"/>
    <x v="90"/>
    <n v="0.16945189999999999"/>
    <n v="0.10548979999999999"/>
    <n v="5.61"/>
  </r>
  <r>
    <x v="0"/>
    <x v="21"/>
    <n v="1997"/>
    <x v="91"/>
    <n v="0.1844867"/>
    <n v="0.116608"/>
    <n v="5.21"/>
  </r>
  <r>
    <x v="0"/>
    <x v="20"/>
    <n v="1997"/>
    <x v="92"/>
    <n v="0.2007091"/>
    <n v="0.12892890000000001"/>
    <n v="4.83"/>
  </r>
  <r>
    <x v="0"/>
    <x v="19"/>
    <n v="1997"/>
    <x v="93"/>
    <n v="0.21818660000000001"/>
    <n v="0.14257729999999999"/>
    <n v="4.47"/>
  </r>
  <r>
    <x v="0"/>
    <x v="18"/>
    <n v="1997"/>
    <x v="94"/>
    <n v="0.23698559999999999"/>
    <n v="0.15759770000000001"/>
    <n v="4.13"/>
  </r>
  <r>
    <x v="0"/>
    <x v="17"/>
    <n v="1997"/>
    <x v="95"/>
    <n v="0.25717050000000002"/>
    <n v="0.17405699999999999"/>
    <n v="3.81"/>
  </r>
  <r>
    <x v="0"/>
    <x v="16"/>
    <n v="1997"/>
    <x v="96"/>
    <n v="0.27880280000000002"/>
    <n v="0.19212609999999999"/>
    <n v="3.51"/>
  </r>
  <r>
    <x v="0"/>
    <x v="15"/>
    <n v="1997"/>
    <x v="97"/>
    <n v="0.30193940000000002"/>
    <n v="0.2120127"/>
    <n v="3.23"/>
  </r>
  <r>
    <x v="0"/>
    <x v="14"/>
    <n v="1997"/>
    <x v="98"/>
    <n v="0.32663170000000002"/>
    <n v="0.2338683"/>
    <n v="2.96"/>
  </r>
  <r>
    <x v="0"/>
    <x v="13"/>
    <n v="1997"/>
    <x v="99"/>
    <n v="0.3529236"/>
    <n v="0.25773859999999998"/>
    <n v="2.71"/>
  </r>
  <r>
    <x v="0"/>
    <x v="12"/>
    <n v="1997"/>
    <x v="100"/>
    <n v="0.38085020000000003"/>
    <n v="0.28368900000000002"/>
    <n v="2.48"/>
  </r>
  <r>
    <x v="0"/>
    <x v="11"/>
    <n v="1997"/>
    <x v="101"/>
    <n v="0.41043590000000002"/>
    <n v="0.31189800000000001"/>
    <n v="2.2599999999999998"/>
  </r>
  <r>
    <x v="0"/>
    <x v="10"/>
    <n v="1997"/>
    <x v="102"/>
    <n v="0.441693"/>
    <n v="0.34256599999999998"/>
    <n v="2.06"/>
  </r>
  <r>
    <x v="0"/>
    <x v="9"/>
    <n v="1997"/>
    <x v="103"/>
    <n v="0.47461979999999998"/>
    <n v="0.37580350000000001"/>
    <n v="1.87"/>
  </r>
  <r>
    <x v="0"/>
    <x v="8"/>
    <n v="1997"/>
    <x v="104"/>
    <n v="0.50919899999999996"/>
    <n v="0.4115914"/>
    <n v="1.7"/>
  </r>
  <r>
    <x v="0"/>
    <x v="7"/>
    <n v="1997"/>
    <x v="105"/>
    <n v="0.54539680000000001"/>
    <n v="0.4499281"/>
    <n v="1.54"/>
  </r>
  <r>
    <x v="0"/>
    <x v="6"/>
    <n v="1997"/>
    <x v="106"/>
    <n v="0.58316120000000005"/>
    <n v="0.49090509999999998"/>
    <n v="1.4"/>
  </r>
  <r>
    <x v="0"/>
    <x v="5"/>
    <n v="1997"/>
    <x v="107"/>
    <n v="0.62242169999999997"/>
    <n v="0.53459440000000003"/>
    <n v="1.26"/>
  </r>
  <r>
    <x v="0"/>
    <x v="4"/>
    <n v="1997"/>
    <x v="108"/>
    <n v="0.66308820000000002"/>
    <n v="0.58094570000000001"/>
    <n v="1.1399999999999999"/>
  </r>
  <r>
    <x v="0"/>
    <x v="3"/>
    <n v="1997"/>
    <x v="109"/>
    <n v="0.70505189999999995"/>
    <n v="0.62977309999999997"/>
    <n v="1.02"/>
  </r>
  <r>
    <x v="0"/>
    <x v="2"/>
    <n v="1997"/>
    <x v="110"/>
    <n v="0.74818510000000005"/>
    <n v="0.68089569999999999"/>
    <n v="0.9"/>
  </r>
  <r>
    <x v="0"/>
    <x v="1"/>
    <n v="1997"/>
    <x v="111"/>
    <n v="0.7923424"/>
    <n v="0.73417809999999994"/>
    <n v="0.77"/>
  </r>
  <r>
    <x v="0"/>
    <x v="0"/>
    <n v="1997"/>
    <x v="112"/>
    <n v="1"/>
    <n v="1"/>
    <n v="0.5"/>
  </r>
  <r>
    <x v="0"/>
    <x v="113"/>
    <n v="1998"/>
    <x v="0"/>
    <n v="3.367E-4"/>
    <n v="6.1629999999999996E-4"/>
    <n v="82.3"/>
  </r>
  <r>
    <x v="0"/>
    <x v="112"/>
    <n v="1998"/>
    <x v="1"/>
    <n v="2.2910000000000001E-4"/>
    <n v="3.8709999999999998E-4"/>
    <n v="81.349999999999994"/>
  </r>
  <r>
    <x v="0"/>
    <x v="111"/>
    <n v="1998"/>
    <x v="2"/>
    <n v="1.93E-4"/>
    <n v="3.0150000000000001E-4"/>
    <n v="80.38"/>
  </r>
  <r>
    <x v="0"/>
    <x v="110"/>
    <n v="1998"/>
    <x v="3"/>
    <n v="1.8699999999999999E-4"/>
    <n v="2.7129999999999998E-4"/>
    <n v="79.41"/>
  </r>
  <r>
    <x v="0"/>
    <x v="109"/>
    <n v="1998"/>
    <x v="4"/>
    <n v="1.8369999999999999E-4"/>
    <n v="2.5280000000000002E-4"/>
    <n v="78.430000000000007"/>
  </r>
  <r>
    <x v="0"/>
    <x v="108"/>
    <n v="1998"/>
    <x v="5"/>
    <n v="1.828E-4"/>
    <n v="2.4020000000000001E-4"/>
    <n v="77.45"/>
  </r>
  <r>
    <x v="0"/>
    <x v="107"/>
    <n v="1998"/>
    <x v="6"/>
    <n v="1.8450000000000001E-4"/>
    <n v="2.329E-4"/>
    <n v="76.47"/>
  </r>
  <r>
    <x v="0"/>
    <x v="106"/>
    <n v="1998"/>
    <x v="7"/>
    <n v="1.9039999999999999E-4"/>
    <n v="2.3139999999999999E-4"/>
    <n v="75.48"/>
  </r>
  <r>
    <x v="0"/>
    <x v="105"/>
    <n v="1998"/>
    <x v="8"/>
    <n v="2.017E-4"/>
    <n v="2.3599999999999999E-4"/>
    <n v="74.5"/>
  </r>
  <r>
    <x v="0"/>
    <x v="104"/>
    <n v="1998"/>
    <x v="9"/>
    <n v="2.2000000000000001E-4"/>
    <n v="2.4699999999999999E-4"/>
    <n v="73.52"/>
  </r>
  <r>
    <x v="0"/>
    <x v="103"/>
    <n v="1998"/>
    <x v="10"/>
    <n v="2.4840000000000002E-4"/>
    <n v="2.6820000000000001E-4"/>
    <n v="72.540000000000006"/>
  </r>
  <r>
    <x v="0"/>
    <x v="102"/>
    <n v="1998"/>
    <x v="11"/>
    <n v="2.9339999999999998E-4"/>
    <n v="3.0590000000000001E-4"/>
    <n v="71.56"/>
  </r>
  <r>
    <x v="0"/>
    <x v="101"/>
    <n v="1998"/>
    <x v="12"/>
    <n v="3.6240000000000003E-4"/>
    <n v="3.6769999999999999E-4"/>
    <n v="70.58"/>
  </r>
  <r>
    <x v="0"/>
    <x v="100"/>
    <n v="1998"/>
    <x v="13"/>
    <n v="4.596E-4"/>
    <n v="4.5780000000000001E-4"/>
    <n v="69.599999999999994"/>
  </r>
  <r>
    <x v="0"/>
    <x v="99"/>
    <n v="1998"/>
    <x v="14"/>
    <n v="5.8020000000000001E-4"/>
    <n v="5.7030000000000004E-4"/>
    <n v="68.64"/>
  </r>
  <r>
    <x v="0"/>
    <x v="98"/>
    <n v="1998"/>
    <x v="15"/>
    <n v="7.0980000000000001E-4"/>
    <n v="6.8979999999999996E-4"/>
    <n v="67.67"/>
  </r>
  <r>
    <x v="0"/>
    <x v="97"/>
    <n v="1998"/>
    <x v="16"/>
    <n v="8.3210000000000001E-4"/>
    <n v="8.0079999999999995E-4"/>
    <n v="66.72"/>
  </r>
  <r>
    <x v="0"/>
    <x v="96"/>
    <n v="1998"/>
    <x v="17"/>
    <n v="9.391E-4"/>
    <n v="8.9579999999999998E-4"/>
    <n v="65.77"/>
  </r>
  <r>
    <x v="0"/>
    <x v="95"/>
    <n v="1998"/>
    <x v="18"/>
    <n v="1.0296999999999999E-3"/>
    <n v="9.7420000000000004E-4"/>
    <n v="64.83"/>
  </r>
  <r>
    <x v="0"/>
    <x v="94"/>
    <n v="1998"/>
    <x v="19"/>
    <n v="1.1033E-3"/>
    <n v="1.0342000000000001E-3"/>
    <n v="63.9"/>
  </r>
  <r>
    <x v="0"/>
    <x v="93"/>
    <n v="1998"/>
    <x v="20"/>
    <n v="1.1584E-3"/>
    <n v="1.0744000000000001E-3"/>
    <n v="62.96"/>
  </r>
  <r>
    <x v="0"/>
    <x v="92"/>
    <n v="1998"/>
    <x v="21"/>
    <n v="1.1977999999999999E-3"/>
    <n v="1.1000000000000001E-3"/>
    <n v="62.03"/>
  </r>
  <r>
    <x v="0"/>
    <x v="91"/>
    <n v="1998"/>
    <x v="22"/>
    <n v="1.2275000000000001E-3"/>
    <n v="1.1176999999999999E-3"/>
    <n v="61.1"/>
  </r>
  <r>
    <x v="0"/>
    <x v="90"/>
    <n v="1998"/>
    <x v="23"/>
    <n v="1.2520999999999999E-3"/>
    <n v="1.1286E-3"/>
    <n v="60.16"/>
  </r>
  <r>
    <x v="0"/>
    <x v="89"/>
    <n v="1998"/>
    <x v="24"/>
    <n v="1.2759E-3"/>
    <n v="1.1368000000000001E-3"/>
    <n v="59.23"/>
  </r>
  <r>
    <x v="0"/>
    <x v="88"/>
    <n v="1998"/>
    <x v="25"/>
    <n v="1.3058E-3"/>
    <n v="1.1501E-3"/>
    <n v="58.3"/>
  </r>
  <r>
    <x v="0"/>
    <x v="87"/>
    <n v="1998"/>
    <x v="26"/>
    <n v="1.3446E-3"/>
    <n v="1.1756E-3"/>
    <n v="57.36"/>
  </r>
  <r>
    <x v="0"/>
    <x v="86"/>
    <n v="1998"/>
    <x v="27"/>
    <n v="1.3859E-3"/>
    <n v="1.2017E-3"/>
    <n v="56.43"/>
  </r>
  <r>
    <x v="0"/>
    <x v="85"/>
    <n v="1998"/>
    <x v="28"/>
    <n v="1.4216000000000001E-3"/>
    <n v="1.2176000000000001E-3"/>
    <n v="55.5"/>
  </r>
  <r>
    <x v="0"/>
    <x v="84"/>
    <n v="1998"/>
    <x v="29"/>
    <n v="1.4530000000000001E-3"/>
    <n v="1.2275000000000001E-3"/>
    <n v="54.57"/>
  </r>
  <r>
    <x v="0"/>
    <x v="83"/>
    <n v="1998"/>
    <x v="30"/>
    <n v="1.4859000000000001E-3"/>
    <n v="1.2371000000000001E-3"/>
    <n v="53.63"/>
  </r>
  <r>
    <x v="0"/>
    <x v="82"/>
    <n v="1998"/>
    <x v="31"/>
    <n v="1.5203E-3"/>
    <n v="1.2432000000000001E-3"/>
    <n v="52.7"/>
  </r>
  <r>
    <x v="0"/>
    <x v="81"/>
    <n v="1998"/>
    <x v="32"/>
    <n v="1.554E-3"/>
    <n v="1.2432000000000001E-3"/>
    <n v="51.76"/>
  </r>
  <r>
    <x v="0"/>
    <x v="80"/>
    <n v="1998"/>
    <x v="33"/>
    <n v="1.5941E-3"/>
    <n v="1.2424999999999999E-3"/>
    <n v="50.83"/>
  </r>
  <r>
    <x v="0"/>
    <x v="79"/>
    <n v="1998"/>
    <x v="34"/>
    <n v="1.6525000000000001E-3"/>
    <n v="1.2578000000000001E-3"/>
    <n v="49.89"/>
  </r>
  <r>
    <x v="0"/>
    <x v="78"/>
    <n v="1998"/>
    <x v="35"/>
    <n v="1.7317999999999999E-3"/>
    <n v="1.2887E-3"/>
    <n v="48.95"/>
  </r>
  <r>
    <x v="0"/>
    <x v="77"/>
    <n v="1998"/>
    <x v="36"/>
    <n v="1.8255000000000001E-3"/>
    <n v="1.3373E-3"/>
    <n v="48.01"/>
  </r>
  <r>
    <x v="0"/>
    <x v="76"/>
    <n v="1998"/>
    <x v="37"/>
    <n v="1.9304999999999999E-3"/>
    <n v="1.4024E-3"/>
    <n v="47.08"/>
  </r>
  <r>
    <x v="0"/>
    <x v="75"/>
    <n v="1998"/>
    <x v="38"/>
    <n v="2.0512999999999998E-3"/>
    <n v="1.4848000000000001E-3"/>
    <n v="46.14"/>
  </r>
  <r>
    <x v="0"/>
    <x v="74"/>
    <n v="1998"/>
    <x v="39"/>
    <n v="2.1897000000000002E-3"/>
    <n v="1.5824000000000001E-3"/>
    <n v="45.21"/>
  </r>
  <r>
    <x v="0"/>
    <x v="73"/>
    <n v="1998"/>
    <x v="40"/>
    <n v="2.3341999999999998E-3"/>
    <n v="1.6811E-3"/>
    <n v="44.28"/>
  </r>
  <r>
    <x v="0"/>
    <x v="72"/>
    <n v="1998"/>
    <x v="41"/>
    <n v="2.4669000000000002E-3"/>
    <n v="1.7633E-3"/>
    <n v="43.36"/>
  </r>
  <r>
    <x v="0"/>
    <x v="71"/>
    <n v="1998"/>
    <x v="42"/>
    <n v="2.5866999999999999E-3"/>
    <n v="1.8253E-3"/>
    <n v="42.43"/>
  </r>
  <r>
    <x v="0"/>
    <x v="70"/>
    <n v="1998"/>
    <x v="43"/>
    <n v="2.7190999999999999E-3"/>
    <n v="1.8799000000000001E-3"/>
    <n v="41.51"/>
  </r>
  <r>
    <x v="0"/>
    <x v="69"/>
    <n v="1998"/>
    <x v="44"/>
    <n v="2.8925000000000001E-3"/>
    <n v="1.9689E-3"/>
    <n v="40.590000000000003"/>
  </r>
  <r>
    <x v="0"/>
    <x v="68"/>
    <n v="1998"/>
    <x v="45"/>
    <n v="3.1101000000000002E-3"/>
    <n v="2.0920000000000001E-3"/>
    <n v="39.659999999999997"/>
  </r>
  <r>
    <x v="0"/>
    <x v="67"/>
    <n v="1998"/>
    <x v="46"/>
    <n v="3.3571E-3"/>
    <n v="2.2423999999999999E-3"/>
    <n v="38.75"/>
  </r>
  <r>
    <x v="0"/>
    <x v="66"/>
    <n v="1998"/>
    <x v="47"/>
    <n v="3.6304000000000002E-3"/>
    <n v="2.4085000000000001E-3"/>
    <n v="37.83"/>
  </r>
  <r>
    <x v="0"/>
    <x v="65"/>
    <n v="1998"/>
    <x v="48"/>
    <n v="3.9379000000000003E-3"/>
    <n v="2.5836000000000001E-3"/>
    <n v="36.92"/>
  </r>
  <r>
    <x v="0"/>
    <x v="64"/>
    <n v="1998"/>
    <x v="49"/>
    <n v="4.2707999999999999E-3"/>
    <n v="2.7648999999999998E-3"/>
    <n v="36.020000000000003"/>
  </r>
  <r>
    <x v="0"/>
    <x v="63"/>
    <n v="1998"/>
    <x v="50"/>
    <n v="4.6081999999999998E-3"/>
    <n v="2.9367E-3"/>
    <n v="35.119999999999997"/>
  </r>
  <r>
    <x v="0"/>
    <x v="62"/>
    <n v="1998"/>
    <x v="51"/>
    <n v="4.9489E-3"/>
    <n v="3.0880999999999999E-3"/>
    <n v="34.22"/>
  </r>
  <r>
    <x v="0"/>
    <x v="61"/>
    <n v="1998"/>
    <x v="52"/>
    <n v="5.3156999999999996E-3"/>
    <n v="3.2537999999999998E-3"/>
    <n v="33.32"/>
  </r>
  <r>
    <x v="0"/>
    <x v="60"/>
    <n v="1998"/>
    <x v="53"/>
    <n v="5.7365000000000003E-3"/>
    <n v="3.4512000000000002E-3"/>
    <n v="32.43"/>
  </r>
  <r>
    <x v="0"/>
    <x v="59"/>
    <n v="1998"/>
    <x v="54"/>
    <n v="6.2405999999999998E-3"/>
    <n v="3.7184000000000002E-3"/>
    <n v="31.54"/>
  </r>
  <r>
    <x v="0"/>
    <x v="58"/>
    <n v="1998"/>
    <x v="55"/>
    <n v="6.8501999999999999E-3"/>
    <n v="4.0658999999999999E-3"/>
    <n v="30.66"/>
  </r>
  <r>
    <x v="0"/>
    <x v="57"/>
    <n v="1998"/>
    <x v="56"/>
    <n v="7.5521E-3"/>
    <n v="4.4898000000000004E-3"/>
    <n v="29.78"/>
  </r>
  <r>
    <x v="0"/>
    <x v="56"/>
    <n v="1998"/>
    <x v="57"/>
    <n v="8.3035000000000001E-3"/>
    <n v="4.9364999999999999E-3"/>
    <n v="28.91"/>
  </r>
  <r>
    <x v="0"/>
    <x v="55"/>
    <n v="1998"/>
    <x v="58"/>
    <n v="9.0848999999999999E-3"/>
    <n v="5.3723E-3"/>
    <n v="28.05"/>
  </r>
  <r>
    <x v="0"/>
    <x v="54"/>
    <n v="1998"/>
    <x v="59"/>
    <n v="9.9104999999999992E-3"/>
    <n v="5.8018000000000002E-3"/>
    <n v="27.2"/>
  </r>
  <r>
    <x v="0"/>
    <x v="53"/>
    <n v="1998"/>
    <x v="60"/>
    <n v="1.07829E-2"/>
    <n v="6.2212999999999999E-3"/>
    <n v="26.36"/>
  </r>
  <r>
    <x v="0"/>
    <x v="52"/>
    <n v="1998"/>
    <x v="61"/>
    <n v="1.16995E-2"/>
    <n v="6.6436000000000004E-3"/>
    <n v="25.52"/>
  </r>
  <r>
    <x v="0"/>
    <x v="51"/>
    <n v="1998"/>
    <x v="62"/>
    <n v="1.2695700000000001E-2"/>
    <n v="7.1190999999999997E-3"/>
    <n v="24.69"/>
  </r>
  <r>
    <x v="0"/>
    <x v="50"/>
    <n v="1998"/>
    <x v="63"/>
    <n v="1.3807099999999999E-2"/>
    <n v="7.6664999999999997E-3"/>
    <n v="23.86"/>
  </r>
  <r>
    <x v="0"/>
    <x v="49"/>
    <n v="1998"/>
    <x v="64"/>
    <n v="1.50054E-2"/>
    <n v="8.2532999999999999E-3"/>
    <n v="23.04"/>
  </r>
  <r>
    <x v="0"/>
    <x v="48"/>
    <n v="1998"/>
    <x v="65"/>
    <n v="1.6231499999999999E-2"/>
    <n v="8.7831000000000003E-3"/>
    <n v="22.23"/>
  </r>
  <r>
    <x v="0"/>
    <x v="47"/>
    <n v="1998"/>
    <x v="66"/>
    <n v="1.7491900000000001E-2"/>
    <n v="9.2565000000000008E-3"/>
    <n v="21.42"/>
  </r>
  <r>
    <x v="0"/>
    <x v="46"/>
    <n v="1998"/>
    <x v="67"/>
    <n v="1.88954E-2"/>
    <n v="9.7959999999999992E-3"/>
    <n v="20.61"/>
  </r>
  <r>
    <x v="0"/>
    <x v="45"/>
    <n v="1998"/>
    <x v="68"/>
    <n v="2.0578599999999999E-2"/>
    <n v="1.0519799999999999E-2"/>
    <n v="19.809999999999999"/>
  </r>
  <r>
    <x v="0"/>
    <x v="44"/>
    <n v="1998"/>
    <x v="69"/>
    <n v="2.2614200000000001E-2"/>
    <n v="1.1520600000000001E-2"/>
    <n v="19.02"/>
  </r>
  <r>
    <x v="0"/>
    <x v="43"/>
    <n v="1998"/>
    <x v="70"/>
    <n v="2.50119E-2"/>
    <n v="1.28237E-2"/>
    <n v="18.23"/>
  </r>
  <r>
    <x v="0"/>
    <x v="42"/>
    <n v="1998"/>
    <x v="71"/>
    <n v="2.7751899999999999E-2"/>
    <n v="1.4419599999999999E-2"/>
    <n v="17.47"/>
  </r>
  <r>
    <x v="0"/>
    <x v="41"/>
    <n v="1998"/>
    <x v="72"/>
    <n v="3.0757900000000001E-2"/>
    <n v="1.6261299999999999E-2"/>
    <n v="16.71"/>
  </r>
  <r>
    <x v="0"/>
    <x v="40"/>
    <n v="1998"/>
    <x v="73"/>
    <n v="3.39099E-2"/>
    <n v="1.8185099999999999E-2"/>
    <n v="15.98"/>
  </r>
  <r>
    <x v="0"/>
    <x v="39"/>
    <n v="1998"/>
    <x v="74"/>
    <n v="3.7147800000000002E-2"/>
    <n v="2.0059500000000001E-2"/>
    <n v="15.27"/>
  </r>
  <r>
    <x v="0"/>
    <x v="38"/>
    <n v="1998"/>
    <x v="75"/>
    <n v="4.0512300000000001E-2"/>
    <n v="2.18602E-2"/>
    <n v="14.57"/>
  </r>
  <r>
    <x v="0"/>
    <x v="37"/>
    <n v="1998"/>
    <x v="76"/>
    <n v="4.4088599999999999E-2"/>
    <n v="2.36601E-2"/>
    <n v="13.88"/>
  </r>
  <r>
    <x v="0"/>
    <x v="36"/>
    <n v="1998"/>
    <x v="77"/>
    <n v="4.8002700000000002E-2"/>
    <n v="2.5609699999999999E-2"/>
    <n v="13.21"/>
  </r>
  <r>
    <x v="0"/>
    <x v="35"/>
    <n v="1998"/>
    <x v="78"/>
    <n v="5.3603699999999997E-2"/>
    <n v="2.95476E-2"/>
    <n v="12.54"/>
  </r>
  <r>
    <x v="0"/>
    <x v="34"/>
    <n v="1998"/>
    <x v="79"/>
    <n v="5.8689199999999997E-2"/>
    <n v="3.2395699999999999E-2"/>
    <n v="11.91"/>
  </r>
  <r>
    <x v="0"/>
    <x v="33"/>
    <n v="1998"/>
    <x v="80"/>
    <n v="6.4241400000000004E-2"/>
    <n v="3.54837E-2"/>
    <n v="11.29"/>
  </r>
  <r>
    <x v="0"/>
    <x v="32"/>
    <n v="1998"/>
    <x v="81"/>
    <n v="7.0299700000000007E-2"/>
    <n v="3.8899299999999998E-2"/>
    <n v="10.69"/>
  </r>
  <r>
    <x v="0"/>
    <x v="31"/>
    <n v="1998"/>
    <x v="82"/>
    <n v="7.6906699999999995E-2"/>
    <n v="4.2755099999999997E-2"/>
    <n v="10.1"/>
  </r>
  <r>
    <x v="0"/>
    <x v="30"/>
    <n v="1998"/>
    <x v="83"/>
    <n v="8.4107600000000005E-2"/>
    <n v="4.7089800000000001E-2"/>
    <n v="9.5299999999999994"/>
  </r>
  <r>
    <x v="0"/>
    <x v="29"/>
    <n v="1998"/>
    <x v="84"/>
    <n v="9.1950400000000002E-2"/>
    <n v="5.1925600000000002E-2"/>
    <n v="8.98"/>
  </r>
  <r>
    <x v="0"/>
    <x v="28"/>
    <n v="1998"/>
    <x v="85"/>
    <n v="0.1004863"/>
    <n v="5.7291700000000001E-2"/>
    <n v="8.44"/>
  </r>
  <r>
    <x v="0"/>
    <x v="27"/>
    <n v="1998"/>
    <x v="86"/>
    <n v="0.1097689"/>
    <n v="6.3272499999999995E-2"/>
    <n v="7.92"/>
  </r>
  <r>
    <x v="0"/>
    <x v="26"/>
    <n v="1998"/>
    <x v="87"/>
    <n v="0.119855"/>
    <n v="6.9969000000000003E-2"/>
    <n v="7.42"/>
  </r>
  <r>
    <x v="0"/>
    <x v="25"/>
    <n v="1998"/>
    <x v="88"/>
    <n v="0.13080359999999999"/>
    <n v="7.7436099999999994E-2"/>
    <n v="6.95"/>
  </r>
  <r>
    <x v="0"/>
    <x v="24"/>
    <n v="1998"/>
    <x v="89"/>
    <n v="0.14267659999999999"/>
    <n v="8.5688E-2"/>
    <n v="6.49"/>
  </r>
  <r>
    <x v="0"/>
    <x v="23"/>
    <n v="1998"/>
    <x v="90"/>
    <n v="0.1555375"/>
    <n v="9.4766100000000006E-2"/>
    <n v="6.05"/>
  </r>
  <r>
    <x v="0"/>
    <x v="22"/>
    <n v="1998"/>
    <x v="91"/>
    <n v="0.16945189999999999"/>
    <n v="0.1047896"/>
    <n v="5.63"/>
  </r>
  <r>
    <x v="0"/>
    <x v="21"/>
    <n v="1998"/>
    <x v="92"/>
    <n v="0.1844867"/>
    <n v="0.11591079999999999"/>
    <n v="5.23"/>
  </r>
  <r>
    <x v="0"/>
    <x v="20"/>
    <n v="1998"/>
    <x v="93"/>
    <n v="0.2007091"/>
    <n v="0.1282471"/>
    <n v="4.8499999999999996"/>
  </r>
  <r>
    <x v="0"/>
    <x v="19"/>
    <n v="1998"/>
    <x v="94"/>
    <n v="0.21818660000000001"/>
    <n v="0.1418412"/>
    <n v="4.49"/>
  </r>
  <r>
    <x v="0"/>
    <x v="18"/>
    <n v="1998"/>
    <x v="95"/>
    <n v="0.23698559999999999"/>
    <n v="0.1567567"/>
    <n v="4.1500000000000004"/>
  </r>
  <r>
    <x v="0"/>
    <x v="17"/>
    <n v="1998"/>
    <x v="96"/>
    <n v="0.25717050000000002"/>
    <n v="0.17315729999999999"/>
    <n v="3.83"/>
  </r>
  <r>
    <x v="0"/>
    <x v="16"/>
    <n v="1998"/>
    <x v="97"/>
    <n v="0.27880280000000002"/>
    <n v="0.1912442"/>
    <n v="3.52"/>
  </r>
  <r>
    <x v="0"/>
    <x v="15"/>
    <n v="1998"/>
    <x v="98"/>
    <n v="0.30193940000000002"/>
    <n v="0.2111672"/>
    <n v="3.24"/>
  </r>
  <r>
    <x v="0"/>
    <x v="14"/>
    <n v="1998"/>
    <x v="99"/>
    <n v="0.32663170000000002"/>
    <n v="0.2329765"/>
    <n v="2.97"/>
  </r>
  <r>
    <x v="0"/>
    <x v="13"/>
    <n v="1998"/>
    <x v="100"/>
    <n v="0.3529236"/>
    <n v="0.25674239999999998"/>
    <n v="2.72"/>
  </r>
  <r>
    <x v="0"/>
    <x v="12"/>
    <n v="1998"/>
    <x v="101"/>
    <n v="0.38085020000000003"/>
    <n v="0.28264820000000002"/>
    <n v="2.4900000000000002"/>
  </r>
  <r>
    <x v="0"/>
    <x v="11"/>
    <n v="1998"/>
    <x v="102"/>
    <n v="0.41043590000000002"/>
    <n v="0.3109035"/>
    <n v="2.27"/>
  </r>
  <r>
    <x v="0"/>
    <x v="10"/>
    <n v="1998"/>
    <x v="103"/>
    <n v="0.441693"/>
    <n v="0.34163569999999999"/>
    <n v="2.0699999999999998"/>
  </r>
  <r>
    <x v="0"/>
    <x v="9"/>
    <n v="1998"/>
    <x v="104"/>
    <n v="0.47461979999999998"/>
    <n v="0.37484699999999999"/>
    <n v="1.88"/>
  </r>
  <r>
    <x v="0"/>
    <x v="8"/>
    <n v="1998"/>
    <x v="105"/>
    <n v="0.50919899999999996"/>
    <n v="0.41055979999999997"/>
    <n v="1.71"/>
  </r>
  <r>
    <x v="0"/>
    <x v="7"/>
    <n v="1998"/>
    <x v="106"/>
    <n v="0.54539680000000001"/>
    <n v="0.44889560000000001"/>
    <n v="1.55"/>
  </r>
  <r>
    <x v="0"/>
    <x v="6"/>
    <n v="1998"/>
    <x v="107"/>
    <n v="0.58316120000000005"/>
    <n v="0.48996590000000001"/>
    <n v="1.4"/>
  </r>
  <r>
    <x v="0"/>
    <x v="5"/>
    <n v="1998"/>
    <x v="108"/>
    <n v="0.62242169999999997"/>
    <n v="0.53376469999999998"/>
    <n v="1.26"/>
  </r>
  <r>
    <x v="0"/>
    <x v="4"/>
    <n v="1998"/>
    <x v="109"/>
    <n v="0.66308820000000002"/>
    <n v="0.58014759999999999"/>
    <n v="1.1399999999999999"/>
  </r>
  <r>
    <x v="0"/>
    <x v="3"/>
    <n v="1998"/>
    <x v="110"/>
    <n v="0.70505189999999995"/>
    <n v="0.6289766"/>
    <n v="1.02"/>
  </r>
  <r>
    <x v="0"/>
    <x v="2"/>
    <n v="1998"/>
    <x v="111"/>
    <n v="0.74818510000000005"/>
    <n v="0.68016920000000003"/>
    <n v="0.91"/>
  </r>
  <r>
    <x v="0"/>
    <x v="1"/>
    <n v="1998"/>
    <x v="112"/>
    <n v="0.7923424"/>
    <n v="0.73358939999999995"/>
    <n v="0.77"/>
  </r>
  <r>
    <x v="0"/>
    <x v="0"/>
    <n v="1998"/>
    <x v="113"/>
    <n v="1"/>
    <n v="1"/>
    <n v="0.5"/>
  </r>
  <r>
    <x v="0"/>
    <x v="114"/>
    <n v="1999"/>
    <x v="0"/>
    <n v="6.6680000000000005E-4"/>
    <n v="1.2729E-3"/>
    <n v="83.32"/>
  </r>
  <r>
    <x v="0"/>
    <x v="113"/>
    <n v="1999"/>
    <x v="1"/>
    <n v="3.367E-4"/>
    <n v="5.7879999999999997E-4"/>
    <n v="82.43"/>
  </r>
  <r>
    <x v="0"/>
    <x v="112"/>
    <n v="1999"/>
    <x v="2"/>
    <n v="2.2910000000000001E-4"/>
    <n v="3.6600000000000001E-4"/>
    <n v="81.47"/>
  </r>
  <r>
    <x v="0"/>
    <x v="111"/>
    <n v="1999"/>
    <x v="3"/>
    <n v="1.93E-4"/>
    <n v="2.8909999999999998E-4"/>
    <n v="80.5"/>
  </r>
  <r>
    <x v="0"/>
    <x v="110"/>
    <n v="1999"/>
    <x v="4"/>
    <n v="1.8699999999999999E-4"/>
    <n v="2.6350000000000001E-4"/>
    <n v="79.53"/>
  </r>
  <r>
    <x v="0"/>
    <x v="109"/>
    <n v="1999"/>
    <x v="5"/>
    <n v="1.8369999999999999E-4"/>
    <n v="2.4640000000000003E-4"/>
    <n v="78.55"/>
  </r>
  <r>
    <x v="0"/>
    <x v="108"/>
    <n v="1999"/>
    <x v="6"/>
    <n v="1.828E-4"/>
    <n v="2.3440000000000001E-4"/>
    <n v="77.569999999999993"/>
  </r>
  <r>
    <x v="0"/>
    <x v="107"/>
    <n v="1999"/>
    <x v="7"/>
    <n v="1.8450000000000001E-4"/>
    <n v="2.2770000000000001E-4"/>
    <n v="76.58"/>
  </r>
  <r>
    <x v="0"/>
    <x v="106"/>
    <n v="1999"/>
    <x v="8"/>
    <n v="1.9039999999999999E-4"/>
    <n v="2.2589999999999999E-4"/>
    <n v="75.599999999999994"/>
  </r>
  <r>
    <x v="0"/>
    <x v="105"/>
    <n v="1999"/>
    <x v="9"/>
    <n v="2.017E-4"/>
    <n v="2.2910000000000001E-4"/>
    <n v="74.62"/>
  </r>
  <r>
    <x v="0"/>
    <x v="104"/>
    <n v="1999"/>
    <x v="10"/>
    <n v="2.2000000000000001E-4"/>
    <n v="2.3929999999999999E-4"/>
    <n v="73.64"/>
  </r>
  <r>
    <x v="0"/>
    <x v="103"/>
    <n v="1999"/>
    <x v="11"/>
    <n v="2.4840000000000002E-4"/>
    <n v="2.6039999999999999E-4"/>
    <n v="72.650000000000006"/>
  </r>
  <r>
    <x v="0"/>
    <x v="102"/>
    <n v="1999"/>
    <x v="12"/>
    <n v="2.9339999999999998E-4"/>
    <n v="2.9839999999999999E-4"/>
    <n v="71.67"/>
  </r>
  <r>
    <x v="0"/>
    <x v="101"/>
    <n v="1999"/>
    <x v="13"/>
    <n v="3.6240000000000003E-4"/>
    <n v="3.6059999999999998E-4"/>
    <n v="70.69"/>
  </r>
  <r>
    <x v="0"/>
    <x v="100"/>
    <n v="1999"/>
    <x v="14"/>
    <n v="4.596E-4"/>
    <n v="4.5019999999999999E-4"/>
    <n v="69.72"/>
  </r>
  <r>
    <x v="0"/>
    <x v="99"/>
    <n v="1999"/>
    <x v="15"/>
    <n v="5.8020000000000001E-4"/>
    <n v="5.6170000000000005E-4"/>
    <n v="68.75"/>
  </r>
  <r>
    <x v="0"/>
    <x v="98"/>
    <n v="1999"/>
    <x v="16"/>
    <n v="7.0980000000000001E-4"/>
    <n v="6.8050000000000001E-4"/>
    <n v="67.790000000000006"/>
  </r>
  <r>
    <x v="0"/>
    <x v="97"/>
    <n v="1999"/>
    <x v="17"/>
    <n v="8.3210000000000001E-4"/>
    <n v="7.9149999999999999E-4"/>
    <n v="66.83"/>
  </r>
  <r>
    <x v="0"/>
    <x v="96"/>
    <n v="1999"/>
    <x v="18"/>
    <n v="9.391E-4"/>
    <n v="8.8670000000000003E-4"/>
    <n v="65.89"/>
  </r>
  <r>
    <x v="0"/>
    <x v="95"/>
    <n v="1999"/>
    <x v="19"/>
    <n v="1.0296999999999999E-3"/>
    <n v="9.6440000000000002E-4"/>
    <n v="64.94"/>
  </r>
  <r>
    <x v="0"/>
    <x v="94"/>
    <n v="1999"/>
    <x v="20"/>
    <n v="1.1033E-3"/>
    <n v="1.0231000000000001E-3"/>
    <n v="64.010000000000005"/>
  </r>
  <r>
    <x v="0"/>
    <x v="93"/>
    <n v="1999"/>
    <x v="21"/>
    <n v="1.1584E-3"/>
    <n v="1.0625999999999999E-3"/>
    <n v="63.07"/>
  </r>
  <r>
    <x v="0"/>
    <x v="92"/>
    <n v="1999"/>
    <x v="22"/>
    <n v="1.1977999999999999E-3"/>
    <n v="1.0888E-3"/>
    <n v="62.14"/>
  </r>
  <r>
    <x v="0"/>
    <x v="91"/>
    <n v="1999"/>
    <x v="23"/>
    <n v="1.2275000000000001E-3"/>
    <n v="1.1073000000000001E-3"/>
    <n v="61.21"/>
  </r>
  <r>
    <x v="0"/>
    <x v="90"/>
    <n v="1999"/>
    <x v="24"/>
    <n v="1.2520999999999999E-3"/>
    <n v="1.1176999999999999E-3"/>
    <n v="60.27"/>
  </r>
  <r>
    <x v="0"/>
    <x v="89"/>
    <n v="1999"/>
    <x v="25"/>
    <n v="1.2759E-3"/>
    <n v="1.1245999999999999E-3"/>
    <n v="59.34"/>
  </r>
  <r>
    <x v="0"/>
    <x v="88"/>
    <n v="1999"/>
    <x v="26"/>
    <n v="1.3058E-3"/>
    <n v="1.1374E-3"/>
    <n v="58.41"/>
  </r>
  <r>
    <x v="0"/>
    <x v="87"/>
    <n v="1999"/>
    <x v="27"/>
    <n v="1.3446E-3"/>
    <n v="1.1638E-3"/>
    <n v="57.47"/>
  </r>
  <r>
    <x v="0"/>
    <x v="86"/>
    <n v="1999"/>
    <x v="28"/>
    <n v="1.3859E-3"/>
    <n v="1.1906E-3"/>
    <n v="56.54"/>
  </r>
  <r>
    <x v="0"/>
    <x v="85"/>
    <n v="1999"/>
    <x v="29"/>
    <n v="1.4216000000000001E-3"/>
    <n v="1.2057999999999999E-3"/>
    <n v="55.61"/>
  </r>
  <r>
    <x v="0"/>
    <x v="84"/>
    <n v="1999"/>
    <x v="30"/>
    <n v="1.4530000000000001E-3"/>
    <n v="1.2143E-3"/>
    <n v="54.67"/>
  </r>
  <r>
    <x v="0"/>
    <x v="83"/>
    <n v="1999"/>
    <x v="31"/>
    <n v="1.4859000000000001E-3"/>
    <n v="1.2232E-3"/>
    <n v="53.74"/>
  </r>
  <r>
    <x v="0"/>
    <x v="82"/>
    <n v="1999"/>
    <x v="32"/>
    <n v="1.5203E-3"/>
    <n v="1.2296E-3"/>
    <n v="52.8"/>
  </r>
  <r>
    <x v="0"/>
    <x v="81"/>
    <n v="1999"/>
    <x v="33"/>
    <n v="1.554E-3"/>
    <n v="1.23E-3"/>
    <n v="51.87"/>
  </r>
  <r>
    <x v="0"/>
    <x v="80"/>
    <n v="1999"/>
    <x v="34"/>
    <n v="1.5941E-3"/>
    <n v="1.2282E-3"/>
    <n v="50.93"/>
  </r>
  <r>
    <x v="0"/>
    <x v="79"/>
    <n v="1999"/>
    <x v="35"/>
    <n v="1.6525000000000001E-3"/>
    <n v="1.2413000000000001E-3"/>
    <n v="49.99"/>
  </r>
  <r>
    <x v="0"/>
    <x v="78"/>
    <n v="1999"/>
    <x v="36"/>
    <n v="1.7317999999999999E-3"/>
    <n v="1.2708000000000001E-3"/>
    <n v="49.05"/>
  </r>
  <r>
    <x v="0"/>
    <x v="77"/>
    <n v="1999"/>
    <x v="37"/>
    <n v="1.8255000000000001E-3"/>
    <n v="1.3196E-3"/>
    <n v="48.12"/>
  </r>
  <r>
    <x v="0"/>
    <x v="76"/>
    <n v="1999"/>
    <x v="38"/>
    <n v="1.9304999999999999E-3"/>
    <n v="1.3856000000000001E-3"/>
    <n v="47.18"/>
  </r>
  <r>
    <x v="0"/>
    <x v="75"/>
    <n v="1999"/>
    <x v="39"/>
    <n v="2.0512999999999998E-3"/>
    <n v="1.467E-3"/>
    <n v="46.24"/>
  </r>
  <r>
    <x v="0"/>
    <x v="74"/>
    <n v="1999"/>
    <x v="40"/>
    <n v="2.1897000000000002E-3"/>
    <n v="1.5623E-3"/>
    <n v="45.31"/>
  </r>
  <r>
    <x v="0"/>
    <x v="73"/>
    <n v="1999"/>
    <x v="41"/>
    <n v="2.3341999999999998E-3"/>
    <n v="1.6597999999999999E-3"/>
    <n v="44.38"/>
  </r>
  <r>
    <x v="0"/>
    <x v="72"/>
    <n v="1999"/>
    <x v="42"/>
    <n v="2.4669000000000002E-3"/>
    <n v="1.7426E-3"/>
    <n v="43.45"/>
  </r>
  <r>
    <x v="0"/>
    <x v="71"/>
    <n v="1999"/>
    <x v="43"/>
    <n v="2.5866999999999999E-3"/>
    <n v="1.8054E-3"/>
    <n v="42.53"/>
  </r>
  <r>
    <x v="0"/>
    <x v="70"/>
    <n v="1999"/>
    <x v="44"/>
    <n v="2.7190999999999999E-3"/>
    <n v="1.8584999999999999E-3"/>
    <n v="41.6"/>
  </r>
  <r>
    <x v="0"/>
    <x v="69"/>
    <n v="1999"/>
    <x v="45"/>
    <n v="2.8925000000000001E-3"/>
    <n v="1.9442999999999999E-3"/>
    <n v="40.68"/>
  </r>
  <r>
    <x v="0"/>
    <x v="68"/>
    <n v="1999"/>
    <x v="46"/>
    <n v="3.1101000000000002E-3"/>
    <n v="2.0652999999999999E-3"/>
    <n v="39.76"/>
  </r>
  <r>
    <x v="0"/>
    <x v="67"/>
    <n v="1999"/>
    <x v="47"/>
    <n v="3.3571E-3"/>
    <n v="2.2158E-3"/>
    <n v="38.840000000000003"/>
  </r>
  <r>
    <x v="0"/>
    <x v="66"/>
    <n v="1999"/>
    <x v="48"/>
    <n v="3.6304000000000002E-3"/>
    <n v="2.3822000000000001E-3"/>
    <n v="37.93"/>
  </r>
  <r>
    <x v="0"/>
    <x v="65"/>
    <n v="1999"/>
    <x v="49"/>
    <n v="3.9379000000000003E-3"/>
    <n v="2.5547E-3"/>
    <n v="37.020000000000003"/>
  </r>
  <r>
    <x v="0"/>
    <x v="64"/>
    <n v="1999"/>
    <x v="50"/>
    <n v="4.2707999999999999E-3"/>
    <n v="2.7309999999999999E-3"/>
    <n v="36.11"/>
  </r>
  <r>
    <x v="0"/>
    <x v="63"/>
    <n v="1999"/>
    <x v="51"/>
    <n v="4.6081999999999998E-3"/>
    <n v="2.8996E-3"/>
    <n v="35.21"/>
  </r>
  <r>
    <x v="0"/>
    <x v="62"/>
    <n v="1999"/>
    <x v="52"/>
    <n v="4.9489E-3"/>
    <n v="3.0506000000000001E-3"/>
    <n v="34.31"/>
  </r>
  <r>
    <x v="0"/>
    <x v="61"/>
    <n v="1999"/>
    <x v="53"/>
    <n v="5.3156999999999996E-3"/>
    <n v="3.2163000000000001E-3"/>
    <n v="33.409999999999997"/>
  </r>
  <r>
    <x v="0"/>
    <x v="60"/>
    <n v="1999"/>
    <x v="54"/>
    <n v="5.7365000000000003E-3"/>
    <n v="3.4093999999999999E-3"/>
    <n v="32.520000000000003"/>
  </r>
  <r>
    <x v="0"/>
    <x v="59"/>
    <n v="1999"/>
    <x v="55"/>
    <n v="6.2405999999999998E-3"/>
    <n v="3.6694000000000002E-3"/>
    <n v="31.63"/>
  </r>
  <r>
    <x v="0"/>
    <x v="58"/>
    <n v="1999"/>
    <x v="56"/>
    <n v="6.8501999999999999E-3"/>
    <n v="4.0119999999999999E-3"/>
    <n v="30.74"/>
  </r>
  <r>
    <x v="0"/>
    <x v="57"/>
    <n v="1999"/>
    <x v="57"/>
    <n v="7.5521E-3"/>
    <n v="4.4352999999999997E-3"/>
    <n v="29.86"/>
  </r>
  <r>
    <x v="0"/>
    <x v="56"/>
    <n v="1999"/>
    <x v="58"/>
    <n v="8.3035000000000001E-3"/>
    <n v="4.8823E-3"/>
    <n v="28.99"/>
  </r>
  <r>
    <x v="0"/>
    <x v="55"/>
    <n v="1999"/>
    <x v="59"/>
    <n v="9.0848999999999999E-3"/>
    <n v="5.3125999999999998E-3"/>
    <n v="28.13"/>
  </r>
  <r>
    <x v="0"/>
    <x v="54"/>
    <n v="1999"/>
    <x v="60"/>
    <n v="9.9104999999999992E-3"/>
    <n v="5.7318999999999998E-3"/>
    <n v="27.28"/>
  </r>
  <r>
    <x v="0"/>
    <x v="53"/>
    <n v="1999"/>
    <x v="61"/>
    <n v="1.07829E-2"/>
    <n v="6.1441999999999998E-3"/>
    <n v="26.44"/>
  </r>
  <r>
    <x v="0"/>
    <x v="52"/>
    <n v="1999"/>
    <x v="62"/>
    <n v="1.16995E-2"/>
    <n v="6.5655000000000002E-3"/>
    <n v="25.6"/>
  </r>
  <r>
    <x v="0"/>
    <x v="51"/>
    <n v="1999"/>
    <x v="63"/>
    <n v="1.2695700000000001E-2"/>
    <n v="7.0413999999999997E-3"/>
    <n v="24.76"/>
  </r>
  <r>
    <x v="0"/>
    <x v="50"/>
    <n v="1999"/>
    <x v="64"/>
    <n v="1.3807099999999999E-2"/>
    <n v="7.5810000000000001E-3"/>
    <n v="23.93"/>
  </r>
  <r>
    <x v="0"/>
    <x v="49"/>
    <n v="1999"/>
    <x v="65"/>
    <n v="1.50054E-2"/>
    <n v="8.1531999999999993E-3"/>
    <n v="23.11"/>
  </r>
  <r>
    <x v="0"/>
    <x v="48"/>
    <n v="1999"/>
    <x v="66"/>
    <n v="1.6231499999999999E-2"/>
    <n v="8.6733999999999995E-3"/>
    <n v="22.3"/>
  </r>
  <r>
    <x v="0"/>
    <x v="47"/>
    <n v="1999"/>
    <x v="67"/>
    <n v="1.7491900000000001E-2"/>
    <n v="9.1456999999999997E-3"/>
    <n v="21.49"/>
  </r>
  <r>
    <x v="0"/>
    <x v="46"/>
    <n v="1999"/>
    <x v="68"/>
    <n v="1.88954E-2"/>
    <n v="9.6851999999999997E-3"/>
    <n v="20.68"/>
  </r>
  <r>
    <x v="0"/>
    <x v="45"/>
    <n v="1999"/>
    <x v="69"/>
    <n v="2.0578599999999999E-2"/>
    <n v="1.0396300000000001E-2"/>
    <n v="19.88"/>
  </r>
  <r>
    <x v="0"/>
    <x v="44"/>
    <n v="1999"/>
    <x v="70"/>
    <n v="2.2614200000000001E-2"/>
    <n v="1.13747E-2"/>
    <n v="19.079999999999998"/>
  </r>
  <r>
    <x v="0"/>
    <x v="43"/>
    <n v="1999"/>
    <x v="71"/>
    <n v="2.50119E-2"/>
    <n v="1.2662100000000001E-2"/>
    <n v="18.3"/>
  </r>
  <r>
    <x v="0"/>
    <x v="42"/>
    <n v="1999"/>
    <x v="72"/>
    <n v="2.7751899999999999E-2"/>
    <n v="1.4255E-2"/>
    <n v="17.53"/>
  </r>
  <r>
    <x v="0"/>
    <x v="41"/>
    <n v="1999"/>
    <x v="73"/>
    <n v="3.0757900000000001E-2"/>
    <n v="1.6098000000000001E-2"/>
    <n v="16.77"/>
  </r>
  <r>
    <x v="0"/>
    <x v="40"/>
    <n v="1999"/>
    <x v="74"/>
    <n v="3.39099E-2"/>
    <n v="1.8007100000000002E-2"/>
    <n v="16.04"/>
  </r>
  <r>
    <x v="0"/>
    <x v="39"/>
    <n v="1999"/>
    <x v="75"/>
    <n v="3.7147800000000002E-2"/>
    <n v="1.98522E-2"/>
    <n v="15.32"/>
  </r>
  <r>
    <x v="0"/>
    <x v="38"/>
    <n v="1999"/>
    <x v="76"/>
    <n v="4.0512300000000001E-2"/>
    <n v="2.16324E-2"/>
    <n v="14.62"/>
  </r>
  <r>
    <x v="0"/>
    <x v="37"/>
    <n v="1999"/>
    <x v="77"/>
    <n v="4.4088599999999999E-2"/>
    <n v="2.34293E-2"/>
    <n v="13.94"/>
  </r>
  <r>
    <x v="0"/>
    <x v="36"/>
    <n v="1999"/>
    <x v="78"/>
    <n v="4.8002700000000002E-2"/>
    <n v="2.5378000000000001E-2"/>
    <n v="13.26"/>
  </r>
  <r>
    <x v="0"/>
    <x v="35"/>
    <n v="1999"/>
    <x v="79"/>
    <n v="5.3603699999999997E-2"/>
    <n v="2.92889E-2"/>
    <n v="12.59"/>
  </r>
  <r>
    <x v="0"/>
    <x v="34"/>
    <n v="1999"/>
    <x v="80"/>
    <n v="5.8689199999999997E-2"/>
    <n v="3.2090800000000003E-2"/>
    <n v="11.96"/>
  </r>
  <r>
    <x v="0"/>
    <x v="33"/>
    <n v="1999"/>
    <x v="81"/>
    <n v="6.4241400000000004E-2"/>
    <n v="3.5147299999999999E-2"/>
    <n v="11.33"/>
  </r>
  <r>
    <x v="0"/>
    <x v="32"/>
    <n v="1999"/>
    <x v="82"/>
    <n v="7.0299700000000007E-2"/>
    <n v="3.8558200000000001E-2"/>
    <n v="10.73"/>
  </r>
  <r>
    <x v="0"/>
    <x v="31"/>
    <n v="1999"/>
    <x v="83"/>
    <n v="7.6906699999999995E-2"/>
    <n v="4.2415799999999997E-2"/>
    <n v="10.14"/>
  </r>
  <r>
    <x v="0"/>
    <x v="30"/>
    <n v="1999"/>
    <x v="84"/>
    <n v="8.4107600000000005E-2"/>
    <n v="4.67172E-2"/>
    <n v="9.57"/>
  </r>
  <r>
    <x v="0"/>
    <x v="29"/>
    <n v="1999"/>
    <x v="85"/>
    <n v="9.1950400000000002E-2"/>
    <n v="5.1490899999999999E-2"/>
    <n v="9.01"/>
  </r>
  <r>
    <x v="0"/>
    <x v="28"/>
    <n v="1999"/>
    <x v="86"/>
    <n v="0.1004863"/>
    <n v="5.6815400000000002E-2"/>
    <n v="8.4700000000000006"/>
  </r>
  <r>
    <x v="0"/>
    <x v="27"/>
    <n v="1999"/>
    <x v="87"/>
    <n v="0.1097689"/>
    <n v="6.2792899999999999E-2"/>
    <n v="7.95"/>
  </r>
  <r>
    <x v="0"/>
    <x v="26"/>
    <n v="1999"/>
    <x v="88"/>
    <n v="0.119855"/>
    <n v="6.9493700000000005E-2"/>
    <n v="7.45"/>
  </r>
  <r>
    <x v="0"/>
    <x v="25"/>
    <n v="1999"/>
    <x v="89"/>
    <n v="0.13080359999999999"/>
    <n v="7.69151E-2"/>
    <n v="6.97"/>
  </r>
  <r>
    <x v="0"/>
    <x v="24"/>
    <n v="1999"/>
    <x v="90"/>
    <n v="0.14267659999999999"/>
    <n v="8.5083500000000006E-2"/>
    <n v="6.51"/>
  </r>
  <r>
    <x v="0"/>
    <x v="23"/>
    <n v="1999"/>
    <x v="91"/>
    <n v="0.1555375"/>
    <n v="9.4109200000000004E-2"/>
    <n v="6.07"/>
  </r>
  <r>
    <x v="0"/>
    <x v="22"/>
    <n v="1999"/>
    <x v="92"/>
    <n v="0.16945189999999999"/>
    <n v="0.104134"/>
    <n v="5.65"/>
  </r>
  <r>
    <x v="0"/>
    <x v="21"/>
    <n v="1999"/>
    <x v="93"/>
    <n v="0.1844867"/>
    <n v="0.11526790000000001"/>
    <n v="5.25"/>
  </r>
  <r>
    <x v="0"/>
    <x v="20"/>
    <n v="1999"/>
    <x v="94"/>
    <n v="0.2007091"/>
    <n v="0.127551"/>
    <n v="4.87"/>
  </r>
  <r>
    <x v="0"/>
    <x v="19"/>
    <n v="1999"/>
    <x v="95"/>
    <n v="0.21818660000000001"/>
    <n v="0.14104320000000001"/>
    <n v="4.5"/>
  </r>
  <r>
    <x v="0"/>
    <x v="18"/>
    <n v="1999"/>
    <x v="96"/>
    <n v="0.23698559999999999"/>
    <n v="0.15589990000000001"/>
    <n v="4.16"/>
  </r>
  <r>
    <x v="0"/>
    <x v="17"/>
    <n v="1999"/>
    <x v="97"/>
    <n v="0.25717050000000002"/>
    <n v="0.17231399999999999"/>
    <n v="3.84"/>
  </r>
  <r>
    <x v="0"/>
    <x v="16"/>
    <n v="1999"/>
    <x v="98"/>
    <n v="0.27880280000000002"/>
    <n v="0.19043199999999999"/>
    <n v="3.53"/>
  </r>
  <r>
    <x v="0"/>
    <x v="15"/>
    <n v="1999"/>
    <x v="99"/>
    <n v="0.30193940000000002"/>
    <n v="0.2103062"/>
    <n v="3.25"/>
  </r>
  <r>
    <x v="0"/>
    <x v="14"/>
    <n v="1999"/>
    <x v="100"/>
    <n v="0.32663170000000002"/>
    <n v="0.23200950000000001"/>
    <n v="2.98"/>
  </r>
  <r>
    <x v="0"/>
    <x v="13"/>
    <n v="1999"/>
    <x v="101"/>
    <n v="0.3529236"/>
    <n v="0.25572590000000001"/>
    <n v="2.73"/>
  </r>
  <r>
    <x v="0"/>
    <x v="12"/>
    <n v="1999"/>
    <x v="102"/>
    <n v="0.38085020000000003"/>
    <n v="0.28167019999999998"/>
    <n v="2.4900000000000002"/>
  </r>
  <r>
    <x v="0"/>
    <x v="11"/>
    <n v="1999"/>
    <x v="103"/>
    <n v="0.41043590000000002"/>
    <n v="0.30998150000000002"/>
    <n v="2.27"/>
  </r>
  <r>
    <x v="0"/>
    <x v="10"/>
    <n v="1999"/>
    <x v="104"/>
    <n v="0.441693"/>
    <n v="0.34067940000000002"/>
    <n v="2.0699999999999998"/>
  </r>
  <r>
    <x v="0"/>
    <x v="9"/>
    <n v="1999"/>
    <x v="105"/>
    <n v="0.47461979999999998"/>
    <n v="0.37380550000000001"/>
    <n v="1.88"/>
  </r>
  <r>
    <x v="0"/>
    <x v="8"/>
    <n v="1999"/>
    <x v="106"/>
    <n v="0.50919899999999996"/>
    <n v="0.40950560000000003"/>
    <n v="1.71"/>
  </r>
  <r>
    <x v="0"/>
    <x v="7"/>
    <n v="1999"/>
    <x v="107"/>
    <n v="0.54539680000000001"/>
    <n v="0.44792409999999999"/>
    <n v="1.55"/>
  </r>
  <r>
    <x v="0"/>
    <x v="6"/>
    <n v="1999"/>
    <x v="108"/>
    <n v="0.58316120000000005"/>
    <n v="0.48909469999999999"/>
    <n v="1.4"/>
  </r>
  <r>
    <x v="0"/>
    <x v="5"/>
    <n v="1999"/>
    <x v="109"/>
    <n v="0.62242169999999997"/>
    <n v="0.53291169999999999"/>
    <n v="1.27"/>
  </r>
  <r>
    <x v="0"/>
    <x v="4"/>
    <n v="1999"/>
    <x v="110"/>
    <n v="0.66308820000000002"/>
    <n v="0.57927790000000001"/>
    <n v="1.1399999999999999"/>
  </r>
  <r>
    <x v="0"/>
    <x v="3"/>
    <n v="1999"/>
    <x v="111"/>
    <n v="0.70505189999999995"/>
    <n v="0.62816170000000005"/>
    <n v="1.02"/>
  </r>
  <r>
    <x v="0"/>
    <x v="2"/>
    <n v="1999"/>
    <x v="112"/>
    <n v="0.74818510000000005"/>
    <n v="0.67948540000000002"/>
    <n v="0.91"/>
  </r>
  <r>
    <x v="0"/>
    <x v="1"/>
    <n v="1999"/>
    <x v="113"/>
    <n v="0.7923424"/>
    <n v="0.73304579999999997"/>
    <n v="0.77"/>
  </r>
  <r>
    <x v="0"/>
    <x v="0"/>
    <n v="1999"/>
    <x v="114"/>
    <n v="1"/>
    <n v="1"/>
    <n v="0.5"/>
  </r>
  <r>
    <x v="0"/>
    <x v="115"/>
    <n v="2000"/>
    <x v="0"/>
    <n v="9.1953999999999994E-3"/>
    <n v="1.45387E-2"/>
    <n v="83.23"/>
  </r>
  <r>
    <x v="0"/>
    <x v="114"/>
    <n v="2000"/>
    <x v="1"/>
    <n v="6.6680000000000005E-4"/>
    <n v="1.1900999999999999E-3"/>
    <n v="83.45"/>
  </r>
  <r>
    <x v="0"/>
    <x v="113"/>
    <n v="2000"/>
    <x v="2"/>
    <n v="3.367E-4"/>
    <n v="5.4620000000000005E-4"/>
    <n v="82.55"/>
  </r>
  <r>
    <x v="0"/>
    <x v="112"/>
    <n v="2000"/>
    <x v="3"/>
    <n v="2.2910000000000001E-4"/>
    <n v="3.502E-4"/>
    <n v="81.59"/>
  </r>
  <r>
    <x v="0"/>
    <x v="111"/>
    <n v="2000"/>
    <x v="4"/>
    <n v="1.93E-4"/>
    <n v="2.8019999999999998E-4"/>
    <n v="80.62"/>
  </r>
  <r>
    <x v="0"/>
    <x v="110"/>
    <n v="2000"/>
    <x v="5"/>
    <n v="1.8699999999999999E-4"/>
    <n v="2.564E-4"/>
    <n v="79.650000000000006"/>
  </r>
  <r>
    <x v="0"/>
    <x v="109"/>
    <n v="2000"/>
    <x v="6"/>
    <n v="1.8369999999999999E-4"/>
    <n v="2.4010000000000001E-4"/>
    <n v="78.67"/>
  </r>
  <r>
    <x v="0"/>
    <x v="108"/>
    <n v="2000"/>
    <x v="7"/>
    <n v="1.828E-4"/>
    <n v="2.2890000000000001E-4"/>
    <n v="77.680000000000007"/>
  </r>
  <r>
    <x v="0"/>
    <x v="107"/>
    <n v="2000"/>
    <x v="8"/>
    <n v="1.8450000000000001E-4"/>
    <n v="2.219E-4"/>
    <n v="76.7"/>
  </r>
  <r>
    <x v="0"/>
    <x v="106"/>
    <n v="2000"/>
    <x v="9"/>
    <n v="1.9039999999999999E-4"/>
    <n v="2.187E-4"/>
    <n v="75.72"/>
  </r>
  <r>
    <x v="0"/>
    <x v="105"/>
    <n v="2000"/>
    <x v="10"/>
    <n v="2.017E-4"/>
    <n v="2.2130000000000001E-4"/>
    <n v="74.739999999999995"/>
  </r>
  <r>
    <x v="0"/>
    <x v="104"/>
    <n v="2000"/>
    <x v="11"/>
    <n v="2.2000000000000001E-4"/>
    <n v="2.3169999999999999E-4"/>
    <n v="73.75"/>
  </r>
  <r>
    <x v="0"/>
    <x v="103"/>
    <n v="2000"/>
    <x v="12"/>
    <n v="2.4840000000000002E-4"/>
    <n v="2.5329999999999998E-4"/>
    <n v="72.77"/>
  </r>
  <r>
    <x v="0"/>
    <x v="102"/>
    <n v="2000"/>
    <x v="13"/>
    <n v="2.9339999999999998E-4"/>
    <n v="2.9169999999999999E-4"/>
    <n v="71.790000000000006"/>
  </r>
  <r>
    <x v="0"/>
    <x v="101"/>
    <n v="2000"/>
    <x v="14"/>
    <n v="3.6240000000000003E-4"/>
    <n v="3.5349999999999997E-4"/>
    <n v="70.81"/>
  </r>
  <r>
    <x v="0"/>
    <x v="100"/>
    <n v="2000"/>
    <x v="15"/>
    <n v="4.596E-4"/>
    <n v="4.4210000000000001E-4"/>
    <n v="69.83"/>
  </r>
  <r>
    <x v="0"/>
    <x v="99"/>
    <n v="2000"/>
    <x v="16"/>
    <n v="5.8020000000000001E-4"/>
    <n v="5.53E-4"/>
    <n v="68.86"/>
  </r>
  <r>
    <x v="0"/>
    <x v="98"/>
    <n v="2000"/>
    <x v="17"/>
    <n v="7.0980000000000001E-4"/>
    <n v="6.7179999999999996E-4"/>
    <n v="67.900000000000006"/>
  </r>
  <r>
    <x v="0"/>
    <x v="97"/>
    <n v="2000"/>
    <x v="18"/>
    <n v="8.3210000000000001E-4"/>
    <n v="7.8299999999999995E-4"/>
    <n v="66.95"/>
  </r>
  <r>
    <x v="0"/>
    <x v="96"/>
    <n v="2000"/>
    <x v="19"/>
    <n v="9.391E-4"/>
    <n v="8.7750000000000002E-4"/>
    <n v="66"/>
  </r>
  <r>
    <x v="0"/>
    <x v="95"/>
    <n v="2000"/>
    <x v="20"/>
    <n v="1.0296999999999999E-3"/>
    <n v="9.5390000000000004E-4"/>
    <n v="65.06"/>
  </r>
  <r>
    <x v="0"/>
    <x v="94"/>
    <n v="2000"/>
    <x v="21"/>
    <n v="1.1033E-3"/>
    <n v="1.0118E-3"/>
    <n v="64.12"/>
  </r>
  <r>
    <x v="0"/>
    <x v="93"/>
    <n v="2000"/>
    <x v="22"/>
    <n v="1.1584E-3"/>
    <n v="1.0516E-3"/>
    <n v="63.18"/>
  </r>
  <r>
    <x v="0"/>
    <x v="92"/>
    <n v="2000"/>
    <x v="23"/>
    <n v="1.1977999999999999E-3"/>
    <n v="1.0785E-3"/>
    <n v="62.25"/>
  </r>
  <r>
    <x v="0"/>
    <x v="91"/>
    <n v="2000"/>
    <x v="24"/>
    <n v="1.2275000000000001E-3"/>
    <n v="1.0966999999999999E-3"/>
    <n v="61.31"/>
  </r>
  <r>
    <x v="0"/>
    <x v="90"/>
    <n v="2000"/>
    <x v="25"/>
    <n v="1.2520999999999999E-3"/>
    <n v="1.1058999999999999E-3"/>
    <n v="60.38"/>
  </r>
  <r>
    <x v="0"/>
    <x v="89"/>
    <n v="2000"/>
    <x v="26"/>
    <n v="1.2759E-3"/>
    <n v="1.1123000000000001E-3"/>
    <n v="59.45"/>
  </r>
  <r>
    <x v="0"/>
    <x v="88"/>
    <n v="2000"/>
    <x v="27"/>
    <n v="1.3058E-3"/>
    <n v="1.1256E-3"/>
    <n v="58.51"/>
  </r>
  <r>
    <x v="0"/>
    <x v="87"/>
    <n v="2000"/>
    <x v="28"/>
    <n v="1.3446E-3"/>
    <n v="1.1529000000000001E-3"/>
    <n v="57.58"/>
  </r>
  <r>
    <x v="0"/>
    <x v="86"/>
    <n v="2000"/>
    <x v="29"/>
    <n v="1.3859E-3"/>
    <n v="1.1793000000000001E-3"/>
    <n v="56.64"/>
  </r>
  <r>
    <x v="0"/>
    <x v="85"/>
    <n v="2000"/>
    <x v="30"/>
    <n v="1.4216000000000001E-3"/>
    <n v="1.1931999999999999E-3"/>
    <n v="55.71"/>
  </r>
  <r>
    <x v="0"/>
    <x v="84"/>
    <n v="2000"/>
    <x v="31"/>
    <n v="1.4530000000000001E-3"/>
    <n v="1.201E-3"/>
    <n v="54.78"/>
  </r>
  <r>
    <x v="0"/>
    <x v="83"/>
    <n v="2000"/>
    <x v="32"/>
    <n v="1.4859000000000001E-3"/>
    <n v="1.2102E-3"/>
    <n v="53.84"/>
  </r>
  <r>
    <x v="0"/>
    <x v="82"/>
    <n v="2000"/>
    <x v="33"/>
    <n v="1.5203E-3"/>
    <n v="1.2172000000000001E-3"/>
    <n v="52.91"/>
  </r>
  <r>
    <x v="0"/>
    <x v="81"/>
    <n v="2000"/>
    <x v="34"/>
    <n v="1.554E-3"/>
    <n v="1.2166E-3"/>
    <n v="51.97"/>
  </r>
  <r>
    <x v="0"/>
    <x v="80"/>
    <n v="2000"/>
    <x v="35"/>
    <n v="1.5941E-3"/>
    <n v="1.2126999999999999E-3"/>
    <n v="51.03"/>
  </r>
  <r>
    <x v="0"/>
    <x v="79"/>
    <n v="2000"/>
    <x v="36"/>
    <n v="1.6525000000000001E-3"/>
    <n v="1.2246E-3"/>
    <n v="50.09"/>
  </r>
  <r>
    <x v="0"/>
    <x v="78"/>
    <n v="2000"/>
    <x v="37"/>
    <n v="1.7317999999999999E-3"/>
    <n v="1.2541E-3"/>
    <n v="49.16"/>
  </r>
  <r>
    <x v="0"/>
    <x v="77"/>
    <n v="2000"/>
    <x v="38"/>
    <n v="1.8255000000000001E-3"/>
    <n v="1.3035E-3"/>
    <n v="48.22"/>
  </r>
  <r>
    <x v="0"/>
    <x v="76"/>
    <n v="2000"/>
    <x v="39"/>
    <n v="1.9304999999999999E-3"/>
    <n v="1.3684000000000001E-3"/>
    <n v="47.28"/>
  </r>
  <r>
    <x v="0"/>
    <x v="75"/>
    <n v="2000"/>
    <x v="40"/>
    <n v="2.0512999999999998E-3"/>
    <n v="1.4476999999999999E-3"/>
    <n v="46.34"/>
  </r>
  <r>
    <x v="0"/>
    <x v="74"/>
    <n v="2000"/>
    <x v="41"/>
    <n v="2.1897000000000002E-3"/>
    <n v="1.542E-3"/>
    <n v="45.41"/>
  </r>
  <r>
    <x v="0"/>
    <x v="73"/>
    <n v="2000"/>
    <x v="42"/>
    <n v="2.3341999999999998E-3"/>
    <n v="1.6401E-3"/>
    <n v="44.48"/>
  </r>
  <r>
    <x v="0"/>
    <x v="72"/>
    <n v="2000"/>
    <x v="43"/>
    <n v="2.4669000000000002E-3"/>
    <n v="1.7237000000000001E-3"/>
    <n v="43.55"/>
  </r>
  <r>
    <x v="0"/>
    <x v="71"/>
    <n v="2000"/>
    <x v="44"/>
    <n v="2.5866999999999999E-3"/>
    <n v="1.7853999999999999E-3"/>
    <n v="42.63"/>
  </r>
  <r>
    <x v="0"/>
    <x v="70"/>
    <n v="2000"/>
    <x v="45"/>
    <n v="2.7190999999999999E-3"/>
    <n v="1.8354999999999999E-3"/>
    <n v="41.7"/>
  </r>
  <r>
    <x v="0"/>
    <x v="69"/>
    <n v="2000"/>
    <x v="46"/>
    <n v="2.8925000000000001E-3"/>
    <n v="1.9193999999999999E-3"/>
    <n v="40.78"/>
  </r>
  <r>
    <x v="0"/>
    <x v="68"/>
    <n v="2000"/>
    <x v="47"/>
    <n v="3.1101000000000002E-3"/>
    <n v="2.0403999999999999E-3"/>
    <n v="39.85"/>
  </r>
  <r>
    <x v="0"/>
    <x v="67"/>
    <n v="2000"/>
    <x v="48"/>
    <n v="3.3571E-3"/>
    <n v="2.1914E-3"/>
    <n v="38.93"/>
  </r>
  <r>
    <x v="0"/>
    <x v="66"/>
    <n v="2000"/>
    <x v="49"/>
    <n v="3.6304000000000002E-3"/>
    <n v="2.3555999999999998E-3"/>
    <n v="38.020000000000003"/>
  </r>
  <r>
    <x v="0"/>
    <x v="65"/>
    <n v="2000"/>
    <x v="50"/>
    <n v="3.9379000000000003E-3"/>
    <n v="2.5235000000000001E-3"/>
    <n v="37.11"/>
  </r>
  <r>
    <x v="0"/>
    <x v="64"/>
    <n v="2000"/>
    <x v="51"/>
    <n v="4.2707999999999999E-3"/>
    <n v="2.6966999999999998E-3"/>
    <n v="36.200000000000003"/>
  </r>
  <r>
    <x v="0"/>
    <x v="63"/>
    <n v="2000"/>
    <x v="52"/>
    <n v="4.6081999999999998E-3"/>
    <n v="2.8649999999999999E-3"/>
    <n v="35.299999999999997"/>
  </r>
  <r>
    <x v="0"/>
    <x v="62"/>
    <n v="2000"/>
    <x v="53"/>
    <n v="4.9489E-3"/>
    <n v="3.016E-3"/>
    <n v="34.4"/>
  </r>
  <r>
    <x v="0"/>
    <x v="61"/>
    <n v="2000"/>
    <x v="54"/>
    <n v="5.3156999999999996E-3"/>
    <n v="3.1776999999999999E-3"/>
    <n v="33.5"/>
  </r>
  <r>
    <x v="0"/>
    <x v="60"/>
    <n v="2000"/>
    <x v="55"/>
    <n v="5.7365000000000003E-3"/>
    <n v="3.3643000000000002E-3"/>
    <n v="32.6"/>
  </r>
  <r>
    <x v="0"/>
    <x v="59"/>
    <n v="2000"/>
    <x v="56"/>
    <n v="6.2405999999999998E-3"/>
    <n v="3.6199000000000001E-3"/>
    <n v="31.71"/>
  </r>
  <r>
    <x v="0"/>
    <x v="58"/>
    <n v="2000"/>
    <x v="57"/>
    <n v="6.8501999999999999E-3"/>
    <n v="3.9617999999999997E-3"/>
    <n v="30.83"/>
  </r>
  <r>
    <x v="0"/>
    <x v="57"/>
    <n v="2000"/>
    <x v="58"/>
    <n v="7.5521E-3"/>
    <n v="4.3854000000000002E-3"/>
    <n v="29.95"/>
  </r>
  <r>
    <x v="0"/>
    <x v="56"/>
    <n v="2000"/>
    <x v="59"/>
    <n v="8.3035000000000001E-3"/>
    <n v="4.8275999999999996E-3"/>
    <n v="29.08"/>
  </r>
  <r>
    <x v="0"/>
    <x v="55"/>
    <n v="2000"/>
    <x v="60"/>
    <n v="9.0848999999999999E-3"/>
    <n v="5.2484999999999997E-3"/>
    <n v="28.22"/>
  </r>
  <r>
    <x v="0"/>
    <x v="54"/>
    <n v="2000"/>
    <x v="61"/>
    <n v="9.9104999999999992E-3"/>
    <n v="5.6611999999999999E-3"/>
    <n v="27.36"/>
  </r>
  <r>
    <x v="0"/>
    <x v="53"/>
    <n v="2000"/>
    <x v="62"/>
    <n v="1.07829E-2"/>
    <n v="6.0724999999999998E-3"/>
    <n v="26.51"/>
  </r>
  <r>
    <x v="0"/>
    <x v="52"/>
    <n v="2000"/>
    <x v="63"/>
    <n v="1.16995E-2"/>
    <n v="6.4939999999999998E-3"/>
    <n v="25.67"/>
  </r>
  <r>
    <x v="0"/>
    <x v="51"/>
    <n v="2000"/>
    <x v="64"/>
    <n v="1.2695700000000001E-2"/>
    <n v="6.9626999999999996E-3"/>
    <n v="24.84"/>
  </r>
  <r>
    <x v="0"/>
    <x v="50"/>
    <n v="2000"/>
    <x v="65"/>
    <n v="1.3807099999999999E-2"/>
    <n v="7.4888000000000003E-3"/>
    <n v="24.01"/>
  </r>
  <r>
    <x v="0"/>
    <x v="49"/>
    <n v="2000"/>
    <x v="66"/>
    <n v="1.50054E-2"/>
    <n v="8.0520999999999995E-3"/>
    <n v="23.19"/>
  </r>
  <r>
    <x v="0"/>
    <x v="48"/>
    <n v="2000"/>
    <x v="67"/>
    <n v="1.6231499999999999E-2"/>
    <n v="8.5711999999999993E-3"/>
    <n v="22.37"/>
  </r>
  <r>
    <x v="0"/>
    <x v="47"/>
    <n v="2000"/>
    <x v="68"/>
    <n v="1.7491900000000001E-2"/>
    <n v="9.0437E-3"/>
    <n v="21.56"/>
  </r>
  <r>
    <x v="0"/>
    <x v="46"/>
    <n v="2000"/>
    <x v="69"/>
    <n v="1.88954E-2"/>
    <n v="9.5721000000000001E-3"/>
    <n v="20.75"/>
  </r>
  <r>
    <x v="0"/>
    <x v="45"/>
    <n v="2000"/>
    <x v="70"/>
    <n v="2.0578599999999999E-2"/>
    <n v="1.0263100000000001E-2"/>
    <n v="19.95"/>
  </r>
  <r>
    <x v="0"/>
    <x v="44"/>
    <n v="2000"/>
    <x v="71"/>
    <n v="2.2614200000000001E-2"/>
    <n v="1.1227300000000001E-2"/>
    <n v="19.149999999999999"/>
  </r>
  <r>
    <x v="0"/>
    <x v="43"/>
    <n v="2000"/>
    <x v="72"/>
    <n v="2.50119E-2"/>
    <n v="1.2511899999999999E-2"/>
    <n v="18.36"/>
  </r>
  <r>
    <x v="0"/>
    <x v="42"/>
    <n v="2000"/>
    <x v="73"/>
    <n v="2.7751899999999999E-2"/>
    <n v="1.4105400000000001E-2"/>
    <n v="17.59"/>
  </r>
  <r>
    <x v="0"/>
    <x v="41"/>
    <n v="2000"/>
    <x v="74"/>
    <n v="3.0757900000000001E-2"/>
    <n v="1.5934400000000001E-2"/>
    <n v="16.829999999999998"/>
  </r>
  <r>
    <x v="0"/>
    <x v="40"/>
    <n v="2000"/>
    <x v="75"/>
    <n v="3.39099E-2"/>
    <n v="1.7815999999999999E-2"/>
    <n v="16.100000000000001"/>
  </r>
  <r>
    <x v="0"/>
    <x v="39"/>
    <n v="2000"/>
    <x v="76"/>
    <n v="3.7147800000000002E-2"/>
    <n v="1.9642199999999999E-2"/>
    <n v="15.38"/>
  </r>
  <r>
    <x v="0"/>
    <x v="38"/>
    <n v="2000"/>
    <x v="77"/>
    <n v="4.0512300000000001E-2"/>
    <n v="2.14197E-2"/>
    <n v="14.68"/>
  </r>
  <r>
    <x v="0"/>
    <x v="37"/>
    <n v="2000"/>
    <x v="78"/>
    <n v="4.4088599999999999E-2"/>
    <n v="2.32161E-2"/>
    <n v="13.99"/>
  </r>
  <r>
    <x v="0"/>
    <x v="36"/>
    <n v="2000"/>
    <x v="79"/>
    <n v="4.8002700000000002E-2"/>
    <n v="2.51404E-2"/>
    <n v="13.31"/>
  </r>
  <r>
    <x v="0"/>
    <x v="35"/>
    <n v="2000"/>
    <x v="80"/>
    <n v="5.3603699999999997E-2"/>
    <n v="2.9008699999999998E-2"/>
    <n v="12.64"/>
  </r>
  <r>
    <x v="0"/>
    <x v="34"/>
    <n v="2000"/>
    <x v="81"/>
    <n v="5.8689199999999997E-2"/>
    <n v="3.17816E-2"/>
    <n v="12"/>
  </r>
  <r>
    <x v="0"/>
    <x v="33"/>
    <n v="2000"/>
    <x v="82"/>
    <n v="6.4241400000000004E-2"/>
    <n v="3.48334E-2"/>
    <n v="11.38"/>
  </r>
  <r>
    <x v="0"/>
    <x v="32"/>
    <n v="2000"/>
    <x v="83"/>
    <n v="7.0299700000000007E-2"/>
    <n v="3.8245399999999999E-2"/>
    <n v="10.77"/>
  </r>
  <r>
    <x v="0"/>
    <x v="31"/>
    <n v="2000"/>
    <x v="84"/>
    <n v="7.6906699999999995E-2"/>
    <n v="4.2071799999999999E-2"/>
    <n v="10.18"/>
  </r>
  <r>
    <x v="0"/>
    <x v="30"/>
    <n v="2000"/>
    <x v="85"/>
    <n v="8.4107600000000005E-2"/>
    <n v="4.6315099999999998E-2"/>
    <n v="9.6"/>
  </r>
  <r>
    <x v="0"/>
    <x v="29"/>
    <n v="2000"/>
    <x v="86"/>
    <n v="9.1950400000000002E-2"/>
    <n v="5.1049400000000002E-2"/>
    <n v="9.0500000000000007"/>
  </r>
  <r>
    <x v="0"/>
    <x v="28"/>
    <n v="2000"/>
    <x v="87"/>
    <n v="0.1004863"/>
    <n v="5.6370000000000003E-2"/>
    <n v="8.51"/>
  </r>
  <r>
    <x v="0"/>
    <x v="27"/>
    <n v="2000"/>
    <x v="88"/>
    <n v="0.1097689"/>
    <n v="6.2350700000000002E-2"/>
    <n v="7.98"/>
  </r>
  <r>
    <x v="0"/>
    <x v="26"/>
    <n v="2000"/>
    <x v="89"/>
    <n v="0.119855"/>
    <n v="6.9008E-2"/>
    <n v="7.48"/>
  </r>
  <r>
    <x v="0"/>
    <x v="25"/>
    <n v="2000"/>
    <x v="90"/>
    <n v="0.13080359999999999"/>
    <n v="7.6350600000000005E-2"/>
    <n v="7"/>
  </r>
  <r>
    <x v="0"/>
    <x v="24"/>
    <n v="2000"/>
    <x v="91"/>
    <n v="0.14267659999999999"/>
    <n v="8.44689E-2"/>
    <n v="6.54"/>
  </r>
  <r>
    <x v="0"/>
    <x v="23"/>
    <n v="2000"/>
    <x v="92"/>
    <n v="0.1555375"/>
    <n v="9.3494400000000005E-2"/>
    <n v="6.09"/>
  </r>
  <r>
    <x v="0"/>
    <x v="22"/>
    <n v="2000"/>
    <x v="93"/>
    <n v="0.16945189999999999"/>
    <n v="0.1035296"/>
    <n v="5.67"/>
  </r>
  <r>
    <x v="0"/>
    <x v="21"/>
    <n v="2000"/>
    <x v="94"/>
    <n v="0.1844867"/>
    <n v="0.1146117"/>
    <n v="5.27"/>
  </r>
  <r>
    <x v="0"/>
    <x v="20"/>
    <n v="2000"/>
    <x v="95"/>
    <n v="0.2007091"/>
    <n v="0.1267964"/>
    <n v="4.88"/>
  </r>
  <r>
    <x v="0"/>
    <x v="19"/>
    <n v="2000"/>
    <x v="96"/>
    <n v="0.21818660000000001"/>
    <n v="0.14023040000000001"/>
    <n v="4.5199999999999996"/>
  </r>
  <r>
    <x v="0"/>
    <x v="18"/>
    <n v="2000"/>
    <x v="97"/>
    <n v="0.23698559999999999"/>
    <n v="0.15509700000000001"/>
    <n v="4.18"/>
  </r>
  <r>
    <x v="0"/>
    <x v="17"/>
    <n v="2000"/>
    <x v="98"/>
    <n v="0.25717050000000002"/>
    <n v="0.17153760000000001"/>
    <n v="3.85"/>
  </r>
  <r>
    <x v="0"/>
    <x v="16"/>
    <n v="2000"/>
    <x v="99"/>
    <n v="0.27880280000000002"/>
    <n v="0.1896053"/>
    <n v="3.55"/>
  </r>
  <r>
    <x v="0"/>
    <x v="15"/>
    <n v="2000"/>
    <x v="100"/>
    <n v="0.30193940000000002"/>
    <n v="0.209373"/>
    <n v="3.26"/>
  </r>
  <r>
    <x v="0"/>
    <x v="14"/>
    <n v="2000"/>
    <x v="101"/>
    <n v="0.32663170000000002"/>
    <n v="0.23102300000000001"/>
    <n v="2.99"/>
  </r>
  <r>
    <x v="0"/>
    <x v="13"/>
    <n v="2000"/>
    <x v="102"/>
    <n v="0.3529236"/>
    <n v="0.25477100000000003"/>
    <n v="2.74"/>
  </r>
  <r>
    <x v="0"/>
    <x v="12"/>
    <n v="2000"/>
    <x v="103"/>
    <n v="0.38085020000000003"/>
    <n v="0.2807637"/>
    <n v="2.5"/>
  </r>
  <r>
    <x v="0"/>
    <x v="11"/>
    <n v="2000"/>
    <x v="104"/>
    <n v="0.41043590000000002"/>
    <n v="0.30903399999999998"/>
    <n v="2.2799999999999998"/>
  </r>
  <r>
    <x v="0"/>
    <x v="10"/>
    <n v="2000"/>
    <x v="105"/>
    <n v="0.441693"/>
    <n v="0.33963840000000001"/>
    <n v="2.08"/>
  </r>
  <r>
    <x v="0"/>
    <x v="9"/>
    <n v="2000"/>
    <x v="106"/>
    <n v="0.47461979999999998"/>
    <n v="0.3727414"/>
    <n v="1.89"/>
  </r>
  <r>
    <x v="0"/>
    <x v="8"/>
    <n v="2000"/>
    <x v="107"/>
    <n v="0.50919899999999996"/>
    <n v="0.40851399999999999"/>
    <n v="1.71"/>
  </r>
  <r>
    <x v="0"/>
    <x v="7"/>
    <n v="2000"/>
    <x v="108"/>
    <n v="0.54539680000000001"/>
    <n v="0.44702330000000001"/>
    <n v="1.55"/>
  </r>
  <r>
    <x v="0"/>
    <x v="6"/>
    <n v="2000"/>
    <x v="109"/>
    <n v="0.58316120000000005"/>
    <n v="0.4881993"/>
    <n v="1.41"/>
  </r>
  <r>
    <x v="0"/>
    <x v="5"/>
    <n v="2000"/>
    <x v="110"/>
    <n v="0.62242169999999997"/>
    <n v="0.53198239999999997"/>
    <n v="1.27"/>
  </r>
  <r>
    <x v="0"/>
    <x v="4"/>
    <n v="2000"/>
    <x v="111"/>
    <n v="0.66308820000000002"/>
    <n v="0.57838829999999997"/>
    <n v="1.1399999999999999"/>
  </r>
  <r>
    <x v="0"/>
    <x v="3"/>
    <n v="2000"/>
    <x v="112"/>
    <n v="0.70505189999999995"/>
    <n v="0.62739500000000004"/>
    <n v="1.02"/>
  </r>
  <r>
    <x v="0"/>
    <x v="2"/>
    <n v="2000"/>
    <x v="113"/>
    <n v="0.74818510000000005"/>
    <n v="0.67885439999999997"/>
    <n v="0.91"/>
  </r>
  <r>
    <x v="0"/>
    <x v="1"/>
    <n v="2000"/>
    <x v="114"/>
    <n v="0.7923424"/>
    <n v="0.73249180000000003"/>
    <n v="0.77"/>
  </r>
  <r>
    <x v="0"/>
    <x v="0"/>
    <n v="2000"/>
    <x v="115"/>
    <n v="1"/>
    <n v="1"/>
    <n v="0.5"/>
  </r>
  <r>
    <x v="0"/>
    <x v="115"/>
    <n v="2001"/>
    <x v="1"/>
    <n v="9.1953E-3"/>
    <n v="1.38631E-2"/>
    <n v="83.41"/>
  </r>
  <r>
    <x v="0"/>
    <x v="114"/>
    <n v="2001"/>
    <x v="2"/>
    <n v="6.6680000000000005E-4"/>
    <n v="1.1187E-3"/>
    <n v="83.58"/>
  </r>
  <r>
    <x v="0"/>
    <x v="113"/>
    <n v="2001"/>
    <x v="3"/>
    <n v="3.367E-4"/>
    <n v="5.2189999999999995E-4"/>
    <n v="82.67"/>
  </r>
  <r>
    <x v="0"/>
    <x v="112"/>
    <n v="2001"/>
    <x v="4"/>
    <n v="2.2910000000000001E-4"/>
    <n v="3.388E-4"/>
    <n v="81.709999999999994"/>
  </r>
  <r>
    <x v="0"/>
    <x v="111"/>
    <n v="2001"/>
    <x v="5"/>
    <n v="1.93E-4"/>
    <n v="2.719E-4"/>
    <n v="80.739999999999995"/>
  </r>
  <r>
    <x v="0"/>
    <x v="110"/>
    <n v="2001"/>
    <x v="6"/>
    <n v="1.8699999999999999E-4"/>
    <n v="2.4919999999999999E-4"/>
    <n v="79.760000000000005"/>
  </r>
  <r>
    <x v="0"/>
    <x v="109"/>
    <n v="2001"/>
    <x v="7"/>
    <n v="1.8369999999999999E-4"/>
    <n v="2.3389999999999999E-4"/>
    <n v="78.78"/>
  </r>
  <r>
    <x v="0"/>
    <x v="108"/>
    <n v="2001"/>
    <x v="8"/>
    <n v="1.828E-4"/>
    <n v="2.2259999999999999E-4"/>
    <n v="77.8"/>
  </r>
  <r>
    <x v="0"/>
    <x v="107"/>
    <n v="2001"/>
    <x v="9"/>
    <n v="1.8450000000000001E-4"/>
    <n v="2.143E-4"/>
    <n v="76.819999999999993"/>
  </r>
  <r>
    <x v="0"/>
    <x v="106"/>
    <n v="2001"/>
    <x v="10"/>
    <n v="1.9039999999999999E-4"/>
    <n v="2.106E-4"/>
    <n v="75.84"/>
  </r>
  <r>
    <x v="0"/>
    <x v="105"/>
    <n v="2001"/>
    <x v="11"/>
    <n v="2.017E-4"/>
    <n v="2.1350000000000001E-4"/>
    <n v="74.849999999999994"/>
  </r>
  <r>
    <x v="0"/>
    <x v="104"/>
    <n v="2001"/>
    <x v="12"/>
    <n v="2.2000000000000001E-4"/>
    <n v="2.2469999999999999E-4"/>
    <n v="73.87"/>
  </r>
  <r>
    <x v="0"/>
    <x v="103"/>
    <n v="2001"/>
    <x v="13"/>
    <n v="2.4840000000000002E-4"/>
    <n v="2.4679999999999998E-4"/>
    <n v="72.88"/>
  </r>
  <r>
    <x v="0"/>
    <x v="102"/>
    <n v="2001"/>
    <x v="14"/>
    <n v="2.9339999999999998E-4"/>
    <n v="2.8499999999999999E-4"/>
    <n v="71.900000000000006"/>
  </r>
  <r>
    <x v="0"/>
    <x v="101"/>
    <n v="2001"/>
    <x v="15"/>
    <n v="3.6240000000000003E-4"/>
    <n v="3.4590000000000001E-4"/>
    <n v="70.92"/>
  </r>
  <r>
    <x v="0"/>
    <x v="100"/>
    <n v="2001"/>
    <x v="16"/>
    <n v="4.596E-4"/>
    <n v="4.3399999999999998E-4"/>
    <n v="69.95"/>
  </r>
  <r>
    <x v="0"/>
    <x v="99"/>
    <n v="2001"/>
    <x v="17"/>
    <n v="5.8020000000000001E-4"/>
    <n v="5.4500000000000002E-4"/>
    <n v="68.98"/>
  </r>
  <r>
    <x v="0"/>
    <x v="98"/>
    <n v="2001"/>
    <x v="18"/>
    <n v="7.0980000000000001E-4"/>
    <n v="6.6390000000000004E-4"/>
    <n v="68.010000000000005"/>
  </r>
  <r>
    <x v="0"/>
    <x v="97"/>
    <n v="2001"/>
    <x v="19"/>
    <n v="8.3210000000000001E-4"/>
    <n v="7.7439999999999996E-4"/>
    <n v="67.06"/>
  </r>
  <r>
    <x v="0"/>
    <x v="96"/>
    <n v="2001"/>
    <x v="20"/>
    <n v="9.391E-4"/>
    <n v="8.6759999999999995E-4"/>
    <n v="66.11"/>
  </r>
  <r>
    <x v="0"/>
    <x v="95"/>
    <n v="2001"/>
    <x v="21"/>
    <n v="1.0296999999999999E-3"/>
    <n v="9.4320000000000005E-4"/>
    <n v="65.17"/>
  </r>
  <r>
    <x v="0"/>
    <x v="94"/>
    <n v="2001"/>
    <x v="22"/>
    <n v="1.1033E-3"/>
    <n v="1.0013000000000001E-3"/>
    <n v="64.23"/>
  </r>
  <r>
    <x v="0"/>
    <x v="93"/>
    <n v="2001"/>
    <x v="23"/>
    <n v="1.1584E-3"/>
    <n v="1.0415000000000001E-3"/>
    <n v="63.29"/>
  </r>
  <r>
    <x v="0"/>
    <x v="92"/>
    <n v="2001"/>
    <x v="24"/>
    <n v="1.1977999999999999E-3"/>
    <n v="1.0679000000000001E-3"/>
    <n v="62.36"/>
  </r>
  <r>
    <x v="0"/>
    <x v="91"/>
    <n v="2001"/>
    <x v="25"/>
    <n v="1.2275000000000001E-3"/>
    <n v="1.0851999999999999E-3"/>
    <n v="61.42"/>
  </r>
  <r>
    <x v="0"/>
    <x v="90"/>
    <n v="2001"/>
    <x v="26"/>
    <n v="1.2520999999999999E-3"/>
    <n v="1.0939999999999999E-3"/>
    <n v="60.49"/>
  </r>
  <r>
    <x v="0"/>
    <x v="89"/>
    <n v="2001"/>
    <x v="27"/>
    <n v="1.2759E-3"/>
    <n v="1.1008999999999999E-3"/>
    <n v="59.56"/>
  </r>
  <r>
    <x v="0"/>
    <x v="88"/>
    <n v="2001"/>
    <x v="28"/>
    <n v="1.3058E-3"/>
    <n v="1.1148E-3"/>
    <n v="58.62"/>
  </r>
  <r>
    <x v="0"/>
    <x v="87"/>
    <n v="2001"/>
    <x v="29"/>
    <n v="1.3446E-3"/>
    <n v="1.1418000000000001E-3"/>
    <n v="57.69"/>
  </r>
  <r>
    <x v="0"/>
    <x v="86"/>
    <n v="2001"/>
    <x v="30"/>
    <n v="1.3859E-3"/>
    <n v="1.1672E-3"/>
    <n v="56.75"/>
  </r>
  <r>
    <x v="0"/>
    <x v="85"/>
    <n v="2001"/>
    <x v="31"/>
    <n v="1.4216000000000001E-3"/>
    <n v="1.1804000000000001E-3"/>
    <n v="55.82"/>
  </r>
  <r>
    <x v="0"/>
    <x v="84"/>
    <n v="2001"/>
    <x v="32"/>
    <n v="1.4530000000000001E-3"/>
    <n v="1.1885000000000001E-3"/>
    <n v="54.88"/>
  </r>
  <r>
    <x v="0"/>
    <x v="83"/>
    <n v="2001"/>
    <x v="33"/>
    <n v="1.4859000000000001E-3"/>
    <n v="1.1984000000000001E-3"/>
    <n v="53.95"/>
  </r>
  <r>
    <x v="0"/>
    <x v="82"/>
    <n v="2001"/>
    <x v="34"/>
    <n v="1.5203E-3"/>
    <n v="1.2045999999999999E-3"/>
    <n v="53.01"/>
  </r>
  <r>
    <x v="0"/>
    <x v="81"/>
    <n v="2001"/>
    <x v="35"/>
    <n v="1.554E-3"/>
    <n v="1.2022000000000001E-3"/>
    <n v="52.07"/>
  </r>
  <r>
    <x v="0"/>
    <x v="80"/>
    <n v="2001"/>
    <x v="36"/>
    <n v="1.5941E-3"/>
    <n v="1.1971E-3"/>
    <n v="51.14"/>
  </r>
  <r>
    <x v="0"/>
    <x v="79"/>
    <n v="2001"/>
    <x v="37"/>
    <n v="1.6525000000000001E-3"/>
    <n v="1.209E-3"/>
    <n v="50.2"/>
  </r>
  <r>
    <x v="0"/>
    <x v="78"/>
    <n v="2001"/>
    <x v="38"/>
    <n v="1.7317999999999999E-3"/>
    <n v="1.2388E-3"/>
    <n v="49.26"/>
  </r>
  <r>
    <x v="0"/>
    <x v="77"/>
    <n v="2001"/>
    <x v="39"/>
    <n v="1.8255000000000001E-3"/>
    <n v="1.2872000000000001E-3"/>
    <n v="48.32"/>
  </r>
  <r>
    <x v="0"/>
    <x v="76"/>
    <n v="2001"/>
    <x v="40"/>
    <n v="1.9304999999999999E-3"/>
    <n v="1.3500000000000001E-3"/>
    <n v="47.38"/>
  </r>
  <r>
    <x v="0"/>
    <x v="75"/>
    <n v="2001"/>
    <x v="41"/>
    <n v="2.0512999999999998E-3"/>
    <n v="1.4283E-3"/>
    <n v="46.44"/>
  </r>
  <r>
    <x v="0"/>
    <x v="74"/>
    <n v="2001"/>
    <x v="42"/>
    <n v="2.1897000000000002E-3"/>
    <n v="1.5231000000000001E-3"/>
    <n v="45.51"/>
  </r>
  <r>
    <x v="0"/>
    <x v="73"/>
    <n v="2001"/>
    <x v="43"/>
    <n v="2.3341999999999998E-3"/>
    <n v="1.622E-3"/>
    <n v="44.58"/>
  </r>
  <r>
    <x v="0"/>
    <x v="72"/>
    <n v="2001"/>
    <x v="44"/>
    <n v="2.4669000000000002E-3"/>
    <n v="1.7045999999999999E-3"/>
    <n v="43.65"/>
  </r>
  <r>
    <x v="0"/>
    <x v="71"/>
    <n v="2001"/>
    <x v="45"/>
    <n v="2.5866999999999999E-3"/>
    <n v="1.7639000000000001E-3"/>
    <n v="42.72"/>
  </r>
  <r>
    <x v="0"/>
    <x v="70"/>
    <n v="2001"/>
    <x v="46"/>
    <n v="2.7190999999999999E-3"/>
    <n v="1.8121999999999999E-3"/>
    <n v="41.8"/>
  </r>
  <r>
    <x v="0"/>
    <x v="69"/>
    <n v="2001"/>
    <x v="47"/>
    <n v="2.8925000000000001E-3"/>
    <n v="1.8962E-3"/>
    <n v="40.869999999999997"/>
  </r>
  <r>
    <x v="0"/>
    <x v="68"/>
    <n v="2001"/>
    <x v="48"/>
    <n v="3.1101000000000002E-3"/>
    <n v="2.0175000000000002E-3"/>
    <n v="39.950000000000003"/>
  </r>
  <r>
    <x v="0"/>
    <x v="67"/>
    <n v="2001"/>
    <x v="49"/>
    <n v="3.3571E-3"/>
    <n v="2.1665E-3"/>
    <n v="39.03"/>
  </r>
  <r>
    <x v="0"/>
    <x v="66"/>
    <n v="2001"/>
    <x v="50"/>
    <n v="3.6304000000000002E-3"/>
    <n v="2.3268E-3"/>
    <n v="38.11"/>
  </r>
  <r>
    <x v="0"/>
    <x v="65"/>
    <n v="2001"/>
    <x v="51"/>
    <n v="3.9379000000000003E-3"/>
    <n v="2.4919999999999999E-3"/>
    <n v="37.200000000000003"/>
  </r>
  <r>
    <x v="0"/>
    <x v="64"/>
    <n v="2001"/>
    <x v="52"/>
    <n v="4.2707999999999999E-3"/>
    <n v="2.6648000000000002E-3"/>
    <n v="36.29"/>
  </r>
  <r>
    <x v="0"/>
    <x v="63"/>
    <n v="2001"/>
    <x v="53"/>
    <n v="4.6081999999999998E-3"/>
    <n v="2.833E-3"/>
    <n v="35.39"/>
  </r>
  <r>
    <x v="0"/>
    <x v="62"/>
    <n v="2001"/>
    <x v="54"/>
    <n v="4.9489E-3"/>
    <n v="2.9803999999999998E-3"/>
    <n v="34.49"/>
  </r>
  <r>
    <x v="0"/>
    <x v="61"/>
    <n v="2001"/>
    <x v="55"/>
    <n v="5.3156999999999996E-3"/>
    <n v="3.1361000000000002E-3"/>
    <n v="33.590000000000003"/>
  </r>
  <r>
    <x v="0"/>
    <x v="60"/>
    <n v="2001"/>
    <x v="56"/>
    <n v="5.7365000000000003E-3"/>
    <n v="3.3186000000000001E-3"/>
    <n v="32.69"/>
  </r>
  <r>
    <x v="0"/>
    <x v="59"/>
    <n v="2001"/>
    <x v="57"/>
    <n v="6.2405999999999998E-3"/>
    <n v="3.5739000000000001E-3"/>
    <n v="31.8"/>
  </r>
  <r>
    <x v="0"/>
    <x v="58"/>
    <n v="2001"/>
    <x v="58"/>
    <n v="6.8501999999999999E-3"/>
    <n v="3.9160999999999996E-3"/>
    <n v="30.91"/>
  </r>
  <r>
    <x v="0"/>
    <x v="57"/>
    <n v="2001"/>
    <x v="59"/>
    <n v="7.5521E-3"/>
    <n v="4.3350999999999997E-3"/>
    <n v="30.03"/>
  </r>
  <r>
    <x v="0"/>
    <x v="56"/>
    <n v="2001"/>
    <x v="60"/>
    <n v="8.3035000000000001E-3"/>
    <n v="4.7685999999999996E-3"/>
    <n v="29.16"/>
  </r>
  <r>
    <x v="0"/>
    <x v="55"/>
    <n v="2001"/>
    <x v="61"/>
    <n v="9.0848999999999999E-3"/>
    <n v="5.1836E-3"/>
    <n v="28.3"/>
  </r>
  <r>
    <x v="0"/>
    <x v="54"/>
    <n v="2001"/>
    <x v="62"/>
    <n v="9.9104999999999992E-3"/>
    <n v="5.5954000000000004E-3"/>
    <n v="27.44"/>
  </r>
  <r>
    <x v="0"/>
    <x v="53"/>
    <n v="2001"/>
    <x v="63"/>
    <n v="1.07829E-2"/>
    <n v="6.0067000000000002E-3"/>
    <n v="26.59"/>
  </r>
  <r>
    <x v="0"/>
    <x v="52"/>
    <n v="2001"/>
    <x v="64"/>
    <n v="1.16995E-2"/>
    <n v="6.4213999999999999E-3"/>
    <n v="25.75"/>
  </r>
  <r>
    <x v="0"/>
    <x v="51"/>
    <n v="2001"/>
    <x v="65"/>
    <n v="1.2695700000000001E-2"/>
    <n v="6.8779000000000002E-3"/>
    <n v="24.91"/>
  </r>
  <r>
    <x v="0"/>
    <x v="50"/>
    <n v="2001"/>
    <x v="66"/>
    <n v="1.3807099999999999E-2"/>
    <n v="7.3955999999999996E-3"/>
    <n v="24.08"/>
  </r>
  <r>
    <x v="0"/>
    <x v="49"/>
    <n v="2001"/>
    <x v="67"/>
    <n v="1.50054E-2"/>
    <n v="7.9577999999999992E-3"/>
    <n v="23.26"/>
  </r>
  <r>
    <x v="0"/>
    <x v="48"/>
    <n v="2001"/>
    <x v="68"/>
    <n v="1.6231499999999999E-2"/>
    <n v="8.4770000000000002E-3"/>
    <n v="22.44"/>
  </r>
  <r>
    <x v="0"/>
    <x v="47"/>
    <n v="2001"/>
    <x v="69"/>
    <n v="1.7491900000000001E-2"/>
    <n v="8.9394000000000001E-3"/>
    <n v="21.63"/>
  </r>
  <r>
    <x v="0"/>
    <x v="46"/>
    <n v="2001"/>
    <x v="70"/>
    <n v="1.88954E-2"/>
    <n v="9.4499000000000007E-3"/>
    <n v="20.82"/>
  </r>
  <r>
    <x v="0"/>
    <x v="45"/>
    <n v="2001"/>
    <x v="71"/>
    <n v="2.0578599999999999E-2"/>
    <n v="1.01285E-2"/>
    <n v="20.010000000000002"/>
  </r>
  <r>
    <x v="0"/>
    <x v="44"/>
    <n v="2001"/>
    <x v="72"/>
    <n v="2.2614200000000001E-2"/>
    <n v="1.1090300000000001E-2"/>
    <n v="19.21"/>
  </r>
  <r>
    <x v="0"/>
    <x v="43"/>
    <n v="2001"/>
    <x v="73"/>
    <n v="2.50119E-2"/>
    <n v="1.23754E-2"/>
    <n v="18.420000000000002"/>
  </r>
  <r>
    <x v="0"/>
    <x v="42"/>
    <n v="2001"/>
    <x v="74"/>
    <n v="2.7751899999999999E-2"/>
    <n v="1.39556E-2"/>
    <n v="17.649999999999999"/>
  </r>
  <r>
    <x v="0"/>
    <x v="41"/>
    <n v="2001"/>
    <x v="75"/>
    <n v="3.0757900000000001E-2"/>
    <n v="1.57588E-2"/>
    <n v="16.89"/>
  </r>
  <r>
    <x v="0"/>
    <x v="40"/>
    <n v="2001"/>
    <x v="76"/>
    <n v="3.39099E-2"/>
    <n v="1.7622499999999999E-2"/>
    <n v="16.149999999999999"/>
  </r>
  <r>
    <x v="0"/>
    <x v="39"/>
    <n v="2001"/>
    <x v="77"/>
    <n v="3.7147800000000002E-2"/>
    <n v="1.9446100000000001E-2"/>
    <n v="15.43"/>
  </r>
  <r>
    <x v="0"/>
    <x v="38"/>
    <n v="2001"/>
    <x v="78"/>
    <n v="4.0512300000000001E-2"/>
    <n v="2.12233E-2"/>
    <n v="14.73"/>
  </r>
  <r>
    <x v="0"/>
    <x v="37"/>
    <n v="2001"/>
    <x v="79"/>
    <n v="4.4088599999999999E-2"/>
    <n v="2.2997400000000001E-2"/>
    <n v="14.04"/>
  </r>
  <r>
    <x v="0"/>
    <x v="36"/>
    <n v="2001"/>
    <x v="80"/>
    <n v="4.8002700000000002E-2"/>
    <n v="2.4883200000000001E-2"/>
    <n v="13.36"/>
  </r>
  <r>
    <x v="0"/>
    <x v="35"/>
    <n v="2001"/>
    <x v="81"/>
    <n v="5.3603699999999997E-2"/>
    <n v="2.87245E-2"/>
    <n v="12.68"/>
  </r>
  <r>
    <x v="0"/>
    <x v="34"/>
    <n v="2001"/>
    <x v="82"/>
    <n v="5.8689199999999997E-2"/>
    <n v="3.1493100000000003E-2"/>
    <n v="12.05"/>
  </r>
  <r>
    <x v="0"/>
    <x v="33"/>
    <n v="2001"/>
    <x v="83"/>
    <n v="6.4241400000000004E-2"/>
    <n v="3.4545600000000003E-2"/>
    <n v="11.42"/>
  </r>
  <r>
    <x v="0"/>
    <x v="32"/>
    <n v="2001"/>
    <x v="84"/>
    <n v="7.0299700000000007E-2"/>
    <n v="3.7928299999999998E-2"/>
    <n v="10.81"/>
  </r>
  <r>
    <x v="0"/>
    <x v="31"/>
    <n v="2001"/>
    <x v="85"/>
    <n v="7.6906699999999995E-2"/>
    <n v="4.1700599999999997E-2"/>
    <n v="10.220000000000001"/>
  </r>
  <r>
    <x v="0"/>
    <x v="30"/>
    <n v="2001"/>
    <x v="86"/>
    <n v="8.4107600000000005E-2"/>
    <n v="4.59069E-2"/>
    <n v="9.64"/>
  </r>
  <r>
    <x v="0"/>
    <x v="29"/>
    <n v="2001"/>
    <x v="87"/>
    <n v="9.1950400000000002E-2"/>
    <n v="5.0636800000000003E-2"/>
    <n v="9.08"/>
  </r>
  <r>
    <x v="0"/>
    <x v="28"/>
    <n v="2001"/>
    <x v="88"/>
    <n v="0.1004863"/>
    <n v="5.5959500000000002E-2"/>
    <n v="8.5399999999999991"/>
  </r>
  <r>
    <x v="0"/>
    <x v="27"/>
    <n v="2001"/>
    <x v="89"/>
    <n v="0.1097689"/>
    <n v="6.18989E-2"/>
    <n v="8.01"/>
  </r>
  <r>
    <x v="0"/>
    <x v="26"/>
    <n v="2001"/>
    <x v="90"/>
    <n v="0.119855"/>
    <n v="6.8482000000000001E-2"/>
    <n v="7.51"/>
  </r>
  <r>
    <x v="0"/>
    <x v="25"/>
    <n v="2001"/>
    <x v="91"/>
    <n v="0.13080359999999999"/>
    <n v="7.5776800000000005E-2"/>
    <n v="7.03"/>
  </r>
  <r>
    <x v="0"/>
    <x v="24"/>
    <n v="2001"/>
    <x v="92"/>
    <n v="0.14267659999999999"/>
    <n v="8.3893700000000002E-2"/>
    <n v="6.56"/>
  </r>
  <r>
    <x v="0"/>
    <x v="23"/>
    <n v="2001"/>
    <x v="93"/>
    <n v="0.1555375"/>
    <n v="9.2927700000000002E-2"/>
    <n v="6.12"/>
  </r>
  <r>
    <x v="0"/>
    <x v="22"/>
    <n v="2001"/>
    <x v="94"/>
    <n v="0.16945189999999999"/>
    <n v="0.1029128"/>
    <n v="5.69"/>
  </r>
  <r>
    <x v="0"/>
    <x v="21"/>
    <n v="2001"/>
    <x v="95"/>
    <n v="0.1844867"/>
    <n v="0.1139006"/>
    <n v="5.29"/>
  </r>
  <r>
    <x v="0"/>
    <x v="20"/>
    <n v="2001"/>
    <x v="96"/>
    <n v="0.2007091"/>
    <n v="0.1260281"/>
    <n v="4.9000000000000004"/>
  </r>
  <r>
    <x v="0"/>
    <x v="19"/>
    <n v="2001"/>
    <x v="97"/>
    <n v="0.21818660000000001"/>
    <n v="0.13946890000000001"/>
    <n v="4.54"/>
  </r>
  <r>
    <x v="0"/>
    <x v="18"/>
    <n v="2001"/>
    <x v="98"/>
    <n v="0.23698559999999999"/>
    <n v="0.154358"/>
    <n v="4.1900000000000004"/>
  </r>
  <r>
    <x v="0"/>
    <x v="17"/>
    <n v="2001"/>
    <x v="99"/>
    <n v="0.25717050000000002"/>
    <n v="0.1707475"/>
    <n v="3.86"/>
  </r>
  <r>
    <x v="0"/>
    <x v="16"/>
    <n v="2001"/>
    <x v="100"/>
    <n v="0.27880280000000002"/>
    <n v="0.1887094"/>
    <n v="3.56"/>
  </r>
  <r>
    <x v="0"/>
    <x v="15"/>
    <n v="2001"/>
    <x v="101"/>
    <n v="0.30193940000000002"/>
    <n v="0.2084213"/>
    <n v="3.27"/>
  </r>
  <r>
    <x v="0"/>
    <x v="14"/>
    <n v="2001"/>
    <x v="102"/>
    <n v="0.32663170000000002"/>
    <n v="0.23009660000000001"/>
    <n v="3"/>
  </r>
  <r>
    <x v="0"/>
    <x v="13"/>
    <n v="2001"/>
    <x v="103"/>
    <n v="0.3529236"/>
    <n v="0.2538861"/>
    <n v="2.74"/>
  </r>
  <r>
    <x v="0"/>
    <x v="12"/>
    <n v="2001"/>
    <x v="104"/>
    <n v="0.38085020000000003"/>
    <n v="0.27983229999999998"/>
    <n v="2.5099999999999998"/>
  </r>
  <r>
    <x v="0"/>
    <x v="11"/>
    <n v="2001"/>
    <x v="105"/>
    <n v="0.41043590000000002"/>
    <n v="0.30800280000000002"/>
    <n v="2.29"/>
  </r>
  <r>
    <x v="0"/>
    <x v="10"/>
    <n v="2001"/>
    <x v="106"/>
    <n v="0.441693"/>
    <n v="0.33857510000000002"/>
    <n v="2.08"/>
  </r>
  <r>
    <x v="0"/>
    <x v="9"/>
    <n v="2001"/>
    <x v="107"/>
    <n v="0.47461979999999998"/>
    <n v="0.37174069999999998"/>
    <n v="1.89"/>
  </r>
  <r>
    <x v="0"/>
    <x v="8"/>
    <n v="2001"/>
    <x v="108"/>
    <n v="0.50919899999999996"/>
    <n v="0.40759459999999997"/>
    <n v="1.72"/>
  </r>
  <r>
    <x v="0"/>
    <x v="7"/>
    <n v="2001"/>
    <x v="109"/>
    <n v="0.54539680000000001"/>
    <n v="0.44609769999999999"/>
    <n v="1.56"/>
  </r>
  <r>
    <x v="0"/>
    <x v="6"/>
    <n v="2001"/>
    <x v="110"/>
    <n v="0.58316120000000005"/>
    <n v="0.48722409999999999"/>
    <n v="1.41"/>
  </r>
  <r>
    <x v="0"/>
    <x v="5"/>
    <n v="2001"/>
    <x v="111"/>
    <n v="0.62242169999999997"/>
    <n v="0.53103210000000001"/>
    <n v="1.27"/>
  </r>
  <r>
    <x v="0"/>
    <x v="4"/>
    <n v="2001"/>
    <x v="112"/>
    <n v="0.66308820000000002"/>
    <n v="0.5775515"/>
    <n v="1.1399999999999999"/>
  </r>
  <r>
    <x v="0"/>
    <x v="3"/>
    <n v="2001"/>
    <x v="113"/>
    <n v="0.70505189999999995"/>
    <n v="0.62668760000000001"/>
    <n v="1.03"/>
  </r>
  <r>
    <x v="0"/>
    <x v="2"/>
    <n v="2001"/>
    <x v="114"/>
    <n v="0.74818510000000005"/>
    <n v="0.67821120000000001"/>
    <n v="0.91"/>
  </r>
  <r>
    <x v="0"/>
    <x v="1"/>
    <n v="2001"/>
    <x v="115"/>
    <n v="0.7923424"/>
    <n v="0.73188960000000003"/>
    <n v="0.77"/>
  </r>
  <r>
    <x v="0"/>
    <x v="0"/>
    <n v="2001"/>
    <x v="116"/>
    <n v="1"/>
    <n v="1"/>
    <n v="0.5"/>
  </r>
  <r>
    <x v="0"/>
    <x v="115"/>
    <n v="2002"/>
    <x v="2"/>
    <n v="9.1952000000000006E-3"/>
    <n v="1.3269599999999999E-2"/>
    <n v="83.58"/>
  </r>
  <r>
    <x v="0"/>
    <x v="114"/>
    <n v="2002"/>
    <x v="3"/>
    <n v="6.6680000000000005E-4"/>
    <n v="1.0655E-3"/>
    <n v="83.7"/>
  </r>
  <r>
    <x v="0"/>
    <x v="113"/>
    <n v="2002"/>
    <x v="4"/>
    <n v="3.367E-4"/>
    <n v="5.0440000000000001E-4"/>
    <n v="82.79"/>
  </r>
  <r>
    <x v="0"/>
    <x v="112"/>
    <n v="2002"/>
    <x v="5"/>
    <n v="2.2910000000000001E-4"/>
    <n v="3.2840000000000001E-4"/>
    <n v="81.83"/>
  </r>
  <r>
    <x v="0"/>
    <x v="111"/>
    <n v="2002"/>
    <x v="6"/>
    <n v="1.93E-4"/>
    <n v="2.6370000000000001E-4"/>
    <n v="80.86"/>
  </r>
  <r>
    <x v="0"/>
    <x v="110"/>
    <n v="2002"/>
    <x v="7"/>
    <n v="1.8699999999999999E-4"/>
    <n v="2.4240000000000001E-4"/>
    <n v="79.88"/>
  </r>
  <r>
    <x v="0"/>
    <x v="109"/>
    <n v="2002"/>
    <x v="8"/>
    <n v="1.8369999999999999E-4"/>
    <n v="2.2709999999999999E-4"/>
    <n v="78.900000000000006"/>
  </r>
  <r>
    <x v="0"/>
    <x v="108"/>
    <n v="2002"/>
    <x v="9"/>
    <n v="1.828E-4"/>
    <n v="2.1450000000000001E-4"/>
    <n v="77.92"/>
  </r>
  <r>
    <x v="0"/>
    <x v="107"/>
    <n v="2002"/>
    <x v="10"/>
    <n v="1.8450000000000001E-4"/>
    <n v="2.0570000000000001E-4"/>
    <n v="76.94"/>
  </r>
  <r>
    <x v="0"/>
    <x v="106"/>
    <n v="2002"/>
    <x v="11"/>
    <n v="1.9039999999999999E-4"/>
    <n v="2.0259999999999999E-4"/>
    <n v="75.95"/>
  </r>
  <r>
    <x v="0"/>
    <x v="105"/>
    <n v="2002"/>
    <x v="12"/>
    <n v="2.017E-4"/>
    <n v="2.065E-4"/>
    <n v="74.97"/>
  </r>
  <r>
    <x v="0"/>
    <x v="104"/>
    <n v="2002"/>
    <x v="13"/>
    <n v="2.2000000000000001E-4"/>
    <n v="2.184E-4"/>
    <n v="73.98"/>
  </r>
  <r>
    <x v="0"/>
    <x v="103"/>
    <n v="2002"/>
    <x v="14"/>
    <n v="2.4840000000000002E-4"/>
    <n v="2.4039999999999999E-4"/>
    <n v="73"/>
  </r>
  <r>
    <x v="0"/>
    <x v="102"/>
    <n v="2002"/>
    <x v="15"/>
    <n v="2.9339999999999998E-4"/>
    <n v="2.7789999999999998E-4"/>
    <n v="72.02"/>
  </r>
  <r>
    <x v="0"/>
    <x v="101"/>
    <n v="2002"/>
    <x v="16"/>
    <n v="3.6240000000000003E-4"/>
    <n v="3.3829999999999998E-4"/>
    <n v="71.040000000000006"/>
  </r>
  <r>
    <x v="0"/>
    <x v="100"/>
    <n v="2002"/>
    <x v="17"/>
    <n v="4.596E-4"/>
    <n v="4.2650000000000001E-4"/>
    <n v="70.06"/>
  </r>
  <r>
    <x v="0"/>
    <x v="99"/>
    <n v="2002"/>
    <x v="18"/>
    <n v="5.8020000000000001E-4"/>
    <n v="5.3770000000000001E-4"/>
    <n v="69.09"/>
  </r>
  <r>
    <x v="0"/>
    <x v="98"/>
    <n v="2002"/>
    <x v="19"/>
    <n v="7.0980000000000001E-4"/>
    <n v="6.5589999999999995E-4"/>
    <n v="68.13"/>
  </r>
  <r>
    <x v="0"/>
    <x v="97"/>
    <n v="2002"/>
    <x v="20"/>
    <n v="8.3210000000000001E-4"/>
    <n v="7.651E-4"/>
    <n v="67.17"/>
  </r>
  <r>
    <x v="0"/>
    <x v="96"/>
    <n v="2002"/>
    <x v="21"/>
    <n v="9.391E-4"/>
    <n v="8.5760000000000003E-4"/>
    <n v="66.22"/>
  </r>
  <r>
    <x v="0"/>
    <x v="95"/>
    <n v="2002"/>
    <x v="22"/>
    <n v="1.0296999999999999E-3"/>
    <n v="9.3329999999999997E-4"/>
    <n v="65.28"/>
  </r>
  <r>
    <x v="0"/>
    <x v="94"/>
    <n v="2002"/>
    <x v="23"/>
    <n v="1.1033E-3"/>
    <n v="9.9160000000000003E-4"/>
    <n v="64.34"/>
  </r>
  <r>
    <x v="0"/>
    <x v="93"/>
    <n v="2002"/>
    <x v="24"/>
    <n v="1.1584E-3"/>
    <n v="1.0311999999999999E-3"/>
    <n v="63.4"/>
  </r>
  <r>
    <x v="0"/>
    <x v="92"/>
    <n v="2002"/>
    <x v="25"/>
    <n v="1.1977999999999999E-3"/>
    <n v="1.0566E-3"/>
    <n v="62.47"/>
  </r>
  <r>
    <x v="0"/>
    <x v="91"/>
    <n v="2002"/>
    <x v="26"/>
    <n v="1.2275000000000001E-3"/>
    <n v="1.0736000000000001E-3"/>
    <n v="61.53"/>
  </r>
  <r>
    <x v="0"/>
    <x v="90"/>
    <n v="2002"/>
    <x v="27"/>
    <n v="1.2520999999999999E-3"/>
    <n v="1.0828999999999999E-3"/>
    <n v="60.6"/>
  </r>
  <r>
    <x v="0"/>
    <x v="89"/>
    <n v="2002"/>
    <x v="28"/>
    <n v="1.2759E-3"/>
    <n v="1.0903E-3"/>
    <n v="59.66"/>
  </r>
  <r>
    <x v="0"/>
    <x v="88"/>
    <n v="2002"/>
    <x v="29"/>
    <n v="1.3058E-3"/>
    <n v="1.1038000000000001E-3"/>
    <n v="58.73"/>
  </r>
  <r>
    <x v="0"/>
    <x v="87"/>
    <n v="2002"/>
    <x v="30"/>
    <n v="1.3446E-3"/>
    <n v="1.1299000000000001E-3"/>
    <n v="57.79"/>
  </r>
  <r>
    <x v="0"/>
    <x v="86"/>
    <n v="2002"/>
    <x v="31"/>
    <n v="1.3859E-3"/>
    <n v="1.1548999999999999E-3"/>
    <n v="56.86"/>
  </r>
  <r>
    <x v="0"/>
    <x v="85"/>
    <n v="2002"/>
    <x v="32"/>
    <n v="1.4216000000000001E-3"/>
    <n v="1.1684E-3"/>
    <n v="55.92"/>
  </r>
  <r>
    <x v="0"/>
    <x v="84"/>
    <n v="2002"/>
    <x v="33"/>
    <n v="1.4530000000000001E-3"/>
    <n v="1.1770999999999999E-3"/>
    <n v="54.99"/>
  </r>
  <r>
    <x v="0"/>
    <x v="83"/>
    <n v="2002"/>
    <x v="34"/>
    <n v="1.4859000000000001E-3"/>
    <n v="1.1864E-3"/>
    <n v="54.05"/>
  </r>
  <r>
    <x v="0"/>
    <x v="82"/>
    <n v="2002"/>
    <x v="35"/>
    <n v="1.5203E-3"/>
    <n v="1.1911000000000001E-3"/>
    <n v="53.11"/>
  </r>
  <r>
    <x v="0"/>
    <x v="81"/>
    <n v="2002"/>
    <x v="36"/>
    <n v="1.554E-3"/>
    <n v="1.1877000000000001E-3"/>
    <n v="52.18"/>
  </r>
  <r>
    <x v="0"/>
    <x v="80"/>
    <n v="2002"/>
    <x v="37"/>
    <n v="1.5941E-3"/>
    <n v="1.1826E-3"/>
    <n v="51.24"/>
  </r>
  <r>
    <x v="0"/>
    <x v="79"/>
    <n v="2002"/>
    <x v="38"/>
    <n v="1.6525000000000001E-3"/>
    <n v="1.1948E-3"/>
    <n v="50.3"/>
  </r>
  <r>
    <x v="0"/>
    <x v="78"/>
    <n v="2002"/>
    <x v="39"/>
    <n v="1.7317999999999999E-3"/>
    <n v="1.2233999999999999E-3"/>
    <n v="49.36"/>
  </r>
  <r>
    <x v="0"/>
    <x v="77"/>
    <n v="2002"/>
    <x v="40"/>
    <n v="1.8255000000000001E-3"/>
    <n v="1.2696000000000001E-3"/>
    <n v="48.42"/>
  </r>
  <r>
    <x v="0"/>
    <x v="76"/>
    <n v="2002"/>
    <x v="41"/>
    <n v="1.9304999999999999E-3"/>
    <n v="1.3313999999999999E-3"/>
    <n v="47.48"/>
  </r>
  <r>
    <x v="0"/>
    <x v="75"/>
    <n v="2002"/>
    <x v="42"/>
    <n v="2.0512999999999998E-3"/>
    <n v="1.4101999999999999E-3"/>
    <n v="46.54"/>
  </r>
  <r>
    <x v="0"/>
    <x v="74"/>
    <n v="2002"/>
    <x v="43"/>
    <n v="2.1897000000000002E-3"/>
    <n v="1.5058999999999999E-3"/>
    <n v="45.61"/>
  </r>
  <r>
    <x v="0"/>
    <x v="73"/>
    <n v="2002"/>
    <x v="44"/>
    <n v="2.3341999999999998E-3"/>
    <n v="1.6038000000000001E-3"/>
    <n v="44.67"/>
  </r>
  <r>
    <x v="0"/>
    <x v="72"/>
    <n v="2002"/>
    <x v="45"/>
    <n v="2.4669000000000002E-3"/>
    <n v="1.6841E-3"/>
    <n v="43.75"/>
  </r>
  <r>
    <x v="0"/>
    <x v="71"/>
    <n v="2002"/>
    <x v="46"/>
    <n v="2.5866999999999999E-3"/>
    <n v="1.7420999999999999E-3"/>
    <n v="42.82"/>
  </r>
  <r>
    <x v="0"/>
    <x v="70"/>
    <n v="2002"/>
    <x v="47"/>
    <n v="2.7190999999999999E-3"/>
    <n v="1.7906E-3"/>
    <n v="41.89"/>
  </r>
  <r>
    <x v="0"/>
    <x v="69"/>
    <n v="2002"/>
    <x v="48"/>
    <n v="2.8925000000000001E-3"/>
    <n v="1.8749999999999999E-3"/>
    <n v="40.97"/>
  </r>
  <r>
    <x v="0"/>
    <x v="68"/>
    <n v="2002"/>
    <x v="49"/>
    <n v="3.1101000000000002E-3"/>
    <n v="1.9943999999999999E-3"/>
    <n v="40.04"/>
  </r>
  <r>
    <x v="0"/>
    <x v="67"/>
    <n v="2002"/>
    <x v="50"/>
    <n v="3.3571E-3"/>
    <n v="2.1397999999999999E-3"/>
    <n v="39.119999999999997"/>
  </r>
  <r>
    <x v="0"/>
    <x v="66"/>
    <n v="2002"/>
    <x v="51"/>
    <n v="3.6304000000000002E-3"/>
    <n v="2.2978E-3"/>
    <n v="38.200000000000003"/>
  </r>
  <r>
    <x v="0"/>
    <x v="65"/>
    <n v="2002"/>
    <x v="52"/>
    <n v="3.9379000000000003E-3"/>
    <n v="2.4626000000000001E-3"/>
    <n v="37.29"/>
  </r>
  <r>
    <x v="0"/>
    <x v="64"/>
    <n v="2002"/>
    <x v="53"/>
    <n v="4.2707999999999999E-3"/>
    <n v="2.6353000000000001E-3"/>
    <n v="36.380000000000003"/>
  </r>
  <r>
    <x v="0"/>
    <x v="63"/>
    <n v="2002"/>
    <x v="54"/>
    <n v="4.6081999999999998E-3"/>
    <n v="2.8002000000000001E-3"/>
    <n v="35.479999999999997"/>
  </r>
  <r>
    <x v="0"/>
    <x v="62"/>
    <n v="2002"/>
    <x v="55"/>
    <n v="4.9489E-3"/>
    <n v="2.9418999999999999E-3"/>
    <n v="34.58"/>
  </r>
  <r>
    <x v="0"/>
    <x v="61"/>
    <n v="2002"/>
    <x v="56"/>
    <n v="5.3156999999999996E-3"/>
    <n v="3.0940999999999998E-3"/>
    <n v="33.68"/>
  </r>
  <r>
    <x v="0"/>
    <x v="60"/>
    <n v="2002"/>
    <x v="57"/>
    <n v="5.7365000000000003E-3"/>
    <n v="3.2761999999999999E-3"/>
    <n v="32.78"/>
  </r>
  <r>
    <x v="0"/>
    <x v="59"/>
    <n v="2002"/>
    <x v="58"/>
    <n v="6.2405999999999998E-3"/>
    <n v="3.5317999999999999E-3"/>
    <n v="31.88"/>
  </r>
  <r>
    <x v="0"/>
    <x v="58"/>
    <n v="2002"/>
    <x v="59"/>
    <n v="6.8501999999999999E-3"/>
    <n v="3.8698000000000001E-3"/>
    <n v="31"/>
  </r>
  <r>
    <x v="0"/>
    <x v="57"/>
    <n v="2002"/>
    <x v="60"/>
    <n v="7.5521E-3"/>
    <n v="4.2810000000000001E-3"/>
    <n v="30.11"/>
  </r>
  <r>
    <x v="0"/>
    <x v="56"/>
    <n v="2002"/>
    <x v="61"/>
    <n v="8.3035000000000001E-3"/>
    <n v="4.7090999999999999E-3"/>
    <n v="29.24"/>
  </r>
  <r>
    <x v="0"/>
    <x v="55"/>
    <n v="2002"/>
    <x v="62"/>
    <n v="9.0848999999999999E-3"/>
    <n v="5.1231999999999996E-3"/>
    <n v="28.38"/>
  </r>
  <r>
    <x v="0"/>
    <x v="54"/>
    <n v="2002"/>
    <x v="63"/>
    <n v="9.9104999999999992E-3"/>
    <n v="5.5351000000000003E-3"/>
    <n v="27.52"/>
  </r>
  <r>
    <x v="0"/>
    <x v="53"/>
    <n v="2002"/>
    <x v="64"/>
    <n v="1.07829E-2"/>
    <n v="5.94E-3"/>
    <n v="26.67"/>
  </r>
  <r>
    <x v="0"/>
    <x v="52"/>
    <n v="2002"/>
    <x v="65"/>
    <n v="1.16995E-2"/>
    <n v="6.3433999999999999E-3"/>
    <n v="25.83"/>
  </r>
  <r>
    <x v="0"/>
    <x v="51"/>
    <n v="2002"/>
    <x v="66"/>
    <n v="1.2695700000000001E-2"/>
    <n v="6.7920999999999997E-3"/>
    <n v="24.99"/>
  </r>
  <r>
    <x v="0"/>
    <x v="50"/>
    <n v="2002"/>
    <x v="67"/>
    <n v="1.3807099999999999E-2"/>
    <n v="7.3087999999999998E-3"/>
    <n v="24.16"/>
  </r>
  <r>
    <x v="0"/>
    <x v="49"/>
    <n v="2002"/>
    <x v="68"/>
    <n v="1.50054E-2"/>
    <n v="7.8709999999999995E-3"/>
    <n v="23.33"/>
  </r>
  <r>
    <x v="0"/>
    <x v="48"/>
    <n v="2002"/>
    <x v="69"/>
    <n v="1.6231499999999999E-2"/>
    <n v="8.3808000000000007E-3"/>
    <n v="22.51"/>
  </r>
  <r>
    <x v="0"/>
    <x v="47"/>
    <n v="2002"/>
    <x v="70"/>
    <n v="1.7491900000000001E-2"/>
    <n v="8.8267999999999992E-3"/>
    <n v="21.7"/>
  </r>
  <r>
    <x v="0"/>
    <x v="46"/>
    <n v="2002"/>
    <x v="71"/>
    <n v="1.88954E-2"/>
    <n v="9.3264999999999997E-3"/>
    <n v="20.89"/>
  </r>
  <r>
    <x v="0"/>
    <x v="45"/>
    <n v="2002"/>
    <x v="72"/>
    <n v="2.0578599999999999E-2"/>
    <n v="1.0003400000000001E-2"/>
    <n v="20.079999999999998"/>
  </r>
  <r>
    <x v="0"/>
    <x v="44"/>
    <n v="2002"/>
    <x v="73"/>
    <n v="2.2614200000000001E-2"/>
    <n v="1.0966E-2"/>
    <n v="19.28"/>
  </r>
  <r>
    <x v="0"/>
    <x v="43"/>
    <n v="2002"/>
    <x v="74"/>
    <n v="2.50119E-2"/>
    <n v="1.2238799999999999E-2"/>
    <n v="18.489999999999998"/>
  </r>
  <r>
    <x v="0"/>
    <x v="42"/>
    <n v="2002"/>
    <x v="75"/>
    <n v="2.7751899999999999E-2"/>
    <n v="1.3794900000000001E-2"/>
    <n v="17.71"/>
  </r>
  <r>
    <x v="0"/>
    <x v="41"/>
    <n v="2002"/>
    <x v="76"/>
    <n v="3.0757900000000001E-2"/>
    <n v="1.5580999999999999E-2"/>
    <n v="16.95"/>
  </r>
  <r>
    <x v="0"/>
    <x v="40"/>
    <n v="2002"/>
    <x v="77"/>
    <n v="3.39099E-2"/>
    <n v="1.74419E-2"/>
    <n v="16.21"/>
  </r>
  <r>
    <x v="0"/>
    <x v="39"/>
    <n v="2002"/>
    <x v="78"/>
    <n v="3.7147800000000002E-2"/>
    <n v="1.92651E-2"/>
    <n v="15.49"/>
  </r>
  <r>
    <x v="0"/>
    <x v="38"/>
    <n v="2002"/>
    <x v="79"/>
    <n v="4.0512300000000001E-2"/>
    <n v="2.10219E-2"/>
    <n v="14.78"/>
  </r>
  <r>
    <x v="0"/>
    <x v="37"/>
    <n v="2002"/>
    <x v="80"/>
    <n v="4.4088599999999999E-2"/>
    <n v="2.2760800000000001E-2"/>
    <n v="14.09"/>
  </r>
  <r>
    <x v="0"/>
    <x v="36"/>
    <n v="2002"/>
    <x v="81"/>
    <n v="4.8002700000000002E-2"/>
    <n v="2.4622600000000001E-2"/>
    <n v="13.41"/>
  </r>
  <r>
    <x v="0"/>
    <x v="35"/>
    <n v="2002"/>
    <x v="82"/>
    <n v="5.3603699999999997E-2"/>
    <n v="2.8459499999999999E-2"/>
    <n v="12.73"/>
  </r>
  <r>
    <x v="0"/>
    <x v="34"/>
    <n v="2002"/>
    <x v="83"/>
    <n v="5.8689199999999997E-2"/>
    <n v="3.1228599999999999E-2"/>
    <n v="12.09"/>
  </r>
  <r>
    <x v="0"/>
    <x v="33"/>
    <n v="2002"/>
    <x v="84"/>
    <n v="6.4241400000000004E-2"/>
    <n v="3.4253899999999997E-2"/>
    <n v="11.46"/>
  </r>
  <r>
    <x v="0"/>
    <x v="32"/>
    <n v="2002"/>
    <x v="85"/>
    <n v="7.0299700000000007E-2"/>
    <n v="3.75862E-2"/>
    <n v="10.85"/>
  </r>
  <r>
    <x v="0"/>
    <x v="31"/>
    <n v="2002"/>
    <x v="86"/>
    <n v="7.6906699999999995E-2"/>
    <n v="4.1323800000000001E-2"/>
    <n v="10.26"/>
  </r>
  <r>
    <x v="0"/>
    <x v="30"/>
    <n v="2002"/>
    <x v="87"/>
    <n v="8.4107600000000005E-2"/>
    <n v="4.5525500000000003E-2"/>
    <n v="9.68"/>
  </r>
  <r>
    <x v="0"/>
    <x v="29"/>
    <n v="2002"/>
    <x v="88"/>
    <n v="9.1950400000000002E-2"/>
    <n v="5.0256599999999998E-2"/>
    <n v="9.11"/>
  </r>
  <r>
    <x v="0"/>
    <x v="28"/>
    <n v="2002"/>
    <x v="89"/>
    <n v="0.1004863"/>
    <n v="5.5540199999999998E-2"/>
    <n v="8.57"/>
  </r>
  <r>
    <x v="0"/>
    <x v="27"/>
    <n v="2002"/>
    <x v="90"/>
    <n v="0.1097689"/>
    <n v="6.1409699999999998E-2"/>
    <n v="8.0500000000000007"/>
  </r>
  <r>
    <x v="0"/>
    <x v="26"/>
    <n v="2002"/>
    <x v="91"/>
    <n v="0.119855"/>
    <n v="6.7947400000000005E-2"/>
    <n v="7.54"/>
  </r>
  <r>
    <x v="0"/>
    <x v="25"/>
    <n v="2002"/>
    <x v="92"/>
    <n v="0.13080359999999999"/>
    <n v="7.5240000000000001E-2"/>
    <n v="7.05"/>
  </r>
  <r>
    <x v="0"/>
    <x v="24"/>
    <n v="2002"/>
    <x v="93"/>
    <n v="0.14267659999999999"/>
    <n v="8.3363800000000002E-2"/>
    <n v="6.59"/>
  </r>
  <r>
    <x v="0"/>
    <x v="23"/>
    <n v="2002"/>
    <x v="94"/>
    <n v="0.1555375"/>
    <n v="9.2349600000000004E-2"/>
    <n v="6.14"/>
  </r>
  <r>
    <x v="0"/>
    <x v="22"/>
    <n v="2002"/>
    <x v="95"/>
    <n v="0.16945189999999999"/>
    <n v="0.10224469999999999"/>
    <n v="5.71"/>
  </r>
  <r>
    <x v="0"/>
    <x v="21"/>
    <n v="2002"/>
    <x v="96"/>
    <n v="0.1844867"/>
    <n v="0.11317679999999999"/>
    <n v="5.31"/>
  </r>
  <r>
    <x v="0"/>
    <x v="20"/>
    <n v="2002"/>
    <x v="97"/>
    <n v="0.2007091"/>
    <n v="0.12530859999999999"/>
    <n v="4.92"/>
  </r>
  <r>
    <x v="0"/>
    <x v="19"/>
    <n v="2002"/>
    <x v="98"/>
    <n v="0.21818660000000001"/>
    <n v="0.13876830000000001"/>
    <n v="4.55"/>
  </r>
  <r>
    <x v="0"/>
    <x v="18"/>
    <n v="2002"/>
    <x v="99"/>
    <n v="0.23698559999999999"/>
    <n v="0.1536062"/>
    <n v="4.21"/>
  </r>
  <r>
    <x v="0"/>
    <x v="17"/>
    <n v="2002"/>
    <x v="100"/>
    <n v="0.25717050000000002"/>
    <n v="0.1698916"/>
    <n v="3.88"/>
  </r>
  <r>
    <x v="0"/>
    <x v="16"/>
    <n v="2002"/>
    <x v="101"/>
    <n v="0.27880280000000002"/>
    <n v="0.18779609999999999"/>
    <n v="3.57"/>
  </r>
  <r>
    <x v="0"/>
    <x v="15"/>
    <n v="2002"/>
    <x v="102"/>
    <n v="0.30193940000000002"/>
    <n v="0.20752780000000001"/>
    <n v="3.28"/>
  </r>
  <r>
    <x v="0"/>
    <x v="14"/>
    <n v="2002"/>
    <x v="103"/>
    <n v="0.32663170000000002"/>
    <n v="0.22923840000000001"/>
    <n v="3.01"/>
  </r>
  <r>
    <x v="0"/>
    <x v="13"/>
    <n v="2002"/>
    <x v="104"/>
    <n v="0.3529236"/>
    <n v="0.25297720000000001"/>
    <n v="2.75"/>
  </r>
  <r>
    <x v="0"/>
    <x v="12"/>
    <n v="2002"/>
    <x v="105"/>
    <n v="0.38085020000000003"/>
    <n v="0.27881899999999998"/>
    <n v="2.52"/>
  </r>
  <r>
    <x v="0"/>
    <x v="11"/>
    <n v="2002"/>
    <x v="106"/>
    <n v="0.41043590000000002"/>
    <n v="0.3069499"/>
    <n v="2.29"/>
  </r>
  <r>
    <x v="0"/>
    <x v="10"/>
    <n v="2002"/>
    <x v="107"/>
    <n v="0.441693"/>
    <n v="0.33757559999999998"/>
    <n v="2.09"/>
  </r>
  <r>
    <x v="0"/>
    <x v="9"/>
    <n v="2002"/>
    <x v="108"/>
    <n v="0.47461979999999998"/>
    <n v="0.37081330000000001"/>
    <n v="1.9"/>
  </r>
  <r>
    <x v="0"/>
    <x v="8"/>
    <n v="2002"/>
    <x v="109"/>
    <n v="0.50919899999999996"/>
    <n v="0.40665030000000002"/>
    <n v="1.72"/>
  </r>
  <r>
    <x v="0"/>
    <x v="7"/>
    <n v="2002"/>
    <x v="110"/>
    <n v="0.54539680000000001"/>
    <n v="0.44508979999999998"/>
    <n v="1.56"/>
  </r>
  <r>
    <x v="0"/>
    <x v="6"/>
    <n v="2002"/>
    <x v="111"/>
    <n v="0.58316120000000005"/>
    <n v="0.48622700000000002"/>
    <n v="1.41"/>
  </r>
  <r>
    <x v="0"/>
    <x v="5"/>
    <n v="2002"/>
    <x v="112"/>
    <n v="0.62242169999999997"/>
    <n v="0.53013829999999995"/>
    <n v="1.27"/>
  </r>
  <r>
    <x v="0"/>
    <x v="4"/>
    <n v="2002"/>
    <x v="113"/>
    <n v="0.66308820000000002"/>
    <n v="0.57677940000000005"/>
    <n v="1.1499999999999999"/>
  </r>
  <r>
    <x v="0"/>
    <x v="3"/>
    <n v="2002"/>
    <x v="114"/>
    <n v="0.70505189999999995"/>
    <n v="0.62596649999999998"/>
    <n v="1.03"/>
  </r>
  <r>
    <x v="0"/>
    <x v="2"/>
    <n v="2002"/>
    <x v="115"/>
    <n v="0.74818510000000005"/>
    <n v="0.67751209999999995"/>
    <n v="0.91"/>
  </r>
  <r>
    <x v="0"/>
    <x v="1"/>
    <n v="2002"/>
    <x v="116"/>
    <n v="0.7923424"/>
    <n v="0.73127319999999996"/>
    <n v="0.77"/>
  </r>
  <r>
    <x v="0"/>
    <x v="0"/>
    <n v="2002"/>
    <x v="117"/>
    <n v="1"/>
    <n v="1"/>
    <n v="0.5"/>
  </r>
  <r>
    <x v="0"/>
    <x v="115"/>
    <n v="2003"/>
    <x v="3"/>
    <n v="9.1952000000000006E-3"/>
    <n v="1.28197E-2"/>
    <n v="83.74"/>
  </r>
  <r>
    <x v="0"/>
    <x v="114"/>
    <n v="2003"/>
    <x v="4"/>
    <n v="6.6680000000000005E-4"/>
    <n v="1.0273000000000001E-3"/>
    <n v="83.83"/>
  </r>
  <r>
    <x v="0"/>
    <x v="113"/>
    <n v="2003"/>
    <x v="5"/>
    <n v="3.367E-4"/>
    <n v="4.883E-4"/>
    <n v="82.91"/>
  </r>
  <r>
    <x v="0"/>
    <x v="112"/>
    <n v="2003"/>
    <x v="6"/>
    <n v="2.2910000000000001E-4"/>
    <n v="3.1799999999999998E-4"/>
    <n v="81.95"/>
  </r>
  <r>
    <x v="0"/>
    <x v="111"/>
    <n v="2003"/>
    <x v="7"/>
    <n v="1.93E-4"/>
    <n v="2.5589999999999999E-4"/>
    <n v="80.98"/>
  </r>
  <r>
    <x v="0"/>
    <x v="110"/>
    <n v="2003"/>
    <x v="8"/>
    <n v="1.8699999999999999E-4"/>
    <n v="2.3479999999999999E-4"/>
    <n v="80"/>
  </r>
  <r>
    <x v="0"/>
    <x v="109"/>
    <n v="2003"/>
    <x v="9"/>
    <n v="1.8369999999999999E-4"/>
    <n v="2.1819999999999999E-4"/>
    <n v="79.02"/>
  </r>
  <r>
    <x v="0"/>
    <x v="108"/>
    <n v="2003"/>
    <x v="10"/>
    <n v="1.828E-4"/>
    <n v="2.053E-4"/>
    <n v="78.040000000000006"/>
  </r>
  <r>
    <x v="0"/>
    <x v="107"/>
    <n v="2003"/>
    <x v="11"/>
    <n v="1.8450000000000001E-4"/>
    <n v="1.973E-4"/>
    <n v="77.05"/>
  </r>
  <r>
    <x v="0"/>
    <x v="106"/>
    <n v="2003"/>
    <x v="12"/>
    <n v="1.9039999999999999E-4"/>
    <n v="1.953E-4"/>
    <n v="76.069999999999993"/>
  </r>
  <r>
    <x v="0"/>
    <x v="105"/>
    <n v="2003"/>
    <x v="13"/>
    <n v="2.017E-4"/>
    <n v="2.0019999999999999E-4"/>
    <n v="75.08"/>
  </r>
  <r>
    <x v="0"/>
    <x v="104"/>
    <n v="2003"/>
    <x v="14"/>
    <n v="2.2000000000000001E-4"/>
    <n v="2.1220000000000001E-4"/>
    <n v="74.099999999999994"/>
  </r>
  <r>
    <x v="0"/>
    <x v="103"/>
    <n v="2003"/>
    <x v="15"/>
    <n v="2.4840000000000002E-4"/>
    <n v="2.3369999999999999E-4"/>
    <n v="73.11"/>
  </r>
  <r>
    <x v="0"/>
    <x v="102"/>
    <n v="2003"/>
    <x v="16"/>
    <n v="2.9339999999999998E-4"/>
    <n v="2.7070000000000002E-4"/>
    <n v="72.13"/>
  </r>
  <r>
    <x v="0"/>
    <x v="101"/>
    <n v="2003"/>
    <x v="17"/>
    <n v="3.6240000000000003E-4"/>
    <n v="3.3129999999999998E-4"/>
    <n v="71.150000000000006"/>
  </r>
  <r>
    <x v="0"/>
    <x v="100"/>
    <n v="2003"/>
    <x v="18"/>
    <n v="4.596E-4"/>
    <n v="4.1970000000000001E-4"/>
    <n v="70.17"/>
  </r>
  <r>
    <x v="0"/>
    <x v="99"/>
    <n v="2003"/>
    <x v="19"/>
    <n v="5.8020000000000001E-4"/>
    <n v="5.3030000000000004E-4"/>
    <n v="69.2"/>
  </r>
  <r>
    <x v="0"/>
    <x v="98"/>
    <n v="2003"/>
    <x v="20"/>
    <n v="7.0980000000000001E-4"/>
    <n v="6.4729999999999996E-4"/>
    <n v="68.239999999999995"/>
  </r>
  <r>
    <x v="0"/>
    <x v="97"/>
    <n v="2003"/>
    <x v="21"/>
    <n v="8.3210000000000001E-4"/>
    <n v="7.5569999999999999E-4"/>
    <n v="67.28"/>
  </r>
  <r>
    <x v="0"/>
    <x v="96"/>
    <n v="2003"/>
    <x v="22"/>
    <n v="9.391E-4"/>
    <n v="8.4820000000000002E-4"/>
    <n v="66.33"/>
  </r>
  <r>
    <x v="0"/>
    <x v="95"/>
    <n v="2003"/>
    <x v="23"/>
    <n v="1.0296999999999999E-3"/>
    <n v="9.2420000000000002E-4"/>
    <n v="65.39"/>
  </r>
  <r>
    <x v="0"/>
    <x v="94"/>
    <n v="2003"/>
    <x v="24"/>
    <n v="1.1033E-3"/>
    <n v="9.8170000000000006E-4"/>
    <n v="64.45"/>
  </r>
  <r>
    <x v="0"/>
    <x v="93"/>
    <n v="2003"/>
    <x v="25"/>
    <n v="1.1584E-3"/>
    <n v="1.0200000000000001E-3"/>
    <n v="63.51"/>
  </r>
  <r>
    <x v="0"/>
    <x v="92"/>
    <n v="2003"/>
    <x v="26"/>
    <n v="1.1977999999999999E-3"/>
    <n v="1.0451E-3"/>
    <n v="62.57"/>
  </r>
  <r>
    <x v="0"/>
    <x v="91"/>
    <n v="2003"/>
    <x v="27"/>
    <n v="1.2275000000000001E-3"/>
    <n v="1.0628E-3"/>
    <n v="61.64"/>
  </r>
  <r>
    <x v="0"/>
    <x v="90"/>
    <n v="2003"/>
    <x v="28"/>
    <n v="1.2520999999999999E-3"/>
    <n v="1.0727E-3"/>
    <n v="60.7"/>
  </r>
  <r>
    <x v="0"/>
    <x v="89"/>
    <n v="2003"/>
    <x v="29"/>
    <n v="1.2759E-3"/>
    <n v="1.0797000000000001E-3"/>
    <n v="59.77"/>
  </r>
  <r>
    <x v="0"/>
    <x v="88"/>
    <n v="2003"/>
    <x v="30"/>
    <n v="1.3058E-3"/>
    <n v="1.0920000000000001E-3"/>
    <n v="58.83"/>
  </r>
  <r>
    <x v="0"/>
    <x v="87"/>
    <n v="2003"/>
    <x v="31"/>
    <n v="1.3446E-3"/>
    <n v="1.1179E-3"/>
    <n v="57.9"/>
  </r>
  <r>
    <x v="0"/>
    <x v="86"/>
    <n v="2003"/>
    <x v="32"/>
    <n v="1.3859E-3"/>
    <n v="1.1433999999999999E-3"/>
    <n v="56.96"/>
  </r>
  <r>
    <x v="0"/>
    <x v="85"/>
    <n v="2003"/>
    <x v="33"/>
    <n v="1.4216000000000001E-3"/>
    <n v="1.1574999999999999E-3"/>
    <n v="56.03"/>
  </r>
  <r>
    <x v="0"/>
    <x v="84"/>
    <n v="2003"/>
    <x v="34"/>
    <n v="1.4530000000000001E-3"/>
    <n v="1.1655999999999999E-3"/>
    <n v="55.09"/>
  </r>
  <r>
    <x v="0"/>
    <x v="83"/>
    <n v="2003"/>
    <x v="35"/>
    <n v="1.4859000000000001E-3"/>
    <n v="1.1735000000000001E-3"/>
    <n v="54.15"/>
  </r>
  <r>
    <x v="0"/>
    <x v="82"/>
    <n v="2003"/>
    <x v="36"/>
    <n v="1.5203E-3"/>
    <n v="1.1774000000000001E-3"/>
    <n v="53.22"/>
  </r>
  <r>
    <x v="0"/>
    <x v="81"/>
    <n v="2003"/>
    <x v="37"/>
    <n v="1.554E-3"/>
    <n v="1.1742E-3"/>
    <n v="52.28"/>
  </r>
  <r>
    <x v="0"/>
    <x v="80"/>
    <n v="2003"/>
    <x v="38"/>
    <n v="1.5941E-3"/>
    <n v="1.1693000000000001E-3"/>
    <n v="51.34"/>
  </r>
  <r>
    <x v="0"/>
    <x v="79"/>
    <n v="2003"/>
    <x v="39"/>
    <n v="1.6525000000000001E-3"/>
    <n v="1.1804000000000001E-3"/>
    <n v="50.4"/>
  </r>
  <r>
    <x v="0"/>
    <x v="78"/>
    <n v="2003"/>
    <x v="40"/>
    <n v="1.7317999999999999E-3"/>
    <n v="1.2068000000000001E-3"/>
    <n v="49.46"/>
  </r>
  <r>
    <x v="0"/>
    <x v="77"/>
    <n v="2003"/>
    <x v="41"/>
    <n v="1.8255000000000001E-3"/>
    <n v="1.2518E-3"/>
    <n v="48.52"/>
  </r>
  <r>
    <x v="0"/>
    <x v="76"/>
    <n v="2003"/>
    <x v="42"/>
    <n v="1.9304999999999999E-3"/>
    <n v="1.3142E-3"/>
    <n v="47.58"/>
  </r>
  <r>
    <x v="0"/>
    <x v="75"/>
    <n v="2003"/>
    <x v="43"/>
    <n v="2.0512999999999998E-3"/>
    <n v="1.3937999999999999E-3"/>
    <n v="46.64"/>
  </r>
  <r>
    <x v="0"/>
    <x v="74"/>
    <n v="2003"/>
    <x v="44"/>
    <n v="2.1897000000000002E-3"/>
    <n v="1.4885E-3"/>
    <n v="45.7"/>
  </r>
  <r>
    <x v="0"/>
    <x v="73"/>
    <n v="2003"/>
    <x v="45"/>
    <n v="2.3341999999999998E-3"/>
    <n v="1.5842E-3"/>
    <n v="44.77"/>
  </r>
  <r>
    <x v="0"/>
    <x v="72"/>
    <n v="2003"/>
    <x v="46"/>
    <n v="2.4669000000000002E-3"/>
    <n v="1.6634E-3"/>
    <n v="43.84"/>
  </r>
  <r>
    <x v="0"/>
    <x v="71"/>
    <n v="2003"/>
    <x v="47"/>
    <n v="2.5866999999999999E-3"/>
    <n v="1.7217999999999999E-3"/>
    <n v="42.91"/>
  </r>
  <r>
    <x v="0"/>
    <x v="70"/>
    <n v="2003"/>
    <x v="48"/>
    <n v="2.7190999999999999E-3"/>
    <n v="1.7707000000000001E-3"/>
    <n v="41.99"/>
  </r>
  <r>
    <x v="0"/>
    <x v="69"/>
    <n v="2003"/>
    <x v="49"/>
    <n v="2.8925000000000001E-3"/>
    <n v="1.8534000000000001E-3"/>
    <n v="41.06"/>
  </r>
  <r>
    <x v="0"/>
    <x v="68"/>
    <n v="2003"/>
    <x v="50"/>
    <n v="3.1101000000000002E-3"/>
    <n v="1.9694000000000001E-3"/>
    <n v="40.14"/>
  </r>
  <r>
    <x v="0"/>
    <x v="67"/>
    <n v="2003"/>
    <x v="51"/>
    <n v="3.3571E-3"/>
    <n v="2.1128000000000002E-3"/>
    <n v="39.21"/>
  </r>
  <r>
    <x v="0"/>
    <x v="66"/>
    <n v="2003"/>
    <x v="52"/>
    <n v="3.6304000000000002E-3"/>
    <n v="2.2707000000000001E-3"/>
    <n v="38.299999999999997"/>
  </r>
  <r>
    <x v="0"/>
    <x v="65"/>
    <n v="2003"/>
    <x v="53"/>
    <n v="3.9379000000000003E-3"/>
    <n v="2.4355000000000002E-3"/>
    <n v="37.380000000000003"/>
  </r>
  <r>
    <x v="0"/>
    <x v="64"/>
    <n v="2003"/>
    <x v="54"/>
    <n v="4.2707999999999999E-3"/>
    <n v="2.6050000000000001E-3"/>
    <n v="36.47"/>
  </r>
  <r>
    <x v="0"/>
    <x v="63"/>
    <n v="2003"/>
    <x v="55"/>
    <n v="4.6081999999999998E-3"/>
    <n v="2.7647000000000001E-3"/>
    <n v="35.57"/>
  </r>
  <r>
    <x v="0"/>
    <x v="62"/>
    <n v="2003"/>
    <x v="56"/>
    <n v="4.9489E-3"/>
    <n v="2.9030000000000002E-3"/>
    <n v="34.659999999999997"/>
  </r>
  <r>
    <x v="0"/>
    <x v="61"/>
    <n v="2003"/>
    <x v="57"/>
    <n v="5.3156999999999996E-3"/>
    <n v="3.055E-3"/>
    <n v="33.76"/>
  </r>
  <r>
    <x v="0"/>
    <x v="60"/>
    <n v="2003"/>
    <x v="58"/>
    <n v="5.7365000000000003E-3"/>
    <n v="3.2374999999999999E-3"/>
    <n v="32.869999999999997"/>
  </r>
  <r>
    <x v="0"/>
    <x v="59"/>
    <n v="2003"/>
    <x v="59"/>
    <n v="6.2405999999999998E-3"/>
    <n v="3.4894000000000001E-3"/>
    <n v="31.97"/>
  </r>
  <r>
    <x v="0"/>
    <x v="58"/>
    <n v="2003"/>
    <x v="60"/>
    <n v="6.8501999999999999E-3"/>
    <n v="3.8200999999999999E-3"/>
    <n v="31.08"/>
  </r>
  <r>
    <x v="0"/>
    <x v="57"/>
    <n v="2003"/>
    <x v="61"/>
    <n v="7.5521E-3"/>
    <n v="4.2262000000000003E-3"/>
    <n v="30.2"/>
  </r>
  <r>
    <x v="0"/>
    <x v="56"/>
    <n v="2003"/>
    <x v="62"/>
    <n v="8.3035000000000001E-3"/>
    <n v="4.6535999999999999E-3"/>
    <n v="29.32"/>
  </r>
  <r>
    <x v="0"/>
    <x v="55"/>
    <n v="2003"/>
    <x v="63"/>
    <n v="9.0848999999999999E-3"/>
    <n v="5.0679000000000002E-3"/>
    <n v="28.46"/>
  </r>
  <r>
    <x v="0"/>
    <x v="54"/>
    <n v="2003"/>
    <x v="64"/>
    <n v="9.9104999999999992E-3"/>
    <n v="5.4739000000000003E-3"/>
    <n v="27.6"/>
  </r>
  <r>
    <x v="0"/>
    <x v="53"/>
    <n v="2003"/>
    <x v="65"/>
    <n v="1.07829E-2"/>
    <n v="5.8682999999999999E-3"/>
    <n v="26.75"/>
  </r>
  <r>
    <x v="0"/>
    <x v="52"/>
    <n v="2003"/>
    <x v="66"/>
    <n v="1.16995E-2"/>
    <n v="6.2643999999999998E-3"/>
    <n v="25.91"/>
  </r>
  <r>
    <x v="0"/>
    <x v="51"/>
    <n v="2003"/>
    <x v="67"/>
    <n v="1.2695700000000001E-2"/>
    <n v="6.7123E-3"/>
    <n v="25.07"/>
  </r>
  <r>
    <x v="0"/>
    <x v="50"/>
    <n v="2003"/>
    <x v="68"/>
    <n v="1.3807099999999999E-2"/>
    <n v="7.2288999999999999E-3"/>
    <n v="24.23"/>
  </r>
  <r>
    <x v="0"/>
    <x v="49"/>
    <n v="2003"/>
    <x v="69"/>
    <n v="1.50054E-2"/>
    <n v="7.7822000000000004E-3"/>
    <n v="23.4"/>
  </r>
  <r>
    <x v="0"/>
    <x v="48"/>
    <n v="2003"/>
    <x v="70"/>
    <n v="1.6231499999999999E-2"/>
    <n v="8.2768000000000008E-3"/>
    <n v="22.58"/>
  </r>
  <r>
    <x v="0"/>
    <x v="47"/>
    <n v="2003"/>
    <x v="71"/>
    <n v="1.7491900000000001E-2"/>
    <n v="8.7130000000000003E-3"/>
    <n v="21.77"/>
  </r>
  <r>
    <x v="0"/>
    <x v="46"/>
    <n v="2003"/>
    <x v="72"/>
    <n v="1.88954E-2"/>
    <n v="9.2117999999999992E-3"/>
    <n v="20.96"/>
  </r>
  <r>
    <x v="0"/>
    <x v="45"/>
    <n v="2003"/>
    <x v="73"/>
    <n v="2.0578599999999999E-2"/>
    <n v="9.8899000000000001E-3"/>
    <n v="20.149999999999999"/>
  </r>
  <r>
    <x v="0"/>
    <x v="44"/>
    <n v="2003"/>
    <x v="74"/>
    <n v="2.2614200000000001E-2"/>
    <n v="1.08415E-2"/>
    <n v="19.34"/>
  </r>
  <r>
    <x v="0"/>
    <x v="43"/>
    <n v="2003"/>
    <x v="75"/>
    <n v="2.50119E-2"/>
    <n v="1.20924E-2"/>
    <n v="18.55"/>
  </r>
  <r>
    <x v="0"/>
    <x v="42"/>
    <n v="2003"/>
    <x v="76"/>
    <n v="2.7751899999999999E-2"/>
    <n v="1.36323E-2"/>
    <n v="17.77"/>
  </r>
  <r>
    <x v="0"/>
    <x v="41"/>
    <n v="2003"/>
    <x v="77"/>
    <n v="3.0757900000000001E-2"/>
    <n v="1.54152E-2"/>
    <n v="17.010000000000002"/>
  </r>
  <r>
    <x v="0"/>
    <x v="40"/>
    <n v="2003"/>
    <x v="78"/>
    <n v="3.39099E-2"/>
    <n v="1.7275200000000001E-2"/>
    <n v="16.27"/>
  </r>
  <r>
    <x v="0"/>
    <x v="39"/>
    <n v="2003"/>
    <x v="79"/>
    <n v="3.7147800000000002E-2"/>
    <n v="1.9079499999999999E-2"/>
    <n v="15.54"/>
  </r>
  <r>
    <x v="0"/>
    <x v="38"/>
    <n v="2003"/>
    <x v="80"/>
    <n v="4.0512300000000001E-2"/>
    <n v="2.08039E-2"/>
    <n v="14.84"/>
  </r>
  <r>
    <x v="0"/>
    <x v="37"/>
    <n v="2003"/>
    <x v="81"/>
    <n v="4.4088599999999999E-2"/>
    <n v="2.2520999999999999E-2"/>
    <n v="14.14"/>
  </r>
  <r>
    <x v="0"/>
    <x v="36"/>
    <n v="2003"/>
    <x v="82"/>
    <n v="4.8002700000000002E-2"/>
    <n v="2.4379600000000001E-2"/>
    <n v="13.45"/>
  </r>
  <r>
    <x v="0"/>
    <x v="35"/>
    <n v="2003"/>
    <x v="83"/>
    <n v="5.3603699999999997E-2"/>
    <n v="2.8216499999999999E-2"/>
    <n v="12.78"/>
  </r>
  <r>
    <x v="0"/>
    <x v="34"/>
    <n v="2003"/>
    <x v="84"/>
    <n v="5.8689199999999997E-2"/>
    <n v="3.0960600000000001E-2"/>
    <n v="12.13"/>
  </r>
  <r>
    <x v="0"/>
    <x v="33"/>
    <n v="2003"/>
    <x v="85"/>
    <n v="6.4241400000000004E-2"/>
    <n v="3.3939200000000003E-2"/>
    <n v="11.51"/>
  </r>
  <r>
    <x v="0"/>
    <x v="32"/>
    <n v="2003"/>
    <x v="86"/>
    <n v="7.0299700000000007E-2"/>
    <n v="3.7239099999999997E-2"/>
    <n v="10.89"/>
  </r>
  <r>
    <x v="0"/>
    <x v="31"/>
    <n v="2003"/>
    <x v="87"/>
    <n v="7.6906699999999995E-2"/>
    <n v="4.0971800000000003E-2"/>
    <n v="10.3"/>
  </r>
  <r>
    <x v="0"/>
    <x v="30"/>
    <n v="2003"/>
    <x v="88"/>
    <n v="8.4107600000000005E-2"/>
    <n v="4.5173999999999999E-2"/>
    <n v="9.7100000000000009"/>
  </r>
  <r>
    <x v="0"/>
    <x v="29"/>
    <n v="2003"/>
    <x v="89"/>
    <n v="9.1950400000000002E-2"/>
    <n v="4.9868299999999997E-2"/>
    <n v="9.15"/>
  </r>
  <r>
    <x v="0"/>
    <x v="28"/>
    <n v="2003"/>
    <x v="90"/>
    <n v="0.1004863"/>
    <n v="5.5086400000000001E-2"/>
    <n v="8.6"/>
  </r>
  <r>
    <x v="0"/>
    <x v="27"/>
    <n v="2003"/>
    <x v="91"/>
    <n v="0.1097689"/>
    <n v="6.0912800000000003E-2"/>
    <n v="8.08"/>
  </r>
  <r>
    <x v="0"/>
    <x v="26"/>
    <n v="2003"/>
    <x v="92"/>
    <n v="0.119855"/>
    <n v="6.7447499999999994E-2"/>
    <n v="7.57"/>
  </r>
  <r>
    <x v="0"/>
    <x v="25"/>
    <n v="2003"/>
    <x v="93"/>
    <n v="0.13080359999999999"/>
    <n v="7.4745599999999995E-2"/>
    <n v="7.08"/>
  </r>
  <r>
    <x v="0"/>
    <x v="24"/>
    <n v="2003"/>
    <x v="94"/>
    <n v="0.14267659999999999"/>
    <n v="8.2823300000000002E-2"/>
    <n v="6.61"/>
  </r>
  <r>
    <x v="0"/>
    <x v="23"/>
    <n v="2003"/>
    <x v="95"/>
    <n v="0.1555375"/>
    <n v="9.1723600000000002E-2"/>
    <n v="6.16"/>
  </r>
  <r>
    <x v="0"/>
    <x v="22"/>
    <n v="2003"/>
    <x v="96"/>
    <n v="0.16945189999999999"/>
    <n v="0.1015648"/>
    <n v="5.73"/>
  </r>
  <r>
    <x v="0"/>
    <x v="21"/>
    <n v="2003"/>
    <x v="97"/>
    <n v="0.1844867"/>
    <n v="0.11249919999999999"/>
    <n v="5.33"/>
  </r>
  <r>
    <x v="0"/>
    <x v="20"/>
    <n v="2003"/>
    <x v="98"/>
    <n v="0.2007091"/>
    <n v="0.1246468"/>
    <n v="4.9400000000000004"/>
  </r>
  <r>
    <x v="0"/>
    <x v="19"/>
    <n v="2003"/>
    <x v="99"/>
    <n v="0.21818660000000001"/>
    <n v="0.13805580000000001"/>
    <n v="4.57"/>
  </r>
  <r>
    <x v="0"/>
    <x v="18"/>
    <n v="2003"/>
    <x v="100"/>
    <n v="0.23698559999999999"/>
    <n v="0.15279200000000001"/>
    <n v="4.22"/>
  </r>
  <r>
    <x v="0"/>
    <x v="17"/>
    <n v="2003"/>
    <x v="101"/>
    <n v="0.25717050000000002"/>
    <n v="0.16901930000000001"/>
    <n v="3.89"/>
  </r>
  <r>
    <x v="0"/>
    <x v="16"/>
    <n v="2003"/>
    <x v="102"/>
    <n v="0.27880280000000002"/>
    <n v="0.18693889999999999"/>
    <n v="3.58"/>
  </r>
  <r>
    <x v="0"/>
    <x v="15"/>
    <n v="2003"/>
    <x v="103"/>
    <n v="0.30193940000000002"/>
    <n v="0.20670040000000001"/>
    <n v="3.29"/>
  </r>
  <r>
    <x v="0"/>
    <x v="14"/>
    <n v="2003"/>
    <x v="104"/>
    <n v="0.32663170000000002"/>
    <n v="0.22835720000000001"/>
    <n v="3.02"/>
  </r>
  <r>
    <x v="0"/>
    <x v="13"/>
    <n v="2003"/>
    <x v="105"/>
    <n v="0.3529236"/>
    <n v="0.25198860000000001"/>
    <n v="2.76"/>
  </r>
  <r>
    <x v="0"/>
    <x v="12"/>
    <n v="2003"/>
    <x v="106"/>
    <n v="0.38085020000000003"/>
    <n v="0.2777847"/>
    <n v="2.52"/>
  </r>
  <r>
    <x v="0"/>
    <x v="11"/>
    <n v="2003"/>
    <x v="107"/>
    <n v="0.41043590000000002"/>
    <n v="0.30596030000000002"/>
    <n v="2.2999999999999998"/>
  </r>
  <r>
    <x v="0"/>
    <x v="10"/>
    <n v="2003"/>
    <x v="108"/>
    <n v="0.441693"/>
    <n v="0.33664929999999998"/>
    <n v="2.09"/>
  </r>
  <r>
    <x v="0"/>
    <x v="9"/>
    <n v="2003"/>
    <x v="109"/>
    <n v="0.47461979999999998"/>
    <n v="0.36986089999999999"/>
    <n v="1.9"/>
  </r>
  <r>
    <x v="0"/>
    <x v="8"/>
    <n v="2003"/>
    <x v="110"/>
    <n v="0.50919899999999996"/>
    <n v="0.40562229999999999"/>
    <n v="1.73"/>
  </r>
  <r>
    <x v="0"/>
    <x v="7"/>
    <n v="2003"/>
    <x v="111"/>
    <n v="0.54539680000000001"/>
    <n v="0.4440596"/>
    <n v="1.56"/>
  </r>
  <r>
    <x v="0"/>
    <x v="6"/>
    <n v="2003"/>
    <x v="112"/>
    <n v="0.58316120000000005"/>
    <n v="0.48528949999999998"/>
    <n v="1.41"/>
  </r>
  <r>
    <x v="0"/>
    <x v="5"/>
    <n v="2003"/>
    <x v="113"/>
    <n v="0.62242169999999997"/>
    <n v="0.5293139"/>
    <n v="1.28"/>
  </r>
  <r>
    <x v="0"/>
    <x v="4"/>
    <n v="2003"/>
    <x v="114"/>
    <n v="0.66308820000000002"/>
    <n v="0.57599279999999997"/>
    <n v="1.1499999999999999"/>
  </r>
  <r>
    <x v="0"/>
    <x v="3"/>
    <n v="2003"/>
    <x v="115"/>
    <n v="0.70505189999999995"/>
    <n v="0.62518309999999999"/>
    <n v="1.03"/>
  </r>
  <r>
    <x v="0"/>
    <x v="2"/>
    <n v="2003"/>
    <x v="116"/>
    <n v="0.74818510000000005"/>
    <n v="0.67679679999999998"/>
    <n v="0.91"/>
  </r>
  <r>
    <x v="0"/>
    <x v="1"/>
    <n v="2003"/>
    <x v="117"/>
    <n v="0.7923424"/>
    <n v="0.73069229999999996"/>
    <n v="0.77"/>
  </r>
  <r>
    <x v="0"/>
    <x v="0"/>
    <n v="2003"/>
    <x v="118"/>
    <n v="1"/>
    <n v="1"/>
    <n v="0.5"/>
  </r>
  <r>
    <x v="0"/>
    <x v="115"/>
    <n v="2004"/>
    <x v="4"/>
    <n v="9.1950999999999995E-3"/>
    <n v="1.24926E-2"/>
    <n v="83.89"/>
  </r>
  <r>
    <x v="0"/>
    <x v="114"/>
    <n v="2004"/>
    <x v="5"/>
    <n v="6.6680000000000005E-4"/>
    <n v="9.923E-4"/>
    <n v="83.95"/>
  </r>
  <r>
    <x v="0"/>
    <x v="113"/>
    <n v="2004"/>
    <x v="6"/>
    <n v="3.367E-4"/>
    <n v="4.7239999999999999E-4"/>
    <n v="83.03"/>
  </r>
  <r>
    <x v="0"/>
    <x v="112"/>
    <n v="2004"/>
    <x v="7"/>
    <n v="2.2910000000000001E-4"/>
    <n v="3.0810000000000001E-4"/>
    <n v="82.07"/>
  </r>
  <r>
    <x v="0"/>
    <x v="111"/>
    <n v="2004"/>
    <x v="8"/>
    <n v="1.93E-4"/>
    <n v="2.4709999999999999E-4"/>
    <n v="81.099999999999994"/>
  </r>
  <r>
    <x v="0"/>
    <x v="110"/>
    <n v="2004"/>
    <x v="9"/>
    <n v="1.8699999999999999E-4"/>
    <n v="2.2499999999999999E-4"/>
    <n v="80.12"/>
  </r>
  <r>
    <x v="0"/>
    <x v="109"/>
    <n v="2004"/>
    <x v="10"/>
    <n v="1.8369999999999999E-4"/>
    <n v="2.0819999999999999E-4"/>
    <n v="79.14"/>
  </r>
  <r>
    <x v="0"/>
    <x v="108"/>
    <n v="2004"/>
    <x v="11"/>
    <n v="1.828E-4"/>
    <n v="1.963E-4"/>
    <n v="78.150000000000006"/>
  </r>
  <r>
    <x v="0"/>
    <x v="107"/>
    <n v="2004"/>
    <x v="12"/>
    <n v="1.8450000000000001E-4"/>
    <n v="1.897E-4"/>
    <n v="77.17"/>
  </r>
  <r>
    <x v="0"/>
    <x v="106"/>
    <n v="2004"/>
    <x v="13"/>
    <n v="1.9039999999999999E-4"/>
    <n v="1.8880000000000001E-4"/>
    <n v="76.180000000000007"/>
  </r>
  <r>
    <x v="0"/>
    <x v="105"/>
    <n v="2004"/>
    <x v="14"/>
    <n v="2.017E-4"/>
    <n v="1.939E-4"/>
    <n v="75.2"/>
  </r>
  <r>
    <x v="0"/>
    <x v="104"/>
    <n v="2004"/>
    <x v="15"/>
    <n v="2.2000000000000001E-4"/>
    <n v="2.0560000000000001E-4"/>
    <n v="74.209999999999994"/>
  </r>
  <r>
    <x v="0"/>
    <x v="103"/>
    <n v="2004"/>
    <x v="16"/>
    <n v="2.4840000000000002E-4"/>
    <n v="2.2690000000000001E-4"/>
    <n v="73.23"/>
  </r>
  <r>
    <x v="0"/>
    <x v="102"/>
    <n v="2004"/>
    <x v="17"/>
    <n v="2.9339999999999998E-4"/>
    <n v="2.6420000000000003E-4"/>
    <n v="72.239999999999995"/>
  </r>
  <r>
    <x v="0"/>
    <x v="101"/>
    <n v="2004"/>
    <x v="18"/>
    <n v="3.6240000000000003E-4"/>
    <n v="3.2489999999999998E-4"/>
    <n v="71.260000000000005"/>
  </r>
  <r>
    <x v="0"/>
    <x v="100"/>
    <n v="2004"/>
    <x v="19"/>
    <n v="4.596E-4"/>
    <n v="4.1280000000000001E-4"/>
    <n v="70.28"/>
  </r>
  <r>
    <x v="0"/>
    <x v="99"/>
    <n v="2004"/>
    <x v="20"/>
    <n v="5.8020000000000001E-4"/>
    <n v="5.2240000000000001E-4"/>
    <n v="69.31"/>
  </r>
  <r>
    <x v="0"/>
    <x v="98"/>
    <n v="2004"/>
    <x v="21"/>
    <n v="7.0980000000000001E-4"/>
    <n v="6.3860000000000002E-4"/>
    <n v="68.349999999999994"/>
  </r>
  <r>
    <x v="0"/>
    <x v="97"/>
    <n v="2004"/>
    <x v="22"/>
    <n v="8.3210000000000001E-4"/>
    <n v="7.4700000000000005E-4"/>
    <n v="67.39"/>
  </r>
  <r>
    <x v="0"/>
    <x v="96"/>
    <n v="2004"/>
    <x v="23"/>
    <n v="9.391E-4"/>
    <n v="8.3969999999999997E-4"/>
    <n v="66.44"/>
  </r>
  <r>
    <x v="0"/>
    <x v="95"/>
    <n v="2004"/>
    <x v="24"/>
    <n v="1.0296999999999999E-3"/>
    <n v="9.1489999999999996E-4"/>
    <n v="65.5"/>
  </r>
  <r>
    <x v="0"/>
    <x v="94"/>
    <n v="2004"/>
    <x v="25"/>
    <n v="1.1033E-3"/>
    <n v="9.7110000000000002E-4"/>
    <n v="64.56"/>
  </r>
  <r>
    <x v="0"/>
    <x v="93"/>
    <n v="2004"/>
    <x v="26"/>
    <n v="1.1584E-3"/>
    <n v="1.0088E-3"/>
    <n v="63.62"/>
  </r>
  <r>
    <x v="0"/>
    <x v="92"/>
    <n v="2004"/>
    <x v="27"/>
    <n v="1.1977999999999999E-3"/>
    <n v="1.0344E-3"/>
    <n v="62.68"/>
  </r>
  <r>
    <x v="0"/>
    <x v="91"/>
    <n v="2004"/>
    <x v="28"/>
    <n v="1.2275000000000001E-3"/>
    <n v="1.0529000000000001E-3"/>
    <n v="61.75"/>
  </r>
  <r>
    <x v="0"/>
    <x v="90"/>
    <n v="2004"/>
    <x v="29"/>
    <n v="1.2520999999999999E-3"/>
    <n v="1.0624E-3"/>
    <n v="60.81"/>
  </r>
  <r>
    <x v="0"/>
    <x v="89"/>
    <n v="2004"/>
    <x v="30"/>
    <n v="1.2759E-3"/>
    <n v="1.0682000000000001E-3"/>
    <n v="59.88"/>
  </r>
  <r>
    <x v="0"/>
    <x v="88"/>
    <n v="2004"/>
    <x v="31"/>
    <n v="1.3058E-3"/>
    <n v="1.08E-3"/>
    <n v="58.94"/>
  </r>
  <r>
    <x v="0"/>
    <x v="87"/>
    <n v="2004"/>
    <x v="32"/>
    <n v="1.3446E-3"/>
    <n v="1.1065999999999999E-3"/>
    <n v="58"/>
  </r>
  <r>
    <x v="0"/>
    <x v="86"/>
    <n v="2004"/>
    <x v="33"/>
    <n v="1.3859E-3"/>
    <n v="1.1329000000000001E-3"/>
    <n v="57.07"/>
  </r>
  <r>
    <x v="0"/>
    <x v="85"/>
    <n v="2004"/>
    <x v="34"/>
    <n v="1.4216000000000001E-3"/>
    <n v="1.1463999999999999E-3"/>
    <n v="56.13"/>
  </r>
  <r>
    <x v="0"/>
    <x v="84"/>
    <n v="2004"/>
    <x v="35"/>
    <n v="1.4530000000000001E-3"/>
    <n v="1.1532000000000001E-3"/>
    <n v="55.19"/>
  </r>
  <r>
    <x v="0"/>
    <x v="83"/>
    <n v="2004"/>
    <x v="36"/>
    <n v="1.4859000000000001E-3"/>
    <n v="1.1604E-3"/>
    <n v="54.26"/>
  </r>
  <r>
    <x v="0"/>
    <x v="82"/>
    <n v="2004"/>
    <x v="37"/>
    <n v="1.5203E-3"/>
    <n v="1.1646E-3"/>
    <n v="53.32"/>
  </r>
  <r>
    <x v="0"/>
    <x v="81"/>
    <n v="2004"/>
    <x v="38"/>
    <n v="1.554E-3"/>
    <n v="1.1617999999999999E-3"/>
    <n v="52.38"/>
  </r>
  <r>
    <x v="0"/>
    <x v="80"/>
    <n v="2004"/>
    <x v="39"/>
    <n v="1.5941E-3"/>
    <n v="1.1558E-3"/>
    <n v="51.44"/>
  </r>
  <r>
    <x v="0"/>
    <x v="79"/>
    <n v="2004"/>
    <x v="40"/>
    <n v="1.6525000000000001E-3"/>
    <n v="1.1647999999999999E-3"/>
    <n v="50.5"/>
  </r>
  <r>
    <x v="0"/>
    <x v="78"/>
    <n v="2004"/>
    <x v="41"/>
    <n v="1.7317999999999999E-3"/>
    <n v="1.1900000000000001E-3"/>
    <n v="49.56"/>
  </r>
  <r>
    <x v="0"/>
    <x v="77"/>
    <n v="2004"/>
    <x v="42"/>
    <n v="1.8255000000000001E-3"/>
    <n v="1.2352999999999999E-3"/>
    <n v="48.62"/>
  </r>
  <r>
    <x v="0"/>
    <x v="76"/>
    <n v="2004"/>
    <x v="43"/>
    <n v="1.9304999999999999E-3"/>
    <n v="1.2983999999999999E-3"/>
    <n v="47.68"/>
  </r>
  <r>
    <x v="0"/>
    <x v="75"/>
    <n v="2004"/>
    <x v="44"/>
    <n v="2.0512999999999998E-3"/>
    <n v="1.3772000000000001E-3"/>
    <n v="46.74"/>
  </r>
  <r>
    <x v="0"/>
    <x v="74"/>
    <n v="2004"/>
    <x v="45"/>
    <n v="2.1897000000000002E-3"/>
    <n v="1.4698000000000001E-3"/>
    <n v="45.8"/>
  </r>
  <r>
    <x v="0"/>
    <x v="73"/>
    <n v="2004"/>
    <x v="46"/>
    <n v="2.3341999999999998E-3"/>
    <n v="1.5644999999999999E-3"/>
    <n v="44.87"/>
  </r>
  <r>
    <x v="0"/>
    <x v="72"/>
    <n v="2004"/>
    <x v="47"/>
    <n v="2.4669000000000002E-3"/>
    <n v="1.6440999999999999E-3"/>
    <n v="43.94"/>
  </r>
  <r>
    <x v="0"/>
    <x v="71"/>
    <n v="2004"/>
    <x v="48"/>
    <n v="2.5866999999999999E-3"/>
    <n v="1.7032E-3"/>
    <n v="43.01"/>
  </r>
  <r>
    <x v="0"/>
    <x v="70"/>
    <n v="2004"/>
    <x v="49"/>
    <n v="2.7190999999999999E-3"/>
    <n v="1.7505000000000001E-3"/>
    <n v="42.08"/>
  </r>
  <r>
    <x v="0"/>
    <x v="69"/>
    <n v="2004"/>
    <x v="50"/>
    <n v="2.8925000000000001E-3"/>
    <n v="1.8301000000000001E-3"/>
    <n v="41.16"/>
  </r>
  <r>
    <x v="0"/>
    <x v="68"/>
    <n v="2004"/>
    <x v="51"/>
    <n v="3.1101000000000002E-3"/>
    <n v="1.9441E-3"/>
    <n v="40.229999999999997"/>
  </r>
  <r>
    <x v="0"/>
    <x v="67"/>
    <n v="2004"/>
    <x v="52"/>
    <n v="3.3571E-3"/>
    <n v="2.0875999999999998E-3"/>
    <n v="39.31"/>
  </r>
  <r>
    <x v="0"/>
    <x v="66"/>
    <n v="2004"/>
    <x v="53"/>
    <n v="3.6304000000000002E-3"/>
    <n v="2.2457000000000002E-3"/>
    <n v="38.39"/>
  </r>
  <r>
    <x v="0"/>
    <x v="65"/>
    <n v="2004"/>
    <x v="54"/>
    <n v="3.9379000000000003E-3"/>
    <n v="2.4076000000000002E-3"/>
    <n v="37.47"/>
  </r>
  <r>
    <x v="0"/>
    <x v="64"/>
    <n v="2004"/>
    <x v="55"/>
    <n v="4.2707999999999999E-3"/>
    <n v="2.5722000000000002E-3"/>
    <n v="36.56"/>
  </r>
  <r>
    <x v="0"/>
    <x v="63"/>
    <n v="2004"/>
    <x v="56"/>
    <n v="4.6081999999999998E-3"/>
    <n v="2.7288E-3"/>
    <n v="35.659999999999997"/>
  </r>
  <r>
    <x v="0"/>
    <x v="62"/>
    <n v="2004"/>
    <x v="57"/>
    <n v="4.9489E-3"/>
    <n v="2.8668000000000001E-3"/>
    <n v="34.75"/>
  </r>
  <r>
    <x v="0"/>
    <x v="61"/>
    <n v="2004"/>
    <x v="58"/>
    <n v="5.3156999999999996E-3"/>
    <n v="3.0192999999999999E-3"/>
    <n v="33.85"/>
  </r>
  <r>
    <x v="0"/>
    <x v="60"/>
    <n v="2004"/>
    <x v="59"/>
    <n v="5.7365000000000003E-3"/>
    <n v="3.1984000000000001E-3"/>
    <n v="32.950000000000003"/>
  </r>
  <r>
    <x v="0"/>
    <x v="59"/>
    <n v="2004"/>
    <x v="60"/>
    <n v="6.2405999999999998E-3"/>
    <n v="3.4437000000000001E-3"/>
    <n v="32.06"/>
  </r>
  <r>
    <x v="0"/>
    <x v="58"/>
    <n v="2004"/>
    <x v="61"/>
    <n v="6.8501999999999999E-3"/>
    <n v="3.7699000000000001E-3"/>
    <n v="31.16"/>
  </r>
  <r>
    <x v="0"/>
    <x v="57"/>
    <n v="2004"/>
    <x v="62"/>
    <n v="7.5521E-3"/>
    <n v="4.1752999999999998E-3"/>
    <n v="30.28"/>
  </r>
  <r>
    <x v="0"/>
    <x v="56"/>
    <n v="2004"/>
    <x v="63"/>
    <n v="8.3035000000000001E-3"/>
    <n v="4.6027999999999998E-3"/>
    <n v="29.41"/>
  </r>
  <r>
    <x v="0"/>
    <x v="55"/>
    <n v="2004"/>
    <x v="64"/>
    <n v="9.0848999999999999E-3"/>
    <n v="5.0118000000000003E-3"/>
    <n v="28.54"/>
  </r>
  <r>
    <x v="0"/>
    <x v="54"/>
    <n v="2004"/>
    <x v="65"/>
    <n v="9.9104999999999992E-3"/>
    <n v="5.4080999999999999E-3"/>
    <n v="27.68"/>
  </r>
  <r>
    <x v="0"/>
    <x v="53"/>
    <n v="2004"/>
    <x v="66"/>
    <n v="1.07829E-2"/>
    <n v="5.7957E-3"/>
    <n v="26.83"/>
  </r>
  <r>
    <x v="0"/>
    <x v="52"/>
    <n v="2004"/>
    <x v="67"/>
    <n v="1.16995E-2"/>
    <n v="6.1909E-3"/>
    <n v="25.98"/>
  </r>
  <r>
    <x v="0"/>
    <x v="51"/>
    <n v="2004"/>
    <x v="68"/>
    <n v="1.2695700000000001E-2"/>
    <n v="6.6387E-3"/>
    <n v="25.14"/>
  </r>
  <r>
    <x v="0"/>
    <x v="50"/>
    <n v="2004"/>
    <x v="69"/>
    <n v="1.3807099999999999E-2"/>
    <n v="7.1471E-3"/>
    <n v="24.31"/>
  </r>
  <r>
    <x v="0"/>
    <x v="49"/>
    <n v="2004"/>
    <x v="70"/>
    <n v="1.50054E-2"/>
    <n v="7.6864000000000004E-3"/>
    <n v="23.48"/>
  </r>
  <r>
    <x v="0"/>
    <x v="48"/>
    <n v="2004"/>
    <x v="71"/>
    <n v="1.6231499999999999E-2"/>
    <n v="8.1717000000000005E-3"/>
    <n v="22.65"/>
  </r>
  <r>
    <x v="0"/>
    <x v="47"/>
    <n v="2004"/>
    <x v="72"/>
    <n v="1.7491900000000001E-2"/>
    <n v="8.6073E-3"/>
    <n v="21.84"/>
  </r>
  <r>
    <x v="0"/>
    <x v="46"/>
    <n v="2004"/>
    <x v="73"/>
    <n v="1.88954E-2"/>
    <n v="9.1076999999999998E-3"/>
    <n v="21.02"/>
  </r>
  <r>
    <x v="0"/>
    <x v="45"/>
    <n v="2004"/>
    <x v="74"/>
    <n v="2.0578599999999999E-2"/>
    <n v="9.7762999999999999E-3"/>
    <n v="20.21"/>
  </r>
  <r>
    <x v="0"/>
    <x v="44"/>
    <n v="2004"/>
    <x v="75"/>
    <n v="2.2614200000000001E-2"/>
    <n v="1.0708199999999999E-2"/>
    <n v="19.41"/>
  </r>
  <r>
    <x v="0"/>
    <x v="43"/>
    <n v="2004"/>
    <x v="76"/>
    <n v="2.50119E-2"/>
    <n v="1.19443E-2"/>
    <n v="18.61"/>
  </r>
  <r>
    <x v="0"/>
    <x v="42"/>
    <n v="2004"/>
    <x v="77"/>
    <n v="2.7751899999999999E-2"/>
    <n v="1.34807E-2"/>
    <n v="17.829999999999998"/>
  </r>
  <r>
    <x v="0"/>
    <x v="41"/>
    <n v="2004"/>
    <x v="78"/>
    <n v="3.0757900000000001E-2"/>
    <n v="1.52622E-2"/>
    <n v="17.07"/>
  </r>
  <r>
    <x v="0"/>
    <x v="40"/>
    <n v="2004"/>
    <x v="79"/>
    <n v="3.39099E-2"/>
    <n v="1.7104299999999999E-2"/>
    <n v="16.32"/>
  </r>
  <r>
    <x v="0"/>
    <x v="39"/>
    <n v="2004"/>
    <x v="80"/>
    <n v="3.7147800000000002E-2"/>
    <n v="1.8878700000000002E-2"/>
    <n v="15.6"/>
  </r>
  <r>
    <x v="0"/>
    <x v="38"/>
    <n v="2004"/>
    <x v="81"/>
    <n v="4.0512300000000001E-2"/>
    <n v="2.05831E-2"/>
    <n v="14.89"/>
  </r>
  <r>
    <x v="0"/>
    <x v="37"/>
    <n v="2004"/>
    <x v="82"/>
    <n v="4.4088599999999999E-2"/>
    <n v="2.2297500000000001E-2"/>
    <n v="14.19"/>
  </r>
  <r>
    <x v="0"/>
    <x v="36"/>
    <n v="2004"/>
    <x v="83"/>
    <n v="4.8002700000000002E-2"/>
    <n v="2.4157100000000001E-2"/>
    <n v="13.5"/>
  </r>
  <r>
    <x v="0"/>
    <x v="35"/>
    <n v="2004"/>
    <x v="84"/>
    <n v="5.3603699999999997E-2"/>
    <n v="2.79703E-2"/>
    <n v="12.83"/>
  </r>
  <r>
    <x v="0"/>
    <x v="34"/>
    <n v="2004"/>
    <x v="85"/>
    <n v="5.8689199999999997E-2"/>
    <n v="3.06716E-2"/>
    <n v="12.18"/>
  </r>
  <r>
    <x v="0"/>
    <x v="33"/>
    <n v="2004"/>
    <x v="86"/>
    <n v="6.4241400000000004E-2"/>
    <n v="3.3619999999999997E-2"/>
    <n v="11.55"/>
  </r>
  <r>
    <x v="0"/>
    <x v="32"/>
    <n v="2004"/>
    <x v="87"/>
    <n v="7.0299700000000007E-2"/>
    <n v="3.6914799999999998E-2"/>
    <n v="10.93"/>
  </r>
  <r>
    <x v="0"/>
    <x v="31"/>
    <n v="2004"/>
    <x v="88"/>
    <n v="7.6906699999999995E-2"/>
    <n v="4.0647599999999999E-2"/>
    <n v="10.33"/>
  </r>
  <r>
    <x v="0"/>
    <x v="30"/>
    <n v="2004"/>
    <x v="89"/>
    <n v="8.4107600000000005E-2"/>
    <n v="4.4815199999999999E-2"/>
    <n v="9.75"/>
  </r>
  <r>
    <x v="0"/>
    <x v="29"/>
    <n v="2004"/>
    <x v="90"/>
    <n v="9.1950400000000002E-2"/>
    <n v="4.9448199999999998E-2"/>
    <n v="9.18"/>
  </r>
  <r>
    <x v="0"/>
    <x v="28"/>
    <n v="2004"/>
    <x v="91"/>
    <n v="0.1004863"/>
    <n v="5.4625399999999998E-2"/>
    <n v="8.64"/>
  </r>
  <r>
    <x v="0"/>
    <x v="27"/>
    <n v="2004"/>
    <x v="92"/>
    <n v="0.1097689"/>
    <n v="6.0448200000000001E-2"/>
    <n v="8.11"/>
  </r>
  <r>
    <x v="0"/>
    <x v="26"/>
    <n v="2004"/>
    <x v="93"/>
    <n v="0.119855"/>
    <n v="6.6987199999999997E-2"/>
    <n v="7.6"/>
  </r>
  <r>
    <x v="0"/>
    <x v="25"/>
    <n v="2004"/>
    <x v="94"/>
    <n v="0.13080359999999999"/>
    <n v="7.4241500000000002E-2"/>
    <n v="7.11"/>
  </r>
  <r>
    <x v="0"/>
    <x v="24"/>
    <n v="2004"/>
    <x v="95"/>
    <n v="0.14267659999999999"/>
    <n v="8.2238199999999997E-2"/>
    <n v="6.64"/>
  </r>
  <r>
    <x v="0"/>
    <x v="23"/>
    <n v="2004"/>
    <x v="96"/>
    <n v="0.1555375"/>
    <n v="9.1086799999999996E-2"/>
    <n v="6.18"/>
  </r>
  <r>
    <x v="0"/>
    <x v="22"/>
    <n v="2004"/>
    <x v="97"/>
    <n v="0.16945189999999999"/>
    <n v="0.10092859999999999"/>
    <n v="5.75"/>
  </r>
  <r>
    <x v="0"/>
    <x v="21"/>
    <n v="2004"/>
    <x v="98"/>
    <n v="0.1844867"/>
    <n v="0.11187610000000001"/>
    <n v="5.34"/>
  </r>
  <r>
    <x v="0"/>
    <x v="20"/>
    <n v="2004"/>
    <x v="99"/>
    <n v="0.2007091"/>
    <n v="0.123974"/>
    <n v="4.95"/>
  </r>
  <r>
    <x v="0"/>
    <x v="19"/>
    <n v="2004"/>
    <x v="100"/>
    <n v="0.21818660000000001"/>
    <n v="0.1372844"/>
    <n v="4.58"/>
  </r>
  <r>
    <x v="0"/>
    <x v="18"/>
    <n v="2004"/>
    <x v="101"/>
    <n v="0.23698559999999999"/>
    <n v="0.1519625"/>
    <n v="4.24"/>
  </r>
  <r>
    <x v="0"/>
    <x v="17"/>
    <n v="2004"/>
    <x v="102"/>
    <n v="0.25717050000000002"/>
    <n v="0.16820080000000001"/>
    <n v="3.9"/>
  </r>
  <r>
    <x v="0"/>
    <x v="16"/>
    <n v="2004"/>
    <x v="103"/>
    <n v="0.27880280000000002"/>
    <n v="0.18614520000000001"/>
    <n v="3.59"/>
  </r>
  <r>
    <x v="0"/>
    <x v="15"/>
    <n v="2004"/>
    <x v="104"/>
    <n v="0.30193940000000002"/>
    <n v="0.2058509"/>
    <n v="3.3"/>
  </r>
  <r>
    <x v="0"/>
    <x v="14"/>
    <n v="2004"/>
    <x v="105"/>
    <n v="0.32663170000000002"/>
    <n v="0.22739899999999999"/>
    <n v="3.03"/>
  </r>
  <r>
    <x v="0"/>
    <x v="13"/>
    <n v="2004"/>
    <x v="106"/>
    <n v="0.3529236"/>
    <n v="0.25097989999999998"/>
    <n v="2.77"/>
  </r>
  <r>
    <x v="0"/>
    <x v="12"/>
    <n v="2004"/>
    <x v="107"/>
    <n v="0.38085020000000003"/>
    <n v="0.27681299999999998"/>
    <n v="2.5299999999999998"/>
  </r>
  <r>
    <x v="0"/>
    <x v="11"/>
    <n v="2004"/>
    <x v="108"/>
    <n v="0.41043590000000002"/>
    <n v="0.30504369999999997"/>
    <n v="2.31"/>
  </r>
  <r>
    <x v="0"/>
    <x v="10"/>
    <n v="2004"/>
    <x v="109"/>
    <n v="0.441693"/>
    <n v="0.33569850000000001"/>
    <n v="2.1"/>
  </r>
  <r>
    <x v="0"/>
    <x v="9"/>
    <n v="2004"/>
    <x v="110"/>
    <n v="0.47461979999999998"/>
    <n v="0.36882429999999999"/>
    <n v="1.91"/>
  </r>
  <r>
    <x v="0"/>
    <x v="8"/>
    <n v="2004"/>
    <x v="111"/>
    <n v="0.50919899999999996"/>
    <n v="0.40457169999999998"/>
    <n v="1.73"/>
  </r>
  <r>
    <x v="0"/>
    <x v="7"/>
    <n v="2004"/>
    <x v="112"/>
    <n v="0.54539680000000001"/>
    <n v="0.44309120000000002"/>
    <n v="1.57"/>
  </r>
  <r>
    <x v="0"/>
    <x v="6"/>
    <n v="2004"/>
    <x v="113"/>
    <n v="0.58316120000000005"/>
    <n v="0.48442499999999999"/>
    <n v="1.42"/>
  </r>
  <r>
    <x v="0"/>
    <x v="5"/>
    <n v="2004"/>
    <x v="114"/>
    <n v="0.62242169999999997"/>
    <n v="0.528474"/>
    <n v="1.28"/>
  </r>
  <r>
    <x v="0"/>
    <x v="4"/>
    <n v="2004"/>
    <x v="115"/>
    <n v="0.66308820000000002"/>
    <n v="0.57513820000000004"/>
    <n v="1.1499999999999999"/>
  </r>
  <r>
    <x v="0"/>
    <x v="3"/>
    <n v="2004"/>
    <x v="116"/>
    <n v="0.70505189999999995"/>
    <n v="0.62438150000000003"/>
    <n v="1.03"/>
  </r>
  <r>
    <x v="0"/>
    <x v="2"/>
    <n v="2004"/>
    <x v="117"/>
    <n v="0.74818510000000005"/>
    <n v="0.67612269999999997"/>
    <n v="0.91"/>
  </r>
  <r>
    <x v="0"/>
    <x v="1"/>
    <n v="2004"/>
    <x v="118"/>
    <n v="0.7923424"/>
    <n v="0.73015180000000002"/>
    <n v="0.77"/>
  </r>
  <r>
    <x v="0"/>
    <x v="0"/>
    <n v="2004"/>
    <x v="119"/>
    <n v="1"/>
    <n v="1"/>
    <n v="0.5"/>
  </r>
  <r>
    <x v="0"/>
    <x v="115"/>
    <n v="2005"/>
    <x v="5"/>
    <n v="9.1950999999999995E-3"/>
    <n v="1.21894E-2"/>
    <n v="84.04"/>
  </r>
  <r>
    <x v="0"/>
    <x v="114"/>
    <n v="2005"/>
    <x v="6"/>
    <n v="6.6680000000000005E-4"/>
    <n v="9.5770000000000002E-4"/>
    <n v="84.07"/>
  </r>
  <r>
    <x v="0"/>
    <x v="113"/>
    <n v="2005"/>
    <x v="7"/>
    <n v="3.367E-4"/>
    <n v="4.572E-4"/>
    <n v="83.15"/>
  </r>
  <r>
    <x v="0"/>
    <x v="112"/>
    <n v="2005"/>
    <x v="8"/>
    <n v="2.2910000000000001E-4"/>
    <n v="2.9700000000000001E-4"/>
    <n v="82.19"/>
  </r>
  <r>
    <x v="0"/>
    <x v="111"/>
    <n v="2005"/>
    <x v="9"/>
    <n v="1.93E-4"/>
    <n v="2.3589999999999999E-4"/>
    <n v="81.22"/>
  </r>
  <r>
    <x v="0"/>
    <x v="110"/>
    <n v="2005"/>
    <x v="10"/>
    <n v="1.8699999999999999E-4"/>
    <n v="2.139E-4"/>
    <n v="80.23"/>
  </r>
  <r>
    <x v="0"/>
    <x v="109"/>
    <n v="2005"/>
    <x v="11"/>
    <n v="1.8369999999999999E-4"/>
    <n v="1.984E-4"/>
    <n v="79.25"/>
  </r>
  <r>
    <x v="0"/>
    <x v="108"/>
    <n v="2005"/>
    <x v="12"/>
    <n v="1.828E-4"/>
    <n v="1.8819999999999999E-4"/>
    <n v="78.27"/>
  </r>
  <r>
    <x v="0"/>
    <x v="107"/>
    <n v="2005"/>
    <x v="13"/>
    <n v="1.8450000000000001E-4"/>
    <n v="1.829E-4"/>
    <n v="77.28"/>
  </r>
  <r>
    <x v="0"/>
    <x v="106"/>
    <n v="2005"/>
    <x v="14"/>
    <n v="1.9039999999999999E-4"/>
    <n v="1.8239999999999999E-4"/>
    <n v="76.3"/>
  </r>
  <r>
    <x v="0"/>
    <x v="105"/>
    <n v="2005"/>
    <x v="15"/>
    <n v="2.017E-4"/>
    <n v="1.874E-4"/>
    <n v="75.31"/>
  </r>
  <r>
    <x v="0"/>
    <x v="104"/>
    <n v="2005"/>
    <x v="16"/>
    <n v="2.2000000000000001E-4"/>
    <n v="1.9909999999999999E-4"/>
    <n v="74.319999999999993"/>
  </r>
  <r>
    <x v="0"/>
    <x v="103"/>
    <n v="2005"/>
    <x v="17"/>
    <n v="2.4840000000000002E-4"/>
    <n v="2.208E-4"/>
    <n v="73.34"/>
  </r>
  <r>
    <x v="0"/>
    <x v="102"/>
    <n v="2005"/>
    <x v="18"/>
    <n v="2.9339999999999998E-4"/>
    <n v="2.5829999999999999E-4"/>
    <n v="72.349999999999994"/>
  </r>
  <r>
    <x v="0"/>
    <x v="101"/>
    <n v="2005"/>
    <x v="19"/>
    <n v="3.6240000000000003E-4"/>
    <n v="3.1859999999999999E-4"/>
    <n v="71.37"/>
  </r>
  <r>
    <x v="0"/>
    <x v="100"/>
    <n v="2005"/>
    <x v="20"/>
    <n v="4.596E-4"/>
    <n v="4.0549999999999999E-4"/>
    <n v="70.400000000000006"/>
  </r>
  <r>
    <x v="0"/>
    <x v="99"/>
    <n v="2005"/>
    <x v="21"/>
    <n v="5.8020000000000001E-4"/>
    <n v="5.1440000000000004E-4"/>
    <n v="69.42"/>
  </r>
  <r>
    <x v="0"/>
    <x v="98"/>
    <n v="2005"/>
    <x v="22"/>
    <n v="7.0980000000000001E-4"/>
    <n v="6.3049999999999998E-4"/>
    <n v="68.459999999999994"/>
  </r>
  <r>
    <x v="0"/>
    <x v="97"/>
    <n v="2005"/>
    <x v="23"/>
    <n v="8.3210000000000001E-4"/>
    <n v="7.3890000000000002E-4"/>
    <n v="67.5"/>
  </r>
  <r>
    <x v="0"/>
    <x v="96"/>
    <n v="2005"/>
    <x v="24"/>
    <n v="9.391E-4"/>
    <n v="8.3089999999999998E-4"/>
    <n v="66.55"/>
  </r>
  <r>
    <x v="0"/>
    <x v="95"/>
    <n v="2005"/>
    <x v="25"/>
    <n v="1.0296999999999999E-3"/>
    <n v="9.0490000000000004E-4"/>
    <n v="65.61"/>
  </r>
  <r>
    <x v="0"/>
    <x v="94"/>
    <n v="2005"/>
    <x v="26"/>
    <n v="1.1033E-3"/>
    <n v="9.6040000000000003E-4"/>
    <n v="64.67"/>
  </r>
  <r>
    <x v="0"/>
    <x v="93"/>
    <n v="2005"/>
    <x v="27"/>
    <n v="1.1584E-3"/>
    <n v="9.9829999999999993E-4"/>
    <n v="63.73"/>
  </r>
  <r>
    <x v="0"/>
    <x v="92"/>
    <n v="2005"/>
    <x v="28"/>
    <n v="1.1977999999999999E-3"/>
    <n v="1.0246000000000001E-3"/>
    <n v="62.79"/>
  </r>
  <r>
    <x v="0"/>
    <x v="91"/>
    <n v="2005"/>
    <x v="29"/>
    <n v="1.2275000000000001E-3"/>
    <n v="1.0429E-3"/>
    <n v="61.85"/>
  </r>
  <r>
    <x v="0"/>
    <x v="90"/>
    <n v="2005"/>
    <x v="30"/>
    <n v="1.2520999999999999E-3"/>
    <n v="1.0512E-3"/>
    <n v="60.92"/>
  </r>
  <r>
    <x v="0"/>
    <x v="89"/>
    <n v="2005"/>
    <x v="31"/>
    <n v="1.2759E-3"/>
    <n v="1.0564999999999999E-3"/>
    <n v="59.98"/>
  </r>
  <r>
    <x v="0"/>
    <x v="88"/>
    <n v="2005"/>
    <x v="32"/>
    <n v="1.3058E-3"/>
    <n v="1.0688E-3"/>
    <n v="59.04"/>
  </r>
  <r>
    <x v="0"/>
    <x v="87"/>
    <n v="2005"/>
    <x v="33"/>
    <n v="1.3446E-3"/>
    <n v="1.0962999999999999E-3"/>
    <n v="58.11"/>
  </r>
  <r>
    <x v="0"/>
    <x v="86"/>
    <n v="2005"/>
    <x v="34"/>
    <n v="1.3859E-3"/>
    <n v="1.1222999999999999E-3"/>
    <n v="57.17"/>
  </r>
  <r>
    <x v="0"/>
    <x v="85"/>
    <n v="2005"/>
    <x v="35"/>
    <n v="1.4216000000000001E-3"/>
    <n v="1.1345000000000001E-3"/>
    <n v="56.23"/>
  </r>
  <r>
    <x v="0"/>
    <x v="84"/>
    <n v="2005"/>
    <x v="36"/>
    <n v="1.4530000000000001E-3"/>
    <n v="1.1406999999999999E-3"/>
    <n v="55.3"/>
  </r>
  <r>
    <x v="0"/>
    <x v="83"/>
    <n v="2005"/>
    <x v="37"/>
    <n v="1.4859000000000001E-3"/>
    <n v="1.1483000000000001E-3"/>
    <n v="54.36"/>
  </r>
  <r>
    <x v="0"/>
    <x v="82"/>
    <n v="2005"/>
    <x v="38"/>
    <n v="1.5203E-3"/>
    <n v="1.1529000000000001E-3"/>
    <n v="53.42"/>
  </r>
  <r>
    <x v="0"/>
    <x v="81"/>
    <n v="2005"/>
    <x v="39"/>
    <n v="1.554E-3"/>
    <n v="1.1492E-3"/>
    <n v="52.48"/>
  </r>
  <r>
    <x v="0"/>
    <x v="80"/>
    <n v="2005"/>
    <x v="40"/>
    <n v="1.5941E-3"/>
    <n v="1.1412E-3"/>
    <n v="51.54"/>
  </r>
  <r>
    <x v="0"/>
    <x v="79"/>
    <n v="2005"/>
    <x v="41"/>
    <n v="1.6525000000000001E-3"/>
    <n v="1.1490999999999999E-3"/>
    <n v="50.6"/>
  </r>
  <r>
    <x v="0"/>
    <x v="78"/>
    <n v="2005"/>
    <x v="42"/>
    <n v="1.7317999999999999E-3"/>
    <n v="1.1743999999999999E-3"/>
    <n v="49.66"/>
  </r>
  <r>
    <x v="0"/>
    <x v="77"/>
    <n v="2005"/>
    <x v="43"/>
    <n v="1.8255000000000001E-3"/>
    <n v="1.2202999999999999E-3"/>
    <n v="48.72"/>
  </r>
  <r>
    <x v="0"/>
    <x v="76"/>
    <n v="2005"/>
    <x v="44"/>
    <n v="1.9304999999999999E-3"/>
    <n v="1.2825E-3"/>
    <n v="47.78"/>
  </r>
  <r>
    <x v="0"/>
    <x v="75"/>
    <n v="2005"/>
    <x v="45"/>
    <n v="2.0512999999999998E-3"/>
    <n v="1.3592999999999999E-3"/>
    <n v="46.84"/>
  </r>
  <r>
    <x v="0"/>
    <x v="74"/>
    <n v="2005"/>
    <x v="46"/>
    <n v="2.1897000000000002E-3"/>
    <n v="1.4509E-3"/>
    <n v="45.9"/>
  </r>
  <r>
    <x v="0"/>
    <x v="73"/>
    <n v="2005"/>
    <x v="47"/>
    <n v="2.3341999999999998E-3"/>
    <n v="1.5460000000000001E-3"/>
    <n v="44.97"/>
  </r>
  <r>
    <x v="0"/>
    <x v="72"/>
    <n v="2005"/>
    <x v="48"/>
    <n v="2.4669000000000002E-3"/>
    <n v="1.6264000000000001E-3"/>
    <n v="44.03"/>
  </r>
  <r>
    <x v="0"/>
    <x v="71"/>
    <n v="2005"/>
    <x v="49"/>
    <n v="2.5866999999999999E-3"/>
    <n v="1.6842999999999999E-3"/>
    <n v="43.11"/>
  </r>
  <r>
    <x v="0"/>
    <x v="70"/>
    <n v="2005"/>
    <x v="50"/>
    <n v="2.7190999999999999E-3"/>
    <n v="1.7288E-3"/>
    <n v="42.18"/>
  </r>
  <r>
    <x v="0"/>
    <x v="69"/>
    <n v="2005"/>
    <x v="51"/>
    <n v="2.8925000000000001E-3"/>
    <n v="1.8066E-3"/>
    <n v="41.25"/>
  </r>
  <r>
    <x v="0"/>
    <x v="68"/>
    <n v="2005"/>
    <x v="52"/>
    <n v="3.1101000000000002E-3"/>
    <n v="1.9206E-3"/>
    <n v="40.32"/>
  </r>
  <r>
    <x v="0"/>
    <x v="67"/>
    <n v="2005"/>
    <x v="53"/>
    <n v="3.3571E-3"/>
    <n v="2.0642999999999998E-3"/>
    <n v="39.4"/>
  </r>
  <r>
    <x v="0"/>
    <x v="66"/>
    <n v="2005"/>
    <x v="54"/>
    <n v="3.6304000000000002E-3"/>
    <n v="2.2200000000000002E-3"/>
    <n v="38.479999999999997"/>
  </r>
  <r>
    <x v="0"/>
    <x v="65"/>
    <n v="2005"/>
    <x v="55"/>
    <n v="3.9379000000000003E-3"/>
    <n v="2.3774E-3"/>
    <n v="37.56"/>
  </r>
  <r>
    <x v="0"/>
    <x v="64"/>
    <n v="2005"/>
    <x v="56"/>
    <n v="4.2707999999999999E-3"/>
    <n v="2.539E-3"/>
    <n v="36.65"/>
  </r>
  <r>
    <x v="0"/>
    <x v="63"/>
    <n v="2005"/>
    <x v="57"/>
    <n v="4.6081999999999998E-3"/>
    <n v="2.6954000000000001E-3"/>
    <n v="35.75"/>
  </r>
  <r>
    <x v="0"/>
    <x v="62"/>
    <n v="2005"/>
    <x v="58"/>
    <n v="4.9489E-3"/>
    <n v="2.8338E-3"/>
    <n v="34.840000000000003"/>
  </r>
  <r>
    <x v="0"/>
    <x v="61"/>
    <n v="2005"/>
    <x v="59"/>
    <n v="5.3156999999999996E-3"/>
    <n v="2.9832000000000001E-3"/>
    <n v="33.94"/>
  </r>
  <r>
    <x v="0"/>
    <x v="60"/>
    <n v="2005"/>
    <x v="60"/>
    <n v="5.7365000000000003E-3"/>
    <n v="3.1564000000000002E-3"/>
    <n v="33.04"/>
  </r>
  <r>
    <x v="0"/>
    <x v="59"/>
    <n v="2005"/>
    <x v="61"/>
    <n v="6.2405999999999998E-3"/>
    <n v="3.3977E-3"/>
    <n v="32.14"/>
  </r>
  <r>
    <x v="0"/>
    <x v="58"/>
    <n v="2005"/>
    <x v="62"/>
    <n v="6.8501999999999999E-3"/>
    <n v="3.7231999999999999E-3"/>
    <n v="31.25"/>
  </r>
  <r>
    <x v="0"/>
    <x v="57"/>
    <n v="2005"/>
    <x v="63"/>
    <n v="7.5521E-3"/>
    <n v="4.1286999999999999E-3"/>
    <n v="30.36"/>
  </r>
  <r>
    <x v="0"/>
    <x v="56"/>
    <n v="2005"/>
    <x v="64"/>
    <n v="8.3035000000000001E-3"/>
    <n v="4.5513000000000003E-3"/>
    <n v="29.49"/>
  </r>
  <r>
    <x v="0"/>
    <x v="55"/>
    <n v="2005"/>
    <x v="65"/>
    <n v="9.0848999999999999E-3"/>
    <n v="4.9513999999999999E-3"/>
    <n v="28.62"/>
  </r>
  <r>
    <x v="0"/>
    <x v="54"/>
    <n v="2005"/>
    <x v="66"/>
    <n v="9.9104999999999992E-3"/>
    <n v="5.3414999999999999E-3"/>
    <n v="27.76"/>
  </r>
  <r>
    <x v="0"/>
    <x v="53"/>
    <n v="2005"/>
    <x v="67"/>
    <n v="1.07829E-2"/>
    <n v="5.7279999999999996E-3"/>
    <n v="26.91"/>
  </r>
  <r>
    <x v="0"/>
    <x v="52"/>
    <n v="2005"/>
    <x v="68"/>
    <n v="1.16995E-2"/>
    <n v="6.1231000000000002E-3"/>
    <n v="26.06"/>
  </r>
  <r>
    <x v="0"/>
    <x v="51"/>
    <n v="2005"/>
    <x v="69"/>
    <n v="1.2695700000000001E-2"/>
    <n v="6.5634999999999999E-3"/>
    <n v="25.22"/>
  </r>
  <r>
    <x v="0"/>
    <x v="50"/>
    <n v="2005"/>
    <x v="70"/>
    <n v="1.3807099999999999E-2"/>
    <n v="7.0587999999999996E-3"/>
    <n v="24.38"/>
  </r>
  <r>
    <x v="0"/>
    <x v="49"/>
    <n v="2005"/>
    <x v="71"/>
    <n v="1.50054E-2"/>
    <n v="7.5893999999999996E-3"/>
    <n v="23.55"/>
  </r>
  <r>
    <x v="0"/>
    <x v="48"/>
    <n v="2005"/>
    <x v="72"/>
    <n v="1.6231499999999999E-2"/>
    <n v="8.0741000000000007E-3"/>
    <n v="22.73"/>
  </r>
  <r>
    <x v="0"/>
    <x v="47"/>
    <n v="2005"/>
    <x v="73"/>
    <n v="1.7491900000000001E-2"/>
    <n v="8.5112999999999994E-3"/>
    <n v="21.91"/>
  </r>
  <r>
    <x v="0"/>
    <x v="46"/>
    <n v="2005"/>
    <x v="74"/>
    <n v="1.88954E-2"/>
    <n v="9.0034999999999994E-3"/>
    <n v="21.09"/>
  </r>
  <r>
    <x v="0"/>
    <x v="45"/>
    <n v="2005"/>
    <x v="75"/>
    <n v="2.0578599999999999E-2"/>
    <n v="9.6545999999999993E-3"/>
    <n v="20.28"/>
  </r>
  <r>
    <x v="0"/>
    <x v="44"/>
    <n v="2005"/>
    <x v="76"/>
    <n v="2.2614200000000001E-2"/>
    <n v="1.0573300000000001E-2"/>
    <n v="19.47"/>
  </r>
  <r>
    <x v="0"/>
    <x v="43"/>
    <n v="2005"/>
    <x v="77"/>
    <n v="2.50119E-2"/>
    <n v="1.18063E-2"/>
    <n v="18.670000000000002"/>
  </r>
  <r>
    <x v="0"/>
    <x v="42"/>
    <n v="2005"/>
    <x v="78"/>
    <n v="2.7751899999999999E-2"/>
    <n v="1.3340899999999999E-2"/>
    <n v="17.89"/>
  </r>
  <r>
    <x v="0"/>
    <x v="41"/>
    <n v="2005"/>
    <x v="79"/>
    <n v="3.0757900000000001E-2"/>
    <n v="1.51054E-2"/>
    <n v="17.12"/>
  </r>
  <r>
    <x v="0"/>
    <x v="40"/>
    <n v="2005"/>
    <x v="80"/>
    <n v="3.39099E-2"/>
    <n v="1.6919500000000001E-2"/>
    <n v="16.38"/>
  </r>
  <r>
    <x v="0"/>
    <x v="39"/>
    <n v="2005"/>
    <x v="81"/>
    <n v="3.7147800000000002E-2"/>
    <n v="1.8675299999999999E-2"/>
    <n v="15.65"/>
  </r>
  <r>
    <x v="0"/>
    <x v="38"/>
    <n v="2005"/>
    <x v="82"/>
    <n v="4.0512300000000001E-2"/>
    <n v="2.0377300000000001E-2"/>
    <n v="14.94"/>
  </r>
  <r>
    <x v="0"/>
    <x v="37"/>
    <n v="2005"/>
    <x v="83"/>
    <n v="4.4088599999999999E-2"/>
    <n v="2.2092799999999999E-2"/>
    <n v="14.24"/>
  </r>
  <r>
    <x v="0"/>
    <x v="36"/>
    <n v="2005"/>
    <x v="84"/>
    <n v="4.8002700000000002E-2"/>
    <n v="2.39317E-2"/>
    <n v="13.55"/>
  </r>
  <r>
    <x v="0"/>
    <x v="35"/>
    <n v="2005"/>
    <x v="85"/>
    <n v="5.3603699999999997E-2"/>
    <n v="2.7704900000000001E-2"/>
    <n v="12.87"/>
  </r>
  <r>
    <x v="0"/>
    <x v="34"/>
    <n v="2005"/>
    <x v="86"/>
    <n v="5.8689199999999997E-2"/>
    <n v="3.03784E-2"/>
    <n v="12.22"/>
  </r>
  <r>
    <x v="0"/>
    <x v="33"/>
    <n v="2005"/>
    <x v="87"/>
    <n v="6.4241400000000004E-2"/>
    <n v="3.3321900000000002E-2"/>
    <n v="11.59"/>
  </r>
  <r>
    <x v="0"/>
    <x v="32"/>
    <n v="2005"/>
    <x v="88"/>
    <n v="7.0299700000000007E-2"/>
    <n v="3.6616200000000002E-2"/>
    <n v="10.97"/>
  </r>
  <r>
    <x v="0"/>
    <x v="31"/>
    <n v="2005"/>
    <x v="89"/>
    <n v="7.6906699999999995E-2"/>
    <n v="4.0316600000000001E-2"/>
    <n v="10.37"/>
  </r>
  <r>
    <x v="0"/>
    <x v="30"/>
    <n v="2005"/>
    <x v="90"/>
    <n v="8.4107600000000005E-2"/>
    <n v="4.4427000000000001E-2"/>
    <n v="9.7899999999999991"/>
  </r>
  <r>
    <x v="0"/>
    <x v="29"/>
    <n v="2005"/>
    <x v="91"/>
    <n v="9.1950400000000002E-2"/>
    <n v="4.9021599999999999E-2"/>
    <n v="9.2200000000000006"/>
  </r>
  <r>
    <x v="0"/>
    <x v="28"/>
    <n v="2005"/>
    <x v="92"/>
    <n v="0.1004863"/>
    <n v="5.4194600000000002E-2"/>
    <n v="8.67"/>
  </r>
  <r>
    <x v="0"/>
    <x v="27"/>
    <n v="2005"/>
    <x v="93"/>
    <n v="0.1097689"/>
    <n v="6.0020499999999997E-2"/>
    <n v="8.14"/>
  </r>
  <r>
    <x v="0"/>
    <x v="26"/>
    <n v="2005"/>
    <x v="94"/>
    <n v="0.119855"/>
    <n v="6.6517999999999994E-2"/>
    <n v="7.62"/>
  </r>
  <r>
    <x v="0"/>
    <x v="25"/>
    <n v="2005"/>
    <x v="95"/>
    <n v="0.13080359999999999"/>
    <n v="7.3695899999999995E-2"/>
    <n v="7.13"/>
  </r>
  <r>
    <x v="0"/>
    <x v="24"/>
    <n v="2005"/>
    <x v="96"/>
    <n v="0.14267659999999999"/>
    <n v="8.1643300000000002E-2"/>
    <n v="6.66"/>
  </r>
  <r>
    <x v="0"/>
    <x v="23"/>
    <n v="2005"/>
    <x v="97"/>
    <n v="0.1555375"/>
    <n v="9.0491000000000002E-2"/>
    <n v="6.21"/>
  </r>
  <r>
    <x v="0"/>
    <x v="22"/>
    <n v="2005"/>
    <x v="98"/>
    <n v="0.16945189999999999"/>
    <n v="0.10034369999999999"/>
    <n v="5.78"/>
  </r>
  <r>
    <x v="0"/>
    <x v="21"/>
    <n v="2005"/>
    <x v="99"/>
    <n v="0.1844867"/>
    <n v="0.1112427"/>
    <n v="5.36"/>
  </r>
  <r>
    <x v="0"/>
    <x v="20"/>
    <n v="2005"/>
    <x v="100"/>
    <n v="0.2007091"/>
    <n v="0.1232457"/>
    <n v="4.97"/>
  </r>
  <r>
    <x v="0"/>
    <x v="19"/>
    <n v="2005"/>
    <x v="101"/>
    <n v="0.21818660000000001"/>
    <n v="0.1364986"/>
    <n v="4.5999999999999996"/>
  </r>
  <r>
    <x v="0"/>
    <x v="18"/>
    <n v="2005"/>
    <x v="102"/>
    <n v="0.23698559999999999"/>
    <n v="0.1511844"/>
    <n v="4.25"/>
  </r>
  <r>
    <x v="0"/>
    <x v="17"/>
    <n v="2005"/>
    <x v="103"/>
    <n v="0.25717050000000002"/>
    <n v="0.16744329999999999"/>
    <n v="3.92"/>
  </r>
  <r>
    <x v="0"/>
    <x v="16"/>
    <n v="2005"/>
    <x v="104"/>
    <n v="0.27880280000000002"/>
    <n v="0.18533079999999999"/>
    <n v="3.6"/>
  </r>
  <r>
    <x v="0"/>
    <x v="15"/>
    <n v="2005"/>
    <x v="105"/>
    <n v="0.30193940000000002"/>
    <n v="0.20492759999999999"/>
    <n v="3.31"/>
  </r>
  <r>
    <x v="0"/>
    <x v="14"/>
    <n v="2005"/>
    <x v="106"/>
    <n v="0.32663170000000002"/>
    <n v="0.2264216"/>
    <n v="3.04"/>
  </r>
  <r>
    <x v="0"/>
    <x v="13"/>
    <n v="2005"/>
    <x v="107"/>
    <n v="0.3529236"/>
    <n v="0.25003249999999999"/>
    <n v="2.78"/>
  </r>
  <r>
    <x v="0"/>
    <x v="12"/>
    <n v="2005"/>
    <x v="108"/>
    <n v="0.38085020000000003"/>
    <n v="0.27591310000000002"/>
    <n v="2.54"/>
  </r>
  <r>
    <x v="0"/>
    <x v="11"/>
    <n v="2005"/>
    <x v="109"/>
    <n v="0.41043590000000002"/>
    <n v="0.30410290000000001"/>
    <n v="2.31"/>
  </r>
  <r>
    <x v="0"/>
    <x v="10"/>
    <n v="2005"/>
    <x v="110"/>
    <n v="0.441693"/>
    <n v="0.33466390000000001"/>
    <n v="2.11"/>
  </r>
  <r>
    <x v="0"/>
    <x v="9"/>
    <n v="2005"/>
    <x v="111"/>
    <n v="0.47461979999999998"/>
    <n v="0.36776530000000002"/>
    <n v="1.91"/>
  </r>
  <r>
    <x v="0"/>
    <x v="8"/>
    <n v="2005"/>
    <x v="112"/>
    <n v="0.50919899999999996"/>
    <n v="0.40358450000000001"/>
    <n v="1.74"/>
  </r>
  <r>
    <x v="0"/>
    <x v="7"/>
    <n v="2005"/>
    <x v="113"/>
    <n v="0.54539680000000001"/>
    <n v="0.44219829999999999"/>
    <n v="1.57"/>
  </r>
  <r>
    <x v="0"/>
    <x v="6"/>
    <n v="2005"/>
    <x v="114"/>
    <n v="0.58316120000000005"/>
    <n v="0.48354449999999999"/>
    <n v="1.42"/>
  </r>
  <r>
    <x v="0"/>
    <x v="5"/>
    <n v="2005"/>
    <x v="115"/>
    <n v="0.62242169999999997"/>
    <n v="0.52756190000000003"/>
    <n v="1.28"/>
  </r>
  <r>
    <x v="0"/>
    <x v="4"/>
    <n v="2005"/>
    <x v="116"/>
    <n v="0.66308820000000002"/>
    <n v="0.57426390000000005"/>
    <n v="1.1499999999999999"/>
  </r>
  <r>
    <x v="0"/>
    <x v="3"/>
    <n v="2005"/>
    <x v="117"/>
    <n v="0.70505189999999995"/>
    <n v="0.62362629999999997"/>
    <n v="1.03"/>
  </r>
  <r>
    <x v="0"/>
    <x v="2"/>
    <n v="2005"/>
    <x v="118"/>
    <n v="0.74818510000000005"/>
    <n v="0.67549559999999997"/>
    <n v="0.91"/>
  </r>
  <r>
    <x v="0"/>
    <x v="1"/>
    <n v="2005"/>
    <x v="119"/>
    <n v="0.7923424"/>
    <n v="0.72959410000000002"/>
    <n v="0.77"/>
  </r>
  <r>
    <x v="0"/>
    <x v="0"/>
    <n v="2005"/>
    <x v="120"/>
    <n v="1"/>
    <n v="1"/>
    <n v="0.5"/>
  </r>
  <r>
    <x v="0"/>
    <x v="115"/>
    <n v="2006"/>
    <x v="6"/>
    <n v="9.195E-3"/>
    <n v="1.18864E-2"/>
    <n v="84.18"/>
  </r>
  <r>
    <x v="0"/>
    <x v="114"/>
    <n v="2006"/>
    <x v="7"/>
    <n v="6.6680000000000005E-4"/>
    <n v="9.2480000000000004E-4"/>
    <n v="84.2"/>
  </r>
  <r>
    <x v="0"/>
    <x v="113"/>
    <n v="2006"/>
    <x v="8"/>
    <n v="3.367E-4"/>
    <n v="4.4030000000000002E-4"/>
    <n v="83.27"/>
  </r>
  <r>
    <x v="0"/>
    <x v="112"/>
    <n v="2006"/>
    <x v="9"/>
    <n v="2.2910000000000001E-4"/>
    <n v="2.8279999999999999E-4"/>
    <n v="82.31"/>
  </r>
  <r>
    <x v="0"/>
    <x v="111"/>
    <n v="2006"/>
    <x v="10"/>
    <n v="1.93E-4"/>
    <n v="2.2330000000000001E-4"/>
    <n v="81.33"/>
  </r>
  <r>
    <x v="0"/>
    <x v="110"/>
    <n v="2006"/>
    <x v="11"/>
    <n v="1.8699999999999999E-4"/>
    <n v="2.031E-4"/>
    <n v="80.349999999999994"/>
  </r>
  <r>
    <x v="0"/>
    <x v="109"/>
    <n v="2006"/>
    <x v="12"/>
    <n v="1.8369999999999999E-4"/>
    <n v="1.896E-4"/>
    <n v="79.37"/>
  </r>
  <r>
    <x v="0"/>
    <x v="108"/>
    <n v="2006"/>
    <x v="13"/>
    <n v="1.828E-4"/>
    <n v="1.8100000000000001E-4"/>
    <n v="78.38"/>
  </r>
  <r>
    <x v="0"/>
    <x v="107"/>
    <n v="2006"/>
    <x v="14"/>
    <n v="1.8450000000000001E-4"/>
    <n v="1.762E-4"/>
    <n v="77.400000000000006"/>
  </r>
  <r>
    <x v="0"/>
    <x v="106"/>
    <n v="2006"/>
    <x v="15"/>
    <n v="1.9039999999999999E-4"/>
    <n v="1.7560000000000001E-4"/>
    <n v="76.41"/>
  </r>
  <r>
    <x v="0"/>
    <x v="105"/>
    <n v="2006"/>
    <x v="16"/>
    <n v="2.017E-4"/>
    <n v="1.8090000000000001E-4"/>
    <n v="75.42"/>
  </r>
  <r>
    <x v="0"/>
    <x v="104"/>
    <n v="2006"/>
    <x v="17"/>
    <n v="2.2000000000000001E-4"/>
    <n v="1.9320000000000001E-4"/>
    <n v="74.44"/>
  </r>
  <r>
    <x v="0"/>
    <x v="103"/>
    <n v="2006"/>
    <x v="18"/>
    <n v="2.4840000000000002E-4"/>
    <n v="2.152E-4"/>
    <n v="73.45"/>
  </r>
  <r>
    <x v="0"/>
    <x v="102"/>
    <n v="2006"/>
    <x v="19"/>
    <n v="2.9339999999999998E-4"/>
    <n v="2.5230000000000001E-4"/>
    <n v="72.47"/>
  </r>
  <r>
    <x v="0"/>
    <x v="101"/>
    <n v="2006"/>
    <x v="20"/>
    <n v="3.6240000000000003E-4"/>
    <n v="3.1179999999999999E-4"/>
    <n v="71.48"/>
  </r>
  <r>
    <x v="0"/>
    <x v="100"/>
    <n v="2006"/>
    <x v="21"/>
    <n v="4.596E-4"/>
    <n v="3.9809999999999997E-4"/>
    <n v="70.510000000000005"/>
  </r>
  <r>
    <x v="0"/>
    <x v="99"/>
    <n v="2006"/>
    <x v="22"/>
    <n v="5.8020000000000001E-4"/>
    <n v="5.0690000000000002E-4"/>
    <n v="69.53"/>
  </r>
  <r>
    <x v="0"/>
    <x v="98"/>
    <n v="2006"/>
    <x v="23"/>
    <n v="7.0980000000000001E-4"/>
    <n v="6.2310000000000002E-4"/>
    <n v="68.569999999999993"/>
  </r>
  <r>
    <x v="0"/>
    <x v="97"/>
    <n v="2006"/>
    <x v="24"/>
    <n v="8.3210000000000001E-4"/>
    <n v="7.3079999999999998E-4"/>
    <n v="67.61"/>
  </r>
  <r>
    <x v="0"/>
    <x v="96"/>
    <n v="2006"/>
    <x v="25"/>
    <n v="9.391E-4"/>
    <n v="8.2149999999999996E-4"/>
    <n v="66.66"/>
  </r>
  <r>
    <x v="0"/>
    <x v="95"/>
    <n v="2006"/>
    <x v="26"/>
    <n v="1.0296999999999999E-3"/>
    <n v="8.9470000000000001E-4"/>
    <n v="65.72"/>
  </r>
  <r>
    <x v="0"/>
    <x v="94"/>
    <n v="2006"/>
    <x v="27"/>
    <n v="1.1033E-3"/>
    <n v="9.5040000000000001E-4"/>
    <n v="64.77"/>
  </r>
  <r>
    <x v="0"/>
    <x v="93"/>
    <n v="2006"/>
    <x v="28"/>
    <n v="1.1584E-3"/>
    <n v="9.8869999999999991E-4"/>
    <n v="63.83"/>
  </r>
  <r>
    <x v="0"/>
    <x v="92"/>
    <n v="2006"/>
    <x v="29"/>
    <n v="1.1977999999999999E-3"/>
    <n v="1.0146000000000001E-3"/>
    <n v="62.9"/>
  </r>
  <r>
    <x v="0"/>
    <x v="91"/>
    <n v="2006"/>
    <x v="30"/>
    <n v="1.2275000000000001E-3"/>
    <n v="1.0319999999999999E-3"/>
    <n v="61.96"/>
  </r>
  <r>
    <x v="0"/>
    <x v="90"/>
    <n v="2006"/>
    <x v="31"/>
    <n v="1.2520999999999999E-3"/>
    <n v="1.0399000000000001E-3"/>
    <n v="61.02"/>
  </r>
  <r>
    <x v="0"/>
    <x v="89"/>
    <n v="2006"/>
    <x v="32"/>
    <n v="1.2759E-3"/>
    <n v="1.0457000000000001E-3"/>
    <n v="60.09"/>
  </r>
  <r>
    <x v="0"/>
    <x v="88"/>
    <n v="2006"/>
    <x v="33"/>
    <n v="1.3058E-3"/>
    <n v="1.0586E-3"/>
    <n v="59.15"/>
  </r>
  <r>
    <x v="0"/>
    <x v="87"/>
    <n v="2006"/>
    <x v="34"/>
    <n v="1.3446E-3"/>
    <n v="1.0859000000000001E-3"/>
    <n v="58.21"/>
  </r>
  <r>
    <x v="0"/>
    <x v="86"/>
    <n v="2006"/>
    <x v="35"/>
    <n v="1.3859E-3"/>
    <n v="1.1109E-3"/>
    <n v="57.27"/>
  </r>
  <r>
    <x v="0"/>
    <x v="85"/>
    <n v="2006"/>
    <x v="36"/>
    <n v="1.4216000000000001E-3"/>
    <n v="1.1224E-3"/>
    <n v="56.34"/>
  </r>
  <r>
    <x v="0"/>
    <x v="84"/>
    <n v="2006"/>
    <x v="37"/>
    <n v="1.4530000000000001E-3"/>
    <n v="1.129E-3"/>
    <n v="55.4"/>
  </r>
  <r>
    <x v="0"/>
    <x v="83"/>
    <n v="2006"/>
    <x v="38"/>
    <n v="1.4859000000000001E-3"/>
    <n v="1.1371E-3"/>
    <n v="54.46"/>
  </r>
  <r>
    <x v="0"/>
    <x v="82"/>
    <n v="2006"/>
    <x v="39"/>
    <n v="1.5203E-3"/>
    <n v="1.1410000000000001E-3"/>
    <n v="53.52"/>
  </r>
  <r>
    <x v="0"/>
    <x v="81"/>
    <n v="2006"/>
    <x v="40"/>
    <n v="1.554E-3"/>
    <n v="1.1356000000000001E-3"/>
    <n v="52.58"/>
  </r>
  <r>
    <x v="0"/>
    <x v="80"/>
    <n v="2006"/>
    <x v="41"/>
    <n v="1.5941E-3"/>
    <n v="1.1264999999999999E-3"/>
    <n v="51.64"/>
  </r>
  <r>
    <x v="0"/>
    <x v="79"/>
    <n v="2006"/>
    <x v="42"/>
    <n v="1.6525000000000001E-3"/>
    <n v="1.1345999999999999E-3"/>
    <n v="50.7"/>
  </r>
  <r>
    <x v="0"/>
    <x v="78"/>
    <n v="2006"/>
    <x v="43"/>
    <n v="1.7317999999999999E-3"/>
    <n v="1.1601999999999999E-3"/>
    <n v="49.76"/>
  </r>
  <r>
    <x v="0"/>
    <x v="77"/>
    <n v="2006"/>
    <x v="44"/>
    <n v="1.8255000000000001E-3"/>
    <n v="1.2051E-3"/>
    <n v="48.82"/>
  </r>
  <r>
    <x v="0"/>
    <x v="76"/>
    <n v="2006"/>
    <x v="45"/>
    <n v="1.9304999999999999E-3"/>
    <n v="1.2654999999999999E-3"/>
    <n v="47.87"/>
  </r>
  <r>
    <x v="0"/>
    <x v="75"/>
    <n v="2006"/>
    <x v="46"/>
    <n v="2.0512999999999998E-3"/>
    <n v="1.3412999999999999E-3"/>
    <n v="46.93"/>
  </r>
  <r>
    <x v="0"/>
    <x v="74"/>
    <n v="2006"/>
    <x v="47"/>
    <n v="2.1897000000000002E-3"/>
    <n v="1.4333E-3"/>
    <n v="46"/>
  </r>
  <r>
    <x v="0"/>
    <x v="73"/>
    <n v="2006"/>
    <x v="48"/>
    <n v="2.3341999999999998E-3"/>
    <n v="1.5291E-3"/>
    <n v="45.06"/>
  </r>
  <r>
    <x v="0"/>
    <x v="72"/>
    <n v="2006"/>
    <x v="49"/>
    <n v="2.4669000000000002E-3"/>
    <n v="1.6084000000000001E-3"/>
    <n v="44.13"/>
  </r>
  <r>
    <x v="0"/>
    <x v="71"/>
    <n v="2006"/>
    <x v="50"/>
    <n v="2.5866999999999999E-3"/>
    <n v="1.6639999999999999E-3"/>
    <n v="43.2"/>
  </r>
  <r>
    <x v="0"/>
    <x v="70"/>
    <n v="2006"/>
    <x v="51"/>
    <n v="2.7190999999999999E-3"/>
    <n v="1.7068999999999999E-3"/>
    <n v="42.27"/>
  </r>
  <r>
    <x v="0"/>
    <x v="69"/>
    <n v="2006"/>
    <x v="52"/>
    <n v="2.8925000000000001E-3"/>
    <n v="1.7847E-3"/>
    <n v="41.34"/>
  </r>
  <r>
    <x v="0"/>
    <x v="68"/>
    <n v="2006"/>
    <x v="53"/>
    <n v="3.1101000000000002E-3"/>
    <n v="1.8989E-3"/>
    <n v="40.42"/>
  </r>
  <r>
    <x v="0"/>
    <x v="67"/>
    <n v="2006"/>
    <x v="54"/>
    <n v="3.3571E-3"/>
    <n v="2.0403000000000001E-3"/>
    <n v="39.49"/>
  </r>
  <r>
    <x v="0"/>
    <x v="66"/>
    <n v="2006"/>
    <x v="55"/>
    <n v="3.6304000000000002E-3"/>
    <n v="2.1922000000000001E-3"/>
    <n v="38.57"/>
  </r>
  <r>
    <x v="0"/>
    <x v="65"/>
    <n v="2006"/>
    <x v="56"/>
    <n v="3.9379000000000003E-3"/>
    <n v="2.3468999999999999E-3"/>
    <n v="37.659999999999997"/>
  </r>
  <r>
    <x v="0"/>
    <x v="64"/>
    <n v="2006"/>
    <x v="57"/>
    <n v="4.2707999999999999E-3"/>
    <n v="2.5081999999999999E-3"/>
    <n v="36.74"/>
  </r>
  <r>
    <x v="0"/>
    <x v="63"/>
    <n v="2006"/>
    <x v="58"/>
    <n v="4.6081999999999998E-3"/>
    <n v="2.6649E-3"/>
    <n v="35.83"/>
  </r>
  <r>
    <x v="0"/>
    <x v="62"/>
    <n v="2006"/>
    <x v="59"/>
    <n v="4.9489E-3"/>
    <n v="2.8005E-3"/>
    <n v="34.93"/>
  </r>
  <r>
    <x v="0"/>
    <x v="61"/>
    <n v="2006"/>
    <x v="60"/>
    <n v="5.3156999999999996E-3"/>
    <n v="2.9445000000000001E-3"/>
    <n v="34.020000000000003"/>
  </r>
  <r>
    <x v="0"/>
    <x v="60"/>
    <n v="2006"/>
    <x v="61"/>
    <n v="5.7365000000000003E-3"/>
    <n v="3.1139000000000002E-3"/>
    <n v="33.119999999999997"/>
  </r>
  <r>
    <x v="0"/>
    <x v="59"/>
    <n v="2006"/>
    <x v="62"/>
    <n v="6.2405999999999998E-3"/>
    <n v="3.3547999999999998E-3"/>
    <n v="32.229999999999997"/>
  </r>
  <r>
    <x v="0"/>
    <x v="58"/>
    <n v="2006"/>
    <x v="63"/>
    <n v="6.8501999999999999E-3"/>
    <n v="3.6803999999999999E-3"/>
    <n v="31.33"/>
  </r>
  <r>
    <x v="0"/>
    <x v="57"/>
    <n v="2006"/>
    <x v="64"/>
    <n v="7.5521E-3"/>
    <n v="4.0813999999999998E-3"/>
    <n v="30.45"/>
  </r>
  <r>
    <x v="0"/>
    <x v="56"/>
    <n v="2006"/>
    <x v="65"/>
    <n v="8.3035000000000001E-3"/>
    <n v="4.4958999999999997E-3"/>
    <n v="29.57"/>
  </r>
  <r>
    <x v="0"/>
    <x v="55"/>
    <n v="2006"/>
    <x v="66"/>
    <n v="9.0848999999999999E-3"/>
    <n v="4.8903000000000002E-3"/>
    <n v="28.7"/>
  </r>
  <r>
    <x v="0"/>
    <x v="54"/>
    <n v="2006"/>
    <x v="67"/>
    <n v="9.9104999999999992E-3"/>
    <n v="5.2794000000000001E-3"/>
    <n v="27.84"/>
  </r>
  <r>
    <x v="0"/>
    <x v="53"/>
    <n v="2006"/>
    <x v="68"/>
    <n v="1.07829E-2"/>
    <n v="5.6657000000000001E-3"/>
    <n v="26.98"/>
  </r>
  <r>
    <x v="0"/>
    <x v="52"/>
    <n v="2006"/>
    <x v="69"/>
    <n v="1.16995E-2"/>
    <n v="6.0537999999999998E-3"/>
    <n v="26.14"/>
  </r>
  <r>
    <x v="0"/>
    <x v="51"/>
    <n v="2006"/>
    <x v="70"/>
    <n v="1.2695700000000001E-2"/>
    <n v="6.4822999999999999E-3"/>
    <n v="25.29"/>
  </r>
  <r>
    <x v="0"/>
    <x v="50"/>
    <n v="2006"/>
    <x v="71"/>
    <n v="1.3807099999999999E-2"/>
    <n v="6.9696000000000003E-3"/>
    <n v="24.45"/>
  </r>
  <r>
    <x v="0"/>
    <x v="49"/>
    <n v="2006"/>
    <x v="72"/>
    <n v="1.50054E-2"/>
    <n v="7.4993999999999998E-3"/>
    <n v="23.62"/>
  </r>
  <r>
    <x v="0"/>
    <x v="48"/>
    <n v="2006"/>
    <x v="73"/>
    <n v="1.6231499999999999E-2"/>
    <n v="7.9854000000000001E-3"/>
    <n v="22.8"/>
  </r>
  <r>
    <x v="0"/>
    <x v="47"/>
    <n v="2006"/>
    <x v="74"/>
    <n v="1.7491900000000001E-2"/>
    <n v="8.4151999999999994E-3"/>
    <n v="21.98"/>
  </r>
  <r>
    <x v="0"/>
    <x v="46"/>
    <n v="2006"/>
    <x v="75"/>
    <n v="1.88954E-2"/>
    <n v="8.8918999999999995E-3"/>
    <n v="21.16"/>
  </r>
  <r>
    <x v="0"/>
    <x v="45"/>
    <n v="2006"/>
    <x v="76"/>
    <n v="2.0578599999999999E-2"/>
    <n v="9.5315999999999994E-3"/>
    <n v="20.34"/>
  </r>
  <r>
    <x v="0"/>
    <x v="44"/>
    <n v="2006"/>
    <x v="77"/>
    <n v="2.2614200000000001E-2"/>
    <n v="1.0447700000000001E-2"/>
    <n v="19.53"/>
  </r>
  <r>
    <x v="0"/>
    <x v="43"/>
    <n v="2006"/>
    <x v="78"/>
    <n v="2.50119E-2"/>
    <n v="1.1679E-2"/>
    <n v="18.73"/>
  </r>
  <r>
    <x v="0"/>
    <x v="42"/>
    <n v="2006"/>
    <x v="79"/>
    <n v="2.7751899999999999E-2"/>
    <n v="1.3197800000000001E-2"/>
    <n v="17.95"/>
  </r>
  <r>
    <x v="0"/>
    <x v="41"/>
    <n v="2006"/>
    <x v="80"/>
    <n v="3.0757900000000001E-2"/>
    <n v="1.49359E-2"/>
    <n v="17.18"/>
  </r>
  <r>
    <x v="0"/>
    <x v="40"/>
    <n v="2006"/>
    <x v="81"/>
    <n v="3.39099E-2"/>
    <n v="1.6732299999999999E-2"/>
    <n v="16.440000000000001"/>
  </r>
  <r>
    <x v="0"/>
    <x v="39"/>
    <n v="2006"/>
    <x v="82"/>
    <n v="3.7147800000000002E-2"/>
    <n v="1.8485700000000001E-2"/>
    <n v="15.71"/>
  </r>
  <r>
    <x v="0"/>
    <x v="38"/>
    <n v="2006"/>
    <x v="83"/>
    <n v="4.0512300000000001E-2"/>
    <n v="2.01888E-2"/>
    <n v="14.99"/>
  </r>
  <r>
    <x v="0"/>
    <x v="37"/>
    <n v="2006"/>
    <x v="84"/>
    <n v="4.4088599999999999E-2"/>
    <n v="2.1885499999999999E-2"/>
    <n v="14.29"/>
  </r>
  <r>
    <x v="0"/>
    <x v="36"/>
    <n v="2006"/>
    <x v="85"/>
    <n v="4.8002700000000002E-2"/>
    <n v="2.3688899999999999E-2"/>
    <n v="13.6"/>
  </r>
  <r>
    <x v="0"/>
    <x v="35"/>
    <n v="2006"/>
    <x v="86"/>
    <n v="5.3603699999999997E-2"/>
    <n v="2.74357E-2"/>
    <n v="12.92"/>
  </r>
  <r>
    <x v="0"/>
    <x v="34"/>
    <n v="2006"/>
    <x v="87"/>
    <n v="5.8689199999999997E-2"/>
    <n v="3.0104599999999999E-2"/>
    <n v="12.27"/>
  </r>
  <r>
    <x v="0"/>
    <x v="33"/>
    <n v="2006"/>
    <x v="88"/>
    <n v="6.4241400000000004E-2"/>
    <n v="3.3047399999999998E-2"/>
    <n v="11.64"/>
  </r>
  <r>
    <x v="0"/>
    <x v="32"/>
    <n v="2006"/>
    <x v="89"/>
    <n v="7.0299700000000007E-2"/>
    <n v="3.6311400000000001E-2"/>
    <n v="11.02"/>
  </r>
  <r>
    <x v="0"/>
    <x v="31"/>
    <n v="2006"/>
    <x v="90"/>
    <n v="7.6906699999999995E-2"/>
    <n v="3.99587E-2"/>
    <n v="10.41"/>
  </r>
  <r>
    <x v="0"/>
    <x v="30"/>
    <n v="2006"/>
    <x v="91"/>
    <n v="8.4107600000000005E-2"/>
    <n v="4.4033000000000003E-2"/>
    <n v="9.82"/>
  </r>
  <r>
    <x v="0"/>
    <x v="29"/>
    <n v="2006"/>
    <x v="92"/>
    <n v="9.1950400000000002E-2"/>
    <n v="4.8623E-2"/>
    <n v="9.25"/>
  </r>
  <r>
    <x v="0"/>
    <x v="28"/>
    <n v="2006"/>
    <x v="93"/>
    <n v="0.1004863"/>
    <n v="5.3798199999999997E-2"/>
    <n v="8.6999999999999993"/>
  </r>
  <r>
    <x v="0"/>
    <x v="27"/>
    <n v="2006"/>
    <x v="94"/>
    <n v="0.1097689"/>
    <n v="5.9584699999999997E-2"/>
    <n v="8.17"/>
  </r>
  <r>
    <x v="0"/>
    <x v="26"/>
    <n v="2006"/>
    <x v="95"/>
    <n v="0.119855"/>
    <n v="6.6010299999999994E-2"/>
    <n v="7.65"/>
  </r>
  <r>
    <x v="0"/>
    <x v="25"/>
    <n v="2006"/>
    <x v="96"/>
    <n v="0.13080359999999999"/>
    <n v="7.3141200000000003E-2"/>
    <n v="7.16"/>
  </r>
  <r>
    <x v="0"/>
    <x v="24"/>
    <n v="2006"/>
    <x v="97"/>
    <n v="0.14267659999999999"/>
    <n v="8.1086699999999998E-2"/>
    <n v="6.68"/>
  </r>
  <r>
    <x v="0"/>
    <x v="23"/>
    <n v="2006"/>
    <x v="98"/>
    <n v="0.1555375"/>
    <n v="8.9943499999999996E-2"/>
    <n v="6.23"/>
  </r>
  <r>
    <x v="0"/>
    <x v="22"/>
    <n v="2006"/>
    <x v="99"/>
    <n v="0.16945189999999999"/>
    <n v="9.9749299999999999E-2"/>
    <n v="5.8"/>
  </r>
  <r>
    <x v="0"/>
    <x v="21"/>
    <n v="2006"/>
    <x v="100"/>
    <n v="0.1844867"/>
    <n v="0.1105574"/>
    <n v="5.38"/>
  </r>
  <r>
    <x v="0"/>
    <x v="20"/>
    <n v="2006"/>
    <x v="101"/>
    <n v="0.2007091"/>
    <n v="0.1225041"/>
    <n v="4.99"/>
  </r>
  <r>
    <x v="0"/>
    <x v="19"/>
    <n v="2006"/>
    <x v="102"/>
    <n v="0.21818660000000001"/>
    <n v="0.13576189999999999"/>
    <n v="4.62"/>
  </r>
  <r>
    <x v="0"/>
    <x v="18"/>
    <n v="2006"/>
    <x v="103"/>
    <n v="0.23698559999999999"/>
    <n v="0.1504645"/>
    <n v="4.26"/>
  </r>
  <r>
    <x v="0"/>
    <x v="17"/>
    <n v="2006"/>
    <x v="104"/>
    <n v="0.25717050000000002"/>
    <n v="0.16666610000000001"/>
    <n v="3.93"/>
  </r>
  <r>
    <x v="0"/>
    <x v="16"/>
    <n v="2006"/>
    <x v="105"/>
    <n v="0.27880280000000002"/>
    <n v="0.18444579999999999"/>
    <n v="3.62"/>
  </r>
  <r>
    <x v="0"/>
    <x v="15"/>
    <n v="2006"/>
    <x v="106"/>
    <n v="0.30193940000000002"/>
    <n v="0.2039861"/>
    <n v="3.32"/>
  </r>
  <r>
    <x v="0"/>
    <x v="14"/>
    <n v="2006"/>
    <x v="107"/>
    <n v="0.32663170000000002"/>
    <n v="0.22550390000000001"/>
    <n v="3.04"/>
  </r>
  <r>
    <x v="0"/>
    <x v="13"/>
    <n v="2006"/>
    <x v="108"/>
    <n v="0.3529236"/>
    <n v="0.2491553"/>
    <n v="2.79"/>
  </r>
  <r>
    <x v="0"/>
    <x v="12"/>
    <n v="2006"/>
    <x v="109"/>
    <n v="0.38085020000000003"/>
    <n v="0.2749897"/>
    <n v="2.54"/>
  </r>
  <r>
    <x v="0"/>
    <x v="11"/>
    <n v="2006"/>
    <x v="110"/>
    <n v="0.41043590000000002"/>
    <n v="0.3030795"/>
    <n v="2.3199999999999998"/>
  </r>
  <r>
    <x v="0"/>
    <x v="10"/>
    <n v="2006"/>
    <x v="111"/>
    <n v="0.441693"/>
    <n v="0.33360719999999999"/>
    <n v="2.11"/>
  </r>
  <r>
    <x v="0"/>
    <x v="9"/>
    <n v="2006"/>
    <x v="112"/>
    <n v="0.47461979999999998"/>
    <n v="0.3667705"/>
    <n v="1.92"/>
  </r>
  <r>
    <x v="0"/>
    <x v="8"/>
    <n v="2006"/>
    <x v="113"/>
    <n v="0.50919899999999996"/>
    <n v="0.40267459999999999"/>
    <n v="1.74"/>
  </r>
  <r>
    <x v="0"/>
    <x v="7"/>
    <n v="2006"/>
    <x v="114"/>
    <n v="0.54539680000000001"/>
    <n v="0.44128909999999999"/>
    <n v="1.57"/>
  </r>
  <r>
    <x v="0"/>
    <x v="6"/>
    <n v="2006"/>
    <x v="115"/>
    <n v="0.58316120000000005"/>
    <n v="0.48258830000000003"/>
    <n v="1.42"/>
  </r>
  <r>
    <x v="0"/>
    <x v="5"/>
    <n v="2006"/>
    <x v="116"/>
    <n v="0.62242169999999997"/>
    <n v="0.52662900000000001"/>
    <n v="1.28"/>
  </r>
  <r>
    <x v="0"/>
    <x v="4"/>
    <n v="2006"/>
    <x v="117"/>
    <n v="0.66308820000000002"/>
    <n v="0.57344039999999996"/>
    <n v="1.1499999999999999"/>
  </r>
  <r>
    <x v="0"/>
    <x v="3"/>
    <n v="2006"/>
    <x v="118"/>
    <n v="0.70505189999999995"/>
    <n v="0.62292389999999997"/>
    <n v="1.03"/>
  </r>
  <r>
    <x v="0"/>
    <x v="2"/>
    <n v="2006"/>
    <x v="119"/>
    <n v="0.74818510000000005"/>
    <n v="0.67484860000000002"/>
    <n v="0.91"/>
  </r>
  <r>
    <x v="0"/>
    <x v="1"/>
    <n v="2006"/>
    <x v="120"/>
    <n v="0.7923424"/>
    <n v="0.7289852"/>
    <n v="0.77"/>
  </r>
  <r>
    <x v="0"/>
    <x v="0"/>
    <n v="2006"/>
    <x v="121"/>
    <n v="1"/>
    <n v="1"/>
    <n v="0.5"/>
  </r>
  <r>
    <x v="0"/>
    <x v="115"/>
    <n v="2007"/>
    <x v="7"/>
    <n v="9.195E-3"/>
    <n v="1.1596E-2"/>
    <n v="84.33"/>
  </r>
  <r>
    <x v="0"/>
    <x v="114"/>
    <n v="2007"/>
    <x v="8"/>
    <n v="6.6680000000000005E-4"/>
    <n v="8.8820000000000001E-4"/>
    <n v="84.32"/>
  </r>
  <r>
    <x v="0"/>
    <x v="113"/>
    <n v="2007"/>
    <x v="9"/>
    <n v="3.367E-4"/>
    <n v="4.1859999999999998E-4"/>
    <n v="83.39"/>
  </r>
  <r>
    <x v="0"/>
    <x v="112"/>
    <n v="2007"/>
    <x v="10"/>
    <n v="2.2910000000000001E-4"/>
    <n v="2.6699999999999998E-4"/>
    <n v="82.43"/>
  </r>
  <r>
    <x v="0"/>
    <x v="111"/>
    <n v="2007"/>
    <x v="11"/>
    <n v="1.93E-4"/>
    <n v="2.1110000000000001E-4"/>
    <n v="81.45"/>
  </r>
  <r>
    <x v="0"/>
    <x v="110"/>
    <n v="2007"/>
    <x v="12"/>
    <n v="1.8699999999999999E-4"/>
    <n v="1.9349999999999999E-4"/>
    <n v="80.47"/>
  </r>
  <r>
    <x v="0"/>
    <x v="109"/>
    <n v="2007"/>
    <x v="13"/>
    <n v="1.8369999999999999E-4"/>
    <n v="1.818E-4"/>
    <n v="79.48"/>
  </r>
  <r>
    <x v="0"/>
    <x v="108"/>
    <n v="2007"/>
    <x v="14"/>
    <n v="1.828E-4"/>
    <n v="1.74E-4"/>
    <n v="78.5"/>
  </r>
  <r>
    <x v="0"/>
    <x v="107"/>
    <n v="2007"/>
    <x v="15"/>
    <n v="1.8450000000000001E-4"/>
    <n v="1.6919999999999999E-4"/>
    <n v="77.510000000000005"/>
  </r>
  <r>
    <x v="0"/>
    <x v="106"/>
    <n v="2007"/>
    <x v="16"/>
    <n v="1.9039999999999999E-4"/>
    <n v="1.6899999999999999E-4"/>
    <n v="76.52"/>
  </r>
  <r>
    <x v="0"/>
    <x v="105"/>
    <n v="2007"/>
    <x v="17"/>
    <n v="2.017E-4"/>
    <n v="1.749E-4"/>
    <n v="75.540000000000006"/>
  </r>
  <r>
    <x v="0"/>
    <x v="104"/>
    <n v="2007"/>
    <x v="18"/>
    <n v="2.2000000000000001E-4"/>
    <n v="1.8780000000000001E-4"/>
    <n v="74.55"/>
  </r>
  <r>
    <x v="0"/>
    <x v="103"/>
    <n v="2007"/>
    <x v="19"/>
    <n v="2.4840000000000002E-4"/>
    <n v="2.097E-4"/>
    <n v="73.56"/>
  </r>
  <r>
    <x v="0"/>
    <x v="102"/>
    <n v="2007"/>
    <x v="20"/>
    <n v="2.9339999999999998E-4"/>
    <n v="2.4610000000000002E-4"/>
    <n v="72.58"/>
  </r>
  <r>
    <x v="0"/>
    <x v="101"/>
    <n v="2007"/>
    <x v="21"/>
    <n v="3.6240000000000003E-4"/>
    <n v="3.0489999999999998E-4"/>
    <n v="71.599999999999994"/>
  </r>
  <r>
    <x v="0"/>
    <x v="100"/>
    <n v="2007"/>
    <x v="22"/>
    <n v="4.596E-4"/>
    <n v="3.9130000000000002E-4"/>
    <n v="70.62"/>
  </r>
  <r>
    <x v="0"/>
    <x v="99"/>
    <n v="2007"/>
    <x v="23"/>
    <n v="5.8020000000000001E-4"/>
    <n v="5.0009999999999996E-4"/>
    <n v="69.64"/>
  </r>
  <r>
    <x v="0"/>
    <x v="98"/>
    <n v="2007"/>
    <x v="24"/>
    <n v="7.0980000000000001E-4"/>
    <n v="6.156E-4"/>
    <n v="68.680000000000007"/>
  </r>
  <r>
    <x v="0"/>
    <x v="97"/>
    <n v="2007"/>
    <x v="25"/>
    <n v="8.3210000000000001E-4"/>
    <n v="7.2199999999999999E-4"/>
    <n v="67.72"/>
  </r>
  <r>
    <x v="0"/>
    <x v="96"/>
    <n v="2007"/>
    <x v="26"/>
    <n v="9.391E-4"/>
    <n v="8.12E-4"/>
    <n v="66.77"/>
  </r>
  <r>
    <x v="0"/>
    <x v="95"/>
    <n v="2007"/>
    <x v="27"/>
    <n v="1.0296999999999999E-3"/>
    <n v="8.853E-4"/>
    <n v="65.819999999999993"/>
  </r>
  <r>
    <x v="0"/>
    <x v="94"/>
    <n v="2007"/>
    <x v="28"/>
    <n v="1.1033E-3"/>
    <n v="9.412E-4"/>
    <n v="64.88"/>
  </r>
  <r>
    <x v="0"/>
    <x v="93"/>
    <n v="2007"/>
    <x v="29"/>
    <n v="1.1584E-3"/>
    <n v="9.789E-4"/>
    <n v="63.94"/>
  </r>
  <r>
    <x v="0"/>
    <x v="92"/>
    <n v="2007"/>
    <x v="30"/>
    <n v="1.1977999999999999E-3"/>
    <n v="1.0038E-3"/>
    <n v="63"/>
  </r>
  <r>
    <x v="0"/>
    <x v="91"/>
    <n v="2007"/>
    <x v="31"/>
    <n v="1.2275000000000001E-3"/>
    <n v="1.021E-3"/>
    <n v="62.07"/>
  </r>
  <r>
    <x v="0"/>
    <x v="90"/>
    <n v="2007"/>
    <x v="32"/>
    <n v="1.2520999999999999E-3"/>
    <n v="1.0294E-3"/>
    <n v="61.13"/>
  </r>
  <r>
    <x v="0"/>
    <x v="89"/>
    <n v="2007"/>
    <x v="33"/>
    <n v="1.2759E-3"/>
    <n v="1.0357000000000001E-3"/>
    <n v="60.19"/>
  </r>
  <r>
    <x v="0"/>
    <x v="88"/>
    <n v="2007"/>
    <x v="34"/>
    <n v="1.3058E-3"/>
    <n v="1.0483000000000001E-3"/>
    <n v="59.25"/>
  </r>
  <r>
    <x v="0"/>
    <x v="87"/>
    <n v="2007"/>
    <x v="35"/>
    <n v="1.3446E-3"/>
    <n v="1.0747E-3"/>
    <n v="58.32"/>
  </r>
  <r>
    <x v="0"/>
    <x v="86"/>
    <n v="2007"/>
    <x v="36"/>
    <n v="1.3859E-3"/>
    <n v="1.0993000000000001E-3"/>
    <n v="57.38"/>
  </r>
  <r>
    <x v="0"/>
    <x v="85"/>
    <n v="2007"/>
    <x v="37"/>
    <n v="1.4216000000000001E-3"/>
    <n v="1.1111999999999999E-3"/>
    <n v="56.44"/>
  </r>
  <r>
    <x v="0"/>
    <x v="84"/>
    <n v="2007"/>
    <x v="38"/>
    <n v="1.4530000000000001E-3"/>
    <n v="1.1182E-3"/>
    <n v="55.5"/>
  </r>
  <r>
    <x v="0"/>
    <x v="83"/>
    <n v="2007"/>
    <x v="39"/>
    <n v="1.4859000000000001E-3"/>
    <n v="1.1257999999999999E-3"/>
    <n v="54.56"/>
  </r>
  <r>
    <x v="0"/>
    <x v="82"/>
    <n v="2007"/>
    <x v="40"/>
    <n v="1.5203E-3"/>
    <n v="1.1282E-3"/>
    <n v="53.63"/>
  </r>
  <r>
    <x v="0"/>
    <x v="81"/>
    <n v="2007"/>
    <x v="41"/>
    <n v="1.554E-3"/>
    <n v="1.1218999999999999E-3"/>
    <n v="52.69"/>
  </r>
  <r>
    <x v="0"/>
    <x v="80"/>
    <n v="2007"/>
    <x v="42"/>
    <n v="1.5941E-3"/>
    <n v="1.1129E-3"/>
    <n v="51.74"/>
  </r>
  <r>
    <x v="0"/>
    <x v="79"/>
    <n v="2007"/>
    <x v="43"/>
    <n v="1.6525000000000001E-3"/>
    <n v="1.1213E-3"/>
    <n v="50.8"/>
  </r>
  <r>
    <x v="0"/>
    <x v="78"/>
    <n v="2007"/>
    <x v="44"/>
    <n v="1.7317999999999999E-3"/>
    <n v="1.1458E-3"/>
    <n v="49.86"/>
  </r>
  <r>
    <x v="0"/>
    <x v="77"/>
    <n v="2007"/>
    <x v="45"/>
    <n v="1.8255000000000001E-3"/>
    <n v="1.1888999999999999E-3"/>
    <n v="48.91"/>
  </r>
  <r>
    <x v="0"/>
    <x v="76"/>
    <n v="2007"/>
    <x v="46"/>
    <n v="1.9304999999999999E-3"/>
    <n v="1.2482999999999999E-3"/>
    <n v="47.97"/>
  </r>
  <r>
    <x v="0"/>
    <x v="75"/>
    <n v="2007"/>
    <x v="47"/>
    <n v="2.0512999999999998E-3"/>
    <n v="1.3244999999999999E-3"/>
    <n v="47.03"/>
  </r>
  <r>
    <x v="0"/>
    <x v="74"/>
    <n v="2007"/>
    <x v="48"/>
    <n v="2.1897000000000002E-3"/>
    <n v="1.4172E-3"/>
    <n v="46.09"/>
  </r>
  <r>
    <x v="0"/>
    <x v="73"/>
    <n v="2007"/>
    <x v="49"/>
    <n v="2.3341999999999998E-3"/>
    <n v="1.5119E-3"/>
    <n v="45.16"/>
  </r>
  <r>
    <x v="0"/>
    <x v="72"/>
    <n v="2007"/>
    <x v="50"/>
    <n v="2.4669000000000002E-3"/>
    <n v="1.5889999999999999E-3"/>
    <n v="44.23"/>
  </r>
  <r>
    <x v="0"/>
    <x v="71"/>
    <n v="2007"/>
    <x v="51"/>
    <n v="2.5866999999999999E-3"/>
    <n v="1.6433999999999999E-3"/>
    <n v="43.3"/>
  </r>
  <r>
    <x v="0"/>
    <x v="70"/>
    <n v="2007"/>
    <x v="52"/>
    <n v="2.7190999999999999E-3"/>
    <n v="1.6864E-3"/>
    <n v="42.37"/>
  </r>
  <r>
    <x v="0"/>
    <x v="69"/>
    <n v="2007"/>
    <x v="53"/>
    <n v="2.8925000000000001E-3"/>
    <n v="1.7645E-3"/>
    <n v="41.44"/>
  </r>
  <r>
    <x v="0"/>
    <x v="68"/>
    <n v="2007"/>
    <x v="54"/>
    <n v="3.1101000000000002E-3"/>
    <n v="1.8766E-3"/>
    <n v="40.51"/>
  </r>
  <r>
    <x v="0"/>
    <x v="67"/>
    <n v="2007"/>
    <x v="55"/>
    <n v="3.3571E-3"/>
    <n v="2.0144999999999998E-3"/>
    <n v="39.58"/>
  </r>
  <r>
    <x v="0"/>
    <x v="66"/>
    <n v="2007"/>
    <x v="56"/>
    <n v="3.6304000000000002E-3"/>
    <n v="2.1641E-3"/>
    <n v="38.659999999999997"/>
  </r>
  <r>
    <x v="0"/>
    <x v="65"/>
    <n v="2007"/>
    <x v="57"/>
    <n v="3.9379000000000003E-3"/>
    <n v="2.3186000000000001E-3"/>
    <n v="37.75"/>
  </r>
  <r>
    <x v="0"/>
    <x v="64"/>
    <n v="2007"/>
    <x v="58"/>
    <n v="4.2707999999999999E-3"/>
    <n v="2.48E-3"/>
    <n v="36.83"/>
  </r>
  <r>
    <x v="0"/>
    <x v="63"/>
    <n v="2007"/>
    <x v="59"/>
    <n v="4.6081999999999998E-3"/>
    <n v="2.6340999999999999E-3"/>
    <n v="35.92"/>
  </r>
  <r>
    <x v="0"/>
    <x v="62"/>
    <n v="2007"/>
    <x v="60"/>
    <n v="4.9489E-3"/>
    <n v="2.7645999999999999E-3"/>
    <n v="35.020000000000003"/>
  </r>
  <r>
    <x v="0"/>
    <x v="61"/>
    <n v="2007"/>
    <x v="61"/>
    <n v="5.3156999999999996E-3"/>
    <n v="2.9053E-3"/>
    <n v="34.11"/>
  </r>
  <r>
    <x v="0"/>
    <x v="60"/>
    <n v="2007"/>
    <x v="62"/>
    <n v="5.7365000000000003E-3"/>
    <n v="3.0745E-3"/>
    <n v="33.21"/>
  </r>
  <r>
    <x v="0"/>
    <x v="59"/>
    <n v="2007"/>
    <x v="63"/>
    <n v="6.2405999999999998E-3"/>
    <n v="3.3156000000000001E-3"/>
    <n v="32.31"/>
  </r>
  <r>
    <x v="0"/>
    <x v="58"/>
    <n v="2007"/>
    <x v="64"/>
    <n v="6.8501999999999999E-3"/>
    <n v="3.637E-3"/>
    <n v="31.42"/>
  </r>
  <r>
    <x v="0"/>
    <x v="57"/>
    <n v="2007"/>
    <x v="65"/>
    <n v="7.5521E-3"/>
    <n v="4.0305000000000002E-3"/>
    <n v="30.53"/>
  </r>
  <r>
    <x v="0"/>
    <x v="56"/>
    <n v="2007"/>
    <x v="66"/>
    <n v="8.3035000000000001E-3"/>
    <n v="4.4397999999999998E-3"/>
    <n v="29.65"/>
  </r>
  <r>
    <x v="0"/>
    <x v="55"/>
    <n v="2007"/>
    <x v="67"/>
    <n v="9.0848999999999999E-3"/>
    <n v="4.8333999999999998E-3"/>
    <n v="28.78"/>
  </r>
  <r>
    <x v="0"/>
    <x v="54"/>
    <n v="2007"/>
    <x v="68"/>
    <n v="9.9104999999999992E-3"/>
    <n v="5.2221999999999998E-3"/>
    <n v="27.92"/>
  </r>
  <r>
    <x v="0"/>
    <x v="53"/>
    <n v="2007"/>
    <x v="69"/>
    <n v="1.07829E-2"/>
    <n v="5.6020000000000002E-3"/>
    <n v="27.06"/>
  </r>
  <r>
    <x v="0"/>
    <x v="52"/>
    <n v="2007"/>
    <x v="70"/>
    <n v="1.16995E-2"/>
    <n v="5.9789999999999999E-3"/>
    <n v="26.21"/>
  </r>
  <r>
    <x v="0"/>
    <x v="51"/>
    <n v="2007"/>
    <x v="71"/>
    <n v="1.2695700000000001E-2"/>
    <n v="6.4002E-3"/>
    <n v="25.37"/>
  </r>
  <r>
    <x v="0"/>
    <x v="50"/>
    <n v="2007"/>
    <x v="72"/>
    <n v="1.3807099999999999E-2"/>
    <n v="6.8866999999999999E-3"/>
    <n v="24.53"/>
  </r>
  <r>
    <x v="0"/>
    <x v="49"/>
    <n v="2007"/>
    <x v="73"/>
    <n v="1.50054E-2"/>
    <n v="7.4175999999999999E-3"/>
    <n v="23.69"/>
  </r>
  <r>
    <x v="0"/>
    <x v="48"/>
    <n v="2007"/>
    <x v="74"/>
    <n v="1.6231499999999999E-2"/>
    <n v="7.8966999999999996E-3"/>
    <n v="22.87"/>
  </r>
  <r>
    <x v="0"/>
    <x v="47"/>
    <n v="2007"/>
    <x v="75"/>
    <n v="1.7491900000000001E-2"/>
    <n v="8.3122000000000005E-3"/>
    <n v="22.04"/>
  </r>
  <r>
    <x v="0"/>
    <x v="46"/>
    <n v="2007"/>
    <x v="76"/>
    <n v="1.88954E-2"/>
    <n v="8.7790999999999998E-3"/>
    <n v="21.22"/>
  </r>
  <r>
    <x v="0"/>
    <x v="45"/>
    <n v="2007"/>
    <x v="77"/>
    <n v="2.0578599999999999E-2"/>
    <n v="9.417E-3"/>
    <n v="20.41"/>
  </r>
  <r>
    <x v="0"/>
    <x v="44"/>
    <n v="2007"/>
    <x v="78"/>
    <n v="2.2614200000000001E-2"/>
    <n v="1.03319E-2"/>
    <n v="19.600000000000001"/>
  </r>
  <r>
    <x v="0"/>
    <x v="43"/>
    <n v="2007"/>
    <x v="79"/>
    <n v="2.50119E-2"/>
    <n v="1.15488E-2"/>
    <n v="18.8"/>
  </r>
  <r>
    <x v="0"/>
    <x v="42"/>
    <n v="2007"/>
    <x v="80"/>
    <n v="2.7751899999999999E-2"/>
    <n v="1.3043000000000001E-2"/>
    <n v="18.010000000000002"/>
  </r>
  <r>
    <x v="0"/>
    <x v="41"/>
    <n v="2007"/>
    <x v="81"/>
    <n v="3.0757900000000001E-2"/>
    <n v="1.4764299999999999E-2"/>
    <n v="17.239999999999998"/>
  </r>
  <r>
    <x v="0"/>
    <x v="40"/>
    <n v="2007"/>
    <x v="82"/>
    <n v="3.39099E-2"/>
    <n v="1.65579E-2"/>
    <n v="16.489999999999998"/>
  </r>
  <r>
    <x v="0"/>
    <x v="39"/>
    <n v="2007"/>
    <x v="83"/>
    <n v="3.7147800000000002E-2"/>
    <n v="1.8312100000000001E-2"/>
    <n v="15.76"/>
  </r>
  <r>
    <x v="0"/>
    <x v="38"/>
    <n v="2007"/>
    <x v="84"/>
    <n v="4.0512300000000001E-2"/>
    <n v="1.9997899999999999E-2"/>
    <n v="15.05"/>
  </r>
  <r>
    <x v="0"/>
    <x v="37"/>
    <n v="2007"/>
    <x v="85"/>
    <n v="4.4088599999999999E-2"/>
    <n v="2.16621E-2"/>
    <n v="14.34"/>
  </r>
  <r>
    <x v="0"/>
    <x v="36"/>
    <n v="2007"/>
    <x v="86"/>
    <n v="4.8002700000000002E-2"/>
    <n v="2.34427E-2"/>
    <n v="13.65"/>
  </r>
  <r>
    <x v="0"/>
    <x v="35"/>
    <n v="2007"/>
    <x v="87"/>
    <n v="5.3603699999999997E-2"/>
    <n v="2.7184400000000001E-2"/>
    <n v="12.97"/>
  </r>
  <r>
    <x v="0"/>
    <x v="34"/>
    <n v="2007"/>
    <x v="88"/>
    <n v="5.8689199999999997E-2"/>
    <n v="2.9852500000000001E-2"/>
    <n v="12.31"/>
  </r>
  <r>
    <x v="0"/>
    <x v="33"/>
    <n v="2007"/>
    <x v="89"/>
    <n v="6.4241400000000004E-2"/>
    <n v="3.2767299999999999E-2"/>
    <n v="11.68"/>
  </r>
  <r>
    <x v="0"/>
    <x v="32"/>
    <n v="2007"/>
    <x v="90"/>
    <n v="7.0299700000000007E-2"/>
    <n v="3.5981899999999997E-2"/>
    <n v="11.06"/>
  </r>
  <r>
    <x v="0"/>
    <x v="31"/>
    <n v="2007"/>
    <x v="91"/>
    <n v="7.6906699999999995E-2"/>
    <n v="3.9595400000000003E-2"/>
    <n v="10.45"/>
  </r>
  <r>
    <x v="0"/>
    <x v="30"/>
    <n v="2007"/>
    <x v="92"/>
    <n v="8.4107600000000005E-2"/>
    <n v="4.36649E-2"/>
    <n v="9.86"/>
  </r>
  <r>
    <x v="0"/>
    <x v="29"/>
    <n v="2007"/>
    <x v="93"/>
    <n v="9.1950400000000002E-2"/>
    <n v="4.8256199999999999E-2"/>
    <n v="9.2899999999999991"/>
  </r>
  <r>
    <x v="0"/>
    <x v="28"/>
    <n v="2007"/>
    <x v="94"/>
    <n v="0.1004863"/>
    <n v="5.3394200000000003E-2"/>
    <n v="8.73"/>
  </r>
  <r>
    <x v="0"/>
    <x v="27"/>
    <n v="2007"/>
    <x v="95"/>
    <n v="0.1097689"/>
    <n v="5.9113300000000001E-2"/>
    <n v="8.1999999999999993"/>
  </r>
  <r>
    <x v="0"/>
    <x v="26"/>
    <n v="2007"/>
    <x v="96"/>
    <n v="0.119855"/>
    <n v="6.5494399999999994E-2"/>
    <n v="7.68"/>
  </r>
  <r>
    <x v="0"/>
    <x v="25"/>
    <n v="2007"/>
    <x v="97"/>
    <n v="0.13080359999999999"/>
    <n v="7.2622599999999995E-2"/>
    <n v="7.19"/>
  </r>
  <r>
    <x v="0"/>
    <x v="24"/>
    <n v="2007"/>
    <x v="98"/>
    <n v="0.14267659999999999"/>
    <n v="8.0575499999999994E-2"/>
    <n v="6.71"/>
  </r>
  <r>
    <x v="0"/>
    <x v="23"/>
    <n v="2007"/>
    <x v="99"/>
    <n v="0.1555375"/>
    <n v="8.93872E-2"/>
    <n v="6.25"/>
  </r>
  <r>
    <x v="0"/>
    <x v="22"/>
    <n v="2007"/>
    <x v="100"/>
    <n v="0.16945189999999999"/>
    <n v="9.9106399999999997E-2"/>
    <n v="5.82"/>
  </r>
  <r>
    <x v="0"/>
    <x v="21"/>
    <n v="2007"/>
    <x v="101"/>
    <n v="0.1844867"/>
    <n v="0.10985979999999999"/>
    <n v="5.4"/>
  </r>
  <r>
    <x v="0"/>
    <x v="20"/>
    <n v="2007"/>
    <x v="102"/>
    <n v="0.2007091"/>
    <n v="0.121809"/>
    <n v="5.01"/>
  </r>
  <r>
    <x v="0"/>
    <x v="19"/>
    <n v="2007"/>
    <x v="103"/>
    <n v="0.21818660000000001"/>
    <n v="0.13508039999999999"/>
    <n v="4.63"/>
  </r>
  <r>
    <x v="0"/>
    <x v="18"/>
    <n v="2007"/>
    <x v="104"/>
    <n v="0.23698559999999999"/>
    <n v="0.1497261"/>
    <n v="4.28"/>
  </r>
  <r>
    <x v="0"/>
    <x v="17"/>
    <n v="2007"/>
    <x v="105"/>
    <n v="0.25717050000000002"/>
    <n v="0.16582189999999999"/>
    <n v="3.94"/>
  </r>
  <r>
    <x v="0"/>
    <x v="16"/>
    <n v="2007"/>
    <x v="106"/>
    <n v="0.27880280000000002"/>
    <n v="0.1835436"/>
    <n v="3.63"/>
  </r>
  <r>
    <x v="0"/>
    <x v="15"/>
    <n v="2007"/>
    <x v="107"/>
    <n v="0.30193940000000002"/>
    <n v="0.20310230000000001"/>
    <n v="3.33"/>
  </r>
  <r>
    <x v="0"/>
    <x v="14"/>
    <n v="2007"/>
    <x v="108"/>
    <n v="0.32663170000000002"/>
    <n v="0.22465450000000001"/>
    <n v="3.05"/>
  </r>
  <r>
    <x v="0"/>
    <x v="13"/>
    <n v="2007"/>
    <x v="109"/>
    <n v="0.3529236"/>
    <n v="0.24825559999999999"/>
    <n v="2.79"/>
  </r>
  <r>
    <x v="0"/>
    <x v="12"/>
    <n v="2007"/>
    <x v="110"/>
    <n v="0.38085020000000003"/>
    <n v="0.2739856"/>
    <n v="2.5499999999999998"/>
  </r>
  <r>
    <x v="0"/>
    <x v="11"/>
    <n v="2007"/>
    <x v="111"/>
    <n v="0.41043590000000002"/>
    <n v="0.30203469999999999"/>
    <n v="2.33"/>
  </r>
  <r>
    <x v="0"/>
    <x v="10"/>
    <n v="2007"/>
    <x v="112"/>
    <n v="0.441693"/>
    <n v="0.33261489999999999"/>
    <n v="2.12"/>
  </r>
  <r>
    <x v="0"/>
    <x v="9"/>
    <n v="2007"/>
    <x v="113"/>
    <n v="0.47461979999999998"/>
    <n v="0.36585380000000001"/>
    <n v="1.92"/>
  </r>
  <r>
    <x v="0"/>
    <x v="8"/>
    <n v="2007"/>
    <x v="114"/>
    <n v="0.50919899999999996"/>
    <n v="0.4017482"/>
    <n v="1.74"/>
  </r>
  <r>
    <x v="0"/>
    <x v="7"/>
    <n v="2007"/>
    <x v="115"/>
    <n v="0.54539680000000001"/>
    <n v="0.44030209999999997"/>
    <n v="1.58"/>
  </r>
  <r>
    <x v="0"/>
    <x v="6"/>
    <n v="2007"/>
    <x v="116"/>
    <n v="0.58316120000000005"/>
    <n v="0.4816106"/>
    <n v="1.43"/>
  </r>
  <r>
    <x v="0"/>
    <x v="5"/>
    <n v="2007"/>
    <x v="117"/>
    <n v="0.62242169999999997"/>
    <n v="0.52575039999999995"/>
    <n v="1.29"/>
  </r>
  <r>
    <x v="0"/>
    <x v="4"/>
    <n v="2007"/>
    <x v="118"/>
    <n v="0.66308820000000002"/>
    <n v="0.57267460000000003"/>
    <n v="1.1599999999999999"/>
  </r>
  <r>
    <x v="0"/>
    <x v="3"/>
    <n v="2007"/>
    <x v="119"/>
    <n v="0.70505189999999995"/>
    <n v="0.6221991"/>
    <n v="1.03"/>
  </r>
  <r>
    <x v="0"/>
    <x v="2"/>
    <n v="2007"/>
    <x v="120"/>
    <n v="0.74818510000000005"/>
    <n v="0.67414240000000003"/>
    <n v="0.91"/>
  </r>
  <r>
    <x v="0"/>
    <x v="1"/>
    <n v="2007"/>
    <x v="121"/>
    <n v="0.7923424"/>
    <n v="0.72836210000000001"/>
    <n v="0.77"/>
  </r>
  <r>
    <x v="0"/>
    <x v="0"/>
    <n v="2007"/>
    <x v="122"/>
    <n v="1"/>
    <n v="1"/>
    <n v="0.5"/>
  </r>
  <r>
    <x v="0"/>
    <x v="115"/>
    <n v="2008"/>
    <x v="8"/>
    <n v="9.1949000000000006E-3"/>
    <n v="1.1268800000000001E-2"/>
    <n v="84.48"/>
  </r>
  <r>
    <x v="0"/>
    <x v="114"/>
    <n v="2008"/>
    <x v="9"/>
    <n v="6.6680000000000005E-4"/>
    <n v="8.4150000000000002E-4"/>
    <n v="84.44"/>
  </r>
  <r>
    <x v="0"/>
    <x v="113"/>
    <n v="2008"/>
    <x v="10"/>
    <n v="3.367E-4"/>
    <n v="3.9439999999999999E-4"/>
    <n v="83.51"/>
  </r>
  <r>
    <x v="0"/>
    <x v="112"/>
    <n v="2008"/>
    <x v="11"/>
    <n v="2.2910000000000001E-4"/>
    <n v="2.5169999999999999E-4"/>
    <n v="82.54"/>
  </r>
  <r>
    <x v="0"/>
    <x v="111"/>
    <n v="2008"/>
    <x v="12"/>
    <n v="1.93E-4"/>
    <n v="2.0019999999999999E-4"/>
    <n v="81.56"/>
  </r>
  <r>
    <x v="0"/>
    <x v="110"/>
    <n v="2008"/>
    <x v="13"/>
    <n v="1.8699999999999999E-4"/>
    <n v="1.85E-4"/>
    <n v="80.58"/>
  </r>
  <r>
    <x v="0"/>
    <x v="109"/>
    <n v="2008"/>
    <x v="14"/>
    <n v="1.8369999999999999E-4"/>
    <n v="1.7420000000000001E-4"/>
    <n v="79.599999999999994"/>
  </r>
  <r>
    <x v="0"/>
    <x v="108"/>
    <n v="2008"/>
    <x v="15"/>
    <n v="1.828E-4"/>
    <n v="1.6660000000000001E-4"/>
    <n v="78.61"/>
  </r>
  <r>
    <x v="0"/>
    <x v="107"/>
    <n v="2008"/>
    <x v="16"/>
    <n v="1.8450000000000001E-4"/>
    <n v="1.6229999999999999E-4"/>
    <n v="77.62"/>
  </r>
  <r>
    <x v="0"/>
    <x v="106"/>
    <n v="2008"/>
    <x v="17"/>
    <n v="1.9039999999999999E-4"/>
    <n v="1.63E-4"/>
    <n v="76.64"/>
  </r>
  <r>
    <x v="0"/>
    <x v="105"/>
    <n v="2008"/>
    <x v="18"/>
    <n v="2.017E-4"/>
    <n v="1.696E-4"/>
    <n v="75.650000000000006"/>
  </r>
  <r>
    <x v="0"/>
    <x v="104"/>
    <n v="2008"/>
    <x v="19"/>
    <n v="2.2000000000000001E-4"/>
    <n v="1.8249999999999999E-4"/>
    <n v="74.66"/>
  </r>
  <r>
    <x v="0"/>
    <x v="103"/>
    <n v="2008"/>
    <x v="20"/>
    <n v="2.4840000000000002E-4"/>
    <n v="2.0379999999999999E-4"/>
    <n v="73.67"/>
  </r>
  <r>
    <x v="0"/>
    <x v="102"/>
    <n v="2008"/>
    <x v="21"/>
    <n v="2.9339999999999998E-4"/>
    <n v="2.398E-4"/>
    <n v="72.69"/>
  </r>
  <r>
    <x v="0"/>
    <x v="101"/>
    <n v="2008"/>
    <x v="22"/>
    <n v="3.6240000000000003E-4"/>
    <n v="2.987E-4"/>
    <n v="71.709999999999994"/>
  </r>
  <r>
    <x v="0"/>
    <x v="100"/>
    <n v="2008"/>
    <x v="23"/>
    <n v="4.596E-4"/>
    <n v="3.8499999999999998E-4"/>
    <n v="70.73"/>
  </r>
  <r>
    <x v="0"/>
    <x v="99"/>
    <n v="2008"/>
    <x v="24"/>
    <n v="5.8020000000000001E-4"/>
    <n v="4.9319999999999995E-4"/>
    <n v="69.75"/>
  </r>
  <r>
    <x v="0"/>
    <x v="98"/>
    <n v="2008"/>
    <x v="25"/>
    <n v="7.0980000000000001E-4"/>
    <n v="6.0749999999999997E-4"/>
    <n v="68.790000000000006"/>
  </r>
  <r>
    <x v="0"/>
    <x v="97"/>
    <n v="2008"/>
    <x v="26"/>
    <n v="8.3210000000000001E-4"/>
    <n v="7.1310000000000004E-4"/>
    <n v="67.83"/>
  </r>
  <r>
    <x v="0"/>
    <x v="96"/>
    <n v="2008"/>
    <x v="27"/>
    <n v="9.391E-4"/>
    <n v="8.0309999999999995E-4"/>
    <n v="66.88"/>
  </r>
  <r>
    <x v="0"/>
    <x v="95"/>
    <n v="2008"/>
    <x v="28"/>
    <n v="1.0296999999999999E-3"/>
    <n v="8.7659999999999995E-4"/>
    <n v="65.930000000000007"/>
  </r>
  <r>
    <x v="0"/>
    <x v="94"/>
    <n v="2008"/>
    <x v="29"/>
    <n v="1.1033E-3"/>
    <n v="9.3190000000000005E-4"/>
    <n v="64.989999999999995"/>
  </r>
  <r>
    <x v="0"/>
    <x v="93"/>
    <n v="2008"/>
    <x v="30"/>
    <n v="1.1584E-3"/>
    <n v="9.6840000000000001E-4"/>
    <n v="64.05"/>
  </r>
  <r>
    <x v="0"/>
    <x v="92"/>
    <n v="2008"/>
    <x v="31"/>
    <n v="1.1977999999999999E-3"/>
    <n v="9.9299999999999996E-4"/>
    <n v="63.11"/>
  </r>
  <r>
    <x v="0"/>
    <x v="91"/>
    <n v="2008"/>
    <x v="32"/>
    <n v="1.2275000000000001E-3"/>
    <n v="1.0108000000000001E-3"/>
    <n v="62.17"/>
  </r>
  <r>
    <x v="0"/>
    <x v="90"/>
    <n v="2008"/>
    <x v="33"/>
    <n v="1.2520999999999999E-3"/>
    <n v="1.0198E-3"/>
    <n v="61.24"/>
  </r>
  <r>
    <x v="0"/>
    <x v="89"/>
    <n v="2008"/>
    <x v="34"/>
    <n v="1.2759E-3"/>
    <n v="1.0257E-3"/>
    <n v="60.3"/>
  </r>
  <r>
    <x v="0"/>
    <x v="88"/>
    <n v="2008"/>
    <x v="35"/>
    <n v="1.3058E-3"/>
    <n v="1.0372000000000001E-3"/>
    <n v="59.36"/>
  </r>
  <r>
    <x v="0"/>
    <x v="87"/>
    <n v="2008"/>
    <x v="36"/>
    <n v="1.3446E-3"/>
    <n v="1.0633999999999999E-3"/>
    <n v="58.42"/>
  </r>
  <r>
    <x v="0"/>
    <x v="86"/>
    <n v="2008"/>
    <x v="37"/>
    <n v="1.3859E-3"/>
    <n v="1.0885000000000001E-3"/>
    <n v="57.48"/>
  </r>
  <r>
    <x v="0"/>
    <x v="85"/>
    <n v="2008"/>
    <x v="38"/>
    <n v="1.4216000000000001E-3"/>
    <n v="1.1008999999999999E-3"/>
    <n v="56.54"/>
  </r>
  <r>
    <x v="0"/>
    <x v="84"/>
    <n v="2008"/>
    <x v="39"/>
    <n v="1.4530000000000001E-3"/>
    <n v="1.1073000000000001E-3"/>
    <n v="55.61"/>
  </r>
  <r>
    <x v="0"/>
    <x v="83"/>
    <n v="2008"/>
    <x v="40"/>
    <n v="1.4859000000000001E-3"/>
    <n v="1.1136E-3"/>
    <n v="54.67"/>
  </r>
  <r>
    <x v="0"/>
    <x v="82"/>
    <n v="2008"/>
    <x v="41"/>
    <n v="1.5203E-3"/>
    <n v="1.1152E-3"/>
    <n v="53.73"/>
  </r>
  <r>
    <x v="0"/>
    <x v="81"/>
    <n v="2008"/>
    <x v="42"/>
    <n v="1.554E-3"/>
    <n v="1.1091E-3"/>
    <n v="52.79"/>
  </r>
  <r>
    <x v="0"/>
    <x v="80"/>
    <n v="2008"/>
    <x v="43"/>
    <n v="1.5941E-3"/>
    <n v="1.1004000000000001E-3"/>
    <n v="51.84"/>
  </r>
  <r>
    <x v="0"/>
    <x v="79"/>
    <n v="2008"/>
    <x v="44"/>
    <n v="1.6525000000000001E-3"/>
    <n v="1.1079E-3"/>
    <n v="50.9"/>
  </r>
  <r>
    <x v="0"/>
    <x v="78"/>
    <n v="2008"/>
    <x v="45"/>
    <n v="1.7317999999999999E-3"/>
    <n v="1.1305E-3"/>
    <n v="49.96"/>
  </r>
  <r>
    <x v="0"/>
    <x v="77"/>
    <n v="2008"/>
    <x v="46"/>
    <n v="1.8255000000000001E-3"/>
    <n v="1.1724999999999999E-3"/>
    <n v="49.01"/>
  </r>
  <r>
    <x v="0"/>
    <x v="76"/>
    <n v="2008"/>
    <x v="47"/>
    <n v="1.9304999999999999E-3"/>
    <n v="1.2323E-3"/>
    <n v="48.07"/>
  </r>
  <r>
    <x v="0"/>
    <x v="75"/>
    <n v="2008"/>
    <x v="48"/>
    <n v="2.0512999999999998E-3"/>
    <n v="1.3091999999999999E-3"/>
    <n v="47.13"/>
  </r>
  <r>
    <x v="0"/>
    <x v="74"/>
    <n v="2008"/>
    <x v="49"/>
    <n v="2.1897000000000002E-3"/>
    <n v="1.4009000000000001E-3"/>
    <n v="46.19"/>
  </r>
  <r>
    <x v="0"/>
    <x v="73"/>
    <n v="2008"/>
    <x v="50"/>
    <n v="2.3341999999999998E-3"/>
    <n v="1.4934E-3"/>
    <n v="45.25"/>
  </r>
  <r>
    <x v="0"/>
    <x v="72"/>
    <n v="2008"/>
    <x v="51"/>
    <n v="2.4669000000000002E-3"/>
    <n v="1.5694000000000001E-3"/>
    <n v="44.32"/>
  </r>
  <r>
    <x v="0"/>
    <x v="71"/>
    <n v="2008"/>
    <x v="52"/>
    <n v="2.5866999999999999E-3"/>
    <n v="1.6241999999999999E-3"/>
    <n v="43.39"/>
  </r>
  <r>
    <x v="0"/>
    <x v="70"/>
    <n v="2008"/>
    <x v="53"/>
    <n v="2.7190999999999999E-3"/>
    <n v="1.6674999999999999E-3"/>
    <n v="42.46"/>
  </r>
  <r>
    <x v="0"/>
    <x v="69"/>
    <n v="2008"/>
    <x v="54"/>
    <n v="2.8925000000000001E-3"/>
    <n v="1.7436999999999999E-3"/>
    <n v="41.53"/>
  </r>
  <r>
    <x v="0"/>
    <x v="68"/>
    <n v="2008"/>
    <x v="55"/>
    <n v="3.1101000000000002E-3"/>
    <n v="1.8523999999999999E-3"/>
    <n v="40.6"/>
  </r>
  <r>
    <x v="0"/>
    <x v="67"/>
    <n v="2008"/>
    <x v="56"/>
    <n v="3.3571E-3"/>
    <n v="1.9883000000000001E-3"/>
    <n v="39.68"/>
  </r>
  <r>
    <x v="0"/>
    <x v="66"/>
    <n v="2008"/>
    <x v="57"/>
    <n v="3.6304000000000002E-3"/>
    <n v="2.1378999999999999E-3"/>
    <n v="38.75"/>
  </r>
  <r>
    <x v="0"/>
    <x v="65"/>
    <n v="2008"/>
    <x v="58"/>
    <n v="3.9379000000000003E-3"/>
    <n v="2.2926000000000001E-3"/>
    <n v="37.840000000000003"/>
  </r>
  <r>
    <x v="0"/>
    <x v="64"/>
    <n v="2008"/>
    <x v="59"/>
    <n v="4.2707999999999999E-3"/>
    <n v="2.4515000000000001E-3"/>
    <n v="36.92"/>
  </r>
  <r>
    <x v="0"/>
    <x v="63"/>
    <n v="2008"/>
    <x v="60"/>
    <n v="4.6081999999999998E-3"/>
    <n v="2.6009000000000002E-3"/>
    <n v="36.01"/>
  </r>
  <r>
    <x v="0"/>
    <x v="62"/>
    <n v="2008"/>
    <x v="61"/>
    <n v="4.9489E-3"/>
    <n v="2.7284000000000002E-3"/>
    <n v="35.1"/>
  </r>
  <r>
    <x v="0"/>
    <x v="61"/>
    <n v="2008"/>
    <x v="62"/>
    <n v="5.3156999999999996E-3"/>
    <n v="2.8689000000000002E-3"/>
    <n v="34.200000000000003"/>
  </r>
  <r>
    <x v="0"/>
    <x v="60"/>
    <n v="2008"/>
    <x v="63"/>
    <n v="5.7365000000000003E-3"/>
    <n v="3.0384000000000001E-3"/>
    <n v="33.29"/>
  </r>
  <r>
    <x v="0"/>
    <x v="59"/>
    <n v="2008"/>
    <x v="64"/>
    <n v="6.2405999999999998E-3"/>
    <n v="3.2758000000000002E-3"/>
    <n v="32.39"/>
  </r>
  <r>
    <x v="0"/>
    <x v="58"/>
    <n v="2008"/>
    <x v="65"/>
    <n v="6.8501999999999999E-3"/>
    <n v="3.5904000000000001E-3"/>
    <n v="31.5"/>
  </r>
  <r>
    <x v="0"/>
    <x v="57"/>
    <n v="2008"/>
    <x v="66"/>
    <n v="7.5521E-3"/>
    <n v="3.9791000000000002E-3"/>
    <n v="30.61"/>
  </r>
  <r>
    <x v="0"/>
    <x v="56"/>
    <n v="2008"/>
    <x v="67"/>
    <n v="8.3035000000000001E-3"/>
    <n v="4.3876000000000002E-3"/>
    <n v="29.73"/>
  </r>
  <r>
    <x v="0"/>
    <x v="55"/>
    <n v="2008"/>
    <x v="68"/>
    <n v="9.0848999999999999E-3"/>
    <n v="4.7809000000000003E-3"/>
    <n v="28.86"/>
  </r>
  <r>
    <x v="0"/>
    <x v="54"/>
    <n v="2008"/>
    <x v="69"/>
    <n v="9.9104999999999992E-3"/>
    <n v="5.1637999999999996E-3"/>
    <n v="28"/>
  </r>
  <r>
    <x v="0"/>
    <x v="53"/>
    <n v="2008"/>
    <x v="70"/>
    <n v="1.07829E-2"/>
    <n v="5.5332000000000003E-3"/>
    <n v="27.14"/>
  </r>
  <r>
    <x v="0"/>
    <x v="52"/>
    <n v="2008"/>
    <x v="71"/>
    <n v="1.16995E-2"/>
    <n v="5.9033999999999996E-3"/>
    <n v="26.29"/>
  </r>
  <r>
    <x v="0"/>
    <x v="51"/>
    <n v="2008"/>
    <x v="72"/>
    <n v="1.2695700000000001E-2"/>
    <n v="6.3239000000000004E-3"/>
    <n v="25.44"/>
  </r>
  <r>
    <x v="0"/>
    <x v="50"/>
    <n v="2008"/>
    <x v="73"/>
    <n v="1.3807099999999999E-2"/>
    <n v="6.8113000000000002E-3"/>
    <n v="24.6"/>
  </r>
  <r>
    <x v="0"/>
    <x v="49"/>
    <n v="2008"/>
    <x v="74"/>
    <n v="1.50054E-2"/>
    <n v="7.3356999999999997E-3"/>
    <n v="23.76"/>
  </r>
  <r>
    <x v="0"/>
    <x v="48"/>
    <n v="2008"/>
    <x v="75"/>
    <n v="1.6231499999999999E-2"/>
    <n v="7.8015000000000003E-3"/>
    <n v="22.94"/>
  </r>
  <r>
    <x v="0"/>
    <x v="47"/>
    <n v="2008"/>
    <x v="76"/>
    <n v="1.7491900000000001E-2"/>
    <n v="8.2080999999999994E-3"/>
    <n v="22.11"/>
  </r>
  <r>
    <x v="0"/>
    <x v="46"/>
    <n v="2008"/>
    <x v="77"/>
    <n v="1.88954E-2"/>
    <n v="8.6739E-3"/>
    <n v="21.29"/>
  </r>
  <r>
    <x v="0"/>
    <x v="45"/>
    <n v="2008"/>
    <x v="78"/>
    <n v="2.0578599999999999E-2"/>
    <n v="9.3112999999999998E-3"/>
    <n v="20.47"/>
  </r>
  <r>
    <x v="0"/>
    <x v="44"/>
    <n v="2008"/>
    <x v="79"/>
    <n v="2.2614200000000001E-2"/>
    <n v="1.0213399999999999E-2"/>
    <n v="19.66"/>
  </r>
  <r>
    <x v="0"/>
    <x v="43"/>
    <n v="2008"/>
    <x v="80"/>
    <n v="2.50119E-2"/>
    <n v="1.1408099999999999E-2"/>
    <n v="18.86"/>
  </r>
  <r>
    <x v="0"/>
    <x v="42"/>
    <n v="2008"/>
    <x v="81"/>
    <n v="2.7751899999999999E-2"/>
    <n v="1.28865E-2"/>
    <n v="18.07"/>
  </r>
  <r>
    <x v="0"/>
    <x v="41"/>
    <n v="2008"/>
    <x v="82"/>
    <n v="3.0757900000000001E-2"/>
    <n v="1.46044E-2"/>
    <n v="17.3"/>
  </r>
  <r>
    <x v="0"/>
    <x v="40"/>
    <n v="2008"/>
    <x v="83"/>
    <n v="3.39099E-2"/>
    <n v="1.6398300000000001E-2"/>
    <n v="16.55"/>
  </r>
  <r>
    <x v="0"/>
    <x v="39"/>
    <n v="2008"/>
    <x v="84"/>
    <n v="3.7147800000000002E-2"/>
    <n v="1.8136300000000001E-2"/>
    <n v="15.82"/>
  </r>
  <r>
    <x v="0"/>
    <x v="38"/>
    <n v="2008"/>
    <x v="85"/>
    <n v="4.0512300000000001E-2"/>
    <n v="1.9792299999999999E-2"/>
    <n v="15.1"/>
  </r>
  <r>
    <x v="0"/>
    <x v="37"/>
    <n v="2008"/>
    <x v="86"/>
    <n v="4.4088599999999999E-2"/>
    <n v="2.1435800000000001E-2"/>
    <n v="14.39"/>
  </r>
  <r>
    <x v="0"/>
    <x v="36"/>
    <n v="2008"/>
    <x v="87"/>
    <n v="4.8002700000000002E-2"/>
    <n v="2.32131E-2"/>
    <n v="13.7"/>
  </r>
  <r>
    <x v="0"/>
    <x v="35"/>
    <n v="2008"/>
    <x v="88"/>
    <n v="5.3603699999999997E-2"/>
    <n v="2.6953000000000001E-2"/>
    <n v="13.01"/>
  </r>
  <r>
    <x v="0"/>
    <x v="34"/>
    <n v="2008"/>
    <x v="89"/>
    <n v="5.8689199999999997E-2"/>
    <n v="2.9595400000000001E-2"/>
    <n v="12.36"/>
  </r>
  <r>
    <x v="0"/>
    <x v="33"/>
    <n v="2008"/>
    <x v="90"/>
    <n v="6.4241400000000004E-2"/>
    <n v="3.24645E-2"/>
    <n v="11.72"/>
  </r>
  <r>
    <x v="0"/>
    <x v="32"/>
    <n v="2008"/>
    <x v="91"/>
    <n v="7.0299700000000007E-2"/>
    <n v="3.5647600000000002E-2"/>
    <n v="11.1"/>
  </r>
  <r>
    <x v="0"/>
    <x v="31"/>
    <n v="2008"/>
    <x v="92"/>
    <n v="7.6906699999999995E-2"/>
    <n v="3.9256199999999998E-2"/>
    <n v="10.49"/>
  </r>
  <r>
    <x v="0"/>
    <x v="30"/>
    <n v="2008"/>
    <x v="93"/>
    <n v="8.4107600000000005E-2"/>
    <n v="4.3326400000000001E-2"/>
    <n v="9.9"/>
  </r>
  <r>
    <x v="0"/>
    <x v="29"/>
    <n v="2008"/>
    <x v="94"/>
    <n v="9.1950400000000002E-2"/>
    <n v="4.78827E-2"/>
    <n v="9.32"/>
  </r>
  <r>
    <x v="0"/>
    <x v="28"/>
    <n v="2008"/>
    <x v="95"/>
    <n v="0.1004863"/>
    <n v="5.2957499999999998E-2"/>
    <n v="8.77"/>
  </r>
  <r>
    <x v="0"/>
    <x v="27"/>
    <n v="2008"/>
    <x v="96"/>
    <n v="0.1097689"/>
    <n v="5.8634400000000003E-2"/>
    <n v="8.23"/>
  </r>
  <r>
    <x v="0"/>
    <x v="26"/>
    <n v="2008"/>
    <x v="97"/>
    <n v="0.119855"/>
    <n v="6.5012100000000003E-2"/>
    <n v="7.71"/>
  </r>
  <r>
    <x v="0"/>
    <x v="25"/>
    <n v="2008"/>
    <x v="98"/>
    <n v="0.13080359999999999"/>
    <n v="7.2146299999999997E-2"/>
    <n v="7.21"/>
  </r>
  <r>
    <x v="0"/>
    <x v="24"/>
    <n v="2008"/>
    <x v="99"/>
    <n v="0.14267659999999999"/>
    <n v="8.0056199999999994E-2"/>
    <n v="6.73"/>
  </r>
  <r>
    <x v="0"/>
    <x v="23"/>
    <n v="2008"/>
    <x v="100"/>
    <n v="0.1555375"/>
    <n v="8.8785699999999995E-2"/>
    <n v="6.28"/>
  </r>
  <r>
    <x v="0"/>
    <x v="22"/>
    <n v="2008"/>
    <x v="101"/>
    <n v="0.16945189999999999"/>
    <n v="9.8452200000000004E-2"/>
    <n v="5.84"/>
  </r>
  <r>
    <x v="0"/>
    <x v="21"/>
    <n v="2008"/>
    <x v="102"/>
    <n v="0.1844867"/>
    <n v="0.1092062"/>
    <n v="5.42"/>
  </r>
  <r>
    <x v="0"/>
    <x v="20"/>
    <n v="2008"/>
    <x v="103"/>
    <n v="0.2007091"/>
    <n v="0.1211663"/>
    <n v="5.03"/>
  </r>
  <r>
    <x v="0"/>
    <x v="19"/>
    <n v="2008"/>
    <x v="104"/>
    <n v="0.21818660000000001"/>
    <n v="0.13438169999999999"/>
    <n v="4.6500000000000004"/>
  </r>
  <r>
    <x v="0"/>
    <x v="18"/>
    <n v="2008"/>
    <x v="105"/>
    <n v="0.23698559999999999"/>
    <n v="0.14892430000000001"/>
    <n v="4.29"/>
  </r>
  <r>
    <x v="0"/>
    <x v="17"/>
    <n v="2008"/>
    <x v="106"/>
    <n v="0.25717050000000002"/>
    <n v="0.16496150000000001"/>
    <n v="3.96"/>
  </r>
  <r>
    <x v="0"/>
    <x v="16"/>
    <n v="2008"/>
    <x v="107"/>
    <n v="0.27880280000000002"/>
    <n v="0.182697"/>
    <n v="3.64"/>
  </r>
  <r>
    <x v="0"/>
    <x v="15"/>
    <n v="2008"/>
    <x v="108"/>
    <n v="0.30193940000000002"/>
    <n v="0.20228450000000001"/>
    <n v="3.34"/>
  </r>
  <r>
    <x v="0"/>
    <x v="14"/>
    <n v="2008"/>
    <x v="109"/>
    <n v="0.32663170000000002"/>
    <n v="0.22378339999999999"/>
    <n v="3.06"/>
  </r>
  <r>
    <x v="0"/>
    <x v="13"/>
    <n v="2008"/>
    <x v="110"/>
    <n v="0.3529236"/>
    <n v="0.24727750000000001"/>
    <n v="2.8"/>
  </r>
  <r>
    <x v="0"/>
    <x v="12"/>
    <n v="2008"/>
    <x v="111"/>
    <n v="0.38085020000000003"/>
    <n v="0.2729607"/>
    <n v="2.56"/>
  </r>
  <r>
    <x v="0"/>
    <x v="11"/>
    <n v="2008"/>
    <x v="112"/>
    <n v="0.41043590000000002"/>
    <n v="0.30105369999999998"/>
    <n v="2.33"/>
  </r>
  <r>
    <x v="0"/>
    <x v="10"/>
    <n v="2008"/>
    <x v="113"/>
    <n v="0.441693"/>
    <n v="0.33170070000000001"/>
    <n v="2.12"/>
  </r>
  <r>
    <x v="0"/>
    <x v="9"/>
    <n v="2008"/>
    <x v="114"/>
    <n v="0.47461979999999998"/>
    <n v="0.36492069999999999"/>
    <n v="1.93"/>
  </r>
  <r>
    <x v="0"/>
    <x v="8"/>
    <n v="2008"/>
    <x v="115"/>
    <n v="0.50919899999999996"/>
    <n v="0.40074280000000001"/>
    <n v="1.75"/>
  </r>
  <r>
    <x v="0"/>
    <x v="7"/>
    <n v="2008"/>
    <x v="116"/>
    <n v="0.54539680000000001"/>
    <n v="0.43929319999999999"/>
    <n v="1.58"/>
  </r>
  <r>
    <x v="0"/>
    <x v="6"/>
    <n v="2008"/>
    <x v="117"/>
    <n v="0.58316120000000005"/>
    <n v="0.48069020000000001"/>
    <n v="1.43"/>
  </r>
  <r>
    <x v="0"/>
    <x v="5"/>
    <n v="2008"/>
    <x v="118"/>
    <n v="0.62242169999999997"/>
    <n v="0.5249336"/>
    <n v="1.29"/>
  </r>
  <r>
    <x v="0"/>
    <x v="4"/>
    <n v="2008"/>
    <x v="119"/>
    <n v="0.66308820000000002"/>
    <n v="0.57188459999999997"/>
    <n v="1.1599999999999999"/>
  </r>
  <r>
    <x v="0"/>
    <x v="3"/>
    <n v="2008"/>
    <x v="120"/>
    <n v="0.70505189999999995"/>
    <n v="0.62140830000000002"/>
    <n v="1.04"/>
  </r>
  <r>
    <x v="0"/>
    <x v="2"/>
    <n v="2008"/>
    <x v="121"/>
    <n v="0.74818510000000005"/>
    <n v="0.67341969999999995"/>
    <n v="0.92"/>
  </r>
  <r>
    <x v="0"/>
    <x v="1"/>
    <n v="2008"/>
    <x v="122"/>
    <n v="0.7923424"/>
    <n v="0.72777510000000001"/>
    <n v="0.77"/>
  </r>
  <r>
    <x v="0"/>
    <x v="0"/>
    <n v="2008"/>
    <x v="123"/>
    <n v="1"/>
    <n v="1"/>
    <n v="0.5"/>
  </r>
  <r>
    <x v="0"/>
    <x v="115"/>
    <n v="2009"/>
    <x v="9"/>
    <n v="9.1949000000000006E-3"/>
    <n v="1.08454E-2"/>
    <n v="84.64"/>
  </r>
  <r>
    <x v="0"/>
    <x v="114"/>
    <n v="2009"/>
    <x v="10"/>
    <n v="6.6680000000000005E-4"/>
    <n v="7.8969999999999995E-4"/>
    <n v="84.56"/>
  </r>
  <r>
    <x v="0"/>
    <x v="113"/>
    <n v="2009"/>
    <x v="11"/>
    <n v="3.367E-4"/>
    <n v="3.7110000000000002E-4"/>
    <n v="83.63"/>
  </r>
  <r>
    <x v="0"/>
    <x v="112"/>
    <n v="2009"/>
    <x v="12"/>
    <n v="2.2910000000000001E-4"/>
    <n v="2.3809999999999999E-4"/>
    <n v="82.66"/>
  </r>
  <r>
    <x v="0"/>
    <x v="111"/>
    <n v="2009"/>
    <x v="13"/>
    <n v="1.93E-4"/>
    <n v="1.907E-4"/>
    <n v="81.680000000000007"/>
  </r>
  <r>
    <x v="0"/>
    <x v="110"/>
    <n v="2009"/>
    <x v="14"/>
    <n v="1.8699999999999999E-4"/>
    <n v="1.7670000000000001E-4"/>
    <n v="80.7"/>
  </r>
  <r>
    <x v="0"/>
    <x v="109"/>
    <n v="2009"/>
    <x v="15"/>
    <n v="1.8369999999999999E-4"/>
    <n v="1.663E-4"/>
    <n v="79.709999999999994"/>
  </r>
  <r>
    <x v="0"/>
    <x v="108"/>
    <n v="2009"/>
    <x v="16"/>
    <n v="1.828E-4"/>
    <n v="1.593E-4"/>
    <n v="78.72"/>
  </r>
  <r>
    <x v="0"/>
    <x v="107"/>
    <n v="2009"/>
    <x v="17"/>
    <n v="1.8450000000000001E-4"/>
    <n v="1.561E-4"/>
    <n v="77.739999999999995"/>
  </r>
  <r>
    <x v="0"/>
    <x v="106"/>
    <n v="2009"/>
    <x v="18"/>
    <n v="1.9039999999999999E-4"/>
    <n v="1.5760000000000001E-4"/>
    <n v="76.75"/>
  </r>
  <r>
    <x v="0"/>
    <x v="105"/>
    <n v="2009"/>
    <x v="19"/>
    <n v="2.017E-4"/>
    <n v="1.6440000000000001E-4"/>
    <n v="75.760000000000005"/>
  </r>
  <r>
    <x v="0"/>
    <x v="104"/>
    <n v="2009"/>
    <x v="20"/>
    <n v="2.2000000000000001E-4"/>
    <n v="1.7689999999999999E-4"/>
    <n v="74.77"/>
  </r>
  <r>
    <x v="0"/>
    <x v="103"/>
    <n v="2009"/>
    <x v="21"/>
    <n v="2.4840000000000002E-4"/>
    <n v="1.9799999999999999E-4"/>
    <n v="73.78"/>
  </r>
  <r>
    <x v="0"/>
    <x v="102"/>
    <n v="2009"/>
    <x v="22"/>
    <n v="2.9339999999999998E-4"/>
    <n v="2.34E-4"/>
    <n v="72.8"/>
  </r>
  <r>
    <x v="0"/>
    <x v="101"/>
    <n v="2009"/>
    <x v="23"/>
    <n v="3.6240000000000003E-4"/>
    <n v="2.9290000000000002E-4"/>
    <n v="71.819999999999993"/>
  </r>
  <r>
    <x v="0"/>
    <x v="100"/>
    <n v="2009"/>
    <x v="24"/>
    <n v="4.596E-4"/>
    <n v="3.7869999999999999E-4"/>
    <n v="70.84"/>
  </r>
  <r>
    <x v="0"/>
    <x v="99"/>
    <n v="2009"/>
    <x v="25"/>
    <n v="5.8020000000000001E-4"/>
    <n v="4.8579999999999999E-4"/>
    <n v="69.86"/>
  </r>
  <r>
    <x v="0"/>
    <x v="98"/>
    <n v="2009"/>
    <x v="26"/>
    <n v="7.0980000000000001E-4"/>
    <n v="5.9929999999999998E-4"/>
    <n v="68.900000000000006"/>
  </r>
  <r>
    <x v="0"/>
    <x v="97"/>
    <n v="2009"/>
    <x v="27"/>
    <n v="8.3210000000000001E-4"/>
    <n v="7.0489999999999995E-4"/>
    <n v="67.94"/>
  </r>
  <r>
    <x v="0"/>
    <x v="96"/>
    <n v="2009"/>
    <x v="28"/>
    <n v="9.391E-4"/>
    <n v="7.9500000000000003E-4"/>
    <n v="66.989999999999995"/>
  </r>
  <r>
    <x v="0"/>
    <x v="95"/>
    <n v="2009"/>
    <x v="29"/>
    <n v="1.0296999999999999E-3"/>
    <n v="8.6779999999999995E-4"/>
    <n v="66.040000000000006"/>
  </r>
  <r>
    <x v="0"/>
    <x v="94"/>
    <n v="2009"/>
    <x v="30"/>
    <n v="1.1033E-3"/>
    <n v="9.2179999999999996E-4"/>
    <n v="65.099999999999994"/>
  </r>
  <r>
    <x v="0"/>
    <x v="93"/>
    <n v="2009"/>
    <x v="31"/>
    <n v="1.1584E-3"/>
    <n v="9.5779999999999997E-4"/>
    <n v="64.16"/>
  </r>
  <r>
    <x v="0"/>
    <x v="92"/>
    <n v="2009"/>
    <x v="32"/>
    <n v="1.1977999999999999E-3"/>
    <n v="9.8280000000000004E-4"/>
    <n v="63.22"/>
  </r>
  <r>
    <x v="0"/>
    <x v="91"/>
    <n v="2009"/>
    <x v="33"/>
    <n v="1.2275000000000001E-3"/>
    <n v="1.0013999999999999E-3"/>
    <n v="62.28"/>
  </r>
  <r>
    <x v="0"/>
    <x v="90"/>
    <n v="2009"/>
    <x v="34"/>
    <n v="1.2520999999999999E-3"/>
    <n v="1.0101000000000001E-3"/>
    <n v="61.34"/>
  </r>
  <r>
    <x v="0"/>
    <x v="89"/>
    <n v="2009"/>
    <x v="35"/>
    <n v="1.2759E-3"/>
    <n v="1.0149E-3"/>
    <n v="60.4"/>
  </r>
  <r>
    <x v="0"/>
    <x v="88"/>
    <n v="2009"/>
    <x v="36"/>
    <n v="1.3058E-3"/>
    <n v="1.0258999999999999E-3"/>
    <n v="59.46"/>
  </r>
  <r>
    <x v="0"/>
    <x v="87"/>
    <n v="2009"/>
    <x v="37"/>
    <n v="1.3446E-3"/>
    <n v="1.0528E-3"/>
    <n v="58.52"/>
  </r>
  <r>
    <x v="0"/>
    <x v="86"/>
    <n v="2009"/>
    <x v="38"/>
    <n v="1.3859E-3"/>
    <n v="1.0786000000000001E-3"/>
    <n v="57.58"/>
  </r>
  <r>
    <x v="0"/>
    <x v="85"/>
    <n v="2009"/>
    <x v="39"/>
    <n v="1.4216000000000001E-3"/>
    <n v="1.0904E-3"/>
    <n v="56.65"/>
  </r>
  <r>
    <x v="0"/>
    <x v="84"/>
    <n v="2009"/>
    <x v="40"/>
    <n v="1.4530000000000001E-3"/>
    <n v="1.0954999999999999E-3"/>
    <n v="55.71"/>
  </r>
  <r>
    <x v="0"/>
    <x v="83"/>
    <n v="2009"/>
    <x v="41"/>
    <n v="1.4859000000000001E-3"/>
    <n v="1.1012000000000001E-3"/>
    <n v="54.77"/>
  </r>
  <r>
    <x v="0"/>
    <x v="82"/>
    <n v="2009"/>
    <x v="42"/>
    <n v="1.5203E-3"/>
    <n v="1.1031999999999999E-3"/>
    <n v="53.83"/>
  </r>
  <r>
    <x v="0"/>
    <x v="81"/>
    <n v="2009"/>
    <x v="43"/>
    <n v="1.554E-3"/>
    <n v="1.0973999999999999E-3"/>
    <n v="52.89"/>
  </r>
  <r>
    <x v="0"/>
    <x v="80"/>
    <n v="2009"/>
    <x v="44"/>
    <n v="1.5941E-3"/>
    <n v="1.0878000000000001E-3"/>
    <n v="51.94"/>
  </r>
  <r>
    <x v="0"/>
    <x v="79"/>
    <n v="2009"/>
    <x v="45"/>
    <n v="1.6525000000000001E-3"/>
    <n v="1.0935000000000001E-3"/>
    <n v="51"/>
  </r>
  <r>
    <x v="0"/>
    <x v="78"/>
    <n v="2009"/>
    <x v="46"/>
    <n v="1.7317999999999999E-3"/>
    <n v="1.1149E-3"/>
    <n v="50.06"/>
  </r>
  <r>
    <x v="0"/>
    <x v="77"/>
    <n v="2009"/>
    <x v="47"/>
    <n v="1.8255000000000001E-3"/>
    <n v="1.1571999999999999E-3"/>
    <n v="49.11"/>
  </r>
  <r>
    <x v="0"/>
    <x v="76"/>
    <n v="2009"/>
    <x v="48"/>
    <n v="1.9304999999999999E-3"/>
    <n v="1.2176000000000001E-3"/>
    <n v="48.17"/>
  </r>
  <r>
    <x v="0"/>
    <x v="75"/>
    <n v="2009"/>
    <x v="49"/>
    <n v="2.0512999999999998E-3"/>
    <n v="1.2934999999999999E-3"/>
    <n v="47.22"/>
  </r>
  <r>
    <x v="0"/>
    <x v="74"/>
    <n v="2009"/>
    <x v="50"/>
    <n v="2.1897000000000002E-3"/>
    <n v="1.3832E-3"/>
    <n v="46.29"/>
  </r>
  <r>
    <x v="0"/>
    <x v="73"/>
    <n v="2009"/>
    <x v="51"/>
    <n v="2.3341999999999998E-3"/>
    <n v="1.4747E-3"/>
    <n v="45.35"/>
  </r>
  <r>
    <x v="0"/>
    <x v="72"/>
    <n v="2009"/>
    <x v="52"/>
    <n v="2.4669000000000002E-3"/>
    <n v="1.5510999999999999E-3"/>
    <n v="44.41"/>
  </r>
  <r>
    <x v="0"/>
    <x v="71"/>
    <n v="2009"/>
    <x v="53"/>
    <n v="2.5866999999999999E-3"/>
    <n v="1.6064E-3"/>
    <n v="43.48"/>
  </r>
  <r>
    <x v="0"/>
    <x v="70"/>
    <n v="2009"/>
    <x v="54"/>
    <n v="2.7190999999999999E-3"/>
    <n v="1.6479999999999999E-3"/>
    <n v="42.55"/>
  </r>
  <r>
    <x v="0"/>
    <x v="69"/>
    <n v="2009"/>
    <x v="55"/>
    <n v="2.8925000000000001E-3"/>
    <n v="1.7212E-3"/>
    <n v="41.62"/>
  </r>
  <r>
    <x v="0"/>
    <x v="68"/>
    <n v="2009"/>
    <x v="56"/>
    <n v="3.1101000000000002E-3"/>
    <n v="1.828E-3"/>
    <n v="40.69"/>
  </r>
  <r>
    <x v="0"/>
    <x v="67"/>
    <n v="2009"/>
    <x v="57"/>
    <n v="3.3571E-3"/>
    <n v="1.964E-3"/>
    <n v="39.770000000000003"/>
  </r>
  <r>
    <x v="0"/>
    <x v="66"/>
    <n v="2009"/>
    <x v="58"/>
    <n v="3.6304000000000002E-3"/>
    <n v="2.1140999999999998E-3"/>
    <n v="38.840000000000003"/>
  </r>
  <r>
    <x v="0"/>
    <x v="65"/>
    <n v="2009"/>
    <x v="59"/>
    <n v="3.9379000000000003E-3"/>
    <n v="2.2664999999999999E-3"/>
    <n v="37.92"/>
  </r>
  <r>
    <x v="0"/>
    <x v="64"/>
    <n v="2009"/>
    <x v="60"/>
    <n v="4.2707999999999999E-3"/>
    <n v="2.4209000000000001E-3"/>
    <n v="37.01"/>
  </r>
  <r>
    <x v="0"/>
    <x v="63"/>
    <n v="2009"/>
    <x v="61"/>
    <n v="4.6081999999999998E-3"/>
    <n v="2.5674000000000001E-3"/>
    <n v="36.1"/>
  </r>
  <r>
    <x v="0"/>
    <x v="62"/>
    <n v="2009"/>
    <x v="62"/>
    <n v="4.9489E-3"/>
    <n v="2.6946000000000001E-3"/>
    <n v="35.19"/>
  </r>
  <r>
    <x v="0"/>
    <x v="61"/>
    <n v="2009"/>
    <x v="63"/>
    <n v="5.3156999999999996E-3"/>
    <n v="2.8356000000000002E-3"/>
    <n v="34.28"/>
  </r>
  <r>
    <x v="0"/>
    <x v="60"/>
    <n v="2009"/>
    <x v="64"/>
    <n v="5.7365000000000003E-3"/>
    <n v="3.0018000000000002E-3"/>
    <n v="33.380000000000003"/>
  </r>
  <r>
    <x v="0"/>
    <x v="59"/>
    <n v="2009"/>
    <x v="65"/>
    <n v="6.2405999999999998E-3"/>
    <n v="3.2331E-3"/>
    <n v="32.479999999999997"/>
  </r>
  <r>
    <x v="0"/>
    <x v="58"/>
    <n v="2009"/>
    <x v="66"/>
    <n v="6.8501999999999999E-3"/>
    <n v="3.5433000000000001E-3"/>
    <n v="31.58"/>
  </r>
  <r>
    <x v="0"/>
    <x v="57"/>
    <n v="2009"/>
    <x v="67"/>
    <n v="7.5521E-3"/>
    <n v="3.9312000000000001E-3"/>
    <n v="30.69"/>
  </r>
  <r>
    <x v="0"/>
    <x v="56"/>
    <n v="2009"/>
    <x v="68"/>
    <n v="8.3035000000000001E-3"/>
    <n v="4.3394999999999996E-3"/>
    <n v="29.81"/>
  </r>
  <r>
    <x v="0"/>
    <x v="55"/>
    <n v="2009"/>
    <x v="69"/>
    <n v="9.0848999999999999E-3"/>
    <n v="4.7273000000000003E-3"/>
    <n v="28.94"/>
  </r>
  <r>
    <x v="0"/>
    <x v="54"/>
    <n v="2009"/>
    <x v="70"/>
    <n v="9.9104999999999992E-3"/>
    <n v="5.1006999999999997E-3"/>
    <n v="28.08"/>
  </r>
  <r>
    <x v="0"/>
    <x v="53"/>
    <n v="2009"/>
    <x v="71"/>
    <n v="1.07829E-2"/>
    <n v="5.4637000000000002E-3"/>
    <n v="27.22"/>
  </r>
  <r>
    <x v="0"/>
    <x v="52"/>
    <n v="2009"/>
    <x v="72"/>
    <n v="1.16995E-2"/>
    <n v="5.8330999999999999E-3"/>
    <n v="26.36"/>
  </r>
  <r>
    <x v="0"/>
    <x v="51"/>
    <n v="2009"/>
    <x v="73"/>
    <n v="1.2695700000000001E-2"/>
    <n v="6.2545999999999999E-3"/>
    <n v="25.52"/>
  </r>
  <r>
    <x v="0"/>
    <x v="50"/>
    <n v="2009"/>
    <x v="74"/>
    <n v="1.3807099999999999E-2"/>
    <n v="6.7359000000000004E-3"/>
    <n v="24.67"/>
  </r>
  <r>
    <x v="0"/>
    <x v="49"/>
    <n v="2009"/>
    <x v="75"/>
    <n v="1.50054E-2"/>
    <n v="7.2478999999999998E-3"/>
    <n v="23.84"/>
  </r>
  <r>
    <x v="0"/>
    <x v="48"/>
    <n v="2009"/>
    <x v="76"/>
    <n v="1.6231499999999999E-2"/>
    <n v="7.7053E-3"/>
    <n v="23.01"/>
  </r>
  <r>
    <x v="0"/>
    <x v="47"/>
    <n v="2009"/>
    <x v="77"/>
    <n v="1.7491900000000001E-2"/>
    <n v="8.1110999999999996E-3"/>
    <n v="22.18"/>
  </r>
  <r>
    <x v="0"/>
    <x v="46"/>
    <n v="2009"/>
    <x v="78"/>
    <n v="1.88954E-2"/>
    <n v="8.5771000000000007E-3"/>
    <n v="21.36"/>
  </r>
  <r>
    <x v="0"/>
    <x v="45"/>
    <n v="2009"/>
    <x v="79"/>
    <n v="2.0578599999999999E-2"/>
    <n v="9.2032999999999993E-3"/>
    <n v="20.54"/>
  </r>
  <r>
    <x v="0"/>
    <x v="44"/>
    <n v="2009"/>
    <x v="80"/>
    <n v="2.2614200000000001E-2"/>
    <n v="1.0085500000000001E-2"/>
    <n v="19.73"/>
  </r>
  <r>
    <x v="0"/>
    <x v="43"/>
    <n v="2009"/>
    <x v="81"/>
    <n v="2.50119E-2"/>
    <n v="1.1265799999999999E-2"/>
    <n v="18.920000000000002"/>
  </r>
  <r>
    <x v="0"/>
    <x v="42"/>
    <n v="2009"/>
    <x v="82"/>
    <n v="2.7751899999999999E-2"/>
    <n v="1.27408E-2"/>
    <n v="18.13"/>
  </r>
  <r>
    <x v="0"/>
    <x v="41"/>
    <n v="2009"/>
    <x v="83"/>
    <n v="3.0757900000000001E-2"/>
    <n v="1.4458199999999999E-2"/>
    <n v="17.36"/>
  </r>
  <r>
    <x v="0"/>
    <x v="40"/>
    <n v="2009"/>
    <x v="84"/>
    <n v="3.39099E-2"/>
    <n v="1.62367E-2"/>
    <n v="16.61"/>
  </r>
  <r>
    <x v="0"/>
    <x v="39"/>
    <n v="2009"/>
    <x v="85"/>
    <n v="3.7147800000000002E-2"/>
    <n v="1.7947000000000001E-2"/>
    <n v="15.87"/>
  </r>
  <r>
    <x v="0"/>
    <x v="38"/>
    <n v="2009"/>
    <x v="86"/>
    <n v="4.0512300000000001E-2"/>
    <n v="1.9583900000000001E-2"/>
    <n v="15.15"/>
  </r>
  <r>
    <x v="0"/>
    <x v="37"/>
    <n v="2009"/>
    <x v="87"/>
    <n v="4.4088599999999999E-2"/>
    <n v="2.12246E-2"/>
    <n v="14.45"/>
  </r>
  <r>
    <x v="0"/>
    <x v="36"/>
    <n v="2009"/>
    <x v="88"/>
    <n v="4.8002700000000002E-2"/>
    <n v="2.3001899999999999E-2"/>
    <n v="13.75"/>
  </r>
  <r>
    <x v="0"/>
    <x v="35"/>
    <n v="2009"/>
    <x v="89"/>
    <n v="5.3603699999999997E-2"/>
    <n v="2.6717000000000001E-2"/>
    <n v="13.06"/>
  </r>
  <r>
    <x v="0"/>
    <x v="34"/>
    <n v="2009"/>
    <x v="90"/>
    <n v="5.8689199999999997E-2"/>
    <n v="2.93174E-2"/>
    <n v="12.4"/>
  </r>
  <r>
    <x v="0"/>
    <x v="33"/>
    <n v="2009"/>
    <x v="91"/>
    <n v="6.4241400000000004E-2"/>
    <n v="3.21573E-2"/>
    <n v="11.76"/>
  </r>
  <r>
    <x v="0"/>
    <x v="32"/>
    <n v="2009"/>
    <x v="92"/>
    <n v="7.0299700000000007E-2"/>
    <n v="3.5335400000000003E-2"/>
    <n v="11.14"/>
  </r>
  <r>
    <x v="0"/>
    <x v="31"/>
    <n v="2009"/>
    <x v="93"/>
    <n v="7.6906699999999995E-2"/>
    <n v="3.8944199999999998E-2"/>
    <n v="10.53"/>
  </r>
  <r>
    <x v="0"/>
    <x v="30"/>
    <n v="2009"/>
    <x v="94"/>
    <n v="8.4107600000000005E-2"/>
    <n v="4.2981600000000002E-2"/>
    <n v="9.93"/>
  </r>
  <r>
    <x v="0"/>
    <x v="29"/>
    <n v="2009"/>
    <x v="95"/>
    <n v="9.1950400000000002E-2"/>
    <n v="4.7478899999999997E-2"/>
    <n v="9.36"/>
  </r>
  <r>
    <x v="0"/>
    <x v="28"/>
    <n v="2009"/>
    <x v="96"/>
    <n v="0.1004863"/>
    <n v="5.2513900000000002E-2"/>
    <n v="8.8000000000000007"/>
  </r>
  <r>
    <x v="0"/>
    <x v="27"/>
    <n v="2009"/>
    <x v="97"/>
    <n v="0.1097689"/>
    <n v="5.8186799999999997E-2"/>
    <n v="8.26"/>
  </r>
  <r>
    <x v="0"/>
    <x v="26"/>
    <n v="2009"/>
    <x v="98"/>
    <n v="0.119855"/>
    <n v="6.4569299999999996E-2"/>
    <n v="7.74"/>
  </r>
  <r>
    <x v="0"/>
    <x v="25"/>
    <n v="2009"/>
    <x v="99"/>
    <n v="0.13080359999999999"/>
    <n v="7.1662699999999996E-2"/>
    <n v="7.24"/>
  </r>
  <r>
    <x v="0"/>
    <x v="24"/>
    <n v="2009"/>
    <x v="100"/>
    <n v="0.14267659999999999"/>
    <n v="7.9494800000000004E-2"/>
    <n v="6.76"/>
  </r>
  <r>
    <x v="0"/>
    <x v="23"/>
    <n v="2009"/>
    <x v="101"/>
    <n v="0.1555375"/>
    <n v="8.8173799999999997E-2"/>
    <n v="6.3"/>
  </r>
  <r>
    <x v="0"/>
    <x v="22"/>
    <n v="2009"/>
    <x v="102"/>
    <n v="0.16945189999999999"/>
    <n v="9.7839300000000004E-2"/>
    <n v="5.86"/>
  </r>
  <r>
    <x v="0"/>
    <x v="21"/>
    <n v="2009"/>
    <x v="103"/>
    <n v="0.1844867"/>
    <n v="0.1086019"/>
    <n v="5.44"/>
  </r>
  <r>
    <x v="0"/>
    <x v="20"/>
    <n v="2009"/>
    <x v="104"/>
    <n v="0.2007091"/>
    <n v="0.1205074"/>
    <n v="5.04"/>
  </r>
  <r>
    <x v="0"/>
    <x v="19"/>
    <n v="2009"/>
    <x v="105"/>
    <n v="0.21818660000000001"/>
    <n v="0.13362309999999999"/>
    <n v="4.67"/>
  </r>
  <r>
    <x v="0"/>
    <x v="18"/>
    <n v="2009"/>
    <x v="106"/>
    <n v="0.23698559999999999"/>
    <n v="0.1481073"/>
    <n v="4.3099999999999996"/>
  </r>
  <r>
    <x v="0"/>
    <x v="17"/>
    <n v="2009"/>
    <x v="107"/>
    <n v="0.25717050000000002"/>
    <n v="0.16415440000000001"/>
    <n v="3.97"/>
  </r>
  <r>
    <x v="0"/>
    <x v="16"/>
    <n v="2009"/>
    <x v="108"/>
    <n v="0.27880280000000002"/>
    <n v="0.18191389999999999"/>
    <n v="3.65"/>
  </r>
  <r>
    <x v="0"/>
    <x v="15"/>
    <n v="2009"/>
    <x v="109"/>
    <n v="0.30193940000000002"/>
    <n v="0.20144619999999999"/>
    <n v="3.35"/>
  </r>
  <r>
    <x v="0"/>
    <x v="14"/>
    <n v="2009"/>
    <x v="110"/>
    <n v="0.32663170000000002"/>
    <n v="0.2228368"/>
    <n v="3.07"/>
  </r>
  <r>
    <x v="0"/>
    <x v="13"/>
    <n v="2009"/>
    <x v="111"/>
    <n v="0.3529236"/>
    <n v="0.24627940000000001"/>
    <n v="2.81"/>
  </r>
  <r>
    <x v="0"/>
    <x v="12"/>
    <n v="2009"/>
    <x v="112"/>
    <n v="0.38085020000000003"/>
    <n v="0.27199879999999999"/>
    <n v="2.57"/>
  </r>
  <r>
    <x v="0"/>
    <x v="11"/>
    <n v="2009"/>
    <x v="113"/>
    <n v="0.41043590000000002"/>
    <n v="0.30015019999999998"/>
    <n v="2.34"/>
  </r>
  <r>
    <x v="0"/>
    <x v="10"/>
    <n v="2009"/>
    <x v="114"/>
    <n v="0.441693"/>
    <n v="0.33077040000000002"/>
    <n v="2.13"/>
  </r>
  <r>
    <x v="0"/>
    <x v="9"/>
    <n v="2009"/>
    <x v="115"/>
    <n v="0.47461979999999998"/>
    <n v="0.36390830000000002"/>
    <n v="1.93"/>
  </r>
  <r>
    <x v="0"/>
    <x v="8"/>
    <n v="2009"/>
    <x v="116"/>
    <n v="0.50919899999999996"/>
    <n v="0.3997153"/>
    <n v="1.75"/>
  </r>
  <r>
    <x v="0"/>
    <x v="7"/>
    <n v="2009"/>
    <x v="117"/>
    <n v="0.54539680000000001"/>
    <n v="0.4383436"/>
    <n v="1.58"/>
  </r>
  <r>
    <x v="0"/>
    <x v="6"/>
    <n v="2009"/>
    <x v="118"/>
    <n v="0.58316120000000005"/>
    <n v="0.4798346"/>
    <n v="1.43"/>
  </r>
  <r>
    <x v="0"/>
    <x v="5"/>
    <n v="2009"/>
    <x v="119"/>
    <n v="0.62242169999999997"/>
    <n v="0.52409110000000003"/>
    <n v="1.29"/>
  </r>
  <r>
    <x v="0"/>
    <x v="4"/>
    <n v="2009"/>
    <x v="120"/>
    <n v="0.66308820000000002"/>
    <n v="0.57102280000000005"/>
    <n v="1.1599999999999999"/>
  </r>
  <r>
    <x v="0"/>
    <x v="3"/>
    <n v="2009"/>
    <x v="121"/>
    <n v="0.70505189999999995"/>
    <n v="0.62059920000000002"/>
    <n v="1.04"/>
  </r>
  <r>
    <x v="0"/>
    <x v="2"/>
    <n v="2009"/>
    <x v="122"/>
    <n v="0.74818510000000005"/>
    <n v="0.67273910000000003"/>
    <n v="0.92"/>
  </r>
  <r>
    <x v="0"/>
    <x v="1"/>
    <n v="2009"/>
    <x v="123"/>
    <n v="0.7923424"/>
    <n v="0.72723079999999996"/>
    <n v="0.77"/>
  </r>
  <r>
    <x v="0"/>
    <x v="0"/>
    <n v="2009"/>
    <x v="124"/>
    <n v="1"/>
    <n v="1"/>
    <n v="0.5"/>
  </r>
  <r>
    <x v="0"/>
    <x v="115"/>
    <n v="2010"/>
    <x v="10"/>
    <n v="9.1947999999999995E-3"/>
    <n v="1.0367100000000001E-2"/>
    <n v="84.8"/>
  </r>
  <r>
    <x v="0"/>
    <x v="114"/>
    <n v="2010"/>
    <x v="11"/>
    <n v="6.6680000000000005E-4"/>
    <n v="7.3990000000000004E-4"/>
    <n v="84.68"/>
  </r>
  <r>
    <x v="0"/>
    <x v="113"/>
    <n v="2010"/>
    <x v="12"/>
    <n v="3.367E-4"/>
    <n v="3.5040000000000001E-4"/>
    <n v="83.75"/>
  </r>
  <r>
    <x v="0"/>
    <x v="112"/>
    <n v="2010"/>
    <x v="13"/>
    <n v="2.2910000000000001E-4"/>
    <n v="2.262E-4"/>
    <n v="82.78"/>
  </r>
  <r>
    <x v="0"/>
    <x v="111"/>
    <n v="2010"/>
    <x v="14"/>
    <n v="1.93E-4"/>
    <n v="1.8139999999999999E-4"/>
    <n v="81.790000000000006"/>
  </r>
  <r>
    <x v="0"/>
    <x v="110"/>
    <n v="2010"/>
    <x v="15"/>
    <n v="1.8699999999999999E-4"/>
    <n v="1.6799999999999999E-4"/>
    <n v="80.81"/>
  </r>
  <r>
    <x v="0"/>
    <x v="109"/>
    <n v="2010"/>
    <x v="16"/>
    <n v="1.8369999999999999E-4"/>
    <n v="1.585E-4"/>
    <n v="79.819999999999993"/>
  </r>
  <r>
    <x v="0"/>
    <x v="108"/>
    <n v="2010"/>
    <x v="17"/>
    <n v="1.828E-4"/>
    <n v="1.528E-4"/>
    <n v="78.83"/>
  </r>
  <r>
    <x v="0"/>
    <x v="107"/>
    <n v="2010"/>
    <x v="18"/>
    <n v="1.8450000000000001E-4"/>
    <n v="1.505E-4"/>
    <n v="77.849999999999994"/>
  </r>
  <r>
    <x v="0"/>
    <x v="106"/>
    <n v="2010"/>
    <x v="19"/>
    <n v="1.9039999999999999E-4"/>
    <n v="1.5229999999999999E-4"/>
    <n v="76.86"/>
  </r>
  <r>
    <x v="0"/>
    <x v="105"/>
    <n v="2010"/>
    <x v="20"/>
    <n v="2.017E-4"/>
    <n v="1.5880000000000001E-4"/>
    <n v="75.87"/>
  </r>
  <r>
    <x v="0"/>
    <x v="104"/>
    <n v="2010"/>
    <x v="21"/>
    <n v="2.2000000000000001E-4"/>
    <n v="1.7129999999999999E-4"/>
    <n v="74.88"/>
  </r>
  <r>
    <x v="0"/>
    <x v="103"/>
    <n v="2010"/>
    <x v="22"/>
    <n v="2.4840000000000002E-4"/>
    <n v="1.9259999999999999E-4"/>
    <n v="73.89"/>
  </r>
  <r>
    <x v="0"/>
    <x v="102"/>
    <n v="2010"/>
    <x v="23"/>
    <n v="2.9339999999999998E-4"/>
    <n v="2.288E-4"/>
    <n v="72.91"/>
  </r>
  <r>
    <x v="0"/>
    <x v="101"/>
    <n v="2010"/>
    <x v="24"/>
    <n v="3.6240000000000003E-4"/>
    <n v="2.8719999999999999E-4"/>
    <n v="71.930000000000007"/>
  </r>
  <r>
    <x v="0"/>
    <x v="100"/>
    <n v="2010"/>
    <x v="25"/>
    <n v="4.596E-4"/>
    <n v="3.7189999999999999E-4"/>
    <n v="70.95"/>
  </r>
  <r>
    <x v="0"/>
    <x v="99"/>
    <n v="2010"/>
    <x v="26"/>
    <n v="5.8020000000000001E-4"/>
    <n v="4.7839999999999997E-4"/>
    <n v="69.97"/>
  </r>
  <r>
    <x v="0"/>
    <x v="98"/>
    <n v="2010"/>
    <x v="27"/>
    <n v="7.0980000000000001E-4"/>
    <n v="5.9170000000000002E-4"/>
    <n v="69.010000000000005"/>
  </r>
  <r>
    <x v="0"/>
    <x v="97"/>
    <n v="2010"/>
    <x v="28"/>
    <n v="8.3210000000000001E-4"/>
    <n v="6.9729999999999998E-4"/>
    <n v="68.05"/>
  </r>
  <r>
    <x v="0"/>
    <x v="96"/>
    <n v="2010"/>
    <x v="29"/>
    <n v="9.391E-4"/>
    <n v="7.8669999999999999E-4"/>
    <n v="67.09"/>
  </r>
  <r>
    <x v="0"/>
    <x v="95"/>
    <n v="2010"/>
    <x v="30"/>
    <n v="1.0296999999999999E-3"/>
    <n v="8.5840000000000005E-4"/>
    <n v="66.150000000000006"/>
  </r>
  <r>
    <x v="0"/>
    <x v="94"/>
    <n v="2010"/>
    <x v="31"/>
    <n v="1.1033E-3"/>
    <n v="9.1169999999999999E-4"/>
    <n v="65.2"/>
  </r>
  <r>
    <x v="0"/>
    <x v="93"/>
    <n v="2010"/>
    <x v="32"/>
    <n v="1.1584E-3"/>
    <n v="9.479E-4"/>
    <n v="64.260000000000005"/>
  </r>
  <r>
    <x v="0"/>
    <x v="92"/>
    <n v="2010"/>
    <x v="33"/>
    <n v="1.1977999999999999E-3"/>
    <n v="9.7360000000000003E-4"/>
    <n v="63.32"/>
  </r>
  <r>
    <x v="0"/>
    <x v="91"/>
    <n v="2010"/>
    <x v="34"/>
    <n v="1.2275000000000001E-3"/>
    <n v="9.9200000000000004E-4"/>
    <n v="62.38"/>
  </r>
  <r>
    <x v="0"/>
    <x v="90"/>
    <n v="2010"/>
    <x v="35"/>
    <n v="1.2520999999999999E-3"/>
    <n v="9.9960000000000001E-4"/>
    <n v="61.44"/>
  </r>
  <r>
    <x v="0"/>
    <x v="89"/>
    <n v="2010"/>
    <x v="36"/>
    <n v="1.2759E-3"/>
    <n v="1.0039000000000001E-3"/>
    <n v="60.51"/>
  </r>
  <r>
    <x v="0"/>
    <x v="88"/>
    <n v="2010"/>
    <x v="37"/>
    <n v="1.3058E-3"/>
    <n v="1.0154000000000001E-3"/>
    <n v="59.57"/>
  </r>
  <r>
    <x v="0"/>
    <x v="87"/>
    <n v="2010"/>
    <x v="38"/>
    <n v="1.3446E-3"/>
    <n v="1.0430999999999999E-3"/>
    <n v="58.63"/>
  </r>
  <r>
    <x v="0"/>
    <x v="86"/>
    <n v="2010"/>
    <x v="39"/>
    <n v="1.3859E-3"/>
    <n v="1.0685E-3"/>
    <n v="57.69"/>
  </r>
  <r>
    <x v="0"/>
    <x v="85"/>
    <n v="2010"/>
    <x v="40"/>
    <n v="1.4216000000000001E-3"/>
    <n v="1.0790000000000001E-3"/>
    <n v="56.75"/>
  </r>
  <r>
    <x v="0"/>
    <x v="84"/>
    <n v="2010"/>
    <x v="41"/>
    <n v="1.4530000000000001E-3"/>
    <n v="1.0836000000000001E-3"/>
    <n v="55.81"/>
  </r>
  <r>
    <x v="0"/>
    <x v="83"/>
    <n v="2010"/>
    <x v="42"/>
    <n v="1.4859000000000001E-3"/>
    <n v="1.0896E-3"/>
    <n v="54.87"/>
  </r>
  <r>
    <x v="0"/>
    <x v="82"/>
    <n v="2010"/>
    <x v="43"/>
    <n v="1.5203E-3"/>
    <n v="1.0920999999999999E-3"/>
    <n v="53.93"/>
  </r>
  <r>
    <x v="0"/>
    <x v="81"/>
    <n v="2010"/>
    <x v="44"/>
    <n v="1.554E-3"/>
    <n v="1.0857E-3"/>
    <n v="52.99"/>
  </r>
  <r>
    <x v="0"/>
    <x v="80"/>
    <n v="2010"/>
    <x v="45"/>
    <n v="1.5941E-3"/>
    <n v="1.0743E-3"/>
    <n v="52.04"/>
  </r>
  <r>
    <x v="0"/>
    <x v="79"/>
    <n v="2010"/>
    <x v="46"/>
    <n v="1.6525000000000001E-3"/>
    <n v="1.0789E-3"/>
    <n v="51.1"/>
  </r>
  <r>
    <x v="0"/>
    <x v="78"/>
    <n v="2010"/>
    <x v="47"/>
    <n v="1.7317999999999999E-3"/>
    <n v="1.1004999999999999E-3"/>
    <n v="50.15"/>
  </r>
  <r>
    <x v="0"/>
    <x v="77"/>
    <n v="2010"/>
    <x v="48"/>
    <n v="1.8255000000000001E-3"/>
    <n v="1.1432E-3"/>
    <n v="49.21"/>
  </r>
  <r>
    <x v="0"/>
    <x v="76"/>
    <n v="2010"/>
    <x v="49"/>
    <n v="1.9304999999999999E-3"/>
    <n v="1.2026999999999999E-3"/>
    <n v="48.26"/>
  </r>
  <r>
    <x v="0"/>
    <x v="75"/>
    <n v="2010"/>
    <x v="50"/>
    <n v="2.0512999999999998E-3"/>
    <n v="1.2767E-3"/>
    <n v="47.32"/>
  </r>
  <r>
    <x v="0"/>
    <x v="74"/>
    <n v="2010"/>
    <x v="51"/>
    <n v="2.1897000000000002E-3"/>
    <n v="1.3653999999999999E-3"/>
    <n v="46.38"/>
  </r>
  <r>
    <x v="0"/>
    <x v="73"/>
    <n v="2010"/>
    <x v="52"/>
    <n v="2.3341999999999998E-3"/>
    <n v="1.4572999999999999E-3"/>
    <n v="45.44"/>
  </r>
  <r>
    <x v="0"/>
    <x v="72"/>
    <n v="2010"/>
    <x v="53"/>
    <n v="2.4669000000000002E-3"/>
    <n v="1.5342000000000001E-3"/>
    <n v="44.51"/>
  </r>
  <r>
    <x v="0"/>
    <x v="71"/>
    <n v="2010"/>
    <x v="54"/>
    <n v="2.5866999999999999E-3"/>
    <n v="1.5881999999999999E-3"/>
    <n v="43.58"/>
  </r>
  <r>
    <x v="0"/>
    <x v="70"/>
    <n v="2010"/>
    <x v="55"/>
    <n v="2.7190999999999999E-3"/>
    <n v="1.627E-3"/>
    <n v="42.65"/>
  </r>
  <r>
    <x v="0"/>
    <x v="69"/>
    <n v="2010"/>
    <x v="56"/>
    <n v="2.8925000000000001E-3"/>
    <n v="1.6984999999999999E-3"/>
    <n v="41.71"/>
  </r>
  <r>
    <x v="0"/>
    <x v="68"/>
    <n v="2010"/>
    <x v="57"/>
    <n v="3.1101000000000002E-3"/>
    <n v="1.8054E-3"/>
    <n v="40.78"/>
  </r>
  <r>
    <x v="0"/>
    <x v="67"/>
    <n v="2010"/>
    <x v="58"/>
    <n v="3.3571E-3"/>
    <n v="1.9418E-3"/>
    <n v="39.86"/>
  </r>
  <r>
    <x v="0"/>
    <x v="66"/>
    <n v="2010"/>
    <x v="59"/>
    <n v="3.6304000000000002E-3"/>
    <n v="2.0899E-3"/>
    <n v="38.93"/>
  </r>
  <r>
    <x v="0"/>
    <x v="65"/>
    <n v="2010"/>
    <x v="60"/>
    <n v="3.9379000000000003E-3"/>
    <n v="2.2382999999999999E-3"/>
    <n v="38.01"/>
  </r>
  <r>
    <x v="0"/>
    <x v="64"/>
    <n v="2010"/>
    <x v="61"/>
    <n v="4.2707999999999999E-3"/>
    <n v="2.3900000000000002E-3"/>
    <n v="37.1"/>
  </r>
  <r>
    <x v="0"/>
    <x v="63"/>
    <n v="2010"/>
    <x v="62"/>
    <n v="4.6081999999999998E-3"/>
    <n v="2.5363E-3"/>
    <n v="36.19"/>
  </r>
  <r>
    <x v="0"/>
    <x v="62"/>
    <n v="2010"/>
    <x v="63"/>
    <n v="4.9489E-3"/>
    <n v="2.6638E-3"/>
    <n v="35.28"/>
  </r>
  <r>
    <x v="0"/>
    <x v="61"/>
    <n v="2010"/>
    <x v="64"/>
    <n v="5.3156999999999996E-3"/>
    <n v="2.8018000000000001E-3"/>
    <n v="34.369999999999997"/>
  </r>
  <r>
    <x v="0"/>
    <x v="60"/>
    <n v="2010"/>
    <x v="65"/>
    <n v="5.7365000000000003E-3"/>
    <n v="2.9624E-3"/>
    <n v="33.46"/>
  </r>
  <r>
    <x v="0"/>
    <x v="59"/>
    <n v="2010"/>
    <x v="66"/>
    <n v="6.2405999999999998E-3"/>
    <n v="3.1898999999999999E-3"/>
    <n v="32.56"/>
  </r>
  <r>
    <x v="0"/>
    <x v="58"/>
    <n v="2010"/>
    <x v="67"/>
    <n v="6.8501999999999999E-3"/>
    <n v="3.4994000000000002E-3"/>
    <n v="31.67"/>
  </r>
  <r>
    <x v="0"/>
    <x v="57"/>
    <n v="2010"/>
    <x v="68"/>
    <n v="7.5521E-3"/>
    <n v="3.8871000000000001E-3"/>
    <n v="30.77"/>
  </r>
  <r>
    <x v="0"/>
    <x v="56"/>
    <n v="2010"/>
    <x v="69"/>
    <n v="8.3035000000000001E-3"/>
    <n v="4.2903000000000004E-3"/>
    <n v="29.89"/>
  </r>
  <r>
    <x v="0"/>
    <x v="55"/>
    <n v="2010"/>
    <x v="70"/>
    <n v="9.0848999999999999E-3"/>
    <n v="4.6693999999999998E-3"/>
    <n v="29.02"/>
  </r>
  <r>
    <x v="0"/>
    <x v="54"/>
    <n v="2010"/>
    <x v="71"/>
    <n v="9.9104999999999992E-3"/>
    <n v="5.0368000000000001E-3"/>
    <n v="28.15"/>
  </r>
  <r>
    <x v="0"/>
    <x v="53"/>
    <n v="2010"/>
    <x v="72"/>
    <n v="1.07829E-2"/>
    <n v="5.3991000000000004E-3"/>
    <n v="27.29"/>
  </r>
  <r>
    <x v="0"/>
    <x v="52"/>
    <n v="2010"/>
    <x v="73"/>
    <n v="1.16995E-2"/>
    <n v="5.7692999999999998E-3"/>
    <n v="26.44"/>
  </r>
  <r>
    <x v="0"/>
    <x v="51"/>
    <n v="2010"/>
    <x v="74"/>
    <n v="1.2695700000000001E-2"/>
    <n v="6.1852000000000001E-3"/>
    <n v="25.59"/>
  </r>
  <r>
    <x v="0"/>
    <x v="50"/>
    <n v="2010"/>
    <x v="75"/>
    <n v="1.3807099999999999E-2"/>
    <n v="6.6550999999999997E-3"/>
    <n v="24.75"/>
  </r>
  <r>
    <x v="0"/>
    <x v="49"/>
    <n v="2010"/>
    <x v="76"/>
    <n v="1.50054E-2"/>
    <n v="7.1590999999999998E-3"/>
    <n v="23.91"/>
  </r>
  <r>
    <x v="0"/>
    <x v="48"/>
    <n v="2010"/>
    <x v="77"/>
    <n v="1.6231499999999999E-2"/>
    <n v="7.6157000000000004E-3"/>
    <n v="23.08"/>
  </r>
  <r>
    <x v="0"/>
    <x v="47"/>
    <n v="2010"/>
    <x v="78"/>
    <n v="1.7491900000000001E-2"/>
    <n v="8.0216999999999997E-3"/>
    <n v="22.25"/>
  </r>
  <r>
    <x v="0"/>
    <x v="46"/>
    <n v="2010"/>
    <x v="79"/>
    <n v="1.88954E-2"/>
    <n v="8.4779E-3"/>
    <n v="21.43"/>
  </r>
  <r>
    <x v="0"/>
    <x v="45"/>
    <n v="2010"/>
    <x v="80"/>
    <n v="2.0578599999999999E-2"/>
    <n v="9.0866000000000002E-3"/>
    <n v="20.6"/>
  </r>
  <r>
    <x v="0"/>
    <x v="44"/>
    <n v="2010"/>
    <x v="81"/>
    <n v="2.2614200000000001E-2"/>
    <n v="9.9562000000000001E-3"/>
    <n v="19.79"/>
  </r>
  <r>
    <x v="0"/>
    <x v="43"/>
    <n v="2010"/>
    <x v="82"/>
    <n v="2.50119E-2"/>
    <n v="1.11334E-2"/>
    <n v="18.98"/>
  </r>
  <r>
    <x v="0"/>
    <x v="42"/>
    <n v="2010"/>
    <x v="83"/>
    <n v="2.7751899999999999E-2"/>
    <n v="1.2607500000000001E-2"/>
    <n v="18.190000000000001"/>
  </r>
  <r>
    <x v="0"/>
    <x v="41"/>
    <n v="2010"/>
    <x v="84"/>
    <n v="3.0757900000000001E-2"/>
    <n v="1.43103E-2"/>
    <n v="17.420000000000002"/>
  </r>
  <r>
    <x v="0"/>
    <x v="40"/>
    <n v="2010"/>
    <x v="85"/>
    <n v="3.39099E-2"/>
    <n v="1.6062699999999999E-2"/>
    <n v="16.66"/>
  </r>
  <r>
    <x v="0"/>
    <x v="39"/>
    <n v="2010"/>
    <x v="86"/>
    <n v="3.7147800000000002E-2"/>
    <n v="1.7755199999999999E-2"/>
    <n v="15.93"/>
  </r>
  <r>
    <x v="0"/>
    <x v="38"/>
    <n v="2010"/>
    <x v="87"/>
    <n v="4.0512300000000001E-2"/>
    <n v="1.93895E-2"/>
    <n v="15.21"/>
  </r>
  <r>
    <x v="0"/>
    <x v="37"/>
    <n v="2010"/>
    <x v="88"/>
    <n v="4.4088599999999999E-2"/>
    <n v="2.1030400000000001E-2"/>
    <n v="14.5"/>
  </r>
  <r>
    <x v="0"/>
    <x v="36"/>
    <n v="2010"/>
    <x v="89"/>
    <n v="4.8002700000000002E-2"/>
    <n v="2.2786500000000001E-2"/>
    <n v="13.8"/>
  </r>
  <r>
    <x v="0"/>
    <x v="35"/>
    <n v="2010"/>
    <x v="90"/>
    <n v="5.3603699999999997E-2"/>
    <n v="2.6461999999999999E-2"/>
    <n v="13.11"/>
  </r>
  <r>
    <x v="0"/>
    <x v="34"/>
    <n v="2010"/>
    <x v="91"/>
    <n v="5.8689199999999997E-2"/>
    <n v="2.9035499999999999E-2"/>
    <n v="12.45"/>
  </r>
  <r>
    <x v="0"/>
    <x v="33"/>
    <n v="2010"/>
    <x v="92"/>
    <n v="6.4241400000000004E-2"/>
    <n v="3.1870500000000003E-2"/>
    <n v="11.81"/>
  </r>
  <r>
    <x v="0"/>
    <x v="32"/>
    <n v="2010"/>
    <x v="93"/>
    <n v="7.0299700000000007E-2"/>
    <n v="3.5048299999999998E-2"/>
    <n v="11.18"/>
  </r>
  <r>
    <x v="0"/>
    <x v="31"/>
    <n v="2010"/>
    <x v="94"/>
    <n v="7.6906699999999995E-2"/>
    <n v="3.8626500000000001E-2"/>
    <n v="10.57"/>
  </r>
  <r>
    <x v="0"/>
    <x v="30"/>
    <n v="2010"/>
    <x v="95"/>
    <n v="8.4107600000000005E-2"/>
    <n v="4.2609000000000001E-2"/>
    <n v="9.9700000000000006"/>
  </r>
  <r>
    <x v="0"/>
    <x v="29"/>
    <n v="2010"/>
    <x v="96"/>
    <n v="9.1950400000000002E-2"/>
    <n v="4.7068899999999997E-2"/>
    <n v="9.39"/>
  </r>
  <r>
    <x v="0"/>
    <x v="28"/>
    <n v="2010"/>
    <x v="97"/>
    <n v="0.1004863"/>
    <n v="5.2099399999999997E-2"/>
    <n v="8.83"/>
  </r>
  <r>
    <x v="0"/>
    <x v="27"/>
    <n v="2010"/>
    <x v="98"/>
    <n v="0.1097689"/>
    <n v="5.7776000000000001E-2"/>
    <n v="8.2899999999999991"/>
  </r>
  <r>
    <x v="0"/>
    <x v="26"/>
    <n v="2010"/>
    <x v="99"/>
    <n v="0.119855"/>
    <n v="6.4119800000000005E-2"/>
    <n v="7.77"/>
  </r>
  <r>
    <x v="0"/>
    <x v="25"/>
    <n v="2010"/>
    <x v="100"/>
    <n v="0.13080359999999999"/>
    <n v="7.1139999999999995E-2"/>
    <n v="7.27"/>
  </r>
  <r>
    <x v="0"/>
    <x v="24"/>
    <n v="2010"/>
    <x v="101"/>
    <n v="0.14267659999999999"/>
    <n v="7.8923999999999994E-2"/>
    <n v="6.78"/>
  </r>
  <r>
    <x v="0"/>
    <x v="23"/>
    <n v="2010"/>
    <x v="102"/>
    <n v="0.1555375"/>
    <n v="8.7600800000000006E-2"/>
    <n v="6.32"/>
  </r>
  <r>
    <x v="0"/>
    <x v="22"/>
    <n v="2010"/>
    <x v="103"/>
    <n v="0.16945189999999999"/>
    <n v="9.7272899999999995E-2"/>
    <n v="5.88"/>
  </r>
  <r>
    <x v="0"/>
    <x v="21"/>
    <n v="2010"/>
    <x v="104"/>
    <n v="0.1844867"/>
    <n v="0.1079826"/>
    <n v="5.46"/>
  </r>
  <r>
    <x v="0"/>
    <x v="20"/>
    <n v="2010"/>
    <x v="105"/>
    <n v="0.2007091"/>
    <n v="0.1197923"/>
    <n v="5.0599999999999996"/>
  </r>
  <r>
    <x v="0"/>
    <x v="19"/>
    <n v="2010"/>
    <x v="106"/>
    <n v="0.21818660000000001"/>
    <n v="0.13285050000000001"/>
    <n v="4.68"/>
  </r>
  <r>
    <x v="0"/>
    <x v="18"/>
    <n v="2010"/>
    <x v="107"/>
    <n v="0.23698559999999999"/>
    <n v="0.14734130000000001"/>
    <n v="4.32"/>
  </r>
  <r>
    <x v="0"/>
    <x v="17"/>
    <n v="2010"/>
    <x v="108"/>
    <n v="0.25717050000000002"/>
    <n v="0.1634081"/>
    <n v="3.98"/>
  </r>
  <r>
    <x v="0"/>
    <x v="16"/>
    <n v="2010"/>
    <x v="109"/>
    <n v="0.27880280000000002"/>
    <n v="0.1811113"/>
    <n v="3.66"/>
  </r>
  <r>
    <x v="0"/>
    <x v="15"/>
    <n v="2010"/>
    <x v="110"/>
    <n v="0.30193940000000002"/>
    <n v="0.2005354"/>
    <n v="3.36"/>
  </r>
  <r>
    <x v="0"/>
    <x v="14"/>
    <n v="2010"/>
    <x v="111"/>
    <n v="0.32663170000000002"/>
    <n v="0.22187119999999999"/>
    <n v="3.08"/>
  </r>
  <r>
    <x v="0"/>
    <x v="13"/>
    <n v="2010"/>
    <x v="112"/>
    <n v="0.3529236"/>
    <n v="0.24534300000000001"/>
    <n v="2.82"/>
  </r>
  <r>
    <x v="0"/>
    <x v="12"/>
    <n v="2010"/>
    <x v="113"/>
    <n v="0.38085020000000003"/>
    <n v="0.2711131"/>
    <n v="2.57"/>
  </r>
  <r>
    <x v="0"/>
    <x v="11"/>
    <n v="2010"/>
    <x v="114"/>
    <n v="0.41043590000000002"/>
    <n v="0.29923119999999997"/>
    <n v="2.35"/>
  </r>
  <r>
    <x v="0"/>
    <x v="10"/>
    <n v="2010"/>
    <x v="115"/>
    <n v="0.441693"/>
    <n v="0.32976139999999998"/>
    <n v="2.13"/>
  </r>
  <r>
    <x v="0"/>
    <x v="9"/>
    <n v="2010"/>
    <x v="116"/>
    <n v="0.47461979999999998"/>
    <n v="0.36287399999999997"/>
    <n v="1.94"/>
  </r>
  <r>
    <x v="0"/>
    <x v="8"/>
    <n v="2010"/>
    <x v="117"/>
    <n v="0.50919899999999996"/>
    <n v="0.39874850000000001"/>
    <n v="1.76"/>
  </r>
  <r>
    <x v="0"/>
    <x v="7"/>
    <n v="2010"/>
    <x v="118"/>
    <n v="0.54539680000000001"/>
    <n v="0.43746099999999999"/>
    <n v="1.59"/>
  </r>
  <r>
    <x v="0"/>
    <x v="6"/>
    <n v="2010"/>
    <x v="119"/>
    <n v="0.58316120000000005"/>
    <n v="0.4789523"/>
    <n v="1.43"/>
  </r>
  <r>
    <x v="0"/>
    <x v="5"/>
    <n v="2010"/>
    <x v="120"/>
    <n v="0.62242169999999997"/>
    <n v="0.52317230000000003"/>
    <n v="1.29"/>
  </r>
  <r>
    <x v="0"/>
    <x v="4"/>
    <n v="2010"/>
    <x v="121"/>
    <n v="0.66308820000000002"/>
    <n v="0.57014129999999996"/>
    <n v="1.1599999999999999"/>
  </r>
  <r>
    <x v="0"/>
    <x v="3"/>
    <n v="2010"/>
    <x v="122"/>
    <n v="0.70505189999999995"/>
    <n v="0.61983739999999998"/>
    <n v="1.04"/>
  </r>
  <r>
    <x v="0"/>
    <x v="2"/>
    <n v="2010"/>
    <x v="123"/>
    <n v="0.74818510000000005"/>
    <n v="0.67210809999999999"/>
    <n v="0.92"/>
  </r>
  <r>
    <x v="0"/>
    <x v="1"/>
    <n v="2010"/>
    <x v="124"/>
    <n v="0.7923424"/>
    <n v="0.72667210000000004"/>
    <n v="0.77"/>
  </r>
  <r>
    <x v="0"/>
    <x v="0"/>
    <n v="2010"/>
    <x v="125"/>
    <n v="1"/>
    <n v="1"/>
    <n v="0.5"/>
  </r>
  <r>
    <x v="0"/>
    <x v="115"/>
    <n v="2011"/>
    <x v="11"/>
    <n v="9.1947000000000001E-3"/>
    <n v="9.8989999999999998E-3"/>
    <n v="84.96"/>
  </r>
  <r>
    <x v="0"/>
    <x v="114"/>
    <n v="2011"/>
    <x v="12"/>
    <n v="6.6680000000000005E-4"/>
    <n v="6.9589999999999995E-4"/>
    <n v="84.8"/>
  </r>
  <r>
    <x v="0"/>
    <x v="113"/>
    <n v="2011"/>
    <x v="13"/>
    <n v="3.367E-4"/>
    <n v="3.323E-4"/>
    <n v="83.86"/>
  </r>
  <r>
    <x v="0"/>
    <x v="112"/>
    <n v="2011"/>
    <x v="14"/>
    <n v="2.2910000000000001E-4"/>
    <n v="2.1460000000000001E-4"/>
    <n v="82.89"/>
  </r>
  <r>
    <x v="0"/>
    <x v="111"/>
    <n v="2011"/>
    <x v="15"/>
    <n v="1.93E-4"/>
    <n v="1.718E-4"/>
    <n v="81.91"/>
  </r>
  <r>
    <x v="0"/>
    <x v="110"/>
    <n v="2011"/>
    <x v="16"/>
    <n v="1.8699999999999999E-4"/>
    <n v="1.596E-4"/>
    <n v="80.92"/>
  </r>
  <r>
    <x v="0"/>
    <x v="109"/>
    <n v="2011"/>
    <x v="17"/>
    <n v="1.8369999999999999E-4"/>
    <n v="1.516E-4"/>
    <n v="79.930000000000007"/>
  </r>
  <r>
    <x v="0"/>
    <x v="108"/>
    <n v="2011"/>
    <x v="18"/>
    <n v="1.828E-4"/>
    <n v="1.47E-4"/>
    <n v="78.95"/>
  </r>
  <r>
    <x v="0"/>
    <x v="107"/>
    <n v="2011"/>
    <x v="19"/>
    <n v="1.8450000000000001E-4"/>
    <n v="1.451E-4"/>
    <n v="77.959999999999994"/>
  </r>
  <r>
    <x v="0"/>
    <x v="106"/>
    <n v="2011"/>
    <x v="20"/>
    <n v="1.9039999999999999E-4"/>
    <n v="1.4669999999999999E-4"/>
    <n v="76.97"/>
  </r>
  <r>
    <x v="0"/>
    <x v="105"/>
    <n v="2011"/>
    <x v="21"/>
    <n v="2.017E-4"/>
    <n v="1.5339999999999999E-4"/>
    <n v="75.98"/>
  </r>
  <r>
    <x v="0"/>
    <x v="104"/>
    <n v="2011"/>
    <x v="22"/>
    <n v="2.2000000000000001E-4"/>
    <n v="1.662E-4"/>
    <n v="74.989999999999995"/>
  </r>
  <r>
    <x v="0"/>
    <x v="103"/>
    <n v="2011"/>
    <x v="23"/>
    <n v="2.4840000000000002E-4"/>
    <n v="1.8780000000000001E-4"/>
    <n v="74"/>
  </r>
  <r>
    <x v="0"/>
    <x v="102"/>
    <n v="2011"/>
    <x v="24"/>
    <n v="2.9339999999999998E-4"/>
    <n v="2.2350000000000001E-4"/>
    <n v="73.02"/>
  </r>
  <r>
    <x v="0"/>
    <x v="101"/>
    <n v="2011"/>
    <x v="25"/>
    <n v="3.6240000000000003E-4"/>
    <n v="2.81E-4"/>
    <n v="72.03"/>
  </r>
  <r>
    <x v="0"/>
    <x v="100"/>
    <n v="2011"/>
    <x v="26"/>
    <n v="4.596E-4"/>
    <n v="3.6509999999999998E-4"/>
    <n v="71.05"/>
  </r>
  <r>
    <x v="0"/>
    <x v="99"/>
    <n v="2011"/>
    <x v="27"/>
    <n v="5.8020000000000001E-4"/>
    <n v="4.7140000000000002E-4"/>
    <n v="70.08"/>
  </r>
  <r>
    <x v="0"/>
    <x v="98"/>
    <n v="2011"/>
    <x v="28"/>
    <n v="7.0980000000000001E-4"/>
    <n v="5.8469999999999996E-4"/>
    <n v="69.11"/>
  </r>
  <r>
    <x v="0"/>
    <x v="97"/>
    <n v="2011"/>
    <x v="29"/>
    <n v="8.3210000000000001E-4"/>
    <n v="6.8959999999999996E-4"/>
    <n v="68.150000000000006"/>
  </r>
  <r>
    <x v="0"/>
    <x v="96"/>
    <n v="2011"/>
    <x v="30"/>
    <n v="9.391E-4"/>
    <n v="7.7780000000000004E-4"/>
    <n v="67.2"/>
  </r>
  <r>
    <x v="0"/>
    <x v="95"/>
    <n v="2011"/>
    <x v="31"/>
    <n v="1.0296999999999999E-3"/>
    <n v="8.4880000000000003E-4"/>
    <n v="66.25"/>
  </r>
  <r>
    <x v="0"/>
    <x v="94"/>
    <n v="2011"/>
    <x v="32"/>
    <n v="1.1033E-3"/>
    <n v="9.0220000000000003E-4"/>
    <n v="65.31"/>
  </r>
  <r>
    <x v="0"/>
    <x v="93"/>
    <n v="2011"/>
    <x v="33"/>
    <n v="1.1584E-3"/>
    <n v="9.3880000000000005E-4"/>
    <n v="64.37"/>
  </r>
  <r>
    <x v="0"/>
    <x v="92"/>
    <n v="2011"/>
    <x v="34"/>
    <n v="1.1977999999999999E-3"/>
    <n v="9.6420000000000002E-4"/>
    <n v="63.43"/>
  </r>
  <r>
    <x v="0"/>
    <x v="91"/>
    <n v="2011"/>
    <x v="35"/>
    <n v="1.2275000000000001E-3"/>
    <n v="9.817999999999999E-4"/>
    <n v="62.49"/>
  </r>
  <r>
    <x v="0"/>
    <x v="90"/>
    <n v="2011"/>
    <x v="36"/>
    <n v="1.2520999999999999E-3"/>
    <n v="9.8900000000000008E-4"/>
    <n v="61.55"/>
  </r>
  <r>
    <x v="0"/>
    <x v="89"/>
    <n v="2011"/>
    <x v="37"/>
    <n v="1.2759E-3"/>
    <n v="9.9369999999999992E-4"/>
    <n v="60.61"/>
  </r>
  <r>
    <x v="0"/>
    <x v="88"/>
    <n v="2011"/>
    <x v="38"/>
    <n v="1.3058E-3"/>
    <n v="1.0058000000000001E-3"/>
    <n v="59.67"/>
  </r>
  <r>
    <x v="0"/>
    <x v="87"/>
    <n v="2011"/>
    <x v="39"/>
    <n v="1.3446E-3"/>
    <n v="1.0332E-3"/>
    <n v="58.73"/>
  </r>
  <r>
    <x v="0"/>
    <x v="86"/>
    <n v="2011"/>
    <x v="40"/>
    <n v="1.3859E-3"/>
    <n v="1.0575999999999999E-3"/>
    <n v="57.79"/>
  </r>
  <r>
    <x v="0"/>
    <x v="85"/>
    <n v="2011"/>
    <x v="41"/>
    <n v="1.4216000000000001E-3"/>
    <n v="1.0675999999999999E-3"/>
    <n v="56.85"/>
  </r>
  <r>
    <x v="0"/>
    <x v="84"/>
    <n v="2011"/>
    <x v="42"/>
    <n v="1.4530000000000001E-3"/>
    <n v="1.0725000000000001E-3"/>
    <n v="55.91"/>
  </r>
  <r>
    <x v="0"/>
    <x v="83"/>
    <n v="2011"/>
    <x v="43"/>
    <n v="1.4859000000000001E-3"/>
    <n v="1.0790999999999999E-3"/>
    <n v="54.97"/>
  </r>
  <r>
    <x v="0"/>
    <x v="82"/>
    <n v="2011"/>
    <x v="44"/>
    <n v="1.5203E-3"/>
    <n v="1.0809999999999999E-3"/>
    <n v="54.03"/>
  </r>
  <r>
    <x v="0"/>
    <x v="81"/>
    <n v="2011"/>
    <x v="45"/>
    <n v="1.554E-3"/>
    <n v="1.073E-3"/>
    <n v="53.09"/>
  </r>
  <r>
    <x v="0"/>
    <x v="80"/>
    <n v="2011"/>
    <x v="46"/>
    <n v="1.5941E-3"/>
    <n v="1.0606000000000001E-3"/>
    <n v="52.14"/>
  </r>
  <r>
    <x v="0"/>
    <x v="79"/>
    <n v="2011"/>
    <x v="47"/>
    <n v="1.6525000000000001E-3"/>
    <n v="1.0654E-3"/>
    <n v="51.2"/>
  </r>
  <r>
    <x v="0"/>
    <x v="78"/>
    <n v="2011"/>
    <x v="48"/>
    <n v="1.7317999999999999E-3"/>
    <n v="1.0873E-3"/>
    <n v="50.25"/>
  </r>
  <r>
    <x v="0"/>
    <x v="77"/>
    <n v="2011"/>
    <x v="49"/>
    <n v="1.8255000000000001E-3"/>
    <n v="1.129E-3"/>
    <n v="49.3"/>
  </r>
  <r>
    <x v="0"/>
    <x v="76"/>
    <n v="2011"/>
    <x v="50"/>
    <n v="1.9304999999999999E-3"/>
    <n v="1.1867E-3"/>
    <n v="48.36"/>
  </r>
  <r>
    <x v="0"/>
    <x v="75"/>
    <n v="2011"/>
    <x v="51"/>
    <n v="2.0512999999999998E-3"/>
    <n v="1.2597999999999999E-3"/>
    <n v="47.42"/>
  </r>
  <r>
    <x v="0"/>
    <x v="74"/>
    <n v="2011"/>
    <x v="52"/>
    <n v="2.1897000000000002E-3"/>
    <n v="1.3488E-3"/>
    <n v="46.48"/>
  </r>
  <r>
    <x v="0"/>
    <x v="73"/>
    <n v="2011"/>
    <x v="53"/>
    <n v="2.3341999999999998E-3"/>
    <n v="1.4411999999999999E-3"/>
    <n v="45.54"/>
  </r>
  <r>
    <x v="0"/>
    <x v="72"/>
    <n v="2011"/>
    <x v="54"/>
    <n v="2.4669000000000002E-3"/>
    <n v="1.5169000000000001E-3"/>
    <n v="44.6"/>
  </r>
  <r>
    <x v="0"/>
    <x v="71"/>
    <n v="2011"/>
    <x v="55"/>
    <n v="2.5866999999999999E-3"/>
    <n v="1.5685E-3"/>
    <n v="43.67"/>
  </r>
  <r>
    <x v="0"/>
    <x v="70"/>
    <n v="2011"/>
    <x v="56"/>
    <n v="2.7190999999999999E-3"/>
    <n v="1.6057999999999999E-3"/>
    <n v="42.74"/>
  </r>
  <r>
    <x v="0"/>
    <x v="69"/>
    <n v="2011"/>
    <x v="57"/>
    <n v="2.8925000000000001E-3"/>
    <n v="1.6773999999999999E-3"/>
    <n v="41.81"/>
  </r>
  <r>
    <x v="0"/>
    <x v="68"/>
    <n v="2011"/>
    <x v="58"/>
    <n v="3.1101000000000002E-3"/>
    <n v="1.7845999999999999E-3"/>
    <n v="40.880000000000003"/>
  </r>
  <r>
    <x v="0"/>
    <x v="67"/>
    <n v="2011"/>
    <x v="59"/>
    <n v="3.3571E-3"/>
    <n v="1.9193999999999999E-3"/>
    <n v="39.950000000000003"/>
  </r>
  <r>
    <x v="0"/>
    <x v="66"/>
    <n v="2011"/>
    <x v="60"/>
    <n v="3.6304000000000002E-3"/>
    <n v="2.0639999999999999E-3"/>
    <n v="39.020000000000003"/>
  </r>
  <r>
    <x v="0"/>
    <x v="65"/>
    <n v="2011"/>
    <x v="61"/>
    <n v="3.9379000000000003E-3"/>
    <n v="2.2098E-3"/>
    <n v="38.1"/>
  </r>
  <r>
    <x v="0"/>
    <x v="64"/>
    <n v="2011"/>
    <x v="62"/>
    <n v="4.2707999999999999E-3"/>
    <n v="2.3611999999999999E-3"/>
    <n v="37.19"/>
  </r>
  <r>
    <x v="0"/>
    <x v="63"/>
    <n v="2011"/>
    <x v="63"/>
    <n v="4.6081999999999998E-3"/>
    <n v="2.5076999999999999E-3"/>
    <n v="36.270000000000003"/>
  </r>
  <r>
    <x v="0"/>
    <x v="62"/>
    <n v="2011"/>
    <x v="64"/>
    <n v="4.9489E-3"/>
    <n v="2.6324999999999999E-3"/>
    <n v="35.36"/>
  </r>
  <r>
    <x v="0"/>
    <x v="61"/>
    <n v="2011"/>
    <x v="65"/>
    <n v="5.3156999999999996E-3"/>
    <n v="2.7655000000000002E-3"/>
    <n v="34.46"/>
  </r>
  <r>
    <x v="0"/>
    <x v="60"/>
    <n v="2011"/>
    <x v="66"/>
    <n v="5.7365000000000003E-3"/>
    <n v="2.9226E-3"/>
    <n v="33.549999999999997"/>
  </r>
  <r>
    <x v="0"/>
    <x v="59"/>
    <n v="2011"/>
    <x v="67"/>
    <n v="6.2405999999999998E-3"/>
    <n v="3.1497000000000001E-3"/>
    <n v="32.65"/>
  </r>
  <r>
    <x v="0"/>
    <x v="58"/>
    <n v="2011"/>
    <x v="68"/>
    <n v="6.8501999999999999E-3"/>
    <n v="3.4589999999999998E-3"/>
    <n v="31.75"/>
  </r>
  <r>
    <x v="0"/>
    <x v="57"/>
    <n v="2011"/>
    <x v="69"/>
    <n v="7.5521E-3"/>
    <n v="3.8419999999999999E-3"/>
    <n v="30.86"/>
  </r>
  <r>
    <x v="0"/>
    <x v="56"/>
    <n v="2011"/>
    <x v="70"/>
    <n v="8.3035000000000001E-3"/>
    <n v="4.2372E-3"/>
    <n v="29.97"/>
  </r>
  <r>
    <x v="0"/>
    <x v="55"/>
    <n v="2011"/>
    <x v="71"/>
    <n v="9.0848999999999999E-3"/>
    <n v="4.6109000000000002E-3"/>
    <n v="29.1"/>
  </r>
  <r>
    <x v="0"/>
    <x v="54"/>
    <n v="2011"/>
    <x v="72"/>
    <n v="9.9104999999999992E-3"/>
    <n v="4.9775000000000002E-3"/>
    <n v="28.23"/>
  </r>
  <r>
    <x v="0"/>
    <x v="53"/>
    <n v="2011"/>
    <x v="73"/>
    <n v="1.07829E-2"/>
    <n v="5.3404000000000004E-3"/>
    <n v="27.37"/>
  </r>
  <r>
    <x v="0"/>
    <x v="52"/>
    <n v="2011"/>
    <x v="74"/>
    <n v="1.16995E-2"/>
    <n v="5.7054000000000002E-3"/>
    <n v="26.51"/>
  </r>
  <r>
    <x v="0"/>
    <x v="51"/>
    <n v="2011"/>
    <x v="75"/>
    <n v="1.2695700000000001E-2"/>
    <n v="6.1108999999999998E-3"/>
    <n v="25.66"/>
  </r>
  <r>
    <x v="0"/>
    <x v="50"/>
    <n v="2011"/>
    <x v="76"/>
    <n v="1.3807099999999999E-2"/>
    <n v="6.5734000000000001E-3"/>
    <n v="24.82"/>
  </r>
  <r>
    <x v="0"/>
    <x v="49"/>
    <n v="2011"/>
    <x v="77"/>
    <n v="1.50054E-2"/>
    <n v="7.0764000000000001E-3"/>
    <n v="23.98"/>
  </r>
  <r>
    <x v="0"/>
    <x v="48"/>
    <n v="2011"/>
    <x v="78"/>
    <n v="1.6231499999999999E-2"/>
    <n v="7.5329999999999998E-3"/>
    <n v="23.15"/>
  </r>
  <r>
    <x v="0"/>
    <x v="47"/>
    <n v="2011"/>
    <x v="79"/>
    <n v="1.7491900000000001E-2"/>
    <n v="7.9302000000000001E-3"/>
    <n v="22.32"/>
  </r>
  <r>
    <x v="0"/>
    <x v="46"/>
    <n v="2011"/>
    <x v="80"/>
    <n v="1.88954E-2"/>
    <n v="8.3709000000000006E-3"/>
    <n v="21.49"/>
  </r>
  <r>
    <x v="0"/>
    <x v="45"/>
    <n v="2011"/>
    <x v="81"/>
    <n v="2.0578599999999999E-2"/>
    <n v="8.9686999999999996E-3"/>
    <n v="20.67"/>
  </r>
  <r>
    <x v="0"/>
    <x v="44"/>
    <n v="2011"/>
    <x v="82"/>
    <n v="2.2614200000000001E-2"/>
    <n v="9.8358999999999999E-3"/>
    <n v="19.850000000000001"/>
  </r>
  <r>
    <x v="0"/>
    <x v="43"/>
    <n v="2011"/>
    <x v="83"/>
    <n v="2.50119E-2"/>
    <n v="1.10124E-2"/>
    <n v="19.04"/>
  </r>
  <r>
    <x v="0"/>
    <x v="42"/>
    <n v="2011"/>
    <x v="84"/>
    <n v="2.7751899999999999E-2"/>
    <n v="1.24727E-2"/>
    <n v="18.25"/>
  </r>
  <r>
    <x v="0"/>
    <x v="41"/>
    <n v="2011"/>
    <x v="85"/>
    <n v="3.0757900000000001E-2"/>
    <n v="1.4151E-2"/>
    <n v="17.48"/>
  </r>
  <r>
    <x v="0"/>
    <x v="40"/>
    <n v="2011"/>
    <x v="86"/>
    <n v="3.39099E-2"/>
    <n v="1.5886500000000001E-2"/>
    <n v="16.72"/>
  </r>
  <r>
    <x v="0"/>
    <x v="39"/>
    <n v="2011"/>
    <x v="87"/>
    <n v="3.7147800000000002E-2"/>
    <n v="1.75763E-2"/>
    <n v="15.98"/>
  </r>
  <r>
    <x v="0"/>
    <x v="38"/>
    <n v="2011"/>
    <x v="88"/>
    <n v="4.0512300000000001E-2"/>
    <n v="1.9210700000000001E-2"/>
    <n v="15.26"/>
  </r>
  <r>
    <x v="0"/>
    <x v="37"/>
    <n v="2011"/>
    <x v="89"/>
    <n v="4.4088599999999999E-2"/>
    <n v="2.0832300000000002E-2"/>
    <n v="14.55"/>
  </r>
  <r>
    <x v="0"/>
    <x v="36"/>
    <n v="2011"/>
    <x v="90"/>
    <n v="4.8002700000000002E-2"/>
    <n v="2.2553900000000002E-2"/>
    <n v="13.85"/>
  </r>
  <r>
    <x v="0"/>
    <x v="35"/>
    <n v="2011"/>
    <x v="91"/>
    <n v="5.3603699999999997E-2"/>
    <n v="2.6203299999999999E-2"/>
    <n v="13.15"/>
  </r>
  <r>
    <x v="0"/>
    <x v="34"/>
    <n v="2011"/>
    <x v="92"/>
    <n v="5.8689199999999997E-2"/>
    <n v="2.8772300000000001E-2"/>
    <n v="12.49"/>
  </r>
  <r>
    <x v="0"/>
    <x v="33"/>
    <n v="2011"/>
    <x v="93"/>
    <n v="6.4241400000000004E-2"/>
    <n v="3.16069E-2"/>
    <n v="11.85"/>
  </r>
  <r>
    <x v="0"/>
    <x v="32"/>
    <n v="2011"/>
    <x v="94"/>
    <n v="7.0299700000000007E-2"/>
    <n v="3.4756099999999998E-2"/>
    <n v="11.22"/>
  </r>
  <r>
    <x v="0"/>
    <x v="31"/>
    <n v="2011"/>
    <x v="95"/>
    <n v="7.6906699999999995E-2"/>
    <n v="3.8283299999999999E-2"/>
    <n v="10.61"/>
  </r>
  <r>
    <x v="0"/>
    <x v="30"/>
    <n v="2011"/>
    <x v="96"/>
    <n v="8.4107600000000005E-2"/>
    <n v="4.2230700000000003E-2"/>
    <n v="10.01"/>
  </r>
  <r>
    <x v="0"/>
    <x v="29"/>
    <n v="2011"/>
    <x v="97"/>
    <n v="9.1950400000000002E-2"/>
    <n v="4.6685900000000002E-2"/>
    <n v="9.43"/>
  </r>
  <r>
    <x v="0"/>
    <x v="28"/>
    <n v="2011"/>
    <x v="98"/>
    <n v="0.1004863"/>
    <n v="5.1719099999999997E-2"/>
    <n v="8.86"/>
  </r>
  <r>
    <x v="0"/>
    <x v="27"/>
    <n v="2011"/>
    <x v="99"/>
    <n v="0.1097689"/>
    <n v="5.7359E-2"/>
    <n v="8.32"/>
  </r>
  <r>
    <x v="0"/>
    <x v="26"/>
    <n v="2011"/>
    <x v="100"/>
    <n v="0.119855"/>
    <n v="6.3634099999999999E-2"/>
    <n v="7.8"/>
  </r>
  <r>
    <x v="0"/>
    <x v="25"/>
    <n v="2011"/>
    <x v="101"/>
    <n v="0.13080359999999999"/>
    <n v="7.0608599999999994E-2"/>
    <n v="7.29"/>
  </r>
  <r>
    <x v="0"/>
    <x v="24"/>
    <n v="2011"/>
    <x v="102"/>
    <n v="0.14267659999999999"/>
    <n v="7.8389500000000001E-2"/>
    <n v="6.81"/>
  </r>
  <r>
    <x v="0"/>
    <x v="23"/>
    <n v="2011"/>
    <x v="103"/>
    <n v="0.1555375"/>
    <n v="8.7071300000000004E-2"/>
    <n v="6.35"/>
  </r>
  <r>
    <x v="0"/>
    <x v="22"/>
    <n v="2011"/>
    <x v="104"/>
    <n v="0.16945189999999999"/>
    <n v="9.6692600000000004E-2"/>
    <n v="5.9"/>
  </r>
  <r>
    <x v="0"/>
    <x v="21"/>
    <n v="2011"/>
    <x v="105"/>
    <n v="0.1844867"/>
    <n v="0.1073108"/>
    <n v="5.48"/>
  </r>
  <r>
    <x v="0"/>
    <x v="20"/>
    <n v="2011"/>
    <x v="106"/>
    <n v="0.2007091"/>
    <n v="0.1190642"/>
    <n v="5.08"/>
  </r>
  <r>
    <x v="0"/>
    <x v="19"/>
    <n v="2011"/>
    <x v="107"/>
    <n v="0.21818660000000001"/>
    <n v="0.1321262"/>
    <n v="4.7"/>
  </r>
  <r>
    <x v="0"/>
    <x v="18"/>
    <n v="2011"/>
    <x v="108"/>
    <n v="0.23698559999999999"/>
    <n v="0.14663309999999999"/>
    <n v="4.34"/>
  </r>
  <r>
    <x v="0"/>
    <x v="17"/>
    <n v="2011"/>
    <x v="109"/>
    <n v="0.25717050000000002"/>
    <n v="0.16264339999999999"/>
    <n v="4"/>
  </r>
  <r>
    <x v="0"/>
    <x v="16"/>
    <n v="2011"/>
    <x v="110"/>
    <n v="0.27880280000000002"/>
    <n v="0.1802396"/>
    <n v="3.68"/>
  </r>
  <r>
    <x v="0"/>
    <x v="15"/>
    <n v="2011"/>
    <x v="111"/>
    <n v="0.30193940000000002"/>
    <n v="0.1996067"/>
    <n v="3.38"/>
  </r>
  <r>
    <x v="0"/>
    <x v="14"/>
    <n v="2011"/>
    <x v="112"/>
    <n v="0.32663170000000002"/>
    <n v="0.22096540000000001"/>
    <n v="3.09"/>
  </r>
  <r>
    <x v="0"/>
    <x v="13"/>
    <n v="2011"/>
    <x v="113"/>
    <n v="0.3529236"/>
    <n v="0.244481"/>
    <n v="2.83"/>
  </r>
  <r>
    <x v="0"/>
    <x v="12"/>
    <n v="2011"/>
    <x v="114"/>
    <n v="0.38085020000000003"/>
    <n v="0.27021240000000002"/>
    <n v="2.58"/>
  </r>
  <r>
    <x v="0"/>
    <x v="11"/>
    <n v="2011"/>
    <x v="115"/>
    <n v="0.41043590000000002"/>
    <n v="0.29823460000000002"/>
    <n v="2.35"/>
  </r>
  <r>
    <x v="0"/>
    <x v="10"/>
    <n v="2011"/>
    <x v="116"/>
    <n v="0.441693"/>
    <n v="0.32873089999999999"/>
    <n v="2.14"/>
  </r>
  <r>
    <x v="0"/>
    <x v="9"/>
    <n v="2011"/>
    <x v="117"/>
    <n v="0.47461979999999998"/>
    <n v="0.36190109999999998"/>
    <n v="1.94"/>
  </r>
  <r>
    <x v="0"/>
    <x v="8"/>
    <n v="2011"/>
    <x v="118"/>
    <n v="0.50919899999999996"/>
    <n v="0.39785019999999999"/>
    <n v="1.76"/>
  </r>
  <r>
    <x v="0"/>
    <x v="7"/>
    <n v="2011"/>
    <x v="119"/>
    <n v="0.54539680000000001"/>
    <n v="0.43655119999999997"/>
    <n v="1.59"/>
  </r>
  <r>
    <x v="0"/>
    <x v="6"/>
    <n v="2011"/>
    <x v="120"/>
    <n v="0.58316120000000005"/>
    <n v="0.47799019999999998"/>
    <n v="1.44"/>
  </r>
  <r>
    <x v="0"/>
    <x v="5"/>
    <n v="2011"/>
    <x v="121"/>
    <n v="0.62242169999999997"/>
    <n v="0.52223249999999999"/>
    <n v="1.29"/>
  </r>
  <r>
    <x v="0"/>
    <x v="4"/>
    <n v="2011"/>
    <x v="122"/>
    <n v="0.66308820000000002"/>
    <n v="0.56931140000000002"/>
    <n v="1.1599999999999999"/>
  </r>
  <r>
    <x v="0"/>
    <x v="3"/>
    <n v="2011"/>
    <x v="123"/>
    <n v="0.70505189999999995"/>
    <n v="0.61913119999999999"/>
    <n v="1.04"/>
  </r>
  <r>
    <x v="0"/>
    <x v="2"/>
    <n v="2011"/>
    <x v="124"/>
    <n v="0.74818510000000005"/>
    <n v="0.67146039999999996"/>
    <n v="0.92"/>
  </r>
  <r>
    <x v="0"/>
    <x v="1"/>
    <n v="2011"/>
    <x v="125"/>
    <n v="0.7923424"/>
    <n v="0.72606329999999997"/>
    <n v="0.77"/>
  </r>
  <r>
    <x v="0"/>
    <x v="0"/>
    <n v="2011"/>
    <x v="126"/>
    <n v="1"/>
    <n v="1"/>
    <n v="0.5"/>
  </r>
  <r>
    <x v="0"/>
    <x v="115"/>
    <n v="2012"/>
    <x v="12"/>
    <n v="9.1947000000000001E-3"/>
    <n v="9.4774999999999998E-3"/>
    <n v="85.11"/>
  </r>
  <r>
    <x v="0"/>
    <x v="114"/>
    <n v="2012"/>
    <x v="13"/>
    <n v="6.6680000000000005E-4"/>
    <n v="6.5749999999999999E-4"/>
    <n v="84.92"/>
  </r>
  <r>
    <x v="0"/>
    <x v="113"/>
    <n v="2012"/>
    <x v="14"/>
    <n v="3.367E-4"/>
    <n v="3.1480000000000001E-4"/>
    <n v="83.98"/>
  </r>
  <r>
    <x v="0"/>
    <x v="112"/>
    <n v="2012"/>
    <x v="15"/>
    <n v="2.2910000000000001E-4"/>
    <n v="2.0269999999999999E-4"/>
    <n v="83"/>
  </r>
  <r>
    <x v="0"/>
    <x v="111"/>
    <n v="2012"/>
    <x v="16"/>
    <n v="1.93E-4"/>
    <n v="1.6249999999999999E-4"/>
    <n v="82.02"/>
  </r>
  <r>
    <x v="0"/>
    <x v="110"/>
    <n v="2012"/>
    <x v="17"/>
    <n v="1.8699999999999999E-4"/>
    <n v="1.5210000000000001E-4"/>
    <n v="81.03"/>
  </r>
  <r>
    <x v="0"/>
    <x v="109"/>
    <n v="2012"/>
    <x v="18"/>
    <n v="1.8369999999999999E-4"/>
    <n v="1.4540000000000001E-4"/>
    <n v="80.05"/>
  </r>
  <r>
    <x v="0"/>
    <x v="108"/>
    <n v="2012"/>
    <x v="19"/>
    <n v="1.828E-4"/>
    <n v="1.4129999999999999E-4"/>
    <n v="79.06"/>
  </r>
  <r>
    <x v="0"/>
    <x v="107"/>
    <n v="2012"/>
    <x v="20"/>
    <n v="1.8450000000000001E-4"/>
    <n v="1.393E-4"/>
    <n v="78.069999999999993"/>
  </r>
  <r>
    <x v="0"/>
    <x v="106"/>
    <n v="2012"/>
    <x v="21"/>
    <n v="1.9039999999999999E-4"/>
    <n v="1.4119999999999999E-4"/>
    <n v="77.08"/>
  </r>
  <r>
    <x v="0"/>
    <x v="105"/>
    <n v="2012"/>
    <x v="22"/>
    <n v="2.017E-4"/>
    <n v="1.484E-4"/>
    <n v="76.09"/>
  </r>
  <r>
    <x v="0"/>
    <x v="104"/>
    <n v="2012"/>
    <x v="23"/>
    <n v="2.2000000000000001E-4"/>
    <n v="1.616E-4"/>
    <n v="75.099999999999994"/>
  </r>
  <r>
    <x v="0"/>
    <x v="103"/>
    <n v="2012"/>
    <x v="24"/>
    <n v="2.4840000000000002E-4"/>
    <n v="1.829E-4"/>
    <n v="74.11"/>
  </r>
  <r>
    <x v="0"/>
    <x v="102"/>
    <n v="2012"/>
    <x v="25"/>
    <n v="2.9339999999999998E-4"/>
    <n v="2.1800000000000001E-4"/>
    <n v="73.13"/>
  </r>
  <r>
    <x v="0"/>
    <x v="101"/>
    <n v="2012"/>
    <x v="26"/>
    <n v="3.6240000000000003E-4"/>
    <n v="2.7490000000000001E-4"/>
    <n v="72.14"/>
  </r>
  <r>
    <x v="0"/>
    <x v="100"/>
    <n v="2012"/>
    <x v="27"/>
    <n v="4.596E-4"/>
    <n v="3.5879999999999999E-4"/>
    <n v="71.16"/>
  </r>
  <r>
    <x v="0"/>
    <x v="99"/>
    <n v="2012"/>
    <x v="28"/>
    <n v="5.8020000000000001E-4"/>
    <n v="4.6509999999999998E-4"/>
    <n v="70.19"/>
  </r>
  <r>
    <x v="0"/>
    <x v="98"/>
    <n v="2012"/>
    <x v="29"/>
    <n v="7.0980000000000001E-4"/>
    <n v="5.7760000000000005E-4"/>
    <n v="69.22"/>
  </r>
  <r>
    <x v="0"/>
    <x v="97"/>
    <n v="2012"/>
    <x v="30"/>
    <n v="8.3210000000000001E-4"/>
    <n v="6.8139999999999997E-4"/>
    <n v="68.260000000000005"/>
  </r>
  <r>
    <x v="0"/>
    <x v="96"/>
    <n v="2012"/>
    <x v="31"/>
    <n v="9.391E-4"/>
    <n v="7.6889999999999999E-4"/>
    <n v="67.31"/>
  </r>
  <r>
    <x v="0"/>
    <x v="95"/>
    <n v="2012"/>
    <x v="32"/>
    <n v="1.0296999999999999E-3"/>
    <n v="8.3989999999999998E-4"/>
    <n v="66.36"/>
  </r>
  <r>
    <x v="0"/>
    <x v="94"/>
    <n v="2012"/>
    <x v="33"/>
    <n v="1.1033E-3"/>
    <n v="8.9360000000000004E-4"/>
    <n v="65.41"/>
  </r>
  <r>
    <x v="0"/>
    <x v="93"/>
    <n v="2012"/>
    <x v="34"/>
    <n v="1.1584E-3"/>
    <n v="9.2960000000000004E-4"/>
    <n v="64.47"/>
  </r>
  <r>
    <x v="0"/>
    <x v="92"/>
    <n v="2012"/>
    <x v="35"/>
    <n v="1.1977999999999999E-3"/>
    <n v="9.5410000000000004E-4"/>
    <n v="63.53"/>
  </r>
  <r>
    <x v="0"/>
    <x v="91"/>
    <n v="2012"/>
    <x v="36"/>
    <n v="1.2275000000000001E-3"/>
    <n v="9.7139999999999998E-4"/>
    <n v="62.59"/>
  </r>
  <r>
    <x v="0"/>
    <x v="90"/>
    <n v="2012"/>
    <x v="37"/>
    <n v="1.2520999999999999E-3"/>
    <n v="9.7909999999999989E-4"/>
    <n v="61.65"/>
  </r>
  <r>
    <x v="0"/>
    <x v="89"/>
    <n v="2012"/>
    <x v="38"/>
    <n v="1.2759E-3"/>
    <n v="9.8440000000000008E-4"/>
    <n v="60.71"/>
  </r>
  <r>
    <x v="0"/>
    <x v="88"/>
    <n v="2012"/>
    <x v="39"/>
    <n v="1.3058E-3"/>
    <n v="9.9599999999999992E-4"/>
    <n v="59.77"/>
  </r>
  <r>
    <x v="0"/>
    <x v="87"/>
    <n v="2012"/>
    <x v="40"/>
    <n v="1.3446E-3"/>
    <n v="1.0226E-3"/>
    <n v="58.83"/>
  </r>
  <r>
    <x v="0"/>
    <x v="86"/>
    <n v="2012"/>
    <x v="41"/>
    <n v="1.3859E-3"/>
    <n v="1.0466E-3"/>
    <n v="57.89"/>
  </r>
  <r>
    <x v="0"/>
    <x v="85"/>
    <n v="2012"/>
    <x v="42"/>
    <n v="1.4216000000000001E-3"/>
    <n v="1.0568999999999999E-3"/>
    <n v="56.95"/>
  </r>
  <r>
    <x v="0"/>
    <x v="84"/>
    <n v="2012"/>
    <x v="43"/>
    <n v="1.4530000000000001E-3"/>
    <n v="1.0623E-3"/>
    <n v="56.01"/>
  </r>
  <r>
    <x v="0"/>
    <x v="83"/>
    <n v="2012"/>
    <x v="44"/>
    <n v="1.4859000000000001E-3"/>
    <n v="1.0683999999999999E-3"/>
    <n v="55.07"/>
  </r>
  <r>
    <x v="0"/>
    <x v="82"/>
    <n v="2012"/>
    <x v="45"/>
    <n v="1.5203E-3"/>
    <n v="1.0690000000000001E-3"/>
    <n v="54.13"/>
  </r>
  <r>
    <x v="0"/>
    <x v="81"/>
    <n v="2012"/>
    <x v="46"/>
    <n v="1.554E-3"/>
    <n v="1.0602000000000001E-3"/>
    <n v="53.18"/>
  </r>
  <r>
    <x v="0"/>
    <x v="80"/>
    <n v="2012"/>
    <x v="47"/>
    <n v="1.5941E-3"/>
    <n v="1.0479E-3"/>
    <n v="52.24"/>
  </r>
  <r>
    <x v="0"/>
    <x v="79"/>
    <n v="2012"/>
    <x v="48"/>
    <n v="1.6525000000000001E-3"/>
    <n v="1.0529999999999999E-3"/>
    <n v="51.29"/>
  </r>
  <r>
    <x v="0"/>
    <x v="78"/>
    <n v="2012"/>
    <x v="49"/>
    <n v="1.7317999999999999E-3"/>
    <n v="1.0738E-3"/>
    <n v="50.35"/>
  </r>
  <r>
    <x v="0"/>
    <x v="77"/>
    <n v="2012"/>
    <x v="50"/>
    <n v="1.8255000000000001E-3"/>
    <n v="1.1137E-3"/>
    <n v="49.4"/>
  </r>
  <r>
    <x v="0"/>
    <x v="76"/>
    <n v="2012"/>
    <x v="51"/>
    <n v="1.9304999999999999E-3"/>
    <n v="1.1705000000000001E-3"/>
    <n v="48.46"/>
  </r>
  <r>
    <x v="0"/>
    <x v="75"/>
    <n v="2012"/>
    <x v="52"/>
    <n v="2.0512999999999998E-3"/>
    <n v="1.2439E-3"/>
    <n v="47.51"/>
  </r>
  <r>
    <x v="0"/>
    <x v="74"/>
    <n v="2012"/>
    <x v="53"/>
    <n v="2.1897000000000002E-3"/>
    <n v="1.3334E-3"/>
    <n v="46.57"/>
  </r>
  <r>
    <x v="0"/>
    <x v="73"/>
    <n v="2012"/>
    <x v="54"/>
    <n v="2.3341999999999998E-3"/>
    <n v="1.4246E-3"/>
    <n v="45.63"/>
  </r>
  <r>
    <x v="0"/>
    <x v="72"/>
    <n v="2012"/>
    <x v="55"/>
    <n v="2.4669000000000002E-3"/>
    <n v="1.4981E-3"/>
    <n v="44.7"/>
  </r>
  <r>
    <x v="0"/>
    <x v="71"/>
    <n v="2012"/>
    <x v="56"/>
    <n v="2.5866999999999999E-3"/>
    <n v="1.5485E-3"/>
    <n v="43.76"/>
  </r>
  <r>
    <x v="0"/>
    <x v="70"/>
    <n v="2012"/>
    <x v="57"/>
    <n v="2.7190999999999999E-3"/>
    <n v="1.5861E-3"/>
    <n v="42.83"/>
  </r>
  <r>
    <x v="0"/>
    <x v="69"/>
    <n v="2012"/>
    <x v="58"/>
    <n v="2.8925000000000001E-3"/>
    <n v="1.6582000000000001E-3"/>
    <n v="41.9"/>
  </r>
  <r>
    <x v="0"/>
    <x v="68"/>
    <n v="2012"/>
    <x v="59"/>
    <n v="3.1101000000000002E-3"/>
    <n v="1.7637E-3"/>
    <n v="40.97"/>
  </r>
  <r>
    <x v="0"/>
    <x v="67"/>
    <n v="2012"/>
    <x v="60"/>
    <n v="3.3571E-3"/>
    <n v="1.8952000000000001E-3"/>
    <n v="40.04"/>
  </r>
  <r>
    <x v="0"/>
    <x v="66"/>
    <n v="2012"/>
    <x v="61"/>
    <n v="3.6304000000000002E-3"/>
    <n v="2.0376999999999999E-3"/>
    <n v="39.11"/>
  </r>
  <r>
    <x v="0"/>
    <x v="65"/>
    <n v="2012"/>
    <x v="62"/>
    <n v="3.9379000000000003E-3"/>
    <n v="2.1833E-3"/>
    <n v="38.19"/>
  </r>
  <r>
    <x v="0"/>
    <x v="64"/>
    <n v="2012"/>
    <x v="63"/>
    <n v="4.2707999999999999E-3"/>
    <n v="2.3349E-3"/>
    <n v="37.270000000000003"/>
  </r>
  <r>
    <x v="0"/>
    <x v="63"/>
    <n v="2012"/>
    <x v="64"/>
    <n v="4.6081999999999998E-3"/>
    <n v="2.4788000000000002E-3"/>
    <n v="36.36"/>
  </r>
  <r>
    <x v="0"/>
    <x v="62"/>
    <n v="2012"/>
    <x v="65"/>
    <n v="4.9489E-3"/>
    <n v="2.5988999999999999E-3"/>
    <n v="35.450000000000003"/>
  </r>
  <r>
    <x v="0"/>
    <x v="61"/>
    <n v="2012"/>
    <x v="66"/>
    <n v="5.3156999999999996E-3"/>
    <n v="2.7287000000000001E-3"/>
    <n v="34.54"/>
  </r>
  <r>
    <x v="0"/>
    <x v="60"/>
    <n v="2012"/>
    <x v="67"/>
    <n v="5.7365000000000003E-3"/>
    <n v="2.8855999999999999E-3"/>
    <n v="33.630000000000003"/>
  </r>
  <r>
    <x v="0"/>
    <x v="59"/>
    <n v="2012"/>
    <x v="68"/>
    <n v="6.2405999999999998E-3"/>
    <n v="3.1126999999999999E-3"/>
    <n v="32.729999999999997"/>
  </r>
  <r>
    <x v="0"/>
    <x v="58"/>
    <n v="2012"/>
    <x v="69"/>
    <n v="6.8501999999999999E-3"/>
    <n v="3.4177999999999999E-3"/>
    <n v="31.83"/>
  </r>
  <r>
    <x v="0"/>
    <x v="57"/>
    <n v="2012"/>
    <x v="70"/>
    <n v="7.5521E-3"/>
    <n v="3.7932999999999999E-3"/>
    <n v="30.94"/>
  </r>
  <r>
    <x v="0"/>
    <x v="56"/>
    <n v="2012"/>
    <x v="71"/>
    <n v="8.3035000000000001E-3"/>
    <n v="4.1834999999999997E-3"/>
    <n v="30.05"/>
  </r>
  <r>
    <x v="0"/>
    <x v="55"/>
    <n v="2012"/>
    <x v="72"/>
    <n v="9.0848999999999999E-3"/>
    <n v="4.5564999999999998E-3"/>
    <n v="29.18"/>
  </r>
  <r>
    <x v="0"/>
    <x v="54"/>
    <n v="2012"/>
    <x v="73"/>
    <n v="9.9104999999999992E-3"/>
    <n v="4.9236999999999996E-3"/>
    <n v="28.31"/>
  </r>
  <r>
    <x v="0"/>
    <x v="53"/>
    <n v="2012"/>
    <x v="74"/>
    <n v="1.07829E-2"/>
    <n v="5.2816E-3"/>
    <n v="27.45"/>
  </r>
  <r>
    <x v="0"/>
    <x v="52"/>
    <n v="2012"/>
    <x v="75"/>
    <n v="1.16995E-2"/>
    <n v="5.6369999999999996E-3"/>
    <n v="26.59"/>
  </r>
  <r>
    <x v="0"/>
    <x v="51"/>
    <n v="2012"/>
    <x v="76"/>
    <n v="1.2695700000000001E-2"/>
    <n v="6.0356999999999997E-3"/>
    <n v="25.74"/>
  </r>
  <r>
    <x v="0"/>
    <x v="50"/>
    <n v="2012"/>
    <x v="77"/>
    <n v="1.3807099999999999E-2"/>
    <n v="6.4971999999999999E-3"/>
    <n v="24.89"/>
  </r>
  <r>
    <x v="0"/>
    <x v="49"/>
    <n v="2012"/>
    <x v="78"/>
    <n v="1.50054E-2"/>
    <n v="7.0001000000000004E-3"/>
    <n v="24.05"/>
  </r>
  <r>
    <x v="0"/>
    <x v="48"/>
    <n v="2012"/>
    <x v="79"/>
    <n v="1.6231499999999999E-2"/>
    <n v="7.4484E-3"/>
    <n v="23.22"/>
  </r>
  <r>
    <x v="0"/>
    <x v="47"/>
    <n v="2012"/>
    <x v="80"/>
    <n v="1.7491900000000001E-2"/>
    <n v="7.8314000000000005E-3"/>
    <n v="22.39"/>
  </r>
  <r>
    <x v="0"/>
    <x v="46"/>
    <n v="2012"/>
    <x v="81"/>
    <n v="1.88954E-2"/>
    <n v="8.2626999999999996E-3"/>
    <n v="21.56"/>
  </r>
  <r>
    <x v="0"/>
    <x v="45"/>
    <n v="2012"/>
    <x v="82"/>
    <n v="2.0578599999999999E-2"/>
    <n v="8.8590000000000006E-3"/>
    <n v="20.73"/>
  </r>
  <r>
    <x v="0"/>
    <x v="44"/>
    <n v="2012"/>
    <x v="83"/>
    <n v="2.2614200000000001E-2"/>
    <n v="9.7260000000000003E-3"/>
    <n v="19.920000000000002"/>
  </r>
  <r>
    <x v="0"/>
    <x v="43"/>
    <n v="2012"/>
    <x v="84"/>
    <n v="2.50119E-2"/>
    <n v="1.08901E-2"/>
    <n v="19.11"/>
  </r>
  <r>
    <x v="0"/>
    <x v="42"/>
    <n v="2012"/>
    <x v="85"/>
    <n v="2.7751899999999999E-2"/>
    <n v="1.23277E-2"/>
    <n v="18.309999999999999"/>
  </r>
  <r>
    <x v="0"/>
    <x v="41"/>
    <n v="2012"/>
    <x v="86"/>
    <n v="3.0757900000000001E-2"/>
    <n v="1.39898E-2"/>
    <n v="17.53"/>
  </r>
  <r>
    <x v="0"/>
    <x v="40"/>
    <n v="2012"/>
    <x v="87"/>
    <n v="3.39099E-2"/>
    <n v="1.5722099999999999E-2"/>
    <n v="16.78"/>
  </r>
  <r>
    <x v="0"/>
    <x v="39"/>
    <n v="2012"/>
    <x v="88"/>
    <n v="3.7147800000000002E-2"/>
    <n v="1.7411800000000002E-2"/>
    <n v="16.04"/>
  </r>
  <r>
    <x v="0"/>
    <x v="38"/>
    <n v="2012"/>
    <x v="89"/>
    <n v="4.0512300000000001E-2"/>
    <n v="1.90285E-2"/>
    <n v="15.31"/>
  </r>
  <r>
    <x v="0"/>
    <x v="37"/>
    <n v="2012"/>
    <x v="90"/>
    <n v="4.4088599999999999E-2"/>
    <n v="2.0618500000000001E-2"/>
    <n v="14.6"/>
  </r>
  <r>
    <x v="0"/>
    <x v="36"/>
    <n v="2012"/>
    <x v="91"/>
    <n v="4.8002700000000002E-2"/>
    <n v="2.23182E-2"/>
    <n v="13.89"/>
  </r>
  <r>
    <x v="0"/>
    <x v="35"/>
    <n v="2012"/>
    <x v="92"/>
    <n v="5.3603699999999997E-2"/>
    <n v="2.59619E-2"/>
    <n v="13.2"/>
  </r>
  <r>
    <x v="0"/>
    <x v="34"/>
    <n v="2012"/>
    <x v="93"/>
    <n v="5.8689199999999997E-2"/>
    <n v="2.85305E-2"/>
    <n v="12.54"/>
  </r>
  <r>
    <x v="0"/>
    <x v="33"/>
    <n v="2012"/>
    <x v="94"/>
    <n v="6.4241400000000004E-2"/>
    <n v="3.1338499999999998E-2"/>
    <n v="11.89"/>
  </r>
  <r>
    <x v="0"/>
    <x v="32"/>
    <n v="2012"/>
    <x v="95"/>
    <n v="7.0299700000000007E-2"/>
    <n v="3.4440499999999999E-2"/>
    <n v="11.26"/>
  </r>
  <r>
    <x v="0"/>
    <x v="31"/>
    <n v="2012"/>
    <x v="96"/>
    <n v="7.6906699999999995E-2"/>
    <n v="3.7935000000000003E-2"/>
    <n v="10.64"/>
  </r>
  <r>
    <x v="0"/>
    <x v="30"/>
    <n v="2012"/>
    <x v="97"/>
    <n v="8.4107600000000005E-2"/>
    <n v="4.1877499999999998E-2"/>
    <n v="10.039999999999999"/>
  </r>
  <r>
    <x v="0"/>
    <x v="29"/>
    <n v="2012"/>
    <x v="98"/>
    <n v="9.1950400000000002E-2"/>
    <n v="4.6334599999999997E-2"/>
    <n v="9.4600000000000009"/>
  </r>
  <r>
    <x v="0"/>
    <x v="28"/>
    <n v="2012"/>
    <x v="99"/>
    <n v="0.1004863"/>
    <n v="5.1333200000000002E-2"/>
    <n v="8.9"/>
  </r>
  <r>
    <x v="0"/>
    <x v="27"/>
    <n v="2012"/>
    <x v="100"/>
    <n v="0.1097689"/>
    <n v="5.69087E-2"/>
    <n v="8.35"/>
  </r>
  <r>
    <x v="0"/>
    <x v="26"/>
    <n v="2012"/>
    <x v="101"/>
    <n v="0.119855"/>
    <n v="6.3140600000000005E-2"/>
    <n v="7.83"/>
  </r>
  <r>
    <x v="0"/>
    <x v="25"/>
    <n v="2012"/>
    <x v="102"/>
    <n v="0.13080359999999999"/>
    <n v="7.0111300000000001E-2"/>
    <n v="7.32"/>
  </r>
  <r>
    <x v="0"/>
    <x v="24"/>
    <n v="2012"/>
    <x v="103"/>
    <n v="0.14267659999999999"/>
    <n v="7.7895900000000004E-2"/>
    <n v="6.83"/>
  </r>
  <r>
    <x v="0"/>
    <x v="23"/>
    <n v="2012"/>
    <x v="104"/>
    <n v="0.1555375"/>
    <n v="8.6529099999999998E-2"/>
    <n v="6.37"/>
  </r>
  <r>
    <x v="0"/>
    <x v="22"/>
    <n v="2012"/>
    <x v="105"/>
    <n v="0.16945189999999999"/>
    <n v="9.6063200000000001E-2"/>
    <n v="5.92"/>
  </r>
  <r>
    <x v="0"/>
    <x v="21"/>
    <n v="2012"/>
    <x v="106"/>
    <n v="0.1844867"/>
    <n v="0.1066269"/>
    <n v="5.5"/>
  </r>
  <r>
    <x v="0"/>
    <x v="20"/>
    <n v="2012"/>
    <x v="107"/>
    <n v="0.2007091"/>
    <n v="0.1183819"/>
    <n v="5.0999999999999996"/>
  </r>
  <r>
    <x v="0"/>
    <x v="19"/>
    <n v="2012"/>
    <x v="108"/>
    <n v="0.21818660000000001"/>
    <n v="0.13145680000000001"/>
    <n v="4.72"/>
  </r>
  <r>
    <x v="0"/>
    <x v="18"/>
    <n v="2012"/>
    <x v="109"/>
    <n v="0.23698559999999999"/>
    <n v="0.1459076"/>
    <n v="4.3499999999999996"/>
  </r>
  <r>
    <x v="0"/>
    <x v="17"/>
    <n v="2012"/>
    <x v="110"/>
    <n v="0.25717050000000002"/>
    <n v="0.16181309999999999"/>
    <n v="4.01"/>
  </r>
  <r>
    <x v="0"/>
    <x v="16"/>
    <n v="2012"/>
    <x v="111"/>
    <n v="0.27880280000000002"/>
    <n v="0.17935100000000001"/>
    <n v="3.69"/>
  </r>
  <r>
    <x v="0"/>
    <x v="15"/>
    <n v="2012"/>
    <x v="112"/>
    <n v="0.30193940000000002"/>
    <n v="0.19873579999999999"/>
    <n v="3.39"/>
  </r>
  <r>
    <x v="0"/>
    <x v="14"/>
    <n v="2012"/>
    <x v="113"/>
    <n v="0.32663170000000002"/>
    <n v="0.22013199999999999"/>
    <n v="3.1"/>
  </r>
  <r>
    <x v="0"/>
    <x v="13"/>
    <n v="2012"/>
    <x v="114"/>
    <n v="0.3529236"/>
    <n v="0.24360470000000001"/>
    <n v="2.84"/>
  </r>
  <r>
    <x v="0"/>
    <x v="12"/>
    <n v="2012"/>
    <x v="115"/>
    <n v="0.38085020000000003"/>
    <n v="0.26923599999999998"/>
    <n v="2.59"/>
  </r>
  <r>
    <x v="0"/>
    <x v="11"/>
    <n v="2012"/>
    <x v="116"/>
    <n v="0.41043590000000002"/>
    <n v="0.29721700000000001"/>
    <n v="2.36"/>
  </r>
  <r>
    <x v="0"/>
    <x v="10"/>
    <n v="2012"/>
    <x v="117"/>
    <n v="0.441693"/>
    <n v="0.32776169999999999"/>
    <n v="2.14"/>
  </r>
  <r>
    <x v="0"/>
    <x v="9"/>
    <n v="2012"/>
    <x v="118"/>
    <n v="0.47461979999999998"/>
    <n v="0.36099730000000002"/>
    <n v="1.95"/>
  </r>
  <r>
    <x v="0"/>
    <x v="8"/>
    <n v="2012"/>
    <x v="119"/>
    <n v="0.50919899999999996"/>
    <n v="0.39692440000000001"/>
    <n v="1.76"/>
  </r>
  <r>
    <x v="0"/>
    <x v="7"/>
    <n v="2012"/>
    <x v="120"/>
    <n v="0.54539680000000001"/>
    <n v="0.43555939999999999"/>
    <n v="1.59"/>
  </r>
  <r>
    <x v="0"/>
    <x v="6"/>
    <n v="2012"/>
    <x v="121"/>
    <n v="0.58316120000000005"/>
    <n v="0.4770066"/>
    <n v="1.44"/>
  </r>
  <r>
    <x v="0"/>
    <x v="5"/>
    <n v="2012"/>
    <x v="122"/>
    <n v="0.62242169999999997"/>
    <n v="0.52134820000000004"/>
    <n v="1.3"/>
  </r>
  <r>
    <x v="0"/>
    <x v="4"/>
    <n v="2012"/>
    <x v="123"/>
    <n v="0.66308820000000002"/>
    <n v="0.5685422"/>
    <n v="1.17"/>
  </r>
  <r>
    <x v="0"/>
    <x v="3"/>
    <n v="2012"/>
    <x v="124"/>
    <n v="0.70505189999999995"/>
    <n v="0.61840640000000002"/>
    <n v="1.04"/>
  </r>
  <r>
    <x v="0"/>
    <x v="2"/>
    <n v="2012"/>
    <x v="125"/>
    <n v="0.74818510000000005"/>
    <n v="0.67075470000000004"/>
    <n v="0.92"/>
  </r>
  <r>
    <x v="0"/>
    <x v="1"/>
    <n v="2012"/>
    <x v="126"/>
    <n v="0.7923424"/>
    <n v="0.72544010000000003"/>
    <n v="0.77"/>
  </r>
  <r>
    <x v="0"/>
    <x v="0"/>
    <n v="2012"/>
    <x v="127"/>
    <n v="1"/>
    <n v="1"/>
    <n v="0.5"/>
  </r>
  <r>
    <x v="0"/>
    <x v="115"/>
    <n v="2013"/>
    <x v="13"/>
    <n v="9.1946000000000007E-3"/>
    <n v="9.1033999999999993E-3"/>
    <n v="85.26"/>
  </r>
  <r>
    <x v="0"/>
    <x v="114"/>
    <n v="2013"/>
    <x v="14"/>
    <n v="6.6680000000000005E-4"/>
    <n v="6.2049999999999996E-4"/>
    <n v="85.04"/>
  </r>
  <r>
    <x v="0"/>
    <x v="113"/>
    <n v="2013"/>
    <x v="15"/>
    <n v="3.367E-4"/>
    <n v="2.968E-4"/>
    <n v="84.09"/>
  </r>
  <r>
    <x v="0"/>
    <x v="112"/>
    <n v="2013"/>
    <x v="16"/>
    <n v="2.2910000000000001E-4"/>
    <n v="1.9120000000000001E-4"/>
    <n v="83.12"/>
  </r>
  <r>
    <x v="0"/>
    <x v="111"/>
    <n v="2013"/>
    <x v="17"/>
    <n v="1.93E-4"/>
    <n v="1.5410000000000001E-4"/>
    <n v="82.13"/>
  </r>
  <r>
    <x v="0"/>
    <x v="110"/>
    <n v="2013"/>
    <x v="18"/>
    <n v="1.8699999999999999E-4"/>
    <n v="1.4550000000000001E-4"/>
    <n v="81.150000000000006"/>
  </r>
  <r>
    <x v="0"/>
    <x v="109"/>
    <n v="2013"/>
    <x v="19"/>
    <n v="1.8369999999999999E-4"/>
    <n v="1.393E-4"/>
    <n v="80.16"/>
  </r>
  <r>
    <x v="0"/>
    <x v="108"/>
    <n v="2013"/>
    <x v="20"/>
    <n v="1.828E-4"/>
    <n v="1.3530000000000001E-4"/>
    <n v="79.17"/>
  </r>
  <r>
    <x v="0"/>
    <x v="107"/>
    <n v="2013"/>
    <x v="21"/>
    <n v="1.8450000000000001E-4"/>
    <n v="1.337E-4"/>
    <n v="78.180000000000007"/>
  </r>
  <r>
    <x v="0"/>
    <x v="106"/>
    <n v="2013"/>
    <x v="22"/>
    <n v="1.9039999999999999E-4"/>
    <n v="1.361E-4"/>
    <n v="77.19"/>
  </r>
  <r>
    <x v="0"/>
    <x v="105"/>
    <n v="2013"/>
    <x v="23"/>
    <n v="2.017E-4"/>
    <n v="1.439E-4"/>
    <n v="76.2"/>
  </r>
  <r>
    <x v="0"/>
    <x v="104"/>
    <n v="2013"/>
    <x v="24"/>
    <n v="2.2000000000000001E-4"/>
    <n v="1.5699999999999999E-4"/>
    <n v="75.209999999999994"/>
  </r>
  <r>
    <x v="0"/>
    <x v="103"/>
    <n v="2013"/>
    <x v="25"/>
    <n v="2.4840000000000002E-4"/>
    <n v="1.7780000000000001E-4"/>
    <n v="74.22"/>
  </r>
  <r>
    <x v="0"/>
    <x v="102"/>
    <n v="2013"/>
    <x v="26"/>
    <n v="2.9339999999999998E-4"/>
    <n v="2.1240000000000001E-4"/>
    <n v="73.239999999999995"/>
  </r>
  <r>
    <x v="0"/>
    <x v="101"/>
    <n v="2013"/>
    <x v="27"/>
    <n v="3.6240000000000003E-4"/>
    <n v="2.6919999999999998E-4"/>
    <n v="72.25"/>
  </r>
  <r>
    <x v="0"/>
    <x v="100"/>
    <n v="2013"/>
    <x v="28"/>
    <n v="4.596E-4"/>
    <n v="3.5310000000000002E-4"/>
    <n v="71.27"/>
  </r>
  <r>
    <x v="0"/>
    <x v="99"/>
    <n v="2013"/>
    <x v="29"/>
    <n v="5.8020000000000001E-4"/>
    <n v="4.5869999999999998E-4"/>
    <n v="70.3"/>
  </r>
  <r>
    <x v="0"/>
    <x v="98"/>
    <n v="2013"/>
    <x v="30"/>
    <n v="7.0980000000000001E-4"/>
    <n v="5.7010000000000003E-4"/>
    <n v="69.33"/>
  </r>
  <r>
    <x v="0"/>
    <x v="97"/>
    <n v="2013"/>
    <x v="31"/>
    <n v="8.3210000000000001E-4"/>
    <n v="6.7299999999999999E-4"/>
    <n v="68.37"/>
  </r>
  <r>
    <x v="0"/>
    <x v="96"/>
    <n v="2013"/>
    <x v="32"/>
    <n v="9.391E-4"/>
    <n v="7.605E-4"/>
    <n v="67.41"/>
  </r>
  <r>
    <x v="0"/>
    <x v="95"/>
    <n v="2013"/>
    <x v="33"/>
    <n v="1.0296999999999999E-3"/>
    <n v="8.317E-4"/>
    <n v="66.459999999999994"/>
  </r>
  <r>
    <x v="0"/>
    <x v="94"/>
    <n v="2013"/>
    <x v="34"/>
    <n v="1.1033E-3"/>
    <n v="8.8480000000000004E-4"/>
    <n v="65.52"/>
  </r>
  <r>
    <x v="0"/>
    <x v="93"/>
    <n v="2013"/>
    <x v="35"/>
    <n v="1.1584E-3"/>
    <n v="9.1969999999999997E-4"/>
    <n v="64.58"/>
  </r>
  <r>
    <x v="0"/>
    <x v="92"/>
    <n v="2013"/>
    <x v="36"/>
    <n v="1.1977999999999999E-3"/>
    <n v="9.4390000000000001E-4"/>
    <n v="63.64"/>
  </r>
  <r>
    <x v="0"/>
    <x v="91"/>
    <n v="2013"/>
    <x v="37"/>
    <n v="1.2275000000000001E-3"/>
    <n v="9.6179999999999996E-4"/>
    <n v="62.69"/>
  </r>
  <r>
    <x v="0"/>
    <x v="90"/>
    <n v="2013"/>
    <x v="38"/>
    <n v="1.2520999999999999E-3"/>
    <n v="9.7000000000000005E-4"/>
    <n v="61.75"/>
  </r>
  <r>
    <x v="0"/>
    <x v="89"/>
    <n v="2013"/>
    <x v="39"/>
    <n v="1.2759E-3"/>
    <n v="9.7479999999999995E-4"/>
    <n v="60.81"/>
  </r>
  <r>
    <x v="0"/>
    <x v="88"/>
    <n v="2013"/>
    <x v="40"/>
    <n v="1.3058E-3"/>
    <n v="9.8550000000000005E-4"/>
    <n v="59.87"/>
  </r>
  <r>
    <x v="0"/>
    <x v="87"/>
    <n v="2013"/>
    <x v="41"/>
    <n v="1.3446E-3"/>
    <n v="1.0118E-3"/>
    <n v="58.93"/>
  </r>
  <r>
    <x v="0"/>
    <x v="86"/>
    <n v="2013"/>
    <x v="42"/>
    <n v="1.3859E-3"/>
    <n v="1.0363E-3"/>
    <n v="57.99"/>
  </r>
  <r>
    <x v="0"/>
    <x v="85"/>
    <n v="2013"/>
    <x v="43"/>
    <n v="1.4216000000000001E-3"/>
    <n v="1.0471E-3"/>
    <n v="57.05"/>
  </r>
  <r>
    <x v="0"/>
    <x v="84"/>
    <n v="2013"/>
    <x v="44"/>
    <n v="1.4530000000000001E-3"/>
    <n v="1.0521E-3"/>
    <n v="56.11"/>
  </r>
  <r>
    <x v="0"/>
    <x v="83"/>
    <n v="2013"/>
    <x v="45"/>
    <n v="1.4859000000000001E-3"/>
    <n v="1.057E-3"/>
    <n v="55.17"/>
  </r>
  <r>
    <x v="0"/>
    <x v="82"/>
    <n v="2013"/>
    <x v="46"/>
    <n v="1.5203E-3"/>
    <n v="1.0568000000000001E-3"/>
    <n v="54.23"/>
  </r>
  <r>
    <x v="0"/>
    <x v="81"/>
    <n v="2013"/>
    <x v="47"/>
    <n v="1.554E-3"/>
    <n v="1.0482E-3"/>
    <n v="53.28"/>
  </r>
  <r>
    <x v="0"/>
    <x v="80"/>
    <n v="2013"/>
    <x v="48"/>
    <n v="1.5941E-3"/>
    <n v="1.0363E-3"/>
    <n v="52.34"/>
  </r>
  <r>
    <x v="0"/>
    <x v="79"/>
    <n v="2013"/>
    <x v="49"/>
    <n v="1.6525000000000001E-3"/>
    <n v="1.0403999999999999E-3"/>
    <n v="51.39"/>
  </r>
  <r>
    <x v="0"/>
    <x v="78"/>
    <n v="2013"/>
    <x v="50"/>
    <n v="1.7317999999999999E-3"/>
    <n v="1.0594000000000001E-3"/>
    <n v="50.45"/>
  </r>
  <r>
    <x v="0"/>
    <x v="77"/>
    <n v="2013"/>
    <x v="51"/>
    <n v="1.8255000000000001E-3"/>
    <n v="1.0983E-3"/>
    <n v="49.5"/>
  </r>
  <r>
    <x v="0"/>
    <x v="76"/>
    <n v="2013"/>
    <x v="52"/>
    <n v="1.9304999999999999E-3"/>
    <n v="1.1554E-3"/>
    <n v="48.55"/>
  </r>
  <r>
    <x v="0"/>
    <x v="75"/>
    <n v="2013"/>
    <x v="53"/>
    <n v="2.0512999999999998E-3"/>
    <n v="1.2293E-3"/>
    <n v="47.61"/>
  </r>
  <r>
    <x v="0"/>
    <x v="74"/>
    <n v="2013"/>
    <x v="54"/>
    <n v="2.1897000000000002E-3"/>
    <n v="1.3177E-3"/>
    <n v="46.67"/>
  </r>
  <r>
    <x v="0"/>
    <x v="73"/>
    <n v="2013"/>
    <x v="55"/>
    <n v="2.3341999999999998E-3"/>
    <n v="1.4067000000000001E-3"/>
    <n v="45.73"/>
  </r>
  <r>
    <x v="0"/>
    <x v="72"/>
    <n v="2013"/>
    <x v="56"/>
    <n v="2.4669000000000002E-3"/>
    <n v="1.4790999999999999E-3"/>
    <n v="44.79"/>
  </r>
  <r>
    <x v="0"/>
    <x v="71"/>
    <n v="2013"/>
    <x v="57"/>
    <n v="2.5866999999999999E-3"/>
    <n v="1.5299999999999999E-3"/>
    <n v="43.86"/>
  </r>
  <r>
    <x v="0"/>
    <x v="70"/>
    <n v="2013"/>
    <x v="58"/>
    <n v="2.7190999999999999E-3"/>
    <n v="1.5679999999999999E-3"/>
    <n v="42.92"/>
  </r>
  <r>
    <x v="0"/>
    <x v="69"/>
    <n v="2013"/>
    <x v="59"/>
    <n v="2.8925000000000001E-3"/>
    <n v="1.6387000000000001E-3"/>
    <n v="41.99"/>
  </r>
  <r>
    <x v="0"/>
    <x v="68"/>
    <n v="2013"/>
    <x v="60"/>
    <n v="3.1101000000000002E-3"/>
    <n v="1.7412E-3"/>
    <n v="41.06"/>
  </r>
  <r>
    <x v="0"/>
    <x v="67"/>
    <n v="2013"/>
    <x v="61"/>
    <n v="3.3571E-3"/>
    <n v="1.8707999999999999E-3"/>
    <n v="40.130000000000003"/>
  </r>
  <r>
    <x v="0"/>
    <x v="66"/>
    <n v="2013"/>
    <x v="62"/>
    <n v="3.6304000000000002E-3"/>
    <n v="2.0133E-3"/>
    <n v="39.200000000000003"/>
  </r>
  <r>
    <x v="0"/>
    <x v="65"/>
    <n v="2013"/>
    <x v="63"/>
    <n v="3.9379000000000003E-3"/>
    <n v="2.1591000000000002E-3"/>
    <n v="38.28"/>
  </r>
  <r>
    <x v="0"/>
    <x v="64"/>
    <n v="2013"/>
    <x v="64"/>
    <n v="4.2707999999999999E-3"/>
    <n v="2.3081E-3"/>
    <n v="37.36"/>
  </r>
  <r>
    <x v="0"/>
    <x v="63"/>
    <n v="2013"/>
    <x v="65"/>
    <n v="4.6081999999999998E-3"/>
    <n v="2.4477000000000001E-3"/>
    <n v="36.450000000000003"/>
  </r>
  <r>
    <x v="0"/>
    <x v="62"/>
    <n v="2013"/>
    <x v="66"/>
    <n v="4.9489E-3"/>
    <n v="2.5649000000000002E-3"/>
    <n v="35.54"/>
  </r>
  <r>
    <x v="0"/>
    <x v="61"/>
    <n v="2013"/>
    <x v="67"/>
    <n v="5.3156999999999996E-3"/>
    <n v="2.6946000000000001E-3"/>
    <n v="34.630000000000003"/>
  </r>
  <r>
    <x v="0"/>
    <x v="60"/>
    <n v="2013"/>
    <x v="68"/>
    <n v="5.7365000000000003E-3"/>
    <n v="2.8516000000000001E-3"/>
    <n v="33.72"/>
  </r>
  <r>
    <x v="0"/>
    <x v="59"/>
    <n v="2013"/>
    <x v="69"/>
    <n v="6.2405999999999998E-3"/>
    <n v="3.0749000000000002E-3"/>
    <n v="32.81"/>
  </r>
  <r>
    <x v="0"/>
    <x v="58"/>
    <n v="2013"/>
    <x v="70"/>
    <n v="6.8501999999999999E-3"/>
    <n v="3.3731999999999998E-3"/>
    <n v="31.91"/>
  </r>
  <r>
    <x v="0"/>
    <x v="57"/>
    <n v="2013"/>
    <x v="71"/>
    <n v="7.5521E-3"/>
    <n v="3.7442E-3"/>
    <n v="31.02"/>
  </r>
  <r>
    <x v="0"/>
    <x v="56"/>
    <n v="2013"/>
    <x v="72"/>
    <n v="8.3035000000000001E-3"/>
    <n v="4.1336000000000003E-3"/>
    <n v="30.13"/>
  </r>
  <r>
    <x v="0"/>
    <x v="55"/>
    <n v="2013"/>
    <x v="73"/>
    <n v="9.0848999999999999E-3"/>
    <n v="4.5069999999999997E-3"/>
    <n v="29.26"/>
  </r>
  <r>
    <x v="0"/>
    <x v="54"/>
    <n v="2013"/>
    <x v="74"/>
    <n v="9.9104999999999992E-3"/>
    <n v="4.8697000000000002E-3"/>
    <n v="28.39"/>
  </r>
  <r>
    <x v="0"/>
    <x v="53"/>
    <n v="2013"/>
    <x v="75"/>
    <n v="1.07829E-2"/>
    <n v="5.2186000000000003E-3"/>
    <n v="27.52"/>
  </r>
  <r>
    <x v="0"/>
    <x v="52"/>
    <n v="2013"/>
    <x v="76"/>
    <n v="1.16995E-2"/>
    <n v="5.5677000000000001E-3"/>
    <n v="26.66"/>
  </r>
  <r>
    <x v="0"/>
    <x v="51"/>
    <n v="2013"/>
    <x v="77"/>
    <n v="1.2695700000000001E-2"/>
    <n v="5.9655999999999997E-3"/>
    <n v="25.81"/>
  </r>
  <r>
    <x v="0"/>
    <x v="50"/>
    <n v="2013"/>
    <x v="78"/>
    <n v="1.3807099999999999E-2"/>
    <n v="6.4270000000000004E-3"/>
    <n v="24.96"/>
  </r>
  <r>
    <x v="0"/>
    <x v="49"/>
    <n v="2013"/>
    <x v="79"/>
    <n v="1.50054E-2"/>
    <n v="6.9220999999999996E-3"/>
    <n v="24.12"/>
  </r>
  <r>
    <x v="0"/>
    <x v="48"/>
    <n v="2013"/>
    <x v="80"/>
    <n v="1.6231499999999999E-2"/>
    <n v="7.3569999999999998E-3"/>
    <n v="23.29"/>
  </r>
  <r>
    <x v="0"/>
    <x v="47"/>
    <n v="2013"/>
    <x v="81"/>
    <n v="1.7491900000000001E-2"/>
    <n v="7.7314999999999997E-3"/>
    <n v="22.45"/>
  </r>
  <r>
    <x v="0"/>
    <x v="46"/>
    <n v="2013"/>
    <x v="82"/>
    <n v="1.88954E-2"/>
    <n v="8.1621000000000003E-3"/>
    <n v="21.63"/>
  </r>
  <r>
    <x v="0"/>
    <x v="45"/>
    <n v="2013"/>
    <x v="83"/>
    <n v="2.0578599999999999E-2"/>
    <n v="8.7588000000000006E-3"/>
    <n v="20.8"/>
  </r>
  <r>
    <x v="0"/>
    <x v="44"/>
    <n v="2013"/>
    <x v="84"/>
    <n v="2.2614200000000001E-2"/>
    <n v="9.6148999999999991E-3"/>
    <n v="19.98"/>
  </r>
  <r>
    <x v="0"/>
    <x v="43"/>
    <n v="2013"/>
    <x v="85"/>
    <n v="2.50119E-2"/>
    <n v="1.0758500000000001E-2"/>
    <n v="19.170000000000002"/>
  </r>
  <r>
    <x v="0"/>
    <x v="42"/>
    <n v="2013"/>
    <x v="86"/>
    <n v="2.7751899999999999E-2"/>
    <n v="1.2181000000000001E-2"/>
    <n v="18.37"/>
  </r>
  <r>
    <x v="0"/>
    <x v="41"/>
    <n v="2013"/>
    <x v="87"/>
    <n v="3.0757900000000001E-2"/>
    <n v="1.3839499999999999E-2"/>
    <n v="17.59"/>
  </r>
  <r>
    <x v="0"/>
    <x v="40"/>
    <n v="2013"/>
    <x v="88"/>
    <n v="3.39099E-2"/>
    <n v="1.5571E-2"/>
    <n v="16.829999999999998"/>
  </r>
  <r>
    <x v="0"/>
    <x v="39"/>
    <n v="2013"/>
    <x v="89"/>
    <n v="3.7147800000000002E-2"/>
    <n v="1.7244099999999998E-2"/>
    <n v="16.09"/>
  </r>
  <r>
    <x v="0"/>
    <x v="38"/>
    <n v="2013"/>
    <x v="90"/>
    <n v="4.0512300000000001E-2"/>
    <n v="1.88317E-2"/>
    <n v="15.36"/>
  </r>
  <r>
    <x v="0"/>
    <x v="37"/>
    <n v="2013"/>
    <x v="91"/>
    <n v="4.4088599999999999E-2"/>
    <n v="2.0401800000000001E-2"/>
    <n v="14.65"/>
  </r>
  <r>
    <x v="0"/>
    <x v="36"/>
    <n v="2013"/>
    <x v="92"/>
    <n v="4.8002700000000002E-2"/>
    <n v="2.2098400000000001E-2"/>
    <n v="13.94"/>
  </r>
  <r>
    <x v="0"/>
    <x v="35"/>
    <n v="2013"/>
    <x v="93"/>
    <n v="5.3603699999999997E-2"/>
    <n v="2.5740099999999998E-2"/>
    <n v="13.25"/>
  </r>
  <r>
    <x v="0"/>
    <x v="34"/>
    <n v="2013"/>
    <x v="94"/>
    <n v="5.8689199999999997E-2"/>
    <n v="2.8284299999999998E-2"/>
    <n v="12.58"/>
  </r>
  <r>
    <x v="0"/>
    <x v="33"/>
    <n v="2013"/>
    <x v="95"/>
    <n v="6.4241400000000004E-2"/>
    <n v="3.1048699999999999E-2"/>
    <n v="11.94"/>
  </r>
  <r>
    <x v="0"/>
    <x v="32"/>
    <n v="2013"/>
    <x v="96"/>
    <n v="7.0299700000000007E-2"/>
    <n v="3.4120200000000003E-2"/>
    <n v="11.3"/>
  </r>
  <r>
    <x v="0"/>
    <x v="31"/>
    <n v="2013"/>
    <x v="97"/>
    <n v="7.6906699999999995E-2"/>
    <n v="3.7609799999999999E-2"/>
    <n v="10.68"/>
  </r>
  <r>
    <x v="0"/>
    <x v="30"/>
    <n v="2013"/>
    <x v="98"/>
    <n v="8.4107600000000005E-2"/>
    <n v="4.1553600000000003E-2"/>
    <n v="10.08"/>
  </r>
  <r>
    <x v="0"/>
    <x v="29"/>
    <n v="2013"/>
    <x v="99"/>
    <n v="9.1950400000000002E-2"/>
    <n v="4.5978199999999997E-2"/>
    <n v="9.5"/>
  </r>
  <r>
    <x v="0"/>
    <x v="28"/>
    <n v="2013"/>
    <x v="100"/>
    <n v="0.1004863"/>
    <n v="5.0916599999999999E-2"/>
    <n v="8.93"/>
  </r>
  <r>
    <x v="0"/>
    <x v="27"/>
    <n v="2013"/>
    <x v="101"/>
    <n v="0.1097689"/>
    <n v="5.64512E-2"/>
    <n v="8.3800000000000008"/>
  </r>
  <r>
    <x v="0"/>
    <x v="26"/>
    <n v="2013"/>
    <x v="102"/>
    <n v="0.119855"/>
    <n v="6.2678800000000007E-2"/>
    <n v="7.85"/>
  </r>
  <r>
    <x v="0"/>
    <x v="25"/>
    <n v="2013"/>
    <x v="103"/>
    <n v="0.13080359999999999"/>
    <n v="6.9652099999999995E-2"/>
    <n v="7.35"/>
  </r>
  <r>
    <x v="0"/>
    <x v="24"/>
    <n v="2013"/>
    <x v="104"/>
    <n v="0.14267659999999999"/>
    <n v="7.7390399999999998E-2"/>
    <n v="6.86"/>
  </r>
  <r>
    <x v="0"/>
    <x v="23"/>
    <n v="2013"/>
    <x v="105"/>
    <n v="0.1555375"/>
    <n v="8.5941100000000006E-2"/>
    <n v="6.39"/>
  </r>
  <r>
    <x v="0"/>
    <x v="22"/>
    <n v="2013"/>
    <x v="106"/>
    <n v="0.16945189999999999"/>
    <n v="9.5422900000000005E-2"/>
    <n v="5.95"/>
  </r>
  <r>
    <x v="0"/>
    <x v="21"/>
    <n v="2013"/>
    <x v="107"/>
    <n v="0.1844867"/>
    <n v="0.1059862"/>
    <n v="5.52"/>
  </r>
  <r>
    <x v="0"/>
    <x v="20"/>
    <n v="2013"/>
    <x v="108"/>
    <n v="0.2007091"/>
    <n v="0.1177515"/>
    <n v="5.12"/>
  </r>
  <r>
    <x v="0"/>
    <x v="19"/>
    <n v="2013"/>
    <x v="109"/>
    <n v="0.21818660000000001"/>
    <n v="0.13077140000000001"/>
    <n v="4.7300000000000004"/>
  </r>
  <r>
    <x v="0"/>
    <x v="18"/>
    <n v="2013"/>
    <x v="110"/>
    <n v="0.23698559999999999"/>
    <n v="0.14512030000000001"/>
    <n v="4.37"/>
  </r>
  <r>
    <x v="0"/>
    <x v="17"/>
    <n v="2013"/>
    <x v="111"/>
    <n v="0.25717050000000002"/>
    <n v="0.1609671"/>
    <n v="4.0199999999999996"/>
  </r>
  <r>
    <x v="0"/>
    <x v="16"/>
    <n v="2013"/>
    <x v="112"/>
    <n v="0.27880280000000002"/>
    <n v="0.17851810000000001"/>
    <n v="3.7"/>
  </r>
  <r>
    <x v="0"/>
    <x v="15"/>
    <n v="2013"/>
    <x v="113"/>
    <n v="0.30193940000000002"/>
    <n v="0.19793469999999999"/>
    <n v="3.4"/>
  </r>
  <r>
    <x v="0"/>
    <x v="14"/>
    <n v="2013"/>
    <x v="114"/>
    <n v="0.32663170000000002"/>
    <n v="0.21928500000000001"/>
    <n v="3.11"/>
  </r>
  <r>
    <x v="0"/>
    <x v="13"/>
    <n v="2013"/>
    <x v="115"/>
    <n v="0.3529236"/>
    <n v="0.24265500000000001"/>
    <n v="2.85"/>
  </r>
  <r>
    <x v="0"/>
    <x v="12"/>
    <n v="2013"/>
    <x v="116"/>
    <n v="0.38085020000000003"/>
    <n v="0.26823930000000001"/>
    <n v="2.6"/>
  </r>
  <r>
    <x v="0"/>
    <x v="11"/>
    <n v="2013"/>
    <x v="117"/>
    <n v="0.41043590000000002"/>
    <n v="0.29626029999999998"/>
    <n v="2.36"/>
  </r>
  <r>
    <x v="0"/>
    <x v="10"/>
    <n v="2013"/>
    <x v="118"/>
    <n v="0.441693"/>
    <n v="0.32686169999999998"/>
    <n v="2.15"/>
  </r>
  <r>
    <x v="0"/>
    <x v="9"/>
    <n v="2013"/>
    <x v="119"/>
    <n v="0.47461979999999998"/>
    <n v="0.3600661"/>
    <n v="1.95"/>
  </r>
  <r>
    <x v="0"/>
    <x v="8"/>
    <n v="2013"/>
    <x v="120"/>
    <n v="0.50919899999999996"/>
    <n v="0.39591539999999997"/>
    <n v="1.77"/>
  </r>
  <r>
    <x v="0"/>
    <x v="7"/>
    <n v="2013"/>
    <x v="121"/>
    <n v="0.54539680000000001"/>
    <n v="0.43454549999999997"/>
    <n v="1.6"/>
  </r>
  <r>
    <x v="0"/>
    <x v="6"/>
    <n v="2013"/>
    <x v="122"/>
    <n v="0.58316120000000005"/>
    <n v="0.47608109999999998"/>
    <n v="1.44"/>
  </r>
  <r>
    <x v="0"/>
    <x v="5"/>
    <n v="2013"/>
    <x v="123"/>
    <n v="0.62242169999999997"/>
    <n v="0.52052860000000001"/>
    <n v="1.3"/>
  </r>
  <r>
    <x v="0"/>
    <x v="4"/>
    <n v="2013"/>
    <x v="124"/>
    <n v="0.66308820000000002"/>
    <n v="0.56775299999999995"/>
    <n v="1.17"/>
  </r>
  <r>
    <x v="0"/>
    <x v="3"/>
    <n v="2013"/>
    <x v="125"/>
    <n v="0.70505189999999995"/>
    <n v="0.61761699999999997"/>
    <n v="1.04"/>
  </r>
  <r>
    <x v="0"/>
    <x v="2"/>
    <n v="2013"/>
    <x v="126"/>
    <n v="0.74818510000000005"/>
    <n v="0.67003270000000004"/>
    <n v="0.92"/>
  </r>
  <r>
    <x v="0"/>
    <x v="1"/>
    <n v="2013"/>
    <x v="127"/>
    <n v="0.7923424"/>
    <n v="0.72485350000000004"/>
    <n v="0.78"/>
  </r>
  <r>
    <x v="0"/>
    <x v="0"/>
    <n v="2013"/>
    <x v="128"/>
    <n v="1"/>
    <n v="1"/>
    <n v="0.5"/>
  </r>
  <r>
    <x v="0"/>
    <x v="115"/>
    <n v="2014"/>
    <x v="14"/>
    <n v="9.1944999999999995E-3"/>
    <n v="8.7361000000000001E-3"/>
    <n v="85.41"/>
  </r>
  <r>
    <x v="0"/>
    <x v="114"/>
    <n v="2014"/>
    <x v="15"/>
    <n v="6.6680000000000005E-4"/>
    <n v="5.8250000000000001E-4"/>
    <n v="85.16"/>
  </r>
  <r>
    <x v="0"/>
    <x v="113"/>
    <n v="2014"/>
    <x v="16"/>
    <n v="3.367E-4"/>
    <n v="2.7940000000000002E-4"/>
    <n v="84.21"/>
  </r>
  <r>
    <x v="0"/>
    <x v="112"/>
    <n v="2014"/>
    <x v="17"/>
    <n v="2.2910000000000001E-4"/>
    <n v="1.8100000000000001E-4"/>
    <n v="83.23"/>
  </r>
  <r>
    <x v="0"/>
    <x v="111"/>
    <n v="2014"/>
    <x v="18"/>
    <n v="1.93E-4"/>
    <n v="1.4679999999999999E-4"/>
    <n v="82.25"/>
  </r>
  <r>
    <x v="0"/>
    <x v="110"/>
    <n v="2014"/>
    <x v="19"/>
    <n v="1.8699999999999999E-4"/>
    <n v="1.3899999999999999E-4"/>
    <n v="81.260000000000005"/>
  </r>
  <r>
    <x v="0"/>
    <x v="109"/>
    <n v="2014"/>
    <x v="20"/>
    <n v="1.8369999999999999E-4"/>
    <n v="1.3300000000000001E-4"/>
    <n v="80.27"/>
  </r>
  <r>
    <x v="0"/>
    <x v="108"/>
    <n v="2014"/>
    <x v="21"/>
    <n v="1.828E-4"/>
    <n v="1.295E-4"/>
    <n v="79.28"/>
  </r>
  <r>
    <x v="0"/>
    <x v="107"/>
    <n v="2014"/>
    <x v="22"/>
    <n v="1.8450000000000001E-4"/>
    <n v="1.2860000000000001E-4"/>
    <n v="78.290000000000006"/>
  </r>
  <r>
    <x v="0"/>
    <x v="106"/>
    <n v="2014"/>
    <x v="23"/>
    <n v="1.9039999999999999E-4"/>
    <n v="1.317E-4"/>
    <n v="77.3"/>
  </r>
  <r>
    <x v="0"/>
    <x v="105"/>
    <n v="2014"/>
    <x v="24"/>
    <n v="2.017E-4"/>
    <n v="1.394E-4"/>
    <n v="76.31"/>
  </r>
  <r>
    <x v="0"/>
    <x v="104"/>
    <n v="2014"/>
    <x v="25"/>
    <n v="2.2000000000000001E-4"/>
    <n v="1.5220000000000001E-4"/>
    <n v="75.319999999999993"/>
  </r>
  <r>
    <x v="0"/>
    <x v="103"/>
    <n v="2014"/>
    <x v="26"/>
    <n v="2.4840000000000002E-4"/>
    <n v="1.727E-4"/>
    <n v="74.33"/>
  </r>
  <r>
    <x v="0"/>
    <x v="102"/>
    <n v="2014"/>
    <x v="27"/>
    <n v="2.9339999999999998E-4"/>
    <n v="2.073E-4"/>
    <n v="73.34"/>
  </r>
  <r>
    <x v="0"/>
    <x v="101"/>
    <n v="2014"/>
    <x v="28"/>
    <n v="3.6240000000000003E-4"/>
    <n v="2.6400000000000002E-4"/>
    <n v="72.36"/>
  </r>
  <r>
    <x v="0"/>
    <x v="100"/>
    <n v="2014"/>
    <x v="29"/>
    <n v="4.596E-4"/>
    <n v="3.4729999999999999E-4"/>
    <n v="71.38"/>
  </r>
  <r>
    <x v="0"/>
    <x v="99"/>
    <n v="2014"/>
    <x v="30"/>
    <n v="5.8020000000000001E-4"/>
    <n v="4.5179999999999998E-4"/>
    <n v="70.400000000000006"/>
  </r>
  <r>
    <x v="0"/>
    <x v="98"/>
    <n v="2014"/>
    <x v="31"/>
    <n v="7.0980000000000001E-4"/>
    <n v="5.6240000000000001E-4"/>
    <n v="69.430000000000007"/>
  </r>
  <r>
    <x v="0"/>
    <x v="97"/>
    <n v="2014"/>
    <x v="32"/>
    <n v="8.3210000000000001E-4"/>
    <n v="6.6520000000000001E-4"/>
    <n v="68.47"/>
  </r>
  <r>
    <x v="0"/>
    <x v="96"/>
    <n v="2014"/>
    <x v="33"/>
    <n v="9.391E-4"/>
    <n v="7.5279999999999998E-4"/>
    <n v="67.52"/>
  </r>
  <r>
    <x v="0"/>
    <x v="95"/>
    <n v="2014"/>
    <x v="34"/>
    <n v="1.0296999999999999E-3"/>
    <n v="8.2339999999999996E-4"/>
    <n v="66.569999999999993"/>
  </r>
  <r>
    <x v="0"/>
    <x v="94"/>
    <n v="2014"/>
    <x v="35"/>
    <n v="1.1033E-3"/>
    <n v="8.7540000000000003E-4"/>
    <n v="65.62"/>
  </r>
  <r>
    <x v="0"/>
    <x v="93"/>
    <n v="2014"/>
    <x v="36"/>
    <n v="1.1584E-3"/>
    <n v="9.0970000000000005E-4"/>
    <n v="64.680000000000007"/>
  </r>
  <r>
    <x v="0"/>
    <x v="92"/>
    <n v="2014"/>
    <x v="37"/>
    <n v="1.1977999999999999E-3"/>
    <n v="9.343E-4"/>
    <n v="63.74"/>
  </r>
  <r>
    <x v="0"/>
    <x v="91"/>
    <n v="2014"/>
    <x v="38"/>
    <n v="1.2275000000000001E-3"/>
    <n v="9.5290000000000001E-4"/>
    <n v="62.8"/>
  </r>
  <r>
    <x v="0"/>
    <x v="90"/>
    <n v="2014"/>
    <x v="39"/>
    <n v="1.2520999999999999E-3"/>
    <n v="9.6080000000000004E-4"/>
    <n v="61.86"/>
  </r>
  <r>
    <x v="0"/>
    <x v="89"/>
    <n v="2014"/>
    <x v="40"/>
    <n v="1.2759E-3"/>
    <n v="9.6460000000000003E-4"/>
    <n v="60.92"/>
  </r>
  <r>
    <x v="0"/>
    <x v="88"/>
    <n v="2014"/>
    <x v="41"/>
    <n v="1.3058E-3"/>
    <n v="9.7479999999999995E-4"/>
    <n v="59.97"/>
  </r>
  <r>
    <x v="0"/>
    <x v="87"/>
    <n v="2014"/>
    <x v="42"/>
    <n v="1.3446E-3"/>
    <n v="1.0016999999999999E-3"/>
    <n v="59.03"/>
  </r>
  <r>
    <x v="0"/>
    <x v="86"/>
    <n v="2014"/>
    <x v="43"/>
    <n v="1.3859E-3"/>
    <n v="1.0269000000000001E-3"/>
    <n v="58.09"/>
  </r>
  <r>
    <x v="0"/>
    <x v="85"/>
    <n v="2014"/>
    <x v="44"/>
    <n v="1.4216000000000001E-3"/>
    <n v="1.0372000000000001E-3"/>
    <n v="57.15"/>
  </r>
  <r>
    <x v="0"/>
    <x v="84"/>
    <n v="2014"/>
    <x v="45"/>
    <n v="1.4530000000000001E-3"/>
    <n v="1.041E-3"/>
    <n v="56.21"/>
  </r>
  <r>
    <x v="0"/>
    <x v="83"/>
    <n v="2014"/>
    <x v="46"/>
    <n v="1.4859000000000001E-3"/>
    <n v="1.0453000000000001E-3"/>
    <n v="55.27"/>
  </r>
  <r>
    <x v="0"/>
    <x v="82"/>
    <n v="2014"/>
    <x v="47"/>
    <n v="1.5203E-3"/>
    <n v="1.0455E-3"/>
    <n v="54.32"/>
  </r>
  <r>
    <x v="0"/>
    <x v="81"/>
    <n v="2014"/>
    <x v="48"/>
    <n v="1.554E-3"/>
    <n v="1.0372999999999999E-3"/>
    <n v="53.38"/>
  </r>
  <r>
    <x v="0"/>
    <x v="80"/>
    <n v="2014"/>
    <x v="49"/>
    <n v="1.5941E-3"/>
    <n v="1.0244E-3"/>
    <n v="52.44"/>
  </r>
  <r>
    <x v="0"/>
    <x v="79"/>
    <n v="2014"/>
    <x v="50"/>
    <n v="1.6525000000000001E-3"/>
    <n v="1.0268E-3"/>
    <n v="51.49"/>
  </r>
  <r>
    <x v="0"/>
    <x v="78"/>
    <n v="2014"/>
    <x v="51"/>
    <n v="1.7317999999999999E-3"/>
    <n v="1.0448E-3"/>
    <n v="50.54"/>
  </r>
  <r>
    <x v="0"/>
    <x v="77"/>
    <n v="2014"/>
    <x v="52"/>
    <n v="1.8255000000000001E-3"/>
    <n v="1.0839000000000001E-3"/>
    <n v="49.59"/>
  </r>
  <r>
    <x v="0"/>
    <x v="76"/>
    <n v="2014"/>
    <x v="53"/>
    <n v="1.9304999999999999E-3"/>
    <n v="1.1414999999999999E-3"/>
    <n v="48.65"/>
  </r>
  <r>
    <x v="0"/>
    <x v="75"/>
    <n v="2014"/>
    <x v="54"/>
    <n v="2.0512999999999998E-3"/>
    <n v="1.2143E-3"/>
    <n v="47.7"/>
  </r>
  <r>
    <x v="0"/>
    <x v="74"/>
    <n v="2014"/>
    <x v="55"/>
    <n v="2.1897000000000002E-3"/>
    <n v="1.3006000000000001E-3"/>
    <n v="46.76"/>
  </r>
  <r>
    <x v="0"/>
    <x v="73"/>
    <n v="2014"/>
    <x v="56"/>
    <n v="2.3341999999999998E-3"/>
    <n v="1.3886E-3"/>
    <n v="45.82"/>
  </r>
  <r>
    <x v="0"/>
    <x v="72"/>
    <n v="2014"/>
    <x v="57"/>
    <n v="2.4669000000000002E-3"/>
    <n v="1.4614000000000001E-3"/>
    <n v="44.88"/>
  </r>
  <r>
    <x v="0"/>
    <x v="71"/>
    <n v="2014"/>
    <x v="58"/>
    <n v="2.5866999999999999E-3"/>
    <n v="1.513E-3"/>
    <n v="43.95"/>
  </r>
  <r>
    <x v="0"/>
    <x v="70"/>
    <n v="2014"/>
    <x v="59"/>
    <n v="2.7190999999999999E-3"/>
    <n v="1.5498E-3"/>
    <n v="43.01"/>
  </r>
  <r>
    <x v="0"/>
    <x v="69"/>
    <n v="2014"/>
    <x v="60"/>
    <n v="2.8925000000000001E-3"/>
    <n v="1.6176999999999999E-3"/>
    <n v="42.08"/>
  </r>
  <r>
    <x v="0"/>
    <x v="68"/>
    <n v="2014"/>
    <x v="61"/>
    <n v="3.1101000000000002E-3"/>
    <n v="1.7185E-3"/>
    <n v="41.15"/>
  </r>
  <r>
    <x v="0"/>
    <x v="67"/>
    <n v="2014"/>
    <x v="62"/>
    <n v="3.3571E-3"/>
    <n v="1.8481000000000001E-3"/>
    <n v="40.22"/>
  </r>
  <r>
    <x v="0"/>
    <x v="66"/>
    <n v="2014"/>
    <x v="63"/>
    <n v="3.6304000000000002E-3"/>
    <n v="1.9908999999999999E-3"/>
    <n v="39.29"/>
  </r>
  <r>
    <x v="0"/>
    <x v="65"/>
    <n v="2014"/>
    <x v="64"/>
    <n v="3.9379000000000003E-3"/>
    <n v="2.1345000000000001E-3"/>
    <n v="38.369999999999997"/>
  </r>
  <r>
    <x v="0"/>
    <x v="64"/>
    <n v="2014"/>
    <x v="65"/>
    <n v="4.2707999999999999E-3"/>
    <n v="2.2794E-3"/>
    <n v="37.450000000000003"/>
  </r>
  <r>
    <x v="0"/>
    <x v="63"/>
    <n v="2014"/>
    <x v="66"/>
    <n v="4.6081999999999998E-3"/>
    <n v="2.4161999999999999E-3"/>
    <n v="36.53"/>
  </r>
  <r>
    <x v="0"/>
    <x v="62"/>
    <n v="2014"/>
    <x v="67"/>
    <n v="4.9489E-3"/>
    <n v="2.5332000000000002E-3"/>
    <n v="35.619999999999997"/>
  </r>
  <r>
    <x v="0"/>
    <x v="61"/>
    <n v="2014"/>
    <x v="68"/>
    <n v="5.3156999999999996E-3"/>
    <n v="2.6630999999999998E-3"/>
    <n v="34.71"/>
  </r>
  <r>
    <x v="0"/>
    <x v="60"/>
    <n v="2014"/>
    <x v="69"/>
    <n v="5.7365000000000003E-3"/>
    <n v="2.8167999999999999E-3"/>
    <n v="33.799999999999997"/>
  </r>
  <r>
    <x v="0"/>
    <x v="59"/>
    <n v="2014"/>
    <x v="70"/>
    <n v="6.2405999999999998E-3"/>
    <n v="3.0341000000000001E-3"/>
    <n v="32.9"/>
  </r>
  <r>
    <x v="0"/>
    <x v="58"/>
    <n v="2014"/>
    <x v="71"/>
    <n v="6.8501999999999999E-3"/>
    <n v="3.3283000000000002E-3"/>
    <n v="31.99"/>
  </r>
  <r>
    <x v="0"/>
    <x v="57"/>
    <n v="2014"/>
    <x v="72"/>
    <n v="7.5521E-3"/>
    <n v="3.6985E-3"/>
    <n v="31.1"/>
  </r>
  <r>
    <x v="0"/>
    <x v="56"/>
    <n v="2014"/>
    <x v="73"/>
    <n v="8.3035000000000001E-3"/>
    <n v="4.0882999999999996E-3"/>
    <n v="30.21"/>
  </r>
  <r>
    <x v="0"/>
    <x v="55"/>
    <n v="2014"/>
    <x v="74"/>
    <n v="9.0848999999999999E-3"/>
    <n v="4.4575999999999999E-3"/>
    <n v="29.33"/>
  </r>
  <r>
    <x v="0"/>
    <x v="54"/>
    <n v="2014"/>
    <x v="75"/>
    <n v="9.9104999999999992E-3"/>
    <n v="4.8119E-3"/>
    <n v="28.46"/>
  </r>
  <r>
    <x v="0"/>
    <x v="53"/>
    <n v="2014"/>
    <x v="76"/>
    <n v="1.07829E-2"/>
    <n v="5.1548999999999996E-3"/>
    <n v="27.6"/>
  </r>
  <r>
    <x v="0"/>
    <x v="52"/>
    <n v="2014"/>
    <x v="77"/>
    <n v="1.16995E-2"/>
    <n v="5.5031999999999998E-3"/>
    <n v="26.74"/>
  </r>
  <r>
    <x v="0"/>
    <x v="51"/>
    <n v="2014"/>
    <x v="78"/>
    <n v="1.2695700000000001E-2"/>
    <n v="5.9011000000000003E-3"/>
    <n v="25.88"/>
  </r>
  <r>
    <x v="0"/>
    <x v="50"/>
    <n v="2014"/>
    <x v="79"/>
    <n v="1.3807099999999999E-2"/>
    <n v="6.3550999999999998E-3"/>
    <n v="25.04"/>
  </r>
  <r>
    <x v="0"/>
    <x v="49"/>
    <n v="2014"/>
    <x v="80"/>
    <n v="1.50054E-2"/>
    <n v="6.8377000000000004E-3"/>
    <n v="24.19"/>
  </r>
  <r>
    <x v="0"/>
    <x v="48"/>
    <n v="2014"/>
    <x v="81"/>
    <n v="1.6231499999999999E-2"/>
    <n v="7.2646999999999998E-3"/>
    <n v="23.36"/>
  </r>
  <r>
    <x v="0"/>
    <x v="47"/>
    <n v="2014"/>
    <x v="82"/>
    <n v="1.7491900000000001E-2"/>
    <n v="7.6385999999999997E-3"/>
    <n v="22.52"/>
  </r>
  <r>
    <x v="0"/>
    <x v="46"/>
    <n v="2014"/>
    <x v="83"/>
    <n v="1.88954E-2"/>
    <n v="8.0701999999999996E-3"/>
    <n v="21.69"/>
  </r>
  <r>
    <x v="0"/>
    <x v="45"/>
    <n v="2014"/>
    <x v="84"/>
    <n v="2.0578599999999999E-2"/>
    <n v="8.6575999999999997E-3"/>
    <n v="20.86"/>
  </r>
  <r>
    <x v="0"/>
    <x v="44"/>
    <n v="2014"/>
    <x v="85"/>
    <n v="2.2614200000000001E-2"/>
    <n v="9.4953999999999993E-3"/>
    <n v="20.04"/>
  </r>
  <r>
    <x v="0"/>
    <x v="43"/>
    <n v="2014"/>
    <x v="86"/>
    <n v="2.50119E-2"/>
    <n v="1.06254E-2"/>
    <n v="19.23"/>
  </r>
  <r>
    <x v="0"/>
    <x v="42"/>
    <n v="2014"/>
    <x v="87"/>
    <n v="2.7751899999999999E-2"/>
    <n v="1.2044300000000001E-2"/>
    <n v="18.43"/>
  </r>
  <r>
    <x v="0"/>
    <x v="41"/>
    <n v="2014"/>
    <x v="88"/>
    <n v="3.0757900000000001E-2"/>
    <n v="1.3701400000000001E-2"/>
    <n v="17.649999999999999"/>
  </r>
  <r>
    <x v="0"/>
    <x v="40"/>
    <n v="2014"/>
    <x v="89"/>
    <n v="3.39099E-2"/>
    <n v="1.54171E-2"/>
    <n v="16.89"/>
  </r>
  <r>
    <x v="0"/>
    <x v="39"/>
    <n v="2014"/>
    <x v="90"/>
    <n v="3.7147800000000002E-2"/>
    <n v="1.7063100000000001E-2"/>
    <n v="16.14"/>
  </r>
  <r>
    <x v="0"/>
    <x v="38"/>
    <n v="2014"/>
    <x v="91"/>
    <n v="4.0512300000000001E-2"/>
    <n v="1.8632300000000001E-2"/>
    <n v="15.42"/>
  </r>
  <r>
    <x v="0"/>
    <x v="37"/>
    <n v="2014"/>
    <x v="92"/>
    <n v="4.4088599999999999E-2"/>
    <n v="2.0199700000000001E-2"/>
    <n v="14.7"/>
  </r>
  <r>
    <x v="0"/>
    <x v="36"/>
    <n v="2014"/>
    <x v="93"/>
    <n v="4.8002700000000002E-2"/>
    <n v="2.1896499999999999E-2"/>
    <n v="13.99"/>
  </r>
  <r>
    <x v="0"/>
    <x v="35"/>
    <n v="2014"/>
    <x v="94"/>
    <n v="5.3603699999999997E-2"/>
    <n v="2.55144E-2"/>
    <n v="13.29"/>
  </r>
  <r>
    <x v="0"/>
    <x v="34"/>
    <n v="2014"/>
    <x v="95"/>
    <n v="5.8689199999999997E-2"/>
    <n v="2.8018499999999998E-2"/>
    <n v="12.63"/>
  </r>
  <r>
    <x v="0"/>
    <x v="33"/>
    <n v="2014"/>
    <x v="96"/>
    <n v="6.4241400000000004E-2"/>
    <n v="3.0754699999999999E-2"/>
    <n v="11.98"/>
  </r>
  <r>
    <x v="0"/>
    <x v="32"/>
    <n v="2014"/>
    <x v="97"/>
    <n v="7.0299700000000007E-2"/>
    <n v="3.3821299999999999E-2"/>
    <n v="11.34"/>
  </r>
  <r>
    <x v="0"/>
    <x v="31"/>
    <n v="2014"/>
    <x v="98"/>
    <n v="7.6906699999999995E-2"/>
    <n v="3.73116E-2"/>
    <n v="10.72"/>
  </r>
  <r>
    <x v="0"/>
    <x v="30"/>
    <n v="2014"/>
    <x v="99"/>
    <n v="8.4107600000000005E-2"/>
    <n v="4.1225100000000001E-2"/>
    <n v="10.119999999999999"/>
  </r>
  <r>
    <x v="0"/>
    <x v="29"/>
    <n v="2014"/>
    <x v="100"/>
    <n v="9.1950400000000002E-2"/>
    <n v="4.5593500000000002E-2"/>
    <n v="9.5299999999999994"/>
  </r>
  <r>
    <x v="0"/>
    <x v="28"/>
    <n v="2014"/>
    <x v="101"/>
    <n v="0.1004863"/>
    <n v="5.0493400000000001E-2"/>
    <n v="8.9600000000000009"/>
  </r>
  <r>
    <x v="0"/>
    <x v="27"/>
    <n v="2014"/>
    <x v="102"/>
    <n v="0.1097689"/>
    <n v="5.6023299999999998E-2"/>
    <n v="8.41"/>
  </r>
  <r>
    <x v="0"/>
    <x v="26"/>
    <n v="2014"/>
    <x v="103"/>
    <n v="0.119855"/>
    <n v="6.2252500000000002E-2"/>
    <n v="7.88"/>
  </r>
  <r>
    <x v="0"/>
    <x v="25"/>
    <n v="2014"/>
    <x v="104"/>
    <n v="0.13080359999999999"/>
    <n v="6.9181999999999994E-2"/>
    <n v="7.37"/>
  </r>
  <r>
    <x v="0"/>
    <x v="24"/>
    <n v="2014"/>
    <x v="105"/>
    <n v="0.14267659999999999"/>
    <n v="7.6842499999999994E-2"/>
    <n v="6.88"/>
  </r>
  <r>
    <x v="0"/>
    <x v="23"/>
    <n v="2014"/>
    <x v="106"/>
    <n v="0.1555375"/>
    <n v="8.5343100000000005E-2"/>
    <n v="6.42"/>
  </r>
  <r>
    <x v="0"/>
    <x v="22"/>
    <n v="2014"/>
    <x v="107"/>
    <n v="0.16945189999999999"/>
    <n v="9.4823099999999994E-2"/>
    <n v="5.97"/>
  </r>
  <r>
    <x v="0"/>
    <x v="21"/>
    <n v="2014"/>
    <x v="108"/>
    <n v="0.1844867"/>
    <n v="0.1053945"/>
    <n v="5.54"/>
  </r>
  <r>
    <x v="0"/>
    <x v="20"/>
    <n v="2014"/>
    <x v="109"/>
    <n v="0.2007091"/>
    <n v="0.11710619999999999"/>
    <n v="5.13"/>
  </r>
  <r>
    <x v="0"/>
    <x v="19"/>
    <n v="2014"/>
    <x v="110"/>
    <n v="0.21818660000000001"/>
    <n v="0.13002759999999999"/>
    <n v="4.75"/>
  </r>
  <r>
    <x v="0"/>
    <x v="18"/>
    <n v="2014"/>
    <x v="111"/>
    <n v="0.23698559999999999"/>
    <n v="0.14431820000000001"/>
    <n v="4.38"/>
  </r>
  <r>
    <x v="0"/>
    <x v="17"/>
    <n v="2014"/>
    <x v="112"/>
    <n v="0.25717050000000002"/>
    <n v="0.16017419999999999"/>
    <n v="4.04"/>
  </r>
  <r>
    <x v="0"/>
    <x v="16"/>
    <n v="2014"/>
    <x v="113"/>
    <n v="0.27880280000000002"/>
    <n v="0.17775199999999999"/>
    <n v="3.71"/>
  </r>
  <r>
    <x v="0"/>
    <x v="15"/>
    <n v="2014"/>
    <x v="114"/>
    <n v="0.30193940000000002"/>
    <n v="0.19712060000000001"/>
    <n v="3.41"/>
  </r>
  <r>
    <x v="0"/>
    <x v="14"/>
    <n v="2014"/>
    <x v="115"/>
    <n v="0.32663170000000002"/>
    <n v="0.21836720000000001"/>
    <n v="3.12"/>
  </r>
  <r>
    <x v="0"/>
    <x v="13"/>
    <n v="2014"/>
    <x v="116"/>
    <n v="0.3529236"/>
    <n v="0.24168590000000001"/>
    <n v="2.85"/>
  </r>
  <r>
    <x v="0"/>
    <x v="12"/>
    <n v="2014"/>
    <x v="117"/>
    <n v="0.38085020000000003"/>
    <n v="0.2673026"/>
    <n v="2.6"/>
  </r>
  <r>
    <x v="0"/>
    <x v="11"/>
    <n v="2014"/>
    <x v="118"/>
    <n v="0.41043590000000002"/>
    <n v="0.29537219999999997"/>
    <n v="2.37"/>
  </r>
  <r>
    <x v="0"/>
    <x v="10"/>
    <n v="2014"/>
    <x v="119"/>
    <n v="0.441693"/>
    <n v="0.32593460000000002"/>
    <n v="2.16"/>
  </r>
  <r>
    <x v="0"/>
    <x v="9"/>
    <n v="2014"/>
    <x v="120"/>
    <n v="0.47461979999999998"/>
    <n v="0.35905150000000002"/>
    <n v="1.96"/>
  </r>
  <r>
    <x v="0"/>
    <x v="8"/>
    <n v="2014"/>
    <x v="121"/>
    <n v="0.50919899999999996"/>
    <n v="0.39488430000000002"/>
    <n v="1.77"/>
  </r>
  <r>
    <x v="0"/>
    <x v="7"/>
    <n v="2014"/>
    <x v="122"/>
    <n v="0.54539680000000001"/>
    <n v="0.43359189999999997"/>
    <n v="1.6"/>
  </r>
  <r>
    <x v="0"/>
    <x v="6"/>
    <n v="2014"/>
    <x v="123"/>
    <n v="0.58316120000000005"/>
    <n v="0.47522370000000003"/>
    <n v="1.45"/>
  </r>
  <r>
    <x v="0"/>
    <x v="5"/>
    <n v="2014"/>
    <x v="124"/>
    <n v="0.62242169999999997"/>
    <n v="0.51968789999999998"/>
    <n v="1.3"/>
  </r>
  <r>
    <x v="0"/>
    <x v="4"/>
    <n v="2014"/>
    <x v="125"/>
    <n v="0.66308820000000002"/>
    <n v="0.56689350000000005"/>
    <n v="1.17"/>
  </r>
  <r>
    <x v="0"/>
    <x v="3"/>
    <n v="2014"/>
    <x v="126"/>
    <n v="0.70505189999999995"/>
    <n v="0.61680919999999995"/>
    <n v="1.04"/>
  </r>
  <r>
    <x v="0"/>
    <x v="2"/>
    <n v="2014"/>
    <x v="127"/>
    <n v="0.74818510000000005"/>
    <n v="0.66935299999999998"/>
    <n v="0.92"/>
  </r>
  <r>
    <x v="0"/>
    <x v="1"/>
    <n v="2014"/>
    <x v="128"/>
    <n v="0.7923424"/>
    <n v="0.72431109999999999"/>
    <n v="0.78"/>
  </r>
  <r>
    <x v="0"/>
    <x v="0"/>
    <n v="2014"/>
    <x v="129"/>
    <n v="1"/>
    <n v="1"/>
    <n v="0.5"/>
  </r>
  <r>
    <x v="0"/>
    <x v="115"/>
    <n v="2015"/>
    <x v="15"/>
    <n v="9.1944999999999995E-3"/>
    <n v="8.3531000000000005E-3"/>
    <n v="85.55"/>
  </r>
  <r>
    <x v="0"/>
    <x v="114"/>
    <n v="2015"/>
    <x v="16"/>
    <n v="6.6680000000000005E-4"/>
    <n v="5.4609999999999999E-4"/>
    <n v="85.27"/>
  </r>
  <r>
    <x v="0"/>
    <x v="113"/>
    <n v="2015"/>
    <x v="17"/>
    <n v="3.367E-4"/>
    <n v="2.6390000000000002E-4"/>
    <n v="84.32"/>
  </r>
  <r>
    <x v="0"/>
    <x v="112"/>
    <n v="2015"/>
    <x v="18"/>
    <n v="2.2910000000000001E-4"/>
    <n v="1.7200000000000001E-4"/>
    <n v="83.34"/>
  </r>
  <r>
    <x v="0"/>
    <x v="111"/>
    <n v="2015"/>
    <x v="19"/>
    <n v="1.93E-4"/>
    <n v="1.3970000000000001E-4"/>
    <n v="82.36"/>
  </r>
  <r>
    <x v="0"/>
    <x v="110"/>
    <n v="2015"/>
    <x v="20"/>
    <n v="1.8699999999999999E-4"/>
    <n v="1.3219999999999999E-4"/>
    <n v="81.37"/>
  </r>
  <r>
    <x v="0"/>
    <x v="109"/>
    <n v="2015"/>
    <x v="21"/>
    <n v="1.8369999999999999E-4"/>
    <n v="1.2689999999999999E-4"/>
    <n v="80.38"/>
  </r>
  <r>
    <x v="0"/>
    <x v="108"/>
    <n v="2015"/>
    <x v="22"/>
    <n v="1.828E-4"/>
    <n v="1.2420000000000001E-4"/>
    <n v="79.39"/>
  </r>
  <r>
    <x v="0"/>
    <x v="107"/>
    <n v="2015"/>
    <x v="23"/>
    <n v="1.8450000000000001E-4"/>
    <n v="1.2400000000000001E-4"/>
    <n v="78.400000000000006"/>
  </r>
  <r>
    <x v="0"/>
    <x v="106"/>
    <n v="2015"/>
    <x v="24"/>
    <n v="1.9039999999999999E-4"/>
    <n v="1.272E-4"/>
    <n v="77.41"/>
  </r>
  <r>
    <x v="0"/>
    <x v="105"/>
    <n v="2015"/>
    <x v="25"/>
    <n v="2.017E-4"/>
    <n v="1.3469999999999999E-4"/>
    <n v="76.42"/>
  </r>
  <r>
    <x v="0"/>
    <x v="104"/>
    <n v="2015"/>
    <x v="26"/>
    <n v="2.2000000000000001E-4"/>
    <n v="1.474E-4"/>
    <n v="75.430000000000007"/>
  </r>
  <r>
    <x v="0"/>
    <x v="103"/>
    <n v="2015"/>
    <x v="27"/>
    <n v="2.4840000000000002E-4"/>
    <n v="1.6799999999999999E-4"/>
    <n v="74.44"/>
  </r>
  <r>
    <x v="0"/>
    <x v="102"/>
    <n v="2015"/>
    <x v="28"/>
    <n v="2.9339999999999998E-4"/>
    <n v="2.0259999999999999E-4"/>
    <n v="73.45"/>
  </r>
  <r>
    <x v="0"/>
    <x v="101"/>
    <n v="2015"/>
    <x v="29"/>
    <n v="3.6240000000000003E-4"/>
    <n v="2.589E-4"/>
    <n v="72.47"/>
  </r>
  <r>
    <x v="0"/>
    <x v="100"/>
    <n v="2015"/>
    <x v="30"/>
    <n v="4.596E-4"/>
    <n v="3.411E-4"/>
    <n v="71.48"/>
  </r>
  <r>
    <x v="0"/>
    <x v="99"/>
    <n v="2015"/>
    <x v="31"/>
    <n v="5.8020000000000001E-4"/>
    <n v="4.4490000000000003E-4"/>
    <n v="70.510000000000005"/>
  </r>
  <r>
    <x v="0"/>
    <x v="98"/>
    <n v="2015"/>
    <x v="32"/>
    <n v="7.0980000000000001E-4"/>
    <n v="5.553E-4"/>
    <n v="69.540000000000006"/>
  </r>
  <r>
    <x v="0"/>
    <x v="97"/>
    <n v="2015"/>
    <x v="33"/>
    <n v="8.3210000000000001E-4"/>
    <n v="6.581E-4"/>
    <n v="68.58"/>
  </r>
  <r>
    <x v="0"/>
    <x v="96"/>
    <n v="2015"/>
    <x v="34"/>
    <n v="9.391E-4"/>
    <n v="7.4509999999999995E-4"/>
    <n v="67.62"/>
  </r>
  <r>
    <x v="0"/>
    <x v="95"/>
    <n v="2015"/>
    <x v="35"/>
    <n v="1.0296999999999999E-3"/>
    <n v="8.1459999999999996E-4"/>
    <n v="66.67"/>
  </r>
  <r>
    <x v="0"/>
    <x v="94"/>
    <n v="2015"/>
    <x v="36"/>
    <n v="1.1033E-3"/>
    <n v="8.6580000000000001E-4"/>
    <n v="65.73"/>
  </r>
  <r>
    <x v="0"/>
    <x v="93"/>
    <n v="2015"/>
    <x v="37"/>
    <n v="1.1584E-3"/>
    <n v="9.0039999999999999E-4"/>
    <n v="64.78"/>
  </r>
  <r>
    <x v="0"/>
    <x v="92"/>
    <n v="2015"/>
    <x v="38"/>
    <n v="1.1977999999999999E-3"/>
    <n v="9.2559999999999995E-4"/>
    <n v="63.84"/>
  </r>
  <r>
    <x v="0"/>
    <x v="91"/>
    <n v="2015"/>
    <x v="39"/>
    <n v="1.2275000000000001E-3"/>
    <n v="9.4390000000000001E-4"/>
    <n v="62.9"/>
  </r>
  <r>
    <x v="0"/>
    <x v="90"/>
    <n v="2015"/>
    <x v="40"/>
    <n v="1.2520999999999999E-3"/>
    <n v="9.5080000000000002E-4"/>
    <n v="61.96"/>
  </r>
  <r>
    <x v="0"/>
    <x v="89"/>
    <n v="2015"/>
    <x v="41"/>
    <n v="1.2759E-3"/>
    <n v="9.5419999999999999E-4"/>
    <n v="61.02"/>
  </r>
  <r>
    <x v="0"/>
    <x v="88"/>
    <n v="2015"/>
    <x v="42"/>
    <n v="1.3058E-3"/>
    <n v="9.6480000000000003E-4"/>
    <n v="60.08"/>
  </r>
  <r>
    <x v="0"/>
    <x v="87"/>
    <n v="2015"/>
    <x v="43"/>
    <n v="1.3446E-3"/>
    <n v="9.9249999999999989E-4"/>
    <n v="59.13"/>
  </r>
  <r>
    <x v="0"/>
    <x v="86"/>
    <n v="2015"/>
    <x v="44"/>
    <n v="1.3859E-3"/>
    <n v="1.0173999999999999E-3"/>
    <n v="58.19"/>
  </r>
  <r>
    <x v="0"/>
    <x v="85"/>
    <n v="2015"/>
    <x v="45"/>
    <n v="1.4216000000000001E-3"/>
    <n v="1.0265999999999999E-3"/>
    <n v="57.25"/>
  </r>
  <r>
    <x v="0"/>
    <x v="84"/>
    <n v="2015"/>
    <x v="46"/>
    <n v="1.4530000000000001E-3"/>
    <n v="1.0298E-3"/>
    <n v="56.31"/>
  </r>
  <r>
    <x v="0"/>
    <x v="83"/>
    <n v="2015"/>
    <x v="47"/>
    <n v="1.4859000000000001E-3"/>
    <n v="1.0345E-3"/>
    <n v="55.37"/>
  </r>
  <r>
    <x v="0"/>
    <x v="82"/>
    <n v="2015"/>
    <x v="48"/>
    <n v="1.5203E-3"/>
    <n v="1.0351E-3"/>
    <n v="54.42"/>
  </r>
  <r>
    <x v="0"/>
    <x v="81"/>
    <n v="2015"/>
    <x v="49"/>
    <n v="1.554E-3"/>
    <n v="1.0261000000000001E-3"/>
    <n v="53.48"/>
  </r>
  <r>
    <x v="0"/>
    <x v="80"/>
    <n v="2015"/>
    <x v="50"/>
    <n v="1.5941E-3"/>
    <n v="1.0116000000000001E-3"/>
    <n v="52.53"/>
  </r>
  <r>
    <x v="0"/>
    <x v="79"/>
    <n v="2015"/>
    <x v="51"/>
    <n v="1.6525000000000001E-3"/>
    <n v="1.0131000000000001E-3"/>
    <n v="51.59"/>
  </r>
  <r>
    <x v="0"/>
    <x v="78"/>
    <n v="2015"/>
    <x v="52"/>
    <n v="1.7317999999999999E-3"/>
    <n v="1.0311999999999999E-3"/>
    <n v="50.64"/>
  </r>
  <r>
    <x v="0"/>
    <x v="77"/>
    <n v="2015"/>
    <x v="53"/>
    <n v="1.8255000000000001E-3"/>
    <n v="1.0707E-3"/>
    <n v="49.69"/>
  </r>
  <r>
    <x v="0"/>
    <x v="76"/>
    <n v="2015"/>
    <x v="54"/>
    <n v="1.9304999999999999E-3"/>
    <n v="1.1272000000000001E-3"/>
    <n v="48.74"/>
  </r>
  <r>
    <x v="0"/>
    <x v="75"/>
    <n v="2015"/>
    <x v="55"/>
    <n v="2.0512999999999998E-3"/>
    <n v="1.1980999999999999E-3"/>
    <n v="47.8"/>
  </r>
  <r>
    <x v="0"/>
    <x v="74"/>
    <n v="2015"/>
    <x v="56"/>
    <n v="2.1897000000000002E-3"/>
    <n v="1.2834000000000001E-3"/>
    <n v="46.85"/>
  </r>
  <r>
    <x v="0"/>
    <x v="73"/>
    <n v="2015"/>
    <x v="57"/>
    <n v="2.3341999999999998E-3"/>
    <n v="1.3718000000000001E-3"/>
    <n v="45.91"/>
  </r>
  <r>
    <x v="0"/>
    <x v="72"/>
    <n v="2015"/>
    <x v="58"/>
    <n v="2.4669000000000002E-3"/>
    <n v="1.4453000000000001E-3"/>
    <n v="44.98"/>
  </r>
  <r>
    <x v="0"/>
    <x v="71"/>
    <n v="2015"/>
    <x v="59"/>
    <n v="2.5866999999999999E-3"/>
    <n v="1.4959000000000001E-3"/>
    <n v="44.04"/>
  </r>
  <r>
    <x v="0"/>
    <x v="70"/>
    <n v="2015"/>
    <x v="60"/>
    <n v="2.7190999999999999E-3"/>
    <n v="1.5302E-3"/>
    <n v="43.1"/>
  </r>
  <r>
    <x v="0"/>
    <x v="69"/>
    <n v="2015"/>
    <x v="61"/>
    <n v="2.8925000000000001E-3"/>
    <n v="1.5966000000000001E-3"/>
    <n v="42.17"/>
  </r>
  <r>
    <x v="0"/>
    <x v="68"/>
    <n v="2015"/>
    <x v="62"/>
    <n v="3.1101000000000002E-3"/>
    <n v="1.6972999999999999E-3"/>
    <n v="41.24"/>
  </r>
  <r>
    <x v="0"/>
    <x v="67"/>
    <n v="2015"/>
    <x v="63"/>
    <n v="3.3571E-3"/>
    <n v="1.8274000000000001E-3"/>
    <n v="40.31"/>
  </r>
  <r>
    <x v="0"/>
    <x v="66"/>
    <n v="2015"/>
    <x v="64"/>
    <n v="3.6304000000000002E-3"/>
    <n v="1.9683000000000001E-3"/>
    <n v="39.380000000000003"/>
  </r>
  <r>
    <x v="0"/>
    <x v="65"/>
    <n v="2015"/>
    <x v="65"/>
    <n v="3.9379000000000003E-3"/>
    <n v="2.1080000000000001E-3"/>
    <n v="38.46"/>
  </r>
  <r>
    <x v="0"/>
    <x v="64"/>
    <n v="2015"/>
    <x v="66"/>
    <n v="4.2707999999999999E-3"/>
    <n v="2.2503000000000002E-3"/>
    <n v="37.54"/>
  </r>
  <r>
    <x v="0"/>
    <x v="63"/>
    <n v="2015"/>
    <x v="67"/>
    <n v="4.6081999999999998E-3"/>
    <n v="2.3869E-3"/>
    <n v="36.619999999999997"/>
  </r>
  <r>
    <x v="0"/>
    <x v="62"/>
    <n v="2015"/>
    <x v="68"/>
    <n v="4.9489E-3"/>
    <n v="2.5041E-3"/>
    <n v="35.71"/>
  </r>
  <r>
    <x v="0"/>
    <x v="61"/>
    <n v="2015"/>
    <x v="69"/>
    <n v="5.3156999999999996E-3"/>
    <n v="2.6310000000000001E-3"/>
    <n v="34.79"/>
  </r>
  <r>
    <x v="0"/>
    <x v="60"/>
    <n v="2015"/>
    <x v="70"/>
    <n v="5.7365000000000003E-3"/>
    <n v="2.7791999999999999E-3"/>
    <n v="33.880000000000003"/>
  </r>
  <r>
    <x v="0"/>
    <x v="59"/>
    <n v="2015"/>
    <x v="71"/>
    <n v="6.2405999999999998E-3"/>
    <n v="2.9929000000000002E-3"/>
    <n v="32.979999999999997"/>
  </r>
  <r>
    <x v="0"/>
    <x v="58"/>
    <n v="2015"/>
    <x v="72"/>
    <n v="6.8501999999999999E-3"/>
    <n v="3.2864999999999999E-3"/>
    <n v="32.08"/>
  </r>
  <r>
    <x v="0"/>
    <x v="57"/>
    <n v="2015"/>
    <x v="73"/>
    <n v="7.5521E-3"/>
    <n v="3.6570000000000001E-3"/>
    <n v="31.18"/>
  </r>
  <r>
    <x v="0"/>
    <x v="56"/>
    <n v="2015"/>
    <x v="74"/>
    <n v="8.3035000000000001E-3"/>
    <n v="4.0429999999999997E-3"/>
    <n v="30.29"/>
  </r>
  <r>
    <x v="0"/>
    <x v="55"/>
    <n v="2015"/>
    <x v="75"/>
    <n v="9.0848999999999999E-3"/>
    <n v="4.4045000000000004E-3"/>
    <n v="29.41"/>
  </r>
  <r>
    <x v="0"/>
    <x v="54"/>
    <n v="2015"/>
    <x v="76"/>
    <n v="9.9104999999999992E-3"/>
    <n v="4.7533999999999996E-3"/>
    <n v="28.54"/>
  </r>
  <r>
    <x v="0"/>
    <x v="53"/>
    <n v="2015"/>
    <x v="77"/>
    <n v="1.07829E-2"/>
    <n v="5.0955000000000002E-3"/>
    <n v="27.67"/>
  </r>
  <r>
    <x v="0"/>
    <x v="52"/>
    <n v="2015"/>
    <x v="78"/>
    <n v="1.16995E-2"/>
    <n v="5.4437000000000001E-3"/>
    <n v="26.81"/>
  </r>
  <r>
    <x v="0"/>
    <x v="51"/>
    <n v="2015"/>
    <x v="79"/>
    <n v="1.2695700000000001E-2"/>
    <n v="5.8348999999999996E-3"/>
    <n v="25.96"/>
  </r>
  <r>
    <x v="0"/>
    <x v="50"/>
    <n v="2015"/>
    <x v="80"/>
    <n v="1.3807099999999999E-2"/>
    <n v="6.2775000000000001E-3"/>
    <n v="25.11"/>
  </r>
  <r>
    <x v="0"/>
    <x v="49"/>
    <n v="2015"/>
    <x v="81"/>
    <n v="1.50054E-2"/>
    <n v="6.7524999999999998E-3"/>
    <n v="24.26"/>
  </r>
  <r>
    <x v="0"/>
    <x v="48"/>
    <n v="2015"/>
    <x v="82"/>
    <n v="1.6231499999999999E-2"/>
    <n v="7.1786999999999997E-3"/>
    <n v="23.42"/>
  </r>
  <r>
    <x v="0"/>
    <x v="47"/>
    <n v="2015"/>
    <x v="83"/>
    <n v="1.7491900000000001E-2"/>
    <n v="7.5537E-3"/>
    <n v="22.59"/>
  </r>
  <r>
    <x v="0"/>
    <x v="46"/>
    <n v="2015"/>
    <x v="84"/>
    <n v="1.88954E-2"/>
    <n v="7.9772999999999997E-3"/>
    <n v="21.76"/>
  </r>
  <r>
    <x v="0"/>
    <x v="45"/>
    <n v="2015"/>
    <x v="85"/>
    <n v="2.0578599999999999E-2"/>
    <n v="8.5488000000000005E-3"/>
    <n v="20.93"/>
  </r>
  <r>
    <x v="0"/>
    <x v="44"/>
    <n v="2015"/>
    <x v="86"/>
    <n v="2.2614200000000001E-2"/>
    <n v="9.3746999999999997E-3"/>
    <n v="20.11"/>
  </r>
  <r>
    <x v="0"/>
    <x v="43"/>
    <n v="2015"/>
    <x v="87"/>
    <n v="2.50119E-2"/>
    <n v="1.05015E-2"/>
    <n v="19.29"/>
  </r>
  <r>
    <x v="0"/>
    <x v="42"/>
    <n v="2015"/>
    <x v="88"/>
    <n v="2.7751899999999999E-2"/>
    <n v="1.1918700000000001E-2"/>
    <n v="18.489999999999998"/>
  </r>
  <r>
    <x v="0"/>
    <x v="41"/>
    <n v="2015"/>
    <x v="89"/>
    <n v="3.0757900000000001E-2"/>
    <n v="1.35607E-2"/>
    <n v="17.71"/>
  </r>
  <r>
    <x v="0"/>
    <x v="40"/>
    <n v="2015"/>
    <x v="90"/>
    <n v="3.39099E-2"/>
    <n v="1.52509E-2"/>
    <n v="16.940000000000001"/>
  </r>
  <r>
    <x v="0"/>
    <x v="39"/>
    <n v="2015"/>
    <x v="91"/>
    <n v="3.7147800000000002E-2"/>
    <n v="1.6879700000000001E-2"/>
    <n v="16.2"/>
  </r>
  <r>
    <x v="0"/>
    <x v="38"/>
    <n v="2015"/>
    <x v="92"/>
    <n v="4.0512300000000001E-2"/>
    <n v="1.8446299999999999E-2"/>
    <n v="15.47"/>
  </r>
  <r>
    <x v="0"/>
    <x v="37"/>
    <n v="2015"/>
    <x v="93"/>
    <n v="4.4088599999999999E-2"/>
    <n v="2.00141E-2"/>
    <n v="14.75"/>
  </r>
  <r>
    <x v="0"/>
    <x v="36"/>
    <n v="2015"/>
    <x v="94"/>
    <n v="4.8002700000000002E-2"/>
    <n v="2.1691200000000001E-2"/>
    <n v="14.04"/>
  </r>
  <r>
    <x v="0"/>
    <x v="35"/>
    <n v="2015"/>
    <x v="95"/>
    <n v="5.3603699999999997E-2"/>
    <n v="2.52707E-2"/>
    <n v="13.34"/>
  </r>
  <r>
    <x v="0"/>
    <x v="34"/>
    <n v="2015"/>
    <x v="96"/>
    <n v="5.8689199999999997E-2"/>
    <n v="2.77489E-2"/>
    <n v="12.67"/>
  </r>
  <r>
    <x v="0"/>
    <x v="33"/>
    <n v="2015"/>
    <x v="97"/>
    <n v="6.4241400000000004E-2"/>
    <n v="3.0480400000000001E-2"/>
    <n v="12.02"/>
  </r>
  <r>
    <x v="0"/>
    <x v="32"/>
    <n v="2015"/>
    <x v="98"/>
    <n v="7.0299700000000007E-2"/>
    <n v="3.3547199999999999E-2"/>
    <n v="11.38"/>
  </r>
  <r>
    <x v="0"/>
    <x v="31"/>
    <n v="2015"/>
    <x v="99"/>
    <n v="7.6906699999999995E-2"/>
    <n v="3.7009300000000002E-2"/>
    <n v="10.76"/>
  </r>
  <r>
    <x v="0"/>
    <x v="30"/>
    <n v="2015"/>
    <x v="100"/>
    <n v="8.4107600000000005E-2"/>
    <n v="4.0870499999999997E-2"/>
    <n v="10.16"/>
  </r>
  <r>
    <x v="0"/>
    <x v="29"/>
    <n v="2015"/>
    <x v="101"/>
    <n v="9.1950400000000002E-2"/>
    <n v="4.5202899999999997E-2"/>
    <n v="9.57"/>
  </r>
  <r>
    <x v="0"/>
    <x v="28"/>
    <n v="2015"/>
    <x v="102"/>
    <n v="0.1004863"/>
    <n v="5.0097700000000002E-2"/>
    <n v="9"/>
  </r>
  <r>
    <x v="0"/>
    <x v="27"/>
    <n v="2015"/>
    <x v="103"/>
    <n v="0.1097689"/>
    <n v="5.5628400000000001E-2"/>
    <n v="8.44"/>
  </r>
  <r>
    <x v="0"/>
    <x v="26"/>
    <n v="2015"/>
    <x v="104"/>
    <n v="0.119855"/>
    <n v="6.1816200000000002E-2"/>
    <n v="7.91"/>
  </r>
  <r>
    <x v="0"/>
    <x v="25"/>
    <n v="2015"/>
    <x v="105"/>
    <n v="0.13080359999999999"/>
    <n v="6.86726E-2"/>
    <n v="7.4"/>
  </r>
  <r>
    <x v="0"/>
    <x v="24"/>
    <n v="2015"/>
    <x v="106"/>
    <n v="0.14267659999999999"/>
    <n v="7.6285400000000003E-2"/>
    <n v="6.91"/>
  </r>
  <r>
    <x v="0"/>
    <x v="23"/>
    <n v="2015"/>
    <x v="107"/>
    <n v="0.1555375"/>
    <n v="8.47831E-2"/>
    <n v="6.44"/>
  </r>
  <r>
    <x v="0"/>
    <x v="22"/>
    <n v="2015"/>
    <x v="108"/>
    <n v="0.16945189999999999"/>
    <n v="9.42693E-2"/>
    <n v="5.99"/>
  </r>
  <r>
    <x v="0"/>
    <x v="21"/>
    <n v="2015"/>
    <x v="109"/>
    <n v="0.1844867"/>
    <n v="0.1047889"/>
    <n v="5.56"/>
  </r>
  <r>
    <x v="0"/>
    <x v="20"/>
    <n v="2015"/>
    <x v="110"/>
    <n v="0.2007091"/>
    <n v="0.1164061"/>
    <n v="5.15"/>
  </r>
  <r>
    <x v="0"/>
    <x v="19"/>
    <n v="2015"/>
    <x v="111"/>
    <n v="0.21818660000000001"/>
    <n v="0.1292702"/>
    <n v="4.76"/>
  </r>
  <r>
    <x v="0"/>
    <x v="18"/>
    <n v="2015"/>
    <x v="112"/>
    <n v="0.23698559999999999"/>
    <n v="0.14356669999999999"/>
    <n v="4.4000000000000004"/>
  </r>
  <r>
    <x v="0"/>
    <x v="17"/>
    <n v="2015"/>
    <x v="113"/>
    <n v="0.25717050000000002"/>
    <n v="0.15944530000000001"/>
    <n v="4.05"/>
  </r>
  <r>
    <x v="0"/>
    <x v="16"/>
    <n v="2015"/>
    <x v="114"/>
    <n v="0.27880280000000002"/>
    <n v="0.17697389999999999"/>
    <n v="3.72"/>
  </r>
  <r>
    <x v="0"/>
    <x v="15"/>
    <n v="2015"/>
    <x v="115"/>
    <n v="0.30193940000000002"/>
    <n v="0.19623889999999999"/>
    <n v="3.42"/>
  </r>
  <r>
    <x v="0"/>
    <x v="14"/>
    <n v="2015"/>
    <x v="116"/>
    <n v="0.32663170000000002"/>
    <n v="0.21743100000000001"/>
    <n v="3.13"/>
  </r>
  <r>
    <x v="0"/>
    <x v="13"/>
    <n v="2015"/>
    <x v="117"/>
    <n v="0.3529236"/>
    <n v="0.2407753"/>
    <n v="2.86"/>
  </r>
  <r>
    <x v="0"/>
    <x v="12"/>
    <n v="2015"/>
    <x v="118"/>
    <n v="0.38085020000000003"/>
    <n v="0.26643329999999998"/>
    <n v="2.61"/>
  </r>
  <r>
    <x v="0"/>
    <x v="11"/>
    <n v="2015"/>
    <x v="119"/>
    <n v="0.41043590000000002"/>
    <n v="0.29445759999999999"/>
    <n v="2.38"/>
  </r>
  <r>
    <x v="0"/>
    <x v="10"/>
    <n v="2015"/>
    <x v="120"/>
    <n v="0.441693"/>
    <n v="0.32492480000000001"/>
    <n v="2.16"/>
  </r>
  <r>
    <x v="0"/>
    <x v="9"/>
    <n v="2015"/>
    <x v="121"/>
    <n v="0.47461979999999998"/>
    <n v="0.35801500000000003"/>
    <n v="1.96"/>
  </r>
  <r>
    <x v="0"/>
    <x v="8"/>
    <n v="2015"/>
    <x v="122"/>
    <n v="0.50919899999999996"/>
    <n v="0.3939146"/>
    <n v="1.78"/>
  </r>
  <r>
    <x v="0"/>
    <x v="7"/>
    <n v="2015"/>
    <x v="123"/>
    <n v="0.54539680000000001"/>
    <n v="0.4327086"/>
    <n v="1.61"/>
  </r>
  <r>
    <x v="0"/>
    <x v="6"/>
    <n v="2015"/>
    <x v="124"/>
    <n v="0.58316120000000005"/>
    <n v="0.4743443"/>
    <n v="1.45"/>
  </r>
  <r>
    <x v="0"/>
    <x v="5"/>
    <n v="2015"/>
    <x v="125"/>
    <n v="0.62242169999999997"/>
    <n v="0.51877249999999997"/>
    <n v="1.3"/>
  </r>
  <r>
    <x v="0"/>
    <x v="4"/>
    <n v="2015"/>
    <x v="126"/>
    <n v="0.66308820000000002"/>
    <n v="0.56601429999999997"/>
    <n v="1.17"/>
  </r>
  <r>
    <x v="0"/>
    <x v="3"/>
    <n v="2015"/>
    <x v="127"/>
    <n v="0.70505189999999995"/>
    <n v="0.61604910000000002"/>
    <n v="1.05"/>
  </r>
  <r>
    <x v="0"/>
    <x v="2"/>
    <n v="2015"/>
    <x v="128"/>
    <n v="0.74818510000000005"/>
    <n v="0.66872469999999995"/>
    <n v="0.92"/>
  </r>
  <r>
    <x v="0"/>
    <x v="1"/>
    <n v="2015"/>
    <x v="129"/>
    <n v="0.7923424"/>
    <n v="0.72375670000000003"/>
    <n v="0.78"/>
  </r>
  <r>
    <x v="0"/>
    <x v="0"/>
    <n v="2015"/>
    <x v="130"/>
    <n v="1"/>
    <n v="1"/>
    <n v="0.5"/>
  </r>
  <r>
    <x v="0"/>
    <x v="115"/>
    <n v="2016"/>
    <x v="16"/>
    <n v="9.1944000000000001E-3"/>
    <n v="7.9783000000000007E-3"/>
    <n v="85.7"/>
  </r>
  <r>
    <x v="0"/>
    <x v="114"/>
    <n v="2016"/>
    <x v="17"/>
    <n v="6.6680000000000005E-4"/>
    <n v="5.1389999999999997E-4"/>
    <n v="85.39"/>
  </r>
  <r>
    <x v="0"/>
    <x v="113"/>
    <n v="2016"/>
    <x v="18"/>
    <n v="3.367E-4"/>
    <n v="2.5040000000000001E-4"/>
    <n v="84.43"/>
  </r>
  <r>
    <x v="0"/>
    <x v="112"/>
    <n v="2016"/>
    <x v="19"/>
    <n v="2.2910000000000001E-4"/>
    <n v="1.6320000000000001E-4"/>
    <n v="83.45"/>
  </r>
  <r>
    <x v="0"/>
    <x v="111"/>
    <n v="2016"/>
    <x v="20"/>
    <n v="1.93E-4"/>
    <n v="1.3239999999999999E-4"/>
    <n v="82.47"/>
  </r>
  <r>
    <x v="0"/>
    <x v="110"/>
    <n v="2016"/>
    <x v="21"/>
    <n v="1.8699999999999999E-4"/>
    <n v="1.2569999999999999E-4"/>
    <n v="81.48"/>
  </r>
  <r>
    <x v="0"/>
    <x v="109"/>
    <n v="2016"/>
    <x v="22"/>
    <n v="1.8369999999999999E-4"/>
    <n v="1.2129999999999999E-4"/>
    <n v="80.489999999999995"/>
  </r>
  <r>
    <x v="0"/>
    <x v="108"/>
    <n v="2016"/>
    <x v="23"/>
    <n v="1.828E-4"/>
    <n v="1.195E-4"/>
    <n v="79.5"/>
  </r>
  <r>
    <x v="0"/>
    <x v="107"/>
    <n v="2016"/>
    <x v="24"/>
    <n v="1.8450000000000001E-4"/>
    <n v="1.195E-4"/>
    <n v="78.510000000000005"/>
  </r>
  <r>
    <x v="0"/>
    <x v="106"/>
    <n v="2016"/>
    <x v="25"/>
    <n v="1.9039999999999999E-4"/>
    <n v="1.225E-4"/>
    <n v="77.52"/>
  </r>
  <r>
    <x v="0"/>
    <x v="105"/>
    <n v="2016"/>
    <x v="26"/>
    <n v="2.017E-4"/>
    <n v="1.2999999999999999E-4"/>
    <n v="76.53"/>
  </r>
  <r>
    <x v="0"/>
    <x v="104"/>
    <n v="2016"/>
    <x v="27"/>
    <n v="2.2000000000000001E-4"/>
    <n v="1.4300000000000001E-4"/>
    <n v="75.540000000000006"/>
  </r>
  <r>
    <x v="0"/>
    <x v="103"/>
    <n v="2016"/>
    <x v="28"/>
    <n v="2.4840000000000002E-4"/>
    <n v="1.638E-4"/>
    <n v="74.55"/>
  </r>
  <r>
    <x v="0"/>
    <x v="102"/>
    <n v="2016"/>
    <x v="29"/>
    <n v="2.9339999999999998E-4"/>
    <n v="1.9799999999999999E-4"/>
    <n v="73.56"/>
  </r>
  <r>
    <x v="0"/>
    <x v="101"/>
    <n v="2016"/>
    <x v="30"/>
    <n v="3.6240000000000003E-4"/>
    <n v="2.5329999999999998E-4"/>
    <n v="72.569999999999993"/>
  </r>
  <r>
    <x v="0"/>
    <x v="100"/>
    <n v="2016"/>
    <x v="31"/>
    <n v="4.596E-4"/>
    <n v="3.3490000000000001E-4"/>
    <n v="71.59"/>
  </r>
  <r>
    <x v="0"/>
    <x v="99"/>
    <n v="2016"/>
    <x v="32"/>
    <n v="5.8020000000000001E-4"/>
    <n v="4.3849999999999998E-4"/>
    <n v="70.61"/>
  </r>
  <r>
    <x v="0"/>
    <x v="98"/>
    <n v="2016"/>
    <x v="33"/>
    <n v="7.0980000000000001E-4"/>
    <n v="5.488E-4"/>
    <n v="69.650000000000006"/>
  </r>
  <r>
    <x v="0"/>
    <x v="97"/>
    <n v="2016"/>
    <x v="34"/>
    <n v="8.3210000000000001E-4"/>
    <n v="6.5099999999999999E-4"/>
    <n v="68.680000000000007"/>
  </r>
  <r>
    <x v="0"/>
    <x v="96"/>
    <n v="2016"/>
    <x v="35"/>
    <n v="9.391E-4"/>
    <n v="7.3680000000000002E-4"/>
    <n v="67.73"/>
  </r>
  <r>
    <x v="0"/>
    <x v="95"/>
    <n v="2016"/>
    <x v="36"/>
    <n v="1.0296999999999999E-3"/>
    <n v="8.0559999999999996E-4"/>
    <n v="66.78"/>
  </r>
  <r>
    <x v="0"/>
    <x v="94"/>
    <n v="2016"/>
    <x v="37"/>
    <n v="1.1033E-3"/>
    <n v="8.5689999999999996E-4"/>
    <n v="65.83"/>
  </r>
  <r>
    <x v="0"/>
    <x v="93"/>
    <n v="2016"/>
    <x v="38"/>
    <n v="1.1584E-3"/>
    <n v="8.9190000000000005E-4"/>
    <n v="64.89"/>
  </r>
  <r>
    <x v="0"/>
    <x v="92"/>
    <n v="2016"/>
    <x v="39"/>
    <n v="1.1977999999999999E-3"/>
    <n v="9.167E-4"/>
    <n v="63.94"/>
  </r>
  <r>
    <x v="0"/>
    <x v="91"/>
    <n v="2016"/>
    <x v="40"/>
    <n v="1.2275000000000001E-3"/>
    <n v="9.3420000000000005E-4"/>
    <n v="63"/>
  </r>
  <r>
    <x v="0"/>
    <x v="90"/>
    <n v="2016"/>
    <x v="41"/>
    <n v="1.2520999999999999E-3"/>
    <n v="9.4070000000000004E-4"/>
    <n v="62.06"/>
  </r>
  <r>
    <x v="0"/>
    <x v="89"/>
    <n v="2016"/>
    <x v="42"/>
    <n v="1.2759E-3"/>
    <n v="9.4450000000000003E-4"/>
    <n v="61.12"/>
  </r>
  <r>
    <x v="0"/>
    <x v="88"/>
    <n v="2016"/>
    <x v="43"/>
    <n v="1.3058E-3"/>
    <n v="9.5569999999999997E-4"/>
    <n v="60.18"/>
  </r>
  <r>
    <x v="0"/>
    <x v="87"/>
    <n v="2016"/>
    <x v="44"/>
    <n v="1.3446E-3"/>
    <n v="9.8320000000000005E-4"/>
    <n v="59.23"/>
  </r>
  <r>
    <x v="0"/>
    <x v="86"/>
    <n v="2016"/>
    <x v="45"/>
    <n v="1.3859E-3"/>
    <n v="1.0072E-3"/>
    <n v="58.29"/>
  </r>
  <r>
    <x v="0"/>
    <x v="85"/>
    <n v="2016"/>
    <x v="46"/>
    <n v="1.4216000000000001E-3"/>
    <n v="1.0158000000000001E-3"/>
    <n v="57.35"/>
  </r>
  <r>
    <x v="0"/>
    <x v="84"/>
    <n v="2016"/>
    <x v="47"/>
    <n v="1.4530000000000001E-3"/>
    <n v="1.0194E-3"/>
    <n v="56.41"/>
  </r>
  <r>
    <x v="0"/>
    <x v="83"/>
    <n v="2016"/>
    <x v="48"/>
    <n v="1.4859000000000001E-3"/>
    <n v="1.0246000000000001E-3"/>
    <n v="55.46"/>
  </r>
  <r>
    <x v="0"/>
    <x v="82"/>
    <n v="2016"/>
    <x v="49"/>
    <n v="1.5203E-3"/>
    <n v="1.0246000000000001E-3"/>
    <n v="54.52"/>
  </r>
  <r>
    <x v="0"/>
    <x v="81"/>
    <n v="2016"/>
    <x v="50"/>
    <n v="1.554E-3"/>
    <n v="1.0141E-3"/>
    <n v="53.58"/>
  </r>
  <r>
    <x v="0"/>
    <x v="80"/>
    <n v="2016"/>
    <x v="51"/>
    <n v="1.5941E-3"/>
    <n v="9.9869999999999994E-4"/>
    <n v="52.63"/>
  </r>
  <r>
    <x v="0"/>
    <x v="79"/>
    <n v="2016"/>
    <x v="52"/>
    <n v="1.6525000000000001E-3"/>
    <n v="1.0003E-3"/>
    <n v="51.68"/>
  </r>
  <r>
    <x v="0"/>
    <x v="78"/>
    <n v="2016"/>
    <x v="53"/>
    <n v="1.7317999999999999E-3"/>
    <n v="1.0185999999999999E-3"/>
    <n v="50.73"/>
  </r>
  <r>
    <x v="0"/>
    <x v="77"/>
    <n v="2016"/>
    <x v="54"/>
    <n v="1.8255000000000001E-3"/>
    <n v="1.0571000000000001E-3"/>
    <n v="49.78"/>
  </r>
  <r>
    <x v="0"/>
    <x v="76"/>
    <n v="2016"/>
    <x v="55"/>
    <n v="1.9304999999999999E-3"/>
    <n v="1.1118E-3"/>
    <n v="48.84"/>
  </r>
  <r>
    <x v="0"/>
    <x v="75"/>
    <n v="2016"/>
    <x v="56"/>
    <n v="2.0512999999999998E-3"/>
    <n v="1.1818E-3"/>
    <n v="47.89"/>
  </r>
  <r>
    <x v="0"/>
    <x v="74"/>
    <n v="2016"/>
    <x v="57"/>
    <n v="2.1897000000000002E-3"/>
    <n v="1.2673999999999999E-3"/>
    <n v="46.95"/>
  </r>
  <r>
    <x v="0"/>
    <x v="73"/>
    <n v="2016"/>
    <x v="58"/>
    <n v="2.3341999999999998E-3"/>
    <n v="1.3564E-3"/>
    <n v="46.01"/>
  </r>
  <r>
    <x v="0"/>
    <x v="72"/>
    <n v="2016"/>
    <x v="59"/>
    <n v="2.4669000000000002E-3"/>
    <n v="1.4289999999999999E-3"/>
    <n v="45.07"/>
  </r>
  <r>
    <x v="0"/>
    <x v="71"/>
    <n v="2016"/>
    <x v="60"/>
    <n v="2.5866999999999999E-3"/>
    <n v="1.4775000000000001E-3"/>
    <n v="44.13"/>
  </r>
  <r>
    <x v="0"/>
    <x v="70"/>
    <n v="2016"/>
    <x v="61"/>
    <n v="2.7190999999999999E-3"/>
    <n v="1.5104000000000001E-3"/>
    <n v="43.2"/>
  </r>
  <r>
    <x v="0"/>
    <x v="69"/>
    <n v="2016"/>
    <x v="62"/>
    <n v="2.8925000000000001E-3"/>
    <n v="1.5769E-3"/>
    <n v="42.26"/>
  </r>
  <r>
    <x v="0"/>
    <x v="68"/>
    <n v="2016"/>
    <x v="63"/>
    <n v="3.1101000000000002E-3"/>
    <n v="1.678E-3"/>
    <n v="41.33"/>
  </r>
  <r>
    <x v="0"/>
    <x v="67"/>
    <n v="2016"/>
    <x v="64"/>
    <n v="3.3571E-3"/>
    <n v="1.8063E-3"/>
    <n v="40.4"/>
  </r>
  <r>
    <x v="0"/>
    <x v="66"/>
    <n v="2016"/>
    <x v="65"/>
    <n v="3.6304000000000002E-3"/>
    <n v="1.9438999999999999E-3"/>
    <n v="39.47"/>
  </r>
  <r>
    <x v="0"/>
    <x v="65"/>
    <n v="2016"/>
    <x v="66"/>
    <n v="3.9379000000000003E-3"/>
    <n v="2.0812999999999999E-3"/>
    <n v="38.54"/>
  </r>
  <r>
    <x v="0"/>
    <x v="64"/>
    <n v="2016"/>
    <x v="67"/>
    <n v="4.2707999999999999E-3"/>
    <n v="2.2231999999999998E-3"/>
    <n v="37.619999999999997"/>
  </r>
  <r>
    <x v="0"/>
    <x v="63"/>
    <n v="2016"/>
    <x v="68"/>
    <n v="4.6081999999999998E-3"/>
    <n v="2.3600000000000001E-3"/>
    <n v="36.71"/>
  </r>
  <r>
    <x v="0"/>
    <x v="62"/>
    <n v="2016"/>
    <x v="69"/>
    <n v="4.9489E-3"/>
    <n v="2.4743E-3"/>
    <n v="35.79"/>
  </r>
  <r>
    <x v="0"/>
    <x v="61"/>
    <n v="2016"/>
    <x v="70"/>
    <n v="5.3156999999999996E-3"/>
    <n v="2.5963000000000002E-3"/>
    <n v="34.880000000000003"/>
  </r>
  <r>
    <x v="0"/>
    <x v="60"/>
    <n v="2016"/>
    <x v="71"/>
    <n v="5.7365000000000003E-3"/>
    <n v="2.7412999999999999E-3"/>
    <n v="33.97"/>
  </r>
  <r>
    <x v="0"/>
    <x v="59"/>
    <n v="2016"/>
    <x v="72"/>
    <n v="6.2405999999999998E-3"/>
    <n v="2.9547000000000002E-3"/>
    <n v="33.06"/>
  </r>
  <r>
    <x v="0"/>
    <x v="58"/>
    <n v="2016"/>
    <x v="73"/>
    <n v="6.8501999999999999E-3"/>
    <n v="3.2485999999999999E-3"/>
    <n v="32.159999999999997"/>
  </r>
  <r>
    <x v="0"/>
    <x v="57"/>
    <n v="2016"/>
    <x v="74"/>
    <n v="7.5521E-3"/>
    <n v="3.6154999999999998E-3"/>
    <n v="31.26"/>
  </r>
  <r>
    <x v="0"/>
    <x v="56"/>
    <n v="2016"/>
    <x v="75"/>
    <n v="8.3035000000000001E-3"/>
    <n v="3.9944000000000004E-3"/>
    <n v="30.37"/>
  </r>
  <r>
    <x v="0"/>
    <x v="55"/>
    <n v="2016"/>
    <x v="76"/>
    <n v="9.0848999999999999E-3"/>
    <n v="4.3509000000000004E-3"/>
    <n v="29.49"/>
  </r>
  <r>
    <x v="0"/>
    <x v="54"/>
    <n v="2016"/>
    <x v="77"/>
    <n v="9.9104999999999992E-3"/>
    <n v="4.6988999999999998E-3"/>
    <n v="28.62"/>
  </r>
  <r>
    <x v="0"/>
    <x v="53"/>
    <n v="2016"/>
    <x v="78"/>
    <n v="1.07829E-2"/>
    <n v="5.0407999999999998E-3"/>
    <n v="27.75"/>
  </r>
  <r>
    <x v="0"/>
    <x v="52"/>
    <n v="2016"/>
    <x v="79"/>
    <n v="1.16995E-2"/>
    <n v="5.3828000000000001E-3"/>
    <n v="26.89"/>
  </r>
  <r>
    <x v="0"/>
    <x v="51"/>
    <n v="2016"/>
    <x v="80"/>
    <n v="1.2695700000000001E-2"/>
    <n v="5.7635000000000004E-3"/>
    <n v="26.03"/>
  </r>
  <r>
    <x v="0"/>
    <x v="50"/>
    <n v="2016"/>
    <x v="81"/>
    <n v="1.3807099999999999E-2"/>
    <n v="6.1989999999999996E-3"/>
    <n v="25.18"/>
  </r>
  <r>
    <x v="0"/>
    <x v="49"/>
    <n v="2016"/>
    <x v="82"/>
    <n v="1.50054E-2"/>
    <n v="6.6731000000000004E-3"/>
    <n v="24.33"/>
  </r>
  <r>
    <x v="0"/>
    <x v="48"/>
    <n v="2016"/>
    <x v="83"/>
    <n v="1.6231499999999999E-2"/>
    <n v="7.1000999999999998E-3"/>
    <n v="23.49"/>
  </r>
  <r>
    <x v="0"/>
    <x v="47"/>
    <n v="2016"/>
    <x v="84"/>
    <n v="1.7491900000000001E-2"/>
    <n v="7.4679000000000004E-3"/>
    <n v="22.66"/>
  </r>
  <r>
    <x v="0"/>
    <x v="46"/>
    <n v="2016"/>
    <x v="85"/>
    <n v="1.88954E-2"/>
    <n v="7.8775000000000008E-3"/>
    <n v="21.82"/>
  </r>
  <r>
    <x v="0"/>
    <x v="45"/>
    <n v="2016"/>
    <x v="86"/>
    <n v="2.0578599999999999E-2"/>
    <n v="8.4387000000000004E-3"/>
    <n v="20.99"/>
  </r>
  <r>
    <x v="0"/>
    <x v="44"/>
    <n v="2016"/>
    <x v="87"/>
    <n v="2.2614200000000001E-2"/>
    <n v="9.2622999999999994E-3"/>
    <n v="20.170000000000002"/>
  </r>
  <r>
    <x v="0"/>
    <x v="43"/>
    <n v="2016"/>
    <x v="88"/>
    <n v="2.50119E-2"/>
    <n v="1.0387800000000001E-2"/>
    <n v="19.350000000000001"/>
  </r>
  <r>
    <x v="0"/>
    <x v="42"/>
    <n v="2016"/>
    <x v="89"/>
    <n v="2.7751899999999999E-2"/>
    <n v="1.17909E-2"/>
    <n v="18.55"/>
  </r>
  <r>
    <x v="0"/>
    <x v="41"/>
    <n v="2016"/>
    <x v="90"/>
    <n v="3.0757900000000001E-2"/>
    <n v="1.34089E-2"/>
    <n v="17.77"/>
  </r>
  <r>
    <x v="0"/>
    <x v="40"/>
    <n v="2016"/>
    <x v="91"/>
    <n v="3.39099E-2"/>
    <n v="1.5082699999999999E-2"/>
    <n v="17"/>
  </r>
  <r>
    <x v="0"/>
    <x v="39"/>
    <n v="2016"/>
    <x v="92"/>
    <n v="3.7147800000000002E-2"/>
    <n v="1.67087E-2"/>
    <n v="16.25"/>
  </r>
  <r>
    <x v="0"/>
    <x v="38"/>
    <n v="2016"/>
    <x v="93"/>
    <n v="4.0512300000000001E-2"/>
    <n v="1.8275599999999999E-2"/>
    <n v="15.52"/>
  </r>
  <r>
    <x v="0"/>
    <x v="37"/>
    <n v="2016"/>
    <x v="94"/>
    <n v="4.4088599999999999E-2"/>
    <n v="1.98254E-2"/>
    <n v="14.8"/>
  </r>
  <r>
    <x v="0"/>
    <x v="36"/>
    <n v="2016"/>
    <x v="95"/>
    <n v="4.8002700000000002E-2"/>
    <n v="2.1469700000000001E-2"/>
    <n v="14.09"/>
  </r>
  <r>
    <x v="0"/>
    <x v="35"/>
    <n v="2016"/>
    <x v="96"/>
    <n v="5.3603699999999997E-2"/>
    <n v="2.5023500000000001E-2"/>
    <n v="13.39"/>
  </r>
  <r>
    <x v="0"/>
    <x v="34"/>
    <n v="2016"/>
    <x v="97"/>
    <n v="5.8689199999999997E-2"/>
    <n v="2.7497299999999999E-2"/>
    <n v="12.72"/>
  </r>
  <r>
    <x v="0"/>
    <x v="33"/>
    <n v="2016"/>
    <x v="98"/>
    <n v="6.4241400000000004E-2"/>
    <n v="3.02288E-2"/>
    <n v="12.06"/>
  </r>
  <r>
    <x v="0"/>
    <x v="32"/>
    <n v="2016"/>
    <x v="99"/>
    <n v="7.0299700000000007E-2"/>
    <n v="3.3269399999999998E-2"/>
    <n v="11.42"/>
  </r>
  <r>
    <x v="0"/>
    <x v="31"/>
    <n v="2016"/>
    <x v="100"/>
    <n v="7.6906699999999995E-2"/>
    <n v="3.6683100000000003E-2"/>
    <n v="10.8"/>
  </r>
  <r>
    <x v="0"/>
    <x v="30"/>
    <n v="2016"/>
    <x v="101"/>
    <n v="8.4107600000000005E-2"/>
    <n v="4.0510600000000001E-2"/>
    <n v="10.19"/>
  </r>
  <r>
    <x v="0"/>
    <x v="29"/>
    <n v="2016"/>
    <x v="102"/>
    <n v="9.1950400000000002E-2"/>
    <n v="4.4837700000000001E-2"/>
    <n v="9.6"/>
  </r>
  <r>
    <x v="0"/>
    <x v="28"/>
    <n v="2016"/>
    <x v="103"/>
    <n v="0.1004863"/>
    <n v="4.9732600000000002E-2"/>
    <n v="9.0299999999999994"/>
  </r>
  <r>
    <x v="0"/>
    <x v="27"/>
    <n v="2016"/>
    <x v="104"/>
    <n v="0.1097689"/>
    <n v="5.5224299999999997E-2"/>
    <n v="8.4700000000000006"/>
  </r>
  <r>
    <x v="0"/>
    <x v="26"/>
    <n v="2016"/>
    <x v="105"/>
    <n v="0.119855"/>
    <n v="6.1343599999999998E-2"/>
    <n v="7.94"/>
  </r>
  <r>
    <x v="0"/>
    <x v="25"/>
    <n v="2016"/>
    <x v="106"/>
    <n v="0.13080359999999999"/>
    <n v="6.8154800000000001E-2"/>
    <n v="7.43"/>
  </r>
  <r>
    <x v="0"/>
    <x v="24"/>
    <n v="2016"/>
    <x v="107"/>
    <n v="0.14267659999999999"/>
    <n v="7.5763899999999995E-2"/>
    <n v="6.93"/>
  </r>
  <r>
    <x v="0"/>
    <x v="23"/>
    <n v="2016"/>
    <x v="108"/>
    <n v="0.1555375"/>
    <n v="8.4266199999999999E-2"/>
    <n v="6.46"/>
  </r>
  <r>
    <x v="0"/>
    <x v="22"/>
    <n v="2016"/>
    <x v="109"/>
    <n v="0.16945189999999999"/>
    <n v="9.37027E-2"/>
    <n v="6.01"/>
  </r>
  <r>
    <x v="0"/>
    <x v="21"/>
    <n v="2016"/>
    <x v="110"/>
    <n v="0.1844867"/>
    <n v="0.10413219999999999"/>
    <n v="5.58"/>
  </r>
  <r>
    <x v="0"/>
    <x v="20"/>
    <n v="2016"/>
    <x v="111"/>
    <n v="0.2007091"/>
    <n v="0.1156934"/>
    <n v="5.17"/>
  </r>
  <r>
    <x v="0"/>
    <x v="19"/>
    <n v="2016"/>
    <x v="112"/>
    <n v="0.21818660000000001"/>
    <n v="0.1285608"/>
    <n v="4.78"/>
  </r>
  <r>
    <x v="0"/>
    <x v="18"/>
    <n v="2016"/>
    <x v="113"/>
    <n v="0.23698559999999999"/>
    <n v="0.14287610000000001"/>
    <n v="4.41"/>
  </r>
  <r>
    <x v="0"/>
    <x v="17"/>
    <n v="2016"/>
    <x v="114"/>
    <n v="0.25717050000000002"/>
    <n v="0.15870500000000001"/>
    <n v="4.0599999999999996"/>
  </r>
  <r>
    <x v="0"/>
    <x v="16"/>
    <n v="2016"/>
    <x v="115"/>
    <n v="0.27880280000000002"/>
    <n v="0.17613139999999999"/>
    <n v="3.74"/>
  </r>
  <r>
    <x v="0"/>
    <x v="15"/>
    <n v="2016"/>
    <x v="116"/>
    <n v="0.30193940000000002"/>
    <n v="0.19533990000000001"/>
    <n v="3.43"/>
  </r>
  <r>
    <x v="0"/>
    <x v="14"/>
    <n v="2016"/>
    <x v="117"/>
    <n v="0.32663170000000002"/>
    <n v="0.21655170000000001"/>
    <n v="3.14"/>
  </r>
  <r>
    <x v="0"/>
    <x v="13"/>
    <n v="2016"/>
    <x v="118"/>
    <n v="0.3529236"/>
    <n v="0.23993049999999999"/>
    <n v="2.87"/>
  </r>
  <r>
    <x v="0"/>
    <x v="12"/>
    <n v="2016"/>
    <x v="119"/>
    <n v="0.38085020000000003"/>
    <n v="0.2655382"/>
    <n v="2.62"/>
  </r>
  <r>
    <x v="0"/>
    <x v="11"/>
    <n v="2016"/>
    <x v="120"/>
    <n v="0.41043590000000002"/>
    <n v="0.29346159999999999"/>
    <n v="2.38"/>
  </r>
  <r>
    <x v="0"/>
    <x v="10"/>
    <n v="2016"/>
    <x v="121"/>
    <n v="0.441693"/>
    <n v="0.3238934"/>
    <n v="2.17"/>
  </r>
  <r>
    <x v="0"/>
    <x v="9"/>
    <n v="2016"/>
    <x v="122"/>
    <n v="0.47461979999999998"/>
    <n v="0.35704049999999998"/>
    <n v="1.97"/>
  </r>
  <r>
    <x v="0"/>
    <x v="8"/>
    <n v="2016"/>
    <x v="123"/>
    <n v="0.50919899999999996"/>
    <n v="0.3930168"/>
    <n v="1.78"/>
  </r>
  <r>
    <x v="0"/>
    <x v="7"/>
    <n v="2016"/>
    <x v="124"/>
    <n v="0.54539680000000001"/>
    <n v="0.43180289999999999"/>
    <n v="1.61"/>
  </r>
  <r>
    <x v="0"/>
    <x v="6"/>
    <n v="2016"/>
    <x v="125"/>
    <n v="0.58316120000000005"/>
    <n v="0.473387"/>
    <n v="1.45"/>
  </r>
  <r>
    <x v="0"/>
    <x v="5"/>
    <n v="2016"/>
    <x v="126"/>
    <n v="0.62242169999999997"/>
    <n v="0.51783630000000003"/>
    <n v="1.31"/>
  </r>
  <r>
    <x v="0"/>
    <x v="4"/>
    <n v="2016"/>
    <x v="127"/>
    <n v="0.66308820000000002"/>
    <n v="0.56518699999999999"/>
    <n v="1.17"/>
  </r>
  <r>
    <x v="0"/>
    <x v="3"/>
    <n v="2016"/>
    <x v="128"/>
    <n v="0.70505189999999995"/>
    <n v="0.61534639999999996"/>
    <n v="1.05"/>
  </r>
  <r>
    <x v="0"/>
    <x v="2"/>
    <n v="2016"/>
    <x v="129"/>
    <n v="0.74818510000000005"/>
    <n v="0.66808250000000002"/>
    <n v="0.92"/>
  </r>
  <r>
    <x v="0"/>
    <x v="1"/>
    <n v="2016"/>
    <x v="130"/>
    <n v="0.7923424"/>
    <n v="0.72315359999999995"/>
    <n v="0.78"/>
  </r>
  <r>
    <x v="0"/>
    <x v="0"/>
    <n v="2016"/>
    <x v="131"/>
    <n v="1"/>
    <n v="1"/>
    <n v="0.5"/>
  </r>
  <r>
    <x v="0"/>
    <x v="115"/>
    <n v="2017"/>
    <x v="17"/>
    <n v="9.1944000000000001E-3"/>
    <n v="7.6404999999999997E-3"/>
    <n v="85.84"/>
  </r>
  <r>
    <x v="0"/>
    <x v="114"/>
    <n v="2017"/>
    <x v="18"/>
    <n v="6.6680000000000005E-4"/>
    <n v="4.8569999999999999E-4"/>
    <n v="85.5"/>
  </r>
  <r>
    <x v="0"/>
    <x v="113"/>
    <n v="2017"/>
    <x v="19"/>
    <n v="3.367E-4"/>
    <n v="2.3719999999999999E-4"/>
    <n v="84.54"/>
  </r>
  <r>
    <x v="0"/>
    <x v="112"/>
    <n v="2017"/>
    <x v="20"/>
    <n v="2.2910000000000001E-4"/>
    <n v="1.5420000000000001E-4"/>
    <n v="83.56"/>
  </r>
  <r>
    <x v="0"/>
    <x v="111"/>
    <n v="2017"/>
    <x v="21"/>
    <n v="1.93E-4"/>
    <n v="1.2520000000000001E-4"/>
    <n v="82.58"/>
  </r>
  <r>
    <x v="0"/>
    <x v="110"/>
    <n v="2017"/>
    <x v="22"/>
    <n v="1.8699999999999999E-4"/>
    <n v="1.198E-4"/>
    <n v="81.59"/>
  </r>
  <r>
    <x v="0"/>
    <x v="109"/>
    <n v="2017"/>
    <x v="23"/>
    <n v="1.8369999999999999E-4"/>
    <n v="1.164E-4"/>
    <n v="80.599999999999994"/>
  </r>
  <r>
    <x v="0"/>
    <x v="108"/>
    <n v="2017"/>
    <x v="24"/>
    <n v="1.828E-4"/>
    <n v="1.148E-4"/>
    <n v="79.61"/>
  </r>
  <r>
    <x v="0"/>
    <x v="107"/>
    <n v="2017"/>
    <x v="25"/>
    <n v="1.8450000000000001E-4"/>
    <n v="1.148E-4"/>
    <n v="78.61"/>
  </r>
  <r>
    <x v="0"/>
    <x v="106"/>
    <n v="2017"/>
    <x v="26"/>
    <n v="1.9039999999999999E-4"/>
    <n v="1.1790000000000001E-4"/>
    <n v="77.62"/>
  </r>
  <r>
    <x v="0"/>
    <x v="105"/>
    <n v="2017"/>
    <x v="27"/>
    <n v="2.017E-4"/>
    <n v="1.2579999999999999E-4"/>
    <n v="76.63"/>
  </r>
  <r>
    <x v="0"/>
    <x v="104"/>
    <n v="2017"/>
    <x v="28"/>
    <n v="2.2000000000000001E-4"/>
    <n v="1.3899999999999999E-4"/>
    <n v="75.64"/>
  </r>
  <r>
    <x v="0"/>
    <x v="103"/>
    <n v="2017"/>
    <x v="29"/>
    <n v="2.4840000000000002E-4"/>
    <n v="1.596E-4"/>
    <n v="74.650000000000006"/>
  </r>
  <r>
    <x v="0"/>
    <x v="102"/>
    <n v="2017"/>
    <x v="30"/>
    <n v="2.9339999999999998E-4"/>
    <n v="1.931E-4"/>
    <n v="73.66"/>
  </r>
  <r>
    <x v="0"/>
    <x v="101"/>
    <n v="2017"/>
    <x v="31"/>
    <n v="3.6240000000000003E-4"/>
    <n v="2.4780000000000001E-4"/>
    <n v="72.680000000000007"/>
  </r>
  <r>
    <x v="0"/>
    <x v="100"/>
    <n v="2017"/>
    <x v="32"/>
    <n v="4.596E-4"/>
    <n v="3.2919999999999998E-4"/>
    <n v="71.7"/>
  </r>
  <r>
    <x v="0"/>
    <x v="99"/>
    <n v="2017"/>
    <x v="33"/>
    <n v="5.8020000000000001E-4"/>
    <n v="4.327E-4"/>
    <n v="70.72"/>
  </r>
  <r>
    <x v="0"/>
    <x v="98"/>
    <n v="2017"/>
    <x v="34"/>
    <n v="7.0980000000000001E-4"/>
    <n v="5.4219999999999995E-4"/>
    <n v="69.75"/>
  </r>
  <r>
    <x v="0"/>
    <x v="97"/>
    <n v="2017"/>
    <x v="35"/>
    <n v="8.3210000000000001E-4"/>
    <n v="6.4329999999999997E-4"/>
    <n v="68.790000000000006"/>
  </r>
  <r>
    <x v="0"/>
    <x v="96"/>
    <n v="2017"/>
    <x v="36"/>
    <n v="9.391E-4"/>
    <n v="7.2840000000000003E-4"/>
    <n v="67.83"/>
  </r>
  <r>
    <x v="0"/>
    <x v="95"/>
    <n v="2017"/>
    <x v="37"/>
    <n v="1.0296999999999999E-3"/>
    <n v="7.9719999999999997E-4"/>
    <n v="66.88"/>
  </r>
  <r>
    <x v="0"/>
    <x v="94"/>
    <n v="2017"/>
    <x v="38"/>
    <n v="1.1033E-3"/>
    <n v="8.4880000000000003E-4"/>
    <n v="65.930000000000007"/>
  </r>
  <r>
    <x v="0"/>
    <x v="93"/>
    <n v="2017"/>
    <x v="39"/>
    <n v="1.1584E-3"/>
    <n v="8.832E-4"/>
    <n v="64.989999999999995"/>
  </r>
  <r>
    <x v="0"/>
    <x v="92"/>
    <n v="2017"/>
    <x v="40"/>
    <n v="1.1977999999999999E-3"/>
    <n v="9.0709999999999999E-4"/>
    <n v="64.05"/>
  </r>
  <r>
    <x v="0"/>
    <x v="91"/>
    <n v="2017"/>
    <x v="41"/>
    <n v="1.2275000000000001E-3"/>
    <n v="9.2440000000000003E-4"/>
    <n v="63.1"/>
  </r>
  <r>
    <x v="0"/>
    <x v="90"/>
    <n v="2017"/>
    <x v="42"/>
    <n v="1.2520999999999999E-3"/>
    <n v="9.3130000000000003E-4"/>
    <n v="62.16"/>
  </r>
  <r>
    <x v="0"/>
    <x v="89"/>
    <n v="2017"/>
    <x v="43"/>
    <n v="1.2759E-3"/>
    <n v="9.3559999999999997E-4"/>
    <n v="61.22"/>
  </r>
  <r>
    <x v="0"/>
    <x v="88"/>
    <n v="2017"/>
    <x v="44"/>
    <n v="1.3058E-3"/>
    <n v="9.4649999999999997E-4"/>
    <n v="60.28"/>
  </r>
  <r>
    <x v="0"/>
    <x v="87"/>
    <n v="2017"/>
    <x v="45"/>
    <n v="1.3446E-3"/>
    <n v="9.7320000000000002E-4"/>
    <n v="59.33"/>
  </r>
  <r>
    <x v="0"/>
    <x v="86"/>
    <n v="2017"/>
    <x v="46"/>
    <n v="1.3859E-3"/>
    <n v="9.9679999999999994E-4"/>
    <n v="58.39"/>
  </r>
  <r>
    <x v="0"/>
    <x v="85"/>
    <n v="2017"/>
    <x v="47"/>
    <n v="1.4216000000000001E-3"/>
    <n v="1.0057E-3"/>
    <n v="57.45"/>
  </r>
  <r>
    <x v="0"/>
    <x v="84"/>
    <n v="2017"/>
    <x v="48"/>
    <n v="1.4530000000000001E-3"/>
    <n v="1.0097999999999999E-3"/>
    <n v="56.51"/>
  </r>
  <r>
    <x v="0"/>
    <x v="83"/>
    <n v="2017"/>
    <x v="49"/>
    <n v="1.4859000000000001E-3"/>
    <n v="1.0145E-3"/>
    <n v="55.56"/>
  </r>
  <r>
    <x v="0"/>
    <x v="82"/>
    <n v="2017"/>
    <x v="50"/>
    <n v="1.5203E-3"/>
    <n v="1.0131999999999999E-3"/>
    <n v="54.62"/>
  </r>
  <r>
    <x v="0"/>
    <x v="81"/>
    <n v="2017"/>
    <x v="51"/>
    <n v="1.554E-3"/>
    <n v="1.0020000000000001E-3"/>
    <n v="53.67"/>
  </r>
  <r>
    <x v="0"/>
    <x v="80"/>
    <n v="2017"/>
    <x v="52"/>
    <n v="1.5941E-3"/>
    <n v="9.8670000000000008E-4"/>
    <n v="52.73"/>
  </r>
  <r>
    <x v="0"/>
    <x v="79"/>
    <n v="2017"/>
    <x v="53"/>
    <n v="1.6525000000000001E-3"/>
    <n v="9.8860000000000007E-4"/>
    <n v="51.78"/>
  </r>
  <r>
    <x v="0"/>
    <x v="78"/>
    <n v="2017"/>
    <x v="54"/>
    <n v="1.7317999999999999E-3"/>
    <n v="1.0058000000000001E-3"/>
    <n v="50.83"/>
  </r>
  <r>
    <x v="0"/>
    <x v="77"/>
    <n v="2017"/>
    <x v="55"/>
    <n v="1.8255000000000001E-3"/>
    <n v="1.0424E-3"/>
    <n v="49.88"/>
  </r>
  <r>
    <x v="0"/>
    <x v="76"/>
    <n v="2017"/>
    <x v="56"/>
    <n v="1.9304999999999999E-3"/>
    <n v="1.0962000000000001E-3"/>
    <n v="48.93"/>
  </r>
  <r>
    <x v="0"/>
    <x v="75"/>
    <n v="2017"/>
    <x v="57"/>
    <n v="2.0512999999999998E-3"/>
    <n v="1.1666000000000001E-3"/>
    <n v="47.98"/>
  </r>
  <r>
    <x v="0"/>
    <x v="74"/>
    <n v="2017"/>
    <x v="58"/>
    <n v="2.1897000000000002E-3"/>
    <n v="1.2528000000000001E-3"/>
    <n v="47.04"/>
  </r>
  <r>
    <x v="0"/>
    <x v="73"/>
    <n v="2017"/>
    <x v="59"/>
    <n v="2.3341999999999998E-3"/>
    <n v="1.3408000000000001E-3"/>
    <n v="46.1"/>
  </r>
  <r>
    <x v="0"/>
    <x v="72"/>
    <n v="2017"/>
    <x v="60"/>
    <n v="2.4669000000000002E-3"/>
    <n v="1.4113999999999999E-3"/>
    <n v="45.16"/>
  </r>
  <r>
    <x v="0"/>
    <x v="71"/>
    <n v="2017"/>
    <x v="61"/>
    <n v="2.5866999999999999E-3"/>
    <n v="1.4587999999999999E-3"/>
    <n v="44.22"/>
  </r>
  <r>
    <x v="0"/>
    <x v="70"/>
    <n v="2017"/>
    <x v="62"/>
    <n v="2.7190999999999999E-3"/>
    <n v="1.4920000000000001E-3"/>
    <n v="43.29"/>
  </r>
  <r>
    <x v="0"/>
    <x v="69"/>
    <n v="2017"/>
    <x v="63"/>
    <n v="2.8925000000000001E-3"/>
    <n v="1.5589E-3"/>
    <n v="42.35"/>
  </r>
  <r>
    <x v="0"/>
    <x v="68"/>
    <n v="2017"/>
    <x v="64"/>
    <n v="3.1101000000000002E-3"/>
    <n v="1.6584E-3"/>
    <n v="41.42"/>
  </r>
  <r>
    <x v="0"/>
    <x v="67"/>
    <n v="2017"/>
    <x v="65"/>
    <n v="3.3571E-3"/>
    <n v="1.7836E-3"/>
    <n v="40.479999999999997"/>
  </r>
  <r>
    <x v="0"/>
    <x v="66"/>
    <n v="2017"/>
    <x v="66"/>
    <n v="3.6304000000000002E-3"/>
    <n v="1.9192E-3"/>
    <n v="39.56"/>
  </r>
  <r>
    <x v="0"/>
    <x v="65"/>
    <n v="2017"/>
    <x v="67"/>
    <n v="3.9379000000000003E-3"/>
    <n v="2.0563000000000001E-3"/>
    <n v="38.630000000000003"/>
  </r>
  <r>
    <x v="0"/>
    <x v="64"/>
    <n v="2017"/>
    <x v="68"/>
    <n v="4.2707999999999999E-3"/>
    <n v="2.1982999999999998E-3"/>
    <n v="37.71"/>
  </r>
  <r>
    <x v="0"/>
    <x v="63"/>
    <n v="2017"/>
    <x v="69"/>
    <n v="4.6081999999999998E-3"/>
    <n v="2.3324000000000001E-3"/>
    <n v="36.79"/>
  </r>
  <r>
    <x v="0"/>
    <x v="62"/>
    <n v="2017"/>
    <x v="70"/>
    <n v="4.9489E-3"/>
    <n v="2.4421999999999998E-3"/>
    <n v="35.880000000000003"/>
  </r>
  <r>
    <x v="0"/>
    <x v="61"/>
    <n v="2017"/>
    <x v="71"/>
    <n v="5.3156999999999996E-3"/>
    <n v="2.5612999999999999E-3"/>
    <n v="34.96"/>
  </r>
  <r>
    <x v="0"/>
    <x v="60"/>
    <n v="2017"/>
    <x v="72"/>
    <n v="5.7365000000000003E-3"/>
    <n v="2.7062000000000002E-3"/>
    <n v="34.049999999999997"/>
  </r>
  <r>
    <x v="0"/>
    <x v="59"/>
    <n v="2017"/>
    <x v="73"/>
    <n v="6.2405999999999998E-3"/>
    <n v="2.9199999999999999E-3"/>
    <n v="33.14"/>
  </r>
  <r>
    <x v="0"/>
    <x v="58"/>
    <n v="2017"/>
    <x v="74"/>
    <n v="6.8501999999999999E-3"/>
    <n v="3.2106000000000001E-3"/>
    <n v="32.24"/>
  </r>
  <r>
    <x v="0"/>
    <x v="57"/>
    <n v="2017"/>
    <x v="75"/>
    <n v="7.5521E-3"/>
    <n v="3.571E-3"/>
    <n v="31.34"/>
  </r>
  <r>
    <x v="0"/>
    <x v="56"/>
    <n v="2017"/>
    <x v="76"/>
    <n v="8.3035000000000001E-3"/>
    <n v="3.9452000000000003E-3"/>
    <n v="30.45"/>
  </r>
  <r>
    <x v="0"/>
    <x v="55"/>
    <n v="2017"/>
    <x v="77"/>
    <n v="9.0848999999999999E-3"/>
    <n v="4.3008999999999999E-3"/>
    <n v="29.57"/>
  </r>
  <r>
    <x v="0"/>
    <x v="54"/>
    <n v="2017"/>
    <x v="78"/>
    <n v="9.9104999999999992E-3"/>
    <n v="4.6486000000000001E-3"/>
    <n v="28.69"/>
  </r>
  <r>
    <x v="0"/>
    <x v="53"/>
    <n v="2017"/>
    <x v="79"/>
    <n v="1.07829E-2"/>
    <n v="4.9846999999999999E-3"/>
    <n v="27.83"/>
  </r>
  <r>
    <x v="0"/>
    <x v="52"/>
    <n v="2017"/>
    <x v="80"/>
    <n v="1.16995E-2"/>
    <n v="5.3169999999999997E-3"/>
    <n v="26.96"/>
  </r>
  <r>
    <x v="0"/>
    <x v="51"/>
    <n v="2017"/>
    <x v="81"/>
    <n v="1.2695700000000001E-2"/>
    <n v="5.6912999999999998E-3"/>
    <n v="26.1"/>
  </r>
  <r>
    <x v="0"/>
    <x v="50"/>
    <n v="2017"/>
    <x v="82"/>
    <n v="1.3807099999999999E-2"/>
    <n v="6.1259000000000001E-3"/>
    <n v="25.25"/>
  </r>
  <r>
    <x v="0"/>
    <x v="49"/>
    <n v="2017"/>
    <x v="83"/>
    <n v="1.50054E-2"/>
    <n v="6.6005999999999999E-3"/>
    <n v="24.4"/>
  </r>
  <r>
    <x v="0"/>
    <x v="48"/>
    <n v="2017"/>
    <x v="84"/>
    <n v="1.6231499999999999E-2"/>
    <n v="7.0207000000000004E-3"/>
    <n v="23.56"/>
  </r>
  <r>
    <x v="0"/>
    <x v="47"/>
    <n v="2017"/>
    <x v="85"/>
    <n v="1.7491900000000001E-2"/>
    <n v="7.3756999999999998E-3"/>
    <n v="22.73"/>
  </r>
  <r>
    <x v="0"/>
    <x v="46"/>
    <n v="2017"/>
    <x v="86"/>
    <n v="1.88954E-2"/>
    <n v="7.7765000000000004E-3"/>
    <n v="21.89"/>
  </r>
  <r>
    <x v="0"/>
    <x v="45"/>
    <n v="2017"/>
    <x v="87"/>
    <n v="2.0578599999999999E-2"/>
    <n v="8.3362999999999996E-3"/>
    <n v="21.06"/>
  </r>
  <r>
    <x v="0"/>
    <x v="44"/>
    <n v="2017"/>
    <x v="88"/>
    <n v="2.2614200000000001E-2"/>
    <n v="9.1590999999999999E-3"/>
    <n v="20.23"/>
  </r>
  <r>
    <x v="0"/>
    <x v="43"/>
    <n v="2017"/>
    <x v="89"/>
    <n v="2.50119E-2"/>
    <n v="1.0272E-2"/>
    <n v="19.41"/>
  </r>
  <r>
    <x v="0"/>
    <x v="42"/>
    <n v="2017"/>
    <x v="90"/>
    <n v="2.7751899999999999E-2"/>
    <n v="1.1653E-2"/>
    <n v="18.61"/>
  </r>
  <r>
    <x v="0"/>
    <x v="41"/>
    <n v="2017"/>
    <x v="91"/>
    <n v="3.0757900000000001E-2"/>
    <n v="1.3255299999999999E-2"/>
    <n v="17.82"/>
  </r>
  <r>
    <x v="0"/>
    <x v="40"/>
    <n v="2017"/>
    <x v="92"/>
    <n v="3.39099E-2"/>
    <n v="1.4925799999999999E-2"/>
    <n v="17.059999999999999"/>
  </r>
  <r>
    <x v="0"/>
    <x v="39"/>
    <n v="2017"/>
    <x v="93"/>
    <n v="3.7147800000000002E-2"/>
    <n v="1.6551699999999999E-2"/>
    <n v="16.309999999999999"/>
  </r>
  <r>
    <x v="0"/>
    <x v="38"/>
    <n v="2017"/>
    <x v="94"/>
    <n v="4.0512300000000001E-2"/>
    <n v="1.8102E-2"/>
    <n v="15.57"/>
  </r>
  <r>
    <x v="0"/>
    <x v="37"/>
    <n v="2017"/>
    <x v="95"/>
    <n v="4.4088599999999999E-2"/>
    <n v="1.9621799999999998E-2"/>
    <n v="14.85"/>
  </r>
  <r>
    <x v="0"/>
    <x v="36"/>
    <n v="2017"/>
    <x v="96"/>
    <n v="4.8002700000000002E-2"/>
    <n v="2.1245199999999999E-2"/>
    <n v="14.14"/>
  </r>
  <r>
    <x v="0"/>
    <x v="35"/>
    <n v="2017"/>
    <x v="97"/>
    <n v="5.3603699999999997E-2"/>
    <n v="2.4792999999999999E-2"/>
    <n v="13.43"/>
  </r>
  <r>
    <x v="0"/>
    <x v="34"/>
    <n v="2017"/>
    <x v="98"/>
    <n v="5.8689199999999997E-2"/>
    <n v="2.7266700000000001E-2"/>
    <n v="12.76"/>
  </r>
  <r>
    <x v="0"/>
    <x v="33"/>
    <n v="2017"/>
    <x v="99"/>
    <n v="6.4241400000000004E-2"/>
    <n v="2.9973900000000001E-2"/>
    <n v="12.11"/>
  </r>
  <r>
    <x v="0"/>
    <x v="32"/>
    <n v="2017"/>
    <x v="100"/>
    <n v="7.0299700000000007E-2"/>
    <n v="3.2969600000000002E-2"/>
    <n v="11.46"/>
  </r>
  <r>
    <x v="0"/>
    <x v="31"/>
    <n v="2017"/>
    <x v="101"/>
    <n v="7.6906699999999995E-2"/>
    <n v="3.6352000000000002E-2"/>
    <n v="10.84"/>
  </r>
  <r>
    <x v="0"/>
    <x v="30"/>
    <n v="2017"/>
    <x v="102"/>
    <n v="8.4107600000000005E-2"/>
    <n v="4.01742E-2"/>
    <n v="10.23"/>
  </r>
  <r>
    <x v="0"/>
    <x v="29"/>
    <n v="2017"/>
    <x v="103"/>
    <n v="9.1950400000000002E-2"/>
    <n v="4.45008E-2"/>
    <n v="9.64"/>
  </r>
  <r>
    <x v="0"/>
    <x v="28"/>
    <n v="2017"/>
    <x v="104"/>
    <n v="0.1004863"/>
    <n v="4.9359199999999999E-2"/>
    <n v="9.06"/>
  </r>
  <r>
    <x v="0"/>
    <x v="27"/>
    <n v="2017"/>
    <x v="105"/>
    <n v="0.1097689"/>
    <n v="5.4786700000000001E-2"/>
    <n v="8.51"/>
  </r>
  <r>
    <x v="0"/>
    <x v="26"/>
    <n v="2017"/>
    <x v="106"/>
    <n v="0.119855"/>
    <n v="6.0863300000000002E-2"/>
    <n v="7.97"/>
  </r>
  <r>
    <x v="0"/>
    <x v="25"/>
    <n v="2017"/>
    <x v="107"/>
    <n v="0.13080359999999999"/>
    <n v="6.76702E-2"/>
    <n v="7.45"/>
  </r>
  <r>
    <x v="0"/>
    <x v="24"/>
    <n v="2017"/>
    <x v="108"/>
    <n v="0.14267659999999999"/>
    <n v="7.5282600000000005E-2"/>
    <n v="6.96"/>
  </r>
  <r>
    <x v="0"/>
    <x v="23"/>
    <n v="2017"/>
    <x v="109"/>
    <n v="0.1555375"/>
    <n v="8.3737500000000006E-2"/>
    <n v="6.48"/>
  </r>
  <r>
    <x v="0"/>
    <x v="22"/>
    <n v="2017"/>
    <x v="110"/>
    <n v="0.16945189999999999"/>
    <n v="9.3088400000000002E-2"/>
    <n v="6.03"/>
  </r>
  <r>
    <x v="0"/>
    <x v="21"/>
    <n v="2017"/>
    <x v="111"/>
    <n v="0.1844867"/>
    <n v="0.10346379999999999"/>
    <n v="5.6"/>
  </r>
  <r>
    <x v="0"/>
    <x v="20"/>
    <n v="2017"/>
    <x v="112"/>
    <n v="0.2007091"/>
    <n v="0.1150262"/>
    <n v="5.19"/>
  </r>
  <r>
    <x v="0"/>
    <x v="19"/>
    <n v="2017"/>
    <x v="113"/>
    <n v="0.21818660000000001"/>
    <n v="0.1279091"/>
    <n v="4.8"/>
  </r>
  <r>
    <x v="0"/>
    <x v="18"/>
    <n v="2017"/>
    <x v="114"/>
    <n v="0.23698559999999999"/>
    <n v="0.142175"/>
    <n v="4.43"/>
  </r>
  <r>
    <x v="0"/>
    <x v="17"/>
    <n v="2017"/>
    <x v="115"/>
    <n v="0.25717050000000002"/>
    <n v="0.15790380000000001"/>
    <n v="4.08"/>
  </r>
  <r>
    <x v="0"/>
    <x v="16"/>
    <n v="2017"/>
    <x v="116"/>
    <n v="0.27880280000000002"/>
    <n v="0.1752725"/>
    <n v="3.75"/>
  </r>
  <r>
    <x v="0"/>
    <x v="15"/>
    <n v="2017"/>
    <x v="117"/>
    <n v="0.30193940000000002"/>
    <n v="0.19449559999999999"/>
    <n v="3.44"/>
  </r>
  <r>
    <x v="0"/>
    <x v="14"/>
    <n v="2017"/>
    <x v="118"/>
    <n v="0.32663170000000002"/>
    <n v="0.21573600000000001"/>
    <n v="3.15"/>
  </r>
  <r>
    <x v="0"/>
    <x v="13"/>
    <n v="2017"/>
    <x v="119"/>
    <n v="0.3529236"/>
    <n v="0.239061"/>
    <n v="2.88"/>
  </r>
  <r>
    <x v="0"/>
    <x v="12"/>
    <n v="2017"/>
    <x v="120"/>
    <n v="0.38085020000000003"/>
    <n v="0.26456390000000002"/>
    <n v="2.63"/>
  </r>
  <r>
    <x v="0"/>
    <x v="11"/>
    <n v="2017"/>
    <x v="121"/>
    <n v="0.41043590000000002"/>
    <n v="0.2924447"/>
    <n v="2.39"/>
  </r>
  <r>
    <x v="0"/>
    <x v="10"/>
    <n v="2017"/>
    <x v="122"/>
    <n v="0.441693"/>
    <n v="0.32292409999999999"/>
    <n v="2.17"/>
  </r>
  <r>
    <x v="0"/>
    <x v="9"/>
    <n v="2017"/>
    <x v="123"/>
    <n v="0.47461979999999998"/>
    <n v="0.35613850000000002"/>
    <n v="1.97"/>
  </r>
  <r>
    <x v="0"/>
    <x v="8"/>
    <n v="2017"/>
    <x v="124"/>
    <n v="0.50919899999999996"/>
    <n v="0.39209630000000001"/>
    <n v="1.78"/>
  </r>
  <r>
    <x v="0"/>
    <x v="7"/>
    <n v="2017"/>
    <x v="125"/>
    <n v="0.54539680000000001"/>
    <n v="0.43081720000000001"/>
    <n v="1.61"/>
  </r>
  <r>
    <x v="0"/>
    <x v="6"/>
    <n v="2017"/>
    <x v="126"/>
    <n v="0.58316120000000005"/>
    <n v="0.4724082"/>
    <n v="1.45"/>
  </r>
  <r>
    <x v="0"/>
    <x v="5"/>
    <n v="2017"/>
    <x v="127"/>
    <n v="0.62242169999999997"/>
    <n v="0.51695570000000002"/>
    <n v="1.31"/>
  </r>
  <r>
    <x v="0"/>
    <x v="4"/>
    <n v="2017"/>
    <x v="128"/>
    <n v="0.66308820000000002"/>
    <n v="0.5644226"/>
    <n v="1.17"/>
  </r>
  <r>
    <x v="0"/>
    <x v="3"/>
    <n v="2017"/>
    <x v="129"/>
    <n v="0.70505189999999995"/>
    <n v="0.61462859999999997"/>
    <n v="1.05"/>
  </r>
  <r>
    <x v="0"/>
    <x v="2"/>
    <n v="2017"/>
    <x v="130"/>
    <n v="0.74818510000000005"/>
    <n v="0.66738399999999998"/>
    <n v="0.92"/>
  </r>
  <r>
    <x v="0"/>
    <x v="1"/>
    <n v="2017"/>
    <x v="131"/>
    <n v="0.7923424"/>
    <n v="0.72253630000000002"/>
    <n v="0.78"/>
  </r>
  <r>
    <x v="0"/>
    <x v="0"/>
    <n v="2017"/>
    <x v="132"/>
    <n v="1"/>
    <n v="1"/>
    <n v="0.5"/>
  </r>
  <r>
    <x v="0"/>
    <x v="115"/>
    <n v="2018"/>
    <x v="18"/>
    <n v="9.1943000000000007E-3"/>
    <n v="7.3406000000000001E-3"/>
    <n v="85.98"/>
  </r>
  <r>
    <x v="0"/>
    <x v="114"/>
    <n v="2018"/>
    <x v="19"/>
    <n v="6.6680000000000005E-4"/>
    <n v="4.5849999999999998E-4"/>
    <n v="85.62"/>
  </r>
  <r>
    <x v="0"/>
    <x v="113"/>
    <n v="2018"/>
    <x v="20"/>
    <n v="3.367E-4"/>
    <n v="2.2369999999999999E-4"/>
    <n v="84.65"/>
  </r>
  <r>
    <x v="0"/>
    <x v="112"/>
    <n v="2018"/>
    <x v="21"/>
    <n v="2.2910000000000001E-4"/>
    <n v="1.4550000000000001E-4"/>
    <n v="83.67"/>
  </r>
  <r>
    <x v="0"/>
    <x v="111"/>
    <n v="2018"/>
    <x v="22"/>
    <n v="1.93E-4"/>
    <n v="1.189E-4"/>
    <n v="82.69"/>
  </r>
  <r>
    <x v="0"/>
    <x v="110"/>
    <n v="2018"/>
    <x v="23"/>
    <n v="1.8699999999999999E-4"/>
    <n v="1.1459999999999999E-4"/>
    <n v="81.7"/>
  </r>
  <r>
    <x v="0"/>
    <x v="109"/>
    <n v="2018"/>
    <x v="24"/>
    <n v="1.8369999999999999E-4"/>
    <n v="1.115E-4"/>
    <n v="80.7"/>
  </r>
  <r>
    <x v="0"/>
    <x v="108"/>
    <n v="2018"/>
    <x v="25"/>
    <n v="1.828E-4"/>
    <n v="1.1E-4"/>
    <n v="79.709999999999994"/>
  </r>
  <r>
    <x v="0"/>
    <x v="107"/>
    <n v="2018"/>
    <x v="26"/>
    <n v="1.8450000000000001E-4"/>
    <n v="1.1010000000000001E-4"/>
    <n v="78.72"/>
  </r>
  <r>
    <x v="0"/>
    <x v="106"/>
    <n v="2018"/>
    <x v="27"/>
    <n v="1.9039999999999999E-4"/>
    <n v="1.137E-4"/>
    <n v="77.73"/>
  </r>
  <r>
    <x v="0"/>
    <x v="105"/>
    <n v="2018"/>
    <x v="28"/>
    <n v="2.017E-4"/>
    <n v="1.22E-4"/>
    <n v="76.739999999999995"/>
  </r>
  <r>
    <x v="0"/>
    <x v="104"/>
    <n v="2018"/>
    <x v="29"/>
    <n v="2.2000000000000001E-4"/>
    <n v="1.351E-4"/>
    <n v="75.75"/>
  </r>
  <r>
    <x v="0"/>
    <x v="103"/>
    <n v="2018"/>
    <x v="30"/>
    <n v="2.4840000000000002E-4"/>
    <n v="1.551E-4"/>
    <n v="74.760000000000005"/>
  </r>
  <r>
    <x v="0"/>
    <x v="102"/>
    <n v="2018"/>
    <x v="31"/>
    <n v="2.9339999999999998E-4"/>
    <n v="1.8809999999999999E-4"/>
    <n v="73.77"/>
  </r>
  <r>
    <x v="0"/>
    <x v="101"/>
    <n v="2018"/>
    <x v="32"/>
    <n v="3.6240000000000003E-4"/>
    <n v="2.4269999999999999E-4"/>
    <n v="72.78"/>
  </r>
  <r>
    <x v="0"/>
    <x v="100"/>
    <n v="2018"/>
    <x v="33"/>
    <n v="4.596E-4"/>
    <n v="3.2400000000000001E-4"/>
    <n v="71.8"/>
  </r>
  <r>
    <x v="0"/>
    <x v="99"/>
    <n v="2018"/>
    <x v="34"/>
    <n v="5.8020000000000001E-4"/>
    <n v="4.2680000000000002E-4"/>
    <n v="70.83"/>
  </r>
  <r>
    <x v="0"/>
    <x v="98"/>
    <n v="2018"/>
    <x v="35"/>
    <n v="7.0980000000000001E-4"/>
    <n v="5.352E-4"/>
    <n v="69.86"/>
  </r>
  <r>
    <x v="0"/>
    <x v="97"/>
    <n v="2018"/>
    <x v="36"/>
    <n v="8.3210000000000001E-4"/>
    <n v="6.355E-4"/>
    <n v="68.89"/>
  </r>
  <r>
    <x v="0"/>
    <x v="96"/>
    <n v="2018"/>
    <x v="37"/>
    <n v="9.391E-4"/>
    <n v="7.205E-4"/>
    <n v="67.94"/>
  </r>
  <r>
    <x v="0"/>
    <x v="95"/>
    <n v="2018"/>
    <x v="38"/>
    <n v="1.0296999999999999E-3"/>
    <n v="7.8950000000000005E-4"/>
    <n v="66.98"/>
  </r>
  <r>
    <x v="0"/>
    <x v="94"/>
    <n v="2018"/>
    <x v="39"/>
    <n v="1.1033E-3"/>
    <n v="8.4049999999999999E-4"/>
    <n v="66.040000000000006"/>
  </r>
  <r>
    <x v="0"/>
    <x v="93"/>
    <n v="2018"/>
    <x v="40"/>
    <n v="1.1584E-3"/>
    <n v="8.7379999999999999E-4"/>
    <n v="65.09"/>
  </r>
  <r>
    <x v="0"/>
    <x v="92"/>
    <n v="2018"/>
    <x v="41"/>
    <n v="1.1977999999999999E-3"/>
    <n v="8.9729999999999996E-4"/>
    <n v="64.150000000000006"/>
  </r>
  <r>
    <x v="0"/>
    <x v="91"/>
    <n v="2018"/>
    <x v="42"/>
    <n v="1.2275000000000001E-3"/>
    <n v="9.1520000000000002E-4"/>
    <n v="63.21"/>
  </r>
  <r>
    <x v="0"/>
    <x v="90"/>
    <n v="2018"/>
    <x v="43"/>
    <n v="1.2520999999999999E-3"/>
    <n v="9.2270000000000004E-4"/>
    <n v="62.26"/>
  </r>
  <r>
    <x v="0"/>
    <x v="89"/>
    <n v="2018"/>
    <x v="44"/>
    <n v="1.2759E-3"/>
    <n v="9.2659999999999997E-4"/>
    <n v="61.32"/>
  </r>
  <r>
    <x v="0"/>
    <x v="88"/>
    <n v="2018"/>
    <x v="45"/>
    <n v="1.3058E-3"/>
    <n v="9.366E-4"/>
    <n v="60.38"/>
  </r>
  <r>
    <x v="0"/>
    <x v="87"/>
    <n v="2018"/>
    <x v="46"/>
    <n v="1.3446E-3"/>
    <n v="9.6299999999999999E-4"/>
    <n v="59.43"/>
  </r>
  <r>
    <x v="0"/>
    <x v="86"/>
    <n v="2018"/>
    <x v="47"/>
    <n v="1.3859E-3"/>
    <n v="9.8710000000000009E-4"/>
    <n v="58.49"/>
  </r>
  <r>
    <x v="0"/>
    <x v="85"/>
    <n v="2018"/>
    <x v="48"/>
    <n v="1.4216000000000001E-3"/>
    <n v="9.9649999999999999E-4"/>
    <n v="57.55"/>
  </r>
  <r>
    <x v="0"/>
    <x v="84"/>
    <n v="2018"/>
    <x v="49"/>
    <n v="1.4530000000000001E-3"/>
    <n v="1E-3"/>
    <n v="56.6"/>
  </r>
  <r>
    <x v="0"/>
    <x v="83"/>
    <n v="2018"/>
    <x v="50"/>
    <n v="1.4859000000000001E-3"/>
    <n v="1.0035000000000001E-3"/>
    <n v="55.66"/>
  </r>
  <r>
    <x v="0"/>
    <x v="82"/>
    <n v="2018"/>
    <x v="51"/>
    <n v="1.5203E-3"/>
    <n v="1.0016000000000001E-3"/>
    <n v="54.72"/>
  </r>
  <r>
    <x v="0"/>
    <x v="81"/>
    <n v="2018"/>
    <x v="52"/>
    <n v="1.554E-3"/>
    <n v="9.9069999999999996E-4"/>
    <n v="53.77"/>
  </r>
  <r>
    <x v="0"/>
    <x v="80"/>
    <n v="2018"/>
    <x v="53"/>
    <n v="1.5941E-3"/>
    <n v="9.7559999999999997E-4"/>
    <n v="52.82"/>
  </r>
  <r>
    <x v="0"/>
    <x v="79"/>
    <n v="2018"/>
    <x v="54"/>
    <n v="1.6525000000000001E-3"/>
    <n v="9.7650000000000005E-4"/>
    <n v="51.87"/>
  </r>
  <r>
    <x v="0"/>
    <x v="78"/>
    <n v="2018"/>
    <x v="55"/>
    <n v="1.7317999999999999E-3"/>
    <n v="9.9179999999999993E-4"/>
    <n v="50.92"/>
  </r>
  <r>
    <x v="0"/>
    <x v="77"/>
    <n v="2018"/>
    <x v="56"/>
    <n v="1.8255000000000001E-3"/>
    <n v="1.0275E-3"/>
    <n v="49.97"/>
  </r>
  <r>
    <x v="0"/>
    <x v="76"/>
    <n v="2018"/>
    <x v="57"/>
    <n v="1.9304999999999999E-3"/>
    <n v="1.0816999999999999E-3"/>
    <n v="49.02"/>
  </r>
  <r>
    <x v="0"/>
    <x v="75"/>
    <n v="2018"/>
    <x v="58"/>
    <n v="2.0512999999999998E-3"/>
    <n v="1.1527E-3"/>
    <n v="48.08"/>
  </r>
  <r>
    <x v="0"/>
    <x v="74"/>
    <n v="2018"/>
    <x v="59"/>
    <n v="2.1897000000000002E-3"/>
    <n v="1.238E-3"/>
    <n v="47.13"/>
  </r>
  <r>
    <x v="0"/>
    <x v="73"/>
    <n v="2018"/>
    <x v="60"/>
    <n v="2.3341999999999998E-3"/>
    <n v="1.3240999999999999E-3"/>
    <n v="46.19"/>
  </r>
  <r>
    <x v="0"/>
    <x v="72"/>
    <n v="2018"/>
    <x v="61"/>
    <n v="2.4669000000000002E-3"/>
    <n v="1.3937000000000001E-3"/>
    <n v="45.25"/>
  </r>
  <r>
    <x v="0"/>
    <x v="71"/>
    <n v="2018"/>
    <x v="62"/>
    <n v="2.5866999999999999E-3"/>
    <n v="1.4415000000000001E-3"/>
    <n v="44.31"/>
  </r>
  <r>
    <x v="0"/>
    <x v="70"/>
    <n v="2018"/>
    <x v="63"/>
    <n v="2.7190999999999999E-3"/>
    <n v="1.4751E-3"/>
    <n v="43.38"/>
  </r>
  <r>
    <x v="0"/>
    <x v="69"/>
    <n v="2018"/>
    <x v="64"/>
    <n v="2.8925000000000001E-3"/>
    <n v="1.5406E-3"/>
    <n v="42.44"/>
  </r>
  <r>
    <x v="0"/>
    <x v="68"/>
    <n v="2018"/>
    <x v="65"/>
    <n v="3.1101000000000002E-3"/>
    <n v="1.6373E-3"/>
    <n v="41.5"/>
  </r>
  <r>
    <x v="0"/>
    <x v="67"/>
    <n v="2018"/>
    <x v="66"/>
    <n v="3.3571E-3"/>
    <n v="1.7607E-3"/>
    <n v="40.57"/>
  </r>
  <r>
    <x v="0"/>
    <x v="66"/>
    <n v="2018"/>
    <x v="67"/>
    <n v="3.6304000000000002E-3"/>
    <n v="1.8962E-3"/>
    <n v="39.64"/>
  </r>
  <r>
    <x v="0"/>
    <x v="65"/>
    <n v="2018"/>
    <x v="68"/>
    <n v="3.9379000000000003E-3"/>
    <n v="2.0333999999999999E-3"/>
    <n v="38.72"/>
  </r>
  <r>
    <x v="0"/>
    <x v="64"/>
    <n v="2018"/>
    <x v="69"/>
    <n v="4.2707999999999999E-3"/>
    <n v="2.1727999999999999E-3"/>
    <n v="37.79"/>
  </r>
  <r>
    <x v="0"/>
    <x v="63"/>
    <n v="2018"/>
    <x v="70"/>
    <n v="4.6081999999999998E-3"/>
    <n v="2.3026000000000001E-3"/>
    <n v="36.880000000000003"/>
  </r>
  <r>
    <x v="0"/>
    <x v="62"/>
    <n v="2018"/>
    <x v="71"/>
    <n v="4.9489E-3"/>
    <n v="2.4096999999999999E-3"/>
    <n v="35.96"/>
  </r>
  <r>
    <x v="0"/>
    <x v="61"/>
    <n v="2018"/>
    <x v="72"/>
    <n v="5.3156999999999996E-3"/>
    <n v="2.5287999999999999E-3"/>
    <n v="35.049999999999997"/>
  </r>
  <r>
    <x v="0"/>
    <x v="60"/>
    <n v="2018"/>
    <x v="73"/>
    <n v="5.7365000000000003E-3"/>
    <n v="2.6741999999999998E-3"/>
    <n v="34.130000000000003"/>
  </r>
  <r>
    <x v="0"/>
    <x v="59"/>
    <n v="2018"/>
    <x v="74"/>
    <n v="6.2405999999999998E-3"/>
    <n v="2.8852999999999999E-3"/>
    <n v="33.22"/>
  </r>
  <r>
    <x v="0"/>
    <x v="58"/>
    <n v="2018"/>
    <x v="75"/>
    <n v="6.8501999999999999E-3"/>
    <n v="3.1700000000000001E-3"/>
    <n v="32.32"/>
  </r>
  <r>
    <x v="0"/>
    <x v="57"/>
    <n v="2018"/>
    <x v="76"/>
    <n v="7.5521E-3"/>
    <n v="3.5260000000000001E-3"/>
    <n v="31.42"/>
  </r>
  <r>
    <x v="0"/>
    <x v="56"/>
    <n v="2018"/>
    <x v="77"/>
    <n v="8.3035000000000001E-3"/>
    <n v="3.8993999999999999E-3"/>
    <n v="30.53"/>
  </r>
  <r>
    <x v="0"/>
    <x v="55"/>
    <n v="2018"/>
    <x v="78"/>
    <n v="9.0848999999999999E-3"/>
    <n v="4.2548000000000004E-3"/>
    <n v="29.65"/>
  </r>
  <r>
    <x v="0"/>
    <x v="54"/>
    <n v="2018"/>
    <x v="79"/>
    <n v="9.9104999999999992E-3"/>
    <n v="4.5972000000000001E-3"/>
    <n v="28.77"/>
  </r>
  <r>
    <x v="0"/>
    <x v="53"/>
    <n v="2018"/>
    <x v="80"/>
    <n v="1.07829E-2"/>
    <n v="4.9242000000000001E-3"/>
    <n v="27.9"/>
  </r>
  <r>
    <x v="0"/>
    <x v="52"/>
    <n v="2018"/>
    <x v="81"/>
    <n v="1.16995E-2"/>
    <n v="5.2505E-3"/>
    <n v="27.04"/>
  </r>
  <r>
    <x v="0"/>
    <x v="51"/>
    <n v="2018"/>
    <x v="82"/>
    <n v="1.2695700000000001E-2"/>
    <n v="5.6242000000000002E-3"/>
    <n v="26.18"/>
  </r>
  <r>
    <x v="0"/>
    <x v="50"/>
    <n v="2018"/>
    <x v="83"/>
    <n v="1.3807099999999999E-2"/>
    <n v="6.0591999999999998E-3"/>
    <n v="25.32"/>
  </r>
  <r>
    <x v="0"/>
    <x v="49"/>
    <n v="2018"/>
    <x v="84"/>
    <n v="1.50054E-2"/>
    <n v="6.5272999999999998E-3"/>
    <n v="24.47"/>
  </r>
  <r>
    <x v="0"/>
    <x v="48"/>
    <n v="2018"/>
    <x v="85"/>
    <n v="1.6231499999999999E-2"/>
    <n v="6.9353000000000001E-3"/>
    <n v="23.63"/>
  </r>
  <r>
    <x v="0"/>
    <x v="47"/>
    <n v="2018"/>
    <x v="86"/>
    <n v="1.7491900000000001E-2"/>
    <n v="7.2823999999999996E-3"/>
    <n v="22.79"/>
  </r>
  <r>
    <x v="0"/>
    <x v="46"/>
    <n v="2018"/>
    <x v="87"/>
    <n v="1.88954E-2"/>
    <n v="7.6826000000000004E-3"/>
    <n v="21.96"/>
  </r>
  <r>
    <x v="0"/>
    <x v="45"/>
    <n v="2018"/>
    <x v="88"/>
    <n v="2.0578599999999999E-2"/>
    <n v="8.2424000000000004E-3"/>
    <n v="21.12"/>
  </r>
  <r>
    <x v="0"/>
    <x v="44"/>
    <n v="2018"/>
    <x v="89"/>
    <n v="2.2614200000000001E-2"/>
    <n v="9.0542000000000001E-3"/>
    <n v="20.29"/>
  </r>
  <r>
    <x v="0"/>
    <x v="43"/>
    <n v="2018"/>
    <x v="90"/>
    <n v="2.50119E-2"/>
    <n v="1.01472E-2"/>
    <n v="19.47"/>
  </r>
  <r>
    <x v="0"/>
    <x v="42"/>
    <n v="2018"/>
    <x v="91"/>
    <n v="2.7751899999999999E-2"/>
    <n v="1.1513600000000001E-2"/>
    <n v="18.670000000000002"/>
  </r>
  <r>
    <x v="0"/>
    <x v="41"/>
    <n v="2018"/>
    <x v="92"/>
    <n v="3.0757900000000001E-2"/>
    <n v="1.31121E-2"/>
    <n v="17.88"/>
  </r>
  <r>
    <x v="0"/>
    <x v="40"/>
    <n v="2018"/>
    <x v="93"/>
    <n v="3.39099E-2"/>
    <n v="1.4781799999999999E-2"/>
    <n v="17.11"/>
  </r>
  <r>
    <x v="0"/>
    <x v="39"/>
    <n v="2018"/>
    <x v="94"/>
    <n v="3.7147800000000002E-2"/>
    <n v="1.63921E-2"/>
    <n v="16.36"/>
  </r>
  <r>
    <x v="0"/>
    <x v="38"/>
    <n v="2018"/>
    <x v="95"/>
    <n v="4.0512300000000001E-2"/>
    <n v="1.7914699999999999E-2"/>
    <n v="15.63"/>
  </r>
  <r>
    <x v="0"/>
    <x v="37"/>
    <n v="2018"/>
    <x v="96"/>
    <n v="4.4088599999999999E-2"/>
    <n v="1.9415499999999999E-2"/>
    <n v="14.9"/>
  </r>
  <r>
    <x v="0"/>
    <x v="36"/>
    <n v="2018"/>
    <x v="97"/>
    <n v="4.8002700000000002E-2"/>
    <n v="2.10359E-2"/>
    <n v="14.19"/>
  </r>
  <r>
    <x v="0"/>
    <x v="35"/>
    <n v="2018"/>
    <x v="98"/>
    <n v="5.3603699999999997E-2"/>
    <n v="2.4581700000000001E-2"/>
    <n v="13.48"/>
  </r>
  <r>
    <x v="0"/>
    <x v="34"/>
    <n v="2018"/>
    <x v="99"/>
    <n v="5.8689199999999997E-2"/>
    <n v="2.7033100000000001E-2"/>
    <n v="12.81"/>
  </r>
  <r>
    <x v="0"/>
    <x v="33"/>
    <n v="2018"/>
    <x v="100"/>
    <n v="6.4241400000000004E-2"/>
    <n v="2.9699E-2"/>
    <n v="12.15"/>
  </r>
  <r>
    <x v="0"/>
    <x v="32"/>
    <n v="2018"/>
    <x v="101"/>
    <n v="7.0299700000000007E-2"/>
    <n v="3.26655E-2"/>
    <n v="11.51"/>
  </r>
  <r>
    <x v="0"/>
    <x v="31"/>
    <n v="2018"/>
    <x v="102"/>
    <n v="7.6906699999999995E-2"/>
    <n v="3.6042600000000001E-2"/>
    <n v="10.88"/>
  </r>
  <r>
    <x v="0"/>
    <x v="30"/>
    <n v="2018"/>
    <x v="103"/>
    <n v="8.4107600000000005E-2"/>
    <n v="3.9863999999999997E-2"/>
    <n v="10.27"/>
  </r>
  <r>
    <x v="0"/>
    <x v="29"/>
    <n v="2018"/>
    <x v="104"/>
    <n v="9.1950400000000002E-2"/>
    <n v="4.4156399999999998E-2"/>
    <n v="9.67"/>
  </r>
  <r>
    <x v="0"/>
    <x v="28"/>
    <n v="2018"/>
    <x v="105"/>
    <n v="0.1004863"/>
    <n v="4.89548E-2"/>
    <n v="9.09"/>
  </r>
  <r>
    <x v="0"/>
    <x v="27"/>
    <n v="2018"/>
    <x v="106"/>
    <n v="0.1097689"/>
    <n v="5.4342099999999997E-2"/>
    <n v="8.5399999999999991"/>
  </r>
  <r>
    <x v="0"/>
    <x v="26"/>
    <n v="2018"/>
    <x v="107"/>
    <n v="0.119855"/>
    <n v="6.0414000000000002E-2"/>
    <n v="8"/>
  </r>
  <r>
    <x v="0"/>
    <x v="25"/>
    <n v="2018"/>
    <x v="108"/>
    <n v="0.13080359999999999"/>
    <n v="6.7223199999999997E-2"/>
    <n v="7.48"/>
  </r>
  <r>
    <x v="0"/>
    <x v="24"/>
    <n v="2018"/>
    <x v="109"/>
    <n v="0.14267659999999999"/>
    <n v="7.4790499999999996E-2"/>
    <n v="6.98"/>
  </r>
  <r>
    <x v="0"/>
    <x v="23"/>
    <n v="2018"/>
    <x v="110"/>
    <n v="0.1555375"/>
    <n v="8.3164500000000002E-2"/>
    <n v="6.51"/>
  </r>
  <r>
    <x v="0"/>
    <x v="22"/>
    <n v="2018"/>
    <x v="111"/>
    <n v="0.16945189999999999"/>
    <n v="9.2463400000000001E-2"/>
    <n v="6.05"/>
  </r>
  <r>
    <x v="0"/>
    <x v="21"/>
    <n v="2018"/>
    <x v="112"/>
    <n v="0.1844867"/>
    <n v="0.1028382"/>
    <n v="5.62"/>
  </r>
  <r>
    <x v="0"/>
    <x v="20"/>
    <n v="2018"/>
    <x v="113"/>
    <n v="0.2007091"/>
    <n v="0.1144133"/>
    <n v="5.21"/>
  </r>
  <r>
    <x v="0"/>
    <x v="19"/>
    <n v="2018"/>
    <x v="114"/>
    <n v="0.21818660000000001"/>
    <n v="0.12724759999999999"/>
    <n v="4.8099999999999996"/>
  </r>
  <r>
    <x v="0"/>
    <x v="18"/>
    <n v="2018"/>
    <x v="115"/>
    <n v="0.23698559999999999"/>
    <n v="0.14141629999999999"/>
    <n v="4.4400000000000004"/>
  </r>
  <r>
    <x v="0"/>
    <x v="17"/>
    <n v="2018"/>
    <x v="116"/>
    <n v="0.25717050000000002"/>
    <n v="0.15708720000000001"/>
    <n v="4.09"/>
  </r>
  <r>
    <x v="0"/>
    <x v="16"/>
    <n v="2018"/>
    <x v="117"/>
    <n v="0.27880280000000002"/>
    <n v="0.17446629999999999"/>
    <n v="3.76"/>
  </r>
  <r>
    <x v="0"/>
    <x v="15"/>
    <n v="2018"/>
    <x v="118"/>
    <n v="0.30193940000000002"/>
    <n v="0.19371279999999999"/>
    <n v="3.45"/>
  </r>
  <r>
    <x v="0"/>
    <x v="14"/>
    <n v="2018"/>
    <x v="119"/>
    <n v="0.32663170000000002"/>
    <n v="0.2148968"/>
    <n v="3.16"/>
  </r>
  <r>
    <x v="0"/>
    <x v="13"/>
    <n v="2018"/>
    <x v="120"/>
    <n v="0.3529236"/>
    <n v="0.23811470000000001"/>
    <n v="2.89"/>
  </r>
  <r>
    <x v="0"/>
    <x v="12"/>
    <n v="2018"/>
    <x v="121"/>
    <n v="0.38085020000000003"/>
    <n v="0.26356940000000001"/>
    <n v="2.63"/>
  </r>
  <r>
    <x v="0"/>
    <x v="11"/>
    <n v="2018"/>
    <x v="122"/>
    <n v="0.41043590000000002"/>
    <n v="0.29148940000000001"/>
    <n v="2.4"/>
  </r>
  <r>
    <x v="0"/>
    <x v="10"/>
    <n v="2018"/>
    <x v="123"/>
    <n v="0.441693"/>
    <n v="0.32202710000000001"/>
    <n v="2.1800000000000002"/>
  </r>
  <r>
    <x v="0"/>
    <x v="9"/>
    <n v="2018"/>
    <x v="124"/>
    <n v="0.47461979999999998"/>
    <n v="0.35521390000000003"/>
    <n v="1.98"/>
  </r>
  <r>
    <x v="0"/>
    <x v="8"/>
    <n v="2018"/>
    <x v="125"/>
    <n v="0.50919899999999996"/>
    <n v="0.39109490000000002"/>
    <n v="1.79"/>
  </r>
  <r>
    <x v="0"/>
    <x v="7"/>
    <n v="2018"/>
    <x v="126"/>
    <n v="0.54539680000000001"/>
    <n v="0.42980970000000002"/>
    <n v="1.62"/>
  </r>
  <r>
    <x v="0"/>
    <x v="6"/>
    <n v="2018"/>
    <x v="127"/>
    <n v="0.58316120000000005"/>
    <n v="0.47148780000000001"/>
    <n v="1.46"/>
  </r>
  <r>
    <x v="0"/>
    <x v="5"/>
    <n v="2018"/>
    <x v="128"/>
    <n v="0.62242169999999997"/>
    <n v="0.51614210000000005"/>
    <n v="1.31"/>
  </r>
  <r>
    <x v="0"/>
    <x v="4"/>
    <n v="2018"/>
    <x v="129"/>
    <n v="0.66308820000000002"/>
    <n v="0.56364170000000002"/>
    <n v="1.18"/>
  </r>
  <r>
    <x v="0"/>
    <x v="3"/>
    <n v="2018"/>
    <x v="130"/>
    <n v="0.70505189999999995"/>
    <n v="0.61384780000000005"/>
    <n v="1.05"/>
  </r>
  <r>
    <x v="0"/>
    <x v="2"/>
    <n v="2018"/>
    <x v="131"/>
    <n v="0.74818510000000005"/>
    <n v="0.66666919999999996"/>
    <n v="0.93"/>
  </r>
  <r>
    <x v="0"/>
    <x v="1"/>
    <n v="2018"/>
    <x v="132"/>
    <n v="0.7923424"/>
    <n v="0.72195450000000005"/>
    <n v="0.78"/>
  </r>
  <r>
    <x v="0"/>
    <x v="0"/>
    <n v="2018"/>
    <x v="133"/>
    <n v="1"/>
    <n v="1"/>
    <n v="0.5"/>
  </r>
  <r>
    <x v="0"/>
    <x v="115"/>
    <n v="2019"/>
    <x v="19"/>
    <n v="9.1943000000000007E-3"/>
    <n v="7.0458999999999999E-3"/>
    <n v="86.12"/>
  </r>
  <r>
    <x v="0"/>
    <x v="114"/>
    <n v="2019"/>
    <x v="20"/>
    <n v="6.6680000000000005E-4"/>
    <n v="4.306E-4"/>
    <n v="85.73"/>
  </r>
  <r>
    <x v="0"/>
    <x v="113"/>
    <n v="2019"/>
    <x v="21"/>
    <n v="3.367E-4"/>
    <n v="2.107E-4"/>
    <n v="84.77"/>
  </r>
  <r>
    <x v="0"/>
    <x v="112"/>
    <n v="2019"/>
    <x v="22"/>
    <n v="2.2910000000000001E-4"/>
    <n v="1.3770000000000001E-4"/>
    <n v="83.78"/>
  </r>
  <r>
    <x v="0"/>
    <x v="111"/>
    <n v="2019"/>
    <x v="23"/>
    <n v="1.93E-4"/>
    <n v="1.132E-4"/>
    <n v="82.79"/>
  </r>
  <r>
    <x v="0"/>
    <x v="110"/>
    <n v="2019"/>
    <x v="24"/>
    <n v="1.8699999999999999E-4"/>
    <n v="1.094E-4"/>
    <n v="81.8"/>
  </r>
  <r>
    <x v="0"/>
    <x v="109"/>
    <n v="2019"/>
    <x v="25"/>
    <n v="1.8369999999999999E-4"/>
    <n v="1.065E-4"/>
    <n v="80.81"/>
  </r>
  <r>
    <x v="0"/>
    <x v="108"/>
    <n v="2019"/>
    <x v="26"/>
    <n v="1.828E-4"/>
    <n v="1.052E-4"/>
    <n v="79.819999999999993"/>
  </r>
  <r>
    <x v="0"/>
    <x v="107"/>
    <n v="2019"/>
    <x v="27"/>
    <n v="1.8450000000000001E-4"/>
    <n v="1.059E-4"/>
    <n v="78.83"/>
  </r>
  <r>
    <x v="0"/>
    <x v="106"/>
    <n v="2019"/>
    <x v="28"/>
    <n v="1.9039999999999999E-4"/>
    <n v="1.099E-4"/>
    <n v="77.84"/>
  </r>
  <r>
    <x v="0"/>
    <x v="105"/>
    <n v="2019"/>
    <x v="29"/>
    <n v="2.017E-4"/>
    <n v="1.182E-4"/>
    <n v="76.849999999999994"/>
  </r>
  <r>
    <x v="0"/>
    <x v="104"/>
    <n v="2019"/>
    <x v="30"/>
    <n v="2.2000000000000001E-4"/>
    <n v="1.3090000000000001E-4"/>
    <n v="75.86"/>
  </r>
  <r>
    <x v="0"/>
    <x v="103"/>
    <n v="2019"/>
    <x v="31"/>
    <n v="2.4840000000000002E-4"/>
    <n v="1.506E-4"/>
    <n v="74.87"/>
  </r>
  <r>
    <x v="0"/>
    <x v="102"/>
    <n v="2019"/>
    <x v="32"/>
    <n v="2.9339999999999998E-4"/>
    <n v="1.8359999999999999E-4"/>
    <n v="73.88"/>
  </r>
  <r>
    <x v="0"/>
    <x v="101"/>
    <n v="2019"/>
    <x v="33"/>
    <n v="3.6240000000000003E-4"/>
    <n v="2.3809999999999999E-4"/>
    <n v="72.89"/>
  </r>
  <r>
    <x v="0"/>
    <x v="100"/>
    <n v="2019"/>
    <x v="34"/>
    <n v="4.596E-4"/>
    <n v="3.1869999999999999E-4"/>
    <n v="71.91"/>
  </r>
  <r>
    <x v="0"/>
    <x v="99"/>
    <n v="2019"/>
    <x v="35"/>
    <n v="5.8020000000000001E-4"/>
    <n v="4.2049999999999998E-4"/>
    <n v="70.930000000000007"/>
  </r>
  <r>
    <x v="0"/>
    <x v="98"/>
    <n v="2019"/>
    <x v="36"/>
    <n v="7.0980000000000001E-4"/>
    <n v="5.2809999999999999E-4"/>
    <n v="69.959999999999994"/>
  </r>
  <r>
    <x v="0"/>
    <x v="97"/>
    <n v="2019"/>
    <x v="37"/>
    <n v="8.3210000000000001E-4"/>
    <n v="6.2819999999999998E-4"/>
    <n v="69"/>
  </r>
  <r>
    <x v="0"/>
    <x v="96"/>
    <n v="2019"/>
    <x v="38"/>
    <n v="9.391E-4"/>
    <n v="7.1330000000000005E-4"/>
    <n v="68.040000000000006"/>
  </r>
  <r>
    <x v="0"/>
    <x v="95"/>
    <n v="2019"/>
    <x v="39"/>
    <n v="1.0296999999999999E-3"/>
    <n v="7.8169999999999997E-4"/>
    <n v="67.09"/>
  </r>
  <r>
    <x v="0"/>
    <x v="94"/>
    <n v="2019"/>
    <x v="40"/>
    <n v="1.1033E-3"/>
    <n v="8.3149999999999999E-4"/>
    <n v="66.14"/>
  </r>
  <r>
    <x v="0"/>
    <x v="93"/>
    <n v="2019"/>
    <x v="41"/>
    <n v="1.1584E-3"/>
    <n v="8.6430000000000003E-4"/>
    <n v="65.19"/>
  </r>
  <r>
    <x v="0"/>
    <x v="92"/>
    <n v="2019"/>
    <x v="42"/>
    <n v="1.1977999999999999E-3"/>
    <n v="8.8829999999999996E-4"/>
    <n v="64.25"/>
  </r>
  <r>
    <x v="0"/>
    <x v="91"/>
    <n v="2019"/>
    <x v="43"/>
    <n v="1.2275000000000001E-3"/>
    <n v="9.0680000000000003E-4"/>
    <n v="63.31"/>
  </r>
  <r>
    <x v="0"/>
    <x v="90"/>
    <n v="2019"/>
    <x v="44"/>
    <n v="1.2520999999999999E-3"/>
    <n v="9.1399999999999999E-4"/>
    <n v="62.36"/>
  </r>
  <r>
    <x v="0"/>
    <x v="89"/>
    <n v="2019"/>
    <x v="45"/>
    <n v="1.2759E-3"/>
    <n v="9.1699999999999995E-4"/>
    <n v="61.42"/>
  </r>
  <r>
    <x v="0"/>
    <x v="88"/>
    <n v="2019"/>
    <x v="46"/>
    <n v="1.3058E-3"/>
    <n v="9.2650000000000002E-4"/>
    <n v="60.48"/>
  </r>
  <r>
    <x v="0"/>
    <x v="87"/>
    <n v="2019"/>
    <x v="47"/>
    <n v="1.3446E-3"/>
    <n v="9.5359999999999998E-4"/>
    <n v="59.53"/>
  </r>
  <r>
    <x v="0"/>
    <x v="86"/>
    <n v="2019"/>
    <x v="48"/>
    <n v="1.3859E-3"/>
    <n v="9.7820000000000003E-4"/>
    <n v="58.59"/>
  </r>
  <r>
    <x v="0"/>
    <x v="85"/>
    <n v="2019"/>
    <x v="49"/>
    <n v="1.4216000000000001E-3"/>
    <n v="9.8710000000000009E-4"/>
    <n v="57.65"/>
  </r>
  <r>
    <x v="0"/>
    <x v="84"/>
    <n v="2019"/>
    <x v="50"/>
    <n v="1.4530000000000001E-3"/>
    <n v="9.8949999999999993E-4"/>
    <n v="56.7"/>
  </r>
  <r>
    <x v="0"/>
    <x v="83"/>
    <n v="2019"/>
    <x v="51"/>
    <n v="1.4859000000000001E-3"/>
    <n v="9.9249999999999989E-4"/>
    <n v="55.76"/>
  </r>
  <r>
    <x v="0"/>
    <x v="82"/>
    <n v="2019"/>
    <x v="52"/>
    <n v="1.5203E-3"/>
    <n v="9.9080000000000001E-4"/>
    <n v="54.81"/>
  </r>
  <r>
    <x v="0"/>
    <x v="81"/>
    <n v="2019"/>
    <x v="53"/>
    <n v="1.554E-3"/>
    <n v="9.8020000000000008E-4"/>
    <n v="53.87"/>
  </r>
  <r>
    <x v="0"/>
    <x v="80"/>
    <n v="2019"/>
    <x v="54"/>
    <n v="1.5941E-3"/>
    <n v="9.6420000000000002E-4"/>
    <n v="52.92"/>
  </r>
  <r>
    <x v="0"/>
    <x v="79"/>
    <n v="2019"/>
    <x v="55"/>
    <n v="1.6525000000000001E-3"/>
    <n v="9.634E-4"/>
    <n v="51.97"/>
  </r>
  <r>
    <x v="0"/>
    <x v="78"/>
    <n v="2019"/>
    <x v="56"/>
    <n v="1.7317999999999999E-3"/>
    <n v="9.7780000000000002E-4"/>
    <n v="51.02"/>
  </r>
  <r>
    <x v="0"/>
    <x v="77"/>
    <n v="2019"/>
    <x v="57"/>
    <n v="1.8255000000000001E-3"/>
    <n v="1.0138E-3"/>
    <n v="50.07"/>
  </r>
  <r>
    <x v="0"/>
    <x v="76"/>
    <n v="2019"/>
    <x v="58"/>
    <n v="1.9304999999999999E-3"/>
    <n v="1.0685E-3"/>
    <n v="49.12"/>
  </r>
  <r>
    <x v="0"/>
    <x v="75"/>
    <n v="2019"/>
    <x v="59"/>
    <n v="2.0512999999999998E-3"/>
    <n v="1.1387000000000001E-3"/>
    <n v="48.17"/>
  </r>
  <r>
    <x v="0"/>
    <x v="74"/>
    <n v="2019"/>
    <x v="60"/>
    <n v="2.1897000000000002E-3"/>
    <n v="1.2221999999999999E-3"/>
    <n v="47.22"/>
  </r>
  <r>
    <x v="0"/>
    <x v="73"/>
    <n v="2019"/>
    <x v="61"/>
    <n v="2.3341999999999998E-3"/>
    <n v="1.3071999999999999E-3"/>
    <n v="46.28"/>
  </r>
  <r>
    <x v="0"/>
    <x v="72"/>
    <n v="2019"/>
    <x v="62"/>
    <n v="2.4669000000000002E-3"/>
    <n v="1.3772000000000001E-3"/>
    <n v="45.34"/>
  </r>
  <r>
    <x v="0"/>
    <x v="71"/>
    <n v="2019"/>
    <x v="63"/>
    <n v="2.5866999999999999E-3"/>
    <n v="1.4256E-3"/>
    <n v="44.4"/>
  </r>
  <r>
    <x v="0"/>
    <x v="70"/>
    <n v="2019"/>
    <x v="64"/>
    <n v="2.7190999999999999E-3"/>
    <n v="1.4580000000000001E-3"/>
    <n v="43.47"/>
  </r>
  <r>
    <x v="0"/>
    <x v="69"/>
    <n v="2019"/>
    <x v="65"/>
    <n v="2.8925000000000001E-3"/>
    <n v="1.521E-3"/>
    <n v="42.53"/>
  </r>
  <r>
    <x v="0"/>
    <x v="68"/>
    <n v="2019"/>
    <x v="66"/>
    <n v="3.1101000000000002E-3"/>
    <n v="1.6159E-3"/>
    <n v="41.59"/>
  </r>
  <r>
    <x v="0"/>
    <x v="67"/>
    <n v="2019"/>
    <x v="67"/>
    <n v="3.3571E-3"/>
    <n v="1.7394000000000001E-3"/>
    <n v="40.659999999999997"/>
  </r>
  <r>
    <x v="0"/>
    <x v="66"/>
    <n v="2019"/>
    <x v="68"/>
    <n v="3.6304000000000002E-3"/>
    <n v="1.8751E-3"/>
    <n v="39.729999999999997"/>
  </r>
  <r>
    <x v="0"/>
    <x v="65"/>
    <n v="2019"/>
    <x v="69"/>
    <n v="3.9379000000000003E-3"/>
    <n v="2.0098999999999998E-3"/>
    <n v="38.799999999999997"/>
  </r>
  <r>
    <x v="0"/>
    <x v="64"/>
    <n v="2019"/>
    <x v="70"/>
    <n v="4.2707999999999999E-3"/>
    <n v="2.1453000000000002E-3"/>
    <n v="37.880000000000003"/>
  </r>
  <r>
    <x v="0"/>
    <x v="63"/>
    <n v="2019"/>
    <x v="71"/>
    <n v="4.6081999999999998E-3"/>
    <n v="2.2726000000000001E-3"/>
    <n v="36.96"/>
  </r>
  <r>
    <x v="0"/>
    <x v="62"/>
    <n v="2019"/>
    <x v="72"/>
    <n v="4.9489E-3"/>
    <n v="2.3795000000000001E-3"/>
    <n v="36.04"/>
  </r>
  <r>
    <x v="0"/>
    <x v="61"/>
    <n v="2019"/>
    <x v="73"/>
    <n v="5.3156999999999996E-3"/>
    <n v="2.4992999999999999E-3"/>
    <n v="35.130000000000003"/>
  </r>
  <r>
    <x v="0"/>
    <x v="60"/>
    <n v="2019"/>
    <x v="74"/>
    <n v="5.7365000000000003E-3"/>
    <n v="2.6423000000000002E-3"/>
    <n v="34.22"/>
  </r>
  <r>
    <x v="0"/>
    <x v="59"/>
    <n v="2019"/>
    <x v="75"/>
    <n v="6.2405999999999998E-3"/>
    <n v="2.8481000000000001E-3"/>
    <n v="33.299999999999997"/>
  </r>
  <r>
    <x v="0"/>
    <x v="58"/>
    <n v="2019"/>
    <x v="76"/>
    <n v="6.8501999999999999E-3"/>
    <n v="3.1289999999999998E-3"/>
    <n v="32.4"/>
  </r>
  <r>
    <x v="0"/>
    <x v="57"/>
    <n v="2019"/>
    <x v="77"/>
    <n v="7.5521E-3"/>
    <n v="3.4841E-3"/>
    <n v="31.5"/>
  </r>
  <r>
    <x v="0"/>
    <x v="56"/>
    <n v="2019"/>
    <x v="78"/>
    <n v="8.3035000000000001E-3"/>
    <n v="3.8571E-3"/>
    <n v="30.61"/>
  </r>
  <r>
    <x v="0"/>
    <x v="55"/>
    <n v="2019"/>
    <x v="79"/>
    <n v="9.0848999999999999E-3"/>
    <n v="4.2077E-3"/>
    <n v="29.72"/>
  </r>
  <r>
    <x v="0"/>
    <x v="54"/>
    <n v="2019"/>
    <x v="80"/>
    <n v="9.9104999999999992E-3"/>
    <n v="4.5415999999999998E-3"/>
    <n v="28.85"/>
  </r>
  <r>
    <x v="0"/>
    <x v="53"/>
    <n v="2019"/>
    <x v="81"/>
    <n v="1.07829E-2"/>
    <n v="4.8630000000000001E-3"/>
    <n v="27.98"/>
  </r>
  <r>
    <x v="0"/>
    <x v="52"/>
    <n v="2019"/>
    <x v="82"/>
    <n v="1.16995E-2"/>
    <n v="5.1885999999999998E-3"/>
    <n v="27.11"/>
  </r>
  <r>
    <x v="0"/>
    <x v="51"/>
    <n v="2019"/>
    <x v="83"/>
    <n v="1.2695700000000001E-2"/>
    <n v="5.5627999999999997E-3"/>
    <n v="26.25"/>
  </r>
  <r>
    <x v="0"/>
    <x v="50"/>
    <n v="2019"/>
    <x v="84"/>
    <n v="1.3807099999999999E-2"/>
    <n v="5.9917E-3"/>
    <n v="25.39"/>
  </r>
  <r>
    <x v="0"/>
    <x v="49"/>
    <n v="2019"/>
    <x v="85"/>
    <n v="1.50054E-2"/>
    <n v="6.4484E-3"/>
    <n v="24.54"/>
  </r>
  <r>
    <x v="0"/>
    <x v="48"/>
    <n v="2019"/>
    <x v="86"/>
    <n v="1.6231499999999999E-2"/>
    <n v="6.8490000000000001E-3"/>
    <n v="23.7"/>
  </r>
  <r>
    <x v="0"/>
    <x v="47"/>
    <n v="2019"/>
    <x v="87"/>
    <n v="1.7491900000000001E-2"/>
    <n v="7.1955999999999999E-3"/>
    <n v="22.86"/>
  </r>
  <r>
    <x v="0"/>
    <x v="46"/>
    <n v="2019"/>
    <x v="88"/>
    <n v="1.88954E-2"/>
    <n v="7.5963000000000003E-3"/>
    <n v="22.02"/>
  </r>
  <r>
    <x v="0"/>
    <x v="45"/>
    <n v="2019"/>
    <x v="89"/>
    <n v="2.0578599999999999E-2"/>
    <n v="8.1467999999999992E-3"/>
    <n v="21.19"/>
  </r>
  <r>
    <x v="0"/>
    <x v="44"/>
    <n v="2019"/>
    <x v="90"/>
    <n v="2.2614200000000001E-2"/>
    <n v="8.9411000000000004E-3"/>
    <n v="20.36"/>
  </r>
  <r>
    <x v="0"/>
    <x v="43"/>
    <n v="2019"/>
    <x v="91"/>
    <n v="2.50119E-2"/>
    <n v="1.0021E-2"/>
    <n v="19.54"/>
  </r>
  <r>
    <x v="0"/>
    <x v="42"/>
    <n v="2019"/>
    <x v="92"/>
    <n v="2.7751899999999999E-2"/>
    <n v="1.13837E-2"/>
    <n v="18.73"/>
  </r>
  <r>
    <x v="0"/>
    <x v="41"/>
    <n v="2019"/>
    <x v="93"/>
    <n v="3.0757900000000001E-2"/>
    <n v="1.2980800000000001E-2"/>
    <n v="17.940000000000001"/>
  </r>
  <r>
    <x v="0"/>
    <x v="40"/>
    <n v="2019"/>
    <x v="94"/>
    <n v="3.39099E-2"/>
    <n v="1.4635499999999999E-2"/>
    <n v="17.170000000000002"/>
  </r>
  <r>
    <x v="0"/>
    <x v="39"/>
    <n v="2019"/>
    <x v="95"/>
    <n v="3.7147800000000002E-2"/>
    <n v="1.6219899999999999E-2"/>
    <n v="16.41"/>
  </r>
  <r>
    <x v="0"/>
    <x v="38"/>
    <n v="2019"/>
    <x v="96"/>
    <n v="4.0512300000000001E-2"/>
    <n v="1.7724899999999998E-2"/>
    <n v="15.68"/>
  </r>
  <r>
    <x v="0"/>
    <x v="37"/>
    <n v="2019"/>
    <x v="97"/>
    <n v="4.4088599999999999E-2"/>
    <n v="1.92231E-2"/>
    <n v="14.95"/>
  </r>
  <r>
    <x v="0"/>
    <x v="36"/>
    <n v="2019"/>
    <x v="98"/>
    <n v="4.8002700000000002E-2"/>
    <n v="2.08442E-2"/>
    <n v="14.23"/>
  </r>
  <r>
    <x v="0"/>
    <x v="35"/>
    <n v="2019"/>
    <x v="99"/>
    <n v="5.3603699999999997E-2"/>
    <n v="2.43676E-2"/>
    <n v="13.53"/>
  </r>
  <r>
    <x v="0"/>
    <x v="34"/>
    <n v="2019"/>
    <x v="100"/>
    <n v="5.8689199999999997E-2"/>
    <n v="2.6781099999999999E-2"/>
    <n v="12.85"/>
  </r>
  <r>
    <x v="0"/>
    <x v="33"/>
    <n v="2019"/>
    <x v="101"/>
    <n v="6.4241400000000004E-2"/>
    <n v="2.9420100000000001E-2"/>
    <n v="12.19"/>
  </r>
  <r>
    <x v="0"/>
    <x v="32"/>
    <n v="2019"/>
    <x v="102"/>
    <n v="7.0299700000000007E-2"/>
    <n v="3.2381399999999998E-2"/>
    <n v="11.55"/>
  </r>
  <r>
    <x v="0"/>
    <x v="31"/>
    <n v="2019"/>
    <x v="103"/>
    <n v="7.6906699999999995E-2"/>
    <n v="3.5757400000000002E-2"/>
    <n v="10.92"/>
  </r>
  <r>
    <x v="0"/>
    <x v="30"/>
    <n v="2019"/>
    <x v="104"/>
    <n v="8.4107600000000005E-2"/>
    <n v="3.95468E-2"/>
    <n v="10.3"/>
  </r>
  <r>
    <x v="0"/>
    <x v="29"/>
    <n v="2019"/>
    <x v="105"/>
    <n v="9.1950400000000002E-2"/>
    <n v="4.3783500000000003E-2"/>
    <n v="9.7100000000000009"/>
  </r>
  <r>
    <x v="0"/>
    <x v="28"/>
    <n v="2019"/>
    <x v="106"/>
    <n v="0.1004863"/>
    <n v="4.8544200000000003E-2"/>
    <n v="9.1300000000000008"/>
  </r>
  <r>
    <x v="0"/>
    <x v="27"/>
    <n v="2019"/>
    <x v="107"/>
    <n v="0.1097689"/>
    <n v="5.3926399999999999E-2"/>
    <n v="8.57"/>
  </r>
  <r>
    <x v="0"/>
    <x v="26"/>
    <n v="2019"/>
    <x v="108"/>
    <n v="0.119855"/>
    <n v="5.9999700000000003E-2"/>
    <n v="8.0299999999999994"/>
  </r>
  <r>
    <x v="0"/>
    <x v="25"/>
    <n v="2019"/>
    <x v="109"/>
    <n v="0.13080359999999999"/>
    <n v="6.6766199999999998E-2"/>
    <n v="7.51"/>
  </r>
  <r>
    <x v="0"/>
    <x v="24"/>
    <n v="2019"/>
    <x v="110"/>
    <n v="0.14267659999999999"/>
    <n v="7.4257400000000001E-2"/>
    <n v="7.01"/>
  </r>
  <r>
    <x v="0"/>
    <x v="23"/>
    <n v="2019"/>
    <x v="111"/>
    <n v="0.1555375"/>
    <n v="8.2581699999999994E-2"/>
    <n v="6.53"/>
  </r>
  <r>
    <x v="0"/>
    <x v="22"/>
    <n v="2019"/>
    <x v="112"/>
    <n v="0.16945189999999999"/>
    <n v="9.1878699999999994E-2"/>
    <n v="6.07"/>
  </r>
  <r>
    <x v="0"/>
    <x v="21"/>
    <n v="2019"/>
    <x v="113"/>
    <n v="0.1844867"/>
    <n v="0.1022638"/>
    <n v="5.64"/>
  </r>
  <r>
    <x v="0"/>
    <x v="20"/>
    <n v="2019"/>
    <x v="114"/>
    <n v="0.2007091"/>
    <n v="0.1137915"/>
    <n v="5.22"/>
  </r>
  <r>
    <x v="0"/>
    <x v="19"/>
    <n v="2019"/>
    <x v="115"/>
    <n v="0.21818660000000001"/>
    <n v="0.12653200000000001"/>
    <n v="4.83"/>
  </r>
  <r>
    <x v="0"/>
    <x v="18"/>
    <n v="2019"/>
    <x v="116"/>
    <n v="0.23698559999999999"/>
    <n v="0.1406433"/>
    <n v="4.46"/>
  </r>
  <r>
    <x v="0"/>
    <x v="17"/>
    <n v="2019"/>
    <x v="117"/>
    <n v="0.25717050000000002"/>
    <n v="0.15632090000000001"/>
    <n v="4.1100000000000003"/>
  </r>
  <r>
    <x v="0"/>
    <x v="16"/>
    <n v="2019"/>
    <x v="118"/>
    <n v="0.27880280000000002"/>
    <n v="0.17371890000000001"/>
    <n v="3.77"/>
  </r>
  <r>
    <x v="0"/>
    <x v="15"/>
    <n v="2019"/>
    <x v="119"/>
    <n v="0.30193940000000002"/>
    <n v="0.19290750000000001"/>
    <n v="3.46"/>
  </r>
  <r>
    <x v="0"/>
    <x v="14"/>
    <n v="2019"/>
    <x v="120"/>
    <n v="0.32663170000000002"/>
    <n v="0.2139837"/>
    <n v="3.17"/>
  </r>
  <r>
    <x v="0"/>
    <x v="13"/>
    <n v="2019"/>
    <x v="121"/>
    <n v="0.3529236"/>
    <n v="0.2371491"/>
    <n v="2.9"/>
  </r>
  <r>
    <x v="0"/>
    <x v="12"/>
    <n v="2019"/>
    <x v="122"/>
    <n v="0.38085020000000003"/>
    <n v="0.26263530000000002"/>
    <n v="2.64"/>
  </r>
  <r>
    <x v="0"/>
    <x v="11"/>
    <n v="2019"/>
    <x v="123"/>
    <n v="0.41043590000000002"/>
    <n v="0.29060540000000001"/>
    <n v="2.4"/>
  </r>
  <r>
    <x v="0"/>
    <x v="10"/>
    <n v="2019"/>
    <x v="124"/>
    <n v="0.441693"/>
    <n v="0.321108"/>
    <n v="2.1800000000000002"/>
  </r>
  <r>
    <x v="0"/>
    <x v="9"/>
    <n v="2019"/>
    <x v="125"/>
    <n v="0.47461979999999998"/>
    <n v="0.35420839999999998"/>
    <n v="1.98"/>
  </r>
  <r>
    <x v="0"/>
    <x v="8"/>
    <n v="2019"/>
    <x v="126"/>
    <n v="0.50919899999999996"/>
    <n v="0.39007160000000002"/>
    <n v="1.79"/>
  </r>
  <r>
    <x v="0"/>
    <x v="7"/>
    <n v="2019"/>
    <x v="127"/>
    <n v="0.54539680000000001"/>
    <n v="0.42886239999999998"/>
    <n v="1.62"/>
  </r>
  <r>
    <x v="0"/>
    <x v="6"/>
    <n v="2019"/>
    <x v="128"/>
    <n v="0.58316120000000005"/>
    <n v="0.47063749999999999"/>
    <n v="1.46"/>
  </r>
  <r>
    <x v="0"/>
    <x v="5"/>
    <n v="2019"/>
    <x v="129"/>
    <n v="0.62242169999999997"/>
    <n v="0.51531110000000002"/>
    <n v="1.31"/>
  </r>
  <r>
    <x v="0"/>
    <x v="4"/>
    <n v="2019"/>
    <x v="130"/>
    <n v="0.66308820000000002"/>
    <n v="0.56279250000000003"/>
    <n v="1.18"/>
  </r>
  <r>
    <x v="0"/>
    <x v="3"/>
    <n v="2019"/>
    <x v="131"/>
    <n v="0.70505189999999995"/>
    <n v="0.61304899999999996"/>
    <n v="1.05"/>
  </r>
  <r>
    <x v="0"/>
    <x v="2"/>
    <n v="2019"/>
    <x v="132"/>
    <n v="0.74818510000000005"/>
    <n v="0.66599569999999997"/>
    <n v="0.93"/>
  </r>
  <r>
    <x v="0"/>
    <x v="1"/>
    <n v="2019"/>
    <x v="133"/>
    <n v="0.7923424"/>
    <n v="0.72141330000000004"/>
    <n v="0.78"/>
  </r>
  <r>
    <x v="0"/>
    <x v="0"/>
    <n v="2019"/>
    <x v="134"/>
    <n v="1"/>
    <n v="1"/>
    <n v="0.5"/>
  </r>
  <r>
    <x v="0"/>
    <x v="115"/>
    <n v="2020"/>
    <x v="20"/>
    <n v="9.1941999999999996E-3"/>
    <n v="6.7384000000000003E-3"/>
    <n v="86.26"/>
  </r>
  <r>
    <x v="0"/>
    <x v="114"/>
    <n v="2020"/>
    <x v="21"/>
    <n v="6.6680000000000005E-4"/>
    <n v="4.038E-4"/>
    <n v="85.84"/>
  </r>
  <r>
    <x v="0"/>
    <x v="113"/>
    <n v="2020"/>
    <x v="22"/>
    <n v="3.367E-4"/>
    <n v="1.9909999999999999E-4"/>
    <n v="84.87"/>
  </r>
  <r>
    <x v="0"/>
    <x v="112"/>
    <n v="2020"/>
    <x v="23"/>
    <n v="2.2910000000000001E-4"/>
    <n v="1.3090000000000001E-4"/>
    <n v="83.89"/>
  </r>
  <r>
    <x v="0"/>
    <x v="111"/>
    <n v="2020"/>
    <x v="24"/>
    <n v="1.93E-4"/>
    <n v="1.077E-4"/>
    <n v="82.9"/>
  </r>
  <r>
    <x v="0"/>
    <x v="110"/>
    <n v="2020"/>
    <x v="25"/>
    <n v="1.8699999999999999E-4"/>
    <n v="1.041E-4"/>
    <n v="81.91"/>
  </r>
  <r>
    <x v="0"/>
    <x v="109"/>
    <n v="2020"/>
    <x v="26"/>
    <n v="1.8369999999999999E-4"/>
    <n v="1.015E-4"/>
    <n v="80.92"/>
  </r>
  <r>
    <x v="0"/>
    <x v="108"/>
    <n v="2020"/>
    <x v="27"/>
    <n v="1.828E-4"/>
    <n v="1.009E-4"/>
    <n v="79.930000000000007"/>
  </r>
  <r>
    <x v="0"/>
    <x v="107"/>
    <n v="2020"/>
    <x v="28"/>
    <n v="1.8450000000000001E-4"/>
    <n v="1.021E-4"/>
    <n v="78.94"/>
  </r>
  <r>
    <x v="0"/>
    <x v="106"/>
    <n v="2020"/>
    <x v="29"/>
    <n v="1.9039999999999999E-4"/>
    <n v="1.0620000000000001E-4"/>
    <n v="77.94"/>
  </r>
  <r>
    <x v="0"/>
    <x v="105"/>
    <n v="2020"/>
    <x v="30"/>
    <n v="2.017E-4"/>
    <n v="1.142E-4"/>
    <n v="76.95"/>
  </r>
  <r>
    <x v="0"/>
    <x v="104"/>
    <n v="2020"/>
    <x v="31"/>
    <n v="2.2000000000000001E-4"/>
    <n v="1.2679999999999999E-4"/>
    <n v="75.959999999999994"/>
  </r>
  <r>
    <x v="0"/>
    <x v="103"/>
    <n v="2020"/>
    <x v="32"/>
    <n v="2.4840000000000002E-4"/>
    <n v="1.4660000000000001E-4"/>
    <n v="74.97"/>
  </r>
  <r>
    <x v="0"/>
    <x v="102"/>
    <n v="2020"/>
    <x v="33"/>
    <n v="2.9339999999999998E-4"/>
    <n v="1.795E-4"/>
    <n v="73.98"/>
  </r>
  <r>
    <x v="0"/>
    <x v="101"/>
    <n v="2020"/>
    <x v="34"/>
    <n v="3.6240000000000003E-4"/>
    <n v="2.3350000000000001E-4"/>
    <n v="72.989999999999995"/>
  </r>
  <r>
    <x v="0"/>
    <x v="100"/>
    <n v="2020"/>
    <x v="35"/>
    <n v="4.596E-4"/>
    <n v="3.1310000000000002E-4"/>
    <n v="72.010000000000005"/>
  </r>
  <r>
    <x v="0"/>
    <x v="99"/>
    <n v="2020"/>
    <x v="36"/>
    <n v="5.8020000000000001E-4"/>
    <n v="4.1409999999999998E-4"/>
    <n v="71.03"/>
  </r>
  <r>
    <x v="0"/>
    <x v="98"/>
    <n v="2020"/>
    <x v="37"/>
    <n v="7.0980000000000001E-4"/>
    <n v="5.2150000000000005E-4"/>
    <n v="70.06"/>
  </r>
  <r>
    <x v="0"/>
    <x v="97"/>
    <n v="2020"/>
    <x v="38"/>
    <n v="8.3210000000000001E-4"/>
    <n v="6.2149999999999998E-4"/>
    <n v="69.099999999999994"/>
  </r>
  <r>
    <x v="0"/>
    <x v="96"/>
    <n v="2020"/>
    <x v="39"/>
    <n v="9.391E-4"/>
    <n v="7.0600000000000003E-4"/>
    <n v="68.14"/>
  </r>
  <r>
    <x v="0"/>
    <x v="95"/>
    <n v="2020"/>
    <x v="40"/>
    <n v="1.0296999999999999E-3"/>
    <n v="7.7320000000000004E-4"/>
    <n v="67.19"/>
  </r>
  <r>
    <x v="0"/>
    <x v="94"/>
    <n v="2020"/>
    <x v="41"/>
    <n v="1.1033E-3"/>
    <n v="8.2240000000000004E-4"/>
    <n v="66.239999999999995"/>
  </r>
  <r>
    <x v="0"/>
    <x v="93"/>
    <n v="2020"/>
    <x v="42"/>
    <n v="1.1584E-3"/>
    <n v="8.5539999999999998E-4"/>
    <n v="65.3"/>
  </r>
  <r>
    <x v="0"/>
    <x v="92"/>
    <n v="2020"/>
    <x v="43"/>
    <n v="1.1977999999999999E-3"/>
    <n v="8.8000000000000003E-4"/>
    <n v="64.349999999999994"/>
  </r>
  <r>
    <x v="0"/>
    <x v="91"/>
    <n v="2020"/>
    <x v="44"/>
    <n v="1.2275000000000001E-3"/>
    <n v="8.9829999999999999E-4"/>
    <n v="63.41"/>
  </r>
  <r>
    <x v="0"/>
    <x v="90"/>
    <n v="2020"/>
    <x v="45"/>
    <n v="1.2520999999999999E-3"/>
    <n v="9.0470000000000004E-4"/>
    <n v="62.46"/>
  </r>
  <r>
    <x v="0"/>
    <x v="89"/>
    <n v="2020"/>
    <x v="46"/>
    <n v="1.2759E-3"/>
    <n v="9.0720000000000004E-4"/>
    <n v="61.52"/>
  </r>
  <r>
    <x v="0"/>
    <x v="88"/>
    <n v="2020"/>
    <x v="47"/>
    <n v="1.3058E-3"/>
    <n v="9.1719999999999996E-4"/>
    <n v="60.58"/>
  </r>
  <r>
    <x v="0"/>
    <x v="87"/>
    <n v="2020"/>
    <x v="48"/>
    <n v="1.3446E-3"/>
    <n v="9.4490000000000004E-4"/>
    <n v="59.63"/>
  </r>
  <r>
    <x v="0"/>
    <x v="86"/>
    <n v="2020"/>
    <x v="49"/>
    <n v="1.3859E-3"/>
    <n v="9.6920000000000003E-4"/>
    <n v="58.69"/>
  </r>
  <r>
    <x v="0"/>
    <x v="85"/>
    <n v="2020"/>
    <x v="50"/>
    <n v="1.4216000000000001E-3"/>
    <n v="9.7689999999999995E-4"/>
    <n v="57.74"/>
  </r>
  <r>
    <x v="0"/>
    <x v="84"/>
    <n v="2020"/>
    <x v="51"/>
    <n v="1.4530000000000001E-3"/>
    <n v="9.7879999999999994E-4"/>
    <n v="56.8"/>
  </r>
  <r>
    <x v="0"/>
    <x v="83"/>
    <n v="2020"/>
    <x v="52"/>
    <n v="1.4859000000000001E-3"/>
    <n v="9.8219999999999991E-4"/>
    <n v="55.85"/>
  </r>
  <r>
    <x v="0"/>
    <x v="82"/>
    <n v="2020"/>
    <x v="53"/>
    <n v="1.5203E-3"/>
    <n v="9.8090000000000004E-4"/>
    <n v="54.91"/>
  </r>
  <r>
    <x v="0"/>
    <x v="81"/>
    <n v="2020"/>
    <x v="54"/>
    <n v="1.554E-3"/>
    <n v="9.6940000000000004E-4"/>
    <n v="53.96"/>
  </r>
  <r>
    <x v="0"/>
    <x v="80"/>
    <n v="2020"/>
    <x v="55"/>
    <n v="1.5941E-3"/>
    <n v="9.5180000000000004E-4"/>
    <n v="53.01"/>
  </r>
  <r>
    <x v="0"/>
    <x v="79"/>
    <n v="2020"/>
    <x v="56"/>
    <n v="1.6525000000000001E-3"/>
    <n v="9.502E-4"/>
    <n v="52.06"/>
  </r>
  <r>
    <x v="0"/>
    <x v="78"/>
    <n v="2020"/>
    <x v="57"/>
    <n v="1.7317999999999999E-3"/>
    <n v="9.6480000000000003E-4"/>
    <n v="51.11"/>
  </r>
  <r>
    <x v="0"/>
    <x v="77"/>
    <n v="2020"/>
    <x v="58"/>
    <n v="1.8255000000000001E-3"/>
    <n v="1.0012E-3"/>
    <n v="50.16"/>
  </r>
  <r>
    <x v="0"/>
    <x v="76"/>
    <n v="2020"/>
    <x v="59"/>
    <n v="1.9304999999999999E-3"/>
    <n v="1.0552000000000001E-3"/>
    <n v="49.21"/>
  </r>
  <r>
    <x v="0"/>
    <x v="75"/>
    <n v="2020"/>
    <x v="60"/>
    <n v="2.0512999999999998E-3"/>
    <n v="1.1236E-3"/>
    <n v="48.26"/>
  </r>
  <r>
    <x v="0"/>
    <x v="74"/>
    <n v="2020"/>
    <x v="61"/>
    <n v="2.1897000000000002E-3"/>
    <n v="1.2061000000000001E-3"/>
    <n v="47.32"/>
  </r>
  <r>
    <x v="0"/>
    <x v="73"/>
    <n v="2020"/>
    <x v="62"/>
    <n v="2.3341999999999998E-3"/>
    <n v="1.2914999999999999E-3"/>
    <n v="46.37"/>
  </r>
  <r>
    <x v="0"/>
    <x v="72"/>
    <n v="2020"/>
    <x v="63"/>
    <n v="2.4669000000000002E-3"/>
    <n v="1.3621E-3"/>
    <n v="45.43"/>
  </r>
  <r>
    <x v="0"/>
    <x v="71"/>
    <n v="2020"/>
    <x v="64"/>
    <n v="2.5866999999999999E-3"/>
    <n v="1.4094999999999999E-3"/>
    <n v="44.49"/>
  </r>
  <r>
    <x v="0"/>
    <x v="70"/>
    <n v="2020"/>
    <x v="65"/>
    <n v="2.7190999999999999E-3"/>
    <n v="1.4396000000000001E-3"/>
    <n v="43.56"/>
  </r>
  <r>
    <x v="0"/>
    <x v="69"/>
    <n v="2020"/>
    <x v="66"/>
    <n v="2.8925000000000001E-3"/>
    <n v="1.5011E-3"/>
    <n v="42.62"/>
  </r>
  <r>
    <x v="0"/>
    <x v="68"/>
    <n v="2020"/>
    <x v="67"/>
    <n v="3.1101000000000002E-3"/>
    <n v="1.596E-3"/>
    <n v="41.68"/>
  </r>
  <r>
    <x v="0"/>
    <x v="67"/>
    <n v="2020"/>
    <x v="68"/>
    <n v="3.3571E-3"/>
    <n v="1.7197E-3"/>
    <n v="40.75"/>
  </r>
  <r>
    <x v="0"/>
    <x v="66"/>
    <n v="2020"/>
    <x v="69"/>
    <n v="3.6304000000000002E-3"/>
    <n v="1.8534000000000001E-3"/>
    <n v="39.82"/>
  </r>
  <r>
    <x v="0"/>
    <x v="65"/>
    <n v="2020"/>
    <x v="70"/>
    <n v="3.9379000000000003E-3"/>
    <n v="1.9846E-3"/>
    <n v="38.89"/>
  </r>
  <r>
    <x v="0"/>
    <x v="64"/>
    <n v="2020"/>
    <x v="71"/>
    <n v="4.2707999999999999E-3"/>
    <n v="2.1175E-3"/>
    <n v="37.97"/>
  </r>
  <r>
    <x v="0"/>
    <x v="63"/>
    <n v="2020"/>
    <x v="72"/>
    <n v="4.6081999999999998E-3"/>
    <n v="2.2445999999999998E-3"/>
    <n v="37.049999999999997"/>
  </r>
  <r>
    <x v="0"/>
    <x v="62"/>
    <n v="2020"/>
    <x v="73"/>
    <n v="4.9489E-3"/>
    <n v="2.3522E-3"/>
    <n v="36.130000000000003"/>
  </r>
  <r>
    <x v="0"/>
    <x v="61"/>
    <n v="2020"/>
    <x v="74"/>
    <n v="5.3156999999999996E-3"/>
    <n v="2.4697999999999999E-3"/>
    <n v="35.21"/>
  </r>
  <r>
    <x v="0"/>
    <x v="60"/>
    <n v="2020"/>
    <x v="75"/>
    <n v="5.7365000000000003E-3"/>
    <n v="2.6080999999999999E-3"/>
    <n v="34.299999999999997"/>
  </r>
  <r>
    <x v="0"/>
    <x v="59"/>
    <n v="2020"/>
    <x v="76"/>
    <n v="6.2405999999999998E-3"/>
    <n v="2.8105999999999999E-3"/>
    <n v="33.39"/>
  </r>
  <r>
    <x v="0"/>
    <x v="58"/>
    <n v="2020"/>
    <x v="77"/>
    <n v="6.8501999999999999E-3"/>
    <n v="3.0907E-3"/>
    <n v="32.479999999999997"/>
  </r>
  <r>
    <x v="0"/>
    <x v="57"/>
    <n v="2020"/>
    <x v="78"/>
    <n v="7.5521E-3"/>
    <n v="3.4455000000000002E-3"/>
    <n v="31.58"/>
  </r>
  <r>
    <x v="0"/>
    <x v="56"/>
    <n v="2020"/>
    <x v="79"/>
    <n v="8.3035000000000001E-3"/>
    <n v="3.8138999999999998E-3"/>
    <n v="30.69"/>
  </r>
  <r>
    <x v="0"/>
    <x v="55"/>
    <n v="2020"/>
    <x v="80"/>
    <n v="9.0848999999999999E-3"/>
    <n v="4.1567000000000002E-3"/>
    <n v="29.8"/>
  </r>
  <r>
    <x v="0"/>
    <x v="54"/>
    <n v="2020"/>
    <x v="81"/>
    <n v="9.9104999999999992E-3"/>
    <n v="4.4853999999999996E-3"/>
    <n v="28.92"/>
  </r>
  <r>
    <x v="0"/>
    <x v="53"/>
    <n v="2020"/>
    <x v="82"/>
    <n v="1.07829E-2"/>
    <n v="4.8060000000000004E-3"/>
    <n v="28.05"/>
  </r>
  <r>
    <x v="0"/>
    <x v="52"/>
    <n v="2020"/>
    <x v="83"/>
    <n v="1.16995E-2"/>
    <n v="5.1320000000000003E-3"/>
    <n v="27.18"/>
  </r>
  <r>
    <x v="0"/>
    <x v="51"/>
    <n v="2020"/>
    <x v="84"/>
    <n v="1.2695700000000001E-2"/>
    <n v="5.5006999999999999E-3"/>
    <n v="26.32"/>
  </r>
  <r>
    <x v="0"/>
    <x v="50"/>
    <n v="2020"/>
    <x v="85"/>
    <n v="1.3807099999999999E-2"/>
    <n v="5.9191000000000001E-3"/>
    <n v="25.46"/>
  </r>
  <r>
    <x v="0"/>
    <x v="49"/>
    <n v="2020"/>
    <x v="86"/>
    <n v="1.50054E-2"/>
    <n v="6.3686999999999997E-3"/>
    <n v="24.61"/>
  </r>
  <r>
    <x v="0"/>
    <x v="48"/>
    <n v="2020"/>
    <x v="87"/>
    <n v="1.6231499999999999E-2"/>
    <n v="6.7685999999999996E-3"/>
    <n v="23.77"/>
  </r>
  <r>
    <x v="0"/>
    <x v="47"/>
    <n v="2020"/>
    <x v="88"/>
    <n v="1.7491900000000001E-2"/>
    <n v="7.1158000000000002E-3"/>
    <n v="22.93"/>
  </r>
  <r>
    <x v="0"/>
    <x v="46"/>
    <n v="2020"/>
    <x v="89"/>
    <n v="1.88954E-2"/>
    <n v="7.5085999999999998E-3"/>
    <n v="22.09"/>
  </r>
  <r>
    <x v="0"/>
    <x v="45"/>
    <n v="2020"/>
    <x v="90"/>
    <n v="2.0578599999999999E-2"/>
    <n v="8.0438000000000003E-3"/>
    <n v="21.25"/>
  </r>
  <r>
    <x v="0"/>
    <x v="44"/>
    <n v="2020"/>
    <x v="91"/>
    <n v="2.2614200000000001E-2"/>
    <n v="8.8267999999999992E-3"/>
    <n v="20.420000000000002"/>
  </r>
  <r>
    <x v="0"/>
    <x v="43"/>
    <n v="2020"/>
    <x v="92"/>
    <n v="2.50119E-2"/>
    <n v="9.9035000000000008E-3"/>
    <n v="19.600000000000001"/>
  </r>
  <r>
    <x v="0"/>
    <x v="42"/>
    <n v="2020"/>
    <x v="93"/>
    <n v="2.7751899999999999E-2"/>
    <n v="1.12645E-2"/>
    <n v="18.79"/>
  </r>
  <r>
    <x v="0"/>
    <x v="41"/>
    <n v="2020"/>
    <x v="94"/>
    <n v="3.0757900000000001E-2"/>
    <n v="1.2847300000000001E-2"/>
    <n v="18"/>
  </r>
  <r>
    <x v="0"/>
    <x v="40"/>
    <n v="2020"/>
    <x v="95"/>
    <n v="3.39099E-2"/>
    <n v="1.44777E-2"/>
    <n v="17.22"/>
  </r>
  <r>
    <x v="0"/>
    <x v="39"/>
    <n v="2020"/>
    <x v="96"/>
    <n v="3.7147800000000002E-2"/>
    <n v="1.6045500000000001E-2"/>
    <n v="16.47"/>
  </r>
  <r>
    <x v="0"/>
    <x v="38"/>
    <n v="2020"/>
    <x v="97"/>
    <n v="4.0512300000000001E-2"/>
    <n v="1.7548000000000001E-2"/>
    <n v="15.73"/>
  </r>
  <r>
    <x v="0"/>
    <x v="37"/>
    <n v="2020"/>
    <x v="98"/>
    <n v="4.4088599999999999E-2"/>
    <n v="1.9047000000000001E-2"/>
    <n v="15"/>
  </r>
  <r>
    <x v="0"/>
    <x v="36"/>
    <n v="2020"/>
    <x v="99"/>
    <n v="4.8002700000000002E-2"/>
    <n v="2.06502E-2"/>
    <n v="14.28"/>
  </r>
  <r>
    <x v="0"/>
    <x v="35"/>
    <n v="2020"/>
    <x v="100"/>
    <n v="5.3603699999999997E-2"/>
    <n v="2.4136700000000001E-2"/>
    <n v="13.57"/>
  </r>
  <r>
    <x v="0"/>
    <x v="34"/>
    <n v="2020"/>
    <x v="101"/>
    <n v="5.8689199999999997E-2"/>
    <n v="2.65255E-2"/>
    <n v="12.9"/>
  </r>
  <r>
    <x v="0"/>
    <x v="33"/>
    <n v="2020"/>
    <x v="102"/>
    <n v="6.4241400000000004E-2"/>
    <n v="2.9159500000000001E-2"/>
    <n v="12.23"/>
  </r>
  <r>
    <x v="0"/>
    <x v="32"/>
    <n v="2020"/>
    <x v="103"/>
    <n v="7.0299700000000007E-2"/>
    <n v="3.2119500000000002E-2"/>
    <n v="11.59"/>
  </r>
  <r>
    <x v="0"/>
    <x v="31"/>
    <n v="2020"/>
    <x v="104"/>
    <n v="7.6906699999999995E-2"/>
    <n v="3.5465799999999999E-2"/>
    <n v="10.96"/>
  </r>
  <r>
    <x v="0"/>
    <x v="30"/>
    <n v="2020"/>
    <x v="105"/>
    <n v="8.4107600000000005E-2"/>
    <n v="3.9203599999999998E-2"/>
    <n v="10.34"/>
  </r>
  <r>
    <x v="0"/>
    <x v="29"/>
    <n v="2020"/>
    <x v="106"/>
    <n v="9.1950400000000002E-2"/>
    <n v="4.3404900000000003E-2"/>
    <n v="9.74"/>
  </r>
  <r>
    <x v="0"/>
    <x v="28"/>
    <n v="2020"/>
    <x v="107"/>
    <n v="0.1004863"/>
    <n v="4.8160300000000003E-2"/>
    <n v="9.16"/>
  </r>
  <r>
    <x v="0"/>
    <x v="27"/>
    <n v="2020"/>
    <x v="108"/>
    <n v="0.1097689"/>
    <n v="5.3543E-2"/>
    <n v="8.6"/>
  </r>
  <r>
    <x v="0"/>
    <x v="26"/>
    <n v="2020"/>
    <x v="109"/>
    <n v="0.119855"/>
    <n v="5.9576200000000003E-2"/>
    <n v="8.06"/>
  </r>
  <r>
    <x v="0"/>
    <x v="25"/>
    <n v="2020"/>
    <x v="110"/>
    <n v="0.13080359999999999"/>
    <n v="6.6271200000000002E-2"/>
    <n v="7.54"/>
  </r>
  <r>
    <x v="0"/>
    <x v="24"/>
    <n v="2020"/>
    <x v="111"/>
    <n v="0.14267659999999999"/>
    <n v="7.3715299999999997E-2"/>
    <n v="7.03"/>
  </r>
  <r>
    <x v="0"/>
    <x v="23"/>
    <n v="2020"/>
    <x v="112"/>
    <n v="0.1555375"/>
    <n v="8.2036600000000001E-2"/>
    <n v="6.55"/>
  </r>
  <r>
    <x v="0"/>
    <x v="22"/>
    <n v="2020"/>
    <x v="113"/>
    <n v="0.16945189999999999"/>
    <n v="9.1341900000000004E-2"/>
    <n v="6.1"/>
  </r>
  <r>
    <x v="0"/>
    <x v="21"/>
    <n v="2020"/>
    <x v="114"/>
    <n v="0.1844867"/>
    <n v="0.1016811"/>
    <n v="5.66"/>
  </r>
  <r>
    <x v="0"/>
    <x v="20"/>
    <n v="2020"/>
    <x v="115"/>
    <n v="0.2007091"/>
    <n v="0.113119"/>
    <n v="5.24"/>
  </r>
  <r>
    <x v="0"/>
    <x v="19"/>
    <n v="2020"/>
    <x v="116"/>
    <n v="0.21818660000000001"/>
    <n v="0.1258032"/>
    <n v="4.8499999999999996"/>
  </r>
  <r>
    <x v="0"/>
    <x v="18"/>
    <n v="2020"/>
    <x v="117"/>
    <n v="0.23698559999999999"/>
    <n v="0.13991819999999999"/>
    <n v="4.47"/>
  </r>
  <r>
    <x v="0"/>
    <x v="17"/>
    <n v="2020"/>
    <x v="118"/>
    <n v="0.25717050000000002"/>
    <n v="0.15561079999999999"/>
    <n v="4.12"/>
  </r>
  <r>
    <x v="0"/>
    <x v="16"/>
    <n v="2020"/>
    <x v="119"/>
    <n v="0.27880280000000002"/>
    <n v="0.1729503"/>
    <n v="3.79"/>
  </r>
  <r>
    <x v="0"/>
    <x v="15"/>
    <n v="2020"/>
    <x v="120"/>
    <n v="0.30193940000000002"/>
    <n v="0.1920317"/>
    <n v="3.47"/>
  </r>
  <r>
    <x v="0"/>
    <x v="14"/>
    <n v="2020"/>
    <x v="121"/>
    <n v="0.32663170000000002"/>
    <n v="0.2130524"/>
    <n v="3.18"/>
  </r>
  <r>
    <x v="0"/>
    <x v="13"/>
    <n v="2020"/>
    <x v="122"/>
    <n v="0.3529236"/>
    <n v="0.23624249999999999"/>
    <n v="2.9"/>
  </r>
  <r>
    <x v="0"/>
    <x v="12"/>
    <n v="2020"/>
    <x v="123"/>
    <n v="0.38085020000000003"/>
    <n v="0.26177139999999999"/>
    <n v="2.65"/>
  </r>
  <r>
    <x v="0"/>
    <x v="11"/>
    <n v="2020"/>
    <x v="124"/>
    <n v="0.41043590000000002"/>
    <n v="0.28970000000000001"/>
    <n v="2.41"/>
  </r>
  <r>
    <x v="0"/>
    <x v="10"/>
    <n v="2020"/>
    <x v="125"/>
    <n v="0.441693"/>
    <n v="0.32010860000000002"/>
    <n v="2.19"/>
  </r>
  <r>
    <x v="0"/>
    <x v="9"/>
    <n v="2020"/>
    <x v="126"/>
    <n v="0.47461979999999998"/>
    <n v="0.35318110000000003"/>
    <n v="1.99"/>
  </r>
  <r>
    <x v="0"/>
    <x v="8"/>
    <n v="2020"/>
    <x v="127"/>
    <n v="0.50919899999999996"/>
    <n v="0.38910980000000001"/>
    <n v="1.8"/>
  </r>
  <r>
    <x v="0"/>
    <x v="7"/>
    <n v="2020"/>
    <x v="128"/>
    <n v="0.54539680000000001"/>
    <n v="0.42798770000000003"/>
    <n v="1.62"/>
  </r>
  <r>
    <x v="0"/>
    <x v="6"/>
    <n v="2020"/>
    <x v="129"/>
    <n v="0.58316120000000005"/>
    <n v="0.4697693"/>
    <n v="1.46"/>
  </r>
  <r>
    <x v="0"/>
    <x v="5"/>
    <n v="2020"/>
    <x v="130"/>
    <n v="0.62242169999999997"/>
    <n v="0.51440770000000002"/>
    <n v="1.32"/>
  </r>
  <r>
    <x v="0"/>
    <x v="4"/>
    <n v="2020"/>
    <x v="131"/>
    <n v="0.66308820000000002"/>
    <n v="0.56192390000000003"/>
    <n v="1.18"/>
  </r>
  <r>
    <x v="0"/>
    <x v="3"/>
    <n v="2020"/>
    <x v="132"/>
    <n v="0.70505189999999995"/>
    <n v="0.61229639999999996"/>
    <n v="1.05"/>
  </r>
  <r>
    <x v="0"/>
    <x v="2"/>
    <n v="2020"/>
    <x v="133"/>
    <n v="0.74818510000000005"/>
    <n v="0.66536919999999999"/>
    <n v="0.93"/>
  </r>
  <r>
    <x v="0"/>
    <x v="1"/>
    <n v="2020"/>
    <x v="134"/>
    <n v="0.7923424"/>
    <n v="0.72085460000000001"/>
    <n v="0.78"/>
  </r>
  <r>
    <x v="0"/>
    <x v="0"/>
    <n v="2020"/>
    <x v="135"/>
    <n v="1"/>
    <n v="1"/>
    <n v="0.5"/>
  </r>
  <r>
    <x v="0"/>
    <x v="115"/>
    <n v="2021"/>
    <x v="21"/>
    <n v="9.1941999999999996E-3"/>
    <n v="6.4374000000000002E-3"/>
    <n v="86.39"/>
  </r>
  <r>
    <x v="0"/>
    <x v="114"/>
    <n v="2021"/>
    <x v="22"/>
    <n v="6.6680000000000005E-4"/>
    <n v="3.8010000000000002E-4"/>
    <n v="85.95"/>
  </r>
  <r>
    <x v="0"/>
    <x v="113"/>
    <n v="2021"/>
    <x v="23"/>
    <n v="3.367E-4"/>
    <n v="1.8890000000000001E-4"/>
    <n v="84.98"/>
  </r>
  <r>
    <x v="0"/>
    <x v="112"/>
    <n v="2021"/>
    <x v="24"/>
    <n v="2.2910000000000001E-4"/>
    <n v="1.2420000000000001E-4"/>
    <n v="84"/>
  </r>
  <r>
    <x v="0"/>
    <x v="111"/>
    <n v="2021"/>
    <x v="25"/>
    <n v="1.93E-4"/>
    <n v="1.021E-4"/>
    <n v="83.01"/>
  </r>
  <r>
    <x v="0"/>
    <x v="110"/>
    <n v="2021"/>
    <x v="26"/>
    <n v="1.8699999999999999E-4"/>
    <n v="9.8900000000000005E-5"/>
    <n v="82.02"/>
  </r>
  <r>
    <x v="0"/>
    <x v="109"/>
    <n v="2021"/>
    <x v="27"/>
    <n v="1.8369999999999999E-4"/>
    <n v="9.7100000000000002E-5"/>
    <n v="81.03"/>
  </r>
  <r>
    <x v="0"/>
    <x v="108"/>
    <n v="2021"/>
    <x v="28"/>
    <n v="1.828E-4"/>
    <n v="9.7100000000000002E-5"/>
    <n v="80.03"/>
  </r>
  <r>
    <x v="0"/>
    <x v="107"/>
    <n v="2021"/>
    <x v="29"/>
    <n v="1.8450000000000001E-4"/>
    <n v="9.8400000000000007E-5"/>
    <n v="79.040000000000006"/>
  </r>
  <r>
    <x v="0"/>
    <x v="106"/>
    <n v="2021"/>
    <x v="30"/>
    <n v="1.9039999999999999E-4"/>
    <n v="1.0230000000000001E-4"/>
    <n v="78.05"/>
  </r>
  <r>
    <x v="0"/>
    <x v="105"/>
    <n v="2021"/>
    <x v="31"/>
    <n v="2.017E-4"/>
    <n v="1.103E-4"/>
    <n v="77.06"/>
  </r>
  <r>
    <x v="0"/>
    <x v="104"/>
    <n v="2021"/>
    <x v="32"/>
    <n v="2.2000000000000001E-4"/>
    <n v="1.2300000000000001E-4"/>
    <n v="76.069999999999993"/>
  </r>
  <r>
    <x v="0"/>
    <x v="103"/>
    <n v="2021"/>
    <x v="33"/>
    <n v="2.4840000000000002E-4"/>
    <n v="1.429E-4"/>
    <n v="75.08"/>
  </r>
  <r>
    <x v="0"/>
    <x v="102"/>
    <n v="2021"/>
    <x v="34"/>
    <n v="2.9339999999999998E-4"/>
    <n v="1.7550000000000001E-4"/>
    <n v="74.09"/>
  </r>
  <r>
    <x v="0"/>
    <x v="101"/>
    <n v="2021"/>
    <x v="35"/>
    <n v="3.6240000000000003E-4"/>
    <n v="2.285E-4"/>
    <n v="73.099999999999994"/>
  </r>
  <r>
    <x v="0"/>
    <x v="100"/>
    <n v="2021"/>
    <x v="36"/>
    <n v="4.596E-4"/>
    <n v="3.0749999999999999E-4"/>
    <n v="72.12"/>
  </r>
  <r>
    <x v="0"/>
    <x v="99"/>
    <n v="2021"/>
    <x v="37"/>
    <n v="5.8020000000000001E-4"/>
    <n v="4.082E-4"/>
    <n v="71.14"/>
  </r>
  <r>
    <x v="0"/>
    <x v="98"/>
    <n v="2021"/>
    <x v="38"/>
    <n v="7.0980000000000001E-4"/>
    <n v="5.1539999999999995E-4"/>
    <n v="70.17"/>
  </r>
  <r>
    <x v="0"/>
    <x v="97"/>
    <n v="2021"/>
    <x v="39"/>
    <n v="8.3210000000000001E-4"/>
    <n v="6.1479999999999998E-4"/>
    <n v="69.2"/>
  </r>
  <r>
    <x v="0"/>
    <x v="96"/>
    <n v="2021"/>
    <x v="40"/>
    <n v="9.391E-4"/>
    <n v="6.981E-4"/>
    <n v="68.239999999999995"/>
  </r>
  <r>
    <x v="0"/>
    <x v="95"/>
    <n v="2021"/>
    <x v="41"/>
    <n v="1.0296999999999999E-3"/>
    <n v="7.6469999999999999E-4"/>
    <n v="67.290000000000006"/>
  </r>
  <r>
    <x v="0"/>
    <x v="94"/>
    <n v="2021"/>
    <x v="42"/>
    <n v="1.1033E-3"/>
    <n v="8.1400000000000005E-4"/>
    <n v="66.34"/>
  </r>
  <r>
    <x v="0"/>
    <x v="93"/>
    <n v="2021"/>
    <x v="43"/>
    <n v="1.1584E-3"/>
    <n v="8.4730000000000005E-4"/>
    <n v="65.400000000000006"/>
  </r>
  <r>
    <x v="0"/>
    <x v="92"/>
    <n v="2021"/>
    <x v="44"/>
    <n v="1.1977999999999999E-3"/>
    <n v="8.7160000000000004E-4"/>
    <n v="64.45"/>
  </r>
  <r>
    <x v="0"/>
    <x v="91"/>
    <n v="2021"/>
    <x v="45"/>
    <n v="1.2275000000000001E-3"/>
    <n v="8.8920000000000004E-4"/>
    <n v="63.51"/>
  </r>
  <r>
    <x v="0"/>
    <x v="90"/>
    <n v="2021"/>
    <x v="46"/>
    <n v="1.2520999999999999E-3"/>
    <n v="8.9519999999999997E-4"/>
    <n v="62.56"/>
  </r>
  <r>
    <x v="0"/>
    <x v="89"/>
    <n v="2021"/>
    <x v="47"/>
    <n v="1.2759E-3"/>
    <n v="8.9809999999999998E-4"/>
    <n v="61.62"/>
  </r>
  <r>
    <x v="0"/>
    <x v="88"/>
    <n v="2021"/>
    <x v="48"/>
    <n v="1.3058E-3"/>
    <n v="9.0859999999999997E-4"/>
    <n v="60.67"/>
  </r>
  <r>
    <x v="0"/>
    <x v="87"/>
    <n v="2021"/>
    <x v="49"/>
    <n v="1.3446E-3"/>
    <n v="9.3599999999999998E-4"/>
    <n v="59.73"/>
  </r>
  <r>
    <x v="0"/>
    <x v="86"/>
    <n v="2021"/>
    <x v="50"/>
    <n v="1.3859E-3"/>
    <n v="9.5940000000000001E-4"/>
    <n v="58.78"/>
  </r>
  <r>
    <x v="0"/>
    <x v="85"/>
    <n v="2021"/>
    <x v="51"/>
    <n v="1.4216000000000001E-3"/>
    <n v="9.6659999999999997E-4"/>
    <n v="57.84"/>
  </r>
  <r>
    <x v="0"/>
    <x v="84"/>
    <n v="2021"/>
    <x v="52"/>
    <n v="1.4530000000000001E-3"/>
    <n v="9.6880000000000002E-4"/>
    <n v="56.9"/>
  </r>
  <r>
    <x v="0"/>
    <x v="83"/>
    <n v="2021"/>
    <x v="53"/>
    <n v="1.4859000000000001E-3"/>
    <n v="9.7260000000000001E-4"/>
    <n v="55.95"/>
  </r>
  <r>
    <x v="0"/>
    <x v="82"/>
    <n v="2021"/>
    <x v="54"/>
    <n v="1.5203E-3"/>
    <n v="9.7059999999999996E-4"/>
    <n v="55"/>
  </r>
  <r>
    <x v="0"/>
    <x v="81"/>
    <n v="2021"/>
    <x v="55"/>
    <n v="1.554E-3"/>
    <n v="9.5779999999999997E-4"/>
    <n v="54.06"/>
  </r>
  <r>
    <x v="0"/>
    <x v="80"/>
    <n v="2021"/>
    <x v="56"/>
    <n v="1.5941E-3"/>
    <n v="9.3939999999999996E-4"/>
    <n v="53.11"/>
  </r>
  <r>
    <x v="0"/>
    <x v="79"/>
    <n v="2021"/>
    <x v="57"/>
    <n v="1.6525000000000001E-3"/>
    <n v="9.3789999999999998E-4"/>
    <n v="52.16"/>
  </r>
  <r>
    <x v="0"/>
    <x v="78"/>
    <n v="2021"/>
    <x v="58"/>
    <n v="1.7317999999999999E-3"/>
    <n v="9.5290000000000001E-4"/>
    <n v="51.21"/>
  </r>
  <r>
    <x v="0"/>
    <x v="77"/>
    <n v="2021"/>
    <x v="59"/>
    <n v="1.8255000000000001E-3"/>
    <n v="9.8850000000000001E-4"/>
    <n v="50.26"/>
  </r>
  <r>
    <x v="0"/>
    <x v="76"/>
    <n v="2021"/>
    <x v="60"/>
    <n v="1.9304999999999999E-3"/>
    <n v="1.0407999999999999E-3"/>
    <n v="49.3"/>
  </r>
  <r>
    <x v="0"/>
    <x v="75"/>
    <n v="2021"/>
    <x v="61"/>
    <n v="2.0512999999999998E-3"/>
    <n v="1.1084000000000001E-3"/>
    <n v="48.36"/>
  </r>
  <r>
    <x v="0"/>
    <x v="74"/>
    <n v="2021"/>
    <x v="62"/>
    <n v="2.1897000000000002E-3"/>
    <n v="1.1911999999999999E-3"/>
    <n v="47.41"/>
  </r>
  <r>
    <x v="0"/>
    <x v="73"/>
    <n v="2021"/>
    <x v="63"/>
    <n v="2.3341999999999998E-3"/>
    <n v="1.2771E-3"/>
    <n v="46.46"/>
  </r>
  <r>
    <x v="0"/>
    <x v="72"/>
    <n v="2021"/>
    <x v="64"/>
    <n v="2.4669000000000002E-3"/>
    <n v="1.3466999999999999E-3"/>
    <n v="45.52"/>
  </r>
  <r>
    <x v="0"/>
    <x v="71"/>
    <n v="2021"/>
    <x v="65"/>
    <n v="2.5866999999999999E-3"/>
    <n v="1.3921999999999999E-3"/>
    <n v="44.58"/>
  </r>
  <r>
    <x v="0"/>
    <x v="70"/>
    <n v="2021"/>
    <x v="66"/>
    <n v="2.7190999999999999E-3"/>
    <n v="1.421E-3"/>
    <n v="43.65"/>
  </r>
  <r>
    <x v="0"/>
    <x v="69"/>
    <n v="2021"/>
    <x v="67"/>
    <n v="2.8925000000000001E-3"/>
    <n v="1.4825999999999999E-3"/>
    <n v="42.71"/>
  </r>
  <r>
    <x v="0"/>
    <x v="68"/>
    <n v="2021"/>
    <x v="68"/>
    <n v="3.1101000000000002E-3"/>
    <n v="1.5778000000000001E-3"/>
    <n v="41.77"/>
  </r>
  <r>
    <x v="0"/>
    <x v="67"/>
    <n v="2021"/>
    <x v="69"/>
    <n v="3.3571E-3"/>
    <n v="1.6997E-3"/>
    <n v="40.83"/>
  </r>
  <r>
    <x v="0"/>
    <x v="66"/>
    <n v="2021"/>
    <x v="70"/>
    <n v="3.6304000000000002E-3"/>
    <n v="1.8301000000000001E-3"/>
    <n v="39.9"/>
  </r>
  <r>
    <x v="0"/>
    <x v="65"/>
    <n v="2021"/>
    <x v="71"/>
    <n v="3.9379000000000003E-3"/>
    <n v="1.9589999999999998E-3"/>
    <n v="38.979999999999997"/>
  </r>
  <r>
    <x v="0"/>
    <x v="64"/>
    <n v="2021"/>
    <x v="72"/>
    <n v="4.2707999999999999E-3"/>
    <n v="2.0917000000000002E-3"/>
    <n v="38.049999999999997"/>
  </r>
  <r>
    <x v="0"/>
    <x v="63"/>
    <n v="2021"/>
    <x v="73"/>
    <n v="4.6081999999999998E-3"/>
    <n v="2.2193E-3"/>
    <n v="37.130000000000003"/>
  </r>
  <r>
    <x v="0"/>
    <x v="62"/>
    <n v="2021"/>
    <x v="74"/>
    <n v="4.9489E-3"/>
    <n v="2.3248000000000001E-3"/>
    <n v="36.21"/>
  </r>
  <r>
    <x v="0"/>
    <x v="61"/>
    <n v="2021"/>
    <x v="75"/>
    <n v="5.3156999999999996E-3"/>
    <n v="2.4382000000000002E-3"/>
    <n v="35.29"/>
  </r>
  <r>
    <x v="0"/>
    <x v="60"/>
    <n v="2021"/>
    <x v="76"/>
    <n v="5.7365000000000003E-3"/>
    <n v="2.5734999999999998E-3"/>
    <n v="34.380000000000003"/>
  </r>
  <r>
    <x v="0"/>
    <x v="59"/>
    <n v="2021"/>
    <x v="77"/>
    <n v="6.2405999999999998E-3"/>
    <n v="2.7756E-3"/>
    <n v="33.47"/>
  </r>
  <r>
    <x v="0"/>
    <x v="58"/>
    <n v="2021"/>
    <x v="78"/>
    <n v="6.8501999999999999E-3"/>
    <n v="3.0555000000000001E-3"/>
    <n v="32.56"/>
  </r>
  <r>
    <x v="0"/>
    <x v="57"/>
    <n v="2021"/>
    <x v="79"/>
    <n v="7.5521E-3"/>
    <n v="3.4060000000000002E-3"/>
    <n v="31.66"/>
  </r>
  <r>
    <x v="0"/>
    <x v="56"/>
    <n v="2021"/>
    <x v="80"/>
    <n v="8.3035000000000001E-3"/>
    <n v="3.7672000000000001E-3"/>
    <n v="30.76"/>
  </r>
  <r>
    <x v="0"/>
    <x v="55"/>
    <n v="2021"/>
    <x v="81"/>
    <n v="9.0848999999999999E-3"/>
    <n v="4.1051000000000004E-3"/>
    <n v="29.88"/>
  </r>
  <r>
    <x v="0"/>
    <x v="54"/>
    <n v="2021"/>
    <x v="82"/>
    <n v="9.9104999999999992E-3"/>
    <n v="4.4330999999999997E-3"/>
    <n v="29"/>
  </r>
  <r>
    <x v="0"/>
    <x v="53"/>
    <n v="2021"/>
    <x v="83"/>
    <n v="1.07829E-2"/>
    <n v="4.7539000000000001E-3"/>
    <n v="28.13"/>
  </r>
  <r>
    <x v="0"/>
    <x v="52"/>
    <n v="2021"/>
    <x v="84"/>
    <n v="1.16995E-2"/>
    <n v="5.0749000000000002E-3"/>
    <n v="27.26"/>
  </r>
  <r>
    <x v="0"/>
    <x v="51"/>
    <n v="2021"/>
    <x v="85"/>
    <n v="1.2695700000000001E-2"/>
    <n v="5.4339999999999996E-3"/>
    <n v="26.39"/>
  </r>
  <r>
    <x v="0"/>
    <x v="50"/>
    <n v="2021"/>
    <x v="86"/>
    <n v="1.3807099999999999E-2"/>
    <n v="5.8456999999999997E-3"/>
    <n v="25.54"/>
  </r>
  <r>
    <x v="0"/>
    <x v="49"/>
    <n v="2021"/>
    <x v="87"/>
    <n v="1.50054E-2"/>
    <n v="6.2944000000000003E-3"/>
    <n v="24.68"/>
  </r>
  <r>
    <x v="0"/>
    <x v="48"/>
    <n v="2021"/>
    <x v="88"/>
    <n v="1.6231499999999999E-2"/>
    <n v="6.6946999999999996E-3"/>
    <n v="23.84"/>
  </r>
  <r>
    <x v="0"/>
    <x v="47"/>
    <n v="2021"/>
    <x v="89"/>
    <n v="1.7491900000000001E-2"/>
    <n v="7.0347999999999999E-3"/>
    <n v="22.99"/>
  </r>
  <r>
    <x v="0"/>
    <x v="46"/>
    <n v="2021"/>
    <x v="90"/>
    <n v="1.88954E-2"/>
    <n v="7.4140999999999999E-3"/>
    <n v="22.15"/>
  </r>
  <r>
    <x v="0"/>
    <x v="45"/>
    <n v="2021"/>
    <x v="91"/>
    <n v="2.0578599999999999E-2"/>
    <n v="7.9396999999999992E-3"/>
    <n v="21.31"/>
  </r>
  <r>
    <x v="0"/>
    <x v="44"/>
    <n v="2021"/>
    <x v="92"/>
    <n v="2.2614200000000001E-2"/>
    <n v="8.7203999999999997E-3"/>
    <n v="20.48"/>
  </r>
  <r>
    <x v="0"/>
    <x v="43"/>
    <n v="2021"/>
    <x v="93"/>
    <n v="2.50119E-2"/>
    <n v="9.7958000000000003E-3"/>
    <n v="19.66"/>
  </r>
  <r>
    <x v="0"/>
    <x v="42"/>
    <n v="2021"/>
    <x v="94"/>
    <n v="2.7751899999999999E-2"/>
    <n v="1.11436E-2"/>
    <n v="18.850000000000001"/>
  </r>
  <r>
    <x v="0"/>
    <x v="41"/>
    <n v="2021"/>
    <x v="95"/>
    <n v="3.0757900000000001E-2"/>
    <n v="1.27035E-2"/>
    <n v="18.05"/>
  </r>
  <r>
    <x v="0"/>
    <x v="40"/>
    <n v="2021"/>
    <x v="96"/>
    <n v="3.39099E-2"/>
    <n v="1.43179E-2"/>
    <n v="17.28"/>
  </r>
  <r>
    <x v="0"/>
    <x v="39"/>
    <n v="2021"/>
    <x v="97"/>
    <n v="3.7147800000000002E-2"/>
    <n v="1.5882899999999998E-2"/>
    <n v="16.52"/>
  </r>
  <r>
    <x v="0"/>
    <x v="38"/>
    <n v="2021"/>
    <x v="98"/>
    <n v="4.0512300000000001E-2"/>
    <n v="1.7385999999999999E-2"/>
    <n v="15.78"/>
  </r>
  <r>
    <x v="0"/>
    <x v="37"/>
    <n v="2021"/>
    <x v="99"/>
    <n v="4.4088599999999999E-2"/>
    <n v="1.8868599999999999E-2"/>
    <n v="15.05"/>
  </r>
  <r>
    <x v="0"/>
    <x v="36"/>
    <n v="2021"/>
    <x v="100"/>
    <n v="4.8002700000000002E-2"/>
    <n v="2.0441000000000001E-2"/>
    <n v="14.33"/>
  </r>
  <r>
    <x v="0"/>
    <x v="35"/>
    <n v="2021"/>
    <x v="101"/>
    <n v="5.3603699999999997E-2"/>
    <n v="2.39026E-2"/>
    <n v="13.62"/>
  </r>
  <r>
    <x v="0"/>
    <x v="34"/>
    <n v="2021"/>
    <x v="102"/>
    <n v="5.8689199999999997E-2"/>
    <n v="2.6286799999999999E-2"/>
    <n v="12.94"/>
  </r>
  <r>
    <x v="0"/>
    <x v="33"/>
    <n v="2021"/>
    <x v="103"/>
    <n v="6.4241400000000004E-2"/>
    <n v="2.8919400000000001E-2"/>
    <n v="12.28"/>
  </r>
  <r>
    <x v="0"/>
    <x v="32"/>
    <n v="2021"/>
    <x v="104"/>
    <n v="7.0299700000000007E-2"/>
    <n v="3.1851900000000002E-2"/>
    <n v="11.63"/>
  </r>
  <r>
    <x v="0"/>
    <x v="31"/>
    <n v="2021"/>
    <x v="105"/>
    <n v="7.6906699999999995E-2"/>
    <n v="3.5150399999999998E-2"/>
    <n v="10.99"/>
  </r>
  <r>
    <x v="0"/>
    <x v="30"/>
    <n v="2021"/>
    <x v="106"/>
    <n v="8.4107600000000005E-2"/>
    <n v="3.8855199999999999E-2"/>
    <n v="10.38"/>
  </r>
  <r>
    <x v="0"/>
    <x v="29"/>
    <n v="2021"/>
    <x v="107"/>
    <n v="9.1950400000000002E-2"/>
    <n v="4.3051100000000002E-2"/>
    <n v="9.7799999999999994"/>
  </r>
  <r>
    <x v="0"/>
    <x v="28"/>
    <n v="2021"/>
    <x v="108"/>
    <n v="0.1004863"/>
    <n v="4.7806399999999999E-2"/>
    <n v="9.19"/>
  </r>
  <r>
    <x v="0"/>
    <x v="27"/>
    <n v="2021"/>
    <x v="109"/>
    <n v="0.1097689"/>
    <n v="5.3151400000000001E-2"/>
    <n v="8.6300000000000008"/>
  </r>
  <r>
    <x v="0"/>
    <x v="26"/>
    <n v="2021"/>
    <x v="110"/>
    <n v="0.119855"/>
    <n v="5.9117599999999999E-2"/>
    <n v="8.09"/>
  </r>
  <r>
    <x v="0"/>
    <x v="25"/>
    <n v="2021"/>
    <x v="111"/>
    <n v="0.13080359999999999"/>
    <n v="6.5768099999999996E-2"/>
    <n v="7.56"/>
  </r>
  <r>
    <x v="0"/>
    <x v="24"/>
    <n v="2021"/>
    <x v="112"/>
    <n v="0.14267659999999999"/>
    <n v="7.3208400000000007E-2"/>
    <n v="7.06"/>
  </r>
  <r>
    <x v="0"/>
    <x v="23"/>
    <n v="2021"/>
    <x v="113"/>
    <n v="0.1555375"/>
    <n v="8.1536300000000006E-2"/>
    <n v="6.58"/>
  </r>
  <r>
    <x v="0"/>
    <x v="22"/>
    <n v="2021"/>
    <x v="114"/>
    <n v="0.16945189999999999"/>
    <n v="9.0797500000000003E-2"/>
    <n v="6.12"/>
  </r>
  <r>
    <x v="0"/>
    <x v="21"/>
    <n v="2021"/>
    <x v="115"/>
    <n v="0.1844867"/>
    <n v="0.10105119999999999"/>
    <n v="5.68"/>
  </r>
  <r>
    <x v="0"/>
    <x v="20"/>
    <n v="2021"/>
    <x v="116"/>
    <n v="0.2007091"/>
    <n v="0.1124343"/>
    <n v="5.26"/>
  </r>
  <r>
    <x v="0"/>
    <x v="19"/>
    <n v="2021"/>
    <x v="117"/>
    <n v="0.21818660000000001"/>
    <n v="0.1251197"/>
    <n v="4.8600000000000003"/>
  </r>
  <r>
    <x v="0"/>
    <x v="18"/>
    <n v="2021"/>
    <x v="118"/>
    <n v="0.23698559999999999"/>
    <n v="0.13924639999999999"/>
    <n v="4.49"/>
  </r>
  <r>
    <x v="0"/>
    <x v="17"/>
    <n v="2021"/>
    <x v="119"/>
    <n v="0.25717050000000002"/>
    <n v="0.15488070000000001"/>
    <n v="4.13"/>
  </r>
  <r>
    <x v="0"/>
    <x v="16"/>
    <n v="2021"/>
    <x v="120"/>
    <n v="0.27880280000000002"/>
    <n v="0.17211460000000001"/>
    <n v="3.8"/>
  </r>
  <r>
    <x v="0"/>
    <x v="15"/>
    <n v="2021"/>
    <x v="121"/>
    <n v="0.30193940000000002"/>
    <n v="0.19113859999999999"/>
    <n v="3.48"/>
  </r>
  <r>
    <x v="0"/>
    <x v="14"/>
    <n v="2021"/>
    <x v="122"/>
    <n v="0.32663170000000002"/>
    <n v="0.21217810000000001"/>
    <n v="3.19"/>
  </r>
  <r>
    <x v="0"/>
    <x v="13"/>
    <n v="2021"/>
    <x v="123"/>
    <n v="0.3529236"/>
    <n v="0.23540420000000001"/>
    <n v="2.91"/>
  </r>
  <r>
    <x v="0"/>
    <x v="12"/>
    <n v="2021"/>
    <x v="124"/>
    <n v="0.38085020000000003"/>
    <n v="0.26088660000000002"/>
    <n v="2.66"/>
  </r>
  <r>
    <x v="0"/>
    <x v="11"/>
    <n v="2021"/>
    <x v="125"/>
    <n v="0.41043590000000002"/>
    <n v="0.28871570000000002"/>
    <n v="2.42"/>
  </r>
  <r>
    <x v="0"/>
    <x v="10"/>
    <n v="2021"/>
    <x v="126"/>
    <n v="0.441693"/>
    <n v="0.31908789999999998"/>
    <n v="2.2000000000000002"/>
  </r>
  <r>
    <x v="0"/>
    <x v="9"/>
    <n v="2021"/>
    <x v="127"/>
    <n v="0.47461979999999998"/>
    <n v="0.35221580000000002"/>
    <n v="1.99"/>
  </r>
  <r>
    <x v="0"/>
    <x v="8"/>
    <n v="2021"/>
    <x v="128"/>
    <n v="0.50919899999999996"/>
    <n v="0.3882217"/>
    <n v="1.8"/>
  </r>
  <r>
    <x v="0"/>
    <x v="7"/>
    <n v="2021"/>
    <x v="129"/>
    <n v="0.54539680000000001"/>
    <n v="0.42709459999999999"/>
    <n v="1.63"/>
  </r>
  <r>
    <x v="0"/>
    <x v="6"/>
    <n v="2021"/>
    <x v="130"/>
    <n v="0.58316120000000005"/>
    <n v="0.46882580000000001"/>
    <n v="1.47"/>
  </r>
  <r>
    <x v="0"/>
    <x v="5"/>
    <n v="2021"/>
    <x v="131"/>
    <n v="0.62242169999999997"/>
    <n v="0.51348380000000005"/>
    <n v="1.32"/>
  </r>
  <r>
    <x v="0"/>
    <x v="4"/>
    <n v="2021"/>
    <x v="132"/>
    <n v="0.66308820000000002"/>
    <n v="0.56110570000000004"/>
    <n v="1.18"/>
  </r>
  <r>
    <x v="0"/>
    <x v="3"/>
    <n v="2021"/>
    <x v="133"/>
    <n v="0.70505189999999995"/>
    <n v="0.61159640000000004"/>
    <n v="1.06"/>
  </r>
  <r>
    <x v="0"/>
    <x v="2"/>
    <n v="2021"/>
    <x v="134"/>
    <n v="0.74818510000000005"/>
    <n v="0.66472260000000005"/>
    <n v="0.93"/>
  </r>
  <r>
    <x v="0"/>
    <x v="1"/>
    <n v="2021"/>
    <x v="135"/>
    <n v="0.7923424"/>
    <n v="0.72024480000000002"/>
    <n v="0.78"/>
  </r>
  <r>
    <x v="0"/>
    <x v="0"/>
    <n v="2021"/>
    <x v="136"/>
    <n v="1"/>
    <n v="1"/>
    <n v="0.5"/>
  </r>
  <r>
    <x v="0"/>
    <x v="115"/>
    <n v="2022"/>
    <x v="22"/>
    <n v="9.1941000000000002E-3"/>
    <n v="6.1659999999999996E-3"/>
    <n v="86.53"/>
  </r>
  <r>
    <x v="0"/>
    <x v="114"/>
    <n v="2022"/>
    <x v="23"/>
    <n v="6.6680000000000005E-4"/>
    <n v="3.5940000000000001E-4"/>
    <n v="86.06"/>
  </r>
  <r>
    <x v="0"/>
    <x v="113"/>
    <n v="2022"/>
    <x v="24"/>
    <n v="3.367E-4"/>
    <n v="1.7899999999999999E-4"/>
    <n v="85.09"/>
  </r>
  <r>
    <x v="0"/>
    <x v="112"/>
    <n v="2022"/>
    <x v="25"/>
    <n v="2.2910000000000001E-4"/>
    <n v="1.1739999999999999E-4"/>
    <n v="84.11"/>
  </r>
  <r>
    <x v="0"/>
    <x v="111"/>
    <n v="2022"/>
    <x v="26"/>
    <n v="1.93E-4"/>
    <n v="9.6500000000000001E-5"/>
    <n v="83.12"/>
  </r>
  <r>
    <x v="0"/>
    <x v="110"/>
    <n v="2022"/>
    <x v="27"/>
    <n v="1.8699999999999999E-4"/>
    <n v="9.4300000000000002E-5"/>
    <n v="82.12"/>
  </r>
  <r>
    <x v="0"/>
    <x v="109"/>
    <n v="2022"/>
    <x v="28"/>
    <n v="1.8369999999999999E-4"/>
    <n v="9.31E-5"/>
    <n v="81.13"/>
  </r>
  <r>
    <x v="0"/>
    <x v="108"/>
    <n v="2022"/>
    <x v="29"/>
    <n v="1.828E-4"/>
    <n v="9.3300000000000005E-5"/>
    <n v="80.14"/>
  </r>
  <r>
    <x v="0"/>
    <x v="107"/>
    <n v="2022"/>
    <x v="30"/>
    <n v="1.8450000000000001E-4"/>
    <n v="9.4500000000000007E-5"/>
    <n v="79.150000000000006"/>
  </r>
  <r>
    <x v="0"/>
    <x v="106"/>
    <n v="2022"/>
    <x v="31"/>
    <n v="1.9039999999999999E-4"/>
    <n v="9.8499999999999995E-5"/>
    <n v="78.16"/>
  </r>
  <r>
    <x v="0"/>
    <x v="105"/>
    <n v="2022"/>
    <x v="32"/>
    <n v="2.017E-4"/>
    <n v="1.0670000000000001E-4"/>
    <n v="77.16"/>
  </r>
  <r>
    <x v="0"/>
    <x v="104"/>
    <n v="2022"/>
    <x v="33"/>
    <n v="2.2000000000000001E-4"/>
    <n v="1.197E-4"/>
    <n v="76.17"/>
  </r>
  <r>
    <x v="0"/>
    <x v="103"/>
    <n v="2022"/>
    <x v="34"/>
    <n v="2.4840000000000002E-4"/>
    <n v="1.393E-4"/>
    <n v="75.180000000000007"/>
  </r>
  <r>
    <x v="0"/>
    <x v="102"/>
    <n v="2022"/>
    <x v="35"/>
    <n v="2.9339999999999998E-4"/>
    <n v="1.7119999999999999E-4"/>
    <n v="74.19"/>
  </r>
  <r>
    <x v="0"/>
    <x v="101"/>
    <n v="2022"/>
    <x v="36"/>
    <n v="3.6240000000000003E-4"/>
    <n v="2.2359999999999999E-4"/>
    <n v="73.2"/>
  </r>
  <r>
    <x v="0"/>
    <x v="100"/>
    <n v="2022"/>
    <x v="37"/>
    <n v="4.596E-4"/>
    <n v="3.0219999999999997E-4"/>
    <n v="72.22"/>
  </r>
  <r>
    <x v="0"/>
    <x v="99"/>
    <n v="2022"/>
    <x v="38"/>
    <n v="5.8020000000000001E-4"/>
    <n v="4.0279999999999998E-4"/>
    <n v="71.239999999999995"/>
  </r>
  <r>
    <x v="0"/>
    <x v="98"/>
    <n v="2022"/>
    <x v="39"/>
    <n v="7.0980000000000001E-4"/>
    <n v="5.0929999999999997E-4"/>
    <n v="70.27"/>
  </r>
  <r>
    <x v="0"/>
    <x v="97"/>
    <n v="2022"/>
    <x v="40"/>
    <n v="8.3210000000000001E-4"/>
    <n v="6.0749999999999997E-4"/>
    <n v="69.3"/>
  </r>
  <r>
    <x v="0"/>
    <x v="96"/>
    <n v="2022"/>
    <x v="41"/>
    <n v="9.391E-4"/>
    <n v="6.9010000000000002E-4"/>
    <n v="68.349999999999994"/>
  </r>
  <r>
    <x v="0"/>
    <x v="95"/>
    <n v="2022"/>
    <x v="42"/>
    <n v="1.0296999999999999E-3"/>
    <n v="7.5670000000000002E-4"/>
    <n v="67.39"/>
  </r>
  <r>
    <x v="0"/>
    <x v="94"/>
    <n v="2022"/>
    <x v="43"/>
    <n v="1.1033E-3"/>
    <n v="8.0630000000000003E-4"/>
    <n v="66.44"/>
  </r>
  <r>
    <x v="0"/>
    <x v="93"/>
    <n v="2022"/>
    <x v="44"/>
    <n v="1.1584E-3"/>
    <n v="8.3920000000000002E-4"/>
    <n v="65.5"/>
  </r>
  <r>
    <x v="0"/>
    <x v="92"/>
    <n v="2022"/>
    <x v="45"/>
    <n v="1.1977999999999999E-3"/>
    <n v="8.6260000000000004E-4"/>
    <n v="64.55"/>
  </r>
  <r>
    <x v="0"/>
    <x v="91"/>
    <n v="2022"/>
    <x v="46"/>
    <n v="1.2275000000000001E-3"/>
    <n v="8.8000000000000003E-4"/>
    <n v="63.61"/>
  </r>
  <r>
    <x v="0"/>
    <x v="90"/>
    <n v="2022"/>
    <x v="47"/>
    <n v="1.2520999999999999E-3"/>
    <n v="8.8630000000000002E-4"/>
    <n v="62.66"/>
  </r>
  <r>
    <x v="0"/>
    <x v="89"/>
    <n v="2022"/>
    <x v="48"/>
    <n v="1.2759E-3"/>
    <n v="8.897E-4"/>
    <n v="61.72"/>
  </r>
  <r>
    <x v="0"/>
    <x v="88"/>
    <n v="2022"/>
    <x v="49"/>
    <n v="1.3058E-3"/>
    <n v="8.9979999999999997E-4"/>
    <n v="60.77"/>
  </r>
  <r>
    <x v="0"/>
    <x v="87"/>
    <n v="2022"/>
    <x v="50"/>
    <n v="1.3446E-3"/>
    <n v="9.2650000000000002E-4"/>
    <n v="59.83"/>
  </r>
  <r>
    <x v="0"/>
    <x v="86"/>
    <n v="2022"/>
    <x v="51"/>
    <n v="1.3859E-3"/>
    <n v="9.4950000000000004E-4"/>
    <n v="58.88"/>
  </r>
  <r>
    <x v="0"/>
    <x v="85"/>
    <n v="2022"/>
    <x v="52"/>
    <n v="1.4216000000000001E-3"/>
    <n v="9.5699999999999995E-4"/>
    <n v="57.94"/>
  </r>
  <r>
    <x v="0"/>
    <x v="84"/>
    <n v="2022"/>
    <x v="53"/>
    <n v="1.4530000000000001E-3"/>
    <n v="9.5960000000000001E-4"/>
    <n v="56.99"/>
  </r>
  <r>
    <x v="0"/>
    <x v="83"/>
    <n v="2022"/>
    <x v="54"/>
    <n v="1.4859000000000001E-3"/>
    <n v="9.6279999999999998E-4"/>
    <n v="56.05"/>
  </r>
  <r>
    <x v="0"/>
    <x v="82"/>
    <n v="2022"/>
    <x v="55"/>
    <n v="1.5203E-3"/>
    <n v="9.5949999999999996E-4"/>
    <n v="55.1"/>
  </r>
  <r>
    <x v="0"/>
    <x v="81"/>
    <n v="2022"/>
    <x v="56"/>
    <n v="1.554E-3"/>
    <n v="9.4600000000000001E-4"/>
    <n v="54.15"/>
  </r>
  <r>
    <x v="0"/>
    <x v="80"/>
    <n v="2022"/>
    <x v="57"/>
    <n v="1.5941E-3"/>
    <n v="9.278E-4"/>
    <n v="53.2"/>
  </r>
  <r>
    <x v="0"/>
    <x v="79"/>
    <n v="2022"/>
    <x v="58"/>
    <n v="1.6525000000000001E-3"/>
    <n v="9.2670000000000003E-4"/>
    <n v="52.25"/>
  </r>
  <r>
    <x v="0"/>
    <x v="78"/>
    <n v="2022"/>
    <x v="59"/>
    <n v="1.7317999999999999E-3"/>
    <n v="9.4090000000000005E-4"/>
    <n v="51.3"/>
  </r>
  <r>
    <x v="0"/>
    <x v="77"/>
    <n v="2022"/>
    <x v="60"/>
    <n v="1.8255000000000001E-3"/>
    <n v="9.7490000000000001E-4"/>
    <n v="50.35"/>
  </r>
  <r>
    <x v="0"/>
    <x v="76"/>
    <n v="2022"/>
    <x v="61"/>
    <n v="1.9304999999999999E-3"/>
    <n v="1.0264E-3"/>
    <n v="49.4"/>
  </r>
  <r>
    <x v="0"/>
    <x v="75"/>
    <n v="2022"/>
    <x v="62"/>
    <n v="2.0512999999999998E-3"/>
    <n v="1.0942E-3"/>
    <n v="48.45"/>
  </r>
  <r>
    <x v="0"/>
    <x v="74"/>
    <n v="2022"/>
    <x v="63"/>
    <n v="2.1897000000000002E-3"/>
    <n v="1.1776E-3"/>
    <n v="47.5"/>
  </r>
  <r>
    <x v="0"/>
    <x v="73"/>
    <n v="2022"/>
    <x v="64"/>
    <n v="2.3341999999999998E-3"/>
    <n v="1.2625E-3"/>
    <n v="46.56"/>
  </r>
  <r>
    <x v="0"/>
    <x v="72"/>
    <n v="2022"/>
    <x v="65"/>
    <n v="2.4669000000000002E-3"/>
    <n v="1.3301999999999999E-3"/>
    <n v="45.61"/>
  </r>
  <r>
    <x v="0"/>
    <x v="71"/>
    <n v="2022"/>
    <x v="66"/>
    <n v="2.5866999999999999E-3"/>
    <n v="1.3747E-3"/>
    <n v="44.67"/>
  </r>
  <r>
    <x v="0"/>
    <x v="70"/>
    <n v="2022"/>
    <x v="67"/>
    <n v="2.7190999999999999E-3"/>
    <n v="1.4036999999999999E-3"/>
    <n v="43.73"/>
  </r>
  <r>
    <x v="0"/>
    <x v="69"/>
    <n v="2022"/>
    <x v="68"/>
    <n v="2.8925000000000001E-3"/>
    <n v="1.4656000000000001E-3"/>
    <n v="42.79"/>
  </r>
  <r>
    <x v="0"/>
    <x v="68"/>
    <n v="2022"/>
    <x v="69"/>
    <n v="3.1101000000000002E-3"/>
    <n v="1.5590999999999999E-3"/>
    <n v="41.86"/>
  </r>
  <r>
    <x v="0"/>
    <x v="67"/>
    <n v="2022"/>
    <x v="70"/>
    <n v="3.3571E-3"/>
    <n v="1.678E-3"/>
    <n v="40.92"/>
  </r>
  <r>
    <x v="0"/>
    <x v="66"/>
    <n v="2022"/>
    <x v="71"/>
    <n v="3.6304000000000002E-3"/>
    <n v="1.8064999999999999E-3"/>
    <n v="39.99"/>
  </r>
  <r>
    <x v="0"/>
    <x v="65"/>
    <n v="2022"/>
    <x v="72"/>
    <n v="3.9379000000000003E-3"/>
    <n v="1.9352E-3"/>
    <n v="39.06"/>
  </r>
  <r>
    <x v="0"/>
    <x v="64"/>
    <n v="2022"/>
    <x v="73"/>
    <n v="4.2707999999999999E-3"/>
    <n v="2.0682000000000001E-3"/>
    <n v="38.14"/>
  </r>
  <r>
    <x v="0"/>
    <x v="63"/>
    <n v="2022"/>
    <x v="74"/>
    <n v="4.6081999999999998E-3"/>
    <n v="2.1938999999999999E-3"/>
    <n v="37.21"/>
  </r>
  <r>
    <x v="0"/>
    <x v="62"/>
    <n v="2022"/>
    <x v="75"/>
    <n v="4.9489E-3"/>
    <n v="2.2954999999999998E-3"/>
    <n v="36.29"/>
  </r>
  <r>
    <x v="0"/>
    <x v="61"/>
    <n v="2022"/>
    <x v="76"/>
    <n v="5.3156999999999996E-3"/>
    <n v="2.4063000000000001E-3"/>
    <n v="35.380000000000003"/>
  </r>
  <r>
    <x v="0"/>
    <x v="60"/>
    <n v="2022"/>
    <x v="77"/>
    <n v="5.7365000000000003E-3"/>
    <n v="2.5414000000000001E-3"/>
    <n v="34.46"/>
  </r>
  <r>
    <x v="0"/>
    <x v="59"/>
    <n v="2022"/>
    <x v="78"/>
    <n v="6.2405999999999998E-3"/>
    <n v="2.7434E-3"/>
    <n v="33.549999999999997"/>
  </r>
  <r>
    <x v="0"/>
    <x v="58"/>
    <n v="2022"/>
    <x v="79"/>
    <n v="6.8501999999999999E-3"/>
    <n v="3.0195E-3"/>
    <n v="32.64"/>
  </r>
  <r>
    <x v="0"/>
    <x v="57"/>
    <n v="2022"/>
    <x v="80"/>
    <n v="7.5521E-3"/>
    <n v="3.3633999999999999E-3"/>
    <n v="31.74"/>
  </r>
  <r>
    <x v="0"/>
    <x v="56"/>
    <n v="2022"/>
    <x v="81"/>
    <n v="8.3035000000000001E-3"/>
    <n v="3.7200000000000002E-3"/>
    <n v="30.84"/>
  </r>
  <r>
    <x v="0"/>
    <x v="55"/>
    <n v="2022"/>
    <x v="82"/>
    <n v="9.0848999999999999E-3"/>
    <n v="4.0572000000000004E-3"/>
    <n v="29.95"/>
  </r>
  <r>
    <x v="0"/>
    <x v="54"/>
    <n v="2022"/>
    <x v="83"/>
    <n v="9.9104999999999992E-3"/>
    <n v="4.3853E-3"/>
    <n v="29.07"/>
  </r>
  <r>
    <x v="0"/>
    <x v="53"/>
    <n v="2022"/>
    <x v="84"/>
    <n v="1.07829E-2"/>
    <n v="4.7013000000000003E-3"/>
    <n v="28.2"/>
  </r>
  <r>
    <x v="0"/>
    <x v="52"/>
    <n v="2022"/>
    <x v="85"/>
    <n v="1.16995E-2"/>
    <n v="5.0134000000000003E-3"/>
    <n v="27.33"/>
  </r>
  <r>
    <x v="0"/>
    <x v="51"/>
    <n v="2022"/>
    <x v="86"/>
    <n v="1.2695700000000001E-2"/>
    <n v="5.3664999999999997E-3"/>
    <n v="26.47"/>
  </r>
  <r>
    <x v="0"/>
    <x v="50"/>
    <n v="2022"/>
    <x v="87"/>
    <n v="1.3807099999999999E-2"/>
    <n v="5.7774000000000002E-3"/>
    <n v="25.61"/>
  </r>
  <r>
    <x v="0"/>
    <x v="49"/>
    <n v="2022"/>
    <x v="88"/>
    <n v="1.50054E-2"/>
    <n v="6.2262000000000003E-3"/>
    <n v="24.75"/>
  </r>
  <r>
    <x v="0"/>
    <x v="48"/>
    <n v="2022"/>
    <x v="89"/>
    <n v="1.6231499999999999E-2"/>
    <n v="6.6195999999999998E-3"/>
    <n v="23.9"/>
  </r>
  <r>
    <x v="0"/>
    <x v="47"/>
    <n v="2022"/>
    <x v="90"/>
    <n v="1.7491900000000001E-2"/>
    <n v="6.9474000000000003E-3"/>
    <n v="23.06"/>
  </r>
  <r>
    <x v="0"/>
    <x v="46"/>
    <n v="2022"/>
    <x v="91"/>
    <n v="1.88954E-2"/>
    <n v="7.3185999999999998E-3"/>
    <n v="22.22"/>
  </r>
  <r>
    <x v="0"/>
    <x v="45"/>
    <n v="2022"/>
    <x v="92"/>
    <n v="2.0578599999999999E-2"/>
    <n v="7.8428999999999999E-3"/>
    <n v="21.38"/>
  </r>
  <r>
    <x v="0"/>
    <x v="44"/>
    <n v="2022"/>
    <x v="93"/>
    <n v="2.2614200000000001E-2"/>
    <n v="8.6228999999999993E-3"/>
    <n v="20.54"/>
  </r>
  <r>
    <x v="0"/>
    <x v="43"/>
    <n v="2022"/>
    <x v="94"/>
    <n v="2.50119E-2"/>
    <n v="9.6865000000000007E-3"/>
    <n v="19.72"/>
  </r>
  <r>
    <x v="0"/>
    <x v="42"/>
    <n v="2022"/>
    <x v="95"/>
    <n v="2.7751899999999999E-2"/>
    <n v="1.10133E-2"/>
    <n v="18.91"/>
  </r>
  <r>
    <x v="0"/>
    <x v="41"/>
    <n v="2022"/>
    <x v="96"/>
    <n v="3.0757900000000001E-2"/>
    <n v="1.25579E-2"/>
    <n v="18.11"/>
  </r>
  <r>
    <x v="0"/>
    <x v="40"/>
    <n v="2022"/>
    <x v="97"/>
    <n v="3.39099E-2"/>
    <n v="1.4168999999999999E-2"/>
    <n v="17.329999999999998"/>
  </r>
  <r>
    <x v="0"/>
    <x v="39"/>
    <n v="2022"/>
    <x v="98"/>
    <n v="3.7147800000000002E-2"/>
    <n v="1.5734100000000001E-2"/>
    <n v="16.579999999999998"/>
  </r>
  <r>
    <x v="0"/>
    <x v="38"/>
    <n v="2022"/>
    <x v="99"/>
    <n v="4.0512300000000001E-2"/>
    <n v="1.7222000000000001E-2"/>
    <n v="15.83"/>
  </r>
  <r>
    <x v="0"/>
    <x v="37"/>
    <n v="2022"/>
    <x v="100"/>
    <n v="4.4088599999999999E-2"/>
    <n v="1.8676499999999999E-2"/>
    <n v="15.1"/>
  </r>
  <r>
    <x v="0"/>
    <x v="36"/>
    <n v="2022"/>
    <x v="101"/>
    <n v="4.8002700000000002E-2"/>
    <n v="2.02291E-2"/>
    <n v="14.38"/>
  </r>
  <r>
    <x v="0"/>
    <x v="35"/>
    <n v="2022"/>
    <x v="102"/>
    <n v="5.3603699999999997E-2"/>
    <n v="2.3684E-2"/>
    <n v="13.67"/>
  </r>
  <r>
    <x v="0"/>
    <x v="34"/>
    <n v="2022"/>
    <x v="103"/>
    <n v="5.8689199999999997E-2"/>
    <n v="2.6066800000000001E-2"/>
    <n v="12.99"/>
  </r>
  <r>
    <x v="0"/>
    <x v="33"/>
    <n v="2022"/>
    <x v="104"/>
    <n v="6.4241400000000004E-2"/>
    <n v="2.8674100000000001E-2"/>
    <n v="12.32"/>
  </r>
  <r>
    <x v="0"/>
    <x v="32"/>
    <n v="2022"/>
    <x v="105"/>
    <n v="7.0299700000000007E-2"/>
    <n v="3.1562399999999997E-2"/>
    <n v="11.67"/>
  </r>
  <r>
    <x v="0"/>
    <x v="31"/>
    <n v="2022"/>
    <x v="106"/>
    <n v="7.6906699999999995E-2"/>
    <n v="3.4830300000000002E-2"/>
    <n v="11.03"/>
  </r>
  <r>
    <x v="0"/>
    <x v="30"/>
    <n v="2022"/>
    <x v="107"/>
    <n v="8.4107600000000005E-2"/>
    <n v="3.85297E-2"/>
    <n v="10.41"/>
  </r>
  <r>
    <x v="0"/>
    <x v="29"/>
    <n v="2022"/>
    <x v="108"/>
    <n v="9.1950400000000002E-2"/>
    <n v="4.2724999999999999E-2"/>
    <n v="9.81"/>
  </r>
  <r>
    <x v="0"/>
    <x v="28"/>
    <n v="2022"/>
    <x v="109"/>
    <n v="0.1004863"/>
    <n v="4.7444899999999998E-2"/>
    <n v="9.23"/>
  </r>
  <r>
    <x v="0"/>
    <x v="27"/>
    <n v="2022"/>
    <x v="110"/>
    <n v="0.1097689"/>
    <n v="5.2727400000000001E-2"/>
    <n v="8.66"/>
  </r>
  <r>
    <x v="0"/>
    <x v="26"/>
    <n v="2022"/>
    <x v="111"/>
    <n v="0.119855"/>
    <n v="5.8651700000000001E-2"/>
    <n v="8.11"/>
  </r>
  <r>
    <x v="0"/>
    <x v="25"/>
    <n v="2022"/>
    <x v="112"/>
    <n v="0.13080359999999999"/>
    <n v="6.5297800000000003E-2"/>
    <n v="7.59"/>
  </r>
  <r>
    <x v="0"/>
    <x v="24"/>
    <n v="2022"/>
    <x v="113"/>
    <n v="0.14267659999999999"/>
    <n v="7.2743299999999997E-2"/>
    <n v="7.08"/>
  </r>
  <r>
    <x v="0"/>
    <x v="23"/>
    <n v="2022"/>
    <x v="114"/>
    <n v="0.1555375"/>
    <n v="8.1029199999999996E-2"/>
    <n v="6.6"/>
  </r>
  <r>
    <x v="0"/>
    <x v="22"/>
    <n v="2022"/>
    <x v="115"/>
    <n v="0.16945189999999999"/>
    <n v="9.0209200000000003E-2"/>
    <n v="6.14"/>
  </r>
  <r>
    <x v="0"/>
    <x v="21"/>
    <n v="2022"/>
    <x v="116"/>
    <n v="0.1844867"/>
    <n v="0.10041"/>
    <n v="5.7"/>
  </r>
  <r>
    <x v="0"/>
    <x v="20"/>
    <n v="2022"/>
    <x v="117"/>
    <n v="0.2007091"/>
    <n v="0.1117924"/>
    <n v="5.28"/>
  </r>
  <r>
    <x v="0"/>
    <x v="19"/>
    <n v="2022"/>
    <x v="118"/>
    <n v="0.21818660000000001"/>
    <n v="0.12448670000000001"/>
    <n v="4.88"/>
  </r>
  <r>
    <x v="0"/>
    <x v="18"/>
    <n v="2022"/>
    <x v="119"/>
    <n v="0.23698559999999999"/>
    <n v="0.13855600000000001"/>
    <n v="4.5"/>
  </r>
  <r>
    <x v="0"/>
    <x v="17"/>
    <n v="2022"/>
    <x v="120"/>
    <n v="0.25717050000000002"/>
    <n v="0.15408720000000001"/>
    <n v="4.1500000000000004"/>
  </r>
  <r>
    <x v="0"/>
    <x v="16"/>
    <n v="2022"/>
    <x v="121"/>
    <n v="0.27880280000000002"/>
    <n v="0.17126279999999999"/>
    <n v="3.81"/>
  </r>
  <r>
    <x v="0"/>
    <x v="15"/>
    <n v="2022"/>
    <x v="122"/>
    <n v="0.30193940000000002"/>
    <n v="0.19030059999999999"/>
    <n v="3.49"/>
  </r>
  <r>
    <x v="0"/>
    <x v="14"/>
    <n v="2022"/>
    <x v="123"/>
    <n v="0.32663170000000002"/>
    <n v="0.21137"/>
    <n v="3.2"/>
  </r>
  <r>
    <x v="0"/>
    <x v="13"/>
    <n v="2022"/>
    <x v="124"/>
    <n v="0.3529236"/>
    <n v="0.234546"/>
    <n v="2.92"/>
  </r>
  <r>
    <x v="0"/>
    <x v="12"/>
    <n v="2022"/>
    <x v="125"/>
    <n v="0.38085020000000003"/>
    <n v="0.25992520000000002"/>
    <n v="2.66"/>
  </r>
  <r>
    <x v="0"/>
    <x v="11"/>
    <n v="2022"/>
    <x v="126"/>
    <n v="0.41043590000000002"/>
    <n v="0.28771079999999999"/>
    <n v="2.42"/>
  </r>
  <r>
    <x v="0"/>
    <x v="10"/>
    <n v="2022"/>
    <x v="127"/>
    <n v="0.441693"/>
    <n v="0.3181291"/>
    <n v="2.2000000000000002"/>
  </r>
  <r>
    <x v="0"/>
    <x v="9"/>
    <n v="2022"/>
    <x v="128"/>
    <n v="0.47461979999999998"/>
    <n v="0.35132479999999999"/>
    <n v="2"/>
  </r>
  <r>
    <x v="0"/>
    <x v="8"/>
    <n v="2022"/>
    <x v="129"/>
    <n v="0.50919899999999996"/>
    <n v="0.38731539999999998"/>
    <n v="1.8"/>
  </r>
  <r>
    <x v="0"/>
    <x v="7"/>
    <n v="2022"/>
    <x v="130"/>
    <n v="0.54539680000000001"/>
    <n v="0.42612420000000001"/>
    <n v="1.63"/>
  </r>
  <r>
    <x v="0"/>
    <x v="6"/>
    <n v="2022"/>
    <x v="131"/>
    <n v="0.58316120000000005"/>
    <n v="0.46786090000000002"/>
    <n v="1.47"/>
  </r>
  <r>
    <x v="0"/>
    <x v="5"/>
    <n v="2022"/>
    <x v="132"/>
    <n v="0.62242169999999997"/>
    <n v="0.51261380000000001"/>
    <n v="1.32"/>
  </r>
  <r>
    <x v="0"/>
    <x v="4"/>
    <n v="2022"/>
    <x v="133"/>
    <n v="0.66308820000000002"/>
    <n v="0.56034490000000003"/>
    <n v="1.18"/>
  </r>
  <r>
    <x v="0"/>
    <x v="3"/>
    <n v="2022"/>
    <x v="134"/>
    <n v="0.70505189999999995"/>
    <n v="0.61087420000000003"/>
    <n v="1.06"/>
  </r>
  <r>
    <x v="0"/>
    <x v="2"/>
    <n v="2022"/>
    <x v="135"/>
    <n v="0.74818510000000005"/>
    <n v="0.66401699999999997"/>
    <n v="0.93"/>
  </r>
  <r>
    <x v="0"/>
    <x v="1"/>
    <n v="2022"/>
    <x v="136"/>
    <n v="0.7923424"/>
    <n v="0.71962079999999995"/>
    <n v="0.78"/>
  </r>
  <r>
    <x v="0"/>
    <x v="0"/>
    <n v="2022"/>
    <x v="137"/>
    <n v="1"/>
    <n v="1"/>
    <n v="0.5"/>
  </r>
  <r>
    <x v="0"/>
    <x v="115"/>
    <n v="2023"/>
    <x v="23"/>
    <n v="9.1941000000000002E-3"/>
    <n v="5.9243999999999998E-3"/>
    <n v="86.66"/>
  </r>
  <r>
    <x v="0"/>
    <x v="114"/>
    <n v="2023"/>
    <x v="24"/>
    <n v="6.6680000000000005E-4"/>
    <n v="3.392E-4"/>
    <n v="86.17"/>
  </r>
  <r>
    <x v="0"/>
    <x v="113"/>
    <n v="2023"/>
    <x v="25"/>
    <n v="3.367E-4"/>
    <n v="1.6880000000000001E-4"/>
    <n v="85.2"/>
  </r>
  <r>
    <x v="0"/>
    <x v="112"/>
    <n v="2023"/>
    <x v="26"/>
    <n v="2.2910000000000001E-4"/>
    <n v="1.1069999999999999E-4"/>
    <n v="84.21"/>
  </r>
  <r>
    <x v="0"/>
    <x v="111"/>
    <n v="2023"/>
    <x v="27"/>
    <n v="1.93E-4"/>
    <n v="9.1600000000000004E-5"/>
    <n v="83.22"/>
  </r>
  <r>
    <x v="0"/>
    <x v="110"/>
    <n v="2023"/>
    <x v="28"/>
    <n v="1.8699999999999999E-4"/>
    <n v="9.0199999999999997E-5"/>
    <n v="82.23"/>
  </r>
  <r>
    <x v="0"/>
    <x v="109"/>
    <n v="2023"/>
    <x v="29"/>
    <n v="1.8369999999999999E-4"/>
    <n v="8.92E-5"/>
    <n v="81.239999999999995"/>
  </r>
  <r>
    <x v="0"/>
    <x v="108"/>
    <n v="2023"/>
    <x v="30"/>
    <n v="1.828E-4"/>
    <n v="8.9400000000000005E-5"/>
    <n v="80.25"/>
  </r>
  <r>
    <x v="0"/>
    <x v="107"/>
    <n v="2023"/>
    <x v="31"/>
    <n v="1.8450000000000001E-4"/>
    <n v="9.0699999999999996E-5"/>
    <n v="79.25"/>
  </r>
  <r>
    <x v="0"/>
    <x v="106"/>
    <n v="2023"/>
    <x v="32"/>
    <n v="1.9039999999999999E-4"/>
    <n v="9.5000000000000005E-5"/>
    <n v="78.260000000000005"/>
  </r>
  <r>
    <x v="0"/>
    <x v="105"/>
    <n v="2023"/>
    <x v="33"/>
    <n v="2.017E-4"/>
    <n v="1.0349999999999999E-4"/>
    <n v="77.27"/>
  </r>
  <r>
    <x v="0"/>
    <x v="104"/>
    <n v="2023"/>
    <x v="34"/>
    <n v="2.2000000000000001E-4"/>
    <n v="1.1629999999999999E-4"/>
    <n v="76.28"/>
  </r>
  <r>
    <x v="0"/>
    <x v="103"/>
    <n v="2023"/>
    <x v="35"/>
    <n v="2.4840000000000002E-4"/>
    <n v="1.3540000000000001E-4"/>
    <n v="75.28"/>
  </r>
  <r>
    <x v="0"/>
    <x v="102"/>
    <n v="2023"/>
    <x v="36"/>
    <n v="2.9339999999999998E-4"/>
    <n v="1.6679999999999999E-4"/>
    <n v="74.290000000000006"/>
  </r>
  <r>
    <x v="0"/>
    <x v="101"/>
    <n v="2023"/>
    <x v="37"/>
    <n v="3.6240000000000003E-4"/>
    <n v="2.1900000000000001E-4"/>
    <n v="73.31"/>
  </r>
  <r>
    <x v="0"/>
    <x v="100"/>
    <n v="2023"/>
    <x v="38"/>
    <n v="4.596E-4"/>
    <n v="2.9750000000000002E-4"/>
    <n v="72.319999999999993"/>
  </r>
  <r>
    <x v="0"/>
    <x v="99"/>
    <n v="2023"/>
    <x v="39"/>
    <n v="5.8020000000000001E-4"/>
    <n v="3.9730000000000001E-4"/>
    <n v="71.34"/>
  </r>
  <r>
    <x v="0"/>
    <x v="98"/>
    <n v="2023"/>
    <x v="40"/>
    <n v="7.0980000000000001E-4"/>
    <n v="5.0270000000000002E-4"/>
    <n v="70.37"/>
  </r>
  <r>
    <x v="0"/>
    <x v="97"/>
    <n v="2023"/>
    <x v="41"/>
    <n v="8.3210000000000001E-4"/>
    <n v="6.001E-4"/>
    <n v="69.41"/>
  </r>
  <r>
    <x v="0"/>
    <x v="96"/>
    <n v="2023"/>
    <x v="42"/>
    <n v="9.391E-4"/>
    <n v="6.8269999999999995E-4"/>
    <n v="68.45"/>
  </r>
  <r>
    <x v="0"/>
    <x v="95"/>
    <n v="2023"/>
    <x v="43"/>
    <n v="1.0296999999999999E-3"/>
    <n v="7.4949999999999995E-4"/>
    <n v="67.489999999999995"/>
  </r>
  <r>
    <x v="0"/>
    <x v="94"/>
    <n v="2023"/>
    <x v="44"/>
    <n v="1.1033E-3"/>
    <n v="7.9849999999999995E-4"/>
    <n v="66.540000000000006"/>
  </r>
  <r>
    <x v="0"/>
    <x v="93"/>
    <n v="2023"/>
    <x v="45"/>
    <n v="1.1584E-3"/>
    <n v="8.3040000000000002E-4"/>
    <n v="65.599999999999994"/>
  </r>
  <r>
    <x v="0"/>
    <x v="92"/>
    <n v="2023"/>
    <x v="46"/>
    <n v="1.1977999999999999E-3"/>
    <n v="8.5340000000000004E-4"/>
    <n v="64.650000000000006"/>
  </r>
  <r>
    <x v="0"/>
    <x v="91"/>
    <n v="2023"/>
    <x v="47"/>
    <n v="1.2275000000000001E-3"/>
    <n v="8.7129999999999998E-4"/>
    <n v="63.71"/>
  </r>
  <r>
    <x v="0"/>
    <x v="90"/>
    <n v="2023"/>
    <x v="48"/>
    <n v="1.2520999999999999E-3"/>
    <n v="8.7819999999999999E-4"/>
    <n v="62.76"/>
  </r>
  <r>
    <x v="0"/>
    <x v="89"/>
    <n v="2023"/>
    <x v="49"/>
    <n v="1.2759E-3"/>
    <n v="8.8119999999999995E-4"/>
    <n v="61.82"/>
  </r>
  <r>
    <x v="0"/>
    <x v="88"/>
    <n v="2023"/>
    <x v="50"/>
    <n v="1.3058E-3"/>
    <n v="8.9039999999999996E-4"/>
    <n v="60.87"/>
  </r>
  <r>
    <x v="0"/>
    <x v="87"/>
    <n v="2023"/>
    <x v="51"/>
    <n v="1.3446E-3"/>
    <n v="9.1679999999999995E-4"/>
    <n v="59.92"/>
  </r>
  <r>
    <x v="0"/>
    <x v="86"/>
    <n v="2023"/>
    <x v="52"/>
    <n v="1.3859E-3"/>
    <n v="9.4019999999999998E-4"/>
    <n v="58.98"/>
  </r>
  <r>
    <x v="0"/>
    <x v="85"/>
    <n v="2023"/>
    <x v="53"/>
    <n v="1.4216000000000001E-3"/>
    <n v="9.4810000000000001E-4"/>
    <n v="58.03"/>
  </r>
  <r>
    <x v="0"/>
    <x v="84"/>
    <n v="2023"/>
    <x v="54"/>
    <n v="1.4530000000000001E-3"/>
    <n v="9.5009999999999995E-4"/>
    <n v="57.09"/>
  </r>
  <r>
    <x v="0"/>
    <x v="83"/>
    <n v="2023"/>
    <x v="55"/>
    <n v="1.4859000000000001E-3"/>
    <n v="9.5209999999999999E-4"/>
    <n v="56.14"/>
  </r>
  <r>
    <x v="0"/>
    <x v="82"/>
    <n v="2023"/>
    <x v="56"/>
    <n v="1.5203E-3"/>
    <n v="9.4830000000000001E-4"/>
    <n v="55.2"/>
  </r>
  <r>
    <x v="0"/>
    <x v="81"/>
    <n v="2023"/>
    <x v="57"/>
    <n v="1.554E-3"/>
    <n v="9.3499999999999996E-4"/>
    <n v="54.25"/>
  </r>
  <r>
    <x v="0"/>
    <x v="80"/>
    <n v="2023"/>
    <x v="58"/>
    <n v="1.5941E-3"/>
    <n v="9.1719999999999996E-4"/>
    <n v="53.3"/>
  </r>
  <r>
    <x v="0"/>
    <x v="79"/>
    <n v="2023"/>
    <x v="59"/>
    <n v="1.6525000000000001E-3"/>
    <n v="9.1540000000000002E-4"/>
    <n v="52.35"/>
  </r>
  <r>
    <x v="0"/>
    <x v="78"/>
    <n v="2023"/>
    <x v="60"/>
    <n v="1.7317999999999999E-3"/>
    <n v="9.2800000000000001E-4"/>
    <n v="51.39"/>
  </r>
  <r>
    <x v="0"/>
    <x v="77"/>
    <n v="2023"/>
    <x v="61"/>
    <n v="1.8255000000000001E-3"/>
    <n v="9.611E-4"/>
    <n v="50.44"/>
  </r>
  <r>
    <x v="0"/>
    <x v="76"/>
    <n v="2023"/>
    <x v="62"/>
    <n v="1.9304999999999999E-3"/>
    <n v="1.0129E-3"/>
    <n v="49.49"/>
  </r>
  <r>
    <x v="0"/>
    <x v="75"/>
    <n v="2023"/>
    <x v="63"/>
    <n v="2.0512999999999998E-3"/>
    <n v="1.0813000000000001E-3"/>
    <n v="48.54"/>
  </r>
  <r>
    <x v="0"/>
    <x v="74"/>
    <n v="2023"/>
    <x v="64"/>
    <n v="2.1897000000000002E-3"/>
    <n v="1.1636999999999999E-3"/>
    <n v="47.59"/>
  </r>
  <r>
    <x v="0"/>
    <x v="73"/>
    <n v="2023"/>
    <x v="65"/>
    <n v="2.3341999999999998E-3"/>
    <n v="1.2467999999999999E-3"/>
    <n v="46.65"/>
  </r>
  <r>
    <x v="0"/>
    <x v="72"/>
    <n v="2023"/>
    <x v="66"/>
    <n v="2.4669000000000002E-3"/>
    <n v="1.3135E-3"/>
    <n v="45.7"/>
  </r>
  <r>
    <x v="0"/>
    <x v="71"/>
    <n v="2023"/>
    <x v="67"/>
    <n v="2.5866999999999999E-3"/>
    <n v="1.3584000000000001E-3"/>
    <n v="44.76"/>
  </r>
  <r>
    <x v="0"/>
    <x v="70"/>
    <n v="2023"/>
    <x v="68"/>
    <n v="2.7190999999999999E-3"/>
    <n v="1.3878E-3"/>
    <n v="43.82"/>
  </r>
  <r>
    <x v="0"/>
    <x v="69"/>
    <n v="2023"/>
    <x v="69"/>
    <n v="2.8925000000000001E-3"/>
    <n v="1.4482E-3"/>
    <n v="42.88"/>
  </r>
  <r>
    <x v="0"/>
    <x v="68"/>
    <n v="2023"/>
    <x v="70"/>
    <n v="3.1101000000000002E-3"/>
    <n v="1.5388999999999999E-3"/>
    <n v="41.94"/>
  </r>
  <r>
    <x v="0"/>
    <x v="67"/>
    <n v="2023"/>
    <x v="71"/>
    <n v="3.3571E-3"/>
    <n v="1.6561E-3"/>
    <n v="41.01"/>
  </r>
  <r>
    <x v="0"/>
    <x v="66"/>
    <n v="2023"/>
    <x v="72"/>
    <n v="3.6304000000000002E-3"/>
    <n v="1.7845999999999999E-3"/>
    <n v="40.08"/>
  </r>
  <r>
    <x v="0"/>
    <x v="65"/>
    <n v="2023"/>
    <x v="73"/>
    <n v="3.9379000000000003E-3"/>
    <n v="1.9135999999999999E-3"/>
    <n v="39.15"/>
  </r>
  <r>
    <x v="0"/>
    <x v="64"/>
    <n v="2023"/>
    <x v="74"/>
    <n v="4.2707999999999999E-3"/>
    <n v="2.0447E-3"/>
    <n v="38.22"/>
  </r>
  <r>
    <x v="0"/>
    <x v="63"/>
    <n v="2023"/>
    <x v="75"/>
    <n v="4.6081999999999998E-3"/>
    <n v="2.1667000000000001E-3"/>
    <n v="37.299999999999997"/>
  </r>
  <r>
    <x v="0"/>
    <x v="62"/>
    <n v="2023"/>
    <x v="76"/>
    <n v="4.9489E-3"/>
    <n v="2.2658000000000001E-3"/>
    <n v="36.380000000000003"/>
  </r>
  <r>
    <x v="0"/>
    <x v="61"/>
    <n v="2023"/>
    <x v="77"/>
    <n v="5.3156999999999996E-3"/>
    <n v="2.3765000000000001E-3"/>
    <n v="35.46"/>
  </r>
  <r>
    <x v="0"/>
    <x v="60"/>
    <n v="2023"/>
    <x v="78"/>
    <n v="5.7365000000000003E-3"/>
    <n v="2.5117999999999998E-3"/>
    <n v="34.54"/>
  </r>
  <r>
    <x v="0"/>
    <x v="59"/>
    <n v="2023"/>
    <x v="79"/>
    <n v="6.2405999999999998E-3"/>
    <n v="2.7104999999999998E-3"/>
    <n v="33.630000000000003"/>
  </r>
  <r>
    <x v="0"/>
    <x v="58"/>
    <n v="2023"/>
    <x v="80"/>
    <n v="6.8501999999999999E-3"/>
    <n v="2.9805999999999999E-3"/>
    <n v="32.72"/>
  </r>
  <r>
    <x v="0"/>
    <x v="57"/>
    <n v="2023"/>
    <x v="81"/>
    <n v="7.5521E-3"/>
    <n v="3.3202000000000001E-3"/>
    <n v="31.81"/>
  </r>
  <r>
    <x v="0"/>
    <x v="56"/>
    <n v="2023"/>
    <x v="82"/>
    <n v="8.3035000000000001E-3"/>
    <n v="3.6760999999999999E-3"/>
    <n v="30.92"/>
  </r>
  <r>
    <x v="0"/>
    <x v="55"/>
    <n v="2023"/>
    <x v="83"/>
    <n v="9.0848999999999999E-3"/>
    <n v="4.0134000000000003E-3"/>
    <n v="30.03"/>
  </r>
  <r>
    <x v="0"/>
    <x v="54"/>
    <n v="2023"/>
    <x v="84"/>
    <n v="9.9104999999999992E-3"/>
    <n v="4.3369999999999997E-3"/>
    <n v="29.15"/>
  </r>
  <r>
    <x v="0"/>
    <x v="53"/>
    <n v="2023"/>
    <x v="85"/>
    <n v="1.07829E-2"/>
    <n v="4.6446999999999999E-3"/>
    <n v="28.27"/>
  </r>
  <r>
    <x v="0"/>
    <x v="52"/>
    <n v="2023"/>
    <x v="86"/>
    <n v="1.16995E-2"/>
    <n v="4.9512000000000002E-3"/>
    <n v="27.4"/>
  </r>
  <r>
    <x v="0"/>
    <x v="51"/>
    <n v="2023"/>
    <x v="87"/>
    <n v="1.2695700000000001E-2"/>
    <n v="5.3036000000000003E-3"/>
    <n v="26.54"/>
  </r>
  <r>
    <x v="0"/>
    <x v="50"/>
    <n v="2023"/>
    <x v="88"/>
    <n v="1.3807099999999999E-2"/>
    <n v="5.7146000000000002E-3"/>
    <n v="25.68"/>
  </r>
  <r>
    <x v="0"/>
    <x v="49"/>
    <n v="2023"/>
    <x v="89"/>
    <n v="1.50054E-2"/>
    <n v="6.1568999999999999E-3"/>
    <n v="24.82"/>
  </r>
  <r>
    <x v="0"/>
    <x v="48"/>
    <n v="2023"/>
    <x v="90"/>
    <n v="1.6231499999999999E-2"/>
    <n v="6.5386999999999997E-3"/>
    <n v="23.97"/>
  </r>
  <r>
    <x v="0"/>
    <x v="47"/>
    <n v="2023"/>
    <x v="91"/>
    <n v="1.7491900000000001E-2"/>
    <n v="6.8589999999999996E-3"/>
    <n v="23.13"/>
  </r>
  <r>
    <x v="0"/>
    <x v="46"/>
    <n v="2023"/>
    <x v="92"/>
    <n v="1.88954E-2"/>
    <n v="7.2297000000000004E-3"/>
    <n v="22.28"/>
  </r>
  <r>
    <x v="0"/>
    <x v="45"/>
    <n v="2023"/>
    <x v="93"/>
    <n v="2.0578599999999999E-2"/>
    <n v="7.7542000000000002E-3"/>
    <n v="21.44"/>
  </r>
  <r>
    <x v="0"/>
    <x v="44"/>
    <n v="2023"/>
    <x v="94"/>
    <n v="2.2614200000000001E-2"/>
    <n v="8.5240000000000003E-3"/>
    <n v="20.61"/>
  </r>
  <r>
    <x v="0"/>
    <x v="43"/>
    <n v="2023"/>
    <x v="95"/>
    <n v="2.50119E-2"/>
    <n v="9.5688000000000006E-3"/>
    <n v="19.78"/>
  </r>
  <r>
    <x v="0"/>
    <x v="42"/>
    <n v="2023"/>
    <x v="96"/>
    <n v="2.7751899999999999E-2"/>
    <n v="1.0881399999999999E-2"/>
    <n v="18.96"/>
  </r>
  <r>
    <x v="0"/>
    <x v="41"/>
    <n v="2023"/>
    <x v="97"/>
    <n v="3.0757900000000001E-2"/>
    <n v="1.24222E-2"/>
    <n v="18.170000000000002"/>
  </r>
  <r>
    <x v="0"/>
    <x v="40"/>
    <n v="2023"/>
    <x v="98"/>
    <n v="3.39099E-2"/>
    <n v="1.40327E-2"/>
    <n v="17.39"/>
  </r>
  <r>
    <x v="0"/>
    <x v="39"/>
    <n v="2023"/>
    <x v="99"/>
    <n v="3.7147800000000002E-2"/>
    <n v="1.5583400000000001E-2"/>
    <n v="16.63"/>
  </r>
  <r>
    <x v="0"/>
    <x v="38"/>
    <n v="2023"/>
    <x v="100"/>
    <n v="4.0512300000000001E-2"/>
    <n v="1.7045299999999999E-2"/>
    <n v="15.89"/>
  </r>
  <r>
    <x v="0"/>
    <x v="37"/>
    <n v="2023"/>
    <x v="101"/>
    <n v="4.4088599999999999E-2"/>
    <n v="1.84817E-2"/>
    <n v="15.15"/>
  </r>
  <r>
    <x v="0"/>
    <x v="36"/>
    <n v="2023"/>
    <x v="102"/>
    <n v="4.8002700000000002E-2"/>
    <n v="2.0031299999999998E-2"/>
    <n v="14.43"/>
  </r>
  <r>
    <x v="0"/>
    <x v="35"/>
    <n v="2023"/>
    <x v="103"/>
    <n v="5.3603699999999997E-2"/>
    <n v="2.3482599999999999E-2"/>
    <n v="13.71"/>
  </r>
  <r>
    <x v="0"/>
    <x v="34"/>
    <n v="2023"/>
    <x v="104"/>
    <n v="5.8689199999999997E-2"/>
    <n v="2.58421E-2"/>
    <n v="13.03"/>
  </r>
  <r>
    <x v="0"/>
    <x v="33"/>
    <n v="2023"/>
    <x v="105"/>
    <n v="6.4241400000000004E-2"/>
    <n v="2.8408699999999999E-2"/>
    <n v="12.36"/>
  </r>
  <r>
    <x v="0"/>
    <x v="32"/>
    <n v="2023"/>
    <x v="106"/>
    <n v="7.0299700000000007E-2"/>
    <n v="3.1268600000000001E-2"/>
    <n v="11.71"/>
  </r>
  <r>
    <x v="0"/>
    <x v="31"/>
    <n v="2023"/>
    <x v="107"/>
    <n v="7.6906699999999995E-2"/>
    <n v="3.4531199999999998E-2"/>
    <n v="11.07"/>
  </r>
  <r>
    <x v="0"/>
    <x v="30"/>
    <n v="2023"/>
    <x v="108"/>
    <n v="8.4107600000000005E-2"/>
    <n v="3.8229699999999998E-2"/>
    <n v="10.45"/>
  </r>
  <r>
    <x v="0"/>
    <x v="29"/>
    <n v="2023"/>
    <x v="109"/>
    <n v="9.1950400000000002E-2"/>
    <n v="4.2391999999999999E-2"/>
    <n v="9.85"/>
  </r>
  <r>
    <x v="0"/>
    <x v="28"/>
    <n v="2023"/>
    <x v="110"/>
    <n v="0.1004863"/>
    <n v="4.7053699999999997E-2"/>
    <n v="9.26"/>
  </r>
  <r>
    <x v="0"/>
    <x v="27"/>
    <n v="2023"/>
    <x v="111"/>
    <n v="0.1097689"/>
    <n v="5.2296700000000002E-2"/>
    <n v="8.69"/>
  </r>
  <r>
    <x v="0"/>
    <x v="26"/>
    <n v="2023"/>
    <x v="112"/>
    <n v="0.119855"/>
    <n v="5.8216200000000003E-2"/>
    <n v="8.14"/>
  </r>
  <r>
    <x v="0"/>
    <x v="25"/>
    <n v="2023"/>
    <x v="113"/>
    <n v="0.13080359999999999"/>
    <n v="6.4866499999999994E-2"/>
    <n v="7.62"/>
  </r>
  <r>
    <x v="0"/>
    <x v="24"/>
    <n v="2023"/>
    <x v="114"/>
    <n v="0.14267659999999999"/>
    <n v="7.2272000000000003E-2"/>
    <n v="7.11"/>
  </r>
  <r>
    <x v="0"/>
    <x v="23"/>
    <n v="2023"/>
    <x v="115"/>
    <n v="0.1555375"/>
    <n v="8.0481200000000003E-2"/>
    <n v="6.62"/>
  </r>
  <r>
    <x v="0"/>
    <x v="22"/>
    <n v="2023"/>
    <x v="116"/>
    <n v="0.16945189999999999"/>
    <n v="8.9610599999999999E-2"/>
    <n v="6.16"/>
  </r>
  <r>
    <x v="0"/>
    <x v="21"/>
    <n v="2023"/>
    <x v="117"/>
    <n v="0.1844867"/>
    <n v="9.9809099999999998E-2"/>
    <n v="5.72"/>
  </r>
  <r>
    <x v="0"/>
    <x v="20"/>
    <n v="2023"/>
    <x v="118"/>
    <n v="0.2007091"/>
    <n v="0.11119800000000001"/>
    <n v="5.3"/>
  </r>
  <r>
    <x v="0"/>
    <x v="19"/>
    <n v="2023"/>
    <x v="119"/>
    <n v="0.21818660000000001"/>
    <n v="0.1238363"/>
    <n v="4.9000000000000004"/>
  </r>
  <r>
    <x v="0"/>
    <x v="18"/>
    <n v="2023"/>
    <x v="120"/>
    <n v="0.23698559999999999"/>
    <n v="0.1378057"/>
    <n v="4.5199999999999996"/>
  </r>
  <r>
    <x v="0"/>
    <x v="17"/>
    <n v="2023"/>
    <x v="121"/>
    <n v="0.25717050000000002"/>
    <n v="0.15327859999999999"/>
    <n v="4.16"/>
  </r>
  <r>
    <x v="0"/>
    <x v="16"/>
    <n v="2023"/>
    <x v="122"/>
    <n v="0.27880280000000002"/>
    <n v="0.1704637"/>
    <n v="3.82"/>
  </r>
  <r>
    <x v="0"/>
    <x v="15"/>
    <n v="2023"/>
    <x v="123"/>
    <n v="0.30193940000000002"/>
    <n v="0.1895261"/>
    <n v="3.51"/>
  </r>
  <r>
    <x v="0"/>
    <x v="14"/>
    <n v="2023"/>
    <x v="124"/>
    <n v="0.32663170000000002"/>
    <n v="0.21054290000000001"/>
    <n v="3.21"/>
  </r>
  <r>
    <x v="0"/>
    <x v="13"/>
    <n v="2023"/>
    <x v="125"/>
    <n v="0.3529236"/>
    <n v="0.2336136"/>
    <n v="2.93"/>
  </r>
  <r>
    <x v="0"/>
    <x v="12"/>
    <n v="2023"/>
    <x v="126"/>
    <n v="0.38085020000000003"/>
    <n v="0.2589439"/>
    <n v="2.67"/>
  </r>
  <r>
    <x v="0"/>
    <x v="11"/>
    <n v="2023"/>
    <x v="127"/>
    <n v="0.41043590000000002"/>
    <n v="0.2867672"/>
    <n v="2.4300000000000002"/>
  </r>
  <r>
    <x v="0"/>
    <x v="10"/>
    <n v="2023"/>
    <x v="128"/>
    <n v="0.441693"/>
    <n v="0.31724439999999998"/>
    <n v="2.21"/>
  </r>
  <r>
    <x v="0"/>
    <x v="9"/>
    <n v="2023"/>
    <x v="129"/>
    <n v="0.47461979999999998"/>
    <n v="0.3504157"/>
    <n v="2"/>
  </r>
  <r>
    <x v="0"/>
    <x v="8"/>
    <n v="2023"/>
    <x v="130"/>
    <n v="0.50919899999999996"/>
    <n v="0.38633089999999998"/>
    <n v="1.81"/>
  </r>
  <r>
    <x v="0"/>
    <x v="7"/>
    <n v="2023"/>
    <x v="131"/>
    <n v="0.54539680000000001"/>
    <n v="0.42513240000000002"/>
    <n v="1.63"/>
  </r>
  <r>
    <x v="0"/>
    <x v="6"/>
    <n v="2023"/>
    <x v="132"/>
    <n v="0.58316120000000005"/>
    <n v="0.4669527"/>
    <n v="1.47"/>
  </r>
  <r>
    <x v="0"/>
    <x v="5"/>
    <n v="2023"/>
    <x v="133"/>
    <n v="0.62242169999999997"/>
    <n v="0.51180490000000001"/>
    <n v="1.32"/>
  </r>
  <r>
    <x v="0"/>
    <x v="4"/>
    <n v="2023"/>
    <x v="134"/>
    <n v="0.66308820000000002"/>
    <n v="0.55955999999999995"/>
    <n v="1.19"/>
  </r>
  <r>
    <x v="0"/>
    <x v="3"/>
    <n v="2023"/>
    <x v="135"/>
    <n v="0.70505189999999995"/>
    <n v="0.61008609999999996"/>
    <n v="1.06"/>
  </r>
  <r>
    <x v="0"/>
    <x v="2"/>
    <n v="2023"/>
    <x v="136"/>
    <n v="0.74818510000000005"/>
    <n v="0.66329490000000002"/>
    <n v="0.93"/>
  </r>
  <r>
    <x v="0"/>
    <x v="1"/>
    <n v="2023"/>
    <x v="137"/>
    <n v="0.7923424"/>
    <n v="0.71903340000000004"/>
    <n v="0.78"/>
  </r>
  <r>
    <x v="0"/>
    <x v="0"/>
    <n v="2023"/>
    <x v="138"/>
    <n v="1"/>
    <n v="1"/>
    <n v="0.5"/>
  </r>
  <r>
    <x v="0"/>
    <x v="115"/>
    <n v="2024"/>
    <x v="24"/>
    <n v="9.1941000000000002E-3"/>
    <n v="5.6857000000000001E-3"/>
    <n v="86.78"/>
  </r>
  <r>
    <x v="0"/>
    <x v="114"/>
    <n v="2024"/>
    <x v="25"/>
    <n v="6.6680000000000005E-4"/>
    <n v="3.1849999999999999E-4"/>
    <n v="86.28"/>
  </r>
  <r>
    <x v="0"/>
    <x v="113"/>
    <n v="2024"/>
    <x v="26"/>
    <n v="3.367E-4"/>
    <n v="1.5890000000000001E-4"/>
    <n v="85.31"/>
  </r>
  <r>
    <x v="0"/>
    <x v="112"/>
    <n v="2024"/>
    <x v="27"/>
    <n v="2.2910000000000001E-4"/>
    <n v="1.048E-4"/>
    <n v="84.32"/>
  </r>
  <r>
    <x v="0"/>
    <x v="111"/>
    <n v="2024"/>
    <x v="28"/>
    <n v="1.93E-4"/>
    <n v="8.7299999999999994E-5"/>
    <n v="83.33"/>
  </r>
  <r>
    <x v="0"/>
    <x v="110"/>
    <n v="2024"/>
    <x v="29"/>
    <n v="1.8699999999999999E-4"/>
    <n v="8.6100000000000006E-5"/>
    <n v="82.34"/>
  </r>
  <r>
    <x v="0"/>
    <x v="109"/>
    <n v="2024"/>
    <x v="30"/>
    <n v="1.8369999999999999E-4"/>
    <n v="8.5199999999999997E-5"/>
    <n v="81.34"/>
  </r>
  <r>
    <x v="0"/>
    <x v="108"/>
    <n v="2024"/>
    <x v="31"/>
    <n v="1.828E-4"/>
    <n v="8.5500000000000005E-5"/>
    <n v="80.349999999999994"/>
  </r>
  <r>
    <x v="0"/>
    <x v="107"/>
    <n v="2024"/>
    <x v="32"/>
    <n v="1.8450000000000001E-4"/>
    <n v="8.7299999999999994E-5"/>
    <n v="79.36"/>
  </r>
  <r>
    <x v="0"/>
    <x v="106"/>
    <n v="2024"/>
    <x v="33"/>
    <n v="1.9039999999999999E-4"/>
    <n v="9.1899999999999998E-5"/>
    <n v="78.36"/>
  </r>
  <r>
    <x v="0"/>
    <x v="105"/>
    <n v="2024"/>
    <x v="34"/>
    <n v="2.017E-4"/>
    <n v="1.003E-4"/>
    <n v="77.37"/>
  </r>
  <r>
    <x v="0"/>
    <x v="104"/>
    <n v="2024"/>
    <x v="35"/>
    <n v="2.2000000000000001E-4"/>
    <n v="1.128E-4"/>
    <n v="76.38"/>
  </r>
  <r>
    <x v="0"/>
    <x v="103"/>
    <n v="2024"/>
    <x v="36"/>
    <n v="2.4840000000000002E-4"/>
    <n v="1.316E-4"/>
    <n v="75.39"/>
  </r>
  <r>
    <x v="0"/>
    <x v="102"/>
    <n v="2024"/>
    <x v="37"/>
    <n v="2.9339999999999998E-4"/>
    <n v="1.629E-4"/>
    <n v="74.400000000000006"/>
  </r>
  <r>
    <x v="0"/>
    <x v="101"/>
    <n v="2024"/>
    <x v="38"/>
    <n v="3.6240000000000003E-4"/>
    <n v="2.1489999999999999E-4"/>
    <n v="73.41"/>
  </r>
  <r>
    <x v="0"/>
    <x v="100"/>
    <n v="2024"/>
    <x v="39"/>
    <n v="4.596E-4"/>
    <n v="2.9270000000000001E-4"/>
    <n v="72.42"/>
  </r>
  <r>
    <x v="0"/>
    <x v="99"/>
    <n v="2024"/>
    <x v="40"/>
    <n v="5.8020000000000001E-4"/>
    <n v="3.9140000000000003E-4"/>
    <n v="71.45"/>
  </r>
  <r>
    <x v="0"/>
    <x v="98"/>
    <n v="2024"/>
    <x v="41"/>
    <n v="7.0980000000000001E-4"/>
    <n v="4.9600000000000002E-4"/>
    <n v="70.47"/>
  </r>
  <r>
    <x v="0"/>
    <x v="97"/>
    <n v="2024"/>
    <x v="42"/>
    <n v="8.3210000000000001E-4"/>
    <n v="5.9329999999999995E-4"/>
    <n v="69.510000000000005"/>
  </r>
  <r>
    <x v="0"/>
    <x v="96"/>
    <n v="2024"/>
    <x v="43"/>
    <n v="9.391E-4"/>
    <n v="6.759E-4"/>
    <n v="68.55"/>
  </r>
  <r>
    <x v="0"/>
    <x v="95"/>
    <n v="2024"/>
    <x v="44"/>
    <n v="1.0296999999999999E-3"/>
    <n v="7.4209999999999999E-4"/>
    <n v="67.599999999999994"/>
  </r>
  <r>
    <x v="0"/>
    <x v="94"/>
    <n v="2024"/>
    <x v="45"/>
    <n v="1.1033E-3"/>
    <n v="7.9009999999999996E-4"/>
    <n v="66.650000000000006"/>
  </r>
  <r>
    <x v="0"/>
    <x v="93"/>
    <n v="2024"/>
    <x v="46"/>
    <n v="1.1584E-3"/>
    <n v="8.2140000000000002E-4"/>
    <n v="65.7"/>
  </r>
  <r>
    <x v="0"/>
    <x v="92"/>
    <n v="2024"/>
    <x v="47"/>
    <n v="1.1977999999999999E-3"/>
    <n v="8.4489999999999999E-4"/>
    <n v="64.75"/>
  </r>
  <r>
    <x v="0"/>
    <x v="91"/>
    <n v="2024"/>
    <x v="48"/>
    <n v="1.2275000000000001E-3"/>
    <n v="8.6339999999999995E-4"/>
    <n v="63.81"/>
  </r>
  <r>
    <x v="0"/>
    <x v="90"/>
    <n v="2024"/>
    <x v="49"/>
    <n v="1.2520999999999999E-3"/>
    <n v="8.6989999999999995E-4"/>
    <n v="62.86"/>
  </r>
  <r>
    <x v="0"/>
    <x v="89"/>
    <n v="2024"/>
    <x v="50"/>
    <n v="1.2759E-3"/>
    <n v="8.7200000000000005E-4"/>
    <n v="61.91"/>
  </r>
  <r>
    <x v="0"/>
    <x v="88"/>
    <n v="2024"/>
    <x v="51"/>
    <n v="1.3058E-3"/>
    <n v="8.8080000000000005E-4"/>
    <n v="60.97"/>
  </r>
  <r>
    <x v="0"/>
    <x v="87"/>
    <n v="2024"/>
    <x v="52"/>
    <n v="1.3446E-3"/>
    <n v="9.077E-4"/>
    <n v="60.02"/>
  </r>
  <r>
    <x v="0"/>
    <x v="86"/>
    <n v="2024"/>
    <x v="53"/>
    <n v="1.3859E-3"/>
    <n v="9.3159999999999998E-4"/>
    <n v="59.08"/>
  </r>
  <r>
    <x v="0"/>
    <x v="85"/>
    <n v="2024"/>
    <x v="54"/>
    <n v="1.4216000000000001E-3"/>
    <n v="9.389E-4"/>
    <n v="58.13"/>
  </r>
  <r>
    <x v="0"/>
    <x v="84"/>
    <n v="2024"/>
    <x v="55"/>
    <n v="1.4530000000000001E-3"/>
    <n v="9.3979999999999997E-4"/>
    <n v="57.18"/>
  </r>
  <r>
    <x v="0"/>
    <x v="83"/>
    <n v="2024"/>
    <x v="56"/>
    <n v="1.4859000000000001E-3"/>
    <n v="9.4140000000000001E-4"/>
    <n v="56.24"/>
  </r>
  <r>
    <x v="0"/>
    <x v="82"/>
    <n v="2024"/>
    <x v="57"/>
    <n v="1.5203E-3"/>
    <n v="9.3789999999999998E-4"/>
    <n v="55.29"/>
  </r>
  <r>
    <x v="0"/>
    <x v="81"/>
    <n v="2024"/>
    <x v="58"/>
    <n v="1.554E-3"/>
    <n v="9.2500000000000004E-4"/>
    <n v="54.34"/>
  </r>
  <r>
    <x v="0"/>
    <x v="80"/>
    <n v="2024"/>
    <x v="59"/>
    <n v="1.5941E-3"/>
    <n v="9.0649999999999997E-4"/>
    <n v="53.39"/>
  </r>
  <r>
    <x v="0"/>
    <x v="79"/>
    <n v="2024"/>
    <x v="60"/>
    <n v="1.6525000000000001E-3"/>
    <n v="9.0320000000000005E-4"/>
    <n v="52.44"/>
  </r>
  <r>
    <x v="0"/>
    <x v="78"/>
    <n v="2024"/>
    <x v="61"/>
    <n v="1.7317999999999999E-3"/>
    <n v="9.1489999999999996E-4"/>
    <n v="51.49"/>
  </r>
  <r>
    <x v="0"/>
    <x v="77"/>
    <n v="2024"/>
    <x v="62"/>
    <n v="1.8255000000000001E-3"/>
    <n v="9.4830000000000001E-4"/>
    <n v="50.53"/>
  </r>
  <r>
    <x v="0"/>
    <x v="76"/>
    <n v="2024"/>
    <x v="63"/>
    <n v="1.9304999999999999E-3"/>
    <n v="1.0005999999999999E-3"/>
    <n v="49.58"/>
  </r>
  <r>
    <x v="0"/>
    <x v="75"/>
    <n v="2024"/>
    <x v="64"/>
    <n v="2.0512999999999998E-3"/>
    <n v="1.0682000000000001E-3"/>
    <n v="48.63"/>
  </r>
  <r>
    <x v="0"/>
    <x v="74"/>
    <n v="2024"/>
    <x v="65"/>
    <n v="2.1897000000000002E-3"/>
    <n v="1.1488E-3"/>
    <n v="47.68"/>
  </r>
  <r>
    <x v="0"/>
    <x v="73"/>
    <n v="2024"/>
    <x v="66"/>
    <n v="2.3341999999999998E-3"/>
    <n v="1.2309E-3"/>
    <n v="46.74"/>
  </r>
  <r>
    <x v="0"/>
    <x v="72"/>
    <n v="2024"/>
    <x v="67"/>
    <n v="2.4669000000000002E-3"/>
    <n v="1.2979999999999999E-3"/>
    <n v="45.79"/>
  </r>
  <r>
    <x v="0"/>
    <x v="71"/>
    <n v="2024"/>
    <x v="68"/>
    <n v="2.5866999999999999E-3"/>
    <n v="1.3433E-3"/>
    <n v="44.85"/>
  </r>
  <r>
    <x v="0"/>
    <x v="70"/>
    <n v="2024"/>
    <x v="69"/>
    <n v="2.7190999999999999E-3"/>
    <n v="1.3715000000000001E-3"/>
    <n v="43.91"/>
  </r>
  <r>
    <x v="0"/>
    <x v="69"/>
    <n v="2024"/>
    <x v="70"/>
    <n v="2.8925000000000001E-3"/>
    <n v="1.4295E-3"/>
    <n v="42.97"/>
  </r>
  <r>
    <x v="0"/>
    <x v="68"/>
    <n v="2024"/>
    <x v="71"/>
    <n v="3.1101000000000002E-3"/>
    <n v="1.5185000000000001E-3"/>
    <n v="42.03"/>
  </r>
  <r>
    <x v="0"/>
    <x v="67"/>
    <n v="2024"/>
    <x v="72"/>
    <n v="3.3571E-3"/>
    <n v="1.6358E-3"/>
    <n v="41.09"/>
  </r>
  <r>
    <x v="0"/>
    <x v="66"/>
    <n v="2024"/>
    <x v="73"/>
    <n v="3.6304000000000002E-3"/>
    <n v="1.7646999999999999E-3"/>
    <n v="40.159999999999997"/>
  </r>
  <r>
    <x v="0"/>
    <x v="65"/>
    <n v="2024"/>
    <x v="74"/>
    <n v="3.9379000000000003E-3"/>
    <n v="1.892E-3"/>
    <n v="39.229999999999997"/>
  </r>
  <r>
    <x v="0"/>
    <x v="64"/>
    <n v="2024"/>
    <x v="75"/>
    <n v="4.2707999999999999E-3"/>
    <n v="2.0195999999999999E-3"/>
    <n v="38.299999999999997"/>
  </r>
  <r>
    <x v="0"/>
    <x v="63"/>
    <n v="2024"/>
    <x v="76"/>
    <n v="4.6081999999999998E-3"/>
    <n v="2.1392999999999998E-3"/>
    <n v="37.380000000000003"/>
  </r>
  <r>
    <x v="0"/>
    <x v="62"/>
    <n v="2024"/>
    <x v="77"/>
    <n v="4.9489E-3"/>
    <n v="2.2382000000000001E-3"/>
    <n v="36.46"/>
  </r>
  <r>
    <x v="0"/>
    <x v="61"/>
    <n v="2024"/>
    <x v="78"/>
    <n v="5.3156999999999996E-3"/>
    <n v="2.3490999999999998E-3"/>
    <n v="35.54"/>
  </r>
  <r>
    <x v="0"/>
    <x v="60"/>
    <n v="2024"/>
    <x v="79"/>
    <n v="5.7365000000000003E-3"/>
    <n v="2.4815000000000002E-3"/>
    <n v="34.619999999999997"/>
  </r>
  <r>
    <x v="0"/>
    <x v="59"/>
    <n v="2024"/>
    <x v="80"/>
    <n v="6.2405999999999998E-3"/>
    <n v="2.6749999999999999E-3"/>
    <n v="33.71"/>
  </r>
  <r>
    <x v="0"/>
    <x v="58"/>
    <n v="2024"/>
    <x v="81"/>
    <n v="6.8501999999999999E-3"/>
    <n v="2.9412000000000002E-3"/>
    <n v="32.799999999999997"/>
  </r>
  <r>
    <x v="0"/>
    <x v="57"/>
    <n v="2024"/>
    <x v="82"/>
    <n v="7.5521E-3"/>
    <n v="3.2801000000000002E-3"/>
    <n v="31.89"/>
  </r>
  <r>
    <x v="0"/>
    <x v="56"/>
    <n v="2024"/>
    <x v="83"/>
    <n v="8.3035000000000001E-3"/>
    <n v="3.6359999999999999E-3"/>
    <n v="31"/>
  </r>
  <r>
    <x v="0"/>
    <x v="55"/>
    <n v="2024"/>
    <x v="84"/>
    <n v="9.0848999999999999E-3"/>
    <n v="3.9690000000000003E-3"/>
    <n v="30.11"/>
  </r>
  <r>
    <x v="0"/>
    <x v="54"/>
    <n v="2024"/>
    <x v="85"/>
    <n v="9.9104999999999992E-3"/>
    <n v="4.2849999999999997E-3"/>
    <n v="29.23"/>
  </r>
  <r>
    <x v="0"/>
    <x v="53"/>
    <n v="2024"/>
    <x v="86"/>
    <n v="1.07829E-2"/>
    <n v="4.5875000000000004E-3"/>
    <n v="28.35"/>
  </r>
  <r>
    <x v="0"/>
    <x v="52"/>
    <n v="2024"/>
    <x v="87"/>
    <n v="1.16995E-2"/>
    <n v="4.8932999999999997E-3"/>
    <n v="27.48"/>
  </r>
  <r>
    <x v="0"/>
    <x v="51"/>
    <n v="2024"/>
    <x v="88"/>
    <n v="1.2695700000000001E-2"/>
    <n v="5.2459000000000004E-3"/>
    <n v="26.61"/>
  </r>
  <r>
    <x v="0"/>
    <x v="50"/>
    <n v="2024"/>
    <x v="89"/>
    <n v="1.3807099999999999E-2"/>
    <n v="5.6508000000000001E-3"/>
    <n v="25.75"/>
  </r>
  <r>
    <x v="0"/>
    <x v="49"/>
    <n v="2024"/>
    <x v="90"/>
    <n v="1.50054E-2"/>
    <n v="6.0821E-3"/>
    <n v="24.89"/>
  </r>
  <r>
    <x v="0"/>
    <x v="48"/>
    <n v="2024"/>
    <x v="91"/>
    <n v="1.6231499999999999E-2"/>
    <n v="6.4568000000000004E-3"/>
    <n v="24.04"/>
  </r>
  <r>
    <x v="0"/>
    <x v="47"/>
    <n v="2024"/>
    <x v="92"/>
    <n v="1.7491900000000001E-2"/>
    <n v="6.7768000000000004E-3"/>
    <n v="23.19"/>
  </r>
  <r>
    <x v="0"/>
    <x v="46"/>
    <n v="2024"/>
    <x v="93"/>
    <n v="1.88954E-2"/>
    <n v="7.1482999999999998E-3"/>
    <n v="22.35"/>
  </r>
  <r>
    <x v="0"/>
    <x v="45"/>
    <n v="2024"/>
    <x v="94"/>
    <n v="2.0578599999999999E-2"/>
    <n v="7.6641000000000001E-3"/>
    <n v="21.51"/>
  </r>
  <r>
    <x v="0"/>
    <x v="44"/>
    <n v="2024"/>
    <x v="95"/>
    <n v="2.2614200000000001E-2"/>
    <n v="8.4174999999999996E-3"/>
    <n v="20.67"/>
  </r>
  <r>
    <x v="0"/>
    <x v="43"/>
    <n v="2024"/>
    <x v="96"/>
    <n v="2.50119E-2"/>
    <n v="9.4497000000000001E-3"/>
    <n v="19.84"/>
  </r>
  <r>
    <x v="0"/>
    <x v="42"/>
    <n v="2024"/>
    <x v="97"/>
    <n v="2.7751899999999999E-2"/>
    <n v="1.07586E-2"/>
    <n v="19.02"/>
  </r>
  <r>
    <x v="0"/>
    <x v="41"/>
    <n v="2024"/>
    <x v="98"/>
    <n v="3.0757900000000001E-2"/>
    <n v="1.22982E-2"/>
    <n v="18.22"/>
  </r>
  <r>
    <x v="0"/>
    <x v="40"/>
    <n v="2024"/>
    <x v="99"/>
    <n v="3.39099E-2"/>
    <n v="1.3894699999999999E-2"/>
    <n v="17.45"/>
  </r>
  <r>
    <x v="0"/>
    <x v="39"/>
    <n v="2024"/>
    <x v="100"/>
    <n v="3.7147800000000002E-2"/>
    <n v="1.54211E-2"/>
    <n v="16.68"/>
  </r>
  <r>
    <x v="0"/>
    <x v="38"/>
    <n v="2024"/>
    <x v="101"/>
    <n v="4.0512300000000001E-2"/>
    <n v="1.6866200000000001E-2"/>
    <n v="15.94"/>
  </r>
  <r>
    <x v="0"/>
    <x v="37"/>
    <n v="2024"/>
    <x v="102"/>
    <n v="4.4088599999999999E-2"/>
    <n v="1.83E-2"/>
    <n v="15.2"/>
  </r>
  <r>
    <x v="0"/>
    <x v="36"/>
    <n v="2024"/>
    <x v="103"/>
    <n v="4.8002700000000002E-2"/>
    <n v="1.9849100000000001E-2"/>
    <n v="14.48"/>
  </r>
  <r>
    <x v="0"/>
    <x v="35"/>
    <n v="2024"/>
    <x v="104"/>
    <n v="5.3603699999999997E-2"/>
    <n v="2.32768E-2"/>
    <n v="13.76"/>
  </r>
  <r>
    <x v="0"/>
    <x v="34"/>
    <n v="2024"/>
    <x v="105"/>
    <n v="5.8689199999999997E-2"/>
    <n v="2.55991E-2"/>
    <n v="13.08"/>
  </r>
  <r>
    <x v="0"/>
    <x v="33"/>
    <n v="2024"/>
    <x v="106"/>
    <n v="6.4241400000000004E-2"/>
    <n v="2.8139500000000001E-2"/>
    <n v="12.41"/>
  </r>
  <r>
    <x v="0"/>
    <x v="32"/>
    <n v="2024"/>
    <x v="107"/>
    <n v="7.0299700000000007E-2"/>
    <n v="3.09942E-2"/>
    <n v="11.75"/>
  </r>
  <r>
    <x v="0"/>
    <x v="31"/>
    <n v="2024"/>
    <x v="108"/>
    <n v="7.6906699999999995E-2"/>
    <n v="3.42557E-2"/>
    <n v="11.11"/>
  </r>
  <r>
    <x v="0"/>
    <x v="30"/>
    <n v="2024"/>
    <x v="109"/>
    <n v="8.4107600000000005E-2"/>
    <n v="3.7923499999999999E-2"/>
    <n v="10.49"/>
  </r>
  <r>
    <x v="0"/>
    <x v="29"/>
    <n v="2024"/>
    <x v="110"/>
    <n v="9.1950400000000002E-2"/>
    <n v="4.2031800000000001E-2"/>
    <n v="9.8800000000000008"/>
  </r>
  <r>
    <x v="0"/>
    <x v="28"/>
    <n v="2024"/>
    <x v="111"/>
    <n v="0.1004863"/>
    <n v="4.6656400000000001E-2"/>
    <n v="9.2899999999999991"/>
  </r>
  <r>
    <x v="0"/>
    <x v="27"/>
    <n v="2024"/>
    <x v="112"/>
    <n v="0.1097689"/>
    <n v="5.18944E-2"/>
    <n v="8.7200000000000006"/>
  </r>
  <r>
    <x v="0"/>
    <x v="26"/>
    <n v="2024"/>
    <x v="113"/>
    <n v="0.119855"/>
    <n v="5.7817E-2"/>
    <n v="8.17"/>
  </r>
  <r>
    <x v="0"/>
    <x v="25"/>
    <n v="2024"/>
    <x v="114"/>
    <n v="0.13080359999999999"/>
    <n v="6.4429399999999998E-2"/>
    <n v="7.64"/>
  </r>
  <r>
    <x v="0"/>
    <x v="24"/>
    <n v="2024"/>
    <x v="115"/>
    <n v="0.14267659999999999"/>
    <n v="7.1762800000000002E-2"/>
    <n v="7.14"/>
  </r>
  <r>
    <x v="0"/>
    <x v="23"/>
    <n v="2024"/>
    <x v="116"/>
    <n v="0.1555375"/>
    <n v="7.9923800000000003E-2"/>
    <n v="6.65"/>
  </r>
  <r>
    <x v="0"/>
    <x v="22"/>
    <n v="2024"/>
    <x v="117"/>
    <n v="0.16945189999999999"/>
    <n v="8.9049699999999996E-2"/>
    <n v="6.18"/>
  </r>
  <r>
    <x v="0"/>
    <x v="21"/>
    <n v="2024"/>
    <x v="118"/>
    <n v="0.1844867"/>
    <n v="9.9252800000000002E-2"/>
    <n v="5.74"/>
  </r>
  <r>
    <x v="0"/>
    <x v="20"/>
    <n v="2024"/>
    <x v="119"/>
    <n v="0.2007091"/>
    <n v="0.11058750000000001"/>
    <n v="5.31"/>
  </r>
  <r>
    <x v="0"/>
    <x v="19"/>
    <n v="2024"/>
    <x v="120"/>
    <n v="0.21818660000000001"/>
    <n v="0.1231298"/>
    <n v="4.91"/>
  </r>
  <r>
    <x v="0"/>
    <x v="18"/>
    <n v="2024"/>
    <x v="121"/>
    <n v="0.23698559999999999"/>
    <n v="0.13704140000000001"/>
    <n v="4.53"/>
  </r>
  <r>
    <x v="0"/>
    <x v="17"/>
    <n v="2024"/>
    <x v="122"/>
    <n v="0.25717050000000002"/>
    <n v="0.1525203"/>
    <n v="4.17"/>
  </r>
  <r>
    <x v="0"/>
    <x v="16"/>
    <n v="2024"/>
    <x v="123"/>
    <n v="0.27880280000000002"/>
    <n v="0.1697255"/>
    <n v="3.83"/>
  </r>
  <r>
    <x v="0"/>
    <x v="15"/>
    <n v="2024"/>
    <x v="124"/>
    <n v="0.30193940000000002"/>
    <n v="0.1887337"/>
    <n v="3.52"/>
  </r>
  <r>
    <x v="0"/>
    <x v="14"/>
    <n v="2024"/>
    <x v="125"/>
    <n v="0.32663170000000002"/>
    <n v="0.20964469999999999"/>
    <n v="3.22"/>
  </r>
  <r>
    <x v="0"/>
    <x v="13"/>
    <n v="2024"/>
    <x v="126"/>
    <n v="0.3529236"/>
    <n v="0.23266229999999999"/>
    <n v="2.94"/>
  </r>
  <r>
    <x v="0"/>
    <x v="12"/>
    <n v="2024"/>
    <x v="127"/>
    <n v="0.38085020000000003"/>
    <n v="0.25802259999999999"/>
    <n v="2.68"/>
  </r>
  <r>
    <x v="0"/>
    <x v="11"/>
    <n v="2024"/>
    <x v="128"/>
    <n v="0.41043590000000002"/>
    <n v="0.2858967"/>
    <n v="2.44"/>
  </r>
  <r>
    <x v="0"/>
    <x v="10"/>
    <n v="2024"/>
    <x v="129"/>
    <n v="0.441693"/>
    <n v="0.31634190000000001"/>
    <n v="2.21"/>
  </r>
  <r>
    <x v="0"/>
    <x v="9"/>
    <n v="2024"/>
    <x v="130"/>
    <n v="0.47461979999999998"/>
    <n v="0.34942839999999997"/>
    <n v="2.0099999999999998"/>
  </r>
  <r>
    <x v="0"/>
    <x v="8"/>
    <n v="2024"/>
    <x v="131"/>
    <n v="0.50919899999999996"/>
    <n v="0.38532480000000002"/>
    <n v="1.81"/>
  </r>
  <r>
    <x v="0"/>
    <x v="7"/>
    <n v="2024"/>
    <x v="132"/>
    <n v="0.54539680000000001"/>
    <n v="0.42419889999999999"/>
    <n v="1.64"/>
  </r>
  <r>
    <x v="0"/>
    <x v="6"/>
    <n v="2024"/>
    <x v="133"/>
    <n v="0.58316120000000005"/>
    <n v="0.46610839999999998"/>
    <n v="1.47"/>
  </r>
  <r>
    <x v="0"/>
    <x v="5"/>
    <n v="2024"/>
    <x v="134"/>
    <n v="0.62242169999999997"/>
    <n v="0.5109707"/>
    <n v="1.33"/>
  </r>
  <r>
    <x v="0"/>
    <x v="4"/>
    <n v="2024"/>
    <x v="135"/>
    <n v="0.66308820000000002"/>
    <n v="0.55870379999999997"/>
    <n v="1.19"/>
  </r>
  <r>
    <x v="0"/>
    <x v="3"/>
    <n v="2024"/>
    <x v="136"/>
    <n v="0.70505189999999995"/>
    <n v="0.60927980000000004"/>
    <n v="1.06"/>
  </r>
  <r>
    <x v="0"/>
    <x v="2"/>
    <n v="2024"/>
    <x v="137"/>
    <n v="0.74818510000000005"/>
    <n v="0.66261530000000002"/>
    <n v="0.93"/>
  </r>
  <r>
    <x v="0"/>
    <x v="1"/>
    <n v="2024"/>
    <x v="138"/>
    <n v="0.7923424"/>
    <n v="0.71849079999999999"/>
    <n v="0.78"/>
  </r>
  <r>
    <x v="0"/>
    <x v="0"/>
    <n v="2024"/>
    <x v="139"/>
    <n v="1"/>
    <n v="1"/>
    <n v="0.5"/>
  </r>
  <r>
    <x v="0"/>
    <x v="115"/>
    <n v="2025"/>
    <x v="25"/>
    <n v="9.1940000000000008E-3"/>
    <n v="5.4365000000000004E-3"/>
    <n v="86.91"/>
  </r>
  <r>
    <x v="0"/>
    <x v="114"/>
    <n v="2025"/>
    <x v="26"/>
    <n v="6.6680000000000005E-4"/>
    <n v="2.9859999999999999E-4"/>
    <n v="86.39"/>
  </r>
  <r>
    <x v="0"/>
    <x v="113"/>
    <n v="2025"/>
    <x v="27"/>
    <n v="3.367E-4"/>
    <n v="1.5009999999999999E-4"/>
    <n v="85.41"/>
  </r>
  <r>
    <x v="0"/>
    <x v="112"/>
    <n v="2025"/>
    <x v="28"/>
    <n v="2.2910000000000001E-4"/>
    <n v="9.9599999999999995E-5"/>
    <n v="84.43"/>
  </r>
  <r>
    <x v="0"/>
    <x v="111"/>
    <n v="2025"/>
    <x v="29"/>
    <n v="1.93E-4"/>
    <n v="8.2999999999999998E-5"/>
    <n v="83.43"/>
  </r>
  <r>
    <x v="0"/>
    <x v="110"/>
    <n v="2025"/>
    <x v="30"/>
    <n v="1.8699999999999999E-4"/>
    <n v="8.2000000000000001E-5"/>
    <n v="82.44"/>
  </r>
  <r>
    <x v="0"/>
    <x v="109"/>
    <n v="2025"/>
    <x v="31"/>
    <n v="1.8369999999999999E-4"/>
    <n v="8.1299999999999997E-5"/>
    <n v="81.45"/>
  </r>
  <r>
    <x v="0"/>
    <x v="108"/>
    <n v="2025"/>
    <x v="32"/>
    <n v="1.828E-4"/>
    <n v="8.2000000000000001E-5"/>
    <n v="80.45"/>
  </r>
  <r>
    <x v="0"/>
    <x v="107"/>
    <n v="2025"/>
    <x v="33"/>
    <n v="1.8450000000000001E-4"/>
    <n v="8.42E-5"/>
    <n v="79.459999999999994"/>
  </r>
  <r>
    <x v="0"/>
    <x v="106"/>
    <n v="2025"/>
    <x v="34"/>
    <n v="1.9039999999999999E-4"/>
    <n v="8.8800000000000004E-5"/>
    <n v="78.47"/>
  </r>
  <r>
    <x v="0"/>
    <x v="105"/>
    <n v="2025"/>
    <x v="35"/>
    <n v="2.017E-4"/>
    <n v="9.7E-5"/>
    <n v="77.47"/>
  </r>
  <r>
    <x v="0"/>
    <x v="104"/>
    <n v="2025"/>
    <x v="36"/>
    <n v="2.2000000000000001E-4"/>
    <n v="1.093E-4"/>
    <n v="76.48"/>
  </r>
  <r>
    <x v="0"/>
    <x v="103"/>
    <n v="2025"/>
    <x v="37"/>
    <n v="2.4840000000000002E-4"/>
    <n v="1.281E-4"/>
    <n v="75.489999999999995"/>
  </r>
  <r>
    <x v="0"/>
    <x v="102"/>
    <n v="2025"/>
    <x v="38"/>
    <n v="2.9339999999999998E-4"/>
    <n v="1.593E-4"/>
    <n v="74.5"/>
  </r>
  <r>
    <x v="0"/>
    <x v="101"/>
    <n v="2025"/>
    <x v="39"/>
    <n v="3.6240000000000003E-4"/>
    <n v="2.107E-4"/>
    <n v="73.510000000000005"/>
  </r>
  <r>
    <x v="0"/>
    <x v="100"/>
    <n v="2025"/>
    <x v="40"/>
    <n v="4.596E-4"/>
    <n v="2.875E-4"/>
    <n v="72.53"/>
  </r>
  <r>
    <x v="0"/>
    <x v="99"/>
    <n v="2025"/>
    <x v="41"/>
    <n v="5.8020000000000001E-4"/>
    <n v="3.8549999999999999E-4"/>
    <n v="71.55"/>
  </r>
  <r>
    <x v="0"/>
    <x v="98"/>
    <n v="2025"/>
    <x v="42"/>
    <n v="7.0980000000000001E-4"/>
    <n v="4.8979999999999998E-4"/>
    <n v="70.58"/>
  </r>
  <r>
    <x v="0"/>
    <x v="97"/>
    <n v="2025"/>
    <x v="43"/>
    <n v="8.3210000000000001E-4"/>
    <n v="5.8699999999999996E-4"/>
    <n v="69.61"/>
  </r>
  <r>
    <x v="0"/>
    <x v="96"/>
    <n v="2025"/>
    <x v="44"/>
    <n v="9.391E-4"/>
    <n v="6.6909999999999995E-4"/>
    <n v="68.650000000000006"/>
  </r>
  <r>
    <x v="0"/>
    <x v="95"/>
    <n v="2025"/>
    <x v="45"/>
    <n v="1.0296999999999999E-3"/>
    <n v="7.3419999999999996E-4"/>
    <n v="67.7"/>
  </r>
  <r>
    <x v="0"/>
    <x v="94"/>
    <n v="2025"/>
    <x v="46"/>
    <n v="1.1033E-3"/>
    <n v="7.8149999999999997E-4"/>
    <n v="66.75"/>
  </r>
  <r>
    <x v="0"/>
    <x v="93"/>
    <n v="2025"/>
    <x v="47"/>
    <n v="1.1584E-3"/>
    <n v="8.1309999999999998E-4"/>
    <n v="65.8"/>
  </r>
  <r>
    <x v="0"/>
    <x v="92"/>
    <n v="2025"/>
    <x v="48"/>
    <n v="1.1977999999999999E-3"/>
    <n v="8.3710000000000002E-4"/>
    <n v="64.849999999999994"/>
  </r>
  <r>
    <x v="0"/>
    <x v="91"/>
    <n v="2025"/>
    <x v="49"/>
    <n v="1.2275000000000001E-3"/>
    <n v="8.5530000000000003E-4"/>
    <n v="63.9"/>
  </r>
  <r>
    <x v="0"/>
    <x v="90"/>
    <n v="2025"/>
    <x v="50"/>
    <n v="1.2520999999999999E-3"/>
    <n v="8.61E-4"/>
    <n v="62.96"/>
  </r>
  <r>
    <x v="0"/>
    <x v="89"/>
    <n v="2025"/>
    <x v="51"/>
    <n v="1.2759E-3"/>
    <n v="8.6269999999999999E-4"/>
    <n v="62.01"/>
  </r>
  <r>
    <x v="0"/>
    <x v="88"/>
    <n v="2025"/>
    <x v="52"/>
    <n v="1.3058E-3"/>
    <n v="8.7180000000000005E-4"/>
    <n v="61.07"/>
  </r>
  <r>
    <x v="0"/>
    <x v="87"/>
    <n v="2025"/>
    <x v="53"/>
    <n v="1.3446E-3"/>
    <n v="8.9930000000000001E-4"/>
    <n v="60.12"/>
  </r>
  <r>
    <x v="0"/>
    <x v="86"/>
    <n v="2025"/>
    <x v="54"/>
    <n v="1.3859E-3"/>
    <n v="9.2279999999999999E-4"/>
    <n v="59.17"/>
  </r>
  <r>
    <x v="0"/>
    <x v="85"/>
    <n v="2025"/>
    <x v="55"/>
    <n v="1.4216000000000001E-3"/>
    <n v="9.2900000000000003E-4"/>
    <n v="58.23"/>
  </r>
  <r>
    <x v="0"/>
    <x v="84"/>
    <n v="2025"/>
    <x v="56"/>
    <n v="1.4530000000000001E-3"/>
    <n v="9.2940000000000004E-4"/>
    <n v="57.28"/>
  </r>
  <r>
    <x v="0"/>
    <x v="83"/>
    <n v="2025"/>
    <x v="57"/>
    <n v="1.4859000000000001E-3"/>
    <n v="9.3130000000000003E-4"/>
    <n v="56.33"/>
  </r>
  <r>
    <x v="0"/>
    <x v="82"/>
    <n v="2025"/>
    <x v="58"/>
    <n v="1.5203E-3"/>
    <n v="9.2829999999999996E-4"/>
    <n v="55.38"/>
  </r>
  <r>
    <x v="0"/>
    <x v="81"/>
    <n v="2025"/>
    <x v="59"/>
    <n v="1.554E-3"/>
    <n v="9.1489999999999996E-4"/>
    <n v="54.44"/>
  </r>
  <r>
    <x v="0"/>
    <x v="80"/>
    <n v="2025"/>
    <x v="60"/>
    <n v="1.5941E-3"/>
    <n v="8.9499999999999996E-4"/>
    <n v="53.48"/>
  </r>
  <r>
    <x v="0"/>
    <x v="79"/>
    <n v="2025"/>
    <x v="61"/>
    <n v="1.6525000000000001E-3"/>
    <n v="8.9099999999999997E-4"/>
    <n v="52.53"/>
  </r>
  <r>
    <x v="0"/>
    <x v="78"/>
    <n v="2025"/>
    <x v="62"/>
    <n v="1.7317999999999999E-3"/>
    <n v="9.0280000000000004E-4"/>
    <n v="51.58"/>
  </r>
  <r>
    <x v="0"/>
    <x v="77"/>
    <n v="2025"/>
    <x v="63"/>
    <n v="1.8255000000000001E-3"/>
    <n v="9.366E-4"/>
    <n v="50.62"/>
  </r>
  <r>
    <x v="0"/>
    <x v="76"/>
    <n v="2025"/>
    <x v="64"/>
    <n v="1.9304999999999999E-3"/>
    <n v="9.8820000000000006E-4"/>
    <n v="49.67"/>
  </r>
  <r>
    <x v="0"/>
    <x v="75"/>
    <n v="2025"/>
    <x v="65"/>
    <n v="2.0512999999999998E-3"/>
    <n v="1.0541000000000001E-3"/>
    <n v="48.72"/>
  </r>
  <r>
    <x v="0"/>
    <x v="74"/>
    <n v="2025"/>
    <x v="66"/>
    <n v="2.1897000000000002E-3"/>
    <n v="1.1337999999999999E-3"/>
    <n v="47.77"/>
  </r>
  <r>
    <x v="0"/>
    <x v="73"/>
    <n v="2025"/>
    <x v="67"/>
    <n v="2.3341999999999998E-3"/>
    <n v="1.2160999999999999E-3"/>
    <n v="46.83"/>
  </r>
  <r>
    <x v="0"/>
    <x v="72"/>
    <n v="2025"/>
    <x v="68"/>
    <n v="2.4669000000000002E-3"/>
    <n v="1.2837E-3"/>
    <n v="45.88"/>
  </r>
  <r>
    <x v="0"/>
    <x v="71"/>
    <n v="2025"/>
    <x v="69"/>
    <n v="2.5866999999999999E-3"/>
    <n v="1.328E-3"/>
    <n v="44.94"/>
  </r>
  <r>
    <x v="0"/>
    <x v="70"/>
    <n v="2025"/>
    <x v="70"/>
    <n v="2.7190999999999999E-3"/>
    <n v="1.3538999999999999E-3"/>
    <n v="44"/>
  </r>
  <r>
    <x v="0"/>
    <x v="69"/>
    <n v="2025"/>
    <x v="71"/>
    <n v="2.8925000000000001E-3"/>
    <n v="1.4105000000000001E-3"/>
    <n v="43.06"/>
  </r>
  <r>
    <x v="0"/>
    <x v="68"/>
    <n v="2025"/>
    <x v="72"/>
    <n v="3.1101000000000002E-3"/>
    <n v="1.4996E-3"/>
    <n v="42.12"/>
  </r>
  <r>
    <x v="0"/>
    <x v="67"/>
    <n v="2025"/>
    <x v="73"/>
    <n v="3.3571E-3"/>
    <n v="1.6172999999999999E-3"/>
    <n v="41.18"/>
  </r>
  <r>
    <x v="0"/>
    <x v="66"/>
    <n v="2025"/>
    <x v="74"/>
    <n v="3.6304000000000002E-3"/>
    <n v="1.7447999999999999E-3"/>
    <n v="40.25"/>
  </r>
  <r>
    <x v="0"/>
    <x v="65"/>
    <n v="2025"/>
    <x v="75"/>
    <n v="3.9379000000000003E-3"/>
    <n v="1.8688999999999999E-3"/>
    <n v="39.32"/>
  </r>
  <r>
    <x v="0"/>
    <x v="64"/>
    <n v="2025"/>
    <x v="76"/>
    <n v="4.2707999999999999E-3"/>
    <n v="1.9941999999999998E-3"/>
    <n v="38.39"/>
  </r>
  <r>
    <x v="0"/>
    <x v="63"/>
    <n v="2025"/>
    <x v="77"/>
    <n v="4.6081999999999998E-3"/>
    <n v="2.1137E-3"/>
    <n v="37.46"/>
  </r>
  <r>
    <x v="0"/>
    <x v="62"/>
    <n v="2025"/>
    <x v="78"/>
    <n v="4.9489E-3"/>
    <n v="2.2128E-3"/>
    <n v="36.54"/>
  </r>
  <r>
    <x v="0"/>
    <x v="61"/>
    <n v="2025"/>
    <x v="79"/>
    <n v="5.3156999999999996E-3"/>
    <n v="2.3211E-3"/>
    <n v="35.619999999999997"/>
  </r>
  <r>
    <x v="0"/>
    <x v="60"/>
    <n v="2025"/>
    <x v="80"/>
    <n v="5.7365000000000003E-3"/>
    <n v="2.4488000000000001E-3"/>
    <n v="34.700000000000003"/>
  </r>
  <r>
    <x v="0"/>
    <x v="59"/>
    <n v="2025"/>
    <x v="81"/>
    <n v="6.2405999999999998E-3"/>
    <n v="2.6391000000000001E-3"/>
    <n v="33.79"/>
  </r>
  <r>
    <x v="0"/>
    <x v="58"/>
    <n v="2025"/>
    <x v="82"/>
    <n v="6.8501999999999999E-3"/>
    <n v="2.9047000000000001E-3"/>
    <n v="32.880000000000003"/>
  </r>
  <r>
    <x v="0"/>
    <x v="57"/>
    <n v="2025"/>
    <x v="83"/>
    <n v="7.5521E-3"/>
    <n v="3.2434999999999999E-3"/>
    <n v="31.97"/>
  </r>
  <r>
    <x v="0"/>
    <x v="56"/>
    <n v="2025"/>
    <x v="84"/>
    <n v="8.3035000000000001E-3"/>
    <n v="3.5953999999999999E-3"/>
    <n v="31.07"/>
  </r>
  <r>
    <x v="0"/>
    <x v="55"/>
    <n v="2025"/>
    <x v="85"/>
    <n v="9.0848999999999999E-3"/>
    <n v="3.9214000000000002E-3"/>
    <n v="30.18"/>
  </r>
  <r>
    <x v="0"/>
    <x v="54"/>
    <n v="2025"/>
    <x v="86"/>
    <n v="9.9104999999999992E-3"/>
    <n v="4.2323999999999999E-3"/>
    <n v="29.3"/>
  </r>
  <r>
    <x v="0"/>
    <x v="53"/>
    <n v="2025"/>
    <x v="87"/>
    <n v="1.07829E-2"/>
    <n v="4.5341000000000001E-3"/>
    <n v="28.42"/>
  </r>
  <r>
    <x v="0"/>
    <x v="52"/>
    <n v="2025"/>
    <x v="88"/>
    <n v="1.16995E-2"/>
    <n v="4.8401E-3"/>
    <n v="27.55"/>
  </r>
  <r>
    <x v="0"/>
    <x v="51"/>
    <n v="2025"/>
    <x v="89"/>
    <n v="1.2695700000000001E-2"/>
    <n v="5.1872000000000003E-3"/>
    <n v="26.68"/>
  </r>
  <r>
    <x v="0"/>
    <x v="50"/>
    <n v="2025"/>
    <x v="90"/>
    <n v="1.3807099999999999E-2"/>
    <n v="5.5820000000000002E-3"/>
    <n v="25.82"/>
  </r>
  <r>
    <x v="0"/>
    <x v="49"/>
    <n v="2025"/>
    <x v="91"/>
    <n v="1.50054E-2"/>
    <n v="6.0064999999999997E-3"/>
    <n v="24.96"/>
  </r>
  <r>
    <x v="0"/>
    <x v="48"/>
    <n v="2025"/>
    <x v="92"/>
    <n v="1.6231499999999999E-2"/>
    <n v="6.3806000000000002E-3"/>
    <n v="24.11"/>
  </r>
  <r>
    <x v="0"/>
    <x v="47"/>
    <n v="2025"/>
    <x v="93"/>
    <n v="1.7491900000000001E-2"/>
    <n v="6.7015E-3"/>
    <n v="23.26"/>
  </r>
  <r>
    <x v="0"/>
    <x v="46"/>
    <n v="2025"/>
    <x v="94"/>
    <n v="1.88954E-2"/>
    <n v="7.0656E-3"/>
    <n v="22.41"/>
  </r>
  <r>
    <x v="0"/>
    <x v="45"/>
    <n v="2025"/>
    <x v="95"/>
    <n v="2.0578599999999999E-2"/>
    <n v="7.5671999999999996E-3"/>
    <n v="21.57"/>
  </r>
  <r>
    <x v="0"/>
    <x v="44"/>
    <n v="2025"/>
    <x v="96"/>
    <n v="2.2614200000000001E-2"/>
    <n v="8.3098000000000009E-3"/>
    <n v="20.73"/>
  </r>
  <r>
    <x v="0"/>
    <x v="43"/>
    <n v="2025"/>
    <x v="97"/>
    <n v="2.50119E-2"/>
    <n v="9.3390000000000001E-3"/>
    <n v="19.899999999999999"/>
  </r>
  <r>
    <x v="0"/>
    <x v="42"/>
    <n v="2025"/>
    <x v="98"/>
    <n v="2.7751899999999999E-2"/>
    <n v="1.06464E-2"/>
    <n v="19.079999999999998"/>
  </r>
  <r>
    <x v="0"/>
    <x v="41"/>
    <n v="2025"/>
    <x v="99"/>
    <n v="3.0757900000000001E-2"/>
    <n v="1.21726E-2"/>
    <n v="18.28"/>
  </r>
  <r>
    <x v="0"/>
    <x v="40"/>
    <n v="2025"/>
    <x v="100"/>
    <n v="3.39099E-2"/>
    <n v="1.37462E-2"/>
    <n v="17.5"/>
  </r>
  <r>
    <x v="0"/>
    <x v="39"/>
    <n v="2025"/>
    <x v="101"/>
    <n v="3.7147800000000002E-2"/>
    <n v="1.52567E-2"/>
    <n v="16.739999999999998"/>
  </r>
  <r>
    <x v="0"/>
    <x v="38"/>
    <n v="2025"/>
    <x v="102"/>
    <n v="4.0512300000000001E-2"/>
    <n v="1.6699200000000001E-2"/>
    <n v="15.99"/>
  </r>
  <r>
    <x v="0"/>
    <x v="37"/>
    <n v="2025"/>
    <x v="103"/>
    <n v="4.4088599999999999E-2"/>
    <n v="1.8132700000000002E-2"/>
    <n v="15.25"/>
  </r>
  <r>
    <x v="0"/>
    <x v="36"/>
    <n v="2025"/>
    <x v="104"/>
    <n v="4.8002700000000002E-2"/>
    <n v="1.9663199999999999E-2"/>
    <n v="14.52"/>
  </r>
  <r>
    <x v="0"/>
    <x v="35"/>
    <n v="2025"/>
    <x v="105"/>
    <n v="5.3603699999999997E-2"/>
    <n v="2.3054399999999999E-2"/>
    <n v="13.81"/>
  </r>
  <r>
    <x v="0"/>
    <x v="34"/>
    <n v="2025"/>
    <x v="106"/>
    <n v="5.8689199999999997E-2"/>
    <n v="2.5352599999999999E-2"/>
    <n v="13.12"/>
  </r>
  <r>
    <x v="0"/>
    <x v="33"/>
    <n v="2025"/>
    <x v="107"/>
    <n v="6.4241400000000004E-2"/>
    <n v="2.7888099999999999E-2"/>
    <n v="12.45"/>
  </r>
  <r>
    <x v="0"/>
    <x v="32"/>
    <n v="2025"/>
    <x v="108"/>
    <n v="7.0299700000000007E-2"/>
    <n v="3.0741600000000001E-2"/>
    <n v="11.79"/>
  </r>
  <r>
    <x v="0"/>
    <x v="31"/>
    <n v="2025"/>
    <x v="109"/>
    <n v="7.6906699999999995E-2"/>
    <n v="3.3974499999999998E-2"/>
    <n v="11.15"/>
  </r>
  <r>
    <x v="0"/>
    <x v="30"/>
    <n v="2025"/>
    <x v="110"/>
    <n v="8.4107600000000005E-2"/>
    <n v="3.7592300000000002E-2"/>
    <n v="10.52"/>
  </r>
  <r>
    <x v="0"/>
    <x v="29"/>
    <n v="2025"/>
    <x v="111"/>
    <n v="9.1950400000000002E-2"/>
    <n v="4.1666000000000002E-2"/>
    <n v="9.92"/>
  </r>
  <r>
    <x v="0"/>
    <x v="28"/>
    <n v="2025"/>
    <x v="112"/>
    <n v="0.1004863"/>
    <n v="4.6285399999999997E-2"/>
    <n v="9.32"/>
  </r>
  <r>
    <x v="0"/>
    <x v="27"/>
    <n v="2025"/>
    <x v="113"/>
    <n v="0.1097689"/>
    <n v="5.1525599999999998E-2"/>
    <n v="8.75"/>
  </r>
  <r>
    <x v="0"/>
    <x v="26"/>
    <n v="2025"/>
    <x v="114"/>
    <n v="0.119855"/>
    <n v="5.7412499999999998E-2"/>
    <n v="8.1999999999999993"/>
  </r>
  <r>
    <x v="0"/>
    <x v="25"/>
    <n v="2025"/>
    <x v="115"/>
    <n v="0.13080359999999999"/>
    <n v="6.3957399999999998E-2"/>
    <n v="7.67"/>
  </r>
  <r>
    <x v="0"/>
    <x v="24"/>
    <n v="2025"/>
    <x v="116"/>
    <n v="0.14267659999999999"/>
    <n v="7.1245100000000006E-2"/>
    <n v="7.16"/>
  </r>
  <r>
    <x v="0"/>
    <x v="23"/>
    <n v="2025"/>
    <x v="117"/>
    <n v="0.1555375"/>
    <n v="7.9401700000000006E-2"/>
    <n v="6.67"/>
  </r>
  <r>
    <x v="0"/>
    <x v="22"/>
    <n v="2025"/>
    <x v="118"/>
    <n v="0.16945189999999999"/>
    <n v="8.8530700000000004E-2"/>
    <n v="6.2"/>
  </r>
  <r>
    <x v="0"/>
    <x v="21"/>
    <n v="2025"/>
    <x v="119"/>
    <n v="0.1844867"/>
    <n v="9.8681699999999997E-2"/>
    <n v="5.76"/>
  </r>
  <r>
    <x v="0"/>
    <x v="20"/>
    <n v="2025"/>
    <x v="120"/>
    <n v="0.2007091"/>
    <n v="0.10992449999999999"/>
    <n v="5.33"/>
  </r>
  <r>
    <x v="0"/>
    <x v="19"/>
    <n v="2025"/>
    <x v="121"/>
    <n v="0.21818660000000001"/>
    <n v="0.1224103"/>
    <n v="4.93"/>
  </r>
  <r>
    <x v="0"/>
    <x v="18"/>
    <n v="2025"/>
    <x v="122"/>
    <n v="0.23698559999999999"/>
    <n v="0.136325"/>
    <n v="4.55"/>
  </r>
  <r>
    <x v="0"/>
    <x v="17"/>
    <n v="2025"/>
    <x v="123"/>
    <n v="0.25717050000000002"/>
    <n v="0.15182000000000001"/>
    <n v="4.1900000000000004"/>
  </r>
  <r>
    <x v="0"/>
    <x v="16"/>
    <n v="2025"/>
    <x v="124"/>
    <n v="0.27880280000000002"/>
    <n v="0.16897029999999999"/>
    <n v="3.85"/>
  </r>
  <r>
    <x v="0"/>
    <x v="15"/>
    <n v="2025"/>
    <x v="125"/>
    <n v="0.30193940000000002"/>
    <n v="0.1878735"/>
    <n v="3.53"/>
  </r>
  <r>
    <x v="0"/>
    <x v="14"/>
    <n v="2025"/>
    <x v="126"/>
    <n v="0.32663170000000002"/>
    <n v="0.20872850000000001"/>
    <n v="3.23"/>
  </r>
  <r>
    <x v="0"/>
    <x v="13"/>
    <n v="2025"/>
    <x v="127"/>
    <n v="0.3529236"/>
    <n v="0.23176959999999999"/>
    <n v="2.95"/>
  </r>
  <r>
    <x v="0"/>
    <x v="12"/>
    <n v="2025"/>
    <x v="128"/>
    <n v="0.38085020000000003"/>
    <n v="0.25717309999999999"/>
    <n v="2.69"/>
  </r>
  <r>
    <x v="0"/>
    <x v="11"/>
    <n v="2025"/>
    <x v="129"/>
    <n v="0.41043590000000002"/>
    <n v="0.28500890000000001"/>
    <n v="2.44"/>
  </r>
  <r>
    <x v="0"/>
    <x v="10"/>
    <n v="2025"/>
    <x v="130"/>
    <n v="0.441693"/>
    <n v="0.31536209999999998"/>
    <n v="2.2200000000000002"/>
  </r>
  <r>
    <x v="0"/>
    <x v="9"/>
    <n v="2025"/>
    <x v="131"/>
    <n v="0.47461979999999998"/>
    <n v="0.3484199"/>
    <n v="2.0099999999999998"/>
  </r>
  <r>
    <x v="0"/>
    <x v="8"/>
    <n v="2025"/>
    <x v="132"/>
    <n v="0.50919899999999996"/>
    <n v="0.3843781"/>
    <n v="1.82"/>
  </r>
  <r>
    <x v="0"/>
    <x v="7"/>
    <n v="2025"/>
    <x v="133"/>
    <n v="0.54539680000000001"/>
    <n v="0.42333130000000002"/>
    <n v="1.64"/>
  </r>
  <r>
    <x v="0"/>
    <x v="6"/>
    <n v="2025"/>
    <x v="134"/>
    <n v="0.58316120000000005"/>
    <n v="0.46523789999999998"/>
    <n v="1.48"/>
  </r>
  <r>
    <x v="0"/>
    <x v="5"/>
    <n v="2025"/>
    <x v="135"/>
    <n v="0.62242169999999997"/>
    <n v="0.51006079999999998"/>
    <n v="1.33"/>
  </r>
  <r>
    <x v="0"/>
    <x v="4"/>
    <n v="2025"/>
    <x v="136"/>
    <n v="0.66308820000000002"/>
    <n v="0.55782790000000004"/>
    <n v="1.19"/>
  </r>
  <r>
    <x v="0"/>
    <x v="3"/>
    <n v="2025"/>
    <x v="137"/>
    <n v="0.70505189999999995"/>
    <n v="0.60852119999999998"/>
    <n v="1.06"/>
  </r>
  <r>
    <x v="0"/>
    <x v="2"/>
    <n v="2025"/>
    <x v="138"/>
    <n v="0.74818510000000005"/>
    <n v="0.66198780000000002"/>
    <n v="0.93"/>
  </r>
  <r>
    <x v="0"/>
    <x v="1"/>
    <n v="2025"/>
    <x v="139"/>
    <n v="0.7923424"/>
    <n v="0.71793720000000005"/>
    <n v="0.78"/>
  </r>
  <r>
    <x v="0"/>
    <x v="0"/>
    <n v="2025"/>
    <x v="140"/>
    <n v="1"/>
    <n v="1"/>
    <n v="0.5"/>
  </r>
  <r>
    <x v="0"/>
    <x v="115"/>
    <n v="2026"/>
    <x v="26"/>
    <n v="9.1940000000000008E-3"/>
    <n v="5.1925000000000001E-3"/>
    <n v="87.04"/>
  </r>
  <r>
    <x v="0"/>
    <x v="114"/>
    <n v="2026"/>
    <x v="27"/>
    <n v="6.6680000000000005E-4"/>
    <n v="2.81E-4"/>
    <n v="86.49"/>
  </r>
  <r>
    <x v="0"/>
    <x v="113"/>
    <n v="2026"/>
    <x v="28"/>
    <n v="3.367E-4"/>
    <n v="1.4239999999999999E-4"/>
    <n v="85.52"/>
  </r>
  <r>
    <x v="0"/>
    <x v="112"/>
    <n v="2026"/>
    <x v="29"/>
    <n v="2.2910000000000001E-4"/>
    <n v="9.4500000000000007E-5"/>
    <n v="84.53"/>
  </r>
  <r>
    <x v="0"/>
    <x v="111"/>
    <n v="2026"/>
    <x v="30"/>
    <n v="1.93E-4"/>
    <n v="7.8700000000000002E-5"/>
    <n v="83.54"/>
  </r>
  <r>
    <x v="0"/>
    <x v="110"/>
    <n v="2026"/>
    <x v="31"/>
    <n v="1.8699999999999999E-4"/>
    <n v="7.7899999999999996E-5"/>
    <n v="82.55"/>
  </r>
  <r>
    <x v="0"/>
    <x v="109"/>
    <n v="2026"/>
    <x v="32"/>
    <n v="1.8369999999999999E-4"/>
    <n v="7.7700000000000005E-5"/>
    <n v="81.55"/>
  </r>
  <r>
    <x v="0"/>
    <x v="108"/>
    <n v="2026"/>
    <x v="33"/>
    <n v="1.828E-4"/>
    <n v="7.8999999999999996E-5"/>
    <n v="80.56"/>
  </r>
  <r>
    <x v="0"/>
    <x v="107"/>
    <n v="2026"/>
    <x v="34"/>
    <n v="1.8450000000000001E-4"/>
    <n v="8.1199999999999995E-5"/>
    <n v="79.56"/>
  </r>
  <r>
    <x v="0"/>
    <x v="106"/>
    <n v="2026"/>
    <x v="35"/>
    <n v="1.9039999999999999E-4"/>
    <n v="8.5599999999999994E-5"/>
    <n v="78.569999999999993"/>
  </r>
  <r>
    <x v="0"/>
    <x v="105"/>
    <n v="2026"/>
    <x v="36"/>
    <n v="2.017E-4"/>
    <n v="9.3599999999999998E-5"/>
    <n v="77.58"/>
  </r>
  <r>
    <x v="0"/>
    <x v="104"/>
    <n v="2026"/>
    <x v="37"/>
    <n v="2.2000000000000001E-4"/>
    <n v="1.06E-4"/>
    <n v="76.58"/>
  </r>
  <r>
    <x v="0"/>
    <x v="103"/>
    <n v="2026"/>
    <x v="38"/>
    <n v="2.4840000000000002E-4"/>
    <n v="1.249E-4"/>
    <n v="75.59"/>
  </r>
  <r>
    <x v="0"/>
    <x v="102"/>
    <n v="2026"/>
    <x v="39"/>
    <n v="2.9339999999999998E-4"/>
    <n v="1.5569999999999999E-4"/>
    <n v="74.599999999999994"/>
  </r>
  <r>
    <x v="0"/>
    <x v="101"/>
    <n v="2026"/>
    <x v="40"/>
    <n v="3.6240000000000003E-4"/>
    <n v="2.063E-4"/>
    <n v="73.61"/>
  </r>
  <r>
    <x v="0"/>
    <x v="100"/>
    <n v="2026"/>
    <x v="41"/>
    <n v="4.596E-4"/>
    <n v="2.8229999999999998E-4"/>
    <n v="72.63"/>
  </r>
  <r>
    <x v="0"/>
    <x v="99"/>
    <n v="2026"/>
    <x v="42"/>
    <n v="5.8020000000000001E-4"/>
    <n v="3.8000000000000002E-4"/>
    <n v="71.650000000000006"/>
  </r>
  <r>
    <x v="0"/>
    <x v="98"/>
    <n v="2026"/>
    <x v="43"/>
    <n v="7.0980000000000001E-4"/>
    <n v="4.841E-4"/>
    <n v="70.680000000000007"/>
  </r>
  <r>
    <x v="0"/>
    <x v="97"/>
    <n v="2026"/>
    <x v="44"/>
    <n v="8.3210000000000001E-4"/>
    <n v="5.8069999999999997E-4"/>
    <n v="69.709999999999994"/>
  </r>
  <r>
    <x v="0"/>
    <x v="96"/>
    <n v="2026"/>
    <x v="45"/>
    <n v="9.391E-4"/>
    <n v="6.6169999999999998E-4"/>
    <n v="68.75"/>
  </r>
  <r>
    <x v="0"/>
    <x v="95"/>
    <n v="2026"/>
    <x v="46"/>
    <n v="1.0296999999999999E-3"/>
    <n v="7.2619999999999998E-4"/>
    <n v="67.8"/>
  </r>
  <r>
    <x v="0"/>
    <x v="94"/>
    <n v="2026"/>
    <x v="47"/>
    <n v="1.1033E-3"/>
    <n v="7.7360000000000005E-4"/>
    <n v="66.84"/>
  </r>
  <r>
    <x v="0"/>
    <x v="93"/>
    <n v="2026"/>
    <x v="48"/>
    <n v="1.1584E-3"/>
    <n v="8.0550000000000001E-4"/>
    <n v="65.900000000000006"/>
  </r>
  <r>
    <x v="0"/>
    <x v="92"/>
    <n v="2026"/>
    <x v="49"/>
    <n v="1.1977999999999999E-3"/>
    <n v="8.2910000000000004E-4"/>
    <n v="64.95"/>
  </r>
  <r>
    <x v="0"/>
    <x v="91"/>
    <n v="2026"/>
    <x v="50"/>
    <n v="1.2275000000000001E-3"/>
    <n v="8.4659999999999998E-4"/>
    <n v="64"/>
  </r>
  <r>
    <x v="0"/>
    <x v="90"/>
    <n v="2026"/>
    <x v="51"/>
    <n v="1.2520999999999999E-3"/>
    <n v="8.5190000000000005E-4"/>
    <n v="63.06"/>
  </r>
  <r>
    <x v="0"/>
    <x v="89"/>
    <n v="2026"/>
    <x v="52"/>
    <n v="1.2759E-3"/>
    <n v="8.5400000000000005E-4"/>
    <n v="62.11"/>
  </r>
  <r>
    <x v="0"/>
    <x v="88"/>
    <n v="2026"/>
    <x v="53"/>
    <n v="1.3058E-3"/>
    <n v="8.6359999999999996E-4"/>
    <n v="61.16"/>
  </r>
  <r>
    <x v="0"/>
    <x v="87"/>
    <n v="2026"/>
    <x v="54"/>
    <n v="1.3446E-3"/>
    <n v="8.9070000000000002E-4"/>
    <n v="60.21"/>
  </r>
  <r>
    <x v="0"/>
    <x v="86"/>
    <n v="2026"/>
    <x v="55"/>
    <n v="1.3859E-3"/>
    <n v="9.1330000000000003E-4"/>
    <n v="59.27"/>
  </r>
  <r>
    <x v="0"/>
    <x v="85"/>
    <n v="2026"/>
    <x v="56"/>
    <n v="1.4216000000000001E-3"/>
    <n v="9.19E-4"/>
    <n v="58.32"/>
  </r>
  <r>
    <x v="0"/>
    <x v="84"/>
    <n v="2026"/>
    <x v="57"/>
    <n v="1.4530000000000001E-3"/>
    <n v="9.1969999999999997E-4"/>
    <n v="57.37"/>
  </r>
  <r>
    <x v="0"/>
    <x v="83"/>
    <n v="2026"/>
    <x v="58"/>
    <n v="1.4859000000000001E-3"/>
    <n v="9.2210000000000002E-4"/>
    <n v="56.43"/>
  </r>
  <r>
    <x v="0"/>
    <x v="82"/>
    <n v="2026"/>
    <x v="59"/>
    <n v="1.5203E-3"/>
    <n v="9.1859999999999999E-4"/>
    <n v="55.48"/>
  </r>
  <r>
    <x v="0"/>
    <x v="81"/>
    <n v="2026"/>
    <x v="60"/>
    <n v="1.554E-3"/>
    <n v="9.0399999999999996E-4"/>
    <n v="54.53"/>
  </r>
  <r>
    <x v="0"/>
    <x v="80"/>
    <n v="2026"/>
    <x v="61"/>
    <n v="1.5941E-3"/>
    <n v="8.8329999999999995E-4"/>
    <n v="53.58"/>
  </r>
  <r>
    <x v="0"/>
    <x v="79"/>
    <n v="2026"/>
    <x v="62"/>
    <n v="1.6525000000000001E-3"/>
    <n v="8.7949999999999996E-4"/>
    <n v="52.62"/>
  </r>
  <r>
    <x v="0"/>
    <x v="78"/>
    <n v="2026"/>
    <x v="63"/>
    <n v="1.7317999999999999E-3"/>
    <n v="8.9179999999999999E-4"/>
    <n v="51.67"/>
  </r>
  <r>
    <x v="0"/>
    <x v="77"/>
    <n v="2026"/>
    <x v="64"/>
    <n v="1.8255000000000001E-3"/>
    <n v="9.2480000000000004E-4"/>
    <n v="50.72"/>
  </r>
  <r>
    <x v="0"/>
    <x v="76"/>
    <n v="2026"/>
    <x v="65"/>
    <n v="1.9304999999999999E-3"/>
    <n v="9.7479999999999995E-4"/>
    <n v="49.76"/>
  </r>
  <r>
    <x v="0"/>
    <x v="75"/>
    <n v="2026"/>
    <x v="66"/>
    <n v="2.0512999999999998E-3"/>
    <n v="1.0398E-3"/>
    <n v="48.81"/>
  </r>
  <r>
    <x v="0"/>
    <x v="74"/>
    <n v="2026"/>
    <x v="67"/>
    <n v="2.1897000000000002E-3"/>
    <n v="1.1198E-3"/>
    <n v="47.86"/>
  </r>
  <r>
    <x v="0"/>
    <x v="73"/>
    <n v="2026"/>
    <x v="68"/>
    <n v="2.3341999999999998E-3"/>
    <n v="1.2025E-3"/>
    <n v="46.91"/>
  </r>
  <r>
    <x v="0"/>
    <x v="72"/>
    <n v="2026"/>
    <x v="69"/>
    <n v="2.4669000000000002E-3"/>
    <n v="1.2689999999999999E-3"/>
    <n v="45.97"/>
  </r>
  <r>
    <x v="0"/>
    <x v="71"/>
    <n v="2026"/>
    <x v="70"/>
    <n v="2.5866999999999999E-3"/>
    <n v="1.3113999999999999E-3"/>
    <n v="45.03"/>
  </r>
  <r>
    <x v="0"/>
    <x v="70"/>
    <n v="2026"/>
    <x v="71"/>
    <n v="2.7190999999999999E-3"/>
    <n v="1.3361E-3"/>
    <n v="44.09"/>
  </r>
  <r>
    <x v="0"/>
    <x v="69"/>
    <n v="2026"/>
    <x v="72"/>
    <n v="2.8925000000000001E-3"/>
    <n v="1.3929000000000001E-3"/>
    <n v="43.14"/>
  </r>
  <r>
    <x v="0"/>
    <x v="68"/>
    <n v="2026"/>
    <x v="73"/>
    <n v="3.1101000000000002E-3"/>
    <n v="1.4824E-3"/>
    <n v="42.2"/>
  </r>
  <r>
    <x v="0"/>
    <x v="67"/>
    <n v="2026"/>
    <x v="74"/>
    <n v="3.3571E-3"/>
    <n v="1.5988E-3"/>
    <n v="41.27"/>
  </r>
  <r>
    <x v="0"/>
    <x v="66"/>
    <n v="2026"/>
    <x v="75"/>
    <n v="3.6304000000000002E-3"/>
    <n v="1.7233999999999999E-3"/>
    <n v="40.33"/>
  </r>
  <r>
    <x v="0"/>
    <x v="65"/>
    <n v="2026"/>
    <x v="76"/>
    <n v="3.9379000000000003E-3"/>
    <n v="1.8454999999999999E-3"/>
    <n v="39.4"/>
  </r>
  <r>
    <x v="0"/>
    <x v="64"/>
    <n v="2026"/>
    <x v="77"/>
    <n v="4.2707999999999999E-3"/>
    <n v="1.9705E-3"/>
    <n v="38.47"/>
  </r>
  <r>
    <x v="0"/>
    <x v="63"/>
    <n v="2026"/>
    <x v="78"/>
    <n v="4.6081999999999998E-3"/>
    <n v="2.0901000000000001E-3"/>
    <n v="37.549999999999997"/>
  </r>
  <r>
    <x v="0"/>
    <x v="62"/>
    <n v="2026"/>
    <x v="79"/>
    <n v="4.9489E-3"/>
    <n v="2.1868E-3"/>
    <n v="36.619999999999997"/>
  </r>
  <r>
    <x v="0"/>
    <x v="61"/>
    <n v="2026"/>
    <x v="80"/>
    <n v="5.3156999999999996E-3"/>
    <n v="2.2908999999999998E-3"/>
    <n v="35.700000000000003"/>
  </r>
  <r>
    <x v="0"/>
    <x v="60"/>
    <n v="2026"/>
    <x v="81"/>
    <n v="5.7365000000000003E-3"/>
    <n v="2.4156999999999998E-3"/>
    <n v="34.78"/>
  </r>
  <r>
    <x v="0"/>
    <x v="59"/>
    <n v="2026"/>
    <x v="82"/>
    <n v="6.2405999999999998E-3"/>
    <n v="2.6056999999999999E-3"/>
    <n v="33.869999999999997"/>
  </r>
  <r>
    <x v="0"/>
    <x v="58"/>
    <n v="2026"/>
    <x v="83"/>
    <n v="6.8501999999999999E-3"/>
    <n v="2.8712999999999998E-3"/>
    <n v="32.950000000000003"/>
  </r>
  <r>
    <x v="0"/>
    <x v="57"/>
    <n v="2026"/>
    <x v="84"/>
    <n v="7.5521E-3"/>
    <n v="3.2063999999999999E-3"/>
    <n v="32.049999999999997"/>
  </r>
  <r>
    <x v="0"/>
    <x v="56"/>
    <n v="2026"/>
    <x v="85"/>
    <n v="8.3035000000000001E-3"/>
    <n v="3.5517999999999999E-3"/>
    <n v="31.15"/>
  </r>
  <r>
    <x v="0"/>
    <x v="55"/>
    <n v="2026"/>
    <x v="86"/>
    <n v="9.0848999999999999E-3"/>
    <n v="3.8731999999999998E-3"/>
    <n v="30.26"/>
  </r>
  <r>
    <x v="0"/>
    <x v="54"/>
    <n v="2026"/>
    <x v="87"/>
    <n v="9.9104999999999992E-3"/>
    <n v="4.1834999999999997E-3"/>
    <n v="29.37"/>
  </r>
  <r>
    <x v="0"/>
    <x v="53"/>
    <n v="2026"/>
    <x v="88"/>
    <n v="1.07829E-2"/>
    <n v="4.4852E-3"/>
    <n v="28.5"/>
  </r>
  <r>
    <x v="0"/>
    <x v="52"/>
    <n v="2026"/>
    <x v="89"/>
    <n v="1.16995E-2"/>
    <n v="4.7860999999999997E-3"/>
    <n v="27.62"/>
  </r>
  <r>
    <x v="0"/>
    <x v="51"/>
    <n v="2026"/>
    <x v="90"/>
    <n v="1.2695700000000001E-2"/>
    <n v="5.1238999999999998E-3"/>
    <n v="26.75"/>
  </r>
  <r>
    <x v="0"/>
    <x v="50"/>
    <n v="2026"/>
    <x v="91"/>
    <n v="1.3807099999999999E-2"/>
    <n v="5.5123999999999998E-3"/>
    <n v="25.89"/>
  </r>
  <r>
    <x v="0"/>
    <x v="49"/>
    <n v="2026"/>
    <x v="92"/>
    <n v="1.50054E-2"/>
    <n v="5.9360999999999997E-3"/>
    <n v="25.03"/>
  </r>
  <r>
    <x v="0"/>
    <x v="48"/>
    <n v="2026"/>
    <x v="93"/>
    <n v="1.6231499999999999E-2"/>
    <n v="6.3108000000000001E-3"/>
    <n v="24.18"/>
  </r>
  <r>
    <x v="0"/>
    <x v="47"/>
    <n v="2026"/>
    <x v="94"/>
    <n v="1.7491900000000001E-2"/>
    <n v="6.6249999999999998E-3"/>
    <n v="23.33"/>
  </r>
  <r>
    <x v="0"/>
    <x v="46"/>
    <n v="2026"/>
    <x v="95"/>
    <n v="1.88954E-2"/>
    <n v="6.9766999999999997E-3"/>
    <n v="22.48"/>
  </r>
  <r>
    <x v="0"/>
    <x v="45"/>
    <n v="2026"/>
    <x v="96"/>
    <n v="2.0578599999999999E-2"/>
    <n v="7.4692999999999999E-3"/>
    <n v="21.63"/>
  </r>
  <r>
    <x v="0"/>
    <x v="44"/>
    <n v="2026"/>
    <x v="97"/>
    <n v="2.2614200000000001E-2"/>
    <n v="8.2097000000000003E-3"/>
    <n v="20.79"/>
  </r>
  <r>
    <x v="0"/>
    <x v="43"/>
    <n v="2026"/>
    <x v="98"/>
    <n v="2.50119E-2"/>
    <n v="9.2376999999999997E-3"/>
    <n v="19.96"/>
  </r>
  <r>
    <x v="0"/>
    <x v="42"/>
    <n v="2026"/>
    <x v="99"/>
    <n v="2.7751899999999999E-2"/>
    <n v="1.05329E-2"/>
    <n v="19.14"/>
  </r>
  <r>
    <x v="0"/>
    <x v="41"/>
    <n v="2026"/>
    <x v="100"/>
    <n v="3.0757900000000001E-2"/>
    <n v="1.20375E-2"/>
    <n v="18.34"/>
  </r>
  <r>
    <x v="0"/>
    <x v="40"/>
    <n v="2026"/>
    <x v="101"/>
    <n v="3.39099E-2"/>
    <n v="1.35957E-2"/>
    <n v="17.559999999999999"/>
  </r>
  <r>
    <x v="0"/>
    <x v="39"/>
    <n v="2026"/>
    <x v="102"/>
    <n v="3.7147800000000002E-2"/>
    <n v="1.51033E-2"/>
    <n v="16.79"/>
  </r>
  <r>
    <x v="0"/>
    <x v="38"/>
    <n v="2026"/>
    <x v="103"/>
    <n v="4.0512300000000001E-2"/>
    <n v="1.6545399999999998E-2"/>
    <n v="16.04"/>
  </r>
  <r>
    <x v="0"/>
    <x v="37"/>
    <n v="2026"/>
    <x v="104"/>
    <n v="4.4088599999999999E-2"/>
    <n v="1.7961899999999999E-2"/>
    <n v="15.3"/>
  </r>
  <r>
    <x v="0"/>
    <x v="36"/>
    <n v="2026"/>
    <x v="105"/>
    <n v="4.8002700000000002E-2"/>
    <n v="1.9462299999999998E-2"/>
    <n v="14.57"/>
  </r>
  <r>
    <x v="0"/>
    <x v="35"/>
    <n v="2026"/>
    <x v="106"/>
    <n v="5.3603699999999997E-2"/>
    <n v="2.28288E-2"/>
    <n v="13.85"/>
  </r>
  <r>
    <x v="0"/>
    <x v="34"/>
    <n v="2026"/>
    <x v="107"/>
    <n v="5.8689199999999997E-2"/>
    <n v="2.5122499999999999E-2"/>
    <n v="13.16"/>
  </r>
  <r>
    <x v="0"/>
    <x v="33"/>
    <n v="2026"/>
    <x v="108"/>
    <n v="6.4241400000000004E-2"/>
    <n v="2.76566E-2"/>
    <n v="12.49"/>
  </r>
  <r>
    <x v="0"/>
    <x v="32"/>
    <n v="2026"/>
    <x v="109"/>
    <n v="7.0299700000000007E-2"/>
    <n v="3.0483699999999999E-2"/>
    <n v="11.83"/>
  </r>
  <r>
    <x v="0"/>
    <x v="31"/>
    <n v="2026"/>
    <x v="110"/>
    <n v="7.6906699999999995E-2"/>
    <n v="3.3670400000000003E-2"/>
    <n v="11.19"/>
  </r>
  <r>
    <x v="0"/>
    <x v="30"/>
    <n v="2026"/>
    <x v="111"/>
    <n v="8.4107600000000005E-2"/>
    <n v="3.72561E-2"/>
    <n v="10.56"/>
  </r>
  <r>
    <x v="0"/>
    <x v="29"/>
    <n v="2026"/>
    <x v="112"/>
    <n v="9.1950400000000002E-2"/>
    <n v="4.13245E-2"/>
    <n v="9.9499999999999993"/>
  </r>
  <r>
    <x v="0"/>
    <x v="28"/>
    <n v="2026"/>
    <x v="113"/>
    <n v="0.1004863"/>
    <n v="4.5945399999999997E-2"/>
    <n v="9.36"/>
  </r>
  <r>
    <x v="0"/>
    <x v="27"/>
    <n v="2026"/>
    <x v="114"/>
    <n v="0.1097689"/>
    <n v="5.1152099999999999E-2"/>
    <n v="8.7799999999999994"/>
  </r>
  <r>
    <x v="0"/>
    <x v="26"/>
    <n v="2026"/>
    <x v="115"/>
    <n v="0.119855"/>
    <n v="5.6975900000000003E-2"/>
    <n v="8.23"/>
  </r>
  <r>
    <x v="0"/>
    <x v="25"/>
    <n v="2026"/>
    <x v="116"/>
    <n v="0.13080359999999999"/>
    <n v="6.3477599999999995E-2"/>
    <n v="7.7"/>
  </r>
  <r>
    <x v="0"/>
    <x v="24"/>
    <n v="2026"/>
    <x v="117"/>
    <n v="0.14267659999999999"/>
    <n v="7.0760299999999998E-2"/>
    <n v="7.19"/>
  </r>
  <r>
    <x v="0"/>
    <x v="23"/>
    <n v="2026"/>
    <x v="118"/>
    <n v="0.1555375"/>
    <n v="7.8918699999999994E-2"/>
    <n v="6.69"/>
  </r>
  <r>
    <x v="0"/>
    <x v="22"/>
    <n v="2026"/>
    <x v="119"/>
    <n v="0.16945189999999999"/>
    <n v="8.7997800000000001E-2"/>
    <n v="6.23"/>
  </r>
  <r>
    <x v="0"/>
    <x v="21"/>
    <n v="2026"/>
    <x v="120"/>
    <n v="0.1844867"/>
    <n v="9.8061599999999999E-2"/>
    <n v="5.78"/>
  </r>
  <r>
    <x v="0"/>
    <x v="20"/>
    <n v="2026"/>
    <x v="121"/>
    <n v="0.2007091"/>
    <n v="0.1092496"/>
    <n v="5.35"/>
  </r>
  <r>
    <x v="0"/>
    <x v="19"/>
    <n v="2026"/>
    <x v="122"/>
    <n v="0.21818660000000001"/>
    <n v="0.121736"/>
    <n v="4.95"/>
  </r>
  <r>
    <x v="0"/>
    <x v="18"/>
    <n v="2026"/>
    <x v="123"/>
    <n v="0.23698559999999999"/>
    <n v="0.13566349999999999"/>
    <n v="4.5599999999999996"/>
  </r>
  <r>
    <x v="0"/>
    <x v="17"/>
    <n v="2026"/>
    <x v="124"/>
    <n v="0.25717050000000002"/>
    <n v="0.15110380000000001"/>
    <n v="4.2"/>
  </r>
  <r>
    <x v="0"/>
    <x v="16"/>
    <n v="2026"/>
    <x v="125"/>
    <n v="0.27880280000000002"/>
    <n v="0.16815079999999999"/>
    <n v="3.86"/>
  </r>
  <r>
    <x v="0"/>
    <x v="15"/>
    <n v="2026"/>
    <x v="126"/>
    <n v="0.30193940000000002"/>
    <n v="0.1869963"/>
    <n v="3.54"/>
  </r>
  <r>
    <x v="0"/>
    <x v="14"/>
    <n v="2026"/>
    <x v="127"/>
    <n v="0.32663170000000002"/>
    <n v="0.2078689"/>
    <n v="3.24"/>
  </r>
  <r>
    <x v="0"/>
    <x v="13"/>
    <n v="2026"/>
    <x v="128"/>
    <n v="0.3529236"/>
    <n v="0.2309465"/>
    <n v="2.96"/>
  </r>
  <r>
    <x v="0"/>
    <x v="12"/>
    <n v="2026"/>
    <x v="129"/>
    <n v="0.38085020000000003"/>
    <n v="0.2563069"/>
    <n v="2.69"/>
  </r>
  <r>
    <x v="0"/>
    <x v="11"/>
    <n v="2026"/>
    <x v="130"/>
    <n v="0.41043590000000002"/>
    <n v="0.2840454"/>
    <n v="2.4500000000000002"/>
  </r>
  <r>
    <x v="0"/>
    <x v="10"/>
    <n v="2026"/>
    <x v="131"/>
    <n v="0.441693"/>
    <n v="0.31436140000000001"/>
    <n v="2.2200000000000002"/>
  </r>
  <r>
    <x v="0"/>
    <x v="9"/>
    <n v="2026"/>
    <x v="132"/>
    <n v="0.47461979999999998"/>
    <n v="0.34747109999999998"/>
    <n v="2.02"/>
  </r>
  <r>
    <x v="0"/>
    <x v="8"/>
    <n v="2026"/>
    <x v="133"/>
    <n v="0.50919899999999996"/>
    <n v="0.38349860000000002"/>
    <n v="1.82"/>
  </r>
  <r>
    <x v="0"/>
    <x v="7"/>
    <n v="2026"/>
    <x v="134"/>
    <n v="0.54539680000000001"/>
    <n v="0.42243700000000001"/>
    <n v="1.64"/>
  </r>
  <r>
    <x v="0"/>
    <x v="6"/>
    <n v="2026"/>
    <x v="135"/>
    <n v="0.58316120000000005"/>
    <n v="0.4642886"/>
    <n v="1.48"/>
  </r>
  <r>
    <x v="0"/>
    <x v="5"/>
    <n v="2026"/>
    <x v="136"/>
    <n v="0.62242169999999997"/>
    <n v="0.50913019999999998"/>
    <n v="1.33"/>
  </r>
  <r>
    <x v="0"/>
    <x v="4"/>
    <n v="2026"/>
    <x v="137"/>
    <n v="0.66308820000000002"/>
    <n v="0.55700400000000005"/>
    <n v="1.19"/>
  </r>
  <r>
    <x v="0"/>
    <x v="3"/>
    <n v="2026"/>
    <x v="138"/>
    <n v="0.70505189999999995"/>
    <n v="0.60782080000000005"/>
    <n v="1.06"/>
  </r>
  <r>
    <x v="0"/>
    <x v="2"/>
    <n v="2026"/>
    <x v="139"/>
    <n v="0.74818510000000005"/>
    <n v="0.66134760000000004"/>
    <n v="0.93"/>
  </r>
  <r>
    <x v="0"/>
    <x v="1"/>
    <n v="2026"/>
    <x v="140"/>
    <n v="0.7923424"/>
    <n v="0.71733539999999996"/>
    <n v="0.78"/>
  </r>
  <r>
    <x v="0"/>
    <x v="0"/>
    <n v="2026"/>
    <x v="141"/>
    <n v="1"/>
    <n v="1"/>
    <n v="0.5"/>
  </r>
  <r>
    <x v="0"/>
    <x v="115"/>
    <n v="2027"/>
    <x v="27"/>
    <n v="9.1940000000000008E-3"/>
    <n v="4.9727E-3"/>
    <n v="87.17"/>
  </r>
  <r>
    <x v="0"/>
    <x v="114"/>
    <n v="2027"/>
    <x v="28"/>
    <n v="6.6680000000000005E-4"/>
    <n v="2.6570000000000001E-4"/>
    <n v="86.6"/>
  </r>
  <r>
    <x v="0"/>
    <x v="113"/>
    <n v="2027"/>
    <x v="29"/>
    <n v="3.367E-4"/>
    <n v="1.35E-4"/>
    <n v="85.62"/>
  </r>
  <r>
    <x v="0"/>
    <x v="112"/>
    <n v="2027"/>
    <x v="30"/>
    <n v="2.2910000000000001E-4"/>
    <n v="8.9300000000000002E-5"/>
    <n v="84.64"/>
  </r>
  <r>
    <x v="0"/>
    <x v="111"/>
    <n v="2027"/>
    <x v="31"/>
    <n v="1.93E-4"/>
    <n v="7.4400000000000006E-5"/>
    <n v="83.64"/>
  </r>
  <r>
    <x v="0"/>
    <x v="110"/>
    <n v="2027"/>
    <x v="32"/>
    <n v="1.8699999999999999E-4"/>
    <n v="7.4300000000000004E-5"/>
    <n v="82.65"/>
  </r>
  <r>
    <x v="0"/>
    <x v="109"/>
    <n v="2027"/>
    <x v="33"/>
    <n v="1.8369999999999999E-4"/>
    <n v="7.4599999999999997E-5"/>
    <n v="81.66"/>
  </r>
  <r>
    <x v="0"/>
    <x v="108"/>
    <n v="2027"/>
    <x v="34"/>
    <n v="1.828E-4"/>
    <n v="7.5900000000000002E-5"/>
    <n v="80.66"/>
  </r>
  <r>
    <x v="0"/>
    <x v="107"/>
    <n v="2027"/>
    <x v="35"/>
    <n v="1.8450000000000001E-4"/>
    <n v="7.7999999999999999E-5"/>
    <n v="79.67"/>
  </r>
  <r>
    <x v="0"/>
    <x v="106"/>
    <n v="2027"/>
    <x v="36"/>
    <n v="1.9039999999999999E-4"/>
    <n v="8.2399999999999997E-5"/>
    <n v="78.67"/>
  </r>
  <r>
    <x v="0"/>
    <x v="105"/>
    <n v="2027"/>
    <x v="37"/>
    <n v="2.017E-4"/>
    <n v="9.0600000000000007E-5"/>
    <n v="77.680000000000007"/>
  </r>
  <r>
    <x v="0"/>
    <x v="104"/>
    <n v="2027"/>
    <x v="38"/>
    <n v="2.2000000000000001E-4"/>
    <n v="1.031E-4"/>
    <n v="76.69"/>
  </r>
  <r>
    <x v="0"/>
    <x v="103"/>
    <n v="2027"/>
    <x v="39"/>
    <n v="2.4840000000000002E-4"/>
    <n v="1.217E-4"/>
    <n v="75.69"/>
  </r>
  <r>
    <x v="0"/>
    <x v="102"/>
    <n v="2027"/>
    <x v="40"/>
    <n v="2.9339999999999998E-4"/>
    <n v="1.518E-4"/>
    <n v="74.7"/>
  </r>
  <r>
    <x v="0"/>
    <x v="101"/>
    <n v="2027"/>
    <x v="41"/>
    <n v="3.6240000000000003E-4"/>
    <n v="2.018E-4"/>
    <n v="73.72"/>
  </r>
  <r>
    <x v="0"/>
    <x v="100"/>
    <n v="2027"/>
    <x v="42"/>
    <n v="4.596E-4"/>
    <n v="2.7750000000000002E-4"/>
    <n v="72.73"/>
  </r>
  <r>
    <x v="0"/>
    <x v="99"/>
    <n v="2027"/>
    <x v="43"/>
    <n v="5.8020000000000001E-4"/>
    <n v="3.7500000000000001E-4"/>
    <n v="71.75"/>
  </r>
  <r>
    <x v="0"/>
    <x v="98"/>
    <n v="2027"/>
    <x v="44"/>
    <n v="7.0980000000000001E-4"/>
    <n v="4.7839999999999997E-4"/>
    <n v="70.78"/>
  </r>
  <r>
    <x v="0"/>
    <x v="97"/>
    <n v="2027"/>
    <x v="45"/>
    <n v="8.3210000000000001E-4"/>
    <n v="5.7390000000000002E-4"/>
    <n v="69.81"/>
  </r>
  <r>
    <x v="0"/>
    <x v="96"/>
    <n v="2027"/>
    <x v="46"/>
    <n v="9.391E-4"/>
    <n v="6.5419999999999996E-4"/>
    <n v="68.849999999999994"/>
  </r>
  <r>
    <x v="0"/>
    <x v="95"/>
    <n v="2027"/>
    <x v="47"/>
    <n v="1.0296999999999999E-3"/>
    <n v="7.1869999999999996E-4"/>
    <n v="67.900000000000006"/>
  </r>
  <r>
    <x v="0"/>
    <x v="94"/>
    <n v="2027"/>
    <x v="48"/>
    <n v="1.1033E-3"/>
    <n v="7.6630000000000003E-4"/>
    <n v="66.94"/>
  </r>
  <r>
    <x v="0"/>
    <x v="93"/>
    <n v="2027"/>
    <x v="49"/>
    <n v="1.1584E-3"/>
    <n v="7.9770000000000004E-4"/>
    <n v="65.989999999999995"/>
  </r>
  <r>
    <x v="0"/>
    <x v="92"/>
    <n v="2027"/>
    <x v="50"/>
    <n v="1.1977999999999999E-3"/>
    <n v="8.2050000000000005E-4"/>
    <n v="65.05"/>
  </r>
  <r>
    <x v="0"/>
    <x v="91"/>
    <n v="2027"/>
    <x v="51"/>
    <n v="1.2275000000000001E-3"/>
    <n v="8.3779999999999998E-4"/>
    <n v="64.099999999999994"/>
  </r>
  <r>
    <x v="0"/>
    <x v="90"/>
    <n v="2027"/>
    <x v="52"/>
    <n v="1.2520999999999999E-3"/>
    <n v="8.4349999999999996E-4"/>
    <n v="63.15"/>
  </r>
  <r>
    <x v="0"/>
    <x v="89"/>
    <n v="2027"/>
    <x v="53"/>
    <n v="1.2759E-3"/>
    <n v="8.4590000000000002E-4"/>
    <n v="62.21"/>
  </r>
  <r>
    <x v="0"/>
    <x v="88"/>
    <n v="2027"/>
    <x v="54"/>
    <n v="1.3058E-3"/>
    <n v="8.5510000000000002E-4"/>
    <n v="61.26"/>
  </r>
  <r>
    <x v="0"/>
    <x v="87"/>
    <n v="2027"/>
    <x v="55"/>
    <n v="1.3446E-3"/>
    <n v="8.8139999999999996E-4"/>
    <n v="60.31"/>
  </r>
  <r>
    <x v="0"/>
    <x v="86"/>
    <n v="2027"/>
    <x v="56"/>
    <n v="1.3859E-3"/>
    <n v="9.0359999999999995E-4"/>
    <n v="59.36"/>
  </r>
  <r>
    <x v="0"/>
    <x v="85"/>
    <n v="2027"/>
    <x v="57"/>
    <n v="1.4216000000000001E-3"/>
    <n v="9.0959999999999999E-4"/>
    <n v="58.42"/>
  </r>
  <r>
    <x v="0"/>
    <x v="84"/>
    <n v="2027"/>
    <x v="58"/>
    <n v="1.4530000000000001E-3"/>
    <n v="9.1080000000000002E-4"/>
    <n v="57.47"/>
  </r>
  <r>
    <x v="0"/>
    <x v="83"/>
    <n v="2027"/>
    <x v="59"/>
    <n v="1.4859000000000001E-3"/>
    <n v="9.1279999999999996E-4"/>
    <n v="56.52"/>
  </r>
  <r>
    <x v="0"/>
    <x v="82"/>
    <n v="2027"/>
    <x v="60"/>
    <n v="1.5203E-3"/>
    <n v="9.0819999999999996E-4"/>
    <n v="55.57"/>
  </r>
  <r>
    <x v="0"/>
    <x v="81"/>
    <n v="2027"/>
    <x v="61"/>
    <n v="1.554E-3"/>
    <n v="8.9300000000000002E-4"/>
    <n v="54.62"/>
  </r>
  <r>
    <x v="0"/>
    <x v="80"/>
    <n v="2027"/>
    <x v="62"/>
    <n v="1.5941E-3"/>
    <n v="8.7250000000000001E-4"/>
    <n v="53.67"/>
  </r>
  <r>
    <x v="0"/>
    <x v="79"/>
    <n v="2027"/>
    <x v="63"/>
    <n v="1.6525000000000001E-3"/>
    <n v="8.6910000000000004E-4"/>
    <n v="52.72"/>
  </r>
  <r>
    <x v="0"/>
    <x v="78"/>
    <n v="2027"/>
    <x v="64"/>
    <n v="1.7317999999999999E-3"/>
    <n v="8.8049999999999999E-4"/>
    <n v="51.76"/>
  </r>
  <r>
    <x v="0"/>
    <x v="77"/>
    <n v="2027"/>
    <x v="65"/>
    <n v="1.8255000000000001E-3"/>
    <n v="9.121E-4"/>
    <n v="50.81"/>
  </r>
  <r>
    <x v="0"/>
    <x v="76"/>
    <n v="2027"/>
    <x v="66"/>
    <n v="1.9304999999999999E-3"/>
    <n v="9.613E-4"/>
    <n v="49.85"/>
  </r>
  <r>
    <x v="0"/>
    <x v="75"/>
    <n v="2027"/>
    <x v="67"/>
    <n v="2.0512999999999998E-3"/>
    <n v="1.0265999999999999E-3"/>
    <n v="48.9"/>
  </r>
  <r>
    <x v="0"/>
    <x v="74"/>
    <n v="2027"/>
    <x v="68"/>
    <n v="2.1897000000000002E-3"/>
    <n v="1.1069000000000001E-3"/>
    <n v="47.95"/>
  </r>
  <r>
    <x v="0"/>
    <x v="73"/>
    <n v="2027"/>
    <x v="69"/>
    <n v="2.3341999999999998E-3"/>
    <n v="1.1885999999999999E-3"/>
    <n v="47"/>
  </r>
  <r>
    <x v="0"/>
    <x v="72"/>
    <n v="2027"/>
    <x v="70"/>
    <n v="2.4669000000000002E-3"/>
    <n v="1.2532000000000001E-3"/>
    <n v="46.06"/>
  </r>
  <r>
    <x v="0"/>
    <x v="71"/>
    <n v="2027"/>
    <x v="71"/>
    <n v="2.5866999999999999E-3"/>
    <n v="1.2945999999999999E-3"/>
    <n v="45.12"/>
  </r>
  <r>
    <x v="0"/>
    <x v="70"/>
    <n v="2027"/>
    <x v="72"/>
    <n v="2.7190999999999999E-3"/>
    <n v="1.3196E-3"/>
    <n v="44.17"/>
  </r>
  <r>
    <x v="0"/>
    <x v="69"/>
    <n v="2027"/>
    <x v="73"/>
    <n v="2.8925000000000001E-3"/>
    <n v="1.3768999999999999E-3"/>
    <n v="43.23"/>
  </r>
  <r>
    <x v="0"/>
    <x v="68"/>
    <n v="2027"/>
    <x v="74"/>
    <n v="3.1101000000000002E-3"/>
    <n v="1.4652999999999999E-3"/>
    <n v="42.29"/>
  </r>
  <r>
    <x v="0"/>
    <x v="67"/>
    <n v="2027"/>
    <x v="75"/>
    <n v="3.3571E-3"/>
    <n v="1.5790000000000001E-3"/>
    <n v="41.35"/>
  </r>
  <r>
    <x v="0"/>
    <x v="66"/>
    <n v="2027"/>
    <x v="76"/>
    <n v="3.6304000000000002E-3"/>
    <n v="1.7018000000000001E-3"/>
    <n v="40.42"/>
  </r>
  <r>
    <x v="0"/>
    <x v="65"/>
    <n v="2027"/>
    <x v="77"/>
    <n v="3.9379000000000003E-3"/>
    <n v="1.8236000000000001E-3"/>
    <n v="39.479999999999997"/>
  </r>
  <r>
    <x v="0"/>
    <x v="64"/>
    <n v="2027"/>
    <x v="78"/>
    <n v="4.2707999999999999E-3"/>
    <n v="1.9487E-3"/>
    <n v="38.56"/>
  </r>
  <r>
    <x v="0"/>
    <x v="63"/>
    <n v="2027"/>
    <x v="79"/>
    <n v="4.6081999999999998E-3"/>
    <n v="2.0658999999999999E-3"/>
    <n v="37.630000000000003"/>
  </r>
  <r>
    <x v="0"/>
    <x v="62"/>
    <n v="2027"/>
    <x v="80"/>
    <n v="4.9489E-3"/>
    <n v="2.1586999999999999E-3"/>
    <n v="36.71"/>
  </r>
  <r>
    <x v="0"/>
    <x v="61"/>
    <n v="2027"/>
    <x v="81"/>
    <n v="5.3156999999999996E-3"/>
    <n v="2.2602999999999998E-3"/>
    <n v="35.79"/>
  </r>
  <r>
    <x v="0"/>
    <x v="60"/>
    <n v="2027"/>
    <x v="82"/>
    <n v="5.7365000000000003E-3"/>
    <n v="2.3850999999999998E-3"/>
    <n v="34.86"/>
  </r>
  <r>
    <x v="0"/>
    <x v="59"/>
    <n v="2027"/>
    <x v="83"/>
    <n v="6.2405999999999998E-3"/>
    <n v="2.5752000000000001E-3"/>
    <n v="33.950000000000003"/>
  </r>
  <r>
    <x v="0"/>
    <x v="58"/>
    <n v="2027"/>
    <x v="84"/>
    <n v="6.8501999999999999E-3"/>
    <n v="2.8376E-3"/>
    <n v="33.03"/>
  </r>
  <r>
    <x v="0"/>
    <x v="57"/>
    <n v="2027"/>
    <x v="85"/>
    <n v="7.5521E-3"/>
    <n v="3.1665999999999999E-3"/>
    <n v="32.130000000000003"/>
  </r>
  <r>
    <x v="0"/>
    <x v="56"/>
    <n v="2027"/>
    <x v="86"/>
    <n v="8.3035000000000001E-3"/>
    <n v="3.5076E-3"/>
    <n v="31.23"/>
  </r>
  <r>
    <x v="0"/>
    <x v="55"/>
    <n v="2027"/>
    <x v="87"/>
    <n v="9.0848999999999999E-3"/>
    <n v="3.8283000000000002E-3"/>
    <n v="30.33"/>
  </r>
  <r>
    <x v="0"/>
    <x v="54"/>
    <n v="2027"/>
    <x v="88"/>
    <n v="9.9104999999999992E-3"/>
    <n v="4.1384999999999998E-3"/>
    <n v="29.45"/>
  </r>
  <r>
    <x v="0"/>
    <x v="53"/>
    <n v="2027"/>
    <x v="89"/>
    <n v="1.07829E-2"/>
    <n v="4.4353999999999999E-3"/>
    <n v="28.57"/>
  </r>
  <r>
    <x v="0"/>
    <x v="52"/>
    <n v="2027"/>
    <x v="90"/>
    <n v="1.16995E-2"/>
    <n v="4.7277999999999999E-3"/>
    <n v="27.69"/>
  </r>
  <r>
    <x v="0"/>
    <x v="51"/>
    <n v="2027"/>
    <x v="91"/>
    <n v="1.2695700000000001E-2"/>
    <n v="5.0599E-3"/>
    <n v="26.82"/>
  </r>
  <r>
    <x v="0"/>
    <x v="50"/>
    <n v="2027"/>
    <x v="92"/>
    <n v="1.3807099999999999E-2"/>
    <n v="5.4476000000000004E-3"/>
    <n v="25.96"/>
  </r>
  <r>
    <x v="0"/>
    <x v="49"/>
    <n v="2027"/>
    <x v="93"/>
    <n v="1.50054E-2"/>
    <n v="5.8715E-3"/>
    <n v="25.1"/>
  </r>
  <r>
    <x v="0"/>
    <x v="48"/>
    <n v="2027"/>
    <x v="94"/>
    <n v="1.6231499999999999E-2"/>
    <n v="6.2398999999999996E-3"/>
    <n v="24.24"/>
  </r>
  <r>
    <x v="0"/>
    <x v="47"/>
    <n v="2027"/>
    <x v="95"/>
    <n v="1.7491900000000001E-2"/>
    <n v="6.5427000000000003E-3"/>
    <n v="23.39"/>
  </r>
  <r>
    <x v="0"/>
    <x v="46"/>
    <n v="2027"/>
    <x v="96"/>
    <n v="1.88954E-2"/>
    <n v="6.8868000000000002E-3"/>
    <n v="22.54"/>
  </r>
  <r>
    <x v="0"/>
    <x v="45"/>
    <n v="2027"/>
    <x v="97"/>
    <n v="2.0578599999999999E-2"/>
    <n v="7.3781999999999997E-3"/>
    <n v="21.7"/>
  </r>
  <r>
    <x v="0"/>
    <x v="44"/>
    <n v="2027"/>
    <x v="98"/>
    <n v="2.2614200000000001E-2"/>
    <n v="8.1180999999999996E-3"/>
    <n v="20.85"/>
  </r>
  <r>
    <x v="0"/>
    <x v="43"/>
    <n v="2027"/>
    <x v="99"/>
    <n v="2.50119E-2"/>
    <n v="9.1354000000000001E-3"/>
    <n v="20.02"/>
  </r>
  <r>
    <x v="0"/>
    <x v="42"/>
    <n v="2027"/>
    <x v="100"/>
    <n v="2.7751899999999999E-2"/>
    <n v="1.04107E-2"/>
    <n v="19.2"/>
  </r>
  <r>
    <x v="0"/>
    <x v="41"/>
    <n v="2027"/>
    <x v="101"/>
    <n v="3.0757900000000001E-2"/>
    <n v="1.19007E-2"/>
    <n v="18.399999999999999"/>
  </r>
  <r>
    <x v="0"/>
    <x v="40"/>
    <n v="2027"/>
    <x v="102"/>
    <n v="3.39099E-2"/>
    <n v="1.3455399999999999E-2"/>
    <n v="17.61"/>
  </r>
  <r>
    <x v="0"/>
    <x v="39"/>
    <n v="2027"/>
    <x v="103"/>
    <n v="3.7147800000000002E-2"/>
    <n v="1.4962100000000001E-2"/>
    <n v="16.84"/>
  </r>
  <r>
    <x v="0"/>
    <x v="38"/>
    <n v="2027"/>
    <x v="104"/>
    <n v="4.0512300000000001E-2"/>
    <n v="1.6388400000000001E-2"/>
    <n v="16.09"/>
  </r>
  <r>
    <x v="0"/>
    <x v="37"/>
    <n v="2027"/>
    <x v="105"/>
    <n v="4.4088599999999999E-2"/>
    <n v="1.7777399999999999E-2"/>
    <n v="15.35"/>
  </r>
  <r>
    <x v="0"/>
    <x v="36"/>
    <n v="2027"/>
    <x v="106"/>
    <n v="4.8002700000000002E-2"/>
    <n v="1.92587E-2"/>
    <n v="14.62"/>
  </r>
  <r>
    <x v="0"/>
    <x v="35"/>
    <n v="2027"/>
    <x v="107"/>
    <n v="5.3603699999999997E-2"/>
    <n v="2.2618200000000001E-2"/>
    <n v="13.9"/>
  </r>
  <r>
    <x v="0"/>
    <x v="34"/>
    <n v="2027"/>
    <x v="108"/>
    <n v="5.8689199999999997E-2"/>
    <n v="2.4910600000000001E-2"/>
    <n v="13.21"/>
  </r>
  <r>
    <x v="0"/>
    <x v="33"/>
    <n v="2027"/>
    <x v="109"/>
    <n v="6.4241400000000004E-2"/>
    <n v="2.7420400000000001E-2"/>
    <n v="12.53"/>
  </r>
  <r>
    <x v="0"/>
    <x v="32"/>
    <n v="2027"/>
    <x v="110"/>
    <n v="7.0299700000000007E-2"/>
    <n v="3.02049E-2"/>
    <n v="11.87"/>
  </r>
  <r>
    <x v="0"/>
    <x v="31"/>
    <n v="2027"/>
    <x v="111"/>
    <n v="7.6906699999999995E-2"/>
    <n v="3.33619E-2"/>
    <n v="11.23"/>
  </r>
  <r>
    <x v="0"/>
    <x v="30"/>
    <n v="2027"/>
    <x v="112"/>
    <n v="8.4107600000000005E-2"/>
    <n v="3.6942200000000001E-2"/>
    <n v="10.6"/>
  </r>
  <r>
    <x v="0"/>
    <x v="29"/>
    <n v="2027"/>
    <x v="113"/>
    <n v="9.1950400000000002E-2"/>
    <n v="4.1011600000000002E-2"/>
    <n v="9.98"/>
  </r>
  <r>
    <x v="0"/>
    <x v="28"/>
    <n v="2027"/>
    <x v="114"/>
    <n v="0.1004863"/>
    <n v="4.5601099999999999E-2"/>
    <n v="9.39"/>
  </r>
  <r>
    <x v="0"/>
    <x v="27"/>
    <n v="2027"/>
    <x v="115"/>
    <n v="0.1097689"/>
    <n v="5.0749000000000002E-2"/>
    <n v="8.82"/>
  </r>
  <r>
    <x v="0"/>
    <x v="26"/>
    <n v="2027"/>
    <x v="116"/>
    <n v="0.119855"/>
    <n v="5.6532199999999998E-2"/>
    <n v="8.26"/>
  </r>
  <r>
    <x v="0"/>
    <x v="25"/>
    <n v="2027"/>
    <x v="117"/>
    <n v="0.13080359999999999"/>
    <n v="6.3028500000000001E-2"/>
    <n v="7.72"/>
  </r>
  <r>
    <x v="0"/>
    <x v="24"/>
    <n v="2027"/>
    <x v="118"/>
    <n v="0.14267659999999999"/>
    <n v="7.0311999999999999E-2"/>
    <n v="7.21"/>
  </r>
  <r>
    <x v="0"/>
    <x v="23"/>
    <n v="2027"/>
    <x v="119"/>
    <n v="0.1555375"/>
    <n v="7.8423000000000007E-2"/>
    <n v="6.72"/>
  </r>
  <r>
    <x v="0"/>
    <x v="22"/>
    <n v="2027"/>
    <x v="120"/>
    <n v="0.16945189999999999"/>
    <n v="8.74196E-2"/>
    <n v="6.25"/>
  </r>
  <r>
    <x v="0"/>
    <x v="21"/>
    <n v="2027"/>
    <x v="121"/>
    <n v="0.1844867"/>
    <n v="9.7430500000000003E-2"/>
    <n v="5.8"/>
  </r>
  <r>
    <x v="0"/>
    <x v="20"/>
    <n v="2027"/>
    <x v="122"/>
    <n v="0.2007091"/>
    <n v="0.1086172"/>
    <n v="5.37"/>
  </r>
  <r>
    <x v="0"/>
    <x v="19"/>
    <n v="2027"/>
    <x v="123"/>
    <n v="0.21818660000000001"/>
    <n v="0.1211136"/>
    <n v="4.96"/>
  </r>
  <r>
    <x v="0"/>
    <x v="18"/>
    <n v="2027"/>
    <x v="124"/>
    <n v="0.23698559999999999"/>
    <n v="0.1349872"/>
    <n v="4.58"/>
  </r>
  <r>
    <x v="0"/>
    <x v="17"/>
    <n v="2027"/>
    <x v="125"/>
    <n v="0.25717050000000002"/>
    <n v="0.15032670000000001"/>
    <n v="4.22"/>
  </r>
  <r>
    <x v="0"/>
    <x v="16"/>
    <n v="2027"/>
    <x v="126"/>
    <n v="0.27880280000000002"/>
    <n v="0.1673153"/>
    <n v="3.87"/>
  </r>
  <r>
    <x v="0"/>
    <x v="15"/>
    <n v="2027"/>
    <x v="127"/>
    <n v="0.30193940000000002"/>
    <n v="0.18617349999999999"/>
    <n v="3.55"/>
  </r>
  <r>
    <x v="0"/>
    <x v="14"/>
    <n v="2027"/>
    <x v="128"/>
    <n v="0.32663170000000002"/>
    <n v="0.2070767"/>
    <n v="3.25"/>
  </r>
  <r>
    <x v="0"/>
    <x v="13"/>
    <n v="2027"/>
    <x v="129"/>
    <n v="0.3529236"/>
    <n v="0.23010749999999999"/>
    <n v="2.97"/>
  </r>
  <r>
    <x v="0"/>
    <x v="12"/>
    <n v="2027"/>
    <x v="130"/>
    <n v="0.38085020000000003"/>
    <n v="0.25536710000000001"/>
    <n v="2.7"/>
  </r>
  <r>
    <x v="0"/>
    <x v="11"/>
    <n v="2027"/>
    <x v="131"/>
    <n v="0.41043590000000002"/>
    <n v="0.28306170000000003"/>
    <n v="2.46"/>
  </r>
  <r>
    <x v="0"/>
    <x v="10"/>
    <n v="2027"/>
    <x v="132"/>
    <n v="0.441693"/>
    <n v="0.31342039999999999"/>
    <n v="2.23"/>
  </r>
  <r>
    <x v="0"/>
    <x v="9"/>
    <n v="2027"/>
    <x v="133"/>
    <n v="0.47461979999999998"/>
    <n v="0.34659000000000001"/>
    <n v="2.02"/>
  </r>
  <r>
    <x v="0"/>
    <x v="8"/>
    <n v="2027"/>
    <x v="134"/>
    <n v="0.50919899999999996"/>
    <n v="0.38259219999999999"/>
    <n v="1.83"/>
  </r>
  <r>
    <x v="0"/>
    <x v="7"/>
    <n v="2027"/>
    <x v="135"/>
    <n v="0.54539680000000001"/>
    <n v="0.42146210000000001"/>
    <n v="1.65"/>
  </r>
  <r>
    <x v="0"/>
    <x v="6"/>
    <n v="2027"/>
    <x v="136"/>
    <n v="0.58316120000000005"/>
    <n v="0.46331810000000001"/>
    <n v="1.48"/>
  </r>
  <r>
    <x v="0"/>
    <x v="5"/>
    <n v="2027"/>
    <x v="137"/>
    <n v="0.62242169999999997"/>
    <n v="0.50825520000000002"/>
    <n v="1.33"/>
  </r>
  <r>
    <x v="0"/>
    <x v="4"/>
    <n v="2027"/>
    <x v="138"/>
    <n v="0.66308820000000002"/>
    <n v="0.5562435"/>
    <n v="1.19"/>
  </r>
  <r>
    <x v="0"/>
    <x v="3"/>
    <n v="2027"/>
    <x v="139"/>
    <n v="0.70505189999999995"/>
    <n v="0.60710640000000005"/>
    <n v="1.06"/>
  </r>
  <r>
    <x v="0"/>
    <x v="2"/>
    <n v="2027"/>
    <x v="140"/>
    <n v="0.74818510000000005"/>
    <n v="0.66065169999999995"/>
    <n v="0.94"/>
  </r>
  <r>
    <x v="0"/>
    <x v="1"/>
    <n v="2027"/>
    <x v="141"/>
    <n v="0.7923424"/>
    <n v="0.71671940000000001"/>
    <n v="0.78"/>
  </r>
  <r>
    <x v="0"/>
    <x v="0"/>
    <n v="2027"/>
    <x v="142"/>
    <n v="1"/>
    <n v="1"/>
    <n v="0.5"/>
  </r>
  <r>
    <x v="0"/>
    <x v="115"/>
    <n v="2028"/>
    <x v="28"/>
    <n v="9.1938999999999996E-3"/>
    <n v="4.7774999999999996E-3"/>
    <n v="87.29"/>
  </r>
  <r>
    <x v="0"/>
    <x v="114"/>
    <n v="2028"/>
    <x v="29"/>
    <n v="6.6680000000000005E-4"/>
    <n v="2.5080000000000002E-4"/>
    <n v="86.71"/>
  </r>
  <r>
    <x v="0"/>
    <x v="113"/>
    <n v="2028"/>
    <x v="30"/>
    <n v="3.367E-4"/>
    <n v="1.273E-4"/>
    <n v="85.73"/>
  </r>
  <r>
    <x v="0"/>
    <x v="112"/>
    <n v="2028"/>
    <x v="31"/>
    <n v="2.2910000000000001E-4"/>
    <n v="8.4300000000000003E-5"/>
    <n v="84.74"/>
  </r>
  <r>
    <x v="0"/>
    <x v="111"/>
    <n v="2028"/>
    <x v="32"/>
    <n v="1.93E-4"/>
    <n v="7.0699999999999997E-5"/>
    <n v="83.75"/>
  </r>
  <r>
    <x v="0"/>
    <x v="110"/>
    <n v="2028"/>
    <x v="33"/>
    <n v="1.8699999999999999E-4"/>
    <n v="7.1000000000000005E-5"/>
    <n v="82.75"/>
  </r>
  <r>
    <x v="0"/>
    <x v="109"/>
    <n v="2028"/>
    <x v="34"/>
    <n v="1.8369999999999999E-4"/>
    <n v="7.1500000000000003E-5"/>
    <n v="81.760000000000005"/>
  </r>
  <r>
    <x v="0"/>
    <x v="108"/>
    <n v="2028"/>
    <x v="35"/>
    <n v="1.828E-4"/>
    <n v="7.2700000000000005E-5"/>
    <n v="80.760000000000005"/>
  </r>
  <r>
    <x v="0"/>
    <x v="107"/>
    <n v="2028"/>
    <x v="36"/>
    <n v="1.8450000000000001E-4"/>
    <n v="7.4900000000000005E-5"/>
    <n v="79.77"/>
  </r>
  <r>
    <x v="0"/>
    <x v="106"/>
    <n v="2028"/>
    <x v="37"/>
    <n v="1.9039999999999999E-4"/>
    <n v="7.9499999999999994E-5"/>
    <n v="78.78"/>
  </r>
  <r>
    <x v="0"/>
    <x v="105"/>
    <n v="2028"/>
    <x v="38"/>
    <n v="2.017E-4"/>
    <n v="8.7899999999999995E-5"/>
    <n v="77.78"/>
  </r>
  <r>
    <x v="0"/>
    <x v="104"/>
    <n v="2028"/>
    <x v="39"/>
    <n v="2.2000000000000001E-4"/>
    <n v="1.003E-4"/>
    <n v="76.790000000000006"/>
  </r>
  <r>
    <x v="0"/>
    <x v="103"/>
    <n v="2028"/>
    <x v="40"/>
    <n v="2.4840000000000002E-4"/>
    <n v="1.183E-4"/>
    <n v="75.8"/>
  </r>
  <r>
    <x v="0"/>
    <x v="102"/>
    <n v="2028"/>
    <x v="41"/>
    <n v="2.9339999999999998E-4"/>
    <n v="1.4799999999999999E-4"/>
    <n v="74.81"/>
  </r>
  <r>
    <x v="0"/>
    <x v="101"/>
    <n v="2028"/>
    <x v="42"/>
    <n v="3.6240000000000003E-4"/>
    <n v="1.9770000000000001E-4"/>
    <n v="73.819999999999993"/>
  </r>
  <r>
    <x v="0"/>
    <x v="100"/>
    <n v="2028"/>
    <x v="43"/>
    <n v="4.596E-4"/>
    <n v="2.7320000000000003E-4"/>
    <n v="72.83"/>
  </r>
  <r>
    <x v="0"/>
    <x v="99"/>
    <n v="2028"/>
    <x v="44"/>
    <n v="5.8020000000000001E-4"/>
    <n v="3.6989999999999999E-4"/>
    <n v="71.849999999999994"/>
  </r>
  <r>
    <x v="0"/>
    <x v="98"/>
    <n v="2028"/>
    <x v="45"/>
    <n v="7.0980000000000001E-4"/>
    <n v="4.7229999999999999E-4"/>
    <n v="70.88"/>
  </r>
  <r>
    <x v="0"/>
    <x v="97"/>
    <n v="2028"/>
    <x v="46"/>
    <n v="8.3210000000000001E-4"/>
    <n v="5.6700000000000001E-4"/>
    <n v="69.91"/>
  </r>
  <r>
    <x v="0"/>
    <x v="96"/>
    <n v="2028"/>
    <x v="47"/>
    <n v="9.391E-4"/>
    <n v="6.4720000000000001E-4"/>
    <n v="68.95"/>
  </r>
  <r>
    <x v="0"/>
    <x v="95"/>
    <n v="2028"/>
    <x v="48"/>
    <n v="1.0296999999999999E-3"/>
    <n v="7.1190000000000001E-4"/>
    <n v="67.989999999999995"/>
  </r>
  <r>
    <x v="0"/>
    <x v="94"/>
    <n v="2028"/>
    <x v="49"/>
    <n v="1.1033E-3"/>
    <n v="7.5889999999999996E-4"/>
    <n v="67.040000000000006"/>
  </r>
  <r>
    <x v="0"/>
    <x v="93"/>
    <n v="2028"/>
    <x v="50"/>
    <n v="1.1584E-3"/>
    <n v="7.8930000000000005E-4"/>
    <n v="66.09"/>
  </r>
  <r>
    <x v="0"/>
    <x v="92"/>
    <n v="2028"/>
    <x v="51"/>
    <n v="1.1977999999999999E-3"/>
    <n v="8.118E-4"/>
    <n v="65.14"/>
  </r>
  <r>
    <x v="0"/>
    <x v="91"/>
    <n v="2028"/>
    <x v="52"/>
    <n v="1.2275000000000001E-3"/>
    <n v="8.2950000000000005E-4"/>
    <n v="64.2"/>
  </r>
  <r>
    <x v="0"/>
    <x v="90"/>
    <n v="2028"/>
    <x v="53"/>
    <n v="1.2520999999999999E-3"/>
    <n v="8.3560000000000004E-4"/>
    <n v="63.25"/>
  </r>
  <r>
    <x v="0"/>
    <x v="89"/>
    <n v="2028"/>
    <x v="54"/>
    <n v="1.2759E-3"/>
    <n v="8.3759999999999998E-4"/>
    <n v="62.3"/>
  </r>
  <r>
    <x v="0"/>
    <x v="88"/>
    <n v="2028"/>
    <x v="55"/>
    <n v="1.3058E-3"/>
    <n v="8.4579999999999996E-4"/>
    <n v="61.35"/>
  </r>
  <r>
    <x v="0"/>
    <x v="87"/>
    <n v="2028"/>
    <x v="56"/>
    <n v="1.3446E-3"/>
    <n v="8.719E-4"/>
    <n v="60.41"/>
  </r>
  <r>
    <x v="0"/>
    <x v="86"/>
    <n v="2028"/>
    <x v="57"/>
    <n v="1.3859E-3"/>
    <n v="8.945E-4"/>
    <n v="59.46"/>
  </r>
  <r>
    <x v="0"/>
    <x v="85"/>
    <n v="2028"/>
    <x v="58"/>
    <n v="1.4216000000000001E-3"/>
    <n v="9.01E-4"/>
    <n v="58.51"/>
  </r>
  <r>
    <x v="0"/>
    <x v="84"/>
    <n v="2028"/>
    <x v="59"/>
    <n v="1.4530000000000001E-3"/>
    <n v="9.0180000000000002E-4"/>
    <n v="57.56"/>
  </r>
  <r>
    <x v="0"/>
    <x v="83"/>
    <n v="2028"/>
    <x v="60"/>
    <n v="1.4859000000000001E-3"/>
    <n v="9.0280000000000004E-4"/>
    <n v="56.61"/>
  </r>
  <r>
    <x v="0"/>
    <x v="82"/>
    <n v="2028"/>
    <x v="61"/>
    <n v="1.5203E-3"/>
    <n v="8.9769999999999997E-4"/>
    <n v="55.67"/>
  </r>
  <r>
    <x v="0"/>
    <x v="81"/>
    <n v="2028"/>
    <x v="62"/>
    <n v="1.554E-3"/>
    <n v="8.8270000000000004E-4"/>
    <n v="54.71"/>
  </r>
  <r>
    <x v="0"/>
    <x v="80"/>
    <n v="2028"/>
    <x v="63"/>
    <n v="1.5941E-3"/>
    <n v="8.6260000000000004E-4"/>
    <n v="53.76"/>
  </r>
  <r>
    <x v="0"/>
    <x v="79"/>
    <n v="2028"/>
    <x v="64"/>
    <n v="1.6525000000000001E-3"/>
    <n v="8.585E-4"/>
    <n v="52.81"/>
  </r>
  <r>
    <x v="0"/>
    <x v="78"/>
    <n v="2028"/>
    <x v="65"/>
    <n v="1.7317999999999999E-3"/>
    <n v="8.6850000000000002E-4"/>
    <n v="51.85"/>
  </r>
  <r>
    <x v="0"/>
    <x v="77"/>
    <n v="2028"/>
    <x v="66"/>
    <n v="1.8255000000000001E-3"/>
    <n v="8.9919999999999996E-4"/>
    <n v="50.9"/>
  </r>
  <r>
    <x v="0"/>
    <x v="76"/>
    <n v="2028"/>
    <x v="67"/>
    <n v="1.9304999999999999E-3"/>
    <n v="9.4870000000000002E-4"/>
    <n v="49.94"/>
  </r>
  <r>
    <x v="0"/>
    <x v="75"/>
    <n v="2028"/>
    <x v="68"/>
    <n v="2.0512999999999998E-3"/>
    <n v="1.0143000000000001E-3"/>
    <n v="48.99"/>
  </r>
  <r>
    <x v="0"/>
    <x v="74"/>
    <n v="2028"/>
    <x v="69"/>
    <n v="2.1897000000000002E-3"/>
    <n v="1.0937E-3"/>
    <n v="48.04"/>
  </r>
  <r>
    <x v="0"/>
    <x v="73"/>
    <n v="2028"/>
    <x v="70"/>
    <n v="2.3341999999999998E-3"/>
    <n v="1.1735999999999999E-3"/>
    <n v="47.09"/>
  </r>
  <r>
    <x v="0"/>
    <x v="72"/>
    <n v="2028"/>
    <x v="71"/>
    <n v="2.4669000000000002E-3"/>
    <n v="1.2373E-3"/>
    <n v="46.15"/>
  </r>
  <r>
    <x v="0"/>
    <x v="71"/>
    <n v="2028"/>
    <x v="72"/>
    <n v="2.5866999999999999E-3"/>
    <n v="1.279E-3"/>
    <n v="45.2"/>
  </r>
  <r>
    <x v="0"/>
    <x v="70"/>
    <n v="2028"/>
    <x v="73"/>
    <n v="2.7190999999999999E-3"/>
    <n v="1.3047E-3"/>
    <n v="44.26"/>
  </r>
  <r>
    <x v="0"/>
    <x v="69"/>
    <n v="2028"/>
    <x v="74"/>
    <n v="2.8925000000000001E-3"/>
    <n v="1.3609E-3"/>
    <n v="43.32"/>
  </r>
  <r>
    <x v="0"/>
    <x v="68"/>
    <n v="2028"/>
    <x v="75"/>
    <n v="3.1101000000000002E-3"/>
    <n v="1.4469000000000001E-3"/>
    <n v="42.38"/>
  </r>
  <r>
    <x v="0"/>
    <x v="67"/>
    <n v="2028"/>
    <x v="76"/>
    <n v="3.3571E-3"/>
    <n v="1.5590000000000001E-3"/>
    <n v="41.44"/>
  </r>
  <r>
    <x v="0"/>
    <x v="66"/>
    <n v="2028"/>
    <x v="77"/>
    <n v="3.6304000000000002E-3"/>
    <n v="1.6816999999999999E-3"/>
    <n v="40.5"/>
  </r>
  <r>
    <x v="0"/>
    <x v="65"/>
    <n v="2028"/>
    <x v="78"/>
    <n v="3.9379000000000003E-3"/>
    <n v="1.8035E-3"/>
    <n v="39.57"/>
  </r>
  <r>
    <x v="0"/>
    <x v="64"/>
    <n v="2028"/>
    <x v="79"/>
    <n v="4.2707999999999999E-3"/>
    <n v="1.9262999999999999E-3"/>
    <n v="38.64"/>
  </r>
  <r>
    <x v="0"/>
    <x v="63"/>
    <n v="2028"/>
    <x v="80"/>
    <n v="4.6081999999999998E-3"/>
    <n v="2.0398999999999999E-3"/>
    <n v="37.71"/>
  </r>
  <r>
    <x v="0"/>
    <x v="62"/>
    <n v="2028"/>
    <x v="81"/>
    <n v="4.9489E-3"/>
    <n v="2.1302999999999999E-3"/>
    <n v="36.79"/>
  </r>
  <r>
    <x v="0"/>
    <x v="61"/>
    <n v="2028"/>
    <x v="82"/>
    <n v="5.3156999999999996E-3"/>
    <n v="2.2319000000000002E-3"/>
    <n v="35.869999999999997"/>
  </r>
  <r>
    <x v="0"/>
    <x v="60"/>
    <n v="2028"/>
    <x v="83"/>
    <n v="5.7365000000000003E-3"/>
    <n v="2.3570000000000002E-3"/>
    <n v="34.94"/>
  </r>
  <r>
    <x v="0"/>
    <x v="59"/>
    <n v="2028"/>
    <x v="84"/>
    <n v="6.2405999999999998E-3"/>
    <n v="2.5444E-3"/>
    <n v="34.03"/>
  </r>
  <r>
    <x v="0"/>
    <x v="58"/>
    <n v="2028"/>
    <x v="85"/>
    <n v="6.8501999999999999E-3"/>
    <n v="2.8013999999999999E-3"/>
    <n v="33.11"/>
  </r>
  <r>
    <x v="0"/>
    <x v="57"/>
    <n v="2028"/>
    <x v="86"/>
    <n v="7.5521E-3"/>
    <n v="3.1264000000000001E-3"/>
    <n v="32.200000000000003"/>
  </r>
  <r>
    <x v="0"/>
    <x v="56"/>
    <n v="2028"/>
    <x v="87"/>
    <n v="8.3035000000000001E-3"/>
    <n v="3.4665999999999998E-3"/>
    <n v="31.3"/>
  </r>
  <r>
    <x v="0"/>
    <x v="55"/>
    <n v="2028"/>
    <x v="88"/>
    <n v="9.0848999999999999E-3"/>
    <n v="3.7870999999999998E-3"/>
    <n v="30.41"/>
  </r>
  <r>
    <x v="0"/>
    <x v="54"/>
    <n v="2028"/>
    <x v="89"/>
    <n v="9.9104999999999992E-3"/>
    <n v="4.0927999999999997E-3"/>
    <n v="29.52"/>
  </r>
  <r>
    <x v="0"/>
    <x v="53"/>
    <n v="2028"/>
    <x v="90"/>
    <n v="1.07829E-2"/>
    <n v="4.3816999999999997E-3"/>
    <n v="28.64"/>
  </r>
  <r>
    <x v="0"/>
    <x v="52"/>
    <n v="2028"/>
    <x v="91"/>
    <n v="1.16995E-2"/>
    <n v="4.6687999999999999E-3"/>
    <n v="27.77"/>
  </r>
  <r>
    <x v="0"/>
    <x v="51"/>
    <n v="2028"/>
    <x v="92"/>
    <n v="1.2695700000000001E-2"/>
    <n v="5.0004000000000003E-3"/>
    <n v="26.89"/>
  </r>
  <r>
    <x v="0"/>
    <x v="50"/>
    <n v="2028"/>
    <x v="93"/>
    <n v="1.3807099999999999E-2"/>
    <n v="5.3882000000000001E-3"/>
    <n v="26.03"/>
  </r>
  <r>
    <x v="0"/>
    <x v="49"/>
    <n v="2028"/>
    <x v="94"/>
    <n v="1.50054E-2"/>
    <n v="5.8060000000000004E-3"/>
    <n v="25.17"/>
  </r>
  <r>
    <x v="0"/>
    <x v="48"/>
    <n v="2028"/>
    <x v="95"/>
    <n v="1.6231499999999999E-2"/>
    <n v="6.1636E-3"/>
    <n v="24.31"/>
  </r>
  <r>
    <x v="0"/>
    <x v="47"/>
    <n v="2028"/>
    <x v="96"/>
    <n v="1.7491900000000001E-2"/>
    <n v="6.4595E-3"/>
    <n v="23.46"/>
  </r>
  <r>
    <x v="0"/>
    <x v="46"/>
    <n v="2028"/>
    <x v="97"/>
    <n v="1.88954E-2"/>
    <n v="6.8031000000000003E-3"/>
    <n v="22.61"/>
  </r>
  <r>
    <x v="0"/>
    <x v="45"/>
    <n v="2028"/>
    <x v="98"/>
    <n v="2.0578599999999999E-2"/>
    <n v="7.2950000000000003E-3"/>
    <n v="21.76"/>
  </r>
  <r>
    <x v="0"/>
    <x v="44"/>
    <n v="2028"/>
    <x v="99"/>
    <n v="2.2614200000000001E-2"/>
    <n v="8.0257000000000002E-3"/>
    <n v="20.91"/>
  </r>
  <r>
    <x v="0"/>
    <x v="43"/>
    <n v="2028"/>
    <x v="100"/>
    <n v="2.50119E-2"/>
    <n v="9.0253E-3"/>
    <n v="20.079999999999998"/>
  </r>
  <r>
    <x v="0"/>
    <x v="42"/>
    <n v="2028"/>
    <x v="101"/>
    <n v="2.7751899999999999E-2"/>
    <n v="1.02871E-2"/>
    <n v="19.260000000000002"/>
  </r>
  <r>
    <x v="0"/>
    <x v="41"/>
    <n v="2028"/>
    <x v="102"/>
    <n v="3.0757900000000001E-2"/>
    <n v="1.17731E-2"/>
    <n v="18.45"/>
  </r>
  <r>
    <x v="0"/>
    <x v="40"/>
    <n v="2028"/>
    <x v="103"/>
    <n v="3.39099E-2"/>
    <n v="1.3326299999999999E-2"/>
    <n v="17.670000000000002"/>
  </r>
  <r>
    <x v="0"/>
    <x v="39"/>
    <n v="2028"/>
    <x v="104"/>
    <n v="3.7147800000000002E-2"/>
    <n v="1.4818E-2"/>
    <n v="16.899999999999999"/>
  </r>
  <r>
    <x v="0"/>
    <x v="38"/>
    <n v="2028"/>
    <x v="105"/>
    <n v="4.0512300000000001E-2"/>
    <n v="1.6218699999999999E-2"/>
    <n v="16.149999999999999"/>
  </r>
  <r>
    <x v="0"/>
    <x v="37"/>
    <n v="2028"/>
    <x v="106"/>
    <n v="4.4088599999999999E-2"/>
    <n v="1.7590399999999999E-2"/>
    <n v="15.4"/>
  </r>
  <r>
    <x v="0"/>
    <x v="36"/>
    <n v="2028"/>
    <x v="107"/>
    <n v="4.8002700000000002E-2"/>
    <n v="1.90688E-2"/>
    <n v="14.67"/>
  </r>
  <r>
    <x v="0"/>
    <x v="35"/>
    <n v="2028"/>
    <x v="108"/>
    <n v="5.3603699999999997E-2"/>
    <n v="2.2424300000000001E-2"/>
    <n v="13.95"/>
  </r>
  <r>
    <x v="0"/>
    <x v="34"/>
    <n v="2028"/>
    <x v="109"/>
    <n v="5.8689199999999997E-2"/>
    <n v="2.4694399999999998E-2"/>
    <n v="13.25"/>
  </r>
  <r>
    <x v="0"/>
    <x v="33"/>
    <n v="2028"/>
    <x v="110"/>
    <n v="6.4241400000000004E-2"/>
    <n v="2.7165100000000001E-2"/>
    <n v="12.58"/>
  </r>
  <r>
    <x v="0"/>
    <x v="32"/>
    <n v="2028"/>
    <x v="111"/>
    <n v="7.0299700000000007E-2"/>
    <n v="2.9922000000000001E-2"/>
    <n v="11.91"/>
  </r>
  <r>
    <x v="0"/>
    <x v="31"/>
    <n v="2028"/>
    <x v="112"/>
    <n v="7.6906699999999995E-2"/>
    <n v="3.3073900000000003E-2"/>
    <n v="11.27"/>
  </r>
  <r>
    <x v="0"/>
    <x v="30"/>
    <n v="2028"/>
    <x v="113"/>
    <n v="8.4107600000000005E-2"/>
    <n v="3.6654800000000001E-2"/>
    <n v="10.63"/>
  </r>
  <r>
    <x v="0"/>
    <x v="29"/>
    <n v="2028"/>
    <x v="114"/>
    <n v="9.1950400000000002E-2"/>
    <n v="4.0694899999999999E-2"/>
    <n v="10.02"/>
  </r>
  <r>
    <x v="0"/>
    <x v="28"/>
    <n v="2028"/>
    <x v="115"/>
    <n v="0.1004863"/>
    <n v="4.5229699999999998E-2"/>
    <n v="9.42"/>
  </r>
  <r>
    <x v="0"/>
    <x v="27"/>
    <n v="2028"/>
    <x v="116"/>
    <n v="0.1097689"/>
    <n v="5.0339399999999999E-2"/>
    <n v="8.85"/>
  </r>
  <r>
    <x v="0"/>
    <x v="26"/>
    <n v="2028"/>
    <x v="117"/>
    <n v="0.119855"/>
    <n v="5.6117E-2"/>
    <n v="8.2899999999999991"/>
  </r>
  <r>
    <x v="0"/>
    <x v="25"/>
    <n v="2028"/>
    <x v="118"/>
    <n v="0.13080359999999999"/>
    <n v="6.2613299999999997E-2"/>
    <n v="7.75"/>
  </r>
  <r>
    <x v="0"/>
    <x v="24"/>
    <n v="2028"/>
    <x v="119"/>
    <n v="0.14267659999999999"/>
    <n v="6.9851999999999997E-2"/>
    <n v="7.24"/>
  </r>
  <r>
    <x v="0"/>
    <x v="23"/>
    <n v="2028"/>
    <x v="120"/>
    <n v="0.1555375"/>
    <n v="7.7885200000000002E-2"/>
    <n v="6.74"/>
  </r>
  <r>
    <x v="0"/>
    <x v="22"/>
    <n v="2028"/>
    <x v="121"/>
    <n v="0.16945189999999999"/>
    <n v="8.6831199999999997E-2"/>
    <n v="6.27"/>
  </r>
  <r>
    <x v="0"/>
    <x v="21"/>
    <n v="2028"/>
    <x v="122"/>
    <n v="0.1844867"/>
    <n v="9.6839400000000006E-2"/>
    <n v="5.82"/>
  </r>
  <r>
    <x v="0"/>
    <x v="20"/>
    <n v="2028"/>
    <x v="123"/>
    <n v="0.2007091"/>
    <n v="0.1080338"/>
    <n v="5.39"/>
  </r>
  <r>
    <x v="0"/>
    <x v="19"/>
    <n v="2028"/>
    <x v="124"/>
    <n v="0.21818660000000001"/>
    <n v="0.1204775"/>
    <n v="4.9800000000000004"/>
  </r>
  <r>
    <x v="0"/>
    <x v="18"/>
    <n v="2028"/>
    <x v="125"/>
    <n v="0.23698559999999999"/>
    <n v="0.1342536"/>
    <n v="4.59"/>
  </r>
  <r>
    <x v="0"/>
    <x v="17"/>
    <n v="2028"/>
    <x v="126"/>
    <n v="0.25717050000000002"/>
    <n v="0.1495349"/>
    <n v="4.2300000000000004"/>
  </r>
  <r>
    <x v="0"/>
    <x v="16"/>
    <n v="2028"/>
    <x v="127"/>
    <n v="0.27880280000000002"/>
    <n v="0.16653209999999999"/>
    <n v="3.88"/>
  </r>
  <r>
    <x v="0"/>
    <x v="15"/>
    <n v="2028"/>
    <x v="128"/>
    <n v="0.30193940000000002"/>
    <n v="0.18541550000000001"/>
    <n v="3.56"/>
  </r>
  <r>
    <x v="0"/>
    <x v="14"/>
    <n v="2028"/>
    <x v="129"/>
    <n v="0.32663170000000002"/>
    <n v="0.20626939999999999"/>
    <n v="3.26"/>
  </r>
  <r>
    <x v="0"/>
    <x v="13"/>
    <n v="2028"/>
    <x v="130"/>
    <n v="0.3529236"/>
    <n v="0.2291975"/>
    <n v="2.97"/>
  </r>
  <r>
    <x v="0"/>
    <x v="12"/>
    <n v="2028"/>
    <x v="131"/>
    <n v="0.38085020000000003"/>
    <n v="0.25440790000000002"/>
    <n v="2.71"/>
  </r>
  <r>
    <x v="0"/>
    <x v="11"/>
    <n v="2028"/>
    <x v="132"/>
    <n v="0.41043590000000002"/>
    <n v="0.28213690000000002"/>
    <n v="2.46"/>
  </r>
  <r>
    <x v="0"/>
    <x v="10"/>
    <n v="2028"/>
    <x v="133"/>
    <n v="0.441693"/>
    <n v="0.31254670000000001"/>
    <n v="2.2400000000000002"/>
  </r>
  <r>
    <x v="0"/>
    <x v="9"/>
    <n v="2028"/>
    <x v="134"/>
    <n v="0.47461979999999998"/>
    <n v="0.34568199999999999"/>
    <n v="2.02"/>
  </r>
  <r>
    <x v="0"/>
    <x v="8"/>
    <n v="2028"/>
    <x v="135"/>
    <n v="0.50919899999999996"/>
    <n v="0.38160430000000001"/>
    <n v="1.83"/>
  </r>
  <r>
    <x v="0"/>
    <x v="7"/>
    <n v="2028"/>
    <x v="136"/>
    <n v="0.54539680000000001"/>
    <n v="0.42046549999999999"/>
    <n v="1.65"/>
  </r>
  <r>
    <x v="0"/>
    <x v="6"/>
    <n v="2028"/>
    <x v="137"/>
    <n v="0.58316120000000005"/>
    <n v="0.46240560000000003"/>
    <n v="1.49"/>
  </r>
  <r>
    <x v="0"/>
    <x v="5"/>
    <n v="2028"/>
    <x v="138"/>
    <n v="0.62242169999999997"/>
    <n v="0.50744750000000005"/>
    <n v="1.34"/>
  </r>
  <r>
    <x v="0"/>
    <x v="4"/>
    <n v="2028"/>
    <x v="139"/>
    <n v="0.66308820000000002"/>
    <n v="0.55546790000000001"/>
    <n v="1.2"/>
  </r>
  <r>
    <x v="0"/>
    <x v="3"/>
    <n v="2028"/>
    <x v="140"/>
    <n v="0.70505189999999995"/>
    <n v="0.60632989999999998"/>
    <n v="1.07"/>
  </r>
  <r>
    <x v="0"/>
    <x v="2"/>
    <n v="2028"/>
    <x v="141"/>
    <n v="0.74818510000000005"/>
    <n v="0.65993959999999996"/>
    <n v="0.94"/>
  </r>
  <r>
    <x v="0"/>
    <x v="1"/>
    <n v="2028"/>
    <x v="142"/>
    <n v="0.7923424"/>
    <n v="0.71613950000000004"/>
    <n v="0.78"/>
  </r>
  <r>
    <x v="0"/>
    <x v="0"/>
    <n v="2028"/>
    <x v="143"/>
    <n v="1"/>
    <n v="1"/>
    <n v="0.5"/>
  </r>
  <r>
    <x v="0"/>
    <x v="115"/>
    <n v="2029"/>
    <x v="29"/>
    <n v="9.1938999999999996E-3"/>
    <n v="4.5853999999999999E-3"/>
    <n v="87.41"/>
  </r>
  <r>
    <x v="0"/>
    <x v="114"/>
    <n v="2029"/>
    <x v="30"/>
    <n v="6.6680000000000005E-4"/>
    <n v="2.3560000000000001E-4"/>
    <n v="86.81"/>
  </r>
  <r>
    <x v="0"/>
    <x v="113"/>
    <n v="2029"/>
    <x v="31"/>
    <n v="3.367E-4"/>
    <n v="1.199E-4"/>
    <n v="85.83"/>
  </r>
  <r>
    <x v="0"/>
    <x v="112"/>
    <n v="2029"/>
    <x v="32"/>
    <n v="2.2910000000000001E-4"/>
    <n v="7.9800000000000002E-5"/>
    <n v="84.84"/>
  </r>
  <r>
    <x v="0"/>
    <x v="111"/>
    <n v="2029"/>
    <x v="33"/>
    <n v="1.93E-4"/>
    <n v="6.7299999999999996E-5"/>
    <n v="83.85"/>
  </r>
  <r>
    <x v="0"/>
    <x v="110"/>
    <n v="2029"/>
    <x v="34"/>
    <n v="1.8699999999999999E-4"/>
    <n v="6.7899999999999997E-5"/>
    <n v="82.86"/>
  </r>
  <r>
    <x v="0"/>
    <x v="109"/>
    <n v="2029"/>
    <x v="35"/>
    <n v="1.8369999999999999E-4"/>
    <n v="6.8300000000000007E-5"/>
    <n v="81.86"/>
  </r>
  <r>
    <x v="0"/>
    <x v="108"/>
    <n v="2029"/>
    <x v="36"/>
    <n v="1.828E-4"/>
    <n v="6.9599999999999998E-5"/>
    <n v="80.87"/>
  </r>
  <r>
    <x v="0"/>
    <x v="107"/>
    <n v="2029"/>
    <x v="37"/>
    <n v="1.8450000000000001E-4"/>
    <n v="7.2000000000000002E-5"/>
    <n v="79.87"/>
  </r>
  <r>
    <x v="0"/>
    <x v="106"/>
    <n v="2029"/>
    <x v="38"/>
    <n v="1.9039999999999999E-4"/>
    <n v="7.6899999999999999E-5"/>
    <n v="78.88"/>
  </r>
  <r>
    <x v="0"/>
    <x v="105"/>
    <n v="2029"/>
    <x v="39"/>
    <n v="2.017E-4"/>
    <n v="8.5199999999999997E-5"/>
    <n v="77.88"/>
  </r>
  <r>
    <x v="0"/>
    <x v="104"/>
    <n v="2029"/>
    <x v="40"/>
    <n v="2.2000000000000001E-4"/>
    <n v="9.7200000000000004E-5"/>
    <n v="76.89"/>
  </r>
  <r>
    <x v="0"/>
    <x v="103"/>
    <n v="2029"/>
    <x v="41"/>
    <n v="2.4840000000000002E-4"/>
    <n v="1.15E-4"/>
    <n v="75.900000000000006"/>
  </r>
  <r>
    <x v="0"/>
    <x v="102"/>
    <n v="2029"/>
    <x v="42"/>
    <n v="2.9339999999999998E-4"/>
    <n v="1.4449999999999999E-4"/>
    <n v="74.91"/>
  </r>
  <r>
    <x v="0"/>
    <x v="101"/>
    <n v="2029"/>
    <x v="43"/>
    <n v="3.6240000000000003E-4"/>
    <n v="1.94E-4"/>
    <n v="73.92"/>
  </r>
  <r>
    <x v="0"/>
    <x v="100"/>
    <n v="2029"/>
    <x v="44"/>
    <n v="4.596E-4"/>
    <n v="2.6879999999999997E-4"/>
    <n v="72.930000000000007"/>
  </r>
  <r>
    <x v="0"/>
    <x v="99"/>
    <n v="2029"/>
    <x v="45"/>
    <n v="5.8020000000000001E-4"/>
    <n v="3.6450000000000002E-4"/>
    <n v="71.95"/>
  </r>
  <r>
    <x v="0"/>
    <x v="98"/>
    <n v="2029"/>
    <x v="46"/>
    <n v="7.0980000000000001E-4"/>
    <n v="4.661E-4"/>
    <n v="70.98"/>
  </r>
  <r>
    <x v="0"/>
    <x v="97"/>
    <n v="2029"/>
    <x v="47"/>
    <n v="8.3210000000000001E-4"/>
    <n v="5.6059999999999997E-4"/>
    <n v="70.010000000000005"/>
  </r>
  <r>
    <x v="0"/>
    <x v="96"/>
    <n v="2029"/>
    <x v="48"/>
    <n v="9.391E-4"/>
    <n v="6.4090000000000002E-4"/>
    <n v="69.05"/>
  </r>
  <r>
    <x v="0"/>
    <x v="95"/>
    <n v="2029"/>
    <x v="49"/>
    <n v="1.0296999999999999E-3"/>
    <n v="7.0489999999999995E-4"/>
    <n v="68.09"/>
  </r>
  <r>
    <x v="0"/>
    <x v="94"/>
    <n v="2029"/>
    <x v="50"/>
    <n v="1.1033E-3"/>
    <n v="7.5089999999999998E-4"/>
    <n v="67.14"/>
  </r>
  <r>
    <x v="0"/>
    <x v="93"/>
    <n v="2029"/>
    <x v="51"/>
    <n v="1.1584E-3"/>
    <n v="7.8080000000000001E-4"/>
    <n v="66.19"/>
  </r>
  <r>
    <x v="0"/>
    <x v="92"/>
    <n v="2029"/>
    <x v="52"/>
    <n v="1.1977999999999999E-3"/>
    <n v="8.0369999999999997E-4"/>
    <n v="65.239999999999995"/>
  </r>
  <r>
    <x v="0"/>
    <x v="91"/>
    <n v="2029"/>
    <x v="53"/>
    <n v="1.2275000000000001E-3"/>
    <n v="8.2189999999999997E-4"/>
    <n v="64.290000000000006"/>
  </r>
  <r>
    <x v="0"/>
    <x v="90"/>
    <n v="2029"/>
    <x v="54"/>
    <n v="1.2520999999999999E-3"/>
    <n v="8.2759999999999995E-4"/>
    <n v="63.35"/>
  </r>
  <r>
    <x v="0"/>
    <x v="89"/>
    <n v="2029"/>
    <x v="55"/>
    <n v="1.2759E-3"/>
    <n v="8.2859999999999997E-4"/>
    <n v="62.4"/>
  </r>
  <r>
    <x v="0"/>
    <x v="88"/>
    <n v="2029"/>
    <x v="56"/>
    <n v="1.3058E-3"/>
    <n v="8.365E-4"/>
    <n v="61.45"/>
  </r>
  <r>
    <x v="0"/>
    <x v="87"/>
    <n v="2029"/>
    <x v="57"/>
    <n v="1.3446E-3"/>
    <n v="8.631E-4"/>
    <n v="60.5"/>
  </r>
  <r>
    <x v="0"/>
    <x v="86"/>
    <n v="2029"/>
    <x v="58"/>
    <n v="1.3859E-3"/>
    <n v="8.8630000000000002E-4"/>
    <n v="59.55"/>
  </r>
  <r>
    <x v="0"/>
    <x v="85"/>
    <n v="2029"/>
    <x v="59"/>
    <n v="1.4216000000000001E-3"/>
    <n v="8.9229999999999995E-4"/>
    <n v="58.61"/>
  </r>
  <r>
    <x v="0"/>
    <x v="84"/>
    <n v="2029"/>
    <x v="60"/>
    <n v="1.4530000000000001E-3"/>
    <n v="8.922E-4"/>
    <n v="57.66"/>
  </r>
  <r>
    <x v="0"/>
    <x v="83"/>
    <n v="2029"/>
    <x v="61"/>
    <n v="1.4859000000000001E-3"/>
    <n v="8.9269999999999996E-4"/>
    <n v="56.71"/>
  </r>
  <r>
    <x v="0"/>
    <x v="82"/>
    <n v="2029"/>
    <x v="62"/>
    <n v="1.5203E-3"/>
    <n v="8.8789999999999995E-4"/>
    <n v="55.76"/>
  </r>
  <r>
    <x v="0"/>
    <x v="81"/>
    <n v="2029"/>
    <x v="63"/>
    <n v="1.554E-3"/>
    <n v="8.7330000000000003E-4"/>
    <n v="54.81"/>
  </r>
  <r>
    <x v="0"/>
    <x v="80"/>
    <n v="2029"/>
    <x v="64"/>
    <n v="1.5941E-3"/>
    <n v="8.5260000000000002E-4"/>
    <n v="53.85"/>
  </r>
  <r>
    <x v="0"/>
    <x v="79"/>
    <n v="2029"/>
    <x v="65"/>
    <n v="1.6525000000000001E-3"/>
    <n v="8.4710000000000004E-4"/>
    <n v="52.9"/>
  </r>
  <r>
    <x v="0"/>
    <x v="78"/>
    <n v="2029"/>
    <x v="66"/>
    <n v="1.7317999999999999E-3"/>
    <n v="8.5630000000000005E-4"/>
    <n v="51.94"/>
  </r>
  <r>
    <x v="0"/>
    <x v="77"/>
    <n v="2029"/>
    <x v="67"/>
    <n v="1.8255000000000001E-3"/>
    <n v="8.8730000000000005E-4"/>
    <n v="50.99"/>
  </r>
  <r>
    <x v="0"/>
    <x v="76"/>
    <n v="2029"/>
    <x v="68"/>
    <n v="1.9304999999999999E-3"/>
    <n v="9.3709999999999996E-4"/>
    <n v="50.03"/>
  </r>
  <r>
    <x v="0"/>
    <x v="75"/>
    <n v="2029"/>
    <x v="69"/>
    <n v="2.0512999999999998E-3"/>
    <n v="1.0019E-3"/>
    <n v="49.08"/>
  </r>
  <r>
    <x v="0"/>
    <x v="74"/>
    <n v="2029"/>
    <x v="70"/>
    <n v="2.1897000000000002E-3"/>
    <n v="1.0794999999999999E-3"/>
    <n v="48.13"/>
  </r>
  <r>
    <x v="0"/>
    <x v="73"/>
    <n v="2029"/>
    <x v="71"/>
    <n v="2.3341999999999998E-3"/>
    <n v="1.1584E-3"/>
    <n v="47.18"/>
  </r>
  <r>
    <x v="0"/>
    <x v="72"/>
    <n v="2029"/>
    <x v="72"/>
    <n v="2.4669000000000002E-3"/>
    <n v="1.2224E-3"/>
    <n v="46.23"/>
  </r>
  <r>
    <x v="0"/>
    <x v="71"/>
    <n v="2029"/>
    <x v="73"/>
    <n v="2.5866999999999999E-3"/>
    <n v="1.2649E-3"/>
    <n v="45.29"/>
  </r>
  <r>
    <x v="0"/>
    <x v="70"/>
    <n v="2029"/>
    <x v="74"/>
    <n v="2.7190999999999999E-3"/>
    <n v="1.2897E-3"/>
    <n v="44.35"/>
  </r>
  <r>
    <x v="0"/>
    <x v="69"/>
    <n v="2029"/>
    <x v="75"/>
    <n v="2.8925000000000001E-3"/>
    <n v="1.3438E-3"/>
    <n v="43.4"/>
  </r>
  <r>
    <x v="0"/>
    <x v="68"/>
    <n v="2029"/>
    <x v="76"/>
    <n v="3.1101000000000002E-3"/>
    <n v="1.4281999999999999E-3"/>
    <n v="42.46"/>
  </r>
  <r>
    <x v="0"/>
    <x v="67"/>
    <n v="2029"/>
    <x v="77"/>
    <n v="3.3571E-3"/>
    <n v="1.5403999999999999E-3"/>
    <n v="41.52"/>
  </r>
  <r>
    <x v="0"/>
    <x v="66"/>
    <n v="2029"/>
    <x v="78"/>
    <n v="3.6304000000000002E-3"/>
    <n v="1.6632000000000001E-3"/>
    <n v="40.58"/>
  </r>
  <r>
    <x v="0"/>
    <x v="65"/>
    <n v="2029"/>
    <x v="79"/>
    <n v="3.9379000000000003E-3"/>
    <n v="1.7830000000000001E-3"/>
    <n v="39.65"/>
  </r>
  <r>
    <x v="0"/>
    <x v="64"/>
    <n v="2029"/>
    <x v="80"/>
    <n v="4.2707999999999999E-3"/>
    <n v="1.9021999999999999E-3"/>
    <n v="38.72"/>
  </r>
  <r>
    <x v="0"/>
    <x v="63"/>
    <n v="2029"/>
    <x v="81"/>
    <n v="4.6081999999999998E-3"/>
    <n v="2.0135000000000001E-3"/>
    <n v="37.79"/>
  </r>
  <r>
    <x v="0"/>
    <x v="62"/>
    <n v="2029"/>
    <x v="82"/>
    <n v="4.9489E-3"/>
    <n v="2.104E-3"/>
    <n v="36.869999999999997"/>
  </r>
  <r>
    <x v="0"/>
    <x v="61"/>
    <n v="2029"/>
    <x v="83"/>
    <n v="5.3156999999999996E-3"/>
    <n v="2.2060000000000001E-3"/>
    <n v="35.950000000000003"/>
  </r>
  <r>
    <x v="0"/>
    <x v="60"/>
    <n v="2029"/>
    <x v="84"/>
    <n v="5.7365000000000003E-3"/>
    <n v="2.3287E-3"/>
    <n v="35.020000000000003"/>
  </r>
  <r>
    <x v="0"/>
    <x v="59"/>
    <n v="2029"/>
    <x v="85"/>
    <n v="6.2405999999999998E-3"/>
    <n v="2.5113000000000002E-3"/>
    <n v="34.11"/>
  </r>
  <r>
    <x v="0"/>
    <x v="58"/>
    <n v="2029"/>
    <x v="86"/>
    <n v="6.8501999999999999E-3"/>
    <n v="2.7647000000000001E-3"/>
    <n v="33.19"/>
  </r>
  <r>
    <x v="0"/>
    <x v="57"/>
    <n v="2029"/>
    <x v="87"/>
    <n v="7.5521E-3"/>
    <n v="3.0888999999999999E-3"/>
    <n v="32.28"/>
  </r>
  <r>
    <x v="0"/>
    <x v="56"/>
    <n v="2029"/>
    <x v="88"/>
    <n v="8.3035000000000001E-3"/>
    <n v="3.4288000000000001E-3"/>
    <n v="31.38"/>
  </r>
  <r>
    <x v="0"/>
    <x v="55"/>
    <n v="2029"/>
    <x v="89"/>
    <n v="9.0848999999999999E-3"/>
    <n v="3.7450999999999999E-3"/>
    <n v="30.49"/>
  </r>
  <r>
    <x v="0"/>
    <x v="54"/>
    <n v="2029"/>
    <x v="90"/>
    <n v="9.9104999999999992E-3"/>
    <n v="4.0433999999999999E-3"/>
    <n v="29.6"/>
  </r>
  <r>
    <x v="0"/>
    <x v="53"/>
    <n v="2029"/>
    <x v="91"/>
    <n v="1.07829E-2"/>
    <n v="4.3274000000000003E-3"/>
    <n v="28.72"/>
  </r>
  <r>
    <x v="0"/>
    <x v="52"/>
    <n v="2029"/>
    <x v="92"/>
    <n v="1.16995E-2"/>
    <n v="4.6138999999999998E-3"/>
    <n v="27.84"/>
  </r>
  <r>
    <x v="0"/>
    <x v="51"/>
    <n v="2029"/>
    <x v="93"/>
    <n v="1.2695700000000001E-2"/>
    <n v="4.9458000000000002E-3"/>
    <n v="26.97"/>
  </r>
  <r>
    <x v="0"/>
    <x v="50"/>
    <n v="2029"/>
    <x v="94"/>
    <n v="1.3807099999999999E-2"/>
    <n v="5.3280000000000003E-3"/>
    <n v="26.1"/>
  </r>
  <r>
    <x v="0"/>
    <x v="49"/>
    <n v="2029"/>
    <x v="95"/>
    <n v="1.50054E-2"/>
    <n v="5.7355000000000001E-3"/>
    <n v="25.23"/>
  </r>
  <r>
    <x v="0"/>
    <x v="48"/>
    <n v="2029"/>
    <x v="96"/>
    <n v="1.6231499999999999E-2"/>
    <n v="6.0863999999999996E-3"/>
    <n v="24.38"/>
  </r>
  <r>
    <x v="0"/>
    <x v="47"/>
    <n v="2029"/>
    <x v="97"/>
    <n v="1.7491900000000001E-2"/>
    <n v="6.3820999999999999E-3"/>
    <n v="23.52"/>
  </r>
  <r>
    <x v="0"/>
    <x v="46"/>
    <n v="2029"/>
    <x v="98"/>
    <n v="1.88954E-2"/>
    <n v="6.7267000000000004E-3"/>
    <n v="22.67"/>
  </r>
  <r>
    <x v="0"/>
    <x v="45"/>
    <n v="2029"/>
    <x v="99"/>
    <n v="2.0578599999999999E-2"/>
    <n v="7.2109000000000001E-3"/>
    <n v="21.82"/>
  </r>
  <r>
    <x v="0"/>
    <x v="44"/>
    <n v="2029"/>
    <x v="100"/>
    <n v="2.2614200000000001E-2"/>
    <n v="7.9263000000000007E-3"/>
    <n v="20.98"/>
  </r>
  <r>
    <x v="0"/>
    <x v="43"/>
    <n v="2029"/>
    <x v="101"/>
    <n v="2.50119E-2"/>
    <n v="8.914E-3"/>
    <n v="20.14"/>
  </r>
  <r>
    <x v="0"/>
    <x v="42"/>
    <n v="2029"/>
    <x v="102"/>
    <n v="2.7751899999999999E-2"/>
    <n v="1.0172E-2"/>
    <n v="19.32"/>
  </r>
  <r>
    <x v="0"/>
    <x v="41"/>
    <n v="2029"/>
    <x v="103"/>
    <n v="3.0757900000000001E-2"/>
    <n v="1.1655799999999999E-2"/>
    <n v="18.510000000000002"/>
  </r>
  <r>
    <x v="0"/>
    <x v="40"/>
    <n v="2029"/>
    <x v="104"/>
    <n v="3.39099E-2"/>
    <n v="1.31945E-2"/>
    <n v="17.72"/>
  </r>
  <r>
    <x v="0"/>
    <x v="39"/>
    <n v="2029"/>
    <x v="105"/>
    <n v="3.7147800000000002E-2"/>
    <n v="1.46623E-2"/>
    <n v="16.95"/>
  </r>
  <r>
    <x v="0"/>
    <x v="38"/>
    <n v="2029"/>
    <x v="106"/>
    <n v="4.0512300000000001E-2"/>
    <n v="1.6046899999999999E-2"/>
    <n v="16.2"/>
  </r>
  <r>
    <x v="0"/>
    <x v="37"/>
    <n v="2029"/>
    <x v="107"/>
    <n v="4.4088599999999999E-2"/>
    <n v="1.7415900000000002E-2"/>
    <n v="15.45"/>
  </r>
  <r>
    <x v="0"/>
    <x v="36"/>
    <n v="2029"/>
    <x v="108"/>
    <n v="4.8002700000000002E-2"/>
    <n v="1.88941E-2"/>
    <n v="14.72"/>
  </r>
  <r>
    <x v="0"/>
    <x v="35"/>
    <n v="2029"/>
    <x v="109"/>
    <n v="5.3603699999999997E-2"/>
    <n v="2.2226599999999999E-2"/>
    <n v="13.99"/>
  </r>
  <r>
    <x v="0"/>
    <x v="34"/>
    <n v="2029"/>
    <x v="110"/>
    <n v="5.8689199999999997E-2"/>
    <n v="2.4460800000000001E-2"/>
    <n v="13.3"/>
  </r>
  <r>
    <x v="0"/>
    <x v="33"/>
    <n v="2029"/>
    <x v="111"/>
    <n v="6.4241400000000004E-2"/>
    <n v="2.6906099999999999E-2"/>
    <n v="12.62"/>
  </r>
  <r>
    <x v="0"/>
    <x v="32"/>
    <n v="2029"/>
    <x v="112"/>
    <n v="7.0299700000000007E-2"/>
    <n v="2.96581E-2"/>
    <n v="11.95"/>
  </r>
  <r>
    <x v="0"/>
    <x v="31"/>
    <n v="2029"/>
    <x v="113"/>
    <n v="7.6906699999999995E-2"/>
    <n v="3.2810199999999998E-2"/>
    <n v="11.3"/>
  </r>
  <r>
    <x v="0"/>
    <x v="30"/>
    <n v="2029"/>
    <x v="114"/>
    <n v="8.4107600000000005E-2"/>
    <n v="3.6363899999999998E-2"/>
    <n v="10.67"/>
  </r>
  <r>
    <x v="0"/>
    <x v="29"/>
    <n v="2029"/>
    <x v="115"/>
    <n v="9.1950400000000002E-2"/>
    <n v="4.0353199999999999E-2"/>
    <n v="10.050000000000001"/>
  </r>
  <r>
    <x v="0"/>
    <x v="28"/>
    <n v="2029"/>
    <x v="116"/>
    <n v="0.1004863"/>
    <n v="4.4852400000000001E-2"/>
    <n v="9.4600000000000009"/>
  </r>
  <r>
    <x v="0"/>
    <x v="27"/>
    <n v="2029"/>
    <x v="117"/>
    <n v="0.1097689"/>
    <n v="4.9956300000000002E-2"/>
    <n v="8.8800000000000008"/>
  </r>
  <r>
    <x v="0"/>
    <x v="26"/>
    <n v="2029"/>
    <x v="118"/>
    <n v="0.119855"/>
    <n v="5.5733199999999997E-2"/>
    <n v="8.32"/>
  </r>
  <r>
    <x v="0"/>
    <x v="25"/>
    <n v="2029"/>
    <x v="119"/>
    <n v="0.13080359999999999"/>
    <n v="6.2187300000000001E-2"/>
    <n v="7.78"/>
  </r>
  <r>
    <x v="0"/>
    <x v="24"/>
    <n v="2029"/>
    <x v="120"/>
    <n v="0.14267659999999999"/>
    <n v="6.9352999999999998E-2"/>
    <n v="7.26"/>
  </r>
  <r>
    <x v="0"/>
    <x v="23"/>
    <n v="2029"/>
    <x v="121"/>
    <n v="0.1555375"/>
    <n v="7.7338199999999996E-2"/>
    <n v="6.77"/>
  </r>
  <r>
    <x v="0"/>
    <x v="22"/>
    <n v="2029"/>
    <x v="122"/>
    <n v="0.16945189999999999"/>
    <n v="8.6280399999999993E-2"/>
    <n v="6.29"/>
  </r>
  <r>
    <x v="0"/>
    <x v="21"/>
    <n v="2029"/>
    <x v="123"/>
    <n v="0.1844867"/>
    <n v="9.6294199999999996E-2"/>
    <n v="5.84"/>
  </r>
  <r>
    <x v="0"/>
    <x v="20"/>
    <n v="2029"/>
    <x v="124"/>
    <n v="0.2007091"/>
    <n v="0.10743759999999999"/>
    <n v="5.41"/>
  </r>
  <r>
    <x v="0"/>
    <x v="19"/>
    <n v="2029"/>
    <x v="125"/>
    <n v="0.21818660000000001"/>
    <n v="0.1197877"/>
    <n v="5"/>
  </r>
  <r>
    <x v="0"/>
    <x v="18"/>
    <n v="2029"/>
    <x v="126"/>
    <n v="0.23698559999999999"/>
    <n v="0.1335064"/>
    <n v="4.6100000000000003"/>
  </r>
  <r>
    <x v="0"/>
    <x v="17"/>
    <n v="2029"/>
    <x v="127"/>
    <n v="0.25717050000000002"/>
    <n v="0.1487928"/>
    <n v="4.24"/>
  </r>
  <r>
    <x v="0"/>
    <x v="16"/>
    <n v="2029"/>
    <x v="128"/>
    <n v="0.27880280000000002"/>
    <n v="0.1658106"/>
    <n v="3.9"/>
  </r>
  <r>
    <x v="0"/>
    <x v="15"/>
    <n v="2029"/>
    <x v="129"/>
    <n v="0.30193940000000002"/>
    <n v="0.18464330000000001"/>
    <n v="3.57"/>
  </r>
  <r>
    <x v="0"/>
    <x v="14"/>
    <n v="2029"/>
    <x v="130"/>
    <n v="0.32663170000000002"/>
    <n v="0.2053941"/>
    <n v="3.27"/>
  </r>
  <r>
    <x v="0"/>
    <x v="13"/>
    <n v="2029"/>
    <x v="131"/>
    <n v="0.3529236"/>
    <n v="0.2282691"/>
    <n v="2.98"/>
  </r>
  <r>
    <x v="0"/>
    <x v="12"/>
    <n v="2029"/>
    <x v="132"/>
    <n v="0.38085020000000003"/>
    <n v="0.25350650000000002"/>
    <n v="2.72"/>
  </r>
  <r>
    <x v="0"/>
    <x v="11"/>
    <n v="2029"/>
    <x v="133"/>
    <n v="0.41043590000000002"/>
    <n v="0.28127839999999998"/>
    <n v="2.4700000000000002"/>
  </r>
  <r>
    <x v="0"/>
    <x v="10"/>
    <n v="2029"/>
    <x v="134"/>
    <n v="0.441693"/>
    <n v="0.3116466"/>
    <n v="2.2400000000000002"/>
  </r>
  <r>
    <x v="0"/>
    <x v="9"/>
    <n v="2029"/>
    <x v="135"/>
    <n v="0.47461979999999998"/>
    <n v="0.34469290000000002"/>
    <n v="2.0299999999999998"/>
  </r>
  <r>
    <x v="0"/>
    <x v="8"/>
    <n v="2029"/>
    <x v="136"/>
    <n v="0.50919899999999996"/>
    <n v="0.38059490000000001"/>
    <n v="1.83"/>
  </r>
  <r>
    <x v="0"/>
    <x v="7"/>
    <n v="2029"/>
    <x v="137"/>
    <n v="0.54539680000000001"/>
    <n v="0.41952889999999998"/>
    <n v="1.65"/>
  </r>
  <r>
    <x v="0"/>
    <x v="6"/>
    <n v="2029"/>
    <x v="138"/>
    <n v="0.58316120000000005"/>
    <n v="0.46156360000000002"/>
    <n v="1.49"/>
  </r>
  <r>
    <x v="0"/>
    <x v="5"/>
    <n v="2029"/>
    <x v="139"/>
    <n v="0.62242169999999997"/>
    <n v="0.50662410000000002"/>
    <n v="1.34"/>
  </r>
  <r>
    <x v="0"/>
    <x v="4"/>
    <n v="2029"/>
    <x v="140"/>
    <n v="0.66308820000000002"/>
    <n v="0.55462509999999998"/>
    <n v="1.2"/>
  </r>
  <r>
    <x v="0"/>
    <x v="3"/>
    <n v="2029"/>
    <x v="141"/>
    <n v="0.70505189999999995"/>
    <n v="0.60553539999999995"/>
    <n v="1.07"/>
  </r>
  <r>
    <x v="0"/>
    <x v="2"/>
    <n v="2029"/>
    <x v="142"/>
    <n v="0.74818510000000005"/>
    <n v="0.65926929999999995"/>
    <n v="0.94"/>
  </r>
  <r>
    <x v="0"/>
    <x v="1"/>
    <n v="2029"/>
    <x v="143"/>
    <n v="0.7923424"/>
    <n v="0.7156034"/>
    <n v="0.78"/>
  </r>
  <r>
    <x v="0"/>
    <x v="0"/>
    <n v="2029"/>
    <x v="144"/>
    <n v="1"/>
    <n v="1"/>
    <n v="0.5"/>
  </r>
  <r>
    <x v="0"/>
    <x v="115"/>
    <n v="2030"/>
    <x v="30"/>
    <n v="9.1938999999999996E-3"/>
    <n v="4.3851000000000003E-3"/>
    <n v="87.53"/>
  </r>
  <r>
    <x v="0"/>
    <x v="114"/>
    <n v="2030"/>
    <x v="31"/>
    <n v="6.6680000000000005E-4"/>
    <n v="2.209E-4"/>
    <n v="86.92"/>
  </r>
  <r>
    <x v="0"/>
    <x v="113"/>
    <n v="2030"/>
    <x v="32"/>
    <n v="3.367E-4"/>
    <n v="1.133E-4"/>
    <n v="85.94"/>
  </r>
  <r>
    <x v="0"/>
    <x v="112"/>
    <n v="2030"/>
    <x v="33"/>
    <n v="2.2910000000000001E-4"/>
    <n v="7.5799999999999999E-5"/>
    <n v="84.95"/>
  </r>
  <r>
    <x v="0"/>
    <x v="111"/>
    <n v="2030"/>
    <x v="34"/>
    <n v="1.93E-4"/>
    <n v="6.41E-5"/>
    <n v="83.95"/>
  </r>
  <r>
    <x v="0"/>
    <x v="110"/>
    <n v="2030"/>
    <x v="35"/>
    <n v="1.8699999999999999E-4"/>
    <n v="6.4599999999999998E-5"/>
    <n v="82.96"/>
  </r>
  <r>
    <x v="0"/>
    <x v="109"/>
    <n v="2030"/>
    <x v="36"/>
    <n v="1.8369999999999999E-4"/>
    <n v="6.5199999999999999E-5"/>
    <n v="81.96"/>
  </r>
  <r>
    <x v="0"/>
    <x v="108"/>
    <n v="2030"/>
    <x v="37"/>
    <n v="1.828E-4"/>
    <n v="6.6799999999999997E-5"/>
    <n v="80.97"/>
  </r>
  <r>
    <x v="0"/>
    <x v="107"/>
    <n v="2030"/>
    <x v="38"/>
    <n v="1.8450000000000001E-4"/>
    <n v="6.9499999999999995E-5"/>
    <n v="79.97"/>
  </r>
  <r>
    <x v="0"/>
    <x v="106"/>
    <n v="2030"/>
    <x v="39"/>
    <n v="1.9039999999999999E-4"/>
    <n v="7.4400000000000006E-5"/>
    <n v="78.98"/>
  </r>
  <r>
    <x v="0"/>
    <x v="105"/>
    <n v="2030"/>
    <x v="40"/>
    <n v="2.017E-4"/>
    <n v="8.2399999999999997E-5"/>
    <n v="77.98"/>
  </r>
  <r>
    <x v="0"/>
    <x v="104"/>
    <n v="2030"/>
    <x v="41"/>
    <n v="2.2000000000000001E-4"/>
    <n v="9.4199999999999999E-5"/>
    <n v="76.989999999999995"/>
  </r>
  <r>
    <x v="0"/>
    <x v="103"/>
    <n v="2030"/>
    <x v="42"/>
    <n v="2.4840000000000002E-4"/>
    <n v="1.119E-4"/>
    <n v="76"/>
  </r>
  <r>
    <x v="0"/>
    <x v="102"/>
    <n v="2030"/>
    <x v="43"/>
    <n v="2.9339999999999998E-4"/>
    <n v="1.4129999999999999E-4"/>
    <n v="75.010000000000005"/>
  </r>
  <r>
    <x v="0"/>
    <x v="101"/>
    <n v="2030"/>
    <x v="44"/>
    <n v="3.6240000000000003E-4"/>
    <n v="1.9029999999999999E-4"/>
    <n v="74.02"/>
  </r>
  <r>
    <x v="0"/>
    <x v="100"/>
    <n v="2030"/>
    <x v="45"/>
    <n v="4.596E-4"/>
    <n v="2.6410000000000002E-4"/>
    <n v="73.03"/>
  </r>
  <r>
    <x v="0"/>
    <x v="99"/>
    <n v="2030"/>
    <x v="46"/>
    <n v="5.8020000000000001E-4"/>
    <n v="3.591E-4"/>
    <n v="72.05"/>
  </r>
  <r>
    <x v="0"/>
    <x v="98"/>
    <n v="2030"/>
    <x v="47"/>
    <n v="7.0980000000000001E-4"/>
    <n v="4.6030000000000002E-4"/>
    <n v="71.08"/>
  </r>
  <r>
    <x v="0"/>
    <x v="97"/>
    <n v="2030"/>
    <x v="48"/>
    <n v="8.3210000000000001E-4"/>
    <n v="5.5480000000000004E-4"/>
    <n v="70.11"/>
  </r>
  <r>
    <x v="0"/>
    <x v="96"/>
    <n v="2030"/>
    <x v="49"/>
    <n v="9.391E-4"/>
    <n v="6.3429999999999997E-4"/>
    <n v="69.150000000000006"/>
  </r>
  <r>
    <x v="0"/>
    <x v="95"/>
    <n v="2030"/>
    <x v="50"/>
    <n v="1.0296999999999999E-3"/>
    <n v="6.9729999999999998E-4"/>
    <n v="68.19"/>
  </r>
  <r>
    <x v="0"/>
    <x v="94"/>
    <n v="2030"/>
    <x v="51"/>
    <n v="1.1033E-3"/>
    <n v="7.4279999999999995E-4"/>
    <n v="67.239999999999995"/>
  </r>
  <r>
    <x v="0"/>
    <x v="93"/>
    <n v="2030"/>
    <x v="52"/>
    <n v="1.1584E-3"/>
    <n v="7.7289999999999998E-4"/>
    <n v="66.290000000000006"/>
  </r>
  <r>
    <x v="0"/>
    <x v="92"/>
    <n v="2030"/>
    <x v="53"/>
    <n v="1.1977999999999999E-3"/>
    <n v="7.961E-4"/>
    <n v="65.34"/>
  </r>
  <r>
    <x v="0"/>
    <x v="91"/>
    <n v="2030"/>
    <x v="54"/>
    <n v="1.2275000000000001E-3"/>
    <n v="8.1400000000000005E-4"/>
    <n v="64.39"/>
  </r>
  <r>
    <x v="0"/>
    <x v="90"/>
    <n v="2030"/>
    <x v="55"/>
    <n v="1.2520999999999999E-3"/>
    <n v="8.1879999999999995E-4"/>
    <n v="63.44"/>
  </r>
  <r>
    <x v="0"/>
    <x v="89"/>
    <n v="2030"/>
    <x v="56"/>
    <n v="1.2759E-3"/>
    <n v="8.1950000000000002E-4"/>
    <n v="62.49"/>
  </r>
  <r>
    <x v="0"/>
    <x v="88"/>
    <n v="2030"/>
    <x v="57"/>
    <n v="1.3058E-3"/>
    <n v="8.2779999999999996E-4"/>
    <n v="61.54"/>
  </r>
  <r>
    <x v="0"/>
    <x v="87"/>
    <n v="2030"/>
    <x v="58"/>
    <n v="1.3446E-3"/>
    <n v="8.5499999999999997E-4"/>
    <n v="60.6"/>
  </r>
  <r>
    <x v="0"/>
    <x v="86"/>
    <n v="2030"/>
    <x v="59"/>
    <n v="1.3859E-3"/>
    <n v="8.7790000000000003E-4"/>
    <n v="59.65"/>
  </r>
  <r>
    <x v="0"/>
    <x v="85"/>
    <n v="2030"/>
    <x v="60"/>
    <n v="1.4216000000000001E-3"/>
    <n v="8.83E-4"/>
    <n v="58.7"/>
  </r>
  <r>
    <x v="0"/>
    <x v="84"/>
    <n v="2030"/>
    <x v="61"/>
    <n v="1.4530000000000001E-3"/>
    <n v="8.8239999999999998E-4"/>
    <n v="57.75"/>
  </r>
  <r>
    <x v="0"/>
    <x v="83"/>
    <n v="2030"/>
    <x v="62"/>
    <n v="1.4859000000000001E-3"/>
    <n v="8.8329999999999995E-4"/>
    <n v="56.8"/>
  </r>
  <r>
    <x v="0"/>
    <x v="82"/>
    <n v="2030"/>
    <x v="63"/>
    <n v="1.5203E-3"/>
    <n v="8.7889999999999995E-4"/>
    <n v="55.85"/>
  </r>
  <r>
    <x v="0"/>
    <x v="81"/>
    <n v="2030"/>
    <x v="64"/>
    <n v="1.554E-3"/>
    <n v="8.6370000000000001E-4"/>
    <n v="54.9"/>
  </r>
  <r>
    <x v="0"/>
    <x v="80"/>
    <n v="2030"/>
    <x v="65"/>
    <n v="1.5941E-3"/>
    <n v="8.4179999999999997E-4"/>
    <n v="53.95"/>
  </r>
  <r>
    <x v="0"/>
    <x v="79"/>
    <n v="2030"/>
    <x v="66"/>
    <n v="1.6525000000000001E-3"/>
    <n v="8.3569999999999998E-4"/>
    <n v="52.99"/>
  </r>
  <r>
    <x v="0"/>
    <x v="78"/>
    <n v="2030"/>
    <x v="67"/>
    <n v="1.7317999999999999E-3"/>
    <n v="8.4500000000000005E-4"/>
    <n v="52.04"/>
  </r>
  <r>
    <x v="0"/>
    <x v="77"/>
    <n v="2030"/>
    <x v="68"/>
    <n v="1.8255000000000001E-3"/>
    <n v="8.763E-4"/>
    <n v="51.08"/>
  </r>
  <r>
    <x v="0"/>
    <x v="76"/>
    <n v="2030"/>
    <x v="69"/>
    <n v="1.9304999999999999E-3"/>
    <n v="9.2529999999999999E-4"/>
    <n v="50.12"/>
  </r>
  <r>
    <x v="0"/>
    <x v="75"/>
    <n v="2030"/>
    <x v="70"/>
    <n v="2.0512999999999998E-3"/>
    <n v="9.8839999999999996E-4"/>
    <n v="49.17"/>
  </r>
  <r>
    <x v="0"/>
    <x v="74"/>
    <n v="2030"/>
    <x v="71"/>
    <n v="2.1897000000000002E-3"/>
    <n v="1.0651E-3"/>
    <n v="48.22"/>
  </r>
  <r>
    <x v="0"/>
    <x v="73"/>
    <n v="2030"/>
    <x v="72"/>
    <n v="2.3341999999999998E-3"/>
    <n v="1.1443E-3"/>
    <n v="47.27"/>
  </r>
  <r>
    <x v="0"/>
    <x v="72"/>
    <n v="2030"/>
    <x v="73"/>
    <n v="2.4669000000000002E-3"/>
    <n v="1.2088999999999999E-3"/>
    <n v="46.32"/>
  </r>
  <r>
    <x v="0"/>
    <x v="71"/>
    <n v="2030"/>
    <x v="74"/>
    <n v="2.5866999999999999E-3"/>
    <n v="1.2507E-3"/>
    <n v="45.38"/>
  </r>
  <r>
    <x v="0"/>
    <x v="70"/>
    <n v="2030"/>
    <x v="75"/>
    <n v="2.7190999999999999E-3"/>
    <n v="1.2735999999999999E-3"/>
    <n v="44.43"/>
  </r>
  <r>
    <x v="0"/>
    <x v="69"/>
    <n v="2030"/>
    <x v="76"/>
    <n v="2.8925000000000001E-3"/>
    <n v="1.3265E-3"/>
    <n v="43.49"/>
  </r>
  <r>
    <x v="0"/>
    <x v="68"/>
    <n v="2030"/>
    <x v="77"/>
    <n v="3.1101000000000002E-3"/>
    <n v="1.4109000000000001E-3"/>
    <n v="42.55"/>
  </r>
  <r>
    <x v="0"/>
    <x v="67"/>
    <n v="2030"/>
    <x v="78"/>
    <n v="3.3571E-3"/>
    <n v="1.5231999999999999E-3"/>
    <n v="41.61"/>
  </r>
  <r>
    <x v="0"/>
    <x v="66"/>
    <n v="2030"/>
    <x v="79"/>
    <n v="3.6304000000000002E-3"/>
    <n v="1.6442E-3"/>
    <n v="40.67"/>
  </r>
  <r>
    <x v="0"/>
    <x v="65"/>
    <n v="2030"/>
    <x v="80"/>
    <n v="3.9379000000000003E-3"/>
    <n v="1.7608000000000001E-3"/>
    <n v="39.729999999999997"/>
  </r>
  <r>
    <x v="0"/>
    <x v="64"/>
    <n v="2030"/>
    <x v="81"/>
    <n v="4.2707999999999999E-3"/>
    <n v="1.8778E-3"/>
    <n v="38.799999999999997"/>
  </r>
  <r>
    <x v="0"/>
    <x v="63"/>
    <n v="2030"/>
    <x v="82"/>
    <n v="4.6081999999999998E-3"/>
    <n v="1.9889999999999999E-3"/>
    <n v="37.880000000000003"/>
  </r>
  <r>
    <x v="0"/>
    <x v="62"/>
    <n v="2030"/>
    <x v="83"/>
    <n v="4.9489E-3"/>
    <n v="2.0799E-3"/>
    <n v="36.950000000000003"/>
  </r>
  <r>
    <x v="0"/>
    <x v="61"/>
    <n v="2030"/>
    <x v="84"/>
    <n v="5.3156999999999996E-3"/>
    <n v="2.1798E-3"/>
    <n v="36.03"/>
  </r>
  <r>
    <x v="0"/>
    <x v="60"/>
    <n v="2030"/>
    <x v="85"/>
    <n v="5.7365000000000003E-3"/>
    <n v="2.2983000000000001E-3"/>
    <n v="35.1"/>
  </r>
  <r>
    <x v="0"/>
    <x v="59"/>
    <n v="2030"/>
    <x v="86"/>
    <n v="6.2405999999999998E-3"/>
    <n v="2.4778999999999999E-3"/>
    <n v="34.18"/>
  </r>
  <r>
    <x v="0"/>
    <x v="58"/>
    <n v="2030"/>
    <x v="87"/>
    <n v="6.8501999999999999E-3"/>
    <n v="2.7306000000000001E-3"/>
    <n v="33.270000000000003"/>
  </r>
  <r>
    <x v="0"/>
    <x v="57"/>
    <n v="2030"/>
    <x v="88"/>
    <n v="7.5521E-3"/>
    <n v="3.0544999999999999E-3"/>
    <n v="32.36"/>
  </r>
  <r>
    <x v="0"/>
    <x v="56"/>
    <n v="2030"/>
    <x v="89"/>
    <n v="8.3035000000000001E-3"/>
    <n v="3.3904E-3"/>
    <n v="31.45"/>
  </r>
  <r>
    <x v="0"/>
    <x v="55"/>
    <n v="2030"/>
    <x v="90"/>
    <n v="9.0848999999999999E-3"/>
    <n v="3.6998999999999999E-3"/>
    <n v="30.56"/>
  </r>
  <r>
    <x v="0"/>
    <x v="54"/>
    <n v="2030"/>
    <x v="91"/>
    <n v="9.9104999999999992E-3"/>
    <n v="3.9935999999999999E-3"/>
    <n v="29.67"/>
  </r>
  <r>
    <x v="0"/>
    <x v="53"/>
    <n v="2030"/>
    <x v="92"/>
    <n v="1.07829E-2"/>
    <n v="4.2767999999999999E-3"/>
    <n v="28.79"/>
  </r>
  <r>
    <x v="0"/>
    <x v="52"/>
    <n v="2030"/>
    <x v="93"/>
    <n v="1.16995E-2"/>
    <n v="4.5636000000000001E-3"/>
    <n v="27.91"/>
  </r>
  <r>
    <x v="0"/>
    <x v="51"/>
    <n v="2030"/>
    <x v="94"/>
    <n v="1.2695700000000001E-2"/>
    <n v="4.8903999999999996E-3"/>
    <n v="27.04"/>
  </r>
  <r>
    <x v="0"/>
    <x v="50"/>
    <n v="2030"/>
    <x v="95"/>
    <n v="1.3807099999999999E-2"/>
    <n v="5.2630999999999997E-3"/>
    <n v="26.17"/>
  </r>
  <r>
    <x v="0"/>
    <x v="49"/>
    <n v="2030"/>
    <x v="96"/>
    <n v="1.50054E-2"/>
    <n v="5.6642000000000003E-3"/>
    <n v="25.3"/>
  </r>
  <r>
    <x v="0"/>
    <x v="48"/>
    <n v="2030"/>
    <x v="97"/>
    <n v="1.6231499999999999E-2"/>
    <n v="6.0146000000000002E-3"/>
    <n v="24.44"/>
  </r>
  <r>
    <x v="0"/>
    <x v="47"/>
    <n v="2030"/>
    <x v="98"/>
    <n v="1.7491900000000001E-2"/>
    <n v="6.3114E-3"/>
    <n v="23.59"/>
  </r>
  <r>
    <x v="0"/>
    <x v="46"/>
    <n v="2030"/>
    <x v="99"/>
    <n v="1.88954E-2"/>
    <n v="6.6495E-3"/>
    <n v="22.74"/>
  </r>
  <r>
    <x v="0"/>
    <x v="45"/>
    <n v="2030"/>
    <x v="100"/>
    <n v="2.0578599999999999E-2"/>
    <n v="7.1205000000000001E-3"/>
    <n v="21.88"/>
  </r>
  <r>
    <x v="0"/>
    <x v="44"/>
    <n v="2030"/>
    <x v="101"/>
    <n v="2.2614200000000001E-2"/>
    <n v="7.8258000000000008E-3"/>
    <n v="21.04"/>
  </r>
  <r>
    <x v="0"/>
    <x v="43"/>
    <n v="2030"/>
    <x v="102"/>
    <n v="2.50119E-2"/>
    <n v="8.8103000000000001E-3"/>
    <n v="20.2"/>
  </r>
  <r>
    <x v="0"/>
    <x v="42"/>
    <n v="2030"/>
    <x v="103"/>
    <n v="2.7751899999999999E-2"/>
    <n v="1.00661E-2"/>
    <n v="19.37"/>
  </r>
  <r>
    <x v="0"/>
    <x v="41"/>
    <n v="2030"/>
    <x v="104"/>
    <n v="3.0757900000000001E-2"/>
    <n v="1.15362E-2"/>
    <n v="18.57"/>
  </r>
  <r>
    <x v="0"/>
    <x v="40"/>
    <n v="2030"/>
    <x v="105"/>
    <n v="3.39099E-2"/>
    <n v="1.30522E-2"/>
    <n v="17.78"/>
  </r>
  <r>
    <x v="0"/>
    <x v="39"/>
    <n v="2030"/>
    <x v="106"/>
    <n v="3.7147800000000002E-2"/>
    <n v="1.4504599999999999E-2"/>
    <n v="17.010000000000002"/>
  </r>
  <r>
    <x v="0"/>
    <x v="38"/>
    <n v="2030"/>
    <x v="107"/>
    <n v="4.0512300000000001E-2"/>
    <n v="1.5886600000000001E-2"/>
    <n v="16.25"/>
  </r>
  <r>
    <x v="0"/>
    <x v="37"/>
    <n v="2030"/>
    <x v="108"/>
    <n v="4.4088599999999999E-2"/>
    <n v="1.72555E-2"/>
    <n v="15.5"/>
  </r>
  <r>
    <x v="0"/>
    <x v="36"/>
    <n v="2030"/>
    <x v="109"/>
    <n v="4.8002700000000002E-2"/>
    <n v="1.8716E-2"/>
    <n v="14.77"/>
  </r>
  <r>
    <x v="0"/>
    <x v="35"/>
    <n v="2030"/>
    <x v="110"/>
    <n v="5.3603699999999997E-2"/>
    <n v="2.2012899999999998E-2"/>
    <n v="14.04"/>
  </r>
  <r>
    <x v="0"/>
    <x v="34"/>
    <n v="2030"/>
    <x v="111"/>
    <n v="5.8689199999999997E-2"/>
    <n v="2.42238E-2"/>
    <n v="13.34"/>
  </r>
  <r>
    <x v="0"/>
    <x v="33"/>
    <n v="2030"/>
    <x v="112"/>
    <n v="6.4241400000000004E-2"/>
    <n v="2.6664500000000001E-2"/>
    <n v="12.66"/>
  </r>
  <r>
    <x v="0"/>
    <x v="32"/>
    <n v="2030"/>
    <x v="113"/>
    <n v="7.0299700000000007E-2"/>
    <n v="2.9416399999999999E-2"/>
    <n v="12"/>
  </r>
  <r>
    <x v="0"/>
    <x v="31"/>
    <n v="2030"/>
    <x v="114"/>
    <n v="7.6906699999999995E-2"/>
    <n v="3.2543299999999997E-2"/>
    <n v="11.34"/>
  </r>
  <r>
    <x v="0"/>
    <x v="30"/>
    <n v="2030"/>
    <x v="115"/>
    <n v="8.4107600000000005E-2"/>
    <n v="3.6050199999999998E-2"/>
    <n v="10.71"/>
  </r>
  <r>
    <x v="0"/>
    <x v="29"/>
    <n v="2030"/>
    <x v="116"/>
    <n v="9.1950400000000002E-2"/>
    <n v="4.0006399999999998E-2"/>
    <n v="10.09"/>
  </r>
  <r>
    <x v="0"/>
    <x v="28"/>
    <n v="2030"/>
    <x v="117"/>
    <n v="0.1004863"/>
    <n v="4.44996E-2"/>
    <n v="9.49"/>
  </r>
  <r>
    <x v="0"/>
    <x v="27"/>
    <n v="2030"/>
    <x v="118"/>
    <n v="0.1097689"/>
    <n v="4.9602300000000002E-2"/>
    <n v="8.91"/>
  </r>
  <r>
    <x v="0"/>
    <x v="26"/>
    <n v="2030"/>
    <x v="119"/>
    <n v="0.119855"/>
    <n v="5.5339600000000003E-2"/>
    <n v="8.35"/>
  </r>
  <r>
    <x v="0"/>
    <x v="25"/>
    <n v="2030"/>
    <x v="120"/>
    <n v="0.13080359999999999"/>
    <n v="6.1725500000000003E-2"/>
    <n v="7.81"/>
  </r>
  <r>
    <x v="0"/>
    <x v="24"/>
    <n v="2030"/>
    <x v="121"/>
    <n v="0.14267659999999999"/>
    <n v="6.8845699999999996E-2"/>
    <n v="7.29"/>
  </r>
  <r>
    <x v="0"/>
    <x v="23"/>
    <n v="2030"/>
    <x v="122"/>
    <n v="0.1555375"/>
    <n v="7.6826199999999997E-2"/>
    <n v="6.79"/>
  </r>
  <r>
    <x v="0"/>
    <x v="22"/>
    <n v="2030"/>
    <x v="123"/>
    <n v="0.16945189999999999"/>
    <n v="8.5772399999999999E-2"/>
    <n v="6.31"/>
  </r>
  <r>
    <x v="0"/>
    <x v="21"/>
    <n v="2030"/>
    <x v="124"/>
    <n v="0.1844867"/>
    <n v="9.5737199999999995E-2"/>
    <n v="5.86"/>
  </r>
  <r>
    <x v="0"/>
    <x v="20"/>
    <n v="2030"/>
    <x v="125"/>
    <n v="0.2007091"/>
    <n v="0.10679139999999999"/>
    <n v="5.43"/>
  </r>
  <r>
    <x v="0"/>
    <x v="19"/>
    <n v="2030"/>
    <x v="126"/>
    <n v="0.21818660000000001"/>
    <n v="0.11908539999999999"/>
    <n v="5.01"/>
  </r>
  <r>
    <x v="0"/>
    <x v="18"/>
    <n v="2030"/>
    <x v="127"/>
    <n v="0.23698559999999999"/>
    <n v="0.13280620000000001"/>
    <n v="4.62"/>
  </r>
  <r>
    <x v="0"/>
    <x v="17"/>
    <n v="2030"/>
    <x v="128"/>
    <n v="0.25717050000000002"/>
    <n v="0.1481093"/>
    <n v="4.26"/>
  </r>
  <r>
    <x v="0"/>
    <x v="16"/>
    <n v="2030"/>
    <x v="129"/>
    <n v="0.27880280000000002"/>
    <n v="0.16507579999999999"/>
    <n v="3.91"/>
  </r>
  <r>
    <x v="0"/>
    <x v="15"/>
    <n v="2030"/>
    <x v="130"/>
    <n v="0.30193940000000002"/>
    <n v="0.1838062"/>
    <n v="3.58"/>
  </r>
  <r>
    <x v="0"/>
    <x v="14"/>
    <n v="2030"/>
    <x v="131"/>
    <n v="0.32663170000000002"/>
    <n v="0.20450119999999999"/>
    <n v="3.28"/>
  </r>
  <r>
    <x v="0"/>
    <x v="13"/>
    <n v="2030"/>
    <x v="132"/>
    <n v="0.3529236"/>
    <n v="0.22739680000000001"/>
    <n v="2.99"/>
  </r>
  <r>
    <x v="0"/>
    <x v="12"/>
    <n v="2030"/>
    <x v="133"/>
    <n v="0.38085020000000003"/>
    <n v="0.2526699"/>
    <n v="2.72"/>
  </r>
  <r>
    <x v="0"/>
    <x v="11"/>
    <n v="2030"/>
    <x v="134"/>
    <n v="0.41043590000000002"/>
    <n v="0.28039429999999999"/>
    <n v="2.48"/>
  </r>
  <r>
    <x v="0"/>
    <x v="10"/>
    <n v="2030"/>
    <x v="135"/>
    <n v="0.441693"/>
    <n v="0.31066630000000001"/>
    <n v="2.25"/>
  </r>
  <r>
    <x v="0"/>
    <x v="9"/>
    <n v="2030"/>
    <x v="136"/>
    <n v="0.47461979999999998"/>
    <n v="0.3436823"/>
    <n v="2.04"/>
  </r>
  <r>
    <x v="0"/>
    <x v="8"/>
    <n v="2030"/>
    <x v="137"/>
    <n v="0.50919899999999996"/>
    <n v="0.37964639999999999"/>
    <n v="1.84"/>
  </r>
  <r>
    <x v="0"/>
    <x v="7"/>
    <n v="2030"/>
    <x v="138"/>
    <n v="0.54539680000000001"/>
    <n v="0.4186648"/>
    <n v="1.66"/>
  </r>
  <r>
    <x v="0"/>
    <x v="6"/>
    <n v="2030"/>
    <x v="139"/>
    <n v="0.58316120000000005"/>
    <n v="0.46070539999999999"/>
    <n v="1.49"/>
  </r>
  <r>
    <x v="0"/>
    <x v="5"/>
    <n v="2030"/>
    <x v="140"/>
    <n v="0.62242169999999997"/>
    <n v="0.50572950000000005"/>
    <n v="1.34"/>
  </r>
  <r>
    <x v="0"/>
    <x v="4"/>
    <n v="2030"/>
    <x v="141"/>
    <n v="0.66308820000000002"/>
    <n v="0.55376300000000001"/>
    <n v="1.2"/>
  </r>
  <r>
    <x v="0"/>
    <x v="3"/>
    <n v="2030"/>
    <x v="142"/>
    <n v="0.70505189999999995"/>
    <n v="0.60478779999999999"/>
    <n v="1.07"/>
  </r>
  <r>
    <x v="0"/>
    <x v="2"/>
    <n v="2030"/>
    <x v="143"/>
    <n v="0.74818510000000005"/>
    <n v="0.65864959999999995"/>
    <n v="0.94"/>
  </r>
  <r>
    <x v="0"/>
    <x v="1"/>
    <n v="2030"/>
    <x v="144"/>
    <n v="0.7923424"/>
    <n v="0.71505529999999995"/>
    <n v="0.78"/>
  </r>
  <r>
    <x v="0"/>
    <x v="0"/>
    <n v="2030"/>
    <x v="145"/>
    <n v="1"/>
    <n v="1"/>
    <n v="0.5"/>
  </r>
  <r>
    <x v="0"/>
    <x v="115"/>
    <n v="2031"/>
    <x v="31"/>
    <n v="9.1938000000000002E-3"/>
    <n v="4.1888999999999997E-3"/>
    <n v="87.65"/>
  </r>
  <r>
    <x v="0"/>
    <x v="114"/>
    <n v="2031"/>
    <x v="32"/>
    <n v="6.6680000000000005E-4"/>
    <n v="2.0799999999999999E-4"/>
    <n v="87.02"/>
  </r>
  <r>
    <x v="0"/>
    <x v="113"/>
    <n v="2031"/>
    <x v="33"/>
    <n v="3.367E-4"/>
    <n v="1.075E-4"/>
    <n v="86.04"/>
  </r>
  <r>
    <x v="0"/>
    <x v="112"/>
    <n v="2031"/>
    <x v="34"/>
    <n v="2.2910000000000001E-4"/>
    <n v="7.2000000000000002E-5"/>
    <n v="85.05"/>
  </r>
  <r>
    <x v="0"/>
    <x v="111"/>
    <n v="2031"/>
    <x v="35"/>
    <n v="1.93E-4"/>
    <n v="6.0800000000000001E-5"/>
    <n v="84.05"/>
  </r>
  <r>
    <x v="0"/>
    <x v="110"/>
    <n v="2031"/>
    <x v="36"/>
    <n v="1.8699999999999999E-4"/>
    <n v="6.1500000000000004E-5"/>
    <n v="83.06"/>
  </r>
  <r>
    <x v="0"/>
    <x v="109"/>
    <n v="2031"/>
    <x v="37"/>
    <n v="1.8369999999999999E-4"/>
    <n v="6.2299999999999996E-5"/>
    <n v="82.06"/>
  </r>
  <r>
    <x v="0"/>
    <x v="108"/>
    <n v="2031"/>
    <x v="38"/>
    <n v="1.828E-4"/>
    <n v="6.4300000000000004E-5"/>
    <n v="81.069999999999993"/>
  </r>
  <r>
    <x v="0"/>
    <x v="107"/>
    <n v="2031"/>
    <x v="39"/>
    <n v="1.8450000000000001E-4"/>
    <n v="6.7000000000000002E-5"/>
    <n v="80.069999999999993"/>
  </r>
  <r>
    <x v="0"/>
    <x v="106"/>
    <n v="2031"/>
    <x v="40"/>
    <n v="1.9039999999999999E-4"/>
    <n v="7.1699999999999995E-5"/>
    <n v="79.08"/>
  </r>
  <r>
    <x v="0"/>
    <x v="105"/>
    <n v="2031"/>
    <x v="41"/>
    <n v="2.017E-4"/>
    <n v="7.9599999999999997E-5"/>
    <n v="78.09"/>
  </r>
  <r>
    <x v="0"/>
    <x v="104"/>
    <n v="2031"/>
    <x v="42"/>
    <n v="2.2000000000000001E-4"/>
    <n v="9.1399999999999999E-5"/>
    <n v="77.09"/>
  </r>
  <r>
    <x v="0"/>
    <x v="103"/>
    <n v="2031"/>
    <x v="43"/>
    <n v="2.4840000000000002E-4"/>
    <n v="1.092E-4"/>
    <n v="76.099999999999994"/>
  </r>
  <r>
    <x v="0"/>
    <x v="102"/>
    <n v="2031"/>
    <x v="44"/>
    <n v="2.9339999999999998E-4"/>
    <n v="1.382E-4"/>
    <n v="75.11"/>
  </r>
  <r>
    <x v="0"/>
    <x v="101"/>
    <n v="2031"/>
    <x v="45"/>
    <n v="3.6240000000000003E-4"/>
    <n v="1.863E-4"/>
    <n v="74.12"/>
  </r>
  <r>
    <x v="0"/>
    <x v="100"/>
    <n v="2031"/>
    <x v="46"/>
    <n v="4.596E-4"/>
    <n v="2.5940000000000002E-4"/>
    <n v="73.13"/>
  </r>
  <r>
    <x v="0"/>
    <x v="99"/>
    <n v="2031"/>
    <x v="47"/>
    <n v="5.8020000000000001E-4"/>
    <n v="3.5399999999999999E-4"/>
    <n v="72.150000000000006"/>
  </r>
  <r>
    <x v="0"/>
    <x v="98"/>
    <n v="2031"/>
    <x v="48"/>
    <n v="7.0980000000000001E-4"/>
    <n v="4.55E-4"/>
    <n v="71.180000000000007"/>
  </r>
  <r>
    <x v="0"/>
    <x v="97"/>
    <n v="2031"/>
    <x v="49"/>
    <n v="8.3210000000000001E-4"/>
    <n v="5.488E-4"/>
    <n v="70.209999999999994"/>
  </r>
  <r>
    <x v="0"/>
    <x v="96"/>
    <n v="2031"/>
    <x v="50"/>
    <n v="9.391E-4"/>
    <n v="6.2730000000000001E-4"/>
    <n v="69.25"/>
  </r>
  <r>
    <x v="0"/>
    <x v="95"/>
    <n v="2031"/>
    <x v="51"/>
    <n v="1.0296999999999999E-3"/>
    <n v="6.8970000000000001E-4"/>
    <n v="68.290000000000006"/>
  </r>
  <r>
    <x v="0"/>
    <x v="94"/>
    <n v="2031"/>
    <x v="52"/>
    <n v="1.1033E-3"/>
    <n v="7.3519999999999998E-4"/>
    <n v="67.34"/>
  </r>
  <r>
    <x v="0"/>
    <x v="93"/>
    <n v="2031"/>
    <x v="53"/>
    <n v="1.1584E-3"/>
    <n v="7.6550000000000001E-4"/>
    <n v="66.38"/>
  </r>
  <r>
    <x v="0"/>
    <x v="92"/>
    <n v="2031"/>
    <x v="54"/>
    <n v="1.1977999999999999E-3"/>
    <n v="7.8839999999999997E-4"/>
    <n v="65.44"/>
  </r>
  <r>
    <x v="0"/>
    <x v="91"/>
    <n v="2031"/>
    <x v="55"/>
    <n v="1.2275000000000001E-3"/>
    <n v="8.0550000000000001E-4"/>
    <n v="64.489999999999995"/>
  </r>
  <r>
    <x v="0"/>
    <x v="90"/>
    <n v="2031"/>
    <x v="56"/>
    <n v="1.2520999999999999E-3"/>
    <n v="8.0999999999999996E-4"/>
    <n v="63.54"/>
  </r>
  <r>
    <x v="0"/>
    <x v="89"/>
    <n v="2031"/>
    <x v="57"/>
    <n v="1.2759E-3"/>
    <n v="8.1110000000000004E-4"/>
    <n v="62.59"/>
  </r>
  <r>
    <x v="0"/>
    <x v="88"/>
    <n v="2031"/>
    <x v="58"/>
    <n v="1.3058E-3"/>
    <n v="8.1979999999999998E-4"/>
    <n v="61.64"/>
  </r>
  <r>
    <x v="0"/>
    <x v="87"/>
    <n v="2031"/>
    <x v="59"/>
    <n v="1.3446E-3"/>
    <n v="8.4679999999999998E-4"/>
    <n v="60.69"/>
  </r>
  <r>
    <x v="0"/>
    <x v="86"/>
    <n v="2031"/>
    <x v="60"/>
    <n v="1.3859E-3"/>
    <n v="8.6890000000000003E-4"/>
    <n v="59.74"/>
  </r>
  <r>
    <x v="0"/>
    <x v="85"/>
    <n v="2031"/>
    <x v="61"/>
    <n v="1.4216000000000001E-3"/>
    <n v="8.7350000000000004E-4"/>
    <n v="58.79"/>
  </r>
  <r>
    <x v="0"/>
    <x v="84"/>
    <n v="2031"/>
    <x v="62"/>
    <n v="1.4530000000000001E-3"/>
    <n v="8.7319999999999997E-4"/>
    <n v="57.84"/>
  </r>
  <r>
    <x v="0"/>
    <x v="83"/>
    <n v="2031"/>
    <x v="63"/>
    <n v="1.4859000000000001E-3"/>
    <n v="8.7460000000000001E-4"/>
    <n v="56.89"/>
  </r>
  <r>
    <x v="0"/>
    <x v="82"/>
    <n v="2031"/>
    <x v="64"/>
    <n v="1.5203E-3"/>
    <n v="8.6970000000000005E-4"/>
    <n v="55.94"/>
  </r>
  <r>
    <x v="0"/>
    <x v="81"/>
    <n v="2031"/>
    <x v="65"/>
    <n v="1.554E-3"/>
    <n v="8.5349999999999998E-4"/>
    <n v="54.99"/>
  </r>
  <r>
    <x v="0"/>
    <x v="80"/>
    <n v="2031"/>
    <x v="66"/>
    <n v="1.5941E-3"/>
    <n v="8.3089999999999998E-4"/>
    <n v="54.04"/>
  </r>
  <r>
    <x v="0"/>
    <x v="79"/>
    <n v="2031"/>
    <x v="67"/>
    <n v="1.6525000000000001E-3"/>
    <n v="8.25E-4"/>
    <n v="53.08"/>
  </r>
  <r>
    <x v="0"/>
    <x v="78"/>
    <n v="2031"/>
    <x v="68"/>
    <n v="1.7317999999999999E-3"/>
    <n v="8.3460000000000001E-4"/>
    <n v="52.13"/>
  </r>
  <r>
    <x v="0"/>
    <x v="77"/>
    <n v="2031"/>
    <x v="69"/>
    <n v="1.8255000000000001E-3"/>
    <n v="8.6510000000000005E-4"/>
    <n v="51.17"/>
  </r>
  <r>
    <x v="0"/>
    <x v="76"/>
    <n v="2031"/>
    <x v="70"/>
    <n v="1.9304999999999999E-3"/>
    <n v="9.1259999999999996E-4"/>
    <n v="50.21"/>
  </r>
  <r>
    <x v="0"/>
    <x v="75"/>
    <n v="2031"/>
    <x v="71"/>
    <n v="2.0512999999999998E-3"/>
    <n v="9.7490000000000001E-4"/>
    <n v="49.26"/>
  </r>
  <r>
    <x v="0"/>
    <x v="74"/>
    <n v="2031"/>
    <x v="72"/>
    <n v="2.1897000000000002E-3"/>
    <n v="1.0518000000000001E-3"/>
    <n v="48.31"/>
  </r>
  <r>
    <x v="0"/>
    <x v="73"/>
    <n v="2031"/>
    <x v="73"/>
    <n v="2.3341999999999998E-3"/>
    <n v="1.1314999999999999E-3"/>
    <n v="47.36"/>
  </r>
  <r>
    <x v="0"/>
    <x v="72"/>
    <n v="2031"/>
    <x v="74"/>
    <n v="2.4669000000000002E-3"/>
    <n v="1.1954000000000001E-3"/>
    <n v="46.41"/>
  </r>
  <r>
    <x v="0"/>
    <x v="71"/>
    <n v="2031"/>
    <x v="75"/>
    <n v="2.5866999999999999E-3"/>
    <n v="1.2355999999999999E-3"/>
    <n v="45.46"/>
  </r>
  <r>
    <x v="0"/>
    <x v="70"/>
    <n v="2031"/>
    <x v="76"/>
    <n v="2.7190999999999999E-3"/>
    <n v="1.2574000000000001E-3"/>
    <n v="44.52"/>
  </r>
  <r>
    <x v="0"/>
    <x v="69"/>
    <n v="2031"/>
    <x v="77"/>
    <n v="2.8925000000000001E-3"/>
    <n v="1.3104E-3"/>
    <n v="43.57"/>
  </r>
  <r>
    <x v="0"/>
    <x v="68"/>
    <n v="2031"/>
    <x v="78"/>
    <n v="3.1101000000000002E-3"/>
    <n v="1.395E-3"/>
    <n v="42.63"/>
  </r>
  <r>
    <x v="0"/>
    <x v="67"/>
    <n v="2031"/>
    <x v="79"/>
    <n v="3.3571E-3"/>
    <n v="1.5056E-3"/>
    <n v="41.69"/>
  </r>
  <r>
    <x v="0"/>
    <x v="66"/>
    <n v="2031"/>
    <x v="80"/>
    <n v="3.6304000000000002E-3"/>
    <n v="1.6237999999999999E-3"/>
    <n v="40.75"/>
  </r>
  <r>
    <x v="0"/>
    <x v="65"/>
    <n v="2031"/>
    <x v="81"/>
    <n v="3.9379000000000003E-3"/>
    <n v="1.7382999999999999E-3"/>
    <n v="39.82"/>
  </r>
  <r>
    <x v="0"/>
    <x v="64"/>
    <n v="2031"/>
    <x v="82"/>
    <n v="4.2707999999999999E-3"/>
    <n v="1.8552E-3"/>
    <n v="38.89"/>
  </r>
  <r>
    <x v="0"/>
    <x v="63"/>
    <n v="2031"/>
    <x v="83"/>
    <n v="4.6081999999999998E-3"/>
    <n v="1.9666000000000002E-3"/>
    <n v="37.96"/>
  </r>
  <r>
    <x v="0"/>
    <x v="62"/>
    <n v="2031"/>
    <x v="84"/>
    <n v="4.9489E-3"/>
    <n v="2.0555E-3"/>
    <n v="37.03"/>
  </r>
  <r>
    <x v="0"/>
    <x v="61"/>
    <n v="2031"/>
    <x v="85"/>
    <n v="5.3156999999999996E-3"/>
    <n v="2.1516E-3"/>
    <n v="36.11"/>
  </r>
  <r>
    <x v="0"/>
    <x v="60"/>
    <n v="2031"/>
    <x v="86"/>
    <n v="5.7365000000000003E-3"/>
    <n v="2.2675999999999998E-3"/>
    <n v="35.18"/>
  </r>
  <r>
    <x v="0"/>
    <x v="59"/>
    <n v="2031"/>
    <x v="87"/>
    <n v="6.2405999999999998E-3"/>
    <n v="2.4467999999999998E-3"/>
    <n v="34.26"/>
  </r>
  <r>
    <x v="0"/>
    <x v="58"/>
    <n v="2031"/>
    <x v="88"/>
    <n v="6.8501999999999999E-3"/>
    <n v="2.6993999999999998E-3"/>
    <n v="33.35"/>
  </r>
  <r>
    <x v="0"/>
    <x v="57"/>
    <n v="2031"/>
    <x v="89"/>
    <n v="7.5521E-3"/>
    <n v="3.0195E-3"/>
    <n v="32.43"/>
  </r>
  <r>
    <x v="0"/>
    <x v="56"/>
    <n v="2031"/>
    <x v="90"/>
    <n v="8.3035000000000001E-3"/>
    <n v="3.3490999999999998E-3"/>
    <n v="31.53"/>
  </r>
  <r>
    <x v="0"/>
    <x v="55"/>
    <n v="2031"/>
    <x v="91"/>
    <n v="9.0848999999999999E-3"/>
    <n v="3.6541999999999998E-3"/>
    <n v="30.64"/>
  </r>
  <r>
    <x v="0"/>
    <x v="54"/>
    <n v="2031"/>
    <x v="92"/>
    <n v="9.9104999999999992E-3"/>
    <n v="3.9471000000000003E-3"/>
    <n v="29.75"/>
  </r>
  <r>
    <x v="0"/>
    <x v="53"/>
    <n v="2031"/>
    <x v="93"/>
    <n v="1.07829E-2"/>
    <n v="4.2304999999999999E-3"/>
    <n v="28.86"/>
  </r>
  <r>
    <x v="0"/>
    <x v="52"/>
    <n v="2031"/>
    <x v="94"/>
    <n v="1.16995E-2"/>
    <n v="4.5126000000000003E-3"/>
    <n v="27.98"/>
  </r>
  <r>
    <x v="0"/>
    <x v="51"/>
    <n v="2031"/>
    <x v="95"/>
    <n v="1.2695700000000001E-2"/>
    <n v="4.8307000000000003E-3"/>
    <n v="27.11"/>
  </r>
  <r>
    <x v="0"/>
    <x v="50"/>
    <n v="2031"/>
    <x v="96"/>
    <n v="1.3807099999999999E-2"/>
    <n v="5.1973999999999996E-3"/>
    <n v="26.24"/>
  </r>
  <r>
    <x v="0"/>
    <x v="49"/>
    <n v="2031"/>
    <x v="97"/>
    <n v="1.50054E-2"/>
    <n v="5.5978E-3"/>
    <n v="25.37"/>
  </r>
  <r>
    <x v="0"/>
    <x v="48"/>
    <n v="2031"/>
    <x v="98"/>
    <n v="1.6231499999999999E-2"/>
    <n v="5.9489E-3"/>
    <n v="24.51"/>
  </r>
  <r>
    <x v="0"/>
    <x v="47"/>
    <n v="2031"/>
    <x v="99"/>
    <n v="1.7491900000000001E-2"/>
    <n v="6.2398999999999996E-3"/>
    <n v="23.65"/>
  </r>
  <r>
    <x v="0"/>
    <x v="46"/>
    <n v="2031"/>
    <x v="100"/>
    <n v="1.88954E-2"/>
    <n v="6.5665000000000003E-3"/>
    <n v="22.8"/>
  </r>
  <r>
    <x v="0"/>
    <x v="45"/>
    <n v="2031"/>
    <x v="101"/>
    <n v="2.0578599999999999E-2"/>
    <n v="7.0290999999999999E-3"/>
    <n v="21.95"/>
  </r>
  <r>
    <x v="0"/>
    <x v="44"/>
    <n v="2031"/>
    <x v="102"/>
    <n v="2.2614200000000001E-2"/>
    <n v="7.7321999999999998E-3"/>
    <n v="21.1"/>
  </r>
  <r>
    <x v="0"/>
    <x v="43"/>
    <n v="2031"/>
    <x v="103"/>
    <n v="2.50119E-2"/>
    <n v="8.7150000000000005E-3"/>
    <n v="20.260000000000002"/>
  </r>
  <r>
    <x v="0"/>
    <x v="42"/>
    <n v="2031"/>
    <x v="104"/>
    <n v="2.7751899999999999E-2"/>
    <n v="9.9580999999999992E-3"/>
    <n v="19.43"/>
  </r>
  <r>
    <x v="0"/>
    <x v="41"/>
    <n v="2031"/>
    <x v="105"/>
    <n v="3.0757900000000001E-2"/>
    <n v="1.1407E-2"/>
    <n v="18.62"/>
  </r>
  <r>
    <x v="0"/>
    <x v="40"/>
    <n v="2031"/>
    <x v="106"/>
    <n v="3.39099E-2"/>
    <n v="1.29081E-2"/>
    <n v="17.829999999999998"/>
  </r>
  <r>
    <x v="0"/>
    <x v="39"/>
    <n v="2031"/>
    <x v="107"/>
    <n v="3.7147800000000002E-2"/>
    <n v="1.43576E-2"/>
    <n v="17.059999999999999"/>
  </r>
  <r>
    <x v="0"/>
    <x v="38"/>
    <n v="2031"/>
    <x v="108"/>
    <n v="4.0512300000000001E-2"/>
    <n v="1.5739099999999999E-2"/>
    <n v="16.3"/>
  </r>
  <r>
    <x v="0"/>
    <x v="37"/>
    <n v="2031"/>
    <x v="109"/>
    <n v="4.4088599999999999E-2"/>
    <n v="1.70919E-2"/>
    <n v="15.55"/>
  </r>
  <r>
    <x v="0"/>
    <x v="36"/>
    <n v="2031"/>
    <x v="110"/>
    <n v="4.8002700000000002E-2"/>
    <n v="1.8523600000000001E-2"/>
    <n v="14.81"/>
  </r>
  <r>
    <x v="0"/>
    <x v="35"/>
    <n v="2031"/>
    <x v="111"/>
    <n v="5.3603699999999997E-2"/>
    <n v="2.1796200000000002E-2"/>
    <n v="14.08"/>
  </r>
  <r>
    <x v="0"/>
    <x v="34"/>
    <n v="2031"/>
    <x v="112"/>
    <n v="5.8689199999999997E-2"/>
    <n v="2.4002800000000001E-2"/>
    <n v="13.39"/>
  </r>
  <r>
    <x v="0"/>
    <x v="33"/>
    <n v="2031"/>
    <x v="113"/>
    <n v="6.4241400000000004E-2"/>
    <n v="2.6443299999999999E-2"/>
    <n v="12.7"/>
  </r>
  <r>
    <x v="0"/>
    <x v="32"/>
    <n v="2031"/>
    <x v="114"/>
    <n v="7.0299700000000007E-2"/>
    <n v="2.9172E-2"/>
    <n v="12.04"/>
  </r>
  <r>
    <x v="0"/>
    <x v="31"/>
    <n v="2031"/>
    <x v="115"/>
    <n v="7.6906699999999995E-2"/>
    <n v="3.2255699999999998E-2"/>
    <n v="11.38"/>
  </r>
  <r>
    <x v="0"/>
    <x v="30"/>
    <n v="2031"/>
    <x v="116"/>
    <n v="8.4107600000000005E-2"/>
    <n v="3.5731699999999998E-2"/>
    <n v="10.75"/>
  </r>
  <r>
    <x v="0"/>
    <x v="29"/>
    <n v="2031"/>
    <x v="117"/>
    <n v="9.1950400000000002E-2"/>
    <n v="3.9682000000000002E-2"/>
    <n v="10.119999999999999"/>
  </r>
  <r>
    <x v="0"/>
    <x v="28"/>
    <n v="2031"/>
    <x v="118"/>
    <n v="0.1004863"/>
    <n v="4.4173700000000003E-2"/>
    <n v="9.52"/>
  </r>
  <r>
    <x v="0"/>
    <x v="27"/>
    <n v="2031"/>
    <x v="119"/>
    <n v="0.1097689"/>
    <n v="4.92393E-2"/>
    <n v="8.94"/>
  </r>
  <r>
    <x v="0"/>
    <x v="26"/>
    <n v="2031"/>
    <x v="120"/>
    <n v="0.119855"/>
    <n v="5.4912999999999997E-2"/>
    <n v="8.3800000000000008"/>
  </r>
  <r>
    <x v="0"/>
    <x v="25"/>
    <n v="2031"/>
    <x v="121"/>
    <n v="0.13080359999999999"/>
    <n v="6.1255999999999998E-2"/>
    <n v="7.83"/>
  </r>
  <r>
    <x v="0"/>
    <x v="24"/>
    <n v="2031"/>
    <x v="122"/>
    <n v="0.14267659999999999"/>
    <n v="6.8371000000000001E-2"/>
    <n v="7.31"/>
  </r>
  <r>
    <x v="0"/>
    <x v="23"/>
    <n v="2031"/>
    <x v="123"/>
    <n v="0.1555375"/>
    <n v="7.6354199999999997E-2"/>
    <n v="6.81"/>
  </r>
  <r>
    <x v="0"/>
    <x v="22"/>
    <n v="2031"/>
    <x v="124"/>
    <n v="0.16945189999999999"/>
    <n v="8.5253599999999999E-2"/>
    <n v="6.33"/>
  </r>
  <r>
    <x v="0"/>
    <x v="21"/>
    <n v="2031"/>
    <x v="125"/>
    <n v="0.1844867"/>
    <n v="9.5133700000000002E-2"/>
    <n v="5.88"/>
  </r>
  <r>
    <x v="0"/>
    <x v="20"/>
    <n v="2031"/>
    <x v="126"/>
    <n v="0.2007091"/>
    <n v="0.10613350000000001"/>
    <n v="5.44"/>
  </r>
  <r>
    <x v="0"/>
    <x v="19"/>
    <n v="2031"/>
    <x v="127"/>
    <n v="0.21818660000000001"/>
    <n v="0.1184274"/>
    <n v="5.03"/>
  </r>
  <r>
    <x v="0"/>
    <x v="18"/>
    <n v="2031"/>
    <x v="128"/>
    <n v="0.23698559999999999"/>
    <n v="0.13216169999999999"/>
    <n v="4.6399999999999997"/>
  </r>
  <r>
    <x v="0"/>
    <x v="17"/>
    <n v="2031"/>
    <x v="129"/>
    <n v="0.25717050000000002"/>
    <n v="0.14741360000000001"/>
    <n v="4.2699999999999996"/>
  </r>
  <r>
    <x v="0"/>
    <x v="16"/>
    <n v="2031"/>
    <x v="130"/>
    <n v="0.27880280000000002"/>
    <n v="0.1642796"/>
    <n v="3.92"/>
  </r>
  <r>
    <x v="0"/>
    <x v="15"/>
    <n v="2031"/>
    <x v="131"/>
    <n v="0.30193940000000002"/>
    <n v="0.18295259999999999"/>
    <n v="3.59"/>
  </r>
  <r>
    <x v="0"/>
    <x v="14"/>
    <n v="2031"/>
    <x v="132"/>
    <n v="0.32663170000000002"/>
    <n v="0.2036626"/>
    <n v="3.29"/>
  </r>
  <r>
    <x v="0"/>
    <x v="13"/>
    <n v="2031"/>
    <x v="133"/>
    <n v="0.3529236"/>
    <n v="0.22658739999999999"/>
    <n v="3"/>
  </r>
  <r>
    <x v="0"/>
    <x v="12"/>
    <n v="2031"/>
    <x v="134"/>
    <n v="0.38085020000000003"/>
    <n v="0.25180859999999999"/>
    <n v="2.73"/>
  </r>
  <r>
    <x v="0"/>
    <x v="11"/>
    <n v="2031"/>
    <x v="135"/>
    <n v="0.41043590000000002"/>
    <n v="0.27943170000000001"/>
    <n v="2.48"/>
  </r>
  <r>
    <x v="0"/>
    <x v="10"/>
    <n v="2031"/>
    <x v="136"/>
    <n v="0.441693"/>
    <n v="0.30966519999999997"/>
    <n v="2.25"/>
  </r>
  <r>
    <x v="0"/>
    <x v="9"/>
    <n v="2031"/>
    <x v="137"/>
    <n v="0.47461979999999998"/>
    <n v="0.34273300000000001"/>
    <n v="2.04"/>
  </r>
  <r>
    <x v="0"/>
    <x v="8"/>
    <n v="2031"/>
    <x v="138"/>
    <n v="0.50919899999999996"/>
    <n v="0.37877159999999999"/>
    <n v="1.84"/>
  </r>
  <r>
    <x v="0"/>
    <x v="7"/>
    <n v="2031"/>
    <x v="139"/>
    <n v="0.54539680000000001"/>
    <n v="0.4177843"/>
    <n v="1.66"/>
  </r>
  <r>
    <x v="0"/>
    <x v="6"/>
    <n v="2031"/>
    <x v="140"/>
    <n v="0.58316120000000005"/>
    <n v="0.45977319999999999"/>
    <n v="1.5"/>
  </r>
  <r>
    <x v="0"/>
    <x v="5"/>
    <n v="2031"/>
    <x v="141"/>
    <n v="0.62242169999999997"/>
    <n v="0.5048146"/>
    <n v="1.34"/>
  </r>
  <r>
    <x v="0"/>
    <x v="4"/>
    <n v="2031"/>
    <x v="142"/>
    <n v="0.66308820000000002"/>
    <n v="0.55295190000000005"/>
    <n v="1.2"/>
  </r>
  <r>
    <x v="0"/>
    <x v="3"/>
    <n v="2031"/>
    <x v="143"/>
    <n v="0.70505189999999995"/>
    <n v="0.60409679999999999"/>
    <n v="1.07"/>
  </r>
  <r>
    <x v="0"/>
    <x v="2"/>
    <n v="2031"/>
    <x v="144"/>
    <n v="0.74818510000000005"/>
    <n v="0.6580163"/>
    <n v="0.94"/>
  </r>
  <r>
    <x v="0"/>
    <x v="1"/>
    <n v="2031"/>
    <x v="145"/>
    <n v="0.7923424"/>
    <n v="0.71445910000000001"/>
    <n v="0.79"/>
  </r>
  <r>
    <x v="0"/>
    <x v="0"/>
    <n v="2031"/>
    <x v="146"/>
    <n v="1"/>
    <n v="1"/>
    <n v="0.5"/>
  </r>
  <r>
    <x v="0"/>
    <x v="115"/>
    <n v="2032"/>
    <x v="32"/>
    <n v="9.1938000000000002E-3"/>
    <n v="4.0122999999999999E-3"/>
    <n v="87.77"/>
  </r>
  <r>
    <x v="0"/>
    <x v="114"/>
    <n v="2032"/>
    <x v="33"/>
    <n v="6.6680000000000005E-4"/>
    <n v="1.9670000000000001E-4"/>
    <n v="87.12"/>
  </r>
  <r>
    <x v="0"/>
    <x v="113"/>
    <n v="2032"/>
    <x v="34"/>
    <n v="3.367E-4"/>
    <n v="1.019E-4"/>
    <n v="86.14"/>
  </r>
  <r>
    <x v="0"/>
    <x v="112"/>
    <n v="2032"/>
    <x v="35"/>
    <n v="2.2910000000000001E-4"/>
    <n v="6.8100000000000002E-5"/>
    <n v="85.15"/>
  </r>
  <r>
    <x v="0"/>
    <x v="111"/>
    <n v="2032"/>
    <x v="36"/>
    <n v="1.93E-4"/>
    <n v="5.7500000000000002E-5"/>
    <n v="84.16"/>
  </r>
  <r>
    <x v="0"/>
    <x v="110"/>
    <n v="2032"/>
    <x v="37"/>
    <n v="1.8699999999999999E-4"/>
    <n v="5.8600000000000001E-5"/>
    <n v="83.16"/>
  </r>
  <r>
    <x v="0"/>
    <x v="109"/>
    <n v="2032"/>
    <x v="38"/>
    <n v="1.8369999999999999E-4"/>
    <n v="5.9799999999999997E-5"/>
    <n v="82.17"/>
  </r>
  <r>
    <x v="0"/>
    <x v="108"/>
    <n v="2032"/>
    <x v="39"/>
    <n v="1.828E-4"/>
    <n v="6.19E-5"/>
    <n v="81.17"/>
  </r>
  <r>
    <x v="0"/>
    <x v="107"/>
    <n v="2032"/>
    <x v="40"/>
    <n v="1.8450000000000001E-4"/>
    <n v="6.4399999999999993E-5"/>
    <n v="80.180000000000007"/>
  </r>
  <r>
    <x v="0"/>
    <x v="106"/>
    <n v="2032"/>
    <x v="41"/>
    <n v="1.9039999999999999E-4"/>
    <n v="6.8999999999999997E-5"/>
    <n v="79.180000000000007"/>
  </r>
  <r>
    <x v="0"/>
    <x v="105"/>
    <n v="2032"/>
    <x v="42"/>
    <n v="2.017E-4"/>
    <n v="7.7000000000000001E-5"/>
    <n v="78.19"/>
  </r>
  <r>
    <x v="0"/>
    <x v="104"/>
    <n v="2032"/>
    <x v="43"/>
    <n v="2.2000000000000001E-4"/>
    <n v="8.8900000000000006E-5"/>
    <n v="77.19"/>
  </r>
  <r>
    <x v="0"/>
    <x v="103"/>
    <n v="2032"/>
    <x v="44"/>
    <n v="2.4840000000000002E-4"/>
    <n v="1.064E-4"/>
    <n v="76.2"/>
  </r>
  <r>
    <x v="0"/>
    <x v="102"/>
    <n v="2032"/>
    <x v="45"/>
    <n v="2.9339999999999998E-4"/>
    <n v="1.348E-4"/>
    <n v="75.209999999999994"/>
  </r>
  <r>
    <x v="0"/>
    <x v="101"/>
    <n v="2032"/>
    <x v="46"/>
    <n v="3.6240000000000003E-4"/>
    <n v="1.8230000000000001E-4"/>
    <n v="74.22"/>
  </r>
  <r>
    <x v="0"/>
    <x v="100"/>
    <n v="2032"/>
    <x v="47"/>
    <n v="4.596E-4"/>
    <n v="2.5510000000000002E-4"/>
    <n v="73.23"/>
  </r>
  <r>
    <x v="0"/>
    <x v="99"/>
    <n v="2032"/>
    <x v="48"/>
    <n v="5.8020000000000001E-4"/>
    <n v="3.4939999999999998E-4"/>
    <n v="72.25"/>
  </r>
  <r>
    <x v="0"/>
    <x v="98"/>
    <n v="2032"/>
    <x v="49"/>
    <n v="7.0980000000000001E-4"/>
    <n v="4.4969999999999998E-4"/>
    <n v="71.27"/>
  </r>
  <r>
    <x v="0"/>
    <x v="97"/>
    <n v="2032"/>
    <x v="50"/>
    <n v="8.3210000000000001E-4"/>
    <n v="5.4230000000000001E-4"/>
    <n v="70.31"/>
  </r>
  <r>
    <x v="0"/>
    <x v="96"/>
    <n v="2032"/>
    <x v="51"/>
    <n v="9.391E-4"/>
    <n v="6.202E-4"/>
    <n v="69.34"/>
  </r>
  <r>
    <x v="0"/>
    <x v="95"/>
    <n v="2032"/>
    <x v="52"/>
    <n v="1.0296999999999999E-3"/>
    <n v="6.826E-4"/>
    <n v="68.39"/>
  </r>
  <r>
    <x v="0"/>
    <x v="94"/>
    <n v="2032"/>
    <x v="53"/>
    <n v="1.1033E-3"/>
    <n v="7.2820000000000003E-4"/>
    <n v="67.430000000000007"/>
  </r>
  <r>
    <x v="0"/>
    <x v="93"/>
    <n v="2032"/>
    <x v="54"/>
    <n v="1.1584E-3"/>
    <n v="7.5790000000000005E-4"/>
    <n v="66.48"/>
  </r>
  <r>
    <x v="0"/>
    <x v="92"/>
    <n v="2032"/>
    <x v="55"/>
    <n v="1.1977999999999999E-3"/>
    <n v="7.7999999999999999E-4"/>
    <n v="65.53"/>
  </r>
  <r>
    <x v="0"/>
    <x v="91"/>
    <n v="2032"/>
    <x v="56"/>
    <n v="1.2275000000000001E-3"/>
    <n v="7.9690000000000002E-4"/>
    <n v="64.58"/>
  </r>
  <r>
    <x v="0"/>
    <x v="90"/>
    <n v="2032"/>
    <x v="57"/>
    <n v="1.2520999999999999E-3"/>
    <n v="8.0179999999999997E-4"/>
    <n v="63.63"/>
  </r>
  <r>
    <x v="0"/>
    <x v="89"/>
    <n v="2032"/>
    <x v="58"/>
    <n v="1.2759E-3"/>
    <n v="8.0329999999999996E-4"/>
    <n v="62.68"/>
  </r>
  <r>
    <x v="0"/>
    <x v="88"/>
    <n v="2032"/>
    <x v="59"/>
    <n v="1.3058E-3"/>
    <n v="8.118E-4"/>
    <n v="61.73"/>
  </r>
  <r>
    <x v="0"/>
    <x v="87"/>
    <n v="2032"/>
    <x v="60"/>
    <n v="1.3446E-3"/>
    <n v="8.3799999999999999E-4"/>
    <n v="60.78"/>
  </r>
  <r>
    <x v="0"/>
    <x v="86"/>
    <n v="2032"/>
    <x v="61"/>
    <n v="1.3859E-3"/>
    <n v="8.5970000000000003E-4"/>
    <n v="59.83"/>
  </r>
  <r>
    <x v="0"/>
    <x v="85"/>
    <n v="2032"/>
    <x v="62"/>
    <n v="1.4216000000000001E-3"/>
    <n v="8.6470000000000004E-4"/>
    <n v="58.89"/>
  </r>
  <r>
    <x v="0"/>
    <x v="84"/>
    <n v="2032"/>
    <x v="63"/>
    <n v="1.4530000000000001E-3"/>
    <n v="8.6479999999999999E-4"/>
    <n v="57.94"/>
  </r>
  <r>
    <x v="0"/>
    <x v="83"/>
    <n v="2032"/>
    <x v="64"/>
    <n v="1.4859000000000001E-3"/>
    <n v="8.6580000000000001E-4"/>
    <n v="56.99"/>
  </r>
  <r>
    <x v="0"/>
    <x v="82"/>
    <n v="2032"/>
    <x v="65"/>
    <n v="1.5203E-3"/>
    <n v="8.5990000000000003E-4"/>
    <n v="56.03"/>
  </r>
  <r>
    <x v="0"/>
    <x v="81"/>
    <n v="2032"/>
    <x v="66"/>
    <n v="1.554E-3"/>
    <n v="8.4309999999999995E-4"/>
    <n v="55.08"/>
  </r>
  <r>
    <x v="0"/>
    <x v="80"/>
    <n v="2032"/>
    <x v="67"/>
    <n v="1.5941E-3"/>
    <n v="8.2070000000000005E-4"/>
    <n v="54.13"/>
  </r>
  <r>
    <x v="0"/>
    <x v="79"/>
    <n v="2032"/>
    <x v="68"/>
    <n v="1.6525000000000001E-3"/>
    <n v="8.1510000000000003E-4"/>
    <n v="53.17"/>
  </r>
  <r>
    <x v="0"/>
    <x v="78"/>
    <n v="2032"/>
    <x v="69"/>
    <n v="1.7317999999999999E-3"/>
    <n v="8.2399999999999997E-4"/>
    <n v="52.22"/>
  </r>
  <r>
    <x v="0"/>
    <x v="77"/>
    <n v="2032"/>
    <x v="70"/>
    <n v="1.8255000000000001E-3"/>
    <n v="8.5300000000000003E-4"/>
    <n v="51.26"/>
  </r>
  <r>
    <x v="0"/>
    <x v="76"/>
    <n v="2032"/>
    <x v="71"/>
    <n v="1.9304999999999999E-3"/>
    <n v="8.9970000000000002E-4"/>
    <n v="50.3"/>
  </r>
  <r>
    <x v="0"/>
    <x v="75"/>
    <n v="2032"/>
    <x v="72"/>
    <n v="2.0512999999999998E-3"/>
    <n v="9.6230000000000003E-4"/>
    <n v="49.35"/>
  </r>
  <r>
    <x v="0"/>
    <x v="74"/>
    <n v="2032"/>
    <x v="73"/>
    <n v="2.1897000000000002E-3"/>
    <n v="1.0397E-3"/>
    <n v="48.39"/>
  </r>
  <r>
    <x v="0"/>
    <x v="73"/>
    <n v="2032"/>
    <x v="74"/>
    <n v="2.3341999999999998E-3"/>
    <n v="1.1187E-3"/>
    <n v="47.44"/>
  </r>
  <r>
    <x v="0"/>
    <x v="72"/>
    <n v="2032"/>
    <x v="75"/>
    <n v="2.4669000000000002E-3"/>
    <n v="1.181E-3"/>
    <n v="46.5"/>
  </r>
  <r>
    <x v="0"/>
    <x v="71"/>
    <n v="2032"/>
    <x v="76"/>
    <n v="2.5866999999999999E-3"/>
    <n v="1.2202000000000001E-3"/>
    <n v="45.55"/>
  </r>
  <r>
    <x v="0"/>
    <x v="70"/>
    <n v="2032"/>
    <x v="77"/>
    <n v="2.7190999999999999E-3"/>
    <n v="1.2423E-3"/>
    <n v="44.61"/>
  </r>
  <r>
    <x v="0"/>
    <x v="69"/>
    <n v="2032"/>
    <x v="78"/>
    <n v="2.8925000000000001E-3"/>
    <n v="1.2955E-3"/>
    <n v="43.66"/>
  </r>
  <r>
    <x v="0"/>
    <x v="68"/>
    <n v="2032"/>
    <x v="79"/>
    <n v="3.1101000000000002E-3"/>
    <n v="1.3786E-3"/>
    <n v="42.72"/>
  </r>
  <r>
    <x v="0"/>
    <x v="67"/>
    <n v="2032"/>
    <x v="80"/>
    <n v="3.3571E-3"/>
    <n v="1.4866E-3"/>
    <n v="41.77"/>
  </r>
  <r>
    <x v="0"/>
    <x v="66"/>
    <n v="2032"/>
    <x v="81"/>
    <n v="3.6304000000000002E-3"/>
    <n v="1.6031000000000001E-3"/>
    <n v="40.840000000000003"/>
  </r>
  <r>
    <x v="0"/>
    <x v="65"/>
    <n v="2032"/>
    <x v="82"/>
    <n v="3.9379000000000003E-3"/>
    <n v="1.7174E-3"/>
    <n v="39.9"/>
  </r>
  <r>
    <x v="0"/>
    <x v="64"/>
    <n v="2032"/>
    <x v="83"/>
    <n v="4.2707999999999999E-3"/>
    <n v="1.8345E-3"/>
    <n v="38.97"/>
  </r>
  <r>
    <x v="0"/>
    <x v="63"/>
    <n v="2032"/>
    <x v="84"/>
    <n v="4.6081999999999998E-3"/>
    <n v="1.944E-3"/>
    <n v="38.04"/>
  </r>
  <r>
    <x v="0"/>
    <x v="62"/>
    <n v="2032"/>
    <x v="85"/>
    <n v="4.9489E-3"/>
    <n v="2.0292999999999999E-3"/>
    <n v="37.11"/>
  </r>
  <r>
    <x v="0"/>
    <x v="61"/>
    <n v="2032"/>
    <x v="86"/>
    <n v="5.3156999999999996E-3"/>
    <n v="2.1232E-3"/>
    <n v="36.19"/>
  </r>
  <r>
    <x v="0"/>
    <x v="60"/>
    <n v="2032"/>
    <x v="87"/>
    <n v="5.7365000000000003E-3"/>
    <n v="2.2390000000000001E-3"/>
    <n v="35.26"/>
  </r>
  <r>
    <x v="0"/>
    <x v="59"/>
    <n v="2032"/>
    <x v="88"/>
    <n v="6.2405999999999998E-3"/>
    <n v="2.4183E-3"/>
    <n v="34.340000000000003"/>
  </r>
  <r>
    <x v="0"/>
    <x v="58"/>
    <n v="2032"/>
    <x v="89"/>
    <n v="6.8501999999999999E-3"/>
    <n v="2.6676E-3"/>
    <n v="33.42"/>
  </r>
  <r>
    <x v="0"/>
    <x v="57"/>
    <n v="2032"/>
    <x v="90"/>
    <n v="7.5521E-3"/>
    <n v="2.9818000000000002E-3"/>
    <n v="32.51"/>
  </r>
  <r>
    <x v="0"/>
    <x v="56"/>
    <n v="2032"/>
    <x v="91"/>
    <n v="8.3035000000000001E-3"/>
    <n v="3.3072000000000002E-3"/>
    <n v="31.61"/>
  </r>
  <r>
    <x v="0"/>
    <x v="55"/>
    <n v="2032"/>
    <x v="92"/>
    <n v="9.0848999999999999E-3"/>
    <n v="3.6116E-3"/>
    <n v="30.71"/>
  </r>
  <r>
    <x v="0"/>
    <x v="54"/>
    <n v="2032"/>
    <x v="93"/>
    <n v="9.9104999999999992E-3"/>
    <n v="3.9045999999999998E-3"/>
    <n v="29.82"/>
  </r>
  <r>
    <x v="0"/>
    <x v="53"/>
    <n v="2032"/>
    <x v="94"/>
    <n v="1.07829E-2"/>
    <n v="4.1834999999999997E-3"/>
    <n v="28.93"/>
  </r>
  <r>
    <x v="0"/>
    <x v="52"/>
    <n v="2032"/>
    <x v="95"/>
    <n v="1.16995E-2"/>
    <n v="4.4575999999999999E-3"/>
    <n v="28.05"/>
  </r>
  <r>
    <x v="0"/>
    <x v="51"/>
    <n v="2032"/>
    <x v="96"/>
    <n v="1.2695700000000001E-2"/>
    <n v="4.7702999999999999E-3"/>
    <n v="27.18"/>
  </r>
  <r>
    <x v="0"/>
    <x v="50"/>
    <n v="2032"/>
    <x v="97"/>
    <n v="1.3807099999999999E-2"/>
    <n v="5.1364000000000002E-3"/>
    <n v="26.3"/>
  </r>
  <r>
    <x v="0"/>
    <x v="49"/>
    <n v="2032"/>
    <x v="98"/>
    <n v="1.50054E-2"/>
    <n v="5.5371999999999999E-3"/>
    <n v="25.44"/>
  </r>
  <r>
    <x v="0"/>
    <x v="48"/>
    <n v="2032"/>
    <x v="99"/>
    <n v="1.6231499999999999E-2"/>
    <n v="5.8826E-3"/>
    <n v="24.58"/>
  </r>
  <r>
    <x v="0"/>
    <x v="47"/>
    <n v="2032"/>
    <x v="100"/>
    <n v="1.7491900000000001E-2"/>
    <n v="6.1630000000000001E-3"/>
    <n v="23.72"/>
  </r>
  <r>
    <x v="0"/>
    <x v="46"/>
    <n v="2032"/>
    <x v="101"/>
    <n v="1.88954E-2"/>
    <n v="6.4825999999999998E-3"/>
    <n v="22.86"/>
  </r>
  <r>
    <x v="0"/>
    <x v="45"/>
    <n v="2032"/>
    <x v="102"/>
    <n v="2.0578599999999999E-2"/>
    <n v="6.9440999999999999E-3"/>
    <n v="22.01"/>
  </r>
  <r>
    <x v="0"/>
    <x v="44"/>
    <n v="2032"/>
    <x v="103"/>
    <n v="2.2614200000000001E-2"/>
    <n v="7.6461999999999997E-3"/>
    <n v="21.16"/>
  </r>
  <r>
    <x v="0"/>
    <x v="43"/>
    <n v="2032"/>
    <x v="104"/>
    <n v="2.50119E-2"/>
    <n v="8.6178999999999995E-3"/>
    <n v="20.32"/>
  </r>
  <r>
    <x v="0"/>
    <x v="42"/>
    <n v="2032"/>
    <x v="105"/>
    <n v="2.7751899999999999E-2"/>
    <n v="9.8417000000000001E-3"/>
    <n v="19.489999999999998"/>
  </r>
  <r>
    <x v="0"/>
    <x v="41"/>
    <n v="2032"/>
    <x v="106"/>
    <n v="3.0757900000000001E-2"/>
    <n v="1.12762E-2"/>
    <n v="18.68"/>
  </r>
  <r>
    <x v="0"/>
    <x v="40"/>
    <n v="2032"/>
    <x v="107"/>
    <n v="3.39099E-2"/>
    <n v="1.27738E-2"/>
    <n v="17.89"/>
  </r>
  <r>
    <x v="0"/>
    <x v="39"/>
    <n v="2032"/>
    <x v="108"/>
    <n v="3.7147800000000002E-2"/>
    <n v="1.42223E-2"/>
    <n v="17.11"/>
  </r>
  <r>
    <x v="0"/>
    <x v="38"/>
    <n v="2032"/>
    <x v="109"/>
    <n v="4.0512300000000001E-2"/>
    <n v="1.55888E-2"/>
    <n v="16.350000000000001"/>
  </r>
  <r>
    <x v="0"/>
    <x v="37"/>
    <n v="2032"/>
    <x v="110"/>
    <n v="4.4088599999999999E-2"/>
    <n v="1.6915300000000001E-2"/>
    <n v="15.6"/>
  </r>
  <r>
    <x v="0"/>
    <x v="36"/>
    <n v="2032"/>
    <x v="111"/>
    <n v="4.8002700000000002E-2"/>
    <n v="1.83287E-2"/>
    <n v="14.86"/>
  </r>
  <r>
    <x v="0"/>
    <x v="35"/>
    <n v="2032"/>
    <x v="112"/>
    <n v="5.3603699999999997E-2"/>
    <n v="2.1594100000000001E-2"/>
    <n v="14.13"/>
  </r>
  <r>
    <x v="0"/>
    <x v="34"/>
    <n v="2032"/>
    <x v="113"/>
    <n v="5.8689199999999997E-2"/>
    <n v="2.3800499999999999E-2"/>
    <n v="13.43"/>
  </r>
  <r>
    <x v="0"/>
    <x v="33"/>
    <n v="2032"/>
    <x v="114"/>
    <n v="6.4241400000000004E-2"/>
    <n v="2.6219599999999999E-2"/>
    <n v="12.75"/>
  </r>
  <r>
    <x v="0"/>
    <x v="32"/>
    <n v="2032"/>
    <x v="115"/>
    <n v="7.0299700000000007E-2"/>
    <n v="2.8908400000000001E-2"/>
    <n v="12.08"/>
  </r>
  <r>
    <x v="0"/>
    <x v="31"/>
    <n v="2032"/>
    <x v="116"/>
    <n v="7.6906699999999995E-2"/>
    <n v="3.1963699999999998E-2"/>
    <n v="11.42"/>
  </r>
  <r>
    <x v="0"/>
    <x v="30"/>
    <n v="2032"/>
    <x v="117"/>
    <n v="8.4107600000000005E-2"/>
    <n v="3.5434E-2"/>
    <n v="10.78"/>
  </r>
  <r>
    <x v="0"/>
    <x v="29"/>
    <n v="2032"/>
    <x v="118"/>
    <n v="9.1950400000000002E-2"/>
    <n v="3.9382500000000001E-2"/>
    <n v="10.16"/>
  </r>
  <r>
    <x v="0"/>
    <x v="28"/>
    <n v="2032"/>
    <x v="119"/>
    <n v="0.1004863"/>
    <n v="4.3839599999999999E-2"/>
    <n v="9.56"/>
  </r>
  <r>
    <x v="0"/>
    <x v="27"/>
    <n v="2032"/>
    <x v="120"/>
    <n v="0.1097689"/>
    <n v="4.8846000000000001E-2"/>
    <n v="8.9700000000000006"/>
  </r>
  <r>
    <x v="0"/>
    <x v="26"/>
    <n v="2032"/>
    <x v="121"/>
    <n v="0.119855"/>
    <n v="5.44795E-2"/>
    <n v="8.41"/>
  </r>
  <r>
    <x v="0"/>
    <x v="25"/>
    <n v="2032"/>
    <x v="122"/>
    <n v="0.13080359999999999"/>
    <n v="6.08169E-2"/>
    <n v="7.86"/>
  </r>
  <r>
    <x v="0"/>
    <x v="24"/>
    <n v="2032"/>
    <x v="123"/>
    <n v="0.14267659999999999"/>
    <n v="6.7933499999999994E-2"/>
    <n v="7.34"/>
  </r>
  <r>
    <x v="0"/>
    <x v="23"/>
    <n v="2032"/>
    <x v="124"/>
    <n v="0.1555375"/>
    <n v="7.5872300000000004E-2"/>
    <n v="6.84"/>
  </r>
  <r>
    <x v="0"/>
    <x v="22"/>
    <n v="2032"/>
    <x v="125"/>
    <n v="0.16945189999999999"/>
    <n v="8.4691699999999995E-2"/>
    <n v="6.36"/>
  </r>
  <r>
    <x v="0"/>
    <x v="21"/>
    <n v="2032"/>
    <x v="126"/>
    <n v="0.1844867"/>
    <n v="9.4519500000000006E-2"/>
    <n v="5.9"/>
  </r>
  <r>
    <x v="0"/>
    <x v="20"/>
    <n v="2032"/>
    <x v="127"/>
    <n v="0.2007091"/>
    <n v="0.1055174"/>
    <n v="5.46"/>
  </r>
  <r>
    <x v="0"/>
    <x v="19"/>
    <n v="2032"/>
    <x v="128"/>
    <n v="0.21818660000000001"/>
    <n v="0.11782189999999999"/>
    <n v="5.05"/>
  </r>
  <r>
    <x v="0"/>
    <x v="18"/>
    <n v="2032"/>
    <x v="129"/>
    <n v="0.23698559999999999"/>
    <n v="0.1315057"/>
    <n v="4.6500000000000004"/>
  </r>
  <r>
    <x v="0"/>
    <x v="17"/>
    <n v="2032"/>
    <x v="130"/>
    <n v="0.25717050000000002"/>
    <n v="0.14665980000000001"/>
    <n v="4.28"/>
  </r>
  <r>
    <x v="0"/>
    <x v="16"/>
    <n v="2032"/>
    <x v="131"/>
    <n v="0.27880280000000002"/>
    <n v="0.1634679"/>
    <n v="3.93"/>
  </r>
  <r>
    <x v="0"/>
    <x v="15"/>
    <n v="2032"/>
    <x v="132"/>
    <n v="0.30193940000000002"/>
    <n v="0.18215120000000001"/>
    <n v="3.61"/>
  </r>
  <r>
    <x v="0"/>
    <x v="14"/>
    <n v="2032"/>
    <x v="133"/>
    <n v="0.32663170000000002"/>
    <n v="0.20288490000000001"/>
    <n v="3.3"/>
  </r>
  <r>
    <x v="0"/>
    <x v="13"/>
    <n v="2032"/>
    <x v="134"/>
    <n v="0.3529236"/>
    <n v="0.2257545"/>
    <n v="3.01"/>
  </r>
  <r>
    <x v="0"/>
    <x v="12"/>
    <n v="2032"/>
    <x v="135"/>
    <n v="0.38085020000000003"/>
    <n v="0.25087110000000001"/>
    <n v="2.74"/>
  </r>
  <r>
    <x v="0"/>
    <x v="11"/>
    <n v="2032"/>
    <x v="136"/>
    <n v="0.41043590000000002"/>
    <n v="0.278449"/>
    <n v="2.4900000000000002"/>
  </r>
  <r>
    <x v="0"/>
    <x v="10"/>
    <n v="2032"/>
    <x v="137"/>
    <n v="0.441693"/>
    <n v="0.30872500000000003"/>
    <n v="2.2599999999999998"/>
  </r>
  <r>
    <x v="0"/>
    <x v="9"/>
    <n v="2032"/>
    <x v="138"/>
    <n v="0.47461979999999998"/>
    <n v="0.34185779999999999"/>
    <n v="2.04"/>
  </r>
  <r>
    <x v="0"/>
    <x v="8"/>
    <n v="2032"/>
    <x v="139"/>
    <n v="0.50919899999999996"/>
    <n v="0.3778803"/>
    <n v="1.85"/>
  </r>
  <r>
    <x v="0"/>
    <x v="7"/>
    <n v="2032"/>
    <x v="140"/>
    <n v="0.54539680000000001"/>
    <n v="0.41682819999999998"/>
    <n v="1.67"/>
  </r>
  <r>
    <x v="0"/>
    <x v="6"/>
    <n v="2032"/>
    <x v="141"/>
    <n v="0.58316120000000005"/>
    <n v="0.45882020000000001"/>
    <n v="1.5"/>
  </r>
  <r>
    <x v="0"/>
    <x v="5"/>
    <n v="2032"/>
    <x v="142"/>
    <n v="0.62242169999999997"/>
    <n v="0.50395400000000001"/>
    <n v="1.35"/>
  </r>
  <r>
    <x v="0"/>
    <x v="4"/>
    <n v="2032"/>
    <x v="143"/>
    <n v="0.66308820000000002"/>
    <n v="0.55220230000000003"/>
    <n v="1.2"/>
  </r>
  <r>
    <x v="0"/>
    <x v="3"/>
    <n v="2032"/>
    <x v="144"/>
    <n v="0.70505189999999995"/>
    <n v="0.60339069999999995"/>
    <n v="1.07"/>
  </r>
  <r>
    <x v="0"/>
    <x v="2"/>
    <n v="2032"/>
    <x v="145"/>
    <n v="0.74818510000000005"/>
    <n v="0.65732740000000001"/>
    <n v="0.94"/>
  </r>
  <r>
    <x v="0"/>
    <x v="1"/>
    <n v="2032"/>
    <x v="146"/>
    <n v="0.7923424"/>
    <n v="0.71384890000000001"/>
    <n v="0.79"/>
  </r>
  <r>
    <x v="0"/>
    <x v="0"/>
    <n v="2032"/>
    <x v="147"/>
    <n v="1"/>
    <n v="1"/>
    <n v="0.5"/>
  </r>
  <r>
    <x v="0"/>
    <x v="115"/>
    <n v="2033"/>
    <x v="33"/>
    <n v="9.1938000000000002E-3"/>
    <n v="3.8555999999999998E-3"/>
    <n v="87.89"/>
  </r>
  <r>
    <x v="0"/>
    <x v="114"/>
    <n v="2033"/>
    <x v="34"/>
    <n v="6.6680000000000005E-4"/>
    <n v="1.8579999999999999E-4"/>
    <n v="87.23"/>
  </r>
  <r>
    <x v="0"/>
    <x v="113"/>
    <n v="2033"/>
    <x v="35"/>
    <n v="3.367E-4"/>
    <n v="9.6199999999999994E-5"/>
    <n v="86.24"/>
  </r>
  <r>
    <x v="0"/>
    <x v="112"/>
    <n v="2033"/>
    <x v="36"/>
    <n v="2.2910000000000001E-4"/>
    <n v="6.4300000000000004E-5"/>
    <n v="85.25"/>
  </r>
  <r>
    <x v="0"/>
    <x v="111"/>
    <n v="2033"/>
    <x v="37"/>
    <n v="1.93E-4"/>
    <n v="5.4599999999999999E-5"/>
    <n v="84.26"/>
  </r>
  <r>
    <x v="0"/>
    <x v="110"/>
    <n v="2033"/>
    <x v="38"/>
    <n v="1.8699999999999999E-4"/>
    <n v="5.6100000000000002E-5"/>
    <n v="83.26"/>
  </r>
  <r>
    <x v="0"/>
    <x v="109"/>
    <n v="2033"/>
    <x v="39"/>
    <n v="1.8369999999999999E-4"/>
    <n v="5.7399999999999999E-5"/>
    <n v="82.27"/>
  </r>
  <r>
    <x v="0"/>
    <x v="108"/>
    <n v="2033"/>
    <x v="40"/>
    <n v="1.828E-4"/>
    <n v="5.9299999999999998E-5"/>
    <n v="81.27"/>
  </r>
  <r>
    <x v="0"/>
    <x v="107"/>
    <n v="2033"/>
    <x v="41"/>
    <n v="1.8450000000000001E-4"/>
    <n v="6.1799999999999998E-5"/>
    <n v="80.28"/>
  </r>
  <r>
    <x v="0"/>
    <x v="106"/>
    <n v="2033"/>
    <x v="42"/>
    <n v="1.9039999999999999E-4"/>
    <n v="6.6600000000000006E-5"/>
    <n v="79.28"/>
  </r>
  <r>
    <x v="0"/>
    <x v="105"/>
    <n v="2033"/>
    <x v="43"/>
    <n v="2.017E-4"/>
    <n v="7.47E-5"/>
    <n v="78.290000000000006"/>
  </r>
  <r>
    <x v="0"/>
    <x v="104"/>
    <n v="2033"/>
    <x v="44"/>
    <n v="2.2000000000000001E-4"/>
    <n v="8.6500000000000002E-5"/>
    <n v="77.290000000000006"/>
  </r>
  <r>
    <x v="0"/>
    <x v="103"/>
    <n v="2033"/>
    <x v="45"/>
    <n v="2.4840000000000002E-4"/>
    <n v="1.0349999999999999E-4"/>
    <n v="76.3"/>
  </r>
  <r>
    <x v="0"/>
    <x v="102"/>
    <n v="2033"/>
    <x v="46"/>
    <n v="2.9339999999999998E-4"/>
    <n v="1.314E-4"/>
    <n v="75.31"/>
  </r>
  <r>
    <x v="0"/>
    <x v="101"/>
    <n v="2033"/>
    <x v="47"/>
    <n v="3.6240000000000003E-4"/>
    <n v="1.7870000000000001E-4"/>
    <n v="74.319999999999993"/>
  </r>
  <r>
    <x v="0"/>
    <x v="100"/>
    <n v="2033"/>
    <x v="48"/>
    <n v="4.596E-4"/>
    <n v="2.5109999999999998E-4"/>
    <n v="73.33"/>
  </r>
  <r>
    <x v="0"/>
    <x v="99"/>
    <n v="2033"/>
    <x v="49"/>
    <n v="5.8020000000000001E-4"/>
    <n v="3.4469999999999998E-4"/>
    <n v="72.349999999999994"/>
  </r>
  <r>
    <x v="0"/>
    <x v="98"/>
    <n v="2033"/>
    <x v="50"/>
    <n v="7.0980000000000001E-4"/>
    <n v="4.439E-4"/>
    <n v="71.37"/>
  </r>
  <r>
    <x v="0"/>
    <x v="97"/>
    <n v="2033"/>
    <x v="51"/>
    <n v="8.3210000000000001E-4"/>
    <n v="5.3580000000000001E-4"/>
    <n v="70.400000000000006"/>
  </r>
  <r>
    <x v="0"/>
    <x v="96"/>
    <n v="2033"/>
    <x v="52"/>
    <n v="9.391E-4"/>
    <n v="6.1359999999999995E-4"/>
    <n v="69.44"/>
  </r>
  <r>
    <x v="0"/>
    <x v="95"/>
    <n v="2033"/>
    <x v="53"/>
    <n v="1.0296999999999999E-3"/>
    <n v="6.7599999999999995E-4"/>
    <n v="68.48"/>
  </r>
  <r>
    <x v="0"/>
    <x v="94"/>
    <n v="2033"/>
    <x v="54"/>
    <n v="1.1033E-3"/>
    <n v="7.2099999999999996E-4"/>
    <n v="67.53"/>
  </r>
  <r>
    <x v="0"/>
    <x v="93"/>
    <n v="2033"/>
    <x v="55"/>
    <n v="1.1584E-3"/>
    <n v="7.4980000000000001E-4"/>
    <n v="66.58"/>
  </r>
  <r>
    <x v="0"/>
    <x v="92"/>
    <n v="2033"/>
    <x v="56"/>
    <n v="1.1977999999999999E-3"/>
    <n v="7.7150000000000005E-4"/>
    <n v="65.63"/>
  </r>
  <r>
    <x v="0"/>
    <x v="91"/>
    <n v="2033"/>
    <x v="57"/>
    <n v="1.2275000000000001E-3"/>
    <n v="7.8879999999999998E-4"/>
    <n v="64.680000000000007"/>
  </r>
  <r>
    <x v="0"/>
    <x v="90"/>
    <n v="2033"/>
    <x v="58"/>
    <n v="1.2520999999999999E-3"/>
    <n v="7.9420000000000001E-4"/>
    <n v="63.73"/>
  </r>
  <r>
    <x v="0"/>
    <x v="89"/>
    <n v="2033"/>
    <x v="59"/>
    <n v="1.2759E-3"/>
    <n v="7.9540000000000003E-4"/>
    <n v="62.78"/>
  </r>
  <r>
    <x v="0"/>
    <x v="88"/>
    <n v="2033"/>
    <x v="60"/>
    <n v="1.3058E-3"/>
    <n v="8.0309999999999995E-4"/>
    <n v="61.83"/>
  </r>
  <r>
    <x v="0"/>
    <x v="87"/>
    <n v="2033"/>
    <x v="61"/>
    <n v="1.3446E-3"/>
    <n v="8.2910000000000004E-4"/>
    <n v="60.88"/>
  </r>
  <r>
    <x v="0"/>
    <x v="86"/>
    <n v="2033"/>
    <x v="62"/>
    <n v="1.3859E-3"/>
    <n v="8.5119999999999998E-4"/>
    <n v="59.93"/>
  </r>
  <r>
    <x v="0"/>
    <x v="85"/>
    <n v="2033"/>
    <x v="63"/>
    <n v="1.4216000000000001E-3"/>
    <n v="8.566E-4"/>
    <n v="58.98"/>
  </r>
  <r>
    <x v="0"/>
    <x v="84"/>
    <n v="2033"/>
    <x v="64"/>
    <n v="1.4530000000000001E-3"/>
    <n v="8.5630000000000005E-4"/>
    <n v="58.03"/>
  </r>
  <r>
    <x v="0"/>
    <x v="83"/>
    <n v="2033"/>
    <x v="65"/>
    <n v="1.4859000000000001E-3"/>
    <n v="8.5630000000000005E-4"/>
    <n v="57.08"/>
  </r>
  <r>
    <x v="0"/>
    <x v="82"/>
    <n v="2033"/>
    <x v="66"/>
    <n v="1.5203E-3"/>
    <n v="8.499E-4"/>
    <n v="56.13"/>
  </r>
  <r>
    <x v="0"/>
    <x v="81"/>
    <n v="2033"/>
    <x v="67"/>
    <n v="1.554E-3"/>
    <n v="8.3339999999999998E-4"/>
    <n v="55.17"/>
  </r>
  <r>
    <x v="0"/>
    <x v="80"/>
    <n v="2033"/>
    <x v="68"/>
    <n v="1.5941E-3"/>
    <n v="8.1130000000000004E-4"/>
    <n v="54.22"/>
  </r>
  <r>
    <x v="0"/>
    <x v="79"/>
    <n v="2033"/>
    <x v="69"/>
    <n v="1.6525000000000001E-3"/>
    <n v="8.051E-4"/>
    <n v="53.26"/>
  </r>
  <r>
    <x v="0"/>
    <x v="78"/>
    <n v="2033"/>
    <x v="70"/>
    <n v="1.7317999999999999E-3"/>
    <n v="8.1249999999999996E-4"/>
    <n v="52.31"/>
  </r>
  <r>
    <x v="0"/>
    <x v="77"/>
    <n v="2033"/>
    <x v="71"/>
    <n v="1.8255000000000001E-3"/>
    <n v="8.4079999999999995E-4"/>
    <n v="51.35"/>
  </r>
  <r>
    <x v="0"/>
    <x v="76"/>
    <n v="2033"/>
    <x v="72"/>
    <n v="1.9304999999999999E-3"/>
    <n v="8.878E-4"/>
    <n v="50.39"/>
  </r>
  <r>
    <x v="0"/>
    <x v="75"/>
    <n v="2033"/>
    <x v="73"/>
    <n v="2.0512999999999998E-3"/>
    <n v="9.5080000000000002E-4"/>
    <n v="49.43"/>
  </r>
  <r>
    <x v="0"/>
    <x v="74"/>
    <n v="2033"/>
    <x v="74"/>
    <n v="2.1897000000000002E-3"/>
    <n v="1.0275E-3"/>
    <n v="48.48"/>
  </r>
  <r>
    <x v="0"/>
    <x v="73"/>
    <n v="2033"/>
    <x v="75"/>
    <n v="2.3341999999999998E-3"/>
    <n v="1.1049E-3"/>
    <n v="47.53"/>
  </r>
  <r>
    <x v="0"/>
    <x v="72"/>
    <n v="2033"/>
    <x v="76"/>
    <n v="2.4669000000000002E-3"/>
    <n v="1.1663999999999999E-3"/>
    <n v="46.58"/>
  </r>
  <r>
    <x v="0"/>
    <x v="71"/>
    <n v="2033"/>
    <x v="77"/>
    <n v="2.5866999999999999E-3"/>
    <n v="1.2059E-3"/>
    <n v="45.64"/>
  </r>
  <r>
    <x v="0"/>
    <x v="70"/>
    <n v="2033"/>
    <x v="78"/>
    <n v="2.7190999999999999E-3"/>
    <n v="1.2283000000000001E-3"/>
    <n v="44.69"/>
  </r>
  <r>
    <x v="0"/>
    <x v="69"/>
    <n v="2033"/>
    <x v="79"/>
    <n v="2.8925000000000001E-3"/>
    <n v="1.2803000000000001E-3"/>
    <n v="43.74"/>
  </r>
  <r>
    <x v="0"/>
    <x v="68"/>
    <n v="2033"/>
    <x v="80"/>
    <n v="3.1101000000000002E-3"/>
    <n v="1.361E-3"/>
    <n v="42.8"/>
  </r>
  <r>
    <x v="0"/>
    <x v="67"/>
    <n v="2033"/>
    <x v="81"/>
    <n v="3.3571E-3"/>
    <n v="1.4674E-3"/>
    <n v="41.86"/>
  </r>
  <r>
    <x v="0"/>
    <x v="66"/>
    <n v="2033"/>
    <x v="82"/>
    <n v="3.6304000000000002E-3"/>
    <n v="1.5838E-3"/>
    <n v="40.92"/>
  </r>
  <r>
    <x v="0"/>
    <x v="65"/>
    <n v="2033"/>
    <x v="83"/>
    <n v="3.9379000000000003E-3"/>
    <n v="1.6983E-3"/>
    <n v="39.979999999999997"/>
  </r>
  <r>
    <x v="0"/>
    <x v="64"/>
    <n v="2033"/>
    <x v="84"/>
    <n v="4.2707999999999999E-3"/>
    <n v="1.8135E-3"/>
    <n v="39.049999999999997"/>
  </r>
  <r>
    <x v="0"/>
    <x v="63"/>
    <n v="2033"/>
    <x v="85"/>
    <n v="4.6081999999999998E-3"/>
    <n v="1.9197000000000001E-3"/>
    <n v="38.119999999999997"/>
  </r>
  <r>
    <x v="0"/>
    <x v="62"/>
    <n v="2033"/>
    <x v="86"/>
    <n v="4.9489E-3"/>
    <n v="2.0029000000000002E-3"/>
    <n v="37.19"/>
  </r>
  <r>
    <x v="0"/>
    <x v="61"/>
    <n v="2033"/>
    <x v="87"/>
    <n v="5.3156999999999996E-3"/>
    <n v="2.0967E-3"/>
    <n v="36.270000000000003"/>
  </r>
  <r>
    <x v="0"/>
    <x v="60"/>
    <n v="2033"/>
    <x v="88"/>
    <n v="5.7365000000000003E-3"/>
    <n v="2.2128E-3"/>
    <n v="35.340000000000003"/>
  </r>
  <r>
    <x v="0"/>
    <x v="59"/>
    <n v="2033"/>
    <x v="89"/>
    <n v="6.2405999999999998E-3"/>
    <n v="2.3893E-3"/>
    <n v="34.42"/>
  </r>
  <r>
    <x v="0"/>
    <x v="58"/>
    <n v="2033"/>
    <x v="90"/>
    <n v="6.8501999999999999E-3"/>
    <n v="2.6332999999999999E-3"/>
    <n v="33.5"/>
  </r>
  <r>
    <x v="0"/>
    <x v="57"/>
    <n v="2033"/>
    <x v="91"/>
    <n v="7.5521E-3"/>
    <n v="2.9437E-3"/>
    <n v="32.590000000000003"/>
  </r>
  <r>
    <x v="0"/>
    <x v="56"/>
    <n v="2033"/>
    <x v="92"/>
    <n v="8.3035000000000001E-3"/>
    <n v="3.2683E-3"/>
    <n v="31.68"/>
  </r>
  <r>
    <x v="0"/>
    <x v="55"/>
    <n v="2033"/>
    <x v="93"/>
    <n v="9.0848999999999999E-3"/>
    <n v="3.5726E-3"/>
    <n v="30.78"/>
  </r>
  <r>
    <x v="0"/>
    <x v="54"/>
    <n v="2033"/>
    <x v="94"/>
    <n v="9.9104999999999992E-3"/>
    <n v="3.8612999999999998E-3"/>
    <n v="29.89"/>
  </r>
  <r>
    <x v="0"/>
    <x v="53"/>
    <n v="2033"/>
    <x v="95"/>
    <n v="1.07829E-2"/>
    <n v="4.1327999999999998E-3"/>
    <n v="29.01"/>
  </r>
  <r>
    <x v="0"/>
    <x v="52"/>
    <n v="2033"/>
    <x v="96"/>
    <n v="1.16995E-2"/>
    <n v="4.4019999999999997E-3"/>
    <n v="28.12"/>
  </r>
  <r>
    <x v="0"/>
    <x v="51"/>
    <n v="2033"/>
    <x v="97"/>
    <n v="1.2695700000000001E-2"/>
    <n v="4.7142E-3"/>
    <n v="27.25"/>
  </r>
  <r>
    <x v="0"/>
    <x v="50"/>
    <n v="2033"/>
    <x v="98"/>
    <n v="1.3807099999999999E-2"/>
    <n v="5.0806000000000002E-3"/>
    <n v="26.37"/>
  </r>
  <r>
    <x v="0"/>
    <x v="49"/>
    <n v="2033"/>
    <x v="99"/>
    <n v="1.50054E-2"/>
    <n v="5.4758000000000003E-3"/>
    <n v="25.51"/>
  </r>
  <r>
    <x v="0"/>
    <x v="48"/>
    <n v="2033"/>
    <x v="100"/>
    <n v="1.6231499999999999E-2"/>
    <n v="5.8111999999999999E-3"/>
    <n v="24.64"/>
  </r>
  <r>
    <x v="0"/>
    <x v="47"/>
    <n v="2033"/>
    <x v="101"/>
    <n v="1.7491900000000001E-2"/>
    <n v="6.0853000000000001E-3"/>
    <n v="23.78"/>
  </r>
  <r>
    <x v="0"/>
    <x v="46"/>
    <n v="2033"/>
    <x v="102"/>
    <n v="1.88954E-2"/>
    <n v="6.4044999999999996E-3"/>
    <n v="22.93"/>
  </r>
  <r>
    <x v="0"/>
    <x v="45"/>
    <n v="2033"/>
    <x v="103"/>
    <n v="2.0578599999999999E-2"/>
    <n v="6.8659000000000003E-3"/>
    <n v="22.07"/>
  </r>
  <r>
    <x v="0"/>
    <x v="44"/>
    <n v="2033"/>
    <x v="104"/>
    <n v="2.2614200000000001E-2"/>
    <n v="7.5586000000000004E-3"/>
    <n v="21.22"/>
  </r>
  <r>
    <x v="0"/>
    <x v="43"/>
    <n v="2033"/>
    <x v="105"/>
    <n v="2.50119E-2"/>
    <n v="8.5132000000000003E-3"/>
    <n v="20.38"/>
  </r>
  <r>
    <x v="0"/>
    <x v="42"/>
    <n v="2033"/>
    <x v="106"/>
    <n v="2.7751899999999999E-2"/>
    <n v="9.7237999999999995E-3"/>
    <n v="19.55"/>
  </r>
  <r>
    <x v="0"/>
    <x v="41"/>
    <n v="2033"/>
    <x v="107"/>
    <n v="3.0757900000000001E-2"/>
    <n v="1.11544E-2"/>
    <n v="18.739999999999998"/>
  </r>
  <r>
    <x v="0"/>
    <x v="40"/>
    <n v="2033"/>
    <x v="108"/>
    <n v="3.39099E-2"/>
    <n v="1.26503E-2"/>
    <n v="17.940000000000001"/>
  </r>
  <r>
    <x v="0"/>
    <x v="39"/>
    <n v="2033"/>
    <x v="109"/>
    <n v="3.7147800000000002E-2"/>
    <n v="1.40845E-2"/>
    <n v="17.170000000000002"/>
  </r>
  <r>
    <x v="0"/>
    <x v="38"/>
    <n v="2033"/>
    <x v="110"/>
    <n v="4.0512300000000001E-2"/>
    <n v="1.5426499999999999E-2"/>
    <n v="16.399999999999999"/>
  </r>
  <r>
    <x v="0"/>
    <x v="37"/>
    <n v="2033"/>
    <x v="111"/>
    <n v="4.4088599999999999E-2"/>
    <n v="1.6736299999999999E-2"/>
    <n v="15.65"/>
  </r>
  <r>
    <x v="0"/>
    <x v="36"/>
    <n v="2033"/>
    <x v="112"/>
    <n v="4.8002700000000002E-2"/>
    <n v="1.8147E-2"/>
    <n v="14.91"/>
  </r>
  <r>
    <x v="0"/>
    <x v="35"/>
    <n v="2033"/>
    <x v="113"/>
    <n v="5.3603699999999997E-2"/>
    <n v="2.14091E-2"/>
    <n v="14.18"/>
  </r>
  <r>
    <x v="0"/>
    <x v="34"/>
    <n v="2033"/>
    <x v="114"/>
    <n v="5.8689199999999997E-2"/>
    <n v="2.35959E-2"/>
    <n v="13.48"/>
  </r>
  <r>
    <x v="0"/>
    <x v="33"/>
    <n v="2033"/>
    <x v="115"/>
    <n v="6.4241400000000004E-2"/>
    <n v="2.5978500000000002E-2"/>
    <n v="12.79"/>
  </r>
  <r>
    <x v="0"/>
    <x v="32"/>
    <n v="2033"/>
    <x v="116"/>
    <n v="7.0299700000000007E-2"/>
    <n v="2.8641099999999999E-2"/>
    <n v="12.12"/>
  </r>
  <r>
    <x v="0"/>
    <x v="31"/>
    <n v="2033"/>
    <x v="117"/>
    <n v="7.6906699999999995E-2"/>
    <n v="3.1690799999999998E-2"/>
    <n v="11.46"/>
  </r>
  <r>
    <x v="0"/>
    <x v="30"/>
    <n v="2033"/>
    <x v="118"/>
    <n v="8.4107600000000005E-2"/>
    <n v="3.5159099999999999E-2"/>
    <n v="10.82"/>
  </r>
  <r>
    <x v="0"/>
    <x v="29"/>
    <n v="2033"/>
    <x v="119"/>
    <n v="9.1950400000000002E-2"/>
    <n v="3.9075499999999999E-2"/>
    <n v="10.19"/>
  </r>
  <r>
    <x v="0"/>
    <x v="28"/>
    <n v="2033"/>
    <x v="120"/>
    <n v="0.1004863"/>
    <n v="4.3477700000000001E-2"/>
    <n v="9.59"/>
  </r>
  <r>
    <x v="0"/>
    <x v="27"/>
    <n v="2033"/>
    <x v="121"/>
    <n v="0.1097689"/>
    <n v="4.8446400000000001E-2"/>
    <n v="9"/>
  </r>
  <r>
    <x v="0"/>
    <x v="26"/>
    <n v="2033"/>
    <x v="122"/>
    <n v="0.119855"/>
    <n v="5.4073999999999997E-2"/>
    <n v="8.43"/>
  </r>
  <r>
    <x v="0"/>
    <x v="25"/>
    <n v="2033"/>
    <x v="123"/>
    <n v="0.13080359999999999"/>
    <n v="6.0412300000000002E-2"/>
    <n v="7.89"/>
  </r>
  <r>
    <x v="0"/>
    <x v="24"/>
    <n v="2033"/>
    <x v="124"/>
    <n v="0.14267659999999999"/>
    <n v="6.7487000000000005E-2"/>
    <n v="7.36"/>
  </r>
  <r>
    <x v="0"/>
    <x v="23"/>
    <n v="2033"/>
    <x v="125"/>
    <n v="0.1555375"/>
    <n v="7.5350500000000001E-2"/>
    <n v="6.86"/>
  </r>
  <r>
    <x v="0"/>
    <x v="22"/>
    <n v="2033"/>
    <x v="126"/>
    <n v="0.16945189999999999"/>
    <n v="8.4119899999999997E-2"/>
    <n v="6.38"/>
  </r>
  <r>
    <x v="0"/>
    <x v="21"/>
    <n v="2033"/>
    <x v="127"/>
    <n v="0.1844867"/>
    <n v="9.39445E-2"/>
    <n v="5.92"/>
  </r>
  <r>
    <x v="0"/>
    <x v="20"/>
    <n v="2033"/>
    <x v="128"/>
    <n v="0.2007091"/>
    <n v="0.1049506"/>
    <n v="5.48"/>
  </r>
  <r>
    <x v="0"/>
    <x v="19"/>
    <n v="2033"/>
    <x v="129"/>
    <n v="0.21818660000000001"/>
    <n v="0.1172058"/>
    <n v="5.0599999999999996"/>
  </r>
  <r>
    <x v="0"/>
    <x v="18"/>
    <n v="2033"/>
    <x v="130"/>
    <n v="0.23698559999999999"/>
    <n v="0.1307952"/>
    <n v="4.67"/>
  </r>
  <r>
    <x v="0"/>
    <x v="17"/>
    <n v="2033"/>
    <x v="131"/>
    <n v="0.25717050000000002"/>
    <n v="0.14589170000000001"/>
    <n v="4.3"/>
  </r>
  <r>
    <x v="0"/>
    <x v="16"/>
    <n v="2033"/>
    <x v="132"/>
    <n v="0.27880280000000002"/>
    <n v="0.16270609999999999"/>
    <n v="3.95"/>
  </r>
  <r>
    <x v="0"/>
    <x v="15"/>
    <n v="2033"/>
    <x v="133"/>
    <n v="0.30193940000000002"/>
    <n v="0.18140809999999999"/>
    <n v="3.62"/>
  </r>
  <r>
    <x v="0"/>
    <x v="14"/>
    <n v="2033"/>
    <x v="134"/>
    <n v="0.32663170000000002"/>
    <n v="0.2020846"/>
    <n v="3.31"/>
  </r>
  <r>
    <x v="0"/>
    <x v="13"/>
    <n v="2033"/>
    <x v="135"/>
    <n v="0.3529236"/>
    <n v="0.2248482"/>
    <n v="3.02"/>
  </r>
  <r>
    <x v="0"/>
    <x v="12"/>
    <n v="2033"/>
    <x v="136"/>
    <n v="0.38085020000000003"/>
    <n v="0.24991430000000001"/>
    <n v="2.75"/>
  </r>
  <r>
    <x v="0"/>
    <x v="11"/>
    <n v="2033"/>
    <x v="137"/>
    <n v="0.41043590000000002"/>
    <n v="0.2775263"/>
    <n v="2.5"/>
  </r>
  <r>
    <x v="0"/>
    <x v="10"/>
    <n v="2033"/>
    <x v="138"/>
    <n v="0.441693"/>
    <n v="0.30785839999999998"/>
    <n v="2.2599999999999998"/>
  </r>
  <r>
    <x v="0"/>
    <x v="9"/>
    <n v="2033"/>
    <x v="139"/>
    <n v="0.47461979999999998"/>
    <n v="0.3409663"/>
    <n v="2.0499999999999998"/>
  </r>
  <r>
    <x v="0"/>
    <x v="8"/>
    <n v="2033"/>
    <x v="140"/>
    <n v="0.50919899999999996"/>
    <n v="0.37691279999999999"/>
    <n v="1.85"/>
  </r>
  <r>
    <x v="0"/>
    <x v="7"/>
    <n v="2033"/>
    <x v="141"/>
    <n v="0.54539680000000001"/>
    <n v="0.41585080000000002"/>
    <n v="1.67"/>
  </r>
  <r>
    <x v="0"/>
    <x v="6"/>
    <n v="2033"/>
    <x v="142"/>
    <n v="0.58316120000000005"/>
    <n v="0.45792389999999999"/>
    <n v="1.5"/>
  </r>
  <r>
    <x v="0"/>
    <x v="5"/>
    <n v="2033"/>
    <x v="143"/>
    <n v="0.62242169999999997"/>
    <n v="0.50315889999999996"/>
    <n v="1.35"/>
  </r>
  <r>
    <x v="0"/>
    <x v="4"/>
    <n v="2033"/>
    <x v="144"/>
    <n v="0.66308820000000002"/>
    <n v="0.5514365"/>
    <n v="1.21"/>
  </r>
  <r>
    <x v="0"/>
    <x v="3"/>
    <n v="2033"/>
    <x v="145"/>
    <n v="0.70505189999999995"/>
    <n v="0.60262269999999996"/>
    <n v="1.07"/>
  </r>
  <r>
    <x v="0"/>
    <x v="2"/>
    <n v="2033"/>
    <x v="146"/>
    <n v="0.74818510000000005"/>
    <n v="0.6566225"/>
    <n v="0.94"/>
  </r>
  <r>
    <x v="0"/>
    <x v="1"/>
    <n v="2033"/>
    <x v="147"/>
    <n v="0.7923424"/>
    <n v="0.71327410000000002"/>
    <n v="0.79"/>
  </r>
  <r>
    <x v="0"/>
    <x v="0"/>
    <n v="2033"/>
    <x v="148"/>
    <n v="1"/>
    <n v="1"/>
    <n v="0.5"/>
  </r>
  <r>
    <x v="0"/>
    <x v="115"/>
    <n v="2034"/>
    <x v="34"/>
    <n v="9.1938000000000002E-3"/>
    <n v="3.702E-3"/>
    <n v="88"/>
  </r>
  <r>
    <x v="0"/>
    <x v="114"/>
    <n v="2034"/>
    <x v="35"/>
    <n v="6.6680000000000005E-4"/>
    <n v="1.7459999999999999E-4"/>
    <n v="87.33"/>
  </r>
  <r>
    <x v="0"/>
    <x v="113"/>
    <n v="2034"/>
    <x v="36"/>
    <n v="3.367E-4"/>
    <n v="9.0699999999999996E-5"/>
    <n v="86.34"/>
  </r>
  <r>
    <x v="0"/>
    <x v="112"/>
    <n v="2034"/>
    <x v="37"/>
    <n v="2.2910000000000001E-4"/>
    <n v="6.0900000000000003E-5"/>
    <n v="85.35"/>
  </r>
  <r>
    <x v="0"/>
    <x v="111"/>
    <n v="2034"/>
    <x v="38"/>
    <n v="1.93E-4"/>
    <n v="5.2099999999999999E-5"/>
    <n v="84.36"/>
  </r>
  <r>
    <x v="0"/>
    <x v="110"/>
    <n v="2034"/>
    <x v="39"/>
    <n v="1.8699999999999999E-4"/>
    <n v="5.3600000000000002E-5"/>
    <n v="83.36"/>
  </r>
  <r>
    <x v="0"/>
    <x v="109"/>
    <n v="2034"/>
    <x v="40"/>
    <n v="1.8369999999999999E-4"/>
    <n v="5.4799999999999997E-5"/>
    <n v="82.37"/>
  </r>
  <r>
    <x v="0"/>
    <x v="108"/>
    <n v="2034"/>
    <x v="41"/>
    <n v="1.828E-4"/>
    <n v="5.6799999999999998E-5"/>
    <n v="81.37"/>
  </r>
  <r>
    <x v="0"/>
    <x v="107"/>
    <n v="2034"/>
    <x v="42"/>
    <n v="1.8450000000000001E-4"/>
    <n v="5.9500000000000003E-5"/>
    <n v="80.38"/>
  </r>
  <r>
    <x v="0"/>
    <x v="106"/>
    <n v="2034"/>
    <x v="43"/>
    <n v="1.9039999999999999E-4"/>
    <n v="6.4399999999999993E-5"/>
    <n v="79.38"/>
  </r>
  <r>
    <x v="0"/>
    <x v="105"/>
    <n v="2034"/>
    <x v="44"/>
    <n v="2.017E-4"/>
    <n v="7.25E-5"/>
    <n v="78.38"/>
  </r>
  <r>
    <x v="0"/>
    <x v="104"/>
    <n v="2034"/>
    <x v="45"/>
    <n v="2.2000000000000001E-4"/>
    <n v="8.3900000000000006E-5"/>
    <n v="77.39"/>
  </r>
  <r>
    <x v="0"/>
    <x v="103"/>
    <n v="2034"/>
    <x v="46"/>
    <n v="2.4840000000000002E-4"/>
    <n v="1.0060000000000001E-4"/>
    <n v="76.400000000000006"/>
  </r>
  <r>
    <x v="0"/>
    <x v="102"/>
    <n v="2034"/>
    <x v="47"/>
    <n v="2.9339999999999998E-4"/>
    <n v="1.284E-4"/>
    <n v="75.400000000000006"/>
  </r>
  <r>
    <x v="0"/>
    <x v="101"/>
    <n v="2034"/>
    <x v="48"/>
    <n v="3.6240000000000003E-4"/>
    <n v="1.7530000000000001E-4"/>
    <n v="74.41"/>
  </r>
  <r>
    <x v="0"/>
    <x v="100"/>
    <n v="2034"/>
    <x v="49"/>
    <n v="4.596E-4"/>
    <n v="2.4709999999999999E-4"/>
    <n v="73.430000000000007"/>
  </r>
  <r>
    <x v="0"/>
    <x v="99"/>
    <n v="2034"/>
    <x v="50"/>
    <n v="5.8020000000000001E-4"/>
    <n v="3.3960000000000001E-4"/>
    <n v="72.45"/>
  </r>
  <r>
    <x v="0"/>
    <x v="98"/>
    <n v="2034"/>
    <x v="51"/>
    <n v="7.0980000000000001E-4"/>
    <n v="4.3800000000000002E-4"/>
    <n v="71.47"/>
  </r>
  <r>
    <x v="0"/>
    <x v="97"/>
    <n v="2034"/>
    <x v="52"/>
    <n v="8.3210000000000001E-4"/>
    <n v="5.2979999999999998E-4"/>
    <n v="70.5"/>
  </r>
  <r>
    <x v="0"/>
    <x v="96"/>
    <n v="2034"/>
    <x v="53"/>
    <n v="9.391E-4"/>
    <n v="6.0749999999999997E-4"/>
    <n v="69.540000000000006"/>
  </r>
  <r>
    <x v="0"/>
    <x v="95"/>
    <n v="2034"/>
    <x v="54"/>
    <n v="1.0296999999999999E-3"/>
    <n v="6.692E-4"/>
    <n v="68.58"/>
  </r>
  <r>
    <x v="0"/>
    <x v="94"/>
    <n v="2034"/>
    <x v="55"/>
    <n v="1.1033E-3"/>
    <n v="7.1319999999999999E-4"/>
    <n v="67.63"/>
  </r>
  <r>
    <x v="0"/>
    <x v="93"/>
    <n v="2034"/>
    <x v="56"/>
    <n v="1.1584E-3"/>
    <n v="7.4149999999999997E-4"/>
    <n v="66.67"/>
  </r>
  <r>
    <x v="0"/>
    <x v="92"/>
    <n v="2034"/>
    <x v="57"/>
    <n v="1.1977999999999999E-3"/>
    <n v="7.6349999999999996E-4"/>
    <n v="65.72"/>
  </r>
  <r>
    <x v="0"/>
    <x v="91"/>
    <n v="2034"/>
    <x v="58"/>
    <n v="1.2275000000000001E-3"/>
    <n v="7.8149999999999997E-4"/>
    <n v="64.77"/>
  </r>
  <r>
    <x v="0"/>
    <x v="90"/>
    <n v="2034"/>
    <x v="59"/>
    <n v="1.2520999999999999E-3"/>
    <n v="7.8660000000000004E-4"/>
    <n v="63.82"/>
  </r>
  <r>
    <x v="0"/>
    <x v="89"/>
    <n v="2034"/>
    <x v="60"/>
    <n v="1.2759E-3"/>
    <n v="7.8700000000000005E-4"/>
    <n v="62.87"/>
  </r>
  <r>
    <x v="0"/>
    <x v="88"/>
    <n v="2034"/>
    <x v="61"/>
    <n v="1.3058E-3"/>
    <n v="7.9429999999999995E-4"/>
    <n v="61.92"/>
  </r>
  <r>
    <x v="0"/>
    <x v="87"/>
    <n v="2034"/>
    <x v="62"/>
    <n v="1.3446E-3"/>
    <n v="8.2070000000000005E-4"/>
    <n v="60.97"/>
  </r>
  <r>
    <x v="0"/>
    <x v="86"/>
    <n v="2034"/>
    <x v="63"/>
    <n v="1.3859E-3"/>
    <n v="8.4340000000000001E-4"/>
    <n v="60.02"/>
  </r>
  <r>
    <x v="0"/>
    <x v="85"/>
    <n v="2034"/>
    <x v="64"/>
    <n v="1.4216000000000001E-3"/>
    <n v="8.4829999999999997E-4"/>
    <n v="59.07"/>
  </r>
  <r>
    <x v="0"/>
    <x v="84"/>
    <n v="2034"/>
    <x v="65"/>
    <n v="1.4530000000000001E-3"/>
    <n v="8.4719999999999999E-4"/>
    <n v="58.12"/>
  </r>
  <r>
    <x v="0"/>
    <x v="83"/>
    <n v="2034"/>
    <x v="66"/>
    <n v="1.4859000000000001E-3"/>
    <n v="8.4670000000000004E-4"/>
    <n v="57.17"/>
  </r>
  <r>
    <x v="0"/>
    <x v="82"/>
    <n v="2034"/>
    <x v="67"/>
    <n v="1.5203E-3"/>
    <n v="8.4060000000000005E-4"/>
    <n v="56.22"/>
  </r>
  <r>
    <x v="0"/>
    <x v="81"/>
    <n v="2034"/>
    <x v="68"/>
    <n v="1.554E-3"/>
    <n v="8.2450000000000004E-4"/>
    <n v="55.26"/>
  </r>
  <r>
    <x v="0"/>
    <x v="80"/>
    <n v="2034"/>
    <x v="69"/>
    <n v="1.5941E-3"/>
    <n v="8.0179999999999997E-4"/>
    <n v="54.31"/>
  </r>
  <r>
    <x v="0"/>
    <x v="79"/>
    <n v="2034"/>
    <x v="70"/>
    <n v="1.6525000000000001E-3"/>
    <n v="7.9420000000000001E-4"/>
    <n v="53.35"/>
  </r>
  <r>
    <x v="0"/>
    <x v="78"/>
    <n v="2034"/>
    <x v="71"/>
    <n v="1.7317999999999999E-3"/>
    <n v="8.0099999999999995E-4"/>
    <n v="52.39"/>
  </r>
  <r>
    <x v="0"/>
    <x v="77"/>
    <n v="2034"/>
    <x v="72"/>
    <n v="1.8255000000000001E-3"/>
    <n v="8.2950000000000005E-4"/>
    <n v="51.44"/>
  </r>
  <r>
    <x v="0"/>
    <x v="76"/>
    <n v="2034"/>
    <x v="73"/>
    <n v="1.9304999999999999E-3"/>
    <n v="8.7699999999999996E-4"/>
    <n v="50.48"/>
  </r>
  <r>
    <x v="0"/>
    <x v="75"/>
    <n v="2034"/>
    <x v="74"/>
    <n v="2.0512999999999998E-3"/>
    <n v="9.3939999999999996E-4"/>
    <n v="49.52"/>
  </r>
  <r>
    <x v="0"/>
    <x v="74"/>
    <n v="2034"/>
    <x v="75"/>
    <n v="2.1897000000000002E-3"/>
    <n v="1.0146000000000001E-3"/>
    <n v="48.57"/>
  </r>
  <r>
    <x v="0"/>
    <x v="73"/>
    <n v="2034"/>
    <x v="76"/>
    <n v="2.3341999999999998E-3"/>
    <n v="1.091E-3"/>
    <n v="47.62"/>
  </r>
  <r>
    <x v="0"/>
    <x v="72"/>
    <n v="2034"/>
    <x v="77"/>
    <n v="2.4669000000000002E-3"/>
    <n v="1.1528E-3"/>
    <n v="46.67"/>
  </r>
  <r>
    <x v="0"/>
    <x v="71"/>
    <n v="2034"/>
    <x v="78"/>
    <n v="2.5866999999999999E-3"/>
    <n v="1.1927000000000001E-3"/>
    <n v="45.72"/>
  </r>
  <r>
    <x v="0"/>
    <x v="70"/>
    <n v="2034"/>
    <x v="79"/>
    <n v="2.7190999999999999E-3"/>
    <n v="1.2141000000000001E-3"/>
    <n v="44.78"/>
  </r>
  <r>
    <x v="0"/>
    <x v="69"/>
    <n v="2034"/>
    <x v="80"/>
    <n v="2.8925000000000001E-3"/>
    <n v="1.2639000000000001E-3"/>
    <n v="43.83"/>
  </r>
  <r>
    <x v="0"/>
    <x v="68"/>
    <n v="2034"/>
    <x v="81"/>
    <n v="3.1101000000000002E-3"/>
    <n v="1.3431999999999999E-3"/>
    <n v="42.88"/>
  </r>
  <r>
    <x v="0"/>
    <x v="67"/>
    <n v="2034"/>
    <x v="82"/>
    <n v="3.3571E-3"/>
    <n v="1.4496000000000001E-3"/>
    <n v="41.94"/>
  </r>
  <r>
    <x v="0"/>
    <x v="66"/>
    <n v="2034"/>
    <x v="83"/>
    <n v="3.6304000000000002E-3"/>
    <n v="1.5662E-3"/>
    <n v="41"/>
  </r>
  <r>
    <x v="0"/>
    <x v="65"/>
    <n v="2034"/>
    <x v="84"/>
    <n v="3.9379000000000003E-3"/>
    <n v="1.6789999999999999E-3"/>
    <n v="40.06"/>
  </r>
  <r>
    <x v="0"/>
    <x v="64"/>
    <n v="2034"/>
    <x v="85"/>
    <n v="4.2707999999999999E-3"/>
    <n v="1.7910000000000001E-3"/>
    <n v="39.130000000000003"/>
  </r>
  <r>
    <x v="0"/>
    <x v="63"/>
    <n v="2034"/>
    <x v="86"/>
    <n v="4.6081999999999998E-3"/>
    <n v="1.8951E-3"/>
    <n v="38.200000000000003"/>
  </r>
  <r>
    <x v="0"/>
    <x v="62"/>
    <n v="2034"/>
    <x v="87"/>
    <n v="4.9489E-3"/>
    <n v="1.9783000000000001E-3"/>
    <n v="37.270000000000003"/>
  </r>
  <r>
    <x v="0"/>
    <x v="61"/>
    <n v="2034"/>
    <x v="88"/>
    <n v="5.3156999999999996E-3"/>
    <n v="2.0723999999999998E-3"/>
    <n v="36.35"/>
  </r>
  <r>
    <x v="0"/>
    <x v="60"/>
    <n v="2034"/>
    <x v="89"/>
    <n v="5.7365000000000003E-3"/>
    <n v="2.1860999999999998E-3"/>
    <n v="35.42"/>
  </r>
  <r>
    <x v="0"/>
    <x v="59"/>
    <n v="2034"/>
    <x v="90"/>
    <n v="6.2405999999999998E-3"/>
    <n v="2.3581000000000001E-3"/>
    <n v="34.5"/>
  </r>
  <r>
    <x v="0"/>
    <x v="58"/>
    <n v="2034"/>
    <x v="91"/>
    <n v="6.8501999999999999E-3"/>
    <n v="2.5986999999999998E-3"/>
    <n v="33.58"/>
  </r>
  <r>
    <x v="0"/>
    <x v="57"/>
    <n v="2034"/>
    <x v="92"/>
    <n v="7.5521E-3"/>
    <n v="2.9082000000000001E-3"/>
    <n v="32.659999999999997"/>
  </r>
  <r>
    <x v="0"/>
    <x v="56"/>
    <n v="2034"/>
    <x v="93"/>
    <n v="8.3035000000000001E-3"/>
    <n v="3.2326E-3"/>
    <n v="31.76"/>
  </r>
  <r>
    <x v="0"/>
    <x v="55"/>
    <n v="2034"/>
    <x v="94"/>
    <n v="9.0848999999999999E-3"/>
    <n v="3.5330000000000001E-3"/>
    <n v="30.86"/>
  </r>
  <r>
    <x v="0"/>
    <x v="54"/>
    <n v="2034"/>
    <x v="95"/>
    <n v="9.9104999999999992E-3"/>
    <n v="3.8148000000000001E-3"/>
    <n v="29.97"/>
  </r>
  <r>
    <x v="0"/>
    <x v="53"/>
    <n v="2034"/>
    <x v="96"/>
    <n v="1.07829E-2"/>
    <n v="4.0816000000000003E-3"/>
    <n v="29.08"/>
  </r>
  <r>
    <x v="0"/>
    <x v="52"/>
    <n v="2034"/>
    <x v="97"/>
    <n v="1.16995E-2"/>
    <n v="4.3502999999999997E-3"/>
    <n v="28.2"/>
  </r>
  <r>
    <x v="0"/>
    <x v="51"/>
    <n v="2034"/>
    <x v="98"/>
    <n v="1.2695700000000001E-2"/>
    <n v="4.6629000000000002E-3"/>
    <n v="27.32"/>
  </r>
  <r>
    <x v="0"/>
    <x v="50"/>
    <n v="2034"/>
    <x v="99"/>
    <n v="1.3807099999999999E-2"/>
    <n v="5.0241000000000001E-3"/>
    <n v="26.44"/>
  </r>
  <r>
    <x v="0"/>
    <x v="49"/>
    <n v="2034"/>
    <x v="100"/>
    <n v="1.50054E-2"/>
    <n v="5.4098999999999996E-3"/>
    <n v="25.57"/>
  </r>
  <r>
    <x v="0"/>
    <x v="48"/>
    <n v="2034"/>
    <x v="101"/>
    <n v="1.6231499999999999E-2"/>
    <n v="5.7390999999999996E-3"/>
    <n v="24.71"/>
  </r>
  <r>
    <x v="0"/>
    <x v="47"/>
    <n v="2034"/>
    <x v="102"/>
    <n v="1.7491900000000001E-2"/>
    <n v="6.0128999999999998E-3"/>
    <n v="23.85"/>
  </r>
  <r>
    <x v="0"/>
    <x v="46"/>
    <n v="2034"/>
    <x v="103"/>
    <n v="1.88954E-2"/>
    <n v="6.3328000000000004E-3"/>
    <n v="22.99"/>
  </r>
  <r>
    <x v="0"/>
    <x v="45"/>
    <n v="2034"/>
    <x v="104"/>
    <n v="2.0578599999999999E-2"/>
    <n v="6.7863999999999997E-3"/>
    <n v="22.13"/>
  </r>
  <r>
    <x v="0"/>
    <x v="44"/>
    <n v="2034"/>
    <x v="105"/>
    <n v="2.2614200000000001E-2"/>
    <n v="7.4641999999999998E-3"/>
    <n v="21.28"/>
  </r>
  <r>
    <x v="0"/>
    <x v="43"/>
    <n v="2034"/>
    <x v="106"/>
    <n v="2.50119E-2"/>
    <n v="8.4072999999999995E-3"/>
    <n v="20.440000000000001"/>
  </r>
  <r>
    <x v="0"/>
    <x v="42"/>
    <n v="2034"/>
    <x v="107"/>
    <n v="2.7751899999999999E-2"/>
    <n v="9.6141000000000004E-3"/>
    <n v="19.61"/>
  </r>
  <r>
    <x v="0"/>
    <x v="41"/>
    <n v="2034"/>
    <x v="108"/>
    <n v="3.0757900000000001E-2"/>
    <n v="1.1042400000000001E-2"/>
    <n v="18.79"/>
  </r>
  <r>
    <x v="0"/>
    <x v="40"/>
    <n v="2034"/>
    <x v="109"/>
    <n v="3.39099E-2"/>
    <n v="1.25244E-2"/>
    <n v="18"/>
  </r>
  <r>
    <x v="0"/>
    <x v="39"/>
    <n v="2034"/>
    <x v="110"/>
    <n v="3.7147800000000002E-2"/>
    <n v="1.3935599999999999E-2"/>
    <n v="17.22"/>
  </r>
  <r>
    <x v="0"/>
    <x v="38"/>
    <n v="2034"/>
    <x v="111"/>
    <n v="4.0512300000000001E-2"/>
    <n v="1.5262100000000001E-2"/>
    <n v="16.45"/>
  </r>
  <r>
    <x v="0"/>
    <x v="37"/>
    <n v="2034"/>
    <x v="112"/>
    <n v="4.4088599999999999E-2"/>
    <n v="1.6569500000000001E-2"/>
    <n v="15.7"/>
  </r>
  <r>
    <x v="0"/>
    <x v="36"/>
    <n v="2034"/>
    <x v="113"/>
    <n v="4.8002700000000002E-2"/>
    <n v="1.7980900000000001E-2"/>
    <n v="14.96"/>
  </r>
  <r>
    <x v="0"/>
    <x v="35"/>
    <n v="2034"/>
    <x v="114"/>
    <n v="5.3603699999999997E-2"/>
    <n v="2.1222100000000001E-2"/>
    <n v="14.22"/>
  </r>
  <r>
    <x v="0"/>
    <x v="34"/>
    <n v="2034"/>
    <x v="115"/>
    <n v="5.8689199999999997E-2"/>
    <n v="2.33755E-2"/>
    <n v="13.52"/>
  </r>
  <r>
    <x v="0"/>
    <x v="33"/>
    <n v="2034"/>
    <x v="116"/>
    <n v="6.4241400000000004E-2"/>
    <n v="2.5733900000000001E-2"/>
    <n v="12.83"/>
  </r>
  <r>
    <x v="0"/>
    <x v="32"/>
    <n v="2034"/>
    <x v="117"/>
    <n v="7.0299700000000007E-2"/>
    <n v="2.8391199999999998E-2"/>
    <n v="12.16"/>
  </r>
  <r>
    <x v="0"/>
    <x v="31"/>
    <n v="2034"/>
    <x v="118"/>
    <n v="7.6906699999999995E-2"/>
    <n v="3.1438899999999999E-2"/>
    <n v="11.5"/>
  </r>
  <r>
    <x v="0"/>
    <x v="30"/>
    <n v="2034"/>
    <x v="119"/>
    <n v="8.4107600000000005E-2"/>
    <n v="3.4877499999999999E-2"/>
    <n v="10.86"/>
  </r>
  <r>
    <x v="0"/>
    <x v="29"/>
    <n v="2034"/>
    <x v="120"/>
    <n v="9.1950400000000002E-2"/>
    <n v="3.8743100000000003E-2"/>
    <n v="10.23"/>
  </r>
  <r>
    <x v="0"/>
    <x v="28"/>
    <n v="2034"/>
    <x v="121"/>
    <n v="0.1004863"/>
    <n v="4.3110099999999998E-2"/>
    <n v="9.6199999999999992"/>
  </r>
  <r>
    <x v="0"/>
    <x v="27"/>
    <n v="2034"/>
    <x v="122"/>
    <n v="0.1097689"/>
    <n v="4.8072900000000002E-2"/>
    <n v="9.0299999999999994"/>
  </r>
  <r>
    <x v="0"/>
    <x v="26"/>
    <n v="2034"/>
    <x v="123"/>
    <n v="0.119855"/>
    <n v="5.3700600000000001E-2"/>
    <n v="8.4600000000000009"/>
  </r>
  <r>
    <x v="0"/>
    <x v="25"/>
    <n v="2034"/>
    <x v="124"/>
    <n v="0.13080359999999999"/>
    <n v="5.9999400000000001E-2"/>
    <n v="7.92"/>
  </r>
  <r>
    <x v="0"/>
    <x v="24"/>
    <n v="2034"/>
    <x v="125"/>
    <n v="0.14267659999999999"/>
    <n v="6.7003499999999994E-2"/>
    <n v="7.39"/>
  </r>
  <r>
    <x v="0"/>
    <x v="23"/>
    <n v="2034"/>
    <x v="126"/>
    <n v="0.1555375"/>
    <n v="7.4819700000000003E-2"/>
    <n v="6.88"/>
  </r>
  <r>
    <x v="0"/>
    <x v="22"/>
    <n v="2034"/>
    <x v="127"/>
    <n v="0.16945189999999999"/>
    <n v="8.3584900000000004E-2"/>
    <n v="6.4"/>
  </r>
  <r>
    <x v="0"/>
    <x v="21"/>
    <n v="2034"/>
    <x v="128"/>
    <n v="0.1844867"/>
    <n v="9.3415700000000004E-2"/>
    <n v="5.94"/>
  </r>
  <r>
    <x v="0"/>
    <x v="20"/>
    <n v="2034"/>
    <x v="129"/>
    <n v="0.2007091"/>
    <n v="0.1043741"/>
    <n v="5.5"/>
  </r>
  <r>
    <x v="0"/>
    <x v="19"/>
    <n v="2034"/>
    <x v="130"/>
    <n v="0.21818660000000001"/>
    <n v="0.1165388"/>
    <n v="5.08"/>
  </r>
  <r>
    <x v="0"/>
    <x v="18"/>
    <n v="2034"/>
    <x v="131"/>
    <n v="0.23698559999999999"/>
    <n v="0.13007150000000001"/>
    <n v="4.6900000000000004"/>
  </r>
  <r>
    <x v="0"/>
    <x v="17"/>
    <n v="2034"/>
    <x v="132"/>
    <n v="0.25717050000000002"/>
    <n v="0.14517099999999999"/>
    <n v="4.3099999999999996"/>
  </r>
  <r>
    <x v="0"/>
    <x v="16"/>
    <n v="2034"/>
    <x v="133"/>
    <n v="0.27880280000000002"/>
    <n v="0.1619999"/>
    <n v="3.96"/>
  </r>
  <r>
    <x v="0"/>
    <x v="15"/>
    <n v="2034"/>
    <x v="134"/>
    <n v="0.30193940000000002"/>
    <n v="0.18064379999999999"/>
    <n v="3.63"/>
  </r>
  <r>
    <x v="0"/>
    <x v="14"/>
    <n v="2034"/>
    <x v="135"/>
    <n v="0.32663170000000002"/>
    <n v="0.20121410000000001"/>
    <n v="3.32"/>
  </r>
  <r>
    <x v="0"/>
    <x v="13"/>
    <n v="2034"/>
    <x v="136"/>
    <n v="0.3529236"/>
    <n v="0.22392339999999999"/>
    <n v="3.03"/>
  </r>
  <r>
    <x v="0"/>
    <x v="12"/>
    <n v="2034"/>
    <x v="137"/>
    <n v="0.38085020000000003"/>
    <n v="0.2490163"/>
    <n v="2.76"/>
  </r>
  <r>
    <x v="0"/>
    <x v="11"/>
    <n v="2034"/>
    <x v="138"/>
    <n v="0.41043590000000002"/>
    <n v="0.27667619999999998"/>
    <n v="2.5"/>
  </r>
  <r>
    <x v="0"/>
    <x v="10"/>
    <n v="2034"/>
    <x v="139"/>
    <n v="0.441693"/>
    <n v="0.30697590000000002"/>
    <n v="2.27"/>
  </r>
  <r>
    <x v="0"/>
    <x v="9"/>
    <n v="2034"/>
    <x v="140"/>
    <n v="0.47461979999999998"/>
    <n v="0.33999879999999999"/>
    <n v="2.0499999999999998"/>
  </r>
  <r>
    <x v="0"/>
    <x v="8"/>
    <n v="2034"/>
    <x v="141"/>
    <n v="0.50919899999999996"/>
    <n v="0.37592409999999998"/>
    <n v="1.86"/>
  </r>
  <r>
    <x v="0"/>
    <x v="7"/>
    <n v="2034"/>
    <x v="142"/>
    <n v="0.54539680000000001"/>
    <n v="0.41493200000000002"/>
    <n v="1.67"/>
  </r>
  <r>
    <x v="0"/>
    <x v="6"/>
    <n v="2034"/>
    <x v="143"/>
    <n v="0.58316120000000005"/>
    <n v="0.457096"/>
    <n v="1.5"/>
  </r>
  <r>
    <x v="0"/>
    <x v="5"/>
    <n v="2034"/>
    <x v="144"/>
    <n v="0.62242169999999997"/>
    <n v="0.50234670000000003"/>
    <n v="1.35"/>
  </r>
  <r>
    <x v="0"/>
    <x v="4"/>
    <n v="2034"/>
    <x v="145"/>
    <n v="0.66308820000000002"/>
    <n v="0.55060390000000003"/>
    <n v="1.21"/>
  </r>
  <r>
    <x v="0"/>
    <x v="3"/>
    <n v="2034"/>
    <x v="146"/>
    <n v="0.70505189999999995"/>
    <n v="0.60183710000000001"/>
    <n v="1.07"/>
  </r>
  <r>
    <x v="0"/>
    <x v="2"/>
    <n v="2034"/>
    <x v="147"/>
    <n v="0.74818510000000005"/>
    <n v="0.65595859999999995"/>
    <n v="0.94"/>
  </r>
  <r>
    <x v="0"/>
    <x v="1"/>
    <n v="2034"/>
    <x v="148"/>
    <n v="0.7923424"/>
    <n v="0.71274079999999995"/>
    <n v="0.79"/>
  </r>
  <r>
    <x v="0"/>
    <x v="0"/>
    <n v="2034"/>
    <x v="149"/>
    <n v="1"/>
    <n v="1"/>
    <n v="0.5"/>
  </r>
  <r>
    <x v="0"/>
    <x v="115"/>
    <n v="2035"/>
    <x v="35"/>
    <n v="9.1937000000000008E-3"/>
    <n v="3.5417999999999999E-3"/>
    <n v="88.12"/>
  </r>
  <r>
    <x v="0"/>
    <x v="114"/>
    <n v="2035"/>
    <x v="36"/>
    <n v="6.6680000000000005E-4"/>
    <n v="1.638E-4"/>
    <n v="87.43"/>
  </r>
  <r>
    <x v="0"/>
    <x v="113"/>
    <n v="2035"/>
    <x v="37"/>
    <n v="3.367E-4"/>
    <n v="8.5699999999999996E-5"/>
    <n v="86.44"/>
  </r>
  <r>
    <x v="0"/>
    <x v="112"/>
    <n v="2035"/>
    <x v="38"/>
    <n v="2.2910000000000001E-4"/>
    <n v="5.7899999999999998E-5"/>
    <n v="85.45"/>
  </r>
  <r>
    <x v="0"/>
    <x v="111"/>
    <n v="2035"/>
    <x v="39"/>
    <n v="1.93E-4"/>
    <n v="4.9599999999999999E-5"/>
    <n v="84.46"/>
  </r>
  <r>
    <x v="0"/>
    <x v="110"/>
    <n v="2035"/>
    <x v="40"/>
    <n v="1.8699999999999999E-4"/>
    <n v="5.1E-5"/>
    <n v="83.46"/>
  </r>
  <r>
    <x v="0"/>
    <x v="109"/>
    <n v="2035"/>
    <x v="41"/>
    <n v="1.8369999999999999E-4"/>
    <n v="5.2299999999999997E-5"/>
    <n v="82.47"/>
  </r>
  <r>
    <x v="0"/>
    <x v="108"/>
    <n v="2035"/>
    <x v="42"/>
    <n v="1.828E-4"/>
    <n v="5.4500000000000003E-5"/>
    <n v="81.47"/>
  </r>
  <r>
    <x v="0"/>
    <x v="107"/>
    <n v="2035"/>
    <x v="43"/>
    <n v="1.8450000000000001E-4"/>
    <n v="5.7399999999999999E-5"/>
    <n v="80.47"/>
  </r>
  <r>
    <x v="0"/>
    <x v="106"/>
    <n v="2035"/>
    <x v="44"/>
    <n v="1.9039999999999999E-4"/>
    <n v="6.2299999999999996E-5"/>
    <n v="79.48"/>
  </r>
  <r>
    <x v="0"/>
    <x v="105"/>
    <n v="2035"/>
    <x v="45"/>
    <n v="2.017E-4"/>
    <n v="7.0099999999999996E-5"/>
    <n v="78.48"/>
  </r>
  <r>
    <x v="0"/>
    <x v="104"/>
    <n v="2035"/>
    <x v="46"/>
    <n v="2.2000000000000001E-4"/>
    <n v="8.1299999999999997E-5"/>
    <n v="77.489999999999995"/>
  </r>
  <r>
    <x v="0"/>
    <x v="103"/>
    <n v="2035"/>
    <x v="47"/>
    <n v="2.4840000000000002E-4"/>
    <n v="9.7899999999999994E-5"/>
    <n v="76.5"/>
  </r>
  <r>
    <x v="0"/>
    <x v="102"/>
    <n v="2035"/>
    <x v="48"/>
    <n v="2.9339999999999998E-4"/>
    <n v="1.2559999999999999E-4"/>
    <n v="75.5"/>
  </r>
  <r>
    <x v="0"/>
    <x v="101"/>
    <n v="2035"/>
    <x v="49"/>
    <n v="3.6240000000000003E-4"/>
    <n v="1.7200000000000001E-4"/>
    <n v="74.510000000000005"/>
  </r>
  <r>
    <x v="0"/>
    <x v="100"/>
    <n v="2035"/>
    <x v="50"/>
    <n v="4.596E-4"/>
    <n v="2.4279999999999999E-4"/>
    <n v="73.53"/>
  </r>
  <r>
    <x v="0"/>
    <x v="99"/>
    <n v="2035"/>
    <x v="51"/>
    <n v="5.8020000000000001E-4"/>
    <n v="3.345E-4"/>
    <n v="72.540000000000006"/>
  </r>
  <r>
    <x v="0"/>
    <x v="98"/>
    <n v="2035"/>
    <x v="52"/>
    <n v="7.0980000000000001E-4"/>
    <n v="4.326E-4"/>
    <n v="71.569999999999993"/>
  </r>
  <r>
    <x v="0"/>
    <x v="97"/>
    <n v="2035"/>
    <x v="53"/>
    <n v="8.3210000000000001E-4"/>
    <n v="5.241E-4"/>
    <n v="70.599999999999994"/>
  </r>
  <r>
    <x v="0"/>
    <x v="96"/>
    <n v="2035"/>
    <x v="54"/>
    <n v="9.391E-4"/>
    <n v="6.0119999999999998E-4"/>
    <n v="69.63"/>
  </r>
  <r>
    <x v="0"/>
    <x v="95"/>
    <n v="2035"/>
    <x v="55"/>
    <n v="1.0296999999999999E-3"/>
    <n v="6.6189999999999999E-4"/>
    <n v="68.680000000000007"/>
  </r>
  <r>
    <x v="0"/>
    <x v="94"/>
    <n v="2035"/>
    <x v="56"/>
    <n v="1.1033E-3"/>
    <n v="7.0520000000000001E-4"/>
    <n v="67.72"/>
  </r>
  <r>
    <x v="0"/>
    <x v="93"/>
    <n v="2035"/>
    <x v="57"/>
    <n v="1.1584E-3"/>
    <n v="7.337E-4"/>
    <n v="66.77"/>
  </r>
  <r>
    <x v="0"/>
    <x v="92"/>
    <n v="2035"/>
    <x v="58"/>
    <n v="1.1977999999999999E-3"/>
    <n v="7.5630000000000001E-4"/>
    <n v="65.819999999999993"/>
  </r>
  <r>
    <x v="0"/>
    <x v="91"/>
    <n v="2035"/>
    <x v="59"/>
    <n v="1.2275000000000001E-3"/>
    <n v="7.7399999999999995E-4"/>
    <n v="64.87"/>
  </r>
  <r>
    <x v="0"/>
    <x v="90"/>
    <n v="2035"/>
    <x v="60"/>
    <n v="1.2520999999999999E-3"/>
    <n v="7.783E-4"/>
    <n v="63.92"/>
  </r>
  <r>
    <x v="0"/>
    <x v="89"/>
    <n v="2035"/>
    <x v="61"/>
    <n v="1.2759E-3"/>
    <n v="7.7839999999999995E-4"/>
    <n v="62.97"/>
  </r>
  <r>
    <x v="0"/>
    <x v="88"/>
    <n v="2035"/>
    <x v="62"/>
    <n v="1.3058E-3"/>
    <n v="7.8609999999999997E-4"/>
    <n v="62.01"/>
  </r>
  <r>
    <x v="0"/>
    <x v="87"/>
    <n v="2035"/>
    <x v="63"/>
    <n v="1.3446E-3"/>
    <n v="8.1309999999999998E-4"/>
    <n v="61.06"/>
  </r>
  <r>
    <x v="0"/>
    <x v="86"/>
    <n v="2035"/>
    <x v="64"/>
    <n v="1.3859E-3"/>
    <n v="8.3540000000000003E-4"/>
    <n v="60.11"/>
  </r>
  <r>
    <x v="0"/>
    <x v="85"/>
    <n v="2035"/>
    <x v="65"/>
    <n v="1.4216000000000001E-3"/>
    <n v="8.3949999999999997E-4"/>
    <n v="59.16"/>
  </r>
  <r>
    <x v="0"/>
    <x v="84"/>
    <n v="2035"/>
    <x v="66"/>
    <n v="1.4530000000000001E-3"/>
    <n v="8.3790000000000004E-4"/>
    <n v="58.21"/>
  </r>
  <r>
    <x v="0"/>
    <x v="83"/>
    <n v="2035"/>
    <x v="67"/>
    <n v="1.4859000000000001E-3"/>
    <n v="8.3779999999999998E-4"/>
    <n v="57.26"/>
  </r>
  <r>
    <x v="0"/>
    <x v="82"/>
    <n v="2035"/>
    <x v="68"/>
    <n v="1.5203E-3"/>
    <n v="8.3210000000000001E-4"/>
    <n v="56.31"/>
  </r>
  <r>
    <x v="0"/>
    <x v="81"/>
    <n v="2035"/>
    <x v="69"/>
    <n v="1.554E-3"/>
    <n v="8.1539999999999998E-4"/>
    <n v="55.35"/>
  </r>
  <r>
    <x v="0"/>
    <x v="80"/>
    <n v="2035"/>
    <x v="70"/>
    <n v="1.5941E-3"/>
    <n v="7.9149999999999999E-4"/>
    <n v="54.4"/>
  </r>
  <r>
    <x v="0"/>
    <x v="79"/>
    <n v="2035"/>
    <x v="71"/>
    <n v="1.6525000000000001E-3"/>
    <n v="7.8330000000000001E-4"/>
    <n v="53.44"/>
  </r>
  <r>
    <x v="0"/>
    <x v="78"/>
    <n v="2035"/>
    <x v="72"/>
    <n v="1.7317999999999999E-3"/>
    <n v="7.9020000000000002E-4"/>
    <n v="52.48"/>
  </r>
  <r>
    <x v="0"/>
    <x v="77"/>
    <n v="2035"/>
    <x v="73"/>
    <n v="1.8255000000000001E-3"/>
    <n v="8.1919999999999996E-4"/>
    <n v="51.52"/>
  </r>
  <r>
    <x v="0"/>
    <x v="76"/>
    <n v="2035"/>
    <x v="74"/>
    <n v="1.9304999999999999E-3"/>
    <n v="8.6609999999999996E-4"/>
    <n v="50.57"/>
  </r>
  <r>
    <x v="0"/>
    <x v="75"/>
    <n v="2035"/>
    <x v="75"/>
    <n v="2.0512999999999998E-3"/>
    <n v="9.2719999999999999E-4"/>
    <n v="49.61"/>
  </r>
  <r>
    <x v="0"/>
    <x v="74"/>
    <n v="2035"/>
    <x v="76"/>
    <n v="2.1897000000000002E-3"/>
    <n v="1.0015E-3"/>
    <n v="48.65"/>
  </r>
  <r>
    <x v="0"/>
    <x v="73"/>
    <n v="2035"/>
    <x v="77"/>
    <n v="2.3341999999999998E-3"/>
    <n v="1.0781E-3"/>
    <n v="47.7"/>
  </r>
  <r>
    <x v="0"/>
    <x v="72"/>
    <n v="2035"/>
    <x v="78"/>
    <n v="2.4669000000000002E-3"/>
    <n v="1.1402000000000001E-3"/>
    <n v="46.75"/>
  </r>
  <r>
    <x v="0"/>
    <x v="71"/>
    <n v="2035"/>
    <x v="79"/>
    <n v="2.5866999999999999E-3"/>
    <n v="1.1793000000000001E-3"/>
    <n v="45.81"/>
  </r>
  <r>
    <x v="0"/>
    <x v="70"/>
    <n v="2035"/>
    <x v="80"/>
    <n v="2.7190999999999999E-3"/>
    <n v="1.1987E-3"/>
    <n v="44.86"/>
  </r>
  <r>
    <x v="0"/>
    <x v="69"/>
    <n v="2035"/>
    <x v="81"/>
    <n v="2.8925000000000001E-3"/>
    <n v="1.2474000000000001E-3"/>
    <n v="43.91"/>
  </r>
  <r>
    <x v="0"/>
    <x v="68"/>
    <n v="2035"/>
    <x v="82"/>
    <n v="3.1101000000000002E-3"/>
    <n v="1.3266E-3"/>
    <n v="42.97"/>
  </r>
  <r>
    <x v="0"/>
    <x v="67"/>
    <n v="2035"/>
    <x v="83"/>
    <n v="3.3571E-3"/>
    <n v="1.4333E-3"/>
    <n v="42.02"/>
  </r>
  <r>
    <x v="0"/>
    <x v="66"/>
    <n v="2035"/>
    <x v="84"/>
    <n v="3.6304000000000002E-3"/>
    <n v="1.5483999999999999E-3"/>
    <n v="41.08"/>
  </r>
  <r>
    <x v="0"/>
    <x v="65"/>
    <n v="2035"/>
    <x v="85"/>
    <n v="3.9379000000000003E-3"/>
    <n v="1.6582999999999999E-3"/>
    <n v="40.15"/>
  </r>
  <r>
    <x v="0"/>
    <x v="64"/>
    <n v="2035"/>
    <x v="86"/>
    <n v="4.2707999999999999E-3"/>
    <n v="1.7683E-3"/>
    <n v="39.21"/>
  </r>
  <r>
    <x v="0"/>
    <x v="63"/>
    <n v="2035"/>
    <x v="87"/>
    <n v="4.6081999999999998E-3"/>
    <n v="1.8722999999999999E-3"/>
    <n v="38.28"/>
  </r>
  <r>
    <x v="0"/>
    <x v="62"/>
    <n v="2035"/>
    <x v="88"/>
    <n v="4.9489E-3"/>
    <n v="1.9556999999999999E-3"/>
    <n v="37.35"/>
  </r>
  <r>
    <x v="0"/>
    <x v="61"/>
    <n v="2035"/>
    <x v="89"/>
    <n v="5.3156999999999996E-3"/>
    <n v="2.0477999999999998E-3"/>
    <n v="36.42"/>
  </r>
  <r>
    <x v="0"/>
    <x v="60"/>
    <n v="2035"/>
    <x v="90"/>
    <n v="5.7365000000000003E-3"/>
    <n v="2.1573999999999999E-3"/>
    <n v="35.5"/>
  </r>
  <r>
    <x v="0"/>
    <x v="59"/>
    <n v="2035"/>
    <x v="91"/>
    <n v="6.2405999999999998E-3"/>
    <n v="2.3265E-3"/>
    <n v="34.57"/>
  </r>
  <r>
    <x v="0"/>
    <x v="58"/>
    <n v="2035"/>
    <x v="92"/>
    <n v="6.8501999999999999E-3"/>
    <n v="2.5665000000000002E-3"/>
    <n v="33.65"/>
  </r>
  <r>
    <x v="0"/>
    <x v="57"/>
    <n v="2035"/>
    <x v="93"/>
    <n v="7.5521E-3"/>
    <n v="2.8757000000000001E-3"/>
    <n v="32.74"/>
  </r>
  <r>
    <x v="0"/>
    <x v="56"/>
    <n v="2035"/>
    <x v="94"/>
    <n v="8.3035000000000001E-3"/>
    <n v="3.1963999999999998E-3"/>
    <n v="31.83"/>
  </r>
  <r>
    <x v="0"/>
    <x v="55"/>
    <n v="2035"/>
    <x v="95"/>
    <n v="9.0848999999999999E-3"/>
    <n v="3.4903E-3"/>
    <n v="30.93"/>
  </r>
  <r>
    <x v="0"/>
    <x v="54"/>
    <n v="2035"/>
    <x v="96"/>
    <n v="9.9104999999999992E-3"/>
    <n v="3.7677000000000001E-3"/>
    <n v="30.04"/>
  </r>
  <r>
    <x v="0"/>
    <x v="53"/>
    <n v="2035"/>
    <x v="97"/>
    <n v="1.07829E-2"/>
    <n v="4.0339E-3"/>
    <n v="29.15"/>
  </r>
  <r>
    <x v="0"/>
    <x v="52"/>
    <n v="2035"/>
    <x v="98"/>
    <n v="1.16995E-2"/>
    <n v="4.3030000000000004E-3"/>
    <n v="28.27"/>
  </r>
  <r>
    <x v="0"/>
    <x v="51"/>
    <n v="2035"/>
    <x v="99"/>
    <n v="1.2695700000000001E-2"/>
    <n v="4.6109999999999996E-3"/>
    <n v="27.39"/>
  </r>
  <r>
    <x v="0"/>
    <x v="50"/>
    <n v="2035"/>
    <x v="100"/>
    <n v="1.3807099999999999E-2"/>
    <n v="4.9635E-3"/>
    <n v="26.51"/>
  </r>
  <r>
    <x v="0"/>
    <x v="49"/>
    <n v="2035"/>
    <x v="101"/>
    <n v="1.50054E-2"/>
    <n v="5.3432000000000002E-3"/>
    <n v="25.64"/>
  </r>
  <r>
    <x v="0"/>
    <x v="48"/>
    <n v="2035"/>
    <x v="102"/>
    <n v="1.6231499999999999E-2"/>
    <n v="5.6718999999999997E-3"/>
    <n v="24.78"/>
  </r>
  <r>
    <x v="0"/>
    <x v="47"/>
    <n v="2035"/>
    <x v="103"/>
    <n v="1.7491900000000001E-2"/>
    <n v="5.9465000000000004E-3"/>
    <n v="23.91"/>
  </r>
  <r>
    <x v="0"/>
    <x v="46"/>
    <n v="2035"/>
    <x v="104"/>
    <n v="1.88954E-2"/>
    <n v="6.2597E-3"/>
    <n v="23.05"/>
  </r>
  <r>
    <x v="0"/>
    <x v="45"/>
    <n v="2035"/>
    <x v="105"/>
    <n v="2.0578599999999999E-2"/>
    <n v="6.7006000000000001E-3"/>
    <n v="22.2"/>
  </r>
  <r>
    <x v="0"/>
    <x v="44"/>
    <n v="2035"/>
    <x v="106"/>
    <n v="2.2614200000000001E-2"/>
    <n v="7.3686999999999997E-3"/>
    <n v="21.34"/>
  </r>
  <r>
    <x v="0"/>
    <x v="43"/>
    <n v="2035"/>
    <x v="107"/>
    <n v="2.50119E-2"/>
    <n v="8.3087000000000005E-3"/>
    <n v="20.5"/>
  </r>
  <r>
    <x v="0"/>
    <x v="42"/>
    <n v="2035"/>
    <x v="108"/>
    <n v="2.7751899999999999E-2"/>
    <n v="9.5131999999999994E-3"/>
    <n v="19.66"/>
  </r>
  <r>
    <x v="0"/>
    <x v="41"/>
    <n v="2035"/>
    <x v="109"/>
    <n v="3.0757900000000001E-2"/>
    <n v="1.09283E-2"/>
    <n v="18.850000000000001"/>
  </r>
  <r>
    <x v="0"/>
    <x v="40"/>
    <n v="2035"/>
    <x v="110"/>
    <n v="3.39099E-2"/>
    <n v="1.23886E-2"/>
    <n v="18.05"/>
  </r>
  <r>
    <x v="0"/>
    <x v="39"/>
    <n v="2035"/>
    <x v="111"/>
    <n v="3.7147800000000002E-2"/>
    <n v="1.3784899999999999E-2"/>
    <n v="17.27"/>
  </r>
  <r>
    <x v="0"/>
    <x v="38"/>
    <n v="2035"/>
    <x v="112"/>
    <n v="4.0512300000000001E-2"/>
    <n v="1.51089E-2"/>
    <n v="16.510000000000002"/>
  </r>
  <r>
    <x v="0"/>
    <x v="37"/>
    <n v="2035"/>
    <x v="113"/>
    <n v="4.4088599999999999E-2"/>
    <n v="1.6416900000000002E-2"/>
    <n v="15.75"/>
  </r>
  <r>
    <x v="0"/>
    <x v="36"/>
    <n v="2035"/>
    <x v="114"/>
    <n v="4.8002700000000002E-2"/>
    <n v="1.7812999999999999E-2"/>
    <n v="15.01"/>
  </r>
  <r>
    <x v="0"/>
    <x v="35"/>
    <n v="2035"/>
    <x v="115"/>
    <n v="5.3603699999999997E-2"/>
    <n v="2.10207E-2"/>
    <n v="14.27"/>
  </r>
  <r>
    <x v="0"/>
    <x v="34"/>
    <n v="2035"/>
    <x v="116"/>
    <n v="5.8689199999999997E-2"/>
    <n v="2.31519E-2"/>
    <n v="13.57"/>
  </r>
  <r>
    <x v="0"/>
    <x v="33"/>
    <n v="2035"/>
    <x v="117"/>
    <n v="6.4241400000000004E-2"/>
    <n v="2.5505400000000001E-2"/>
    <n v="12.87"/>
  </r>
  <r>
    <x v="0"/>
    <x v="32"/>
    <n v="2035"/>
    <x v="118"/>
    <n v="7.0299700000000007E-2"/>
    <n v="2.8160600000000001E-2"/>
    <n v="12.2"/>
  </r>
  <r>
    <x v="0"/>
    <x v="31"/>
    <n v="2035"/>
    <x v="119"/>
    <n v="7.6906699999999995E-2"/>
    <n v="3.1180900000000001E-2"/>
    <n v="11.54"/>
  </r>
  <r>
    <x v="0"/>
    <x v="30"/>
    <n v="2035"/>
    <x v="120"/>
    <n v="8.4107600000000005E-2"/>
    <n v="3.4572600000000002E-2"/>
    <n v="10.89"/>
  </r>
  <r>
    <x v="0"/>
    <x v="29"/>
    <n v="2035"/>
    <x v="121"/>
    <n v="9.1950400000000002E-2"/>
    <n v="3.8405500000000002E-2"/>
    <n v="10.27"/>
  </r>
  <r>
    <x v="0"/>
    <x v="28"/>
    <n v="2035"/>
    <x v="122"/>
    <n v="0.1004863"/>
    <n v="4.2766600000000002E-2"/>
    <n v="9.66"/>
  </r>
  <r>
    <x v="0"/>
    <x v="27"/>
    <n v="2035"/>
    <x v="123"/>
    <n v="0.1097689"/>
    <n v="4.7728899999999998E-2"/>
    <n v="9.06"/>
  </r>
  <r>
    <x v="0"/>
    <x v="26"/>
    <n v="2035"/>
    <x v="124"/>
    <n v="0.119855"/>
    <n v="5.3319699999999998E-2"/>
    <n v="8.49"/>
  </r>
  <r>
    <x v="0"/>
    <x v="25"/>
    <n v="2035"/>
    <x v="125"/>
    <n v="0.13080359999999999"/>
    <n v="5.9552599999999997E-2"/>
    <n v="7.94"/>
  </r>
  <r>
    <x v="0"/>
    <x v="24"/>
    <n v="2035"/>
    <x v="126"/>
    <n v="0.14267659999999999"/>
    <n v="6.6512000000000002E-2"/>
    <n v="7.41"/>
  </r>
  <r>
    <x v="0"/>
    <x v="23"/>
    <n v="2035"/>
    <x v="127"/>
    <n v="0.1555375"/>
    <n v="7.4323100000000003E-2"/>
    <n v="6.91"/>
  </r>
  <r>
    <x v="0"/>
    <x v="22"/>
    <n v="2035"/>
    <x v="128"/>
    <n v="0.16945189999999999"/>
    <n v="8.3092899999999997E-2"/>
    <n v="6.42"/>
  </r>
  <r>
    <x v="0"/>
    <x v="21"/>
    <n v="2035"/>
    <x v="129"/>
    <n v="0.1844867"/>
    <n v="9.2877899999999999E-2"/>
    <n v="5.96"/>
  </r>
  <r>
    <x v="0"/>
    <x v="20"/>
    <n v="2035"/>
    <x v="130"/>
    <n v="0.2007091"/>
    <n v="0.1037501"/>
    <n v="5.52"/>
  </r>
  <r>
    <x v="0"/>
    <x v="19"/>
    <n v="2035"/>
    <x v="131"/>
    <n v="0.21818660000000001"/>
    <n v="0.1158595"/>
    <n v="5.0999999999999996"/>
  </r>
  <r>
    <x v="0"/>
    <x v="18"/>
    <n v="2035"/>
    <x v="132"/>
    <n v="0.23698559999999999"/>
    <n v="0.1293926"/>
    <n v="4.7"/>
  </r>
  <r>
    <x v="0"/>
    <x v="17"/>
    <n v="2035"/>
    <x v="133"/>
    <n v="0.25717050000000002"/>
    <n v="0.1445031"/>
    <n v="4.33"/>
  </r>
  <r>
    <x v="0"/>
    <x v="16"/>
    <n v="2035"/>
    <x v="134"/>
    <n v="0.27880280000000002"/>
    <n v="0.16127379999999999"/>
    <n v="3.97"/>
  </r>
  <r>
    <x v="0"/>
    <x v="15"/>
    <n v="2035"/>
    <x v="135"/>
    <n v="0.30193940000000002"/>
    <n v="0.17981259999999999"/>
    <n v="3.64"/>
  </r>
  <r>
    <x v="0"/>
    <x v="14"/>
    <n v="2035"/>
    <x v="136"/>
    <n v="0.32663170000000002"/>
    <n v="0.20032610000000001"/>
    <n v="3.33"/>
  </r>
  <r>
    <x v="0"/>
    <x v="13"/>
    <n v="2035"/>
    <x v="137"/>
    <n v="0.3529236"/>
    <n v="0.2230557"/>
    <n v="3.04"/>
  </r>
  <r>
    <x v="0"/>
    <x v="12"/>
    <n v="2035"/>
    <x v="138"/>
    <n v="0.38085020000000003"/>
    <n v="0.24818899999999999"/>
    <n v="2.76"/>
  </r>
  <r>
    <x v="0"/>
    <x v="11"/>
    <n v="2035"/>
    <x v="139"/>
    <n v="0.41043590000000002"/>
    <n v="0.27581070000000002"/>
    <n v="2.5099999999999998"/>
  </r>
  <r>
    <x v="0"/>
    <x v="10"/>
    <n v="2035"/>
    <x v="140"/>
    <n v="0.441693"/>
    <n v="0.30601850000000003"/>
    <n v="2.2799999999999998"/>
  </r>
  <r>
    <x v="0"/>
    <x v="9"/>
    <n v="2035"/>
    <x v="141"/>
    <n v="0.47461979999999998"/>
    <n v="0.33901049999999999"/>
    <n v="2.06"/>
  </r>
  <r>
    <x v="0"/>
    <x v="8"/>
    <n v="2035"/>
    <x v="142"/>
    <n v="0.50919899999999996"/>
    <n v="0.37499490000000002"/>
    <n v="1.86"/>
  </r>
  <r>
    <x v="0"/>
    <x v="7"/>
    <n v="2035"/>
    <x v="143"/>
    <n v="0.54539680000000001"/>
    <n v="0.41408339999999999"/>
    <n v="1.68"/>
  </r>
  <r>
    <x v="0"/>
    <x v="6"/>
    <n v="2035"/>
    <x v="144"/>
    <n v="0.58316120000000005"/>
    <n v="0.4562505"/>
    <n v="1.51"/>
  </r>
  <r>
    <x v="0"/>
    <x v="5"/>
    <n v="2035"/>
    <x v="145"/>
    <n v="0.62242169999999997"/>
    <n v="0.50146389999999996"/>
    <n v="1.35"/>
  </r>
  <r>
    <x v="0"/>
    <x v="4"/>
    <n v="2035"/>
    <x v="146"/>
    <n v="0.66308820000000002"/>
    <n v="0.54975220000000002"/>
    <n v="1.21"/>
  </r>
  <r>
    <x v="0"/>
    <x v="3"/>
    <n v="2035"/>
    <x v="147"/>
    <n v="0.70505189999999995"/>
    <n v="0.60109729999999995"/>
    <n v="1.08"/>
  </r>
  <r>
    <x v="0"/>
    <x v="2"/>
    <n v="2035"/>
    <x v="148"/>
    <n v="0.74818510000000005"/>
    <n v="0.6553428"/>
    <n v="0.94"/>
  </r>
  <r>
    <x v="0"/>
    <x v="1"/>
    <n v="2035"/>
    <x v="149"/>
    <n v="0.7923424"/>
    <n v="0.71219279999999996"/>
    <n v="0.79"/>
  </r>
  <r>
    <x v="0"/>
    <x v="0"/>
    <n v="2035"/>
    <x v="150"/>
    <n v="1"/>
    <n v="1"/>
    <n v="0.5"/>
  </r>
  <r>
    <x v="0"/>
    <x v="115"/>
    <n v="2036"/>
    <x v="36"/>
    <n v="9.1937000000000008E-3"/>
    <n v="3.3849000000000001E-3"/>
    <m/>
  </r>
  <r>
    <x v="0"/>
    <x v="114"/>
    <n v="2036"/>
    <x v="37"/>
    <n v="6.6680000000000005E-4"/>
    <n v="1.5430000000000001E-4"/>
    <m/>
  </r>
  <r>
    <x v="0"/>
    <x v="113"/>
    <n v="2036"/>
    <x v="38"/>
    <n v="3.367E-4"/>
    <n v="8.14E-5"/>
    <m/>
  </r>
  <r>
    <x v="0"/>
    <x v="112"/>
    <n v="2036"/>
    <x v="39"/>
    <n v="2.2910000000000001E-4"/>
    <n v="5.5000000000000002E-5"/>
    <m/>
  </r>
  <r>
    <x v="0"/>
    <x v="111"/>
    <n v="2036"/>
    <x v="40"/>
    <n v="1.93E-4"/>
    <n v="4.6999999999999997E-5"/>
    <m/>
  </r>
  <r>
    <x v="0"/>
    <x v="110"/>
    <n v="2036"/>
    <x v="41"/>
    <n v="1.8699999999999999E-4"/>
    <n v="4.85E-5"/>
    <m/>
  </r>
  <r>
    <x v="0"/>
    <x v="109"/>
    <n v="2036"/>
    <x v="42"/>
    <n v="1.8369999999999999E-4"/>
    <n v="5.0000000000000002E-5"/>
    <m/>
  </r>
  <r>
    <x v="0"/>
    <x v="108"/>
    <n v="2036"/>
    <x v="43"/>
    <n v="1.828E-4"/>
    <n v="5.24E-5"/>
    <m/>
  </r>
  <r>
    <x v="0"/>
    <x v="107"/>
    <n v="2036"/>
    <x v="44"/>
    <n v="1.8450000000000001E-4"/>
    <n v="5.5399999999999998E-5"/>
    <m/>
  </r>
  <r>
    <x v="0"/>
    <x v="106"/>
    <n v="2036"/>
    <x v="45"/>
    <n v="1.9039999999999999E-4"/>
    <n v="6.0099999999999997E-5"/>
    <m/>
  </r>
  <r>
    <x v="0"/>
    <x v="105"/>
    <n v="2036"/>
    <x v="46"/>
    <n v="2.017E-4"/>
    <n v="6.7700000000000006E-5"/>
    <m/>
  </r>
  <r>
    <x v="0"/>
    <x v="104"/>
    <n v="2036"/>
    <x v="47"/>
    <n v="2.2000000000000001E-4"/>
    <n v="7.8899999999999993E-5"/>
    <m/>
  </r>
  <r>
    <x v="0"/>
    <x v="103"/>
    <n v="2036"/>
    <x v="48"/>
    <n v="2.4840000000000002E-4"/>
    <n v="9.5500000000000004E-5"/>
    <m/>
  </r>
  <r>
    <x v="0"/>
    <x v="102"/>
    <n v="2036"/>
    <x v="49"/>
    <n v="2.9339999999999998E-4"/>
    <n v="1.227E-4"/>
    <m/>
  </r>
  <r>
    <x v="0"/>
    <x v="101"/>
    <n v="2036"/>
    <x v="50"/>
    <n v="3.6240000000000003E-4"/>
    <n v="1.684E-4"/>
    <m/>
  </r>
  <r>
    <x v="0"/>
    <x v="100"/>
    <n v="2036"/>
    <x v="51"/>
    <n v="4.596E-4"/>
    <n v="2.3839999999999999E-4"/>
    <m/>
  </r>
  <r>
    <x v="0"/>
    <x v="99"/>
    <n v="2036"/>
    <x v="52"/>
    <n v="5.8020000000000001E-4"/>
    <n v="3.2979999999999999E-4"/>
    <m/>
  </r>
  <r>
    <x v="0"/>
    <x v="98"/>
    <n v="2036"/>
    <x v="53"/>
    <n v="7.0980000000000001E-4"/>
    <n v="4.2759999999999999E-4"/>
    <m/>
  </r>
  <r>
    <x v="0"/>
    <x v="97"/>
    <n v="2036"/>
    <x v="54"/>
    <n v="8.3210000000000001E-4"/>
    <n v="5.1840000000000002E-4"/>
    <m/>
  </r>
  <r>
    <x v="0"/>
    <x v="96"/>
    <n v="2036"/>
    <x v="55"/>
    <n v="9.391E-4"/>
    <n v="5.9429999999999997E-4"/>
    <m/>
  </r>
  <r>
    <x v="0"/>
    <x v="95"/>
    <n v="2036"/>
    <x v="56"/>
    <n v="1.0296999999999999E-3"/>
    <n v="6.5439999999999997E-4"/>
    <m/>
  </r>
  <r>
    <x v="0"/>
    <x v="94"/>
    <n v="2036"/>
    <x v="57"/>
    <n v="1.1033E-3"/>
    <n v="6.979E-4"/>
    <m/>
  </r>
  <r>
    <x v="0"/>
    <x v="93"/>
    <n v="2036"/>
    <x v="58"/>
    <n v="1.1584E-3"/>
    <n v="7.2670000000000005E-4"/>
    <m/>
  </r>
  <r>
    <x v="0"/>
    <x v="92"/>
    <n v="2036"/>
    <x v="59"/>
    <n v="1.1977999999999999E-3"/>
    <n v="7.4890000000000004E-4"/>
    <m/>
  </r>
  <r>
    <x v="0"/>
    <x v="91"/>
    <n v="2036"/>
    <x v="60"/>
    <n v="1.2275000000000001E-3"/>
    <n v="7.6599999999999997E-4"/>
    <m/>
  </r>
  <r>
    <x v="0"/>
    <x v="90"/>
    <n v="2036"/>
    <x v="61"/>
    <n v="1.2520999999999999E-3"/>
    <n v="7.6999999999999996E-4"/>
    <m/>
  </r>
  <r>
    <x v="0"/>
    <x v="89"/>
    <n v="2036"/>
    <x v="62"/>
    <n v="1.2759E-3"/>
    <n v="7.7039999999999997E-4"/>
    <m/>
  </r>
  <r>
    <x v="0"/>
    <x v="88"/>
    <n v="2036"/>
    <x v="63"/>
    <n v="1.3058E-3"/>
    <n v="7.7859999999999995E-4"/>
    <m/>
  </r>
  <r>
    <x v="0"/>
    <x v="87"/>
    <n v="2036"/>
    <x v="64"/>
    <n v="1.3446E-3"/>
    <n v="8.0539999999999995E-4"/>
    <m/>
  </r>
  <r>
    <x v="0"/>
    <x v="86"/>
    <n v="2036"/>
    <x v="65"/>
    <n v="1.3859E-3"/>
    <n v="8.2689999999999999E-4"/>
    <m/>
  </r>
  <r>
    <x v="0"/>
    <x v="85"/>
    <n v="2036"/>
    <x v="66"/>
    <n v="1.4216000000000001E-3"/>
    <n v="8.3049999999999997E-4"/>
    <m/>
  </r>
  <r>
    <x v="0"/>
    <x v="84"/>
    <n v="2036"/>
    <x v="67"/>
    <n v="1.4530000000000001E-3"/>
    <n v="8.2919999999999999E-4"/>
    <m/>
  </r>
  <r>
    <x v="0"/>
    <x v="83"/>
    <n v="2036"/>
    <x v="68"/>
    <n v="1.4859000000000001E-3"/>
    <n v="8.2950000000000005E-4"/>
    <m/>
  </r>
  <r>
    <x v="0"/>
    <x v="82"/>
    <n v="2036"/>
    <x v="69"/>
    <n v="1.5203E-3"/>
    <n v="8.2330000000000001E-4"/>
    <m/>
  </r>
  <r>
    <x v="0"/>
    <x v="81"/>
    <n v="2036"/>
    <x v="70"/>
    <n v="1.554E-3"/>
    <n v="8.0550000000000001E-4"/>
    <m/>
  </r>
  <r>
    <x v="0"/>
    <x v="80"/>
    <n v="2036"/>
    <x v="71"/>
    <n v="1.5941E-3"/>
    <n v="7.8100000000000001E-4"/>
    <m/>
  </r>
  <r>
    <x v="0"/>
    <x v="79"/>
    <n v="2036"/>
    <x v="72"/>
    <n v="1.6525000000000001E-3"/>
    <n v="7.7309999999999998E-4"/>
    <m/>
  </r>
  <r>
    <x v="0"/>
    <x v="78"/>
    <n v="2036"/>
    <x v="73"/>
    <n v="1.7317999999999999E-3"/>
    <n v="7.8050000000000005E-4"/>
    <m/>
  </r>
  <r>
    <x v="0"/>
    <x v="77"/>
    <n v="2036"/>
    <x v="74"/>
    <n v="1.8255000000000001E-3"/>
    <n v="8.0889999999999998E-4"/>
    <m/>
  </r>
  <r>
    <x v="0"/>
    <x v="76"/>
    <n v="2036"/>
    <x v="75"/>
    <n v="1.9304999999999999E-3"/>
    <n v="8.5459999999999996E-4"/>
    <m/>
  </r>
  <r>
    <x v="0"/>
    <x v="75"/>
    <n v="2036"/>
    <x v="76"/>
    <n v="2.0512999999999998E-3"/>
    <n v="9.1480000000000001E-4"/>
    <m/>
  </r>
  <r>
    <x v="0"/>
    <x v="74"/>
    <n v="2036"/>
    <x v="77"/>
    <n v="2.1897000000000002E-3"/>
    <n v="9.8919999999999998E-4"/>
    <m/>
  </r>
  <r>
    <x v="0"/>
    <x v="73"/>
    <n v="2036"/>
    <x v="78"/>
    <n v="2.3341999999999998E-3"/>
    <n v="1.0662E-3"/>
    <m/>
  </r>
  <r>
    <x v="0"/>
    <x v="72"/>
    <n v="2036"/>
    <x v="79"/>
    <n v="2.4669000000000002E-3"/>
    <n v="1.1272999999999999E-3"/>
    <m/>
  </r>
  <r>
    <x v="0"/>
    <x v="71"/>
    <n v="2036"/>
    <x v="80"/>
    <n v="2.5866999999999999E-3"/>
    <n v="1.1647000000000001E-3"/>
    <m/>
  </r>
  <r>
    <x v="0"/>
    <x v="70"/>
    <n v="2036"/>
    <x v="81"/>
    <n v="2.7190999999999999E-3"/>
    <n v="1.1831000000000001E-3"/>
    <m/>
  </r>
  <r>
    <x v="0"/>
    <x v="69"/>
    <n v="2036"/>
    <x v="82"/>
    <n v="2.8925000000000001E-3"/>
    <n v="1.2319E-3"/>
    <m/>
  </r>
  <r>
    <x v="0"/>
    <x v="68"/>
    <n v="2036"/>
    <x v="83"/>
    <n v="3.1101000000000002E-3"/>
    <n v="1.3114999999999999E-3"/>
    <m/>
  </r>
  <r>
    <x v="0"/>
    <x v="67"/>
    <n v="2036"/>
    <x v="84"/>
    <n v="3.3571E-3"/>
    <n v="1.4168E-3"/>
    <m/>
  </r>
  <r>
    <x v="0"/>
    <x v="66"/>
    <n v="2036"/>
    <x v="85"/>
    <n v="3.6304000000000002E-3"/>
    <n v="1.5292999999999999E-3"/>
    <m/>
  </r>
  <r>
    <x v="0"/>
    <x v="65"/>
    <n v="2036"/>
    <x v="86"/>
    <n v="3.9379000000000003E-3"/>
    <n v="1.6373E-3"/>
    <m/>
  </r>
  <r>
    <x v="0"/>
    <x v="64"/>
    <n v="2036"/>
    <x v="87"/>
    <n v="4.2707999999999999E-3"/>
    <n v="1.7470999999999999E-3"/>
    <m/>
  </r>
  <r>
    <x v="0"/>
    <x v="63"/>
    <n v="2036"/>
    <x v="88"/>
    <n v="4.6081999999999998E-3"/>
    <n v="1.8513E-3"/>
    <m/>
  </r>
  <r>
    <x v="0"/>
    <x v="62"/>
    <n v="2036"/>
    <x v="89"/>
    <n v="4.9489E-3"/>
    <n v="1.9327000000000001E-3"/>
    <m/>
  </r>
  <r>
    <x v="0"/>
    <x v="61"/>
    <n v="2036"/>
    <x v="90"/>
    <n v="5.3156999999999996E-3"/>
    <n v="2.0211999999999999E-3"/>
    <m/>
  </r>
  <r>
    <x v="0"/>
    <x v="60"/>
    <n v="2036"/>
    <x v="91"/>
    <n v="5.7365000000000003E-3"/>
    <n v="2.1283999999999999E-3"/>
    <m/>
  </r>
  <r>
    <x v="0"/>
    <x v="59"/>
    <n v="2036"/>
    <x v="92"/>
    <n v="6.2405999999999998E-3"/>
    <n v="2.2972000000000001E-3"/>
    <m/>
  </r>
  <r>
    <x v="0"/>
    <x v="58"/>
    <n v="2036"/>
    <x v="93"/>
    <n v="6.8501999999999999E-3"/>
    <n v="2.5370000000000002E-3"/>
    <m/>
  </r>
  <r>
    <x v="0"/>
    <x v="57"/>
    <n v="2036"/>
    <x v="94"/>
    <n v="7.5521E-3"/>
    <n v="2.8427999999999999E-3"/>
    <m/>
  </r>
  <r>
    <x v="0"/>
    <x v="56"/>
    <n v="2036"/>
    <x v="95"/>
    <n v="8.3035000000000001E-3"/>
    <n v="3.1573999999999999E-3"/>
    <m/>
  </r>
  <r>
    <x v="0"/>
    <x v="55"/>
    <n v="2036"/>
    <x v="96"/>
    <n v="9.0848999999999999E-3"/>
    <n v="3.4472000000000001E-3"/>
    <m/>
  </r>
  <r>
    <x v="0"/>
    <x v="54"/>
    <n v="2036"/>
    <x v="97"/>
    <n v="9.9104999999999992E-3"/>
    <n v="3.7239E-3"/>
    <m/>
  </r>
  <r>
    <x v="0"/>
    <x v="53"/>
    <n v="2036"/>
    <x v="98"/>
    <n v="1.07829E-2"/>
    <n v="3.9903999999999998E-3"/>
    <m/>
  </r>
  <r>
    <x v="0"/>
    <x v="52"/>
    <n v="2036"/>
    <x v="99"/>
    <n v="1.16995E-2"/>
    <n v="4.2551999999999998E-3"/>
    <m/>
  </r>
  <r>
    <x v="0"/>
    <x v="51"/>
    <n v="2036"/>
    <x v="100"/>
    <n v="1.2695700000000001E-2"/>
    <n v="4.5553E-3"/>
    <m/>
  </r>
  <r>
    <x v="0"/>
    <x v="50"/>
    <n v="2036"/>
    <x v="101"/>
    <n v="1.3807099999999999E-2"/>
    <n v="4.9021000000000004E-3"/>
    <m/>
  </r>
  <r>
    <x v="0"/>
    <x v="49"/>
    <n v="2036"/>
    <x v="102"/>
    <n v="1.50054E-2"/>
    <n v="5.2811000000000004E-3"/>
    <m/>
  </r>
  <r>
    <x v="0"/>
    <x v="48"/>
    <n v="2036"/>
    <x v="103"/>
    <n v="1.6231499999999999E-2"/>
    <n v="5.6102000000000001E-3"/>
    <m/>
  </r>
  <r>
    <x v="0"/>
    <x v="47"/>
    <n v="2036"/>
    <x v="104"/>
    <n v="1.7491900000000001E-2"/>
    <n v="5.8786999999999997E-3"/>
    <m/>
  </r>
  <r>
    <x v="0"/>
    <x v="46"/>
    <n v="2036"/>
    <x v="105"/>
    <n v="1.88954E-2"/>
    <n v="6.1808999999999996E-3"/>
    <m/>
  </r>
  <r>
    <x v="0"/>
    <x v="45"/>
    <n v="2036"/>
    <x v="106"/>
    <n v="2.0578599999999999E-2"/>
    <n v="6.6138000000000004E-3"/>
    <m/>
  </r>
  <r>
    <x v="0"/>
    <x v="44"/>
    <n v="2036"/>
    <x v="107"/>
    <n v="2.2614200000000001E-2"/>
    <n v="7.2798999999999997E-3"/>
    <m/>
  </r>
  <r>
    <x v="0"/>
    <x v="43"/>
    <n v="2036"/>
    <x v="108"/>
    <n v="2.50119E-2"/>
    <n v="8.2181000000000008E-3"/>
    <m/>
  </r>
  <r>
    <x v="0"/>
    <x v="42"/>
    <n v="2036"/>
    <x v="109"/>
    <n v="2.7751899999999999E-2"/>
    <n v="9.4105999999999999E-3"/>
    <m/>
  </r>
  <r>
    <x v="0"/>
    <x v="41"/>
    <n v="2036"/>
    <x v="110"/>
    <n v="3.0757900000000001E-2"/>
    <n v="1.0805199999999999E-2"/>
    <m/>
  </r>
  <r>
    <x v="0"/>
    <x v="40"/>
    <n v="2036"/>
    <x v="111"/>
    <n v="3.39099E-2"/>
    <n v="1.2251E-2"/>
    <m/>
  </r>
  <r>
    <x v="0"/>
    <x v="39"/>
    <n v="2036"/>
    <x v="112"/>
    <n v="3.7147800000000002E-2"/>
    <n v="1.3644399999999999E-2"/>
    <m/>
  </r>
  <r>
    <x v="0"/>
    <x v="38"/>
    <n v="2036"/>
    <x v="113"/>
    <n v="4.0512300000000001E-2"/>
    <n v="1.4968800000000001E-2"/>
    <m/>
  </r>
  <r>
    <x v="0"/>
    <x v="37"/>
    <n v="2036"/>
    <x v="114"/>
    <n v="4.4088599999999999E-2"/>
    <n v="1.6262800000000001E-2"/>
    <m/>
  </r>
  <r>
    <x v="0"/>
    <x v="36"/>
    <n v="2036"/>
    <x v="115"/>
    <n v="4.8002700000000002E-2"/>
    <n v="1.7632200000000001E-2"/>
    <m/>
  </r>
  <r>
    <x v="0"/>
    <x v="35"/>
    <n v="2036"/>
    <x v="116"/>
    <n v="5.3603699999999997E-2"/>
    <n v="2.0816299999999999E-2"/>
    <m/>
  </r>
  <r>
    <x v="0"/>
    <x v="34"/>
    <n v="2036"/>
    <x v="117"/>
    <n v="5.8689199999999997E-2"/>
    <n v="2.2943000000000002E-2"/>
    <m/>
  </r>
  <r>
    <x v="0"/>
    <x v="33"/>
    <n v="2036"/>
    <x v="118"/>
    <n v="6.4241400000000004E-2"/>
    <n v="2.5294500000000001E-2"/>
    <m/>
  </r>
  <r>
    <x v="0"/>
    <x v="32"/>
    <n v="2036"/>
    <x v="119"/>
    <n v="7.0299700000000007E-2"/>
    <n v="2.7924500000000001E-2"/>
    <m/>
  </r>
  <r>
    <x v="0"/>
    <x v="31"/>
    <n v="2036"/>
    <x v="120"/>
    <n v="7.6906699999999995E-2"/>
    <n v="3.0901600000000001E-2"/>
    <m/>
  </r>
  <r>
    <x v="0"/>
    <x v="30"/>
    <n v="2036"/>
    <x v="121"/>
    <n v="8.4107600000000005E-2"/>
    <n v="3.4263099999999998E-2"/>
    <m/>
  </r>
  <r>
    <x v="0"/>
    <x v="29"/>
    <n v="2036"/>
    <x v="122"/>
    <n v="9.1950400000000002E-2"/>
    <n v="3.8090199999999998E-2"/>
    <m/>
  </r>
  <r>
    <x v="0"/>
    <x v="28"/>
    <n v="2036"/>
    <x v="123"/>
    <n v="0.1004863"/>
    <n v="4.2450300000000003E-2"/>
    <m/>
  </r>
  <r>
    <x v="0"/>
    <x v="27"/>
    <n v="2036"/>
    <x v="124"/>
    <n v="0.1097689"/>
    <n v="4.7378099999999999E-2"/>
    <m/>
  </r>
  <r>
    <x v="0"/>
    <x v="26"/>
    <n v="2036"/>
    <x v="125"/>
    <n v="0.119855"/>
    <n v="5.2907500000000003E-2"/>
    <m/>
  </r>
  <r>
    <x v="0"/>
    <x v="25"/>
    <n v="2036"/>
    <x v="126"/>
    <n v="0.13080359999999999"/>
    <n v="5.9098400000000002E-2"/>
    <m/>
  </r>
  <r>
    <x v="0"/>
    <x v="24"/>
    <n v="2036"/>
    <x v="127"/>
    <n v="0.14267659999999999"/>
    <n v="6.6052299999999994E-2"/>
    <m/>
  </r>
  <r>
    <x v="0"/>
    <x v="23"/>
    <n v="2036"/>
    <x v="128"/>
    <n v="0.1555375"/>
    <n v="7.3866699999999993E-2"/>
    <m/>
  </r>
  <r>
    <x v="0"/>
    <x v="22"/>
    <n v="2036"/>
    <x v="129"/>
    <n v="0.16945189999999999"/>
    <n v="8.2592700000000005E-2"/>
    <m/>
  </r>
  <r>
    <x v="0"/>
    <x v="21"/>
    <n v="2036"/>
    <x v="130"/>
    <n v="0.1844867"/>
    <n v="9.2296000000000003E-2"/>
    <m/>
  </r>
  <r>
    <x v="0"/>
    <x v="20"/>
    <n v="2036"/>
    <x v="131"/>
    <n v="0.2007091"/>
    <n v="0.10311480000000001"/>
    <m/>
  </r>
  <r>
    <x v="0"/>
    <x v="19"/>
    <n v="2036"/>
    <x v="132"/>
    <n v="0.21818660000000001"/>
    <n v="0.11522250000000001"/>
    <m/>
  </r>
  <r>
    <x v="0"/>
    <x v="18"/>
    <n v="2036"/>
    <x v="133"/>
    <n v="0.23698559999999999"/>
    <n v="0.12876360000000001"/>
    <m/>
  </r>
  <r>
    <x v="0"/>
    <x v="17"/>
    <n v="2036"/>
    <x v="134"/>
    <n v="0.25717050000000002"/>
    <n v="0.14381650000000001"/>
    <m/>
  </r>
  <r>
    <x v="0"/>
    <x v="16"/>
    <n v="2036"/>
    <x v="135"/>
    <n v="0.27880280000000002"/>
    <n v="0.1604843"/>
    <m/>
  </r>
  <r>
    <x v="0"/>
    <x v="15"/>
    <n v="2036"/>
    <x v="136"/>
    <n v="0.30193940000000002"/>
    <n v="0.17896500000000001"/>
    <m/>
  </r>
  <r>
    <x v="0"/>
    <x v="14"/>
    <n v="2036"/>
    <x v="137"/>
    <n v="0.32663170000000002"/>
    <n v="0.19949330000000001"/>
    <m/>
  </r>
  <r>
    <x v="0"/>
    <x v="13"/>
    <n v="2036"/>
    <x v="138"/>
    <n v="0.3529236"/>
    <n v="0.2222567"/>
    <m/>
  </r>
  <r>
    <x v="0"/>
    <x v="12"/>
    <n v="2036"/>
    <x v="139"/>
    <n v="0.38085020000000003"/>
    <n v="0.24734709999999999"/>
    <m/>
  </r>
  <r>
    <x v="0"/>
    <x v="11"/>
    <n v="2036"/>
    <x v="140"/>
    <n v="0.41043590000000002"/>
    <n v="0.2748719"/>
    <m/>
  </r>
  <r>
    <x v="0"/>
    <x v="10"/>
    <n v="2036"/>
    <x v="141"/>
    <n v="0.441693"/>
    <n v="0.3050407"/>
    <m/>
  </r>
  <r>
    <x v="0"/>
    <x v="9"/>
    <n v="2036"/>
    <x v="142"/>
    <n v="0.47461979999999998"/>
    <n v="0.33808179999999999"/>
    <m/>
  </r>
  <r>
    <x v="0"/>
    <x v="8"/>
    <n v="2036"/>
    <x v="143"/>
    <n v="0.50919899999999996"/>
    <n v="0.374137"/>
    <m/>
  </r>
  <r>
    <x v="0"/>
    <x v="7"/>
    <n v="2036"/>
    <x v="144"/>
    <n v="0.54539680000000001"/>
    <n v="0.41321720000000001"/>
    <m/>
  </r>
  <r>
    <x v="0"/>
    <x v="6"/>
    <n v="2036"/>
    <x v="145"/>
    <n v="0.58316120000000005"/>
    <n v="0.45533180000000001"/>
    <m/>
  </r>
  <r>
    <x v="0"/>
    <x v="5"/>
    <n v="2036"/>
    <x v="146"/>
    <n v="0.62242169999999997"/>
    <n v="0.50056100000000003"/>
    <m/>
  </r>
  <r>
    <x v="0"/>
    <x v="4"/>
    <n v="2036"/>
    <x v="147"/>
    <n v="0.66308820000000002"/>
    <n v="0.54895039999999995"/>
    <m/>
  </r>
  <r>
    <x v="0"/>
    <x v="3"/>
    <n v="2036"/>
    <x v="148"/>
    <n v="0.70505189999999995"/>
    <n v="0.60041120000000003"/>
    <m/>
  </r>
  <r>
    <x v="0"/>
    <x v="2"/>
    <n v="2036"/>
    <x v="149"/>
    <n v="0.74818510000000005"/>
    <n v="0.65471009999999996"/>
    <m/>
  </r>
  <r>
    <x v="0"/>
    <x v="1"/>
    <n v="2036"/>
    <x v="150"/>
    <n v="0.7923424"/>
    <n v="0.71159570000000005"/>
    <m/>
  </r>
  <r>
    <x v="0"/>
    <x v="115"/>
    <n v="2037"/>
    <x v="37"/>
    <n v="9.1937000000000008E-3"/>
    <n v="3.2434999999999999E-3"/>
    <m/>
  </r>
  <r>
    <x v="0"/>
    <x v="114"/>
    <n v="2037"/>
    <x v="38"/>
    <n v="6.6680000000000005E-4"/>
    <n v="1.46E-4"/>
    <m/>
  </r>
  <r>
    <x v="0"/>
    <x v="113"/>
    <n v="2037"/>
    <x v="39"/>
    <n v="3.367E-4"/>
    <n v="7.7200000000000006E-5"/>
    <m/>
  </r>
  <r>
    <x v="0"/>
    <x v="112"/>
    <n v="2037"/>
    <x v="40"/>
    <n v="2.2910000000000001E-4"/>
    <n v="5.1999999999999997E-5"/>
    <m/>
  </r>
  <r>
    <x v="0"/>
    <x v="111"/>
    <n v="2037"/>
    <x v="41"/>
    <n v="1.93E-4"/>
    <n v="4.4499999999999997E-5"/>
    <m/>
  </r>
  <r>
    <x v="0"/>
    <x v="110"/>
    <n v="2037"/>
    <x v="42"/>
    <n v="1.8699999999999999E-4"/>
    <n v="4.6300000000000001E-5"/>
    <m/>
  </r>
  <r>
    <x v="0"/>
    <x v="109"/>
    <n v="2037"/>
    <x v="43"/>
    <n v="1.8369999999999999E-4"/>
    <n v="4.8000000000000001E-5"/>
    <m/>
  </r>
  <r>
    <x v="0"/>
    <x v="108"/>
    <n v="2037"/>
    <x v="44"/>
    <n v="1.828E-4"/>
    <n v="5.0399999999999999E-5"/>
    <m/>
  </r>
  <r>
    <x v="0"/>
    <x v="107"/>
    <n v="2037"/>
    <x v="45"/>
    <n v="1.8450000000000001E-4"/>
    <n v="5.3199999999999999E-5"/>
    <m/>
  </r>
  <r>
    <x v="0"/>
    <x v="106"/>
    <n v="2037"/>
    <x v="46"/>
    <n v="1.9039999999999999E-4"/>
    <n v="5.7899999999999998E-5"/>
    <m/>
  </r>
  <r>
    <x v="0"/>
    <x v="105"/>
    <n v="2037"/>
    <x v="47"/>
    <n v="2.017E-4"/>
    <n v="6.5599999999999995E-5"/>
    <m/>
  </r>
  <r>
    <x v="0"/>
    <x v="104"/>
    <n v="2037"/>
    <x v="48"/>
    <n v="2.2000000000000001E-4"/>
    <n v="7.6799999999999997E-5"/>
    <m/>
  </r>
  <r>
    <x v="0"/>
    <x v="103"/>
    <n v="2037"/>
    <x v="49"/>
    <n v="2.4840000000000002E-4"/>
    <n v="9.31E-5"/>
    <m/>
  </r>
  <r>
    <x v="0"/>
    <x v="102"/>
    <n v="2037"/>
    <x v="50"/>
    <n v="2.9339999999999998E-4"/>
    <n v="1.197E-4"/>
    <m/>
  </r>
  <r>
    <x v="0"/>
    <x v="101"/>
    <n v="2037"/>
    <x v="51"/>
    <n v="3.6240000000000003E-4"/>
    <n v="1.6479999999999999E-4"/>
    <m/>
  </r>
  <r>
    <x v="0"/>
    <x v="100"/>
    <n v="2037"/>
    <x v="52"/>
    <n v="4.596E-4"/>
    <n v="2.3440000000000001E-4"/>
    <m/>
  </r>
  <r>
    <x v="0"/>
    <x v="99"/>
    <n v="2037"/>
    <x v="53"/>
    <n v="5.8020000000000001E-4"/>
    <n v="3.2539999999999999E-4"/>
    <m/>
  </r>
  <r>
    <x v="0"/>
    <x v="98"/>
    <n v="2037"/>
    <x v="54"/>
    <n v="7.0980000000000001E-4"/>
    <n v="4.2240000000000002E-4"/>
    <m/>
  </r>
  <r>
    <x v="0"/>
    <x v="97"/>
    <n v="2037"/>
    <x v="55"/>
    <n v="8.3210000000000001E-4"/>
    <n v="5.1210000000000003E-4"/>
    <m/>
  </r>
  <r>
    <x v="0"/>
    <x v="96"/>
    <n v="2037"/>
    <x v="56"/>
    <n v="9.391E-4"/>
    <n v="5.8739999999999997E-4"/>
    <m/>
  </r>
  <r>
    <x v="0"/>
    <x v="95"/>
    <n v="2037"/>
    <x v="57"/>
    <n v="1.0296999999999999E-3"/>
    <n v="6.4749999999999996E-4"/>
    <m/>
  </r>
  <r>
    <x v="0"/>
    <x v="94"/>
    <n v="2037"/>
    <x v="58"/>
    <n v="1.1033E-3"/>
    <n v="6.9110000000000005E-4"/>
    <m/>
  </r>
  <r>
    <x v="0"/>
    <x v="93"/>
    <n v="2037"/>
    <x v="59"/>
    <n v="1.1584E-3"/>
    <n v="7.1949999999999998E-4"/>
    <m/>
  </r>
  <r>
    <x v="0"/>
    <x v="92"/>
    <n v="2037"/>
    <x v="60"/>
    <n v="1.1977999999999999E-3"/>
    <n v="7.4100000000000001E-4"/>
    <m/>
  </r>
  <r>
    <x v="0"/>
    <x v="91"/>
    <n v="2037"/>
    <x v="61"/>
    <n v="1.2275000000000001E-3"/>
    <n v="7.5779999999999999E-4"/>
    <m/>
  </r>
  <r>
    <x v="0"/>
    <x v="90"/>
    <n v="2037"/>
    <x v="62"/>
    <n v="1.2520999999999999E-3"/>
    <n v="7.6219999999999999E-4"/>
    <m/>
  </r>
  <r>
    <x v="0"/>
    <x v="89"/>
    <n v="2037"/>
    <x v="63"/>
    <n v="1.2759E-3"/>
    <n v="7.6309999999999995E-4"/>
    <m/>
  </r>
  <r>
    <x v="0"/>
    <x v="88"/>
    <n v="2037"/>
    <x v="64"/>
    <n v="1.3058E-3"/>
    <n v="7.7090000000000004E-4"/>
    <m/>
  </r>
  <r>
    <x v="0"/>
    <x v="87"/>
    <n v="2037"/>
    <x v="65"/>
    <n v="1.3446E-3"/>
    <n v="7.9699999999999997E-4"/>
    <m/>
  </r>
  <r>
    <x v="0"/>
    <x v="86"/>
    <n v="2037"/>
    <x v="66"/>
    <n v="1.3859E-3"/>
    <n v="8.1820000000000005E-4"/>
    <m/>
  </r>
  <r>
    <x v="0"/>
    <x v="85"/>
    <n v="2037"/>
    <x v="67"/>
    <n v="1.4216000000000001E-3"/>
    <n v="8.2209999999999998E-4"/>
    <m/>
  </r>
  <r>
    <x v="0"/>
    <x v="84"/>
    <n v="2037"/>
    <x v="68"/>
    <n v="1.4530000000000001E-3"/>
    <n v="8.2120000000000001E-4"/>
    <m/>
  </r>
  <r>
    <x v="0"/>
    <x v="83"/>
    <n v="2037"/>
    <x v="69"/>
    <n v="1.4859000000000001E-3"/>
    <n v="8.2109999999999995E-4"/>
    <m/>
  </r>
  <r>
    <x v="0"/>
    <x v="82"/>
    <n v="2037"/>
    <x v="70"/>
    <n v="1.5203E-3"/>
    <n v="8.139E-4"/>
    <m/>
  </r>
  <r>
    <x v="0"/>
    <x v="81"/>
    <n v="2037"/>
    <x v="71"/>
    <n v="1.554E-3"/>
    <n v="7.9549999999999998E-4"/>
    <m/>
  </r>
  <r>
    <x v="0"/>
    <x v="80"/>
    <n v="2037"/>
    <x v="72"/>
    <n v="1.5941E-3"/>
    <n v="7.7139999999999999E-4"/>
    <m/>
  </r>
  <r>
    <x v="0"/>
    <x v="79"/>
    <n v="2037"/>
    <x v="73"/>
    <n v="1.6525000000000001E-3"/>
    <n v="7.6389999999999997E-4"/>
    <m/>
  </r>
  <r>
    <x v="0"/>
    <x v="78"/>
    <n v="2037"/>
    <x v="74"/>
    <n v="1.7317999999999999E-3"/>
    <n v="7.7079999999999998E-4"/>
    <m/>
  </r>
  <r>
    <x v="0"/>
    <x v="77"/>
    <n v="2037"/>
    <x v="75"/>
    <n v="1.8255000000000001E-3"/>
    <n v="7.9790000000000004E-4"/>
    <m/>
  </r>
  <r>
    <x v="0"/>
    <x v="76"/>
    <n v="2037"/>
    <x v="76"/>
    <n v="1.9304999999999999E-3"/>
    <n v="8.4290000000000005E-4"/>
    <m/>
  </r>
  <r>
    <x v="0"/>
    <x v="75"/>
    <n v="2037"/>
    <x v="77"/>
    <n v="2.0512999999999998E-3"/>
    <n v="9.033E-4"/>
    <m/>
  </r>
  <r>
    <x v="0"/>
    <x v="74"/>
    <n v="2037"/>
    <x v="78"/>
    <n v="2.1897000000000002E-3"/>
    <n v="9.7799999999999992E-4"/>
    <m/>
  </r>
  <r>
    <x v="0"/>
    <x v="73"/>
    <n v="2037"/>
    <x v="79"/>
    <n v="2.3341999999999998E-3"/>
    <n v="1.054E-3"/>
    <m/>
  </r>
  <r>
    <x v="0"/>
    <x v="72"/>
    <n v="2037"/>
    <x v="80"/>
    <n v="2.4669000000000002E-3"/>
    <n v="1.1134999999999999E-3"/>
    <m/>
  </r>
  <r>
    <x v="0"/>
    <x v="71"/>
    <n v="2037"/>
    <x v="81"/>
    <n v="2.5866999999999999E-3"/>
    <n v="1.15E-3"/>
    <m/>
  </r>
  <r>
    <x v="0"/>
    <x v="70"/>
    <n v="2037"/>
    <x v="82"/>
    <n v="2.7190999999999999E-3"/>
    <n v="1.1686999999999999E-3"/>
    <m/>
  </r>
  <r>
    <x v="0"/>
    <x v="69"/>
    <n v="2037"/>
    <x v="83"/>
    <n v="2.8925000000000001E-3"/>
    <n v="1.2179000000000001E-3"/>
    <m/>
  </r>
  <r>
    <x v="0"/>
    <x v="68"/>
    <n v="2037"/>
    <x v="84"/>
    <n v="3.1101000000000002E-3"/>
    <n v="1.2962E-3"/>
    <m/>
  </r>
  <r>
    <x v="0"/>
    <x v="67"/>
    <n v="2037"/>
    <x v="85"/>
    <n v="3.3571E-3"/>
    <n v="1.3990999999999999E-3"/>
    <m/>
  </r>
  <r>
    <x v="0"/>
    <x v="66"/>
    <n v="2037"/>
    <x v="86"/>
    <n v="3.6304000000000002E-3"/>
    <n v="1.5100000000000001E-3"/>
    <m/>
  </r>
  <r>
    <x v="0"/>
    <x v="65"/>
    <n v="2037"/>
    <x v="87"/>
    <n v="3.9379000000000003E-3"/>
    <n v="1.6178E-3"/>
    <m/>
  </r>
  <r>
    <x v="0"/>
    <x v="64"/>
    <n v="2037"/>
    <x v="88"/>
    <n v="4.2707999999999999E-3"/>
    <n v="1.7275999999999999E-3"/>
    <m/>
  </r>
  <r>
    <x v="0"/>
    <x v="63"/>
    <n v="2037"/>
    <x v="89"/>
    <n v="4.6081999999999998E-3"/>
    <n v="1.8299E-3"/>
    <m/>
  </r>
  <r>
    <x v="0"/>
    <x v="62"/>
    <n v="2037"/>
    <x v="90"/>
    <n v="4.9489E-3"/>
    <n v="1.908E-3"/>
    <m/>
  </r>
  <r>
    <x v="0"/>
    <x v="61"/>
    <n v="2037"/>
    <x v="91"/>
    <n v="5.3156999999999996E-3"/>
    <n v="1.9943000000000001E-3"/>
    <m/>
  </r>
  <r>
    <x v="0"/>
    <x v="60"/>
    <n v="2037"/>
    <x v="92"/>
    <n v="5.7365000000000003E-3"/>
    <n v="2.1013999999999998E-3"/>
    <m/>
  </r>
  <r>
    <x v="0"/>
    <x v="59"/>
    <n v="2037"/>
    <x v="93"/>
    <n v="6.2405999999999998E-3"/>
    <n v="2.2702999999999998E-3"/>
    <m/>
  </r>
  <r>
    <x v="0"/>
    <x v="58"/>
    <n v="2037"/>
    <x v="94"/>
    <n v="6.8501999999999999E-3"/>
    <n v="2.5071E-3"/>
    <m/>
  </r>
  <r>
    <x v="0"/>
    <x v="57"/>
    <n v="2037"/>
    <x v="95"/>
    <n v="7.5521E-3"/>
    <n v="2.8073E-3"/>
    <m/>
  </r>
  <r>
    <x v="0"/>
    <x v="56"/>
    <n v="2037"/>
    <x v="96"/>
    <n v="8.3035000000000001E-3"/>
    <n v="3.1180000000000001E-3"/>
    <m/>
  </r>
  <r>
    <x v="0"/>
    <x v="55"/>
    <n v="2037"/>
    <x v="97"/>
    <n v="9.0848999999999999E-3"/>
    <n v="3.4069999999999999E-3"/>
    <m/>
  </r>
  <r>
    <x v="0"/>
    <x v="54"/>
    <n v="2037"/>
    <x v="98"/>
    <n v="9.9104999999999992E-3"/>
    <n v="3.6838999999999999E-3"/>
    <m/>
  </r>
  <r>
    <x v="0"/>
    <x v="53"/>
    <n v="2037"/>
    <x v="99"/>
    <n v="1.07829E-2"/>
    <n v="3.9462999999999998E-3"/>
    <m/>
  </r>
  <r>
    <x v="0"/>
    <x v="52"/>
    <n v="2037"/>
    <x v="100"/>
    <n v="1.16995E-2"/>
    <n v="4.2037999999999997E-3"/>
    <m/>
  </r>
  <r>
    <x v="0"/>
    <x v="51"/>
    <n v="2037"/>
    <x v="101"/>
    <n v="1.2695700000000001E-2"/>
    <n v="4.4987999999999998E-3"/>
    <m/>
  </r>
  <r>
    <x v="0"/>
    <x v="50"/>
    <n v="2037"/>
    <x v="102"/>
    <n v="1.3807099999999999E-2"/>
    <n v="4.8450000000000003E-3"/>
    <m/>
  </r>
  <r>
    <x v="0"/>
    <x v="49"/>
    <n v="2037"/>
    <x v="103"/>
    <n v="1.50054E-2"/>
    <n v="5.2240000000000003E-3"/>
    <m/>
  </r>
  <r>
    <x v="0"/>
    <x v="48"/>
    <n v="2037"/>
    <x v="104"/>
    <n v="1.6231499999999999E-2"/>
    <n v="5.5472999999999998E-3"/>
    <m/>
  </r>
  <r>
    <x v="0"/>
    <x v="47"/>
    <n v="2037"/>
    <x v="105"/>
    <n v="1.7491900000000001E-2"/>
    <n v="5.8056999999999996E-3"/>
    <m/>
  </r>
  <r>
    <x v="0"/>
    <x v="46"/>
    <n v="2037"/>
    <x v="106"/>
    <n v="1.88954E-2"/>
    <n v="6.1012000000000002E-3"/>
    <m/>
  </r>
  <r>
    <x v="0"/>
    <x v="45"/>
    <n v="2037"/>
    <x v="107"/>
    <n v="2.0578599999999999E-2"/>
    <n v="6.5332000000000003E-3"/>
    <m/>
  </r>
  <r>
    <x v="0"/>
    <x v="44"/>
    <n v="2037"/>
    <x v="108"/>
    <n v="2.2614200000000001E-2"/>
    <n v="7.1983000000000004E-3"/>
    <m/>
  </r>
  <r>
    <x v="0"/>
    <x v="43"/>
    <n v="2037"/>
    <x v="109"/>
    <n v="2.50119E-2"/>
    <n v="8.1259999999999995E-3"/>
    <m/>
  </r>
  <r>
    <x v="0"/>
    <x v="42"/>
    <n v="2037"/>
    <x v="110"/>
    <n v="2.7751899999999999E-2"/>
    <n v="9.2998999999999998E-3"/>
    <m/>
  </r>
  <r>
    <x v="0"/>
    <x v="41"/>
    <n v="2037"/>
    <x v="111"/>
    <n v="3.0757900000000001E-2"/>
    <n v="1.06806E-2"/>
    <m/>
  </r>
  <r>
    <x v="0"/>
    <x v="40"/>
    <n v="2037"/>
    <x v="112"/>
    <n v="3.39099E-2"/>
    <n v="1.21228E-2"/>
    <m/>
  </r>
  <r>
    <x v="0"/>
    <x v="39"/>
    <n v="2037"/>
    <x v="113"/>
    <n v="3.7147800000000002E-2"/>
    <n v="1.3516E-2"/>
    <m/>
  </r>
  <r>
    <x v="0"/>
    <x v="38"/>
    <n v="2037"/>
    <x v="114"/>
    <n v="4.0512300000000001E-2"/>
    <n v="1.48272E-2"/>
    <m/>
  </r>
  <r>
    <x v="0"/>
    <x v="37"/>
    <n v="2037"/>
    <x v="115"/>
    <n v="4.4088599999999999E-2"/>
    <n v="1.6096900000000001E-2"/>
    <m/>
  </r>
  <r>
    <x v="0"/>
    <x v="36"/>
    <n v="2037"/>
    <x v="116"/>
    <n v="4.8002700000000002E-2"/>
    <n v="1.7448999999999999E-2"/>
    <m/>
  </r>
  <r>
    <x v="0"/>
    <x v="35"/>
    <n v="2037"/>
    <x v="117"/>
    <n v="5.3603699999999997E-2"/>
    <n v="2.0625500000000001E-2"/>
    <m/>
  </r>
  <r>
    <x v="0"/>
    <x v="34"/>
    <n v="2037"/>
    <x v="118"/>
    <n v="5.8689199999999997E-2"/>
    <n v="2.2750300000000001E-2"/>
    <m/>
  </r>
  <r>
    <x v="0"/>
    <x v="33"/>
    <n v="2037"/>
    <x v="119"/>
    <n v="6.4241400000000004E-2"/>
    <n v="2.50786E-2"/>
    <m/>
  </r>
  <r>
    <x v="0"/>
    <x v="32"/>
    <n v="2037"/>
    <x v="120"/>
    <n v="7.0299700000000007E-2"/>
    <n v="2.76689E-2"/>
    <m/>
  </r>
  <r>
    <x v="0"/>
    <x v="31"/>
    <n v="2037"/>
    <x v="121"/>
    <n v="7.6906699999999995E-2"/>
    <n v="3.0618200000000002E-2"/>
    <m/>
  </r>
  <r>
    <x v="0"/>
    <x v="30"/>
    <n v="2037"/>
    <x v="122"/>
    <n v="8.4107600000000005E-2"/>
    <n v="3.3973999999999997E-2"/>
    <m/>
  </r>
  <r>
    <x v="0"/>
    <x v="29"/>
    <n v="2037"/>
    <x v="123"/>
    <n v="9.1950400000000002E-2"/>
    <n v="3.7799899999999997E-2"/>
    <m/>
  </r>
  <r>
    <x v="0"/>
    <x v="28"/>
    <n v="2037"/>
    <x v="124"/>
    <n v="0.1004863"/>
    <n v="4.2127900000000003E-2"/>
    <m/>
  </r>
  <r>
    <x v="0"/>
    <x v="27"/>
    <n v="2037"/>
    <x v="125"/>
    <n v="0.1097689"/>
    <n v="4.6998699999999997E-2"/>
    <m/>
  </r>
  <r>
    <x v="0"/>
    <x v="26"/>
    <n v="2037"/>
    <x v="126"/>
    <n v="0.119855"/>
    <n v="5.2488699999999999E-2"/>
    <m/>
  </r>
  <r>
    <x v="0"/>
    <x v="25"/>
    <n v="2037"/>
    <x v="127"/>
    <n v="0.13080359999999999"/>
    <n v="5.8673700000000002E-2"/>
    <m/>
  </r>
  <r>
    <x v="0"/>
    <x v="24"/>
    <n v="2037"/>
    <x v="128"/>
    <n v="0.14267659999999999"/>
    <n v="6.5629800000000002E-2"/>
    <m/>
  </r>
  <r>
    <x v="0"/>
    <x v="23"/>
    <n v="2037"/>
    <x v="129"/>
    <n v="0.1555375"/>
    <n v="7.3402800000000004E-2"/>
    <m/>
  </r>
  <r>
    <x v="0"/>
    <x v="22"/>
    <n v="2037"/>
    <x v="130"/>
    <n v="0.16945189999999999"/>
    <n v="8.2051700000000005E-2"/>
    <m/>
  </r>
  <r>
    <x v="0"/>
    <x v="21"/>
    <n v="2037"/>
    <x v="131"/>
    <n v="0.1844867"/>
    <n v="9.1703800000000002E-2"/>
    <m/>
  </r>
  <r>
    <x v="0"/>
    <x v="20"/>
    <n v="2037"/>
    <x v="132"/>
    <n v="0.2007091"/>
    <n v="0.10251929999999999"/>
    <m/>
  </r>
  <r>
    <x v="0"/>
    <x v="19"/>
    <n v="2037"/>
    <x v="133"/>
    <n v="0.21818660000000001"/>
    <n v="0.1146326"/>
    <m/>
  </r>
  <r>
    <x v="0"/>
    <x v="18"/>
    <n v="2037"/>
    <x v="134"/>
    <n v="0.23698559999999999"/>
    <n v="0.12811729999999999"/>
    <m/>
  </r>
  <r>
    <x v="0"/>
    <x v="17"/>
    <n v="2037"/>
    <x v="135"/>
    <n v="0.25717050000000002"/>
    <n v="0.14307030000000001"/>
    <m/>
  </r>
  <r>
    <x v="0"/>
    <x v="16"/>
    <n v="2037"/>
    <x v="136"/>
    <n v="0.27880280000000002"/>
    <n v="0.1596796"/>
    <m/>
  </r>
  <r>
    <x v="0"/>
    <x v="15"/>
    <n v="2037"/>
    <x v="137"/>
    <n v="0.30193940000000002"/>
    <n v="0.17817040000000001"/>
    <m/>
  </r>
  <r>
    <x v="0"/>
    <x v="14"/>
    <n v="2037"/>
    <x v="138"/>
    <n v="0.32663170000000002"/>
    <n v="0.1987266"/>
    <m/>
  </r>
  <r>
    <x v="0"/>
    <x v="13"/>
    <n v="2037"/>
    <x v="139"/>
    <n v="0.3529236"/>
    <n v="0.22144369999999999"/>
    <m/>
  </r>
  <r>
    <x v="0"/>
    <x v="12"/>
    <n v="2037"/>
    <x v="140"/>
    <n v="0.38085020000000003"/>
    <n v="0.24643419999999999"/>
    <m/>
  </r>
  <r>
    <x v="0"/>
    <x v="11"/>
    <n v="2037"/>
    <x v="141"/>
    <n v="0.41043590000000002"/>
    <n v="0.27391349999999998"/>
    <m/>
  </r>
  <r>
    <x v="0"/>
    <x v="10"/>
    <n v="2037"/>
    <x v="142"/>
    <n v="0.441693"/>
    <n v="0.30412230000000001"/>
    <m/>
  </r>
  <r>
    <x v="0"/>
    <x v="9"/>
    <n v="2037"/>
    <x v="143"/>
    <n v="0.47461979999999998"/>
    <n v="0.33722469999999999"/>
    <m/>
  </r>
  <r>
    <x v="0"/>
    <x v="8"/>
    <n v="2037"/>
    <x v="144"/>
    <n v="0.50919899999999996"/>
    <n v="0.37326130000000002"/>
    <m/>
  </r>
  <r>
    <x v="0"/>
    <x v="7"/>
    <n v="2037"/>
    <x v="145"/>
    <n v="0.54539680000000001"/>
    <n v="0.41227589999999997"/>
    <m/>
  </r>
  <r>
    <x v="0"/>
    <x v="6"/>
    <n v="2037"/>
    <x v="146"/>
    <n v="0.58316120000000005"/>
    <n v="0.45439230000000003"/>
    <m/>
  </r>
  <r>
    <x v="0"/>
    <x v="5"/>
    <n v="2037"/>
    <x v="147"/>
    <n v="0.62242169999999997"/>
    <n v="0.49971130000000002"/>
    <m/>
  </r>
  <r>
    <x v="0"/>
    <x v="4"/>
    <n v="2037"/>
    <x v="148"/>
    <n v="0.66308820000000002"/>
    <n v="0.54820690000000005"/>
    <m/>
  </r>
  <r>
    <x v="0"/>
    <x v="3"/>
    <n v="2037"/>
    <x v="149"/>
    <n v="0.70505189999999995"/>
    <n v="0.59970639999999997"/>
    <m/>
  </r>
  <r>
    <x v="0"/>
    <x v="2"/>
    <n v="2037"/>
    <x v="150"/>
    <n v="0.74818510000000005"/>
    <n v="0.65402059999999995"/>
    <m/>
  </r>
  <r>
    <x v="0"/>
    <x v="115"/>
    <n v="2038"/>
    <x v="38"/>
    <n v="9.1937000000000008E-3"/>
    <n v="3.1177000000000002E-3"/>
    <m/>
  </r>
  <r>
    <x v="0"/>
    <x v="114"/>
    <n v="2038"/>
    <x v="39"/>
    <n v="6.6680000000000005E-4"/>
    <n v="1.3789999999999999E-4"/>
    <m/>
  </r>
  <r>
    <x v="0"/>
    <x v="113"/>
    <n v="2038"/>
    <x v="40"/>
    <n v="3.367E-4"/>
    <n v="7.2799999999999994E-5"/>
    <m/>
  </r>
  <r>
    <x v="0"/>
    <x v="112"/>
    <n v="2038"/>
    <x v="41"/>
    <n v="2.2910000000000001E-4"/>
    <n v="4.9100000000000001E-5"/>
    <m/>
  </r>
  <r>
    <x v="0"/>
    <x v="111"/>
    <n v="2038"/>
    <x v="42"/>
    <n v="1.93E-4"/>
    <n v="4.2299999999999998E-5"/>
    <m/>
  </r>
  <r>
    <x v="0"/>
    <x v="110"/>
    <n v="2038"/>
    <x v="43"/>
    <n v="1.8699999999999999E-4"/>
    <n v="4.4299999999999999E-5"/>
    <m/>
  </r>
  <r>
    <x v="0"/>
    <x v="109"/>
    <n v="2038"/>
    <x v="44"/>
    <n v="1.8369999999999999E-4"/>
    <n v="4.6100000000000002E-5"/>
    <m/>
  </r>
  <r>
    <x v="0"/>
    <x v="108"/>
    <n v="2038"/>
    <x v="45"/>
    <n v="1.828E-4"/>
    <n v="4.8399999999999997E-5"/>
    <m/>
  </r>
  <r>
    <x v="0"/>
    <x v="107"/>
    <n v="2038"/>
    <x v="46"/>
    <n v="1.8450000000000001E-4"/>
    <n v="5.1100000000000002E-5"/>
    <m/>
  </r>
  <r>
    <x v="0"/>
    <x v="106"/>
    <n v="2038"/>
    <x v="47"/>
    <n v="1.9039999999999999E-4"/>
    <n v="5.5800000000000001E-5"/>
    <m/>
  </r>
  <r>
    <x v="0"/>
    <x v="105"/>
    <n v="2038"/>
    <x v="48"/>
    <n v="2.017E-4"/>
    <n v="6.3600000000000001E-5"/>
    <m/>
  </r>
  <r>
    <x v="0"/>
    <x v="104"/>
    <n v="2038"/>
    <x v="49"/>
    <n v="2.2000000000000001E-4"/>
    <n v="7.47E-5"/>
    <m/>
  </r>
  <r>
    <x v="0"/>
    <x v="103"/>
    <n v="2038"/>
    <x v="50"/>
    <n v="2.4840000000000002E-4"/>
    <n v="9.0600000000000007E-5"/>
    <m/>
  </r>
  <r>
    <x v="0"/>
    <x v="102"/>
    <n v="2038"/>
    <x v="51"/>
    <n v="2.9339999999999998E-4"/>
    <n v="1.1680000000000001E-4"/>
    <m/>
  </r>
  <r>
    <x v="0"/>
    <x v="101"/>
    <n v="2038"/>
    <x v="52"/>
    <n v="3.6240000000000003E-4"/>
    <n v="1.6139999999999999E-4"/>
    <m/>
  </r>
  <r>
    <x v="0"/>
    <x v="100"/>
    <n v="2038"/>
    <x v="53"/>
    <n v="4.596E-4"/>
    <n v="2.307E-4"/>
    <m/>
  </r>
  <r>
    <x v="0"/>
    <x v="99"/>
    <n v="2038"/>
    <x v="54"/>
    <n v="5.8020000000000001E-4"/>
    <n v="3.2089999999999999E-4"/>
    <m/>
  </r>
  <r>
    <x v="0"/>
    <x v="98"/>
    <n v="2038"/>
    <x v="55"/>
    <n v="7.0980000000000001E-4"/>
    <n v="4.1679999999999999E-4"/>
    <m/>
  </r>
  <r>
    <x v="0"/>
    <x v="97"/>
    <n v="2038"/>
    <x v="56"/>
    <n v="8.3210000000000001E-4"/>
    <n v="5.0580000000000004E-4"/>
    <m/>
  </r>
  <r>
    <x v="0"/>
    <x v="96"/>
    <n v="2038"/>
    <x v="57"/>
    <n v="9.391E-4"/>
    <n v="5.8100000000000003E-4"/>
    <m/>
  </r>
  <r>
    <x v="0"/>
    <x v="95"/>
    <n v="2038"/>
    <x v="58"/>
    <n v="1.0296999999999999E-3"/>
    <n v="6.4119999999999997E-4"/>
    <m/>
  </r>
  <r>
    <x v="0"/>
    <x v="94"/>
    <n v="2038"/>
    <x v="59"/>
    <n v="1.1033E-3"/>
    <n v="6.8429999999999999E-4"/>
    <m/>
  </r>
  <r>
    <x v="0"/>
    <x v="93"/>
    <n v="2038"/>
    <x v="60"/>
    <n v="1.1584E-3"/>
    <n v="7.1179999999999995E-4"/>
    <m/>
  </r>
  <r>
    <x v="0"/>
    <x v="92"/>
    <n v="2038"/>
    <x v="61"/>
    <n v="1.1977999999999999E-3"/>
    <n v="7.3300000000000004E-4"/>
    <m/>
  </r>
  <r>
    <x v="0"/>
    <x v="91"/>
    <n v="2038"/>
    <x v="62"/>
    <n v="1.2275000000000001E-3"/>
    <n v="7.5020000000000002E-4"/>
    <m/>
  </r>
  <r>
    <x v="0"/>
    <x v="90"/>
    <n v="2038"/>
    <x v="63"/>
    <n v="1.2520999999999999E-3"/>
    <n v="7.5509999999999998E-4"/>
    <m/>
  </r>
  <r>
    <x v="0"/>
    <x v="89"/>
    <n v="2038"/>
    <x v="64"/>
    <n v="1.2759E-3"/>
    <n v="7.5569999999999999E-4"/>
    <m/>
  </r>
  <r>
    <x v="0"/>
    <x v="88"/>
    <n v="2038"/>
    <x v="65"/>
    <n v="1.3058E-3"/>
    <n v="7.6270000000000005E-4"/>
    <m/>
  </r>
  <r>
    <x v="0"/>
    <x v="87"/>
    <n v="2038"/>
    <x v="66"/>
    <n v="1.3446E-3"/>
    <n v="7.8850000000000003E-4"/>
    <m/>
  </r>
  <r>
    <x v="0"/>
    <x v="86"/>
    <n v="2038"/>
    <x v="67"/>
    <n v="1.3859E-3"/>
    <n v="8.1010000000000001E-4"/>
    <m/>
  </r>
  <r>
    <x v="0"/>
    <x v="85"/>
    <n v="2038"/>
    <x v="68"/>
    <n v="1.4216000000000001E-3"/>
    <n v="8.1430000000000001E-4"/>
    <m/>
  </r>
  <r>
    <x v="0"/>
    <x v="84"/>
    <n v="2038"/>
    <x v="69"/>
    <n v="1.4530000000000001E-3"/>
    <n v="8.1300000000000003E-4"/>
    <m/>
  </r>
  <r>
    <x v="0"/>
    <x v="83"/>
    <n v="2038"/>
    <x v="70"/>
    <n v="1.4859000000000001E-3"/>
    <n v="8.12E-4"/>
    <m/>
  </r>
  <r>
    <x v="0"/>
    <x v="82"/>
    <n v="2038"/>
    <x v="71"/>
    <n v="1.5203E-3"/>
    <n v="8.0429999999999998E-4"/>
    <m/>
  </r>
  <r>
    <x v="0"/>
    <x v="81"/>
    <n v="2038"/>
    <x v="72"/>
    <n v="1.554E-3"/>
    <n v="7.8629999999999998E-4"/>
    <m/>
  </r>
  <r>
    <x v="0"/>
    <x v="80"/>
    <n v="2038"/>
    <x v="73"/>
    <n v="1.5941E-3"/>
    <n v="7.626E-4"/>
    <m/>
  </r>
  <r>
    <x v="0"/>
    <x v="79"/>
    <n v="2038"/>
    <x v="74"/>
    <n v="1.6525000000000001E-3"/>
    <n v="7.5469999999999997E-4"/>
    <m/>
  </r>
  <r>
    <x v="0"/>
    <x v="78"/>
    <n v="2038"/>
    <x v="75"/>
    <n v="1.7317999999999999E-3"/>
    <n v="7.6040000000000005E-4"/>
    <m/>
  </r>
  <r>
    <x v="0"/>
    <x v="77"/>
    <n v="2038"/>
    <x v="76"/>
    <n v="1.8255000000000001E-3"/>
    <n v="7.8689999999999999E-4"/>
    <m/>
  </r>
  <r>
    <x v="0"/>
    <x v="76"/>
    <n v="2038"/>
    <x v="77"/>
    <n v="1.9304999999999999E-3"/>
    <n v="8.3199999999999995E-4"/>
    <m/>
  </r>
  <r>
    <x v="0"/>
    <x v="75"/>
    <n v="2038"/>
    <x v="78"/>
    <n v="2.0512999999999998E-3"/>
    <n v="8.9269999999999996E-4"/>
    <m/>
  </r>
  <r>
    <x v="0"/>
    <x v="74"/>
    <n v="2038"/>
    <x v="79"/>
    <n v="2.1897000000000002E-3"/>
    <n v="9.6650000000000002E-4"/>
    <m/>
  </r>
  <r>
    <x v="0"/>
    <x v="73"/>
    <n v="2038"/>
    <x v="80"/>
    <n v="2.3341999999999998E-3"/>
    <n v="1.0407999999999999E-3"/>
    <m/>
  </r>
  <r>
    <x v="0"/>
    <x v="72"/>
    <n v="2038"/>
    <x v="81"/>
    <n v="2.4669000000000002E-3"/>
    <n v="1.0993999999999999E-3"/>
    <m/>
  </r>
  <r>
    <x v="0"/>
    <x v="71"/>
    <n v="2038"/>
    <x v="82"/>
    <n v="2.5866999999999999E-3"/>
    <n v="1.1363E-3"/>
    <m/>
  </r>
  <r>
    <x v="0"/>
    <x v="70"/>
    <n v="2038"/>
    <x v="83"/>
    <n v="2.7190999999999999E-3"/>
    <n v="1.1555000000000001E-3"/>
    <m/>
  </r>
  <r>
    <x v="0"/>
    <x v="69"/>
    <n v="2038"/>
    <x v="84"/>
    <n v="2.8925000000000001E-3"/>
    <n v="1.2036E-3"/>
    <m/>
  </r>
  <r>
    <x v="0"/>
    <x v="68"/>
    <n v="2038"/>
    <x v="85"/>
    <n v="3.1101000000000002E-3"/>
    <n v="1.2796999999999999E-3"/>
    <m/>
  </r>
  <r>
    <x v="0"/>
    <x v="67"/>
    <n v="2038"/>
    <x v="86"/>
    <n v="3.3571E-3"/>
    <n v="1.3812E-3"/>
    <m/>
  </r>
  <r>
    <x v="0"/>
    <x v="66"/>
    <n v="2038"/>
    <x v="87"/>
    <n v="3.6304000000000002E-3"/>
    <n v="1.4920000000000001E-3"/>
    <m/>
  </r>
  <r>
    <x v="0"/>
    <x v="65"/>
    <n v="2038"/>
    <x v="88"/>
    <n v="3.9379000000000003E-3"/>
    <n v="1.5999E-3"/>
    <m/>
  </r>
  <r>
    <x v="0"/>
    <x v="64"/>
    <n v="2038"/>
    <x v="89"/>
    <n v="4.2707999999999999E-3"/>
    <n v="1.7079E-3"/>
    <m/>
  </r>
  <r>
    <x v="0"/>
    <x v="63"/>
    <n v="2038"/>
    <x v="90"/>
    <n v="4.6081999999999998E-3"/>
    <n v="1.8069E-3"/>
    <m/>
  </r>
  <r>
    <x v="0"/>
    <x v="62"/>
    <n v="2038"/>
    <x v="91"/>
    <n v="4.9489E-3"/>
    <n v="1.8829999999999999E-3"/>
    <m/>
  </r>
  <r>
    <x v="0"/>
    <x v="61"/>
    <n v="2038"/>
    <x v="92"/>
    <n v="5.3156999999999996E-3"/>
    <n v="1.9692999999999998E-3"/>
    <m/>
  </r>
  <r>
    <x v="0"/>
    <x v="60"/>
    <n v="2038"/>
    <x v="93"/>
    <n v="5.7365000000000003E-3"/>
    <n v="2.0766999999999999E-3"/>
    <m/>
  </r>
  <r>
    <x v="0"/>
    <x v="59"/>
    <n v="2038"/>
    <x v="94"/>
    <n v="6.2405999999999998E-3"/>
    <n v="2.2431E-3"/>
    <m/>
  </r>
  <r>
    <x v="0"/>
    <x v="58"/>
    <n v="2038"/>
    <x v="95"/>
    <n v="6.8501999999999999E-3"/>
    <n v="2.4748999999999999E-3"/>
    <m/>
  </r>
  <r>
    <x v="0"/>
    <x v="57"/>
    <n v="2038"/>
    <x v="96"/>
    <n v="7.5521E-3"/>
    <n v="2.7713999999999998E-3"/>
    <m/>
  </r>
  <r>
    <x v="0"/>
    <x v="56"/>
    <n v="2038"/>
    <x v="97"/>
    <n v="8.3035000000000001E-3"/>
    <n v="3.0812999999999999E-3"/>
    <m/>
  </r>
  <r>
    <x v="0"/>
    <x v="55"/>
    <n v="2038"/>
    <x v="98"/>
    <n v="9.0848999999999999E-3"/>
    <n v="3.3703000000000001E-3"/>
    <m/>
  </r>
  <r>
    <x v="0"/>
    <x v="54"/>
    <n v="2038"/>
    <x v="99"/>
    <n v="9.9104999999999992E-3"/>
    <n v="3.6434000000000002E-3"/>
    <m/>
  </r>
  <r>
    <x v="0"/>
    <x v="53"/>
    <n v="2038"/>
    <x v="100"/>
    <n v="1.07829E-2"/>
    <n v="3.8990000000000001E-3"/>
    <m/>
  </r>
  <r>
    <x v="0"/>
    <x v="52"/>
    <n v="2038"/>
    <x v="101"/>
    <n v="1.16995E-2"/>
    <n v="4.1517999999999998E-3"/>
    <m/>
  </r>
  <r>
    <x v="0"/>
    <x v="51"/>
    <n v="2038"/>
    <x v="102"/>
    <n v="1.2695700000000001E-2"/>
    <n v="4.4463000000000003E-3"/>
    <m/>
  </r>
  <r>
    <x v="0"/>
    <x v="50"/>
    <n v="2038"/>
    <x v="103"/>
    <n v="1.3807099999999999E-2"/>
    <n v="4.7924999999999999E-3"/>
    <m/>
  </r>
  <r>
    <x v="0"/>
    <x v="49"/>
    <n v="2038"/>
    <x v="104"/>
    <n v="1.50054E-2"/>
    <n v="5.1657999999999999E-3"/>
    <m/>
  </r>
  <r>
    <x v="0"/>
    <x v="48"/>
    <n v="2038"/>
    <x v="105"/>
    <n v="1.6231499999999999E-2"/>
    <n v="5.4793999999999997E-3"/>
    <m/>
  </r>
  <r>
    <x v="0"/>
    <x v="47"/>
    <n v="2038"/>
    <x v="106"/>
    <n v="1.7491900000000001E-2"/>
    <n v="5.7318999999999998E-3"/>
    <m/>
  </r>
  <r>
    <x v="0"/>
    <x v="46"/>
    <n v="2038"/>
    <x v="107"/>
    <n v="1.88954E-2"/>
    <n v="6.0270999999999996E-3"/>
    <m/>
  </r>
  <r>
    <x v="0"/>
    <x v="45"/>
    <n v="2038"/>
    <x v="108"/>
    <n v="2.0578599999999999E-2"/>
    <n v="6.4590999999999997E-3"/>
    <m/>
  </r>
  <r>
    <x v="0"/>
    <x v="44"/>
    <n v="2038"/>
    <x v="109"/>
    <n v="2.2614200000000001E-2"/>
    <n v="7.1154E-3"/>
    <m/>
  </r>
  <r>
    <x v="0"/>
    <x v="43"/>
    <n v="2038"/>
    <x v="110"/>
    <n v="2.50119E-2"/>
    <n v="8.0266999999999995E-3"/>
    <m/>
  </r>
  <r>
    <x v="0"/>
    <x v="42"/>
    <n v="2038"/>
    <x v="111"/>
    <n v="2.7751899999999999E-2"/>
    <n v="9.1879000000000006E-3"/>
    <m/>
  </r>
  <r>
    <x v="0"/>
    <x v="41"/>
    <n v="2038"/>
    <x v="112"/>
    <n v="3.0757900000000001E-2"/>
    <n v="1.05646E-2"/>
    <m/>
  </r>
  <r>
    <x v="0"/>
    <x v="40"/>
    <n v="2038"/>
    <x v="113"/>
    <n v="3.39099E-2"/>
    <n v="1.2005699999999999E-2"/>
    <m/>
  </r>
  <r>
    <x v="0"/>
    <x v="39"/>
    <n v="2038"/>
    <x v="114"/>
    <n v="3.7147800000000002E-2"/>
    <n v="1.3386199999999999E-2"/>
    <m/>
  </r>
  <r>
    <x v="0"/>
    <x v="38"/>
    <n v="2038"/>
    <x v="115"/>
    <n v="4.0512300000000001E-2"/>
    <n v="1.46748E-2"/>
    <m/>
  </r>
  <r>
    <x v="0"/>
    <x v="37"/>
    <n v="2038"/>
    <x v="116"/>
    <n v="4.4088599999999999E-2"/>
    <n v="1.59287E-2"/>
    <m/>
  </r>
  <r>
    <x v="0"/>
    <x v="36"/>
    <n v="2038"/>
    <x v="117"/>
    <n v="4.8002700000000002E-2"/>
    <n v="1.7278000000000002E-2"/>
    <m/>
  </r>
  <r>
    <x v="0"/>
    <x v="35"/>
    <n v="2038"/>
    <x v="118"/>
    <n v="5.3603699999999997E-2"/>
    <n v="2.04494E-2"/>
    <m/>
  </r>
  <r>
    <x v="0"/>
    <x v="34"/>
    <n v="2038"/>
    <x v="119"/>
    <n v="5.8689199999999997E-2"/>
    <n v="2.2553E-2"/>
    <m/>
  </r>
  <r>
    <x v="0"/>
    <x v="33"/>
    <n v="2038"/>
    <x v="120"/>
    <n v="6.4241400000000004E-2"/>
    <n v="2.48449E-2"/>
    <m/>
  </r>
  <r>
    <x v="0"/>
    <x v="32"/>
    <n v="2038"/>
    <x v="121"/>
    <n v="7.0299700000000007E-2"/>
    <n v="2.7409599999999999E-2"/>
    <m/>
  </r>
  <r>
    <x v="0"/>
    <x v="31"/>
    <n v="2038"/>
    <x v="122"/>
    <n v="7.6906699999999995E-2"/>
    <n v="3.0353399999999999E-2"/>
    <m/>
  </r>
  <r>
    <x v="0"/>
    <x v="30"/>
    <n v="2038"/>
    <x v="123"/>
    <n v="8.4107600000000005E-2"/>
    <n v="3.3708000000000002E-2"/>
    <m/>
  </r>
  <r>
    <x v="0"/>
    <x v="29"/>
    <n v="2038"/>
    <x v="124"/>
    <n v="9.1950400000000002E-2"/>
    <n v="3.7504000000000003E-2"/>
    <m/>
  </r>
  <r>
    <x v="0"/>
    <x v="28"/>
    <n v="2038"/>
    <x v="125"/>
    <n v="0.1004863"/>
    <n v="4.1779200000000002E-2"/>
    <m/>
  </r>
  <r>
    <x v="0"/>
    <x v="27"/>
    <n v="2038"/>
    <x v="126"/>
    <n v="0.1097689"/>
    <n v="4.66132E-2"/>
    <m/>
  </r>
  <r>
    <x v="0"/>
    <x v="26"/>
    <n v="2038"/>
    <x v="127"/>
    <n v="0.119855"/>
    <n v="5.2097200000000003E-2"/>
    <m/>
  </r>
  <r>
    <x v="0"/>
    <x v="25"/>
    <n v="2038"/>
    <x v="128"/>
    <n v="0.13080359999999999"/>
    <n v="5.8283599999999998E-2"/>
    <m/>
  </r>
  <r>
    <x v="0"/>
    <x v="24"/>
    <n v="2038"/>
    <x v="129"/>
    <n v="0.14267659999999999"/>
    <n v="6.5200499999999995E-2"/>
    <m/>
  </r>
  <r>
    <x v="0"/>
    <x v="23"/>
    <n v="2038"/>
    <x v="130"/>
    <n v="0.1555375"/>
    <n v="7.2901099999999996E-2"/>
    <m/>
  </r>
  <r>
    <x v="0"/>
    <x v="22"/>
    <n v="2038"/>
    <x v="131"/>
    <n v="0.16945189999999999"/>
    <n v="8.1501299999999999E-2"/>
    <m/>
  </r>
  <r>
    <x v="0"/>
    <x v="21"/>
    <n v="2038"/>
    <x v="132"/>
    <n v="0.1844867"/>
    <n v="9.1148800000000002E-2"/>
    <m/>
  </r>
  <r>
    <x v="0"/>
    <x v="20"/>
    <n v="2038"/>
    <x v="133"/>
    <n v="0.2007091"/>
    <n v="0.1019679"/>
    <m/>
  </r>
  <r>
    <x v="0"/>
    <x v="19"/>
    <n v="2038"/>
    <x v="134"/>
    <n v="0.21818660000000001"/>
    <n v="0.1140265"/>
    <m/>
  </r>
  <r>
    <x v="0"/>
    <x v="18"/>
    <n v="2038"/>
    <x v="135"/>
    <n v="0.23698559999999999"/>
    <n v="0.127415"/>
    <m/>
  </r>
  <r>
    <x v="0"/>
    <x v="17"/>
    <n v="2038"/>
    <x v="136"/>
    <n v="0.25717050000000002"/>
    <n v="0.14230999999999999"/>
    <m/>
  </r>
  <r>
    <x v="0"/>
    <x v="16"/>
    <n v="2038"/>
    <x v="137"/>
    <n v="0.27880280000000002"/>
    <n v="0.15892529999999999"/>
    <m/>
  </r>
  <r>
    <x v="0"/>
    <x v="15"/>
    <n v="2038"/>
    <x v="138"/>
    <n v="0.30193940000000002"/>
    <n v="0.17743900000000001"/>
    <m/>
  </r>
  <r>
    <x v="0"/>
    <x v="14"/>
    <n v="2038"/>
    <x v="139"/>
    <n v="0.32663170000000002"/>
    <n v="0.1979467"/>
    <m/>
  </r>
  <r>
    <x v="0"/>
    <x v="13"/>
    <n v="2038"/>
    <x v="140"/>
    <n v="0.3529236"/>
    <n v="0.22056249999999999"/>
    <m/>
  </r>
  <r>
    <x v="0"/>
    <x v="12"/>
    <n v="2038"/>
    <x v="141"/>
    <n v="0.38085020000000003"/>
    <n v="0.24550250000000001"/>
    <m/>
  </r>
  <r>
    <x v="0"/>
    <x v="11"/>
    <n v="2038"/>
    <x v="142"/>
    <n v="0.41043590000000002"/>
    <n v="0.27301350000000002"/>
    <m/>
  </r>
  <r>
    <x v="0"/>
    <x v="10"/>
    <n v="2038"/>
    <x v="143"/>
    <n v="0.441693"/>
    <n v="0.30327480000000001"/>
    <m/>
  </r>
  <r>
    <x v="0"/>
    <x v="9"/>
    <n v="2038"/>
    <x v="144"/>
    <n v="0.47461979999999998"/>
    <n v="0.33635009999999999"/>
    <m/>
  </r>
  <r>
    <x v="0"/>
    <x v="8"/>
    <n v="2038"/>
    <x v="145"/>
    <n v="0.50919899999999996"/>
    <n v="0.37231019999999998"/>
    <m/>
  </r>
  <r>
    <x v="0"/>
    <x v="7"/>
    <n v="2038"/>
    <x v="146"/>
    <n v="0.54539680000000001"/>
    <n v="0.41131390000000001"/>
    <m/>
  </r>
  <r>
    <x v="0"/>
    <x v="6"/>
    <n v="2038"/>
    <x v="147"/>
    <n v="0.58316120000000005"/>
    <n v="0.45350849999999998"/>
    <m/>
  </r>
  <r>
    <x v="0"/>
    <x v="5"/>
    <n v="2038"/>
    <x v="148"/>
    <n v="0.62242169999999997"/>
    <n v="0.49892350000000002"/>
    <m/>
  </r>
  <r>
    <x v="0"/>
    <x v="4"/>
    <n v="2038"/>
    <x v="149"/>
    <n v="0.66308820000000002"/>
    <n v="0.54744329999999997"/>
    <m/>
  </r>
  <r>
    <x v="0"/>
    <x v="3"/>
    <n v="2038"/>
    <x v="150"/>
    <n v="0.70505189999999995"/>
    <n v="0.59893850000000004"/>
    <m/>
  </r>
  <r>
    <x v="0"/>
    <x v="115"/>
    <n v="2039"/>
    <x v="39"/>
    <n v="9.1935999999999997E-3"/>
    <n v="2.9935999999999999E-3"/>
    <m/>
  </r>
  <r>
    <x v="0"/>
    <x v="114"/>
    <n v="2039"/>
    <x v="40"/>
    <n v="6.6680000000000005E-4"/>
    <n v="1.2960000000000001E-4"/>
    <m/>
  </r>
  <r>
    <x v="0"/>
    <x v="113"/>
    <n v="2039"/>
    <x v="41"/>
    <n v="3.367E-4"/>
    <n v="6.86E-5"/>
    <m/>
  </r>
  <r>
    <x v="0"/>
    <x v="112"/>
    <n v="2039"/>
    <x v="42"/>
    <n v="2.2910000000000001E-4"/>
    <n v="4.6499999999999999E-5"/>
    <m/>
  </r>
  <r>
    <x v="0"/>
    <x v="111"/>
    <n v="2039"/>
    <x v="43"/>
    <n v="1.93E-4"/>
    <n v="4.0299999999999997E-5"/>
    <m/>
  </r>
  <r>
    <x v="0"/>
    <x v="110"/>
    <n v="2039"/>
    <x v="44"/>
    <n v="1.8699999999999999E-4"/>
    <n v="4.2400000000000001E-5"/>
    <m/>
  </r>
  <r>
    <x v="0"/>
    <x v="109"/>
    <n v="2039"/>
    <x v="45"/>
    <n v="1.8369999999999999E-4"/>
    <n v="4.3999999999999999E-5"/>
    <m/>
  </r>
  <r>
    <x v="0"/>
    <x v="108"/>
    <n v="2039"/>
    <x v="46"/>
    <n v="1.828E-4"/>
    <n v="4.6300000000000001E-5"/>
    <m/>
  </r>
  <r>
    <x v="0"/>
    <x v="107"/>
    <n v="2039"/>
    <x v="47"/>
    <n v="1.8450000000000001E-4"/>
    <n v="4.9200000000000003E-5"/>
    <m/>
  </r>
  <r>
    <x v="0"/>
    <x v="106"/>
    <n v="2039"/>
    <x v="48"/>
    <n v="1.9039999999999999E-4"/>
    <n v="5.3999999999999998E-5"/>
    <m/>
  </r>
  <r>
    <x v="0"/>
    <x v="105"/>
    <n v="2039"/>
    <x v="49"/>
    <n v="2.017E-4"/>
    <n v="6.1699999999999995E-5"/>
    <m/>
  </r>
  <r>
    <x v="0"/>
    <x v="104"/>
    <n v="2039"/>
    <x v="50"/>
    <n v="2.2000000000000001E-4"/>
    <n v="7.2399999999999998E-5"/>
    <m/>
  </r>
  <r>
    <x v="0"/>
    <x v="103"/>
    <n v="2039"/>
    <x v="51"/>
    <n v="2.4840000000000002E-4"/>
    <n v="8.7999999999999998E-5"/>
    <m/>
  </r>
  <r>
    <x v="0"/>
    <x v="102"/>
    <n v="2039"/>
    <x v="52"/>
    <n v="2.9339999999999998E-4"/>
    <n v="1.1400000000000001E-4"/>
    <m/>
  </r>
  <r>
    <x v="0"/>
    <x v="101"/>
    <n v="2039"/>
    <x v="53"/>
    <n v="3.6240000000000003E-4"/>
    <n v="1.584E-4"/>
    <m/>
  </r>
  <r>
    <x v="0"/>
    <x v="100"/>
    <n v="2039"/>
    <x v="54"/>
    <n v="4.596E-4"/>
    <n v="2.2690000000000001E-4"/>
    <m/>
  </r>
  <r>
    <x v="0"/>
    <x v="99"/>
    <n v="2039"/>
    <x v="55"/>
    <n v="5.8020000000000001E-4"/>
    <n v="3.1609999999999999E-4"/>
    <m/>
  </r>
  <r>
    <x v="0"/>
    <x v="98"/>
    <n v="2039"/>
    <x v="56"/>
    <n v="7.0980000000000001E-4"/>
    <n v="4.1120000000000002E-4"/>
    <m/>
  </r>
  <r>
    <x v="0"/>
    <x v="97"/>
    <n v="2039"/>
    <x v="57"/>
    <n v="8.3210000000000001E-4"/>
    <n v="4.9989999999999995E-4"/>
    <m/>
  </r>
  <r>
    <x v="0"/>
    <x v="96"/>
    <n v="2039"/>
    <x v="58"/>
    <n v="9.391E-4"/>
    <n v="5.7510000000000005E-4"/>
    <m/>
  </r>
  <r>
    <x v="0"/>
    <x v="95"/>
    <n v="2039"/>
    <x v="59"/>
    <n v="1.0296999999999999E-3"/>
    <n v="6.3469999999999998E-4"/>
    <m/>
  </r>
  <r>
    <x v="0"/>
    <x v="94"/>
    <n v="2039"/>
    <x v="60"/>
    <n v="1.1033E-3"/>
    <n v="6.7690000000000003E-4"/>
    <m/>
  </r>
  <r>
    <x v="0"/>
    <x v="93"/>
    <n v="2039"/>
    <x v="61"/>
    <n v="1.1584E-3"/>
    <n v="7.0399999999999998E-4"/>
    <m/>
  </r>
  <r>
    <x v="0"/>
    <x v="92"/>
    <n v="2039"/>
    <x v="62"/>
    <n v="1.1977999999999999E-3"/>
    <n v="7.2550000000000002E-4"/>
    <m/>
  </r>
  <r>
    <x v="0"/>
    <x v="91"/>
    <n v="2039"/>
    <x v="63"/>
    <n v="1.2275000000000001E-3"/>
    <n v="7.4330000000000002E-4"/>
    <m/>
  </r>
  <r>
    <x v="0"/>
    <x v="90"/>
    <n v="2039"/>
    <x v="64"/>
    <n v="1.2520999999999999E-3"/>
    <n v="7.4790000000000002E-4"/>
    <m/>
  </r>
  <r>
    <x v="0"/>
    <x v="89"/>
    <n v="2039"/>
    <x v="65"/>
    <n v="1.2759E-3"/>
    <n v="7.4759999999999996E-4"/>
    <m/>
  </r>
  <r>
    <x v="0"/>
    <x v="88"/>
    <n v="2039"/>
    <x v="66"/>
    <n v="1.3058E-3"/>
    <n v="7.5440000000000001E-4"/>
    <m/>
  </r>
  <r>
    <x v="0"/>
    <x v="87"/>
    <n v="2039"/>
    <x v="67"/>
    <n v="1.3446E-3"/>
    <n v="7.806E-4"/>
    <m/>
  </r>
  <r>
    <x v="0"/>
    <x v="86"/>
    <n v="2039"/>
    <x v="68"/>
    <n v="1.3859E-3"/>
    <n v="8.0259999999999999E-4"/>
    <m/>
  </r>
  <r>
    <x v="0"/>
    <x v="85"/>
    <n v="2039"/>
    <x v="69"/>
    <n v="1.4216000000000001E-3"/>
    <n v="8.0639999999999998E-4"/>
    <m/>
  </r>
  <r>
    <x v="0"/>
    <x v="84"/>
    <n v="2039"/>
    <x v="70"/>
    <n v="1.4530000000000001E-3"/>
    <n v="8.0420000000000003E-4"/>
    <m/>
  </r>
  <r>
    <x v="0"/>
    <x v="83"/>
    <n v="2039"/>
    <x v="71"/>
    <n v="1.4859000000000001E-3"/>
    <n v="8.0270000000000005E-4"/>
    <m/>
  </r>
  <r>
    <x v="0"/>
    <x v="82"/>
    <n v="2039"/>
    <x v="72"/>
    <n v="1.5203E-3"/>
    <n v="7.9540000000000003E-4"/>
    <m/>
  </r>
  <r>
    <x v="0"/>
    <x v="81"/>
    <n v="2039"/>
    <x v="73"/>
    <n v="1.554E-3"/>
    <n v="7.7789999999999999E-4"/>
    <m/>
  </r>
  <r>
    <x v="0"/>
    <x v="80"/>
    <n v="2039"/>
    <x v="74"/>
    <n v="1.5941E-3"/>
    <n v="7.538E-4"/>
    <m/>
  </r>
  <r>
    <x v="0"/>
    <x v="79"/>
    <n v="2039"/>
    <x v="75"/>
    <n v="1.6525000000000001E-3"/>
    <n v="7.448E-4"/>
    <m/>
  </r>
  <r>
    <x v="0"/>
    <x v="78"/>
    <n v="2039"/>
    <x v="76"/>
    <n v="1.7317999999999999E-3"/>
    <n v="7.4989999999999996E-4"/>
    <m/>
  </r>
  <r>
    <x v="0"/>
    <x v="77"/>
    <n v="2039"/>
    <x v="77"/>
    <n v="1.8255000000000001E-3"/>
    <n v="7.7649999999999996E-4"/>
    <m/>
  </r>
  <r>
    <x v="0"/>
    <x v="76"/>
    <n v="2039"/>
    <x v="78"/>
    <n v="1.9304999999999999E-3"/>
    <n v="8.2200000000000003E-4"/>
    <m/>
  </r>
  <r>
    <x v="0"/>
    <x v="75"/>
    <n v="2039"/>
    <x v="79"/>
    <n v="2.0512999999999998E-3"/>
    <n v="8.8179999999999997E-4"/>
    <m/>
  </r>
  <r>
    <x v="0"/>
    <x v="74"/>
    <n v="2039"/>
    <x v="80"/>
    <n v="2.1897000000000002E-3"/>
    <n v="9.5410000000000004E-4"/>
    <m/>
  </r>
  <r>
    <x v="0"/>
    <x v="73"/>
    <n v="2039"/>
    <x v="81"/>
    <n v="2.3341999999999998E-3"/>
    <n v="1.0275E-3"/>
    <m/>
  </r>
  <r>
    <x v="0"/>
    <x v="72"/>
    <n v="2039"/>
    <x v="82"/>
    <n v="2.4669000000000002E-3"/>
    <n v="1.0864E-3"/>
    <m/>
  </r>
  <r>
    <x v="0"/>
    <x v="71"/>
    <n v="2039"/>
    <x v="83"/>
    <n v="2.5866999999999999E-3"/>
    <n v="1.1238000000000001E-3"/>
    <m/>
  </r>
  <r>
    <x v="0"/>
    <x v="70"/>
    <n v="2039"/>
    <x v="84"/>
    <n v="2.7190999999999999E-3"/>
    <n v="1.1421000000000001E-3"/>
    <m/>
  </r>
  <r>
    <x v="0"/>
    <x v="69"/>
    <n v="2039"/>
    <x v="85"/>
    <n v="2.8925000000000001E-3"/>
    <n v="1.1884E-3"/>
    <m/>
  </r>
  <r>
    <x v="0"/>
    <x v="68"/>
    <n v="2039"/>
    <x v="86"/>
    <n v="3.1101000000000002E-3"/>
    <n v="1.2631000000000001E-3"/>
    <m/>
  </r>
  <r>
    <x v="0"/>
    <x v="67"/>
    <n v="2039"/>
    <x v="87"/>
    <n v="3.3571E-3"/>
    <n v="1.3645E-3"/>
    <m/>
  </r>
  <r>
    <x v="0"/>
    <x v="66"/>
    <n v="2039"/>
    <x v="88"/>
    <n v="3.6304000000000002E-3"/>
    <n v="1.4755E-3"/>
    <m/>
  </r>
  <r>
    <x v="0"/>
    <x v="65"/>
    <n v="2039"/>
    <x v="89"/>
    <n v="3.9379000000000003E-3"/>
    <n v="1.5816999999999999E-3"/>
    <m/>
  </r>
  <r>
    <x v="0"/>
    <x v="64"/>
    <n v="2039"/>
    <x v="90"/>
    <n v="4.2707999999999999E-3"/>
    <n v="1.6865999999999999E-3"/>
    <m/>
  </r>
  <r>
    <x v="0"/>
    <x v="63"/>
    <n v="2039"/>
    <x v="91"/>
    <n v="4.6081999999999998E-3"/>
    <n v="1.7837E-3"/>
    <m/>
  </r>
  <r>
    <x v="0"/>
    <x v="62"/>
    <n v="2039"/>
    <x v="92"/>
    <n v="4.9489E-3"/>
    <n v="1.8598E-3"/>
    <m/>
  </r>
  <r>
    <x v="0"/>
    <x v="61"/>
    <n v="2039"/>
    <x v="93"/>
    <n v="5.3156999999999996E-3"/>
    <n v="1.9464E-3"/>
    <m/>
  </r>
  <r>
    <x v="0"/>
    <x v="60"/>
    <n v="2039"/>
    <x v="94"/>
    <n v="5.7365000000000003E-3"/>
    <n v="2.0517000000000001E-3"/>
    <m/>
  </r>
  <r>
    <x v="0"/>
    <x v="59"/>
    <n v="2039"/>
    <x v="95"/>
    <n v="6.2405999999999998E-3"/>
    <n v="2.2138000000000001E-3"/>
    <m/>
  </r>
  <r>
    <x v="0"/>
    <x v="58"/>
    <n v="2039"/>
    <x v="96"/>
    <n v="6.8501999999999999E-3"/>
    <n v="2.4424E-3"/>
    <m/>
  </r>
  <r>
    <x v="0"/>
    <x v="57"/>
    <n v="2039"/>
    <x v="97"/>
    <n v="7.5521E-3"/>
    <n v="2.738E-3"/>
    <m/>
  </r>
  <r>
    <x v="0"/>
    <x v="56"/>
    <n v="2039"/>
    <x v="98"/>
    <n v="8.3035000000000001E-3"/>
    <n v="3.0477E-3"/>
    <m/>
  </r>
  <r>
    <x v="0"/>
    <x v="55"/>
    <n v="2039"/>
    <x v="99"/>
    <n v="9.0848999999999999E-3"/>
    <n v="3.3332000000000001E-3"/>
    <m/>
  </r>
  <r>
    <x v="0"/>
    <x v="54"/>
    <n v="2039"/>
    <x v="100"/>
    <n v="9.9104999999999992E-3"/>
    <n v="3.5999000000000001E-3"/>
    <m/>
  </r>
  <r>
    <x v="0"/>
    <x v="53"/>
    <n v="2039"/>
    <x v="101"/>
    <n v="1.07829E-2"/>
    <n v="3.8511000000000001E-3"/>
    <m/>
  </r>
  <r>
    <x v="0"/>
    <x v="52"/>
    <n v="2039"/>
    <x v="102"/>
    <n v="1.16995E-2"/>
    <n v="4.1034000000000001E-3"/>
    <m/>
  </r>
  <r>
    <x v="0"/>
    <x v="51"/>
    <n v="2039"/>
    <x v="103"/>
    <n v="1.2695700000000001E-2"/>
    <n v="4.398E-3"/>
    <m/>
  </r>
  <r>
    <x v="0"/>
    <x v="50"/>
    <n v="2039"/>
    <x v="104"/>
    <n v="1.3807099999999999E-2"/>
    <n v="4.7390000000000002E-3"/>
    <m/>
  </r>
  <r>
    <x v="0"/>
    <x v="49"/>
    <n v="2039"/>
    <x v="105"/>
    <n v="1.50054E-2"/>
    <n v="5.1031000000000002E-3"/>
    <m/>
  </r>
  <r>
    <x v="0"/>
    <x v="48"/>
    <n v="2039"/>
    <x v="106"/>
    <n v="1.6231499999999999E-2"/>
    <n v="5.4108000000000003E-3"/>
    <m/>
  </r>
  <r>
    <x v="0"/>
    <x v="47"/>
    <n v="2039"/>
    <x v="107"/>
    <n v="1.7491900000000001E-2"/>
    <n v="5.6632000000000002E-3"/>
    <m/>
  </r>
  <r>
    <x v="0"/>
    <x v="46"/>
    <n v="2039"/>
    <x v="108"/>
    <n v="1.88954E-2"/>
    <n v="5.9591000000000002E-3"/>
    <m/>
  </r>
  <r>
    <x v="0"/>
    <x v="45"/>
    <n v="2039"/>
    <x v="109"/>
    <n v="2.0578599999999999E-2"/>
    <n v="6.3838000000000002E-3"/>
    <m/>
  </r>
  <r>
    <x v="0"/>
    <x v="44"/>
    <n v="2039"/>
    <x v="110"/>
    <n v="2.2614200000000001E-2"/>
    <n v="7.0260000000000001E-3"/>
    <m/>
  </r>
  <r>
    <x v="0"/>
    <x v="43"/>
    <n v="2039"/>
    <x v="111"/>
    <n v="2.50119E-2"/>
    <n v="7.9261999999999996E-3"/>
    <m/>
  </r>
  <r>
    <x v="0"/>
    <x v="42"/>
    <n v="2039"/>
    <x v="112"/>
    <n v="2.7751899999999999E-2"/>
    <n v="9.0837000000000001E-3"/>
    <m/>
  </r>
  <r>
    <x v="0"/>
    <x v="41"/>
    <n v="2039"/>
    <x v="113"/>
    <n v="3.0757900000000001E-2"/>
    <n v="1.04587E-2"/>
    <m/>
  </r>
  <r>
    <x v="0"/>
    <x v="40"/>
    <n v="2039"/>
    <x v="114"/>
    <n v="3.39099E-2"/>
    <n v="1.1887399999999999E-2"/>
    <m/>
  </r>
  <r>
    <x v="0"/>
    <x v="39"/>
    <n v="2039"/>
    <x v="115"/>
    <n v="3.7147800000000002E-2"/>
    <n v="1.3246600000000001E-2"/>
    <m/>
  </r>
  <r>
    <x v="0"/>
    <x v="38"/>
    <n v="2039"/>
    <x v="116"/>
    <n v="4.0512300000000001E-2"/>
    <n v="1.4520399999999999E-2"/>
    <m/>
  </r>
  <r>
    <x v="0"/>
    <x v="37"/>
    <n v="2039"/>
    <x v="117"/>
    <n v="4.4088599999999999E-2"/>
    <n v="1.57717E-2"/>
    <m/>
  </r>
  <r>
    <x v="0"/>
    <x v="36"/>
    <n v="2039"/>
    <x v="118"/>
    <n v="4.8002700000000002E-2"/>
    <n v="1.7120300000000001E-2"/>
    <m/>
  </r>
  <r>
    <x v="0"/>
    <x v="35"/>
    <n v="2039"/>
    <x v="119"/>
    <n v="5.3603699999999997E-2"/>
    <n v="2.0269200000000001E-2"/>
    <m/>
  </r>
  <r>
    <x v="0"/>
    <x v="34"/>
    <n v="2039"/>
    <x v="120"/>
    <n v="5.8689199999999997E-2"/>
    <n v="2.2339500000000002E-2"/>
    <m/>
  </r>
  <r>
    <x v="0"/>
    <x v="33"/>
    <n v="2039"/>
    <x v="121"/>
    <n v="6.4241400000000004E-2"/>
    <n v="2.4607899999999999E-2"/>
    <m/>
  </r>
  <r>
    <x v="0"/>
    <x v="32"/>
    <n v="2039"/>
    <x v="122"/>
    <n v="7.0299700000000007E-2"/>
    <n v="2.7167500000000001E-2"/>
    <m/>
  </r>
  <r>
    <x v="0"/>
    <x v="31"/>
    <n v="2039"/>
    <x v="123"/>
    <n v="7.6906699999999995E-2"/>
    <n v="3.0109899999999998E-2"/>
    <m/>
  </r>
  <r>
    <x v="0"/>
    <x v="30"/>
    <n v="2039"/>
    <x v="124"/>
    <n v="8.4107600000000005E-2"/>
    <n v="3.3436899999999999E-2"/>
    <m/>
  </r>
  <r>
    <x v="0"/>
    <x v="29"/>
    <n v="2039"/>
    <x v="125"/>
    <n v="9.1950400000000002E-2"/>
    <n v="3.7184099999999998E-2"/>
    <m/>
  </r>
  <r>
    <x v="0"/>
    <x v="28"/>
    <n v="2039"/>
    <x v="126"/>
    <n v="0.1004863"/>
    <n v="4.1425099999999999E-2"/>
    <m/>
  </r>
  <r>
    <x v="0"/>
    <x v="27"/>
    <n v="2039"/>
    <x v="127"/>
    <n v="0.1097689"/>
    <n v="4.6253000000000002E-2"/>
    <m/>
  </r>
  <r>
    <x v="0"/>
    <x v="26"/>
    <n v="2039"/>
    <x v="128"/>
    <n v="0.119855"/>
    <n v="5.1737699999999998E-2"/>
    <m/>
  </r>
  <r>
    <x v="0"/>
    <x v="25"/>
    <n v="2039"/>
    <x v="129"/>
    <n v="0.13080359999999999"/>
    <n v="5.7887300000000003E-2"/>
    <m/>
  </r>
  <r>
    <x v="0"/>
    <x v="24"/>
    <n v="2039"/>
    <x v="130"/>
    <n v="0.14267659999999999"/>
    <n v="6.4736500000000002E-2"/>
    <m/>
  </r>
  <r>
    <x v="0"/>
    <x v="23"/>
    <n v="2039"/>
    <x v="131"/>
    <n v="0.1555375"/>
    <n v="7.2390800000000005E-2"/>
    <m/>
  </r>
  <r>
    <x v="0"/>
    <x v="22"/>
    <n v="2039"/>
    <x v="132"/>
    <n v="0.16945189999999999"/>
    <n v="8.0985600000000005E-2"/>
    <m/>
  </r>
  <r>
    <x v="0"/>
    <x v="21"/>
    <n v="2039"/>
    <x v="133"/>
    <n v="0.1844867"/>
    <n v="9.0635099999999996E-2"/>
    <m/>
  </r>
  <r>
    <x v="0"/>
    <x v="20"/>
    <n v="2039"/>
    <x v="134"/>
    <n v="0.2007091"/>
    <n v="0.10140159999999999"/>
    <m/>
  </r>
  <r>
    <x v="0"/>
    <x v="19"/>
    <n v="2039"/>
    <x v="135"/>
    <n v="0.21818660000000001"/>
    <n v="0.1133682"/>
    <m/>
  </r>
  <r>
    <x v="0"/>
    <x v="18"/>
    <n v="2039"/>
    <x v="136"/>
    <n v="0.23698559999999999"/>
    <n v="0.1266997"/>
    <m/>
  </r>
  <r>
    <x v="0"/>
    <x v="17"/>
    <n v="2039"/>
    <x v="137"/>
    <n v="0.25717050000000002"/>
    <n v="0.14159749999999999"/>
    <m/>
  </r>
  <r>
    <x v="0"/>
    <x v="16"/>
    <n v="2039"/>
    <x v="138"/>
    <n v="0.27880280000000002"/>
    <n v="0.15823139999999999"/>
    <m/>
  </r>
  <r>
    <x v="0"/>
    <x v="15"/>
    <n v="2039"/>
    <x v="139"/>
    <n v="0.30193940000000002"/>
    <n v="0.1766952"/>
    <m/>
  </r>
  <r>
    <x v="0"/>
    <x v="14"/>
    <n v="2039"/>
    <x v="140"/>
    <n v="0.32663170000000002"/>
    <n v="0.19710159999999999"/>
    <m/>
  </r>
  <r>
    <x v="0"/>
    <x v="13"/>
    <n v="2039"/>
    <x v="141"/>
    <n v="0.3529236"/>
    <n v="0.21966340000000001"/>
    <m/>
  </r>
  <r>
    <x v="0"/>
    <x v="12"/>
    <n v="2039"/>
    <x v="142"/>
    <n v="0.38085020000000003"/>
    <n v="0.24462790000000001"/>
    <m/>
  </r>
  <r>
    <x v="0"/>
    <x v="11"/>
    <n v="2039"/>
    <x v="143"/>
    <n v="0.41043590000000002"/>
    <n v="0.27218340000000002"/>
    <m/>
  </r>
  <r>
    <x v="0"/>
    <x v="10"/>
    <n v="2039"/>
    <x v="144"/>
    <n v="0.441693"/>
    <n v="0.30241030000000002"/>
    <m/>
  </r>
  <r>
    <x v="0"/>
    <x v="9"/>
    <n v="2039"/>
    <x v="145"/>
    <n v="0.47461979999999998"/>
    <n v="0.33540029999999998"/>
    <m/>
  </r>
  <r>
    <x v="0"/>
    <x v="8"/>
    <n v="2039"/>
    <x v="146"/>
    <n v="0.50919899999999996"/>
    <n v="0.37133830000000001"/>
    <m/>
  </r>
  <r>
    <x v="0"/>
    <x v="7"/>
    <n v="2039"/>
    <x v="147"/>
    <n v="0.54539680000000001"/>
    <n v="0.41040890000000002"/>
    <m/>
  </r>
  <r>
    <x v="0"/>
    <x v="6"/>
    <n v="2039"/>
    <x v="148"/>
    <n v="0.58316120000000005"/>
    <n v="0.45268920000000001"/>
    <m/>
  </r>
  <r>
    <x v="0"/>
    <x v="5"/>
    <n v="2039"/>
    <x v="149"/>
    <n v="0.62242169999999997"/>
    <n v="0.49811460000000002"/>
    <m/>
  </r>
  <r>
    <x v="0"/>
    <x v="4"/>
    <n v="2039"/>
    <x v="150"/>
    <n v="0.66308820000000002"/>
    <n v="0.54661150000000003"/>
    <m/>
  </r>
  <r>
    <x v="0"/>
    <x v="115"/>
    <n v="2040"/>
    <x v="40"/>
    <n v="9.1935999999999997E-3"/>
    <n v="2.8639999999999998E-3"/>
    <m/>
  </r>
  <r>
    <x v="0"/>
    <x v="114"/>
    <n v="2040"/>
    <x v="41"/>
    <n v="6.6680000000000005E-4"/>
    <n v="1.217E-4"/>
    <m/>
  </r>
  <r>
    <x v="0"/>
    <x v="113"/>
    <n v="2040"/>
    <x v="42"/>
    <n v="3.367E-4"/>
    <n v="6.4900000000000005E-5"/>
    <m/>
  </r>
  <r>
    <x v="0"/>
    <x v="112"/>
    <n v="2040"/>
    <x v="43"/>
    <n v="2.2910000000000001E-4"/>
    <n v="4.4199999999999997E-5"/>
    <m/>
  </r>
  <r>
    <x v="0"/>
    <x v="111"/>
    <n v="2040"/>
    <x v="44"/>
    <n v="1.93E-4"/>
    <n v="3.8399999999999998E-5"/>
    <m/>
  </r>
  <r>
    <x v="0"/>
    <x v="110"/>
    <n v="2040"/>
    <x v="45"/>
    <n v="1.8699999999999999E-4"/>
    <n v="4.0399999999999999E-5"/>
    <m/>
  </r>
  <r>
    <x v="0"/>
    <x v="109"/>
    <n v="2040"/>
    <x v="46"/>
    <n v="1.8369999999999999E-4"/>
    <n v="4.1999999999999998E-5"/>
    <m/>
  </r>
  <r>
    <x v="0"/>
    <x v="108"/>
    <n v="2040"/>
    <x v="47"/>
    <n v="1.828E-4"/>
    <n v="4.4499999999999997E-5"/>
    <m/>
  </r>
  <r>
    <x v="0"/>
    <x v="107"/>
    <n v="2040"/>
    <x v="48"/>
    <n v="1.8450000000000001E-4"/>
    <n v="4.7500000000000003E-5"/>
    <m/>
  </r>
  <r>
    <x v="0"/>
    <x v="106"/>
    <n v="2040"/>
    <x v="49"/>
    <n v="1.9039999999999999E-4"/>
    <n v="5.2299999999999997E-5"/>
    <m/>
  </r>
  <r>
    <x v="0"/>
    <x v="105"/>
    <n v="2040"/>
    <x v="50"/>
    <n v="2.017E-4"/>
    <n v="5.9700000000000001E-5"/>
    <m/>
  </r>
  <r>
    <x v="0"/>
    <x v="104"/>
    <n v="2040"/>
    <x v="51"/>
    <n v="2.2000000000000001E-4"/>
    <n v="7.0199999999999999E-5"/>
    <m/>
  </r>
  <r>
    <x v="0"/>
    <x v="103"/>
    <n v="2040"/>
    <x v="52"/>
    <n v="2.4840000000000002E-4"/>
    <n v="8.5699999999999996E-5"/>
    <m/>
  </r>
  <r>
    <x v="0"/>
    <x v="102"/>
    <n v="2040"/>
    <x v="53"/>
    <n v="2.9339999999999998E-4"/>
    <n v="1.115E-4"/>
    <m/>
  </r>
  <r>
    <x v="0"/>
    <x v="101"/>
    <n v="2040"/>
    <x v="54"/>
    <n v="3.6240000000000003E-4"/>
    <n v="1.5530000000000001E-4"/>
    <m/>
  </r>
  <r>
    <x v="0"/>
    <x v="100"/>
    <n v="2040"/>
    <x v="55"/>
    <n v="4.596E-4"/>
    <n v="2.229E-4"/>
    <m/>
  </r>
  <r>
    <x v="0"/>
    <x v="99"/>
    <n v="2040"/>
    <x v="56"/>
    <n v="5.8020000000000001E-4"/>
    <n v="3.1119999999999997E-4"/>
    <m/>
  </r>
  <r>
    <x v="0"/>
    <x v="98"/>
    <n v="2040"/>
    <x v="57"/>
    <n v="7.0980000000000001E-4"/>
    <n v="4.06E-4"/>
    <m/>
  </r>
  <r>
    <x v="0"/>
    <x v="97"/>
    <n v="2040"/>
    <x v="58"/>
    <n v="8.3210000000000001E-4"/>
    <n v="4.9450000000000004E-4"/>
    <m/>
  </r>
  <r>
    <x v="0"/>
    <x v="96"/>
    <n v="2040"/>
    <x v="59"/>
    <n v="9.391E-4"/>
    <n v="5.6910000000000001E-4"/>
    <m/>
  </r>
  <r>
    <x v="0"/>
    <x v="95"/>
    <n v="2040"/>
    <x v="60"/>
    <n v="1.0296999999999999E-3"/>
    <n v="6.2779999999999997E-4"/>
    <m/>
  </r>
  <r>
    <x v="0"/>
    <x v="94"/>
    <n v="2040"/>
    <x v="61"/>
    <n v="1.1033E-3"/>
    <n v="6.6949999999999996E-4"/>
    <m/>
  </r>
  <r>
    <x v="0"/>
    <x v="93"/>
    <n v="2040"/>
    <x v="62"/>
    <n v="1.1584E-3"/>
    <n v="6.9669999999999997E-4"/>
    <m/>
  </r>
  <r>
    <x v="0"/>
    <x v="92"/>
    <n v="2040"/>
    <x v="63"/>
    <n v="1.1977999999999999E-3"/>
    <n v="7.1869999999999996E-4"/>
    <m/>
  </r>
  <r>
    <x v="0"/>
    <x v="91"/>
    <n v="2040"/>
    <x v="64"/>
    <n v="1.2275000000000001E-3"/>
    <n v="7.3620000000000001E-4"/>
    <m/>
  </r>
  <r>
    <x v="0"/>
    <x v="90"/>
    <n v="2040"/>
    <x v="65"/>
    <n v="1.2520999999999999E-3"/>
    <n v="7.3999999999999999E-4"/>
    <m/>
  </r>
  <r>
    <x v="0"/>
    <x v="89"/>
    <n v="2040"/>
    <x v="66"/>
    <n v="1.2759E-3"/>
    <n v="7.3950000000000003E-4"/>
    <m/>
  </r>
  <r>
    <x v="0"/>
    <x v="88"/>
    <n v="2040"/>
    <x v="67"/>
    <n v="1.3058E-3"/>
    <n v="7.4660000000000004E-4"/>
    <m/>
  </r>
  <r>
    <x v="0"/>
    <x v="87"/>
    <n v="2040"/>
    <x v="68"/>
    <n v="1.3446E-3"/>
    <n v="7.7329999999999999E-4"/>
    <m/>
  </r>
  <r>
    <x v="0"/>
    <x v="86"/>
    <n v="2040"/>
    <x v="69"/>
    <n v="1.3859E-3"/>
    <n v="7.9489999999999997E-4"/>
    <m/>
  </r>
  <r>
    <x v="0"/>
    <x v="85"/>
    <n v="2040"/>
    <x v="70"/>
    <n v="1.4216000000000001E-3"/>
    <n v="7.9779999999999998E-4"/>
    <m/>
  </r>
  <r>
    <x v="0"/>
    <x v="84"/>
    <n v="2040"/>
    <x v="71"/>
    <n v="1.4530000000000001E-3"/>
    <n v="7.9520000000000003E-4"/>
    <m/>
  </r>
  <r>
    <x v="0"/>
    <x v="83"/>
    <n v="2040"/>
    <x v="72"/>
    <n v="1.4859000000000001E-3"/>
    <n v="7.9409999999999995E-4"/>
    <m/>
  </r>
  <r>
    <x v="0"/>
    <x v="82"/>
    <n v="2040"/>
    <x v="73"/>
    <n v="1.5203E-3"/>
    <n v="7.873E-4"/>
    <m/>
  </r>
  <r>
    <x v="0"/>
    <x v="81"/>
    <n v="2040"/>
    <x v="74"/>
    <n v="1.554E-3"/>
    <n v="7.6940000000000005E-4"/>
    <m/>
  </r>
  <r>
    <x v="0"/>
    <x v="80"/>
    <n v="2040"/>
    <x v="75"/>
    <n v="1.5941E-3"/>
    <n v="7.4439999999999999E-4"/>
    <m/>
  </r>
  <r>
    <x v="0"/>
    <x v="79"/>
    <n v="2040"/>
    <x v="76"/>
    <n v="1.6525000000000001E-3"/>
    <n v="7.3490000000000003E-4"/>
    <m/>
  </r>
  <r>
    <x v="0"/>
    <x v="78"/>
    <n v="2040"/>
    <x v="77"/>
    <n v="1.7317999999999999E-3"/>
    <n v="7.4010000000000005E-4"/>
    <m/>
  </r>
  <r>
    <x v="0"/>
    <x v="77"/>
    <n v="2040"/>
    <x v="78"/>
    <n v="1.8255000000000001E-3"/>
    <n v="7.67E-4"/>
    <m/>
  </r>
  <r>
    <x v="0"/>
    <x v="76"/>
    <n v="2040"/>
    <x v="79"/>
    <n v="1.9304999999999999E-3"/>
    <n v="8.1170000000000005E-4"/>
    <m/>
  </r>
  <r>
    <x v="0"/>
    <x v="75"/>
    <n v="2040"/>
    <x v="80"/>
    <n v="2.0512999999999998E-3"/>
    <n v="8.7009999999999995E-4"/>
    <m/>
  </r>
  <r>
    <x v="0"/>
    <x v="74"/>
    <n v="2040"/>
    <x v="81"/>
    <n v="2.1897000000000002E-3"/>
    <n v="9.4149999999999995E-4"/>
    <m/>
  </r>
  <r>
    <x v="0"/>
    <x v="73"/>
    <n v="2040"/>
    <x v="82"/>
    <n v="2.3341999999999998E-3"/>
    <n v="1.0150999999999999E-3"/>
    <m/>
  </r>
  <r>
    <x v="0"/>
    <x v="72"/>
    <n v="2040"/>
    <x v="83"/>
    <n v="2.4669000000000002E-3"/>
    <n v="1.0744000000000001E-3"/>
    <m/>
  </r>
  <r>
    <x v="0"/>
    <x v="71"/>
    <n v="2040"/>
    <x v="84"/>
    <n v="2.5866999999999999E-3"/>
    <n v="1.1111000000000001E-3"/>
    <m/>
  </r>
  <r>
    <x v="0"/>
    <x v="70"/>
    <n v="2040"/>
    <x v="85"/>
    <n v="2.7190999999999999E-3"/>
    <n v="1.1278E-3"/>
    <m/>
  </r>
  <r>
    <x v="0"/>
    <x v="69"/>
    <n v="2040"/>
    <x v="86"/>
    <n v="2.8925000000000001E-3"/>
    <n v="1.1728999999999999E-3"/>
    <m/>
  </r>
  <r>
    <x v="0"/>
    <x v="68"/>
    <n v="2040"/>
    <x v="87"/>
    <n v="3.1101000000000002E-3"/>
    <n v="1.2477E-3"/>
    <m/>
  </r>
  <r>
    <x v="0"/>
    <x v="67"/>
    <n v="2040"/>
    <x v="88"/>
    <n v="3.3571E-3"/>
    <n v="1.3492999999999999E-3"/>
    <m/>
  </r>
  <r>
    <x v="0"/>
    <x v="66"/>
    <n v="2040"/>
    <x v="89"/>
    <n v="3.6304000000000002E-3"/>
    <n v="1.4587000000000001E-3"/>
    <m/>
  </r>
  <r>
    <x v="0"/>
    <x v="65"/>
    <n v="2040"/>
    <x v="90"/>
    <n v="3.9379000000000003E-3"/>
    <n v="1.562E-3"/>
    <m/>
  </r>
  <r>
    <x v="0"/>
    <x v="64"/>
    <n v="2040"/>
    <x v="91"/>
    <n v="4.2707999999999999E-3"/>
    <n v="1.665E-3"/>
    <m/>
  </r>
  <r>
    <x v="0"/>
    <x v="63"/>
    <n v="2040"/>
    <x v="92"/>
    <n v="4.6081999999999998E-3"/>
    <n v="1.7619999999999999E-3"/>
    <m/>
  </r>
  <r>
    <x v="0"/>
    <x v="62"/>
    <n v="2040"/>
    <x v="93"/>
    <n v="4.9489E-3"/>
    <n v="1.8385000000000001E-3"/>
    <m/>
  </r>
  <r>
    <x v="0"/>
    <x v="61"/>
    <n v="2040"/>
    <x v="94"/>
    <n v="5.3156999999999996E-3"/>
    <n v="1.9231999999999999E-3"/>
    <m/>
  </r>
  <r>
    <x v="0"/>
    <x v="60"/>
    <n v="2040"/>
    <x v="95"/>
    <n v="5.7365000000000003E-3"/>
    <n v="2.0246999999999999E-3"/>
    <m/>
  </r>
  <r>
    <x v="0"/>
    <x v="59"/>
    <n v="2040"/>
    <x v="96"/>
    <n v="6.2405999999999998E-3"/>
    <n v="2.1841E-3"/>
    <m/>
  </r>
  <r>
    <x v="0"/>
    <x v="58"/>
    <n v="2040"/>
    <x v="97"/>
    <n v="6.8501999999999999E-3"/>
    <n v="2.4120999999999999E-3"/>
    <m/>
  </r>
  <r>
    <x v="0"/>
    <x v="57"/>
    <n v="2040"/>
    <x v="98"/>
    <n v="7.5521E-3"/>
    <n v="2.7074999999999998E-3"/>
    <m/>
  </r>
  <r>
    <x v="0"/>
    <x v="56"/>
    <n v="2040"/>
    <x v="99"/>
    <n v="8.3035000000000001E-3"/>
    <n v="3.0138000000000001E-3"/>
    <m/>
  </r>
  <r>
    <x v="0"/>
    <x v="55"/>
    <n v="2040"/>
    <x v="100"/>
    <n v="9.0848999999999999E-3"/>
    <n v="3.2932999999999999E-3"/>
    <m/>
  </r>
  <r>
    <x v="0"/>
    <x v="54"/>
    <n v="2040"/>
    <x v="101"/>
    <n v="9.9104999999999992E-3"/>
    <n v="3.5558999999999999E-3"/>
    <m/>
  </r>
  <r>
    <x v="0"/>
    <x v="53"/>
    <n v="2040"/>
    <x v="102"/>
    <n v="1.07829E-2"/>
    <n v="3.8065E-3"/>
    <m/>
  </r>
  <r>
    <x v="0"/>
    <x v="52"/>
    <n v="2040"/>
    <x v="103"/>
    <n v="1.16995E-2"/>
    <n v="4.0588999999999998E-3"/>
    <m/>
  </r>
  <r>
    <x v="0"/>
    <x v="51"/>
    <n v="2040"/>
    <x v="104"/>
    <n v="1.2695700000000001E-2"/>
    <n v="4.3489000000000002E-3"/>
    <m/>
  </r>
  <r>
    <x v="0"/>
    <x v="50"/>
    <n v="2040"/>
    <x v="105"/>
    <n v="1.3807099999999999E-2"/>
    <n v="4.6813000000000002E-3"/>
    <m/>
  </r>
  <r>
    <x v="0"/>
    <x v="49"/>
    <n v="2040"/>
    <x v="106"/>
    <n v="1.50054E-2"/>
    <n v="5.0396E-3"/>
    <m/>
  </r>
  <r>
    <x v="0"/>
    <x v="48"/>
    <n v="2040"/>
    <x v="107"/>
    <n v="1.6231499999999999E-2"/>
    <n v="5.3470000000000002E-3"/>
    <m/>
  </r>
  <r>
    <x v="0"/>
    <x v="47"/>
    <n v="2040"/>
    <x v="108"/>
    <n v="1.7491900000000001E-2"/>
    <n v="5.6001000000000002E-3"/>
    <m/>
  </r>
  <r>
    <x v="0"/>
    <x v="46"/>
    <n v="2040"/>
    <x v="109"/>
    <n v="1.88954E-2"/>
    <n v="5.8899E-3"/>
    <m/>
  </r>
  <r>
    <x v="0"/>
    <x v="45"/>
    <n v="2040"/>
    <x v="110"/>
    <n v="2.0578599999999999E-2"/>
    <n v="6.3026000000000002E-3"/>
    <m/>
  </r>
  <r>
    <x v="0"/>
    <x v="44"/>
    <n v="2040"/>
    <x v="111"/>
    <n v="2.2614200000000001E-2"/>
    <n v="6.9356000000000001E-3"/>
    <m/>
  </r>
  <r>
    <x v="0"/>
    <x v="43"/>
    <n v="2040"/>
    <x v="112"/>
    <n v="2.50119E-2"/>
    <n v="7.8327999999999991E-3"/>
    <m/>
  </r>
  <r>
    <x v="0"/>
    <x v="42"/>
    <n v="2040"/>
    <x v="113"/>
    <n v="2.7751899999999999E-2"/>
    <n v="8.9885E-3"/>
    <m/>
  </r>
  <r>
    <x v="0"/>
    <x v="41"/>
    <n v="2040"/>
    <x v="114"/>
    <n v="3.0757900000000001E-2"/>
    <n v="1.03517E-2"/>
    <m/>
  </r>
  <r>
    <x v="0"/>
    <x v="40"/>
    <n v="2040"/>
    <x v="115"/>
    <n v="3.39099E-2"/>
    <n v="1.1760100000000001E-2"/>
    <m/>
  </r>
  <r>
    <x v="0"/>
    <x v="39"/>
    <n v="2040"/>
    <x v="116"/>
    <n v="3.7147800000000002E-2"/>
    <n v="1.31051E-2"/>
    <m/>
  </r>
  <r>
    <x v="0"/>
    <x v="38"/>
    <n v="2040"/>
    <x v="117"/>
    <n v="4.0512300000000001E-2"/>
    <n v="1.43762E-2"/>
    <m/>
  </r>
  <r>
    <x v="0"/>
    <x v="37"/>
    <n v="2040"/>
    <x v="118"/>
    <n v="4.4088599999999999E-2"/>
    <n v="1.5626999999999999E-2"/>
    <m/>
  </r>
  <r>
    <x v="0"/>
    <x v="36"/>
    <n v="2040"/>
    <x v="119"/>
    <n v="4.8002700000000002E-2"/>
    <n v="1.6959100000000001E-2"/>
    <m/>
  </r>
  <r>
    <x v="0"/>
    <x v="35"/>
    <n v="2040"/>
    <x v="120"/>
    <n v="5.3603699999999997E-2"/>
    <n v="2.00742E-2"/>
    <m/>
  </r>
  <r>
    <x v="0"/>
    <x v="34"/>
    <n v="2040"/>
    <x v="121"/>
    <n v="5.8689199999999997E-2"/>
    <n v="2.2122900000000001E-2"/>
    <m/>
  </r>
  <r>
    <x v="0"/>
    <x v="33"/>
    <n v="2040"/>
    <x v="122"/>
    <n v="6.4241400000000004E-2"/>
    <n v="2.4386600000000001E-2"/>
    <m/>
  </r>
  <r>
    <x v="0"/>
    <x v="32"/>
    <n v="2040"/>
    <x v="123"/>
    <n v="7.0299700000000007E-2"/>
    <n v="2.6944800000000001E-2"/>
    <m/>
  </r>
  <r>
    <x v="0"/>
    <x v="31"/>
    <n v="2040"/>
    <x v="124"/>
    <n v="7.6906699999999995E-2"/>
    <n v="2.9861800000000001E-2"/>
    <m/>
  </r>
  <r>
    <x v="0"/>
    <x v="30"/>
    <n v="2040"/>
    <x v="125"/>
    <n v="8.4107600000000005E-2"/>
    <n v="3.3143800000000001E-2"/>
    <m/>
  </r>
  <r>
    <x v="0"/>
    <x v="29"/>
    <n v="2040"/>
    <x v="126"/>
    <n v="9.1950400000000002E-2"/>
    <n v="3.68594E-2"/>
    <m/>
  </r>
  <r>
    <x v="0"/>
    <x v="28"/>
    <n v="2040"/>
    <x v="127"/>
    <n v="0.1004863"/>
    <n v="4.1094400000000003E-2"/>
    <m/>
  </r>
  <r>
    <x v="0"/>
    <x v="27"/>
    <n v="2040"/>
    <x v="128"/>
    <n v="0.1097689"/>
    <n v="4.5922299999999999E-2"/>
    <m/>
  </r>
  <r>
    <x v="0"/>
    <x v="26"/>
    <n v="2040"/>
    <x v="129"/>
    <n v="0.119855"/>
    <n v="5.1372599999999997E-2"/>
    <m/>
  </r>
  <r>
    <x v="0"/>
    <x v="25"/>
    <n v="2040"/>
    <x v="130"/>
    <n v="0.13080359999999999"/>
    <n v="5.7459000000000003E-2"/>
    <m/>
  </r>
  <r>
    <x v="0"/>
    <x v="24"/>
    <n v="2040"/>
    <x v="131"/>
    <n v="0.14267659999999999"/>
    <n v="6.4264699999999994E-2"/>
    <m/>
  </r>
  <r>
    <x v="0"/>
    <x v="23"/>
    <n v="2040"/>
    <x v="132"/>
    <n v="0.1555375"/>
    <n v="7.1913000000000005E-2"/>
    <m/>
  </r>
  <r>
    <x v="0"/>
    <x v="22"/>
    <n v="2040"/>
    <x v="133"/>
    <n v="0.16945189999999999"/>
    <n v="8.0508399999999994E-2"/>
    <m/>
  </r>
  <r>
    <x v="0"/>
    <x v="21"/>
    <n v="2040"/>
    <x v="134"/>
    <n v="0.1844867"/>
    <n v="9.0107699999999999E-2"/>
    <m/>
  </r>
  <r>
    <x v="0"/>
    <x v="20"/>
    <n v="2040"/>
    <x v="135"/>
    <n v="0.2007091"/>
    <n v="0.1007866"/>
    <m/>
  </r>
  <r>
    <x v="0"/>
    <x v="19"/>
    <n v="2040"/>
    <x v="136"/>
    <n v="0.21818660000000001"/>
    <n v="0.1126978"/>
    <m/>
  </r>
  <r>
    <x v="0"/>
    <x v="18"/>
    <n v="2040"/>
    <x v="137"/>
    <n v="0.23698559999999999"/>
    <n v="0.12602959999999999"/>
    <m/>
  </r>
  <r>
    <x v="0"/>
    <x v="17"/>
    <n v="2040"/>
    <x v="138"/>
    <n v="0.25717050000000002"/>
    <n v="0.14094209999999999"/>
    <m/>
  </r>
  <r>
    <x v="0"/>
    <x v="16"/>
    <n v="2040"/>
    <x v="139"/>
    <n v="0.27880280000000002"/>
    <n v="0.1575259"/>
    <m/>
  </r>
  <r>
    <x v="0"/>
    <x v="15"/>
    <n v="2040"/>
    <x v="140"/>
    <n v="0.30193940000000002"/>
    <n v="0.17588960000000001"/>
    <m/>
  </r>
  <r>
    <x v="0"/>
    <x v="14"/>
    <n v="2040"/>
    <x v="141"/>
    <n v="0.32663170000000002"/>
    <n v="0.19623959999999999"/>
    <m/>
  </r>
  <r>
    <x v="0"/>
    <x v="13"/>
    <n v="2040"/>
    <x v="142"/>
    <n v="0.3529236"/>
    <n v="0.2188196"/>
    <m/>
  </r>
  <r>
    <x v="0"/>
    <x v="12"/>
    <n v="2040"/>
    <x v="143"/>
    <n v="0.38085020000000003"/>
    <n v="0.24382129999999999"/>
    <m/>
  </r>
  <r>
    <x v="0"/>
    <x v="11"/>
    <n v="2040"/>
    <x v="144"/>
    <n v="0.41043590000000002"/>
    <n v="0.27133669999999999"/>
    <m/>
  </r>
  <r>
    <x v="0"/>
    <x v="10"/>
    <n v="2040"/>
    <x v="145"/>
    <n v="0.441693"/>
    <n v="0.30147170000000001"/>
    <m/>
  </r>
  <r>
    <x v="0"/>
    <x v="9"/>
    <n v="2040"/>
    <x v="146"/>
    <n v="0.47461979999999998"/>
    <n v="0.33443000000000001"/>
    <m/>
  </r>
  <r>
    <x v="0"/>
    <x v="8"/>
    <n v="2040"/>
    <x v="147"/>
    <n v="0.50919899999999996"/>
    <n v="0.37042429999999998"/>
    <m/>
  </r>
  <r>
    <x v="0"/>
    <x v="7"/>
    <n v="2040"/>
    <x v="148"/>
    <n v="0.54539680000000001"/>
    <n v="0.4095702"/>
    <m/>
  </r>
  <r>
    <x v="0"/>
    <x v="6"/>
    <n v="2040"/>
    <x v="149"/>
    <n v="0.58316120000000005"/>
    <n v="0.45184809999999997"/>
    <m/>
  </r>
  <r>
    <x v="0"/>
    <x v="5"/>
    <n v="2040"/>
    <x v="150"/>
    <n v="0.62242169999999997"/>
    <n v="0.4972337"/>
    <m/>
  </r>
  <r>
    <x v="0"/>
    <x v="115"/>
    <n v="2041"/>
    <x v="41"/>
    <n v="9.1935999999999997E-3"/>
    <n v="2.7371000000000001E-3"/>
    <m/>
  </r>
  <r>
    <x v="0"/>
    <x v="114"/>
    <n v="2041"/>
    <x v="42"/>
    <n v="6.6680000000000005E-4"/>
    <n v="1.1459999999999999E-4"/>
    <m/>
  </r>
  <r>
    <x v="0"/>
    <x v="113"/>
    <n v="2041"/>
    <x v="43"/>
    <n v="3.367E-4"/>
    <n v="6.1600000000000007E-5"/>
    <m/>
  </r>
  <r>
    <x v="0"/>
    <x v="112"/>
    <n v="2041"/>
    <x v="44"/>
    <n v="2.2910000000000001E-4"/>
    <n v="4.1999999999999998E-5"/>
    <m/>
  </r>
  <r>
    <x v="0"/>
    <x v="111"/>
    <n v="2041"/>
    <x v="45"/>
    <n v="1.93E-4"/>
    <n v="3.6399999999999997E-5"/>
    <m/>
  </r>
  <r>
    <x v="0"/>
    <x v="110"/>
    <n v="2041"/>
    <x v="46"/>
    <n v="1.8699999999999999E-4"/>
    <n v="3.8399999999999998E-5"/>
    <m/>
  </r>
  <r>
    <x v="0"/>
    <x v="109"/>
    <n v="2041"/>
    <x v="47"/>
    <n v="1.8369999999999999E-4"/>
    <n v="4.0299999999999997E-5"/>
    <m/>
  </r>
  <r>
    <x v="0"/>
    <x v="108"/>
    <n v="2041"/>
    <x v="48"/>
    <n v="1.828E-4"/>
    <n v="4.2799999999999997E-5"/>
    <m/>
  </r>
  <r>
    <x v="0"/>
    <x v="107"/>
    <n v="2041"/>
    <x v="49"/>
    <n v="1.8450000000000001E-4"/>
    <n v="4.5800000000000002E-5"/>
    <m/>
  </r>
  <r>
    <x v="0"/>
    <x v="106"/>
    <n v="2041"/>
    <x v="50"/>
    <n v="1.9039999999999999E-4"/>
    <n v="5.0399999999999999E-5"/>
    <m/>
  </r>
  <r>
    <x v="0"/>
    <x v="105"/>
    <n v="2041"/>
    <x v="51"/>
    <n v="2.017E-4"/>
    <n v="5.7599999999999997E-5"/>
    <m/>
  </r>
  <r>
    <x v="0"/>
    <x v="104"/>
    <n v="2041"/>
    <x v="52"/>
    <n v="2.2000000000000001E-4"/>
    <n v="6.8100000000000002E-5"/>
    <m/>
  </r>
  <r>
    <x v="0"/>
    <x v="103"/>
    <n v="2041"/>
    <x v="53"/>
    <n v="2.4840000000000002E-4"/>
    <n v="8.3599999999999999E-5"/>
    <m/>
  </r>
  <r>
    <x v="0"/>
    <x v="102"/>
    <n v="2041"/>
    <x v="54"/>
    <n v="2.9339999999999998E-4"/>
    <n v="1.089E-4"/>
    <m/>
  </r>
  <r>
    <x v="0"/>
    <x v="101"/>
    <n v="2041"/>
    <x v="55"/>
    <n v="3.6240000000000003E-4"/>
    <n v="1.5190000000000001E-4"/>
    <m/>
  </r>
  <r>
    <x v="0"/>
    <x v="100"/>
    <n v="2041"/>
    <x v="56"/>
    <n v="4.596E-4"/>
    <n v="2.1880000000000001E-4"/>
    <m/>
  </r>
  <r>
    <x v="0"/>
    <x v="99"/>
    <n v="2041"/>
    <x v="57"/>
    <n v="5.8020000000000001E-4"/>
    <n v="3.0669999999999997E-4"/>
    <m/>
  </r>
  <r>
    <x v="0"/>
    <x v="98"/>
    <n v="2041"/>
    <x v="58"/>
    <n v="7.0980000000000001E-4"/>
    <n v="4.0119999999999999E-4"/>
    <m/>
  </r>
  <r>
    <x v="0"/>
    <x v="97"/>
    <n v="2041"/>
    <x v="59"/>
    <n v="8.3210000000000001E-4"/>
    <n v="4.8910000000000002E-4"/>
    <m/>
  </r>
  <r>
    <x v="0"/>
    <x v="96"/>
    <n v="2041"/>
    <x v="60"/>
    <n v="9.391E-4"/>
    <n v="5.6269999999999996E-4"/>
    <m/>
  </r>
  <r>
    <x v="0"/>
    <x v="95"/>
    <n v="2041"/>
    <x v="61"/>
    <n v="1.0296999999999999E-3"/>
    <n v="6.2080000000000002E-4"/>
    <m/>
  </r>
  <r>
    <x v="0"/>
    <x v="94"/>
    <n v="2041"/>
    <x v="62"/>
    <n v="1.1033E-3"/>
    <n v="6.625E-4"/>
    <m/>
  </r>
  <r>
    <x v="0"/>
    <x v="93"/>
    <n v="2041"/>
    <x v="63"/>
    <n v="1.1584E-3"/>
    <n v="6.8999999999999997E-4"/>
    <m/>
  </r>
  <r>
    <x v="0"/>
    <x v="92"/>
    <n v="2041"/>
    <x v="64"/>
    <n v="1.1977999999999999E-3"/>
    <n v="7.1170000000000001E-4"/>
    <m/>
  </r>
  <r>
    <x v="0"/>
    <x v="91"/>
    <n v="2041"/>
    <x v="65"/>
    <n v="1.2275000000000001E-3"/>
    <n v="7.2860000000000004E-4"/>
    <m/>
  </r>
  <r>
    <x v="0"/>
    <x v="90"/>
    <n v="2041"/>
    <x v="66"/>
    <n v="1.2520999999999999E-3"/>
    <n v="7.3209999999999996E-4"/>
    <m/>
  </r>
  <r>
    <x v="0"/>
    <x v="89"/>
    <n v="2041"/>
    <x v="67"/>
    <n v="1.2759E-3"/>
    <n v="7.3189999999999996E-4"/>
    <m/>
  </r>
  <r>
    <x v="0"/>
    <x v="88"/>
    <n v="2041"/>
    <x v="68"/>
    <n v="1.3058E-3"/>
    <n v="7.3939999999999997E-4"/>
    <m/>
  </r>
  <r>
    <x v="0"/>
    <x v="87"/>
    <n v="2041"/>
    <x v="69"/>
    <n v="1.3446E-3"/>
    <n v="7.6579999999999997E-4"/>
    <m/>
  </r>
  <r>
    <x v="0"/>
    <x v="86"/>
    <n v="2041"/>
    <x v="70"/>
    <n v="1.3859E-3"/>
    <n v="7.8669999999999999E-4"/>
    <m/>
  </r>
  <r>
    <x v="0"/>
    <x v="85"/>
    <n v="2041"/>
    <x v="71"/>
    <n v="1.4216000000000001E-3"/>
    <n v="7.8919999999999999E-4"/>
    <m/>
  </r>
  <r>
    <x v="0"/>
    <x v="84"/>
    <n v="2041"/>
    <x v="72"/>
    <n v="1.4530000000000001E-3"/>
    <n v="7.8689999999999999E-4"/>
    <m/>
  </r>
  <r>
    <x v="0"/>
    <x v="83"/>
    <n v="2041"/>
    <x v="73"/>
    <n v="1.4859000000000001E-3"/>
    <n v="7.8629999999999998E-4"/>
    <m/>
  </r>
  <r>
    <x v="0"/>
    <x v="82"/>
    <n v="2041"/>
    <x v="74"/>
    <n v="1.5203E-3"/>
    <n v="7.7919999999999997E-4"/>
    <m/>
  </r>
  <r>
    <x v="0"/>
    <x v="81"/>
    <n v="2041"/>
    <x v="75"/>
    <n v="1.554E-3"/>
    <n v="7.6040000000000005E-4"/>
    <m/>
  </r>
  <r>
    <x v="0"/>
    <x v="80"/>
    <n v="2041"/>
    <x v="76"/>
    <n v="1.5941E-3"/>
    <n v="7.3479999999999997E-4"/>
    <m/>
  </r>
  <r>
    <x v="0"/>
    <x v="79"/>
    <n v="2041"/>
    <x v="77"/>
    <n v="1.6525000000000001E-3"/>
    <n v="7.2559999999999996E-4"/>
    <m/>
  </r>
  <r>
    <x v="0"/>
    <x v="78"/>
    <n v="2041"/>
    <x v="78"/>
    <n v="1.7317999999999999E-3"/>
    <n v="7.3110000000000004E-4"/>
    <m/>
  </r>
  <r>
    <x v="0"/>
    <x v="77"/>
    <n v="2041"/>
    <x v="79"/>
    <n v="1.8255000000000001E-3"/>
    <n v="7.5730000000000003E-4"/>
    <m/>
  </r>
  <r>
    <x v="0"/>
    <x v="76"/>
    <n v="2041"/>
    <x v="80"/>
    <n v="1.9304999999999999E-3"/>
    <n v="8.007E-4"/>
    <m/>
  </r>
  <r>
    <x v="0"/>
    <x v="75"/>
    <n v="2041"/>
    <x v="81"/>
    <n v="2.0512999999999998E-3"/>
    <n v="8.5829999999999999E-4"/>
    <m/>
  </r>
  <r>
    <x v="0"/>
    <x v="74"/>
    <n v="2041"/>
    <x v="82"/>
    <n v="2.1897000000000002E-3"/>
    <n v="9.2980000000000005E-4"/>
    <m/>
  </r>
  <r>
    <x v="0"/>
    <x v="73"/>
    <n v="2041"/>
    <x v="83"/>
    <n v="2.3341999999999998E-3"/>
    <n v="1.0038E-3"/>
    <m/>
  </r>
  <r>
    <x v="0"/>
    <x v="72"/>
    <n v="2041"/>
    <x v="84"/>
    <n v="2.4669000000000002E-3"/>
    <n v="1.0624E-3"/>
    <m/>
  </r>
  <r>
    <x v="0"/>
    <x v="71"/>
    <n v="2041"/>
    <x v="85"/>
    <n v="2.5866999999999999E-3"/>
    <n v="1.0975E-3"/>
    <m/>
  </r>
  <r>
    <x v="0"/>
    <x v="70"/>
    <n v="2041"/>
    <x v="86"/>
    <n v="2.7190999999999999E-3"/>
    <n v="1.1133E-3"/>
    <m/>
  </r>
  <r>
    <x v="0"/>
    <x v="69"/>
    <n v="2041"/>
    <x v="87"/>
    <n v="2.8925000000000001E-3"/>
    <n v="1.1585E-3"/>
    <m/>
  </r>
  <r>
    <x v="0"/>
    <x v="68"/>
    <n v="2041"/>
    <x v="88"/>
    <n v="3.1101000000000002E-3"/>
    <n v="1.2335E-3"/>
    <m/>
  </r>
  <r>
    <x v="0"/>
    <x v="67"/>
    <n v="2041"/>
    <x v="89"/>
    <n v="3.3571E-3"/>
    <n v="1.3336999999999999E-3"/>
    <m/>
  </r>
  <r>
    <x v="0"/>
    <x v="66"/>
    <n v="2041"/>
    <x v="90"/>
    <n v="3.6304000000000002E-3"/>
    <n v="1.4406E-3"/>
    <m/>
  </r>
  <r>
    <x v="0"/>
    <x v="65"/>
    <n v="2041"/>
    <x v="91"/>
    <n v="3.9379000000000003E-3"/>
    <n v="1.5422000000000001E-3"/>
    <m/>
  </r>
  <r>
    <x v="0"/>
    <x v="64"/>
    <n v="2041"/>
    <x v="92"/>
    <n v="4.2707999999999999E-3"/>
    <n v="1.645E-3"/>
    <m/>
  </r>
  <r>
    <x v="0"/>
    <x v="63"/>
    <n v="2041"/>
    <x v="93"/>
    <n v="4.6081999999999998E-3"/>
    <n v="1.7422E-3"/>
    <m/>
  </r>
  <r>
    <x v="0"/>
    <x v="62"/>
    <n v="2041"/>
    <x v="94"/>
    <n v="4.9489E-3"/>
    <n v="1.8167999999999999E-3"/>
    <m/>
  </r>
  <r>
    <x v="0"/>
    <x v="61"/>
    <n v="2041"/>
    <x v="95"/>
    <n v="5.3156999999999996E-3"/>
    <n v="1.8982999999999999E-3"/>
    <m/>
  </r>
  <r>
    <x v="0"/>
    <x v="60"/>
    <n v="2041"/>
    <x v="96"/>
    <n v="5.7365000000000003E-3"/>
    <n v="1.9975000000000001E-3"/>
    <m/>
  </r>
  <r>
    <x v="0"/>
    <x v="59"/>
    <n v="2041"/>
    <x v="97"/>
    <n v="6.2405999999999998E-3"/>
    <n v="2.1565999999999998E-3"/>
    <m/>
  </r>
  <r>
    <x v="0"/>
    <x v="58"/>
    <n v="2041"/>
    <x v="98"/>
    <n v="6.8501999999999999E-3"/>
    <n v="2.3844999999999999E-3"/>
    <m/>
  </r>
  <r>
    <x v="0"/>
    <x v="57"/>
    <n v="2041"/>
    <x v="99"/>
    <n v="7.5521E-3"/>
    <n v="2.6767000000000002E-3"/>
    <m/>
  </r>
  <r>
    <x v="0"/>
    <x v="56"/>
    <n v="2041"/>
    <x v="100"/>
    <n v="8.3035000000000001E-3"/>
    <n v="2.9773999999999998E-3"/>
    <m/>
  </r>
  <r>
    <x v="0"/>
    <x v="55"/>
    <n v="2041"/>
    <x v="101"/>
    <n v="9.0848999999999999E-3"/>
    <n v="3.2529999999999998E-3"/>
    <m/>
  </r>
  <r>
    <x v="0"/>
    <x v="54"/>
    <n v="2041"/>
    <x v="102"/>
    <n v="9.9104999999999992E-3"/>
    <n v="3.5149000000000001E-3"/>
    <m/>
  </r>
  <r>
    <x v="0"/>
    <x v="53"/>
    <n v="2041"/>
    <x v="103"/>
    <n v="1.07829E-2"/>
    <n v="3.7653999999999999E-3"/>
    <m/>
  </r>
  <r>
    <x v="0"/>
    <x v="52"/>
    <n v="2041"/>
    <x v="104"/>
    <n v="1.16995E-2"/>
    <n v="4.0136E-3"/>
    <m/>
  </r>
  <r>
    <x v="0"/>
    <x v="51"/>
    <n v="2041"/>
    <x v="105"/>
    <n v="1.2695700000000001E-2"/>
    <n v="4.2957999999999998E-3"/>
    <m/>
  </r>
  <r>
    <x v="0"/>
    <x v="50"/>
    <n v="2041"/>
    <x v="106"/>
    <n v="1.3807099999999999E-2"/>
    <n v="4.6229000000000001E-3"/>
    <m/>
  </r>
  <r>
    <x v="0"/>
    <x v="49"/>
    <n v="2041"/>
    <x v="107"/>
    <n v="1.50054E-2"/>
    <n v="4.9806E-3"/>
    <m/>
  </r>
  <r>
    <x v="0"/>
    <x v="48"/>
    <n v="2041"/>
    <x v="108"/>
    <n v="1.6231499999999999E-2"/>
    <n v="5.2883000000000001E-3"/>
    <m/>
  </r>
  <r>
    <x v="0"/>
    <x v="47"/>
    <n v="2041"/>
    <x v="109"/>
    <n v="1.7491900000000001E-2"/>
    <n v="5.5358999999999998E-3"/>
    <m/>
  </r>
  <r>
    <x v="0"/>
    <x v="46"/>
    <n v="2041"/>
    <x v="110"/>
    <n v="1.88954E-2"/>
    <n v="5.8152999999999998E-3"/>
    <m/>
  </r>
  <r>
    <x v="0"/>
    <x v="45"/>
    <n v="2041"/>
    <x v="111"/>
    <n v="2.0578599999999999E-2"/>
    <n v="6.2205999999999997E-3"/>
    <m/>
  </r>
  <r>
    <x v="0"/>
    <x v="44"/>
    <n v="2041"/>
    <x v="112"/>
    <n v="2.2614200000000001E-2"/>
    <n v="6.8516000000000002E-3"/>
    <m/>
  </r>
  <r>
    <x v="0"/>
    <x v="43"/>
    <n v="2041"/>
    <x v="113"/>
    <n v="2.50119E-2"/>
    <n v="7.7475E-3"/>
    <m/>
  </r>
  <r>
    <x v="0"/>
    <x v="42"/>
    <n v="2041"/>
    <x v="114"/>
    <n v="2.7751899999999999E-2"/>
    <n v="8.8924999999999994E-3"/>
    <m/>
  </r>
  <r>
    <x v="0"/>
    <x v="41"/>
    <n v="2041"/>
    <x v="115"/>
    <n v="3.0757900000000001E-2"/>
    <n v="1.02366E-2"/>
    <m/>
  </r>
  <r>
    <x v="0"/>
    <x v="40"/>
    <n v="2041"/>
    <x v="116"/>
    <n v="3.39099E-2"/>
    <n v="1.16312E-2"/>
    <m/>
  </r>
  <r>
    <x v="0"/>
    <x v="39"/>
    <n v="2041"/>
    <x v="117"/>
    <n v="3.7147800000000002E-2"/>
    <n v="1.29731E-2"/>
    <m/>
  </r>
  <r>
    <x v="0"/>
    <x v="38"/>
    <n v="2041"/>
    <x v="118"/>
    <n v="4.0512300000000001E-2"/>
    <n v="1.42434E-2"/>
    <m/>
  </r>
  <r>
    <x v="0"/>
    <x v="37"/>
    <n v="2041"/>
    <x v="119"/>
    <n v="4.4088599999999999E-2"/>
    <n v="1.5479E-2"/>
    <m/>
  </r>
  <r>
    <x v="0"/>
    <x v="36"/>
    <n v="2041"/>
    <x v="120"/>
    <n v="4.8002700000000002E-2"/>
    <n v="1.67847E-2"/>
    <m/>
  </r>
  <r>
    <x v="0"/>
    <x v="35"/>
    <n v="2041"/>
    <x v="121"/>
    <n v="5.3603699999999997E-2"/>
    <n v="1.9876499999999998E-2"/>
    <m/>
  </r>
  <r>
    <x v="0"/>
    <x v="34"/>
    <n v="2041"/>
    <x v="122"/>
    <n v="5.8689199999999997E-2"/>
    <n v="2.1920800000000001E-2"/>
    <m/>
  </r>
  <r>
    <x v="0"/>
    <x v="33"/>
    <n v="2041"/>
    <x v="123"/>
    <n v="6.4241400000000004E-2"/>
    <n v="2.4183099999999999E-2"/>
    <m/>
  </r>
  <r>
    <x v="0"/>
    <x v="32"/>
    <n v="2041"/>
    <x v="124"/>
    <n v="7.0299700000000007E-2"/>
    <n v="2.6717899999999999E-2"/>
    <m/>
  </r>
  <r>
    <x v="0"/>
    <x v="31"/>
    <n v="2041"/>
    <x v="125"/>
    <n v="7.6906699999999995E-2"/>
    <n v="2.9593700000000001E-2"/>
    <m/>
  </r>
  <r>
    <x v="0"/>
    <x v="30"/>
    <n v="2041"/>
    <x v="126"/>
    <n v="8.4107600000000005E-2"/>
    <n v="3.2846399999999998E-2"/>
    <m/>
  </r>
  <r>
    <x v="0"/>
    <x v="29"/>
    <n v="2041"/>
    <x v="127"/>
    <n v="9.1950400000000002E-2"/>
    <n v="3.6556100000000001E-2"/>
    <m/>
  </r>
  <r>
    <x v="0"/>
    <x v="28"/>
    <n v="2041"/>
    <x v="128"/>
    <n v="0.1004863"/>
    <n v="4.0790699999999999E-2"/>
    <m/>
  </r>
  <r>
    <x v="0"/>
    <x v="27"/>
    <n v="2041"/>
    <x v="129"/>
    <n v="0.1097689"/>
    <n v="4.5586599999999998E-2"/>
    <m/>
  </r>
  <r>
    <x v="0"/>
    <x v="26"/>
    <n v="2041"/>
    <x v="130"/>
    <n v="0.119855"/>
    <n v="5.0978099999999998E-2"/>
    <m/>
  </r>
  <r>
    <x v="0"/>
    <x v="25"/>
    <n v="2041"/>
    <x v="131"/>
    <n v="0.13080359999999999"/>
    <n v="5.7023699999999997E-2"/>
    <m/>
  </r>
  <r>
    <x v="0"/>
    <x v="24"/>
    <n v="2041"/>
    <x v="132"/>
    <n v="0.14267659999999999"/>
    <n v="6.3822900000000002E-2"/>
    <m/>
  </r>
  <r>
    <x v="0"/>
    <x v="23"/>
    <n v="2041"/>
    <x v="133"/>
    <n v="0.1555375"/>
    <n v="7.1470900000000004E-2"/>
    <m/>
  </r>
  <r>
    <x v="0"/>
    <x v="22"/>
    <n v="2041"/>
    <x v="134"/>
    <n v="0.16945189999999999"/>
    <n v="8.0018599999999995E-2"/>
    <m/>
  </r>
  <r>
    <x v="0"/>
    <x v="21"/>
    <n v="2041"/>
    <x v="135"/>
    <n v="0.1844867"/>
    <n v="8.9535100000000006E-2"/>
    <m/>
  </r>
  <r>
    <x v="0"/>
    <x v="20"/>
    <n v="2041"/>
    <x v="136"/>
    <n v="0.2007091"/>
    <n v="0.1001606"/>
    <m/>
  </r>
  <r>
    <x v="0"/>
    <x v="19"/>
    <n v="2041"/>
    <x v="137"/>
    <n v="0.21818660000000001"/>
    <n v="0.11207010000000001"/>
    <m/>
  </r>
  <r>
    <x v="0"/>
    <x v="18"/>
    <n v="2041"/>
    <x v="138"/>
    <n v="0.23698559999999999"/>
    <n v="0.12541350000000001"/>
    <m/>
  </r>
  <r>
    <x v="0"/>
    <x v="17"/>
    <n v="2041"/>
    <x v="139"/>
    <n v="0.25717050000000002"/>
    <n v="0.14027609999999999"/>
    <m/>
  </r>
  <r>
    <x v="0"/>
    <x v="16"/>
    <n v="2041"/>
    <x v="140"/>
    <n v="0.27880280000000002"/>
    <n v="0.15676190000000001"/>
    <m/>
  </r>
  <r>
    <x v="0"/>
    <x v="15"/>
    <n v="2041"/>
    <x v="141"/>
    <n v="0.30193940000000002"/>
    <n v="0.1750681"/>
    <m/>
  </r>
  <r>
    <x v="0"/>
    <x v="14"/>
    <n v="2041"/>
    <x v="142"/>
    <n v="0.32663170000000002"/>
    <n v="0.19543089999999999"/>
    <m/>
  </r>
  <r>
    <x v="0"/>
    <x v="13"/>
    <n v="2041"/>
    <x v="143"/>
    <n v="0.3529236"/>
    <n v="0.2180417"/>
    <m/>
  </r>
  <r>
    <x v="0"/>
    <x v="12"/>
    <n v="2041"/>
    <x v="144"/>
    <n v="0.38085020000000003"/>
    <n v="0.24299899999999999"/>
    <m/>
  </r>
  <r>
    <x v="0"/>
    <x v="11"/>
    <n v="2041"/>
    <x v="145"/>
    <n v="0.41043590000000002"/>
    <n v="0.27041779999999999"/>
    <m/>
  </r>
  <r>
    <x v="0"/>
    <x v="10"/>
    <n v="2041"/>
    <x v="146"/>
    <n v="0.441693"/>
    <n v="0.30051329999999998"/>
    <m/>
  </r>
  <r>
    <x v="0"/>
    <x v="9"/>
    <n v="2041"/>
    <x v="147"/>
    <n v="0.47461979999999998"/>
    <n v="0.33351779999999998"/>
    <m/>
  </r>
  <r>
    <x v="0"/>
    <x v="8"/>
    <n v="2041"/>
    <x v="148"/>
    <n v="0.50919899999999996"/>
    <n v="0.3695775"/>
    <m/>
  </r>
  <r>
    <x v="0"/>
    <x v="7"/>
    <n v="2041"/>
    <x v="149"/>
    <n v="0.54539680000000001"/>
    <n v="0.4087095"/>
    <m/>
  </r>
  <r>
    <x v="0"/>
    <x v="6"/>
    <n v="2041"/>
    <x v="150"/>
    <n v="0.58316120000000005"/>
    <n v="0.45093240000000001"/>
    <m/>
  </r>
  <r>
    <x v="0"/>
    <x v="115"/>
    <n v="2042"/>
    <x v="42"/>
    <n v="9.1935999999999997E-3"/>
    <n v="2.6226999999999999E-3"/>
    <m/>
  </r>
  <r>
    <x v="0"/>
    <x v="114"/>
    <n v="2042"/>
    <x v="43"/>
    <n v="6.6680000000000005E-4"/>
    <n v="1.0840000000000001E-4"/>
    <m/>
  </r>
  <r>
    <x v="0"/>
    <x v="113"/>
    <n v="2042"/>
    <x v="44"/>
    <n v="3.367E-4"/>
    <n v="5.8499999999999999E-5"/>
    <m/>
  </r>
  <r>
    <x v="0"/>
    <x v="112"/>
    <n v="2042"/>
    <x v="45"/>
    <n v="2.2910000000000001E-4"/>
    <n v="3.9799999999999998E-5"/>
    <m/>
  </r>
  <r>
    <x v="0"/>
    <x v="111"/>
    <n v="2042"/>
    <x v="46"/>
    <n v="1.93E-4"/>
    <n v="3.4499999999999998E-5"/>
    <m/>
  </r>
  <r>
    <x v="0"/>
    <x v="110"/>
    <n v="2042"/>
    <x v="47"/>
    <n v="1.8699999999999999E-4"/>
    <n v="3.6600000000000002E-5"/>
    <m/>
  </r>
  <r>
    <x v="0"/>
    <x v="109"/>
    <n v="2042"/>
    <x v="48"/>
    <n v="1.8369999999999999E-4"/>
    <n v="3.8699999999999999E-5"/>
    <m/>
  </r>
  <r>
    <x v="0"/>
    <x v="108"/>
    <n v="2042"/>
    <x v="49"/>
    <n v="1.828E-4"/>
    <n v="4.1199999999999999E-5"/>
    <m/>
  </r>
  <r>
    <x v="0"/>
    <x v="107"/>
    <n v="2042"/>
    <x v="50"/>
    <n v="1.8450000000000001E-4"/>
    <n v="4.4100000000000001E-5"/>
    <m/>
  </r>
  <r>
    <x v="0"/>
    <x v="106"/>
    <n v="2042"/>
    <x v="51"/>
    <n v="1.9039999999999999E-4"/>
    <n v="4.85E-5"/>
    <m/>
  </r>
  <r>
    <x v="0"/>
    <x v="105"/>
    <n v="2042"/>
    <x v="52"/>
    <n v="2.017E-4"/>
    <n v="5.5800000000000001E-5"/>
    <m/>
  </r>
  <r>
    <x v="0"/>
    <x v="104"/>
    <n v="2042"/>
    <x v="53"/>
    <n v="2.2000000000000001E-4"/>
    <n v="6.6299999999999999E-5"/>
    <m/>
  </r>
  <r>
    <x v="0"/>
    <x v="103"/>
    <n v="2042"/>
    <x v="54"/>
    <n v="2.4840000000000002E-4"/>
    <n v="8.14E-5"/>
    <m/>
  </r>
  <r>
    <x v="0"/>
    <x v="102"/>
    <n v="2042"/>
    <x v="55"/>
    <n v="2.9339999999999998E-4"/>
    <n v="1.0620000000000001E-4"/>
    <m/>
  </r>
  <r>
    <x v="0"/>
    <x v="101"/>
    <n v="2042"/>
    <x v="56"/>
    <n v="3.6240000000000003E-4"/>
    <n v="1.4860000000000001E-4"/>
    <m/>
  </r>
  <r>
    <x v="0"/>
    <x v="100"/>
    <n v="2042"/>
    <x v="57"/>
    <n v="4.596E-4"/>
    <n v="2.1499999999999999E-4"/>
    <m/>
  </r>
  <r>
    <x v="0"/>
    <x v="99"/>
    <n v="2042"/>
    <x v="58"/>
    <n v="5.8020000000000001E-4"/>
    <n v="3.0259999999999998E-4"/>
    <m/>
  </r>
  <r>
    <x v="0"/>
    <x v="98"/>
    <n v="2042"/>
    <x v="59"/>
    <n v="7.0980000000000001E-4"/>
    <n v="3.9629999999999998E-4"/>
    <m/>
  </r>
  <r>
    <x v="0"/>
    <x v="97"/>
    <n v="2042"/>
    <x v="60"/>
    <n v="8.3210000000000001E-4"/>
    <n v="4.8329999999999998E-4"/>
    <m/>
  </r>
  <r>
    <x v="0"/>
    <x v="96"/>
    <n v="2042"/>
    <x v="61"/>
    <n v="9.391E-4"/>
    <n v="5.5619999999999997E-4"/>
    <m/>
  </r>
  <r>
    <x v="0"/>
    <x v="95"/>
    <n v="2042"/>
    <x v="62"/>
    <n v="1.0296999999999999E-3"/>
    <n v="6.1430000000000002E-4"/>
    <m/>
  </r>
  <r>
    <x v="0"/>
    <x v="94"/>
    <n v="2042"/>
    <x v="63"/>
    <n v="1.1033E-3"/>
    <n v="6.5620000000000001E-4"/>
    <m/>
  </r>
  <r>
    <x v="0"/>
    <x v="93"/>
    <n v="2042"/>
    <x v="64"/>
    <n v="1.1584E-3"/>
    <n v="6.8320000000000002E-4"/>
    <m/>
  </r>
  <r>
    <x v="0"/>
    <x v="92"/>
    <n v="2042"/>
    <x v="65"/>
    <n v="1.1977999999999999E-3"/>
    <n v="7.0419999999999999E-4"/>
    <m/>
  </r>
  <r>
    <x v="0"/>
    <x v="91"/>
    <n v="2042"/>
    <x v="66"/>
    <n v="1.2275000000000001E-3"/>
    <n v="7.2090000000000001E-4"/>
    <m/>
  </r>
  <r>
    <x v="0"/>
    <x v="90"/>
    <n v="2042"/>
    <x v="67"/>
    <n v="1.2520999999999999E-3"/>
    <n v="7.2480000000000005E-4"/>
    <m/>
  </r>
  <r>
    <x v="0"/>
    <x v="89"/>
    <n v="2042"/>
    <x v="68"/>
    <n v="1.2759E-3"/>
    <n v="7.2499999999999995E-4"/>
    <m/>
  </r>
  <r>
    <x v="0"/>
    <x v="88"/>
    <n v="2042"/>
    <x v="69"/>
    <n v="1.3058E-3"/>
    <n v="7.3209999999999996E-4"/>
    <m/>
  </r>
  <r>
    <x v="0"/>
    <x v="87"/>
    <n v="2042"/>
    <x v="70"/>
    <n v="1.3446E-3"/>
    <n v="7.5779999999999999E-4"/>
    <m/>
  </r>
  <r>
    <x v="0"/>
    <x v="86"/>
    <n v="2042"/>
    <x v="71"/>
    <n v="1.3859E-3"/>
    <n v="7.783E-4"/>
    <m/>
  </r>
  <r>
    <x v="0"/>
    <x v="85"/>
    <n v="2042"/>
    <x v="72"/>
    <n v="1.4216000000000001E-3"/>
    <n v="7.8109999999999996E-4"/>
    <m/>
  </r>
  <r>
    <x v="0"/>
    <x v="84"/>
    <n v="2042"/>
    <x v="73"/>
    <n v="1.4530000000000001E-3"/>
    <n v="7.7930000000000002E-4"/>
    <m/>
  </r>
  <r>
    <x v="0"/>
    <x v="83"/>
    <n v="2042"/>
    <x v="74"/>
    <n v="1.4859000000000001E-3"/>
    <n v="7.785E-4"/>
    <m/>
  </r>
  <r>
    <x v="0"/>
    <x v="82"/>
    <n v="2042"/>
    <x v="75"/>
    <n v="1.5203E-3"/>
    <n v="7.7050000000000003E-4"/>
    <m/>
  </r>
  <r>
    <x v="0"/>
    <x v="81"/>
    <n v="2042"/>
    <x v="76"/>
    <n v="1.554E-3"/>
    <n v="7.5129999999999999E-4"/>
    <m/>
  </r>
  <r>
    <x v="0"/>
    <x v="80"/>
    <n v="2042"/>
    <x v="77"/>
    <n v="1.5941E-3"/>
    <n v="7.2599999999999997E-4"/>
    <m/>
  </r>
  <r>
    <x v="0"/>
    <x v="79"/>
    <n v="2042"/>
    <x v="78"/>
    <n v="1.6525000000000001E-3"/>
    <n v="7.1699999999999997E-4"/>
    <m/>
  </r>
  <r>
    <x v="0"/>
    <x v="78"/>
    <n v="2042"/>
    <x v="79"/>
    <n v="1.7317999999999999E-3"/>
    <n v="7.2190000000000004E-4"/>
    <m/>
  </r>
  <r>
    <x v="0"/>
    <x v="77"/>
    <n v="2042"/>
    <x v="80"/>
    <n v="1.8255000000000001E-3"/>
    <n v="7.4689999999999999E-4"/>
    <m/>
  </r>
  <r>
    <x v="0"/>
    <x v="76"/>
    <n v="2042"/>
    <x v="81"/>
    <n v="1.9304999999999999E-3"/>
    <n v="7.8950000000000005E-4"/>
    <m/>
  </r>
  <r>
    <x v="0"/>
    <x v="75"/>
    <n v="2042"/>
    <x v="82"/>
    <n v="2.0512999999999998E-3"/>
    <n v="8.4730000000000005E-4"/>
    <m/>
  </r>
  <r>
    <x v="0"/>
    <x v="74"/>
    <n v="2042"/>
    <x v="83"/>
    <n v="2.1897000000000002E-3"/>
    <n v="9.1920000000000001E-4"/>
    <m/>
  </r>
  <r>
    <x v="0"/>
    <x v="73"/>
    <n v="2042"/>
    <x v="84"/>
    <n v="2.3341999999999998E-3"/>
    <n v="9.923E-4"/>
    <m/>
  </r>
  <r>
    <x v="0"/>
    <x v="72"/>
    <n v="2042"/>
    <x v="85"/>
    <n v="2.4669000000000002E-3"/>
    <n v="1.0494E-3"/>
    <m/>
  </r>
  <r>
    <x v="0"/>
    <x v="71"/>
    <n v="2042"/>
    <x v="86"/>
    <n v="2.5866999999999999E-3"/>
    <n v="1.0836999999999999E-3"/>
    <m/>
  </r>
  <r>
    <x v="0"/>
    <x v="70"/>
    <n v="2042"/>
    <x v="87"/>
    <n v="2.7190999999999999E-3"/>
    <n v="1.0998E-3"/>
    <m/>
  </r>
  <r>
    <x v="0"/>
    <x v="69"/>
    <n v="2042"/>
    <x v="88"/>
    <n v="2.8925000000000001E-3"/>
    <n v="1.1452999999999999E-3"/>
    <m/>
  </r>
  <r>
    <x v="0"/>
    <x v="68"/>
    <n v="2042"/>
    <x v="89"/>
    <n v="3.1101000000000002E-3"/>
    <n v="1.2191000000000001E-3"/>
    <m/>
  </r>
  <r>
    <x v="0"/>
    <x v="67"/>
    <n v="2042"/>
    <x v="90"/>
    <n v="3.3571E-3"/>
    <n v="1.3169E-3"/>
    <m/>
  </r>
  <r>
    <x v="0"/>
    <x v="66"/>
    <n v="2042"/>
    <x v="91"/>
    <n v="3.6304000000000002E-3"/>
    <n v="1.4223E-3"/>
    <m/>
  </r>
  <r>
    <x v="0"/>
    <x v="65"/>
    <n v="2042"/>
    <x v="92"/>
    <n v="3.9379000000000003E-3"/>
    <n v="1.5237E-3"/>
    <m/>
  </r>
  <r>
    <x v="0"/>
    <x v="64"/>
    <n v="2042"/>
    <x v="93"/>
    <n v="4.2707999999999999E-3"/>
    <n v="1.6266E-3"/>
    <m/>
  </r>
  <r>
    <x v="0"/>
    <x v="63"/>
    <n v="2042"/>
    <x v="94"/>
    <n v="4.6081999999999998E-3"/>
    <n v="1.7221000000000001E-3"/>
    <m/>
  </r>
  <r>
    <x v="0"/>
    <x v="62"/>
    <n v="2042"/>
    <x v="95"/>
    <n v="4.9489E-3"/>
    <n v="1.7936E-3"/>
    <m/>
  </r>
  <r>
    <x v="0"/>
    <x v="61"/>
    <n v="2042"/>
    <x v="96"/>
    <n v="5.3156999999999996E-3"/>
    <n v="1.8730000000000001E-3"/>
    <m/>
  </r>
  <r>
    <x v="0"/>
    <x v="60"/>
    <n v="2042"/>
    <x v="97"/>
    <n v="5.7365000000000003E-3"/>
    <n v="1.9721999999999999E-3"/>
    <m/>
  </r>
  <r>
    <x v="0"/>
    <x v="59"/>
    <n v="2042"/>
    <x v="98"/>
    <n v="6.2405999999999998E-3"/>
    <n v="2.1315000000000001E-3"/>
    <m/>
  </r>
  <r>
    <x v="0"/>
    <x v="58"/>
    <n v="2042"/>
    <x v="99"/>
    <n v="6.8501999999999999E-3"/>
    <n v="2.3565999999999999E-3"/>
    <m/>
  </r>
  <r>
    <x v="0"/>
    <x v="57"/>
    <n v="2042"/>
    <x v="100"/>
    <n v="7.5521E-3"/>
    <n v="2.6435999999999999E-3"/>
    <m/>
  </r>
  <r>
    <x v="0"/>
    <x v="56"/>
    <n v="2042"/>
    <x v="101"/>
    <n v="8.3035000000000001E-3"/>
    <n v="2.9405E-3"/>
    <m/>
  </r>
  <r>
    <x v="0"/>
    <x v="55"/>
    <n v="2042"/>
    <x v="102"/>
    <n v="9.0848999999999999E-3"/>
    <n v="3.2154000000000002E-3"/>
    <m/>
  </r>
  <r>
    <x v="0"/>
    <x v="54"/>
    <n v="2042"/>
    <x v="103"/>
    <n v="9.9104999999999992E-3"/>
    <n v="3.4772000000000002E-3"/>
    <m/>
  </r>
  <r>
    <x v="0"/>
    <x v="53"/>
    <n v="2042"/>
    <x v="104"/>
    <n v="1.07829E-2"/>
    <n v="3.7236999999999999E-3"/>
    <m/>
  </r>
  <r>
    <x v="0"/>
    <x v="52"/>
    <n v="2042"/>
    <x v="105"/>
    <n v="1.16995E-2"/>
    <n v="3.9646999999999998E-3"/>
    <m/>
  </r>
  <r>
    <x v="0"/>
    <x v="51"/>
    <n v="2042"/>
    <x v="106"/>
    <n v="1.2695700000000001E-2"/>
    <n v="4.2421999999999998E-3"/>
    <m/>
  </r>
  <r>
    <x v="0"/>
    <x v="50"/>
    <n v="2042"/>
    <x v="107"/>
    <n v="1.3807099999999999E-2"/>
    <n v="4.5685999999999999E-3"/>
    <m/>
  </r>
  <r>
    <x v="0"/>
    <x v="49"/>
    <n v="2042"/>
    <x v="108"/>
    <n v="1.50054E-2"/>
    <n v="4.9262999999999998E-3"/>
    <m/>
  </r>
  <r>
    <x v="0"/>
    <x v="48"/>
    <n v="2042"/>
    <x v="109"/>
    <n v="1.6231499999999999E-2"/>
    <n v="5.2287000000000002E-3"/>
    <m/>
  </r>
  <r>
    <x v="0"/>
    <x v="47"/>
    <n v="2042"/>
    <x v="110"/>
    <n v="1.7491900000000001E-2"/>
    <n v="5.4668E-3"/>
    <m/>
  </r>
  <r>
    <x v="0"/>
    <x v="46"/>
    <n v="2042"/>
    <x v="111"/>
    <n v="1.88954E-2"/>
    <n v="5.7400000000000003E-3"/>
    <m/>
  </r>
  <r>
    <x v="0"/>
    <x v="45"/>
    <n v="2042"/>
    <x v="112"/>
    <n v="2.0578599999999999E-2"/>
    <n v="6.1443000000000001E-3"/>
    <m/>
  </r>
  <r>
    <x v="0"/>
    <x v="44"/>
    <n v="2042"/>
    <x v="113"/>
    <n v="2.2614200000000001E-2"/>
    <n v="6.7749000000000004E-3"/>
    <m/>
  </r>
  <r>
    <x v="0"/>
    <x v="43"/>
    <n v="2042"/>
    <x v="114"/>
    <n v="2.50119E-2"/>
    <n v="7.6614999999999999E-3"/>
    <m/>
  </r>
  <r>
    <x v="0"/>
    <x v="42"/>
    <n v="2042"/>
    <x v="115"/>
    <n v="2.7751899999999999E-2"/>
    <n v="8.7892000000000005E-3"/>
    <m/>
  </r>
  <r>
    <x v="0"/>
    <x v="41"/>
    <n v="2042"/>
    <x v="116"/>
    <n v="3.0757900000000001E-2"/>
    <n v="1.0120000000000001E-2"/>
    <m/>
  </r>
  <r>
    <x v="0"/>
    <x v="40"/>
    <n v="2042"/>
    <x v="117"/>
    <n v="3.39099E-2"/>
    <n v="1.1510899999999999E-2"/>
    <m/>
  </r>
  <r>
    <x v="0"/>
    <x v="39"/>
    <n v="2042"/>
    <x v="118"/>
    <n v="3.7147800000000002E-2"/>
    <n v="1.2851400000000001E-2"/>
    <m/>
  </r>
  <r>
    <x v="0"/>
    <x v="38"/>
    <n v="2042"/>
    <x v="119"/>
    <n v="4.0512300000000001E-2"/>
    <n v="1.41075E-2"/>
    <m/>
  </r>
  <r>
    <x v="0"/>
    <x v="37"/>
    <n v="2042"/>
    <x v="120"/>
    <n v="4.4088599999999999E-2"/>
    <n v="1.5318999999999999E-2"/>
    <m/>
  </r>
  <r>
    <x v="0"/>
    <x v="36"/>
    <n v="2042"/>
    <x v="121"/>
    <n v="4.8002700000000002E-2"/>
    <n v="1.6608000000000001E-2"/>
    <m/>
  </r>
  <r>
    <x v="0"/>
    <x v="35"/>
    <n v="2042"/>
    <x v="122"/>
    <n v="5.3603699999999997E-2"/>
    <n v="1.9692000000000001E-2"/>
    <m/>
  </r>
  <r>
    <x v="0"/>
    <x v="34"/>
    <n v="2042"/>
    <x v="123"/>
    <n v="5.8689199999999997E-2"/>
    <n v="2.1735000000000001E-2"/>
    <m/>
  </r>
  <r>
    <x v="0"/>
    <x v="33"/>
    <n v="2042"/>
    <x v="124"/>
    <n v="6.4241400000000004E-2"/>
    <n v="2.3975799999999999E-2"/>
    <m/>
  </r>
  <r>
    <x v="0"/>
    <x v="32"/>
    <n v="2042"/>
    <x v="125"/>
    <n v="7.0299700000000007E-2"/>
    <n v="2.6472800000000001E-2"/>
    <m/>
  </r>
  <r>
    <x v="0"/>
    <x v="31"/>
    <n v="2042"/>
    <x v="126"/>
    <n v="7.6906699999999995E-2"/>
    <n v="2.93216E-2"/>
    <m/>
  </r>
  <r>
    <x v="0"/>
    <x v="30"/>
    <n v="2042"/>
    <x v="127"/>
    <n v="8.4107600000000005E-2"/>
    <n v="3.2568699999999999E-2"/>
    <m/>
  </r>
  <r>
    <x v="0"/>
    <x v="29"/>
    <n v="2042"/>
    <x v="128"/>
    <n v="9.1950400000000002E-2"/>
    <n v="3.6277799999999999E-2"/>
    <m/>
  </r>
  <r>
    <x v="0"/>
    <x v="28"/>
    <n v="2042"/>
    <x v="129"/>
    <n v="0.1004863"/>
    <n v="4.0482600000000001E-2"/>
    <m/>
  </r>
  <r>
    <x v="0"/>
    <x v="27"/>
    <n v="2042"/>
    <x v="130"/>
    <n v="0.1097689"/>
    <n v="4.5223899999999997E-2"/>
    <m/>
  </r>
  <r>
    <x v="0"/>
    <x v="26"/>
    <n v="2042"/>
    <x v="131"/>
    <n v="0.119855"/>
    <n v="5.0577299999999999E-2"/>
    <m/>
  </r>
  <r>
    <x v="0"/>
    <x v="25"/>
    <n v="2042"/>
    <x v="132"/>
    <n v="0.13080359999999999"/>
    <n v="5.6616199999999998E-2"/>
    <m/>
  </r>
  <r>
    <x v="0"/>
    <x v="24"/>
    <n v="2042"/>
    <x v="133"/>
    <n v="0.14267659999999999"/>
    <n v="6.3414300000000007E-2"/>
    <m/>
  </r>
  <r>
    <x v="0"/>
    <x v="23"/>
    <n v="2042"/>
    <x v="134"/>
    <n v="0.1555375"/>
    <n v="7.1017200000000003E-2"/>
    <m/>
  </r>
  <r>
    <x v="0"/>
    <x v="22"/>
    <n v="2042"/>
    <x v="135"/>
    <n v="0.16945189999999999"/>
    <n v="7.9487100000000005E-2"/>
    <m/>
  </r>
  <r>
    <x v="0"/>
    <x v="21"/>
    <n v="2042"/>
    <x v="136"/>
    <n v="0.1844867"/>
    <n v="8.8952400000000001E-2"/>
    <m/>
  </r>
  <r>
    <x v="0"/>
    <x v="20"/>
    <n v="2042"/>
    <x v="137"/>
    <n v="0.2007091"/>
    <n v="9.9574599999999999E-2"/>
    <m/>
  </r>
  <r>
    <x v="0"/>
    <x v="19"/>
    <n v="2042"/>
    <x v="138"/>
    <n v="0.21818660000000001"/>
    <n v="0.11149299999999999"/>
    <m/>
  </r>
  <r>
    <x v="0"/>
    <x v="18"/>
    <n v="2042"/>
    <x v="139"/>
    <n v="0.23698559999999999"/>
    <n v="0.12478740000000001"/>
    <m/>
  </r>
  <r>
    <x v="0"/>
    <x v="17"/>
    <n v="2042"/>
    <x v="140"/>
    <n v="0.25717050000000002"/>
    <n v="0.13955509999999999"/>
    <m/>
  </r>
  <r>
    <x v="0"/>
    <x v="16"/>
    <n v="2042"/>
    <x v="141"/>
    <n v="0.27880280000000002"/>
    <n v="0.15598310000000001"/>
    <m/>
  </r>
  <r>
    <x v="0"/>
    <x v="15"/>
    <n v="2042"/>
    <x v="142"/>
    <n v="0.30193940000000002"/>
    <n v="0.1742976"/>
    <m/>
  </r>
  <r>
    <x v="0"/>
    <x v="14"/>
    <n v="2042"/>
    <x v="143"/>
    <n v="0.32663170000000002"/>
    <n v="0.19468559999999999"/>
    <m/>
  </r>
  <r>
    <x v="0"/>
    <x v="13"/>
    <n v="2042"/>
    <x v="144"/>
    <n v="0.3529236"/>
    <n v="0.21724879999999999"/>
    <m/>
  </r>
  <r>
    <x v="0"/>
    <x v="12"/>
    <n v="2042"/>
    <x v="145"/>
    <n v="0.38085020000000003"/>
    <n v="0.24210670000000001"/>
    <m/>
  </r>
  <r>
    <x v="0"/>
    <x v="11"/>
    <n v="2042"/>
    <x v="146"/>
    <n v="0.41043590000000002"/>
    <n v="0.26947969999999999"/>
    <m/>
  </r>
  <r>
    <x v="0"/>
    <x v="10"/>
    <n v="2042"/>
    <x v="147"/>
    <n v="0.441693"/>
    <n v="0.2996124"/>
    <m/>
  </r>
  <r>
    <x v="0"/>
    <x v="9"/>
    <n v="2042"/>
    <x v="148"/>
    <n v="0.47461979999999998"/>
    <n v="0.332673"/>
    <m/>
  </r>
  <r>
    <x v="0"/>
    <x v="8"/>
    <n v="2042"/>
    <x v="149"/>
    <n v="0.50919899999999996"/>
    <n v="0.3687087"/>
    <m/>
  </r>
  <r>
    <x v="0"/>
    <x v="7"/>
    <n v="2042"/>
    <x v="150"/>
    <n v="0.54539680000000001"/>
    <n v="0.40777269999999999"/>
    <m/>
  </r>
  <r>
    <x v="0"/>
    <x v="115"/>
    <n v="2043"/>
    <x v="43"/>
    <n v="9.1935999999999997E-3"/>
    <n v="2.5214E-3"/>
    <m/>
  </r>
  <r>
    <x v="0"/>
    <x v="114"/>
    <n v="2043"/>
    <x v="44"/>
    <n v="6.6680000000000005E-4"/>
    <n v="1.025E-4"/>
    <m/>
  </r>
  <r>
    <x v="0"/>
    <x v="113"/>
    <n v="2043"/>
    <x v="45"/>
    <n v="3.367E-4"/>
    <n v="5.52E-5"/>
    <m/>
  </r>
  <r>
    <x v="0"/>
    <x v="112"/>
    <n v="2043"/>
    <x v="46"/>
    <n v="2.2910000000000001E-4"/>
    <n v="3.7599999999999999E-5"/>
    <m/>
  </r>
  <r>
    <x v="0"/>
    <x v="111"/>
    <n v="2043"/>
    <x v="47"/>
    <n v="1.93E-4"/>
    <n v="3.2799999999999998E-5"/>
    <m/>
  </r>
  <r>
    <x v="0"/>
    <x v="110"/>
    <n v="2043"/>
    <x v="48"/>
    <n v="1.8699999999999999E-4"/>
    <n v="3.5099999999999999E-5"/>
    <m/>
  </r>
  <r>
    <x v="0"/>
    <x v="109"/>
    <n v="2043"/>
    <x v="49"/>
    <n v="1.8369999999999999E-4"/>
    <n v="3.7100000000000001E-5"/>
    <m/>
  </r>
  <r>
    <x v="0"/>
    <x v="108"/>
    <n v="2043"/>
    <x v="50"/>
    <n v="1.828E-4"/>
    <n v="3.9499999999999998E-5"/>
    <m/>
  </r>
  <r>
    <x v="0"/>
    <x v="107"/>
    <n v="2043"/>
    <x v="51"/>
    <n v="1.8450000000000001E-4"/>
    <n v="4.2299999999999998E-5"/>
    <m/>
  </r>
  <r>
    <x v="0"/>
    <x v="106"/>
    <n v="2043"/>
    <x v="52"/>
    <n v="1.9039999999999999E-4"/>
    <n v="4.6799999999999999E-5"/>
    <m/>
  </r>
  <r>
    <x v="0"/>
    <x v="105"/>
    <n v="2043"/>
    <x v="53"/>
    <n v="2.017E-4"/>
    <n v="5.41E-5"/>
    <m/>
  </r>
  <r>
    <x v="0"/>
    <x v="104"/>
    <n v="2043"/>
    <x v="54"/>
    <n v="2.2000000000000001E-4"/>
    <n v="6.4399999999999993E-5"/>
    <m/>
  </r>
  <r>
    <x v="0"/>
    <x v="103"/>
    <n v="2043"/>
    <x v="55"/>
    <n v="2.4840000000000002E-4"/>
    <n v="7.9099999999999998E-5"/>
    <m/>
  </r>
  <r>
    <x v="0"/>
    <x v="102"/>
    <n v="2043"/>
    <x v="56"/>
    <n v="2.9339999999999998E-4"/>
    <n v="1.0349999999999999E-4"/>
    <m/>
  </r>
  <r>
    <x v="0"/>
    <x v="101"/>
    <n v="2043"/>
    <x v="57"/>
    <n v="3.6240000000000003E-4"/>
    <n v="1.4550000000000001E-4"/>
    <m/>
  </r>
  <r>
    <x v="0"/>
    <x v="100"/>
    <n v="2043"/>
    <x v="58"/>
    <n v="4.596E-4"/>
    <n v="2.1159999999999999E-4"/>
    <m/>
  </r>
  <r>
    <x v="0"/>
    <x v="99"/>
    <n v="2043"/>
    <x v="59"/>
    <n v="5.8020000000000001E-4"/>
    <n v="2.9839999999999999E-4"/>
    <m/>
  </r>
  <r>
    <x v="0"/>
    <x v="98"/>
    <n v="2043"/>
    <x v="60"/>
    <n v="7.0980000000000001E-4"/>
    <n v="3.9110000000000002E-4"/>
    <m/>
  </r>
  <r>
    <x v="0"/>
    <x v="97"/>
    <n v="2043"/>
    <x v="61"/>
    <n v="8.3210000000000001E-4"/>
    <n v="4.774E-4"/>
    <m/>
  </r>
  <r>
    <x v="0"/>
    <x v="96"/>
    <n v="2043"/>
    <x v="62"/>
    <n v="9.391E-4"/>
    <n v="5.5020000000000004E-4"/>
    <m/>
  </r>
  <r>
    <x v="0"/>
    <x v="95"/>
    <n v="2043"/>
    <x v="63"/>
    <n v="1.0296999999999999E-3"/>
    <n v="6.0829999999999999E-4"/>
    <m/>
  </r>
  <r>
    <x v="0"/>
    <x v="94"/>
    <n v="2043"/>
    <x v="64"/>
    <n v="1.1033E-3"/>
    <n v="6.4970000000000002E-4"/>
    <m/>
  </r>
  <r>
    <x v="0"/>
    <x v="93"/>
    <n v="2043"/>
    <x v="65"/>
    <n v="1.1584E-3"/>
    <n v="6.759E-4"/>
    <m/>
  </r>
  <r>
    <x v="0"/>
    <x v="92"/>
    <n v="2043"/>
    <x v="66"/>
    <n v="1.1977999999999999E-3"/>
    <n v="6.9660000000000002E-4"/>
    <m/>
  </r>
  <r>
    <x v="0"/>
    <x v="91"/>
    <n v="2043"/>
    <x v="67"/>
    <n v="1.2275000000000001E-3"/>
    <n v="7.1369999999999995E-4"/>
    <m/>
  </r>
  <r>
    <x v="0"/>
    <x v="90"/>
    <n v="2043"/>
    <x v="68"/>
    <n v="1.2520999999999999E-3"/>
    <n v="7.1790000000000005E-4"/>
    <m/>
  </r>
  <r>
    <x v="0"/>
    <x v="89"/>
    <n v="2043"/>
    <x v="69"/>
    <n v="1.2759E-3"/>
    <n v="7.1779999999999999E-4"/>
    <m/>
  </r>
  <r>
    <x v="0"/>
    <x v="88"/>
    <n v="2043"/>
    <x v="70"/>
    <n v="1.3058E-3"/>
    <n v="7.2409999999999998E-4"/>
    <m/>
  </r>
  <r>
    <x v="0"/>
    <x v="87"/>
    <n v="2043"/>
    <x v="71"/>
    <n v="1.3446E-3"/>
    <n v="7.4960000000000001E-4"/>
    <m/>
  </r>
  <r>
    <x v="0"/>
    <x v="86"/>
    <n v="2043"/>
    <x v="72"/>
    <n v="1.3859E-3"/>
    <n v="7.7050000000000003E-4"/>
    <m/>
  </r>
  <r>
    <x v="0"/>
    <x v="85"/>
    <n v="2043"/>
    <x v="73"/>
    <n v="1.4216000000000001E-3"/>
    <n v="7.737E-4"/>
    <m/>
  </r>
  <r>
    <x v="0"/>
    <x v="84"/>
    <n v="2043"/>
    <x v="74"/>
    <n v="1.4530000000000001E-3"/>
    <n v="7.7169999999999995E-4"/>
    <m/>
  </r>
  <r>
    <x v="0"/>
    <x v="83"/>
    <n v="2043"/>
    <x v="75"/>
    <n v="1.4859000000000001E-3"/>
    <n v="7.7010000000000002E-4"/>
    <m/>
  </r>
  <r>
    <x v="0"/>
    <x v="82"/>
    <n v="2043"/>
    <x v="76"/>
    <n v="1.5203E-3"/>
    <n v="7.6170000000000003E-4"/>
    <m/>
  </r>
  <r>
    <x v="0"/>
    <x v="81"/>
    <n v="2043"/>
    <x v="77"/>
    <n v="1.554E-3"/>
    <n v="7.4279999999999995E-4"/>
    <m/>
  </r>
  <r>
    <x v="0"/>
    <x v="80"/>
    <n v="2043"/>
    <x v="78"/>
    <n v="1.5941E-3"/>
    <n v="7.1779999999999999E-4"/>
    <m/>
  </r>
  <r>
    <x v="0"/>
    <x v="79"/>
    <n v="2043"/>
    <x v="79"/>
    <n v="1.6525000000000001E-3"/>
    <n v="7.0830000000000003E-4"/>
    <m/>
  </r>
  <r>
    <x v="0"/>
    <x v="78"/>
    <n v="2043"/>
    <x v="80"/>
    <n v="1.7317999999999999E-3"/>
    <n v="7.1199999999999996E-4"/>
    <m/>
  </r>
  <r>
    <x v="0"/>
    <x v="77"/>
    <n v="2043"/>
    <x v="81"/>
    <n v="1.8255000000000001E-3"/>
    <n v="7.3629999999999995E-4"/>
    <m/>
  </r>
  <r>
    <x v="0"/>
    <x v="76"/>
    <n v="2043"/>
    <x v="82"/>
    <n v="1.9304999999999999E-3"/>
    <n v="7.7910000000000002E-4"/>
    <m/>
  </r>
  <r>
    <x v="0"/>
    <x v="75"/>
    <n v="2043"/>
    <x v="83"/>
    <n v="2.0512999999999998E-3"/>
    <n v="8.3730000000000002E-4"/>
    <m/>
  </r>
  <r>
    <x v="0"/>
    <x v="74"/>
    <n v="2043"/>
    <x v="84"/>
    <n v="2.1897000000000002E-3"/>
    <n v="9.0839999999999996E-4"/>
    <m/>
  </r>
  <r>
    <x v="0"/>
    <x v="73"/>
    <n v="2043"/>
    <x v="85"/>
    <n v="2.3341999999999998E-3"/>
    <n v="9.7999999999999997E-4"/>
    <m/>
  </r>
  <r>
    <x v="0"/>
    <x v="72"/>
    <n v="2043"/>
    <x v="86"/>
    <n v="2.4669000000000002E-3"/>
    <n v="1.0363E-3"/>
    <m/>
  </r>
  <r>
    <x v="0"/>
    <x v="71"/>
    <n v="2043"/>
    <x v="87"/>
    <n v="2.5866999999999999E-3"/>
    <n v="1.0709000000000001E-3"/>
    <m/>
  </r>
  <r>
    <x v="0"/>
    <x v="70"/>
    <n v="2043"/>
    <x v="88"/>
    <n v="2.7190999999999999E-3"/>
    <n v="1.0874000000000001E-3"/>
    <m/>
  </r>
  <r>
    <x v="0"/>
    <x v="69"/>
    <n v="2043"/>
    <x v="89"/>
    <n v="2.8925000000000001E-3"/>
    <n v="1.1318999999999999E-3"/>
    <m/>
  </r>
  <r>
    <x v="0"/>
    <x v="68"/>
    <n v="2043"/>
    <x v="90"/>
    <n v="3.1101000000000002E-3"/>
    <n v="1.2034999999999999E-3"/>
    <m/>
  </r>
  <r>
    <x v="0"/>
    <x v="67"/>
    <n v="2043"/>
    <x v="91"/>
    <n v="3.3571E-3"/>
    <n v="1.2999999999999999E-3"/>
    <m/>
  </r>
  <r>
    <x v="0"/>
    <x v="66"/>
    <n v="2043"/>
    <x v="92"/>
    <n v="3.6304000000000002E-3"/>
    <n v="1.4051999999999999E-3"/>
    <m/>
  </r>
  <r>
    <x v="0"/>
    <x v="65"/>
    <n v="2043"/>
    <x v="93"/>
    <n v="3.9379000000000003E-3"/>
    <n v="1.5068E-3"/>
    <m/>
  </r>
  <r>
    <x v="0"/>
    <x v="64"/>
    <n v="2043"/>
    <x v="94"/>
    <n v="4.2707999999999999E-3"/>
    <n v="1.6080000000000001E-3"/>
    <m/>
  </r>
  <r>
    <x v="0"/>
    <x v="63"/>
    <n v="2043"/>
    <x v="95"/>
    <n v="4.6081999999999998E-3"/>
    <n v="1.7003999999999999E-3"/>
    <m/>
  </r>
  <r>
    <x v="0"/>
    <x v="62"/>
    <n v="2043"/>
    <x v="96"/>
    <n v="4.9489E-3"/>
    <n v="1.7700999999999999E-3"/>
    <m/>
  </r>
  <r>
    <x v="0"/>
    <x v="61"/>
    <n v="2043"/>
    <x v="97"/>
    <n v="5.3156999999999996E-3"/>
    <n v="1.8496000000000001E-3"/>
    <m/>
  </r>
  <r>
    <x v="0"/>
    <x v="60"/>
    <n v="2043"/>
    <x v="98"/>
    <n v="5.7365000000000003E-3"/>
    <n v="1.9491000000000001E-3"/>
    <m/>
  </r>
  <r>
    <x v="0"/>
    <x v="59"/>
    <n v="2043"/>
    <x v="99"/>
    <n v="6.2405999999999998E-3"/>
    <n v="2.1061000000000001E-3"/>
    <m/>
  </r>
  <r>
    <x v="0"/>
    <x v="58"/>
    <n v="2043"/>
    <x v="100"/>
    <n v="6.8501999999999999E-3"/>
    <n v="2.3265999999999998E-3"/>
    <m/>
  </r>
  <r>
    <x v="0"/>
    <x v="57"/>
    <n v="2043"/>
    <x v="101"/>
    <n v="7.5521E-3"/>
    <n v="2.6101000000000002E-3"/>
    <m/>
  </r>
  <r>
    <x v="0"/>
    <x v="56"/>
    <n v="2043"/>
    <x v="102"/>
    <n v="8.3035000000000001E-3"/>
    <n v="2.9061999999999998E-3"/>
    <m/>
  </r>
  <r>
    <x v="0"/>
    <x v="55"/>
    <n v="2043"/>
    <x v="103"/>
    <n v="9.0848999999999999E-3"/>
    <n v="3.1808000000000001E-3"/>
    <m/>
  </r>
  <r>
    <x v="0"/>
    <x v="54"/>
    <n v="2043"/>
    <x v="104"/>
    <n v="9.9104999999999992E-3"/>
    <n v="3.4388000000000001E-3"/>
    <m/>
  </r>
  <r>
    <x v="0"/>
    <x v="53"/>
    <n v="2043"/>
    <x v="105"/>
    <n v="1.07829E-2"/>
    <n v="3.6786000000000002E-3"/>
    <m/>
  </r>
  <r>
    <x v="0"/>
    <x v="52"/>
    <n v="2043"/>
    <x v="106"/>
    <n v="1.16995E-2"/>
    <n v="3.9153E-3"/>
    <m/>
  </r>
  <r>
    <x v="0"/>
    <x v="51"/>
    <n v="2043"/>
    <x v="107"/>
    <n v="1.2695700000000001E-2"/>
    <n v="4.1922000000000001E-3"/>
    <m/>
  </r>
  <r>
    <x v="0"/>
    <x v="50"/>
    <n v="2043"/>
    <x v="108"/>
    <n v="1.3807099999999999E-2"/>
    <n v="4.5186999999999996E-3"/>
    <m/>
  </r>
  <r>
    <x v="0"/>
    <x v="49"/>
    <n v="2043"/>
    <x v="109"/>
    <n v="1.50054E-2"/>
    <n v="4.8710999999999997E-3"/>
    <m/>
  </r>
  <r>
    <x v="0"/>
    <x v="48"/>
    <n v="2043"/>
    <x v="110"/>
    <n v="1.6231499999999999E-2"/>
    <n v="5.1644000000000004E-3"/>
    <m/>
  </r>
  <r>
    <x v="0"/>
    <x v="47"/>
    <n v="2043"/>
    <x v="111"/>
    <n v="1.7491900000000001E-2"/>
    <n v="5.3968999999999996E-3"/>
    <m/>
  </r>
  <r>
    <x v="0"/>
    <x v="46"/>
    <n v="2043"/>
    <x v="112"/>
    <n v="1.88954E-2"/>
    <n v="5.6699000000000003E-3"/>
    <m/>
  </r>
  <r>
    <x v="0"/>
    <x v="45"/>
    <n v="2043"/>
    <x v="113"/>
    <n v="2.0578599999999999E-2"/>
    <n v="6.0746999999999997E-3"/>
    <m/>
  </r>
  <r>
    <x v="0"/>
    <x v="44"/>
    <n v="2043"/>
    <x v="114"/>
    <n v="2.2614200000000001E-2"/>
    <n v="6.6975999999999997E-3"/>
    <m/>
  </r>
  <r>
    <x v="0"/>
    <x v="43"/>
    <n v="2043"/>
    <x v="115"/>
    <n v="2.50119E-2"/>
    <n v="7.5690999999999996E-3"/>
    <m/>
  </r>
  <r>
    <x v="0"/>
    <x v="42"/>
    <n v="2043"/>
    <x v="116"/>
    <n v="2.7751899999999999E-2"/>
    <n v="8.6847000000000001E-3"/>
    <m/>
  </r>
  <r>
    <x v="0"/>
    <x v="41"/>
    <n v="2043"/>
    <x v="117"/>
    <n v="3.0757900000000001E-2"/>
    <n v="1.00114E-2"/>
    <m/>
  </r>
  <r>
    <x v="0"/>
    <x v="40"/>
    <n v="2043"/>
    <x v="118"/>
    <n v="3.39099E-2"/>
    <n v="1.14001E-2"/>
    <m/>
  </r>
  <r>
    <x v="0"/>
    <x v="39"/>
    <n v="2043"/>
    <x v="119"/>
    <n v="3.7147800000000002E-2"/>
    <n v="1.2727E-2"/>
    <m/>
  </r>
  <r>
    <x v="0"/>
    <x v="38"/>
    <n v="2043"/>
    <x v="120"/>
    <n v="4.0512300000000001E-2"/>
    <n v="1.39606E-2"/>
    <m/>
  </r>
  <r>
    <x v="0"/>
    <x v="37"/>
    <n v="2043"/>
    <x v="121"/>
    <n v="4.4088599999999999E-2"/>
    <n v="1.5156899999999999E-2"/>
    <m/>
  </r>
  <r>
    <x v="0"/>
    <x v="36"/>
    <n v="2043"/>
    <x v="122"/>
    <n v="4.8002700000000002E-2"/>
    <n v="1.6443200000000002E-2"/>
    <m/>
  </r>
  <r>
    <x v="0"/>
    <x v="35"/>
    <n v="2043"/>
    <x v="123"/>
    <n v="5.3603699999999997E-2"/>
    <n v="1.9522399999999999E-2"/>
    <m/>
  </r>
  <r>
    <x v="0"/>
    <x v="34"/>
    <n v="2043"/>
    <x v="124"/>
    <n v="5.8689199999999997E-2"/>
    <n v="2.1545700000000001E-2"/>
    <m/>
  </r>
  <r>
    <x v="0"/>
    <x v="33"/>
    <n v="2043"/>
    <x v="125"/>
    <n v="6.4241400000000004E-2"/>
    <n v="2.3751899999999999E-2"/>
    <m/>
  </r>
  <r>
    <x v="0"/>
    <x v="32"/>
    <n v="2043"/>
    <x v="126"/>
    <n v="7.0299700000000007E-2"/>
    <n v="2.62241E-2"/>
    <m/>
  </r>
  <r>
    <x v="0"/>
    <x v="31"/>
    <n v="2043"/>
    <x v="127"/>
    <n v="7.6906699999999995E-2"/>
    <n v="2.9067599999999999E-2"/>
    <m/>
  </r>
  <r>
    <x v="0"/>
    <x v="30"/>
    <n v="2043"/>
    <x v="128"/>
    <n v="8.4107600000000005E-2"/>
    <n v="3.23139E-2"/>
    <m/>
  </r>
  <r>
    <x v="0"/>
    <x v="29"/>
    <n v="2043"/>
    <x v="129"/>
    <n v="9.1950400000000002E-2"/>
    <n v="3.5995399999999997E-2"/>
    <m/>
  </r>
  <r>
    <x v="0"/>
    <x v="28"/>
    <n v="2043"/>
    <x v="130"/>
    <n v="0.1004863"/>
    <n v="4.0149799999999999E-2"/>
    <m/>
  </r>
  <r>
    <x v="0"/>
    <x v="27"/>
    <n v="2043"/>
    <x v="131"/>
    <n v="0.1097689"/>
    <n v="4.48555E-2"/>
    <m/>
  </r>
  <r>
    <x v="0"/>
    <x v="26"/>
    <n v="2043"/>
    <x v="132"/>
    <n v="0.119855"/>
    <n v="5.0202200000000002E-2"/>
    <m/>
  </r>
  <r>
    <x v="0"/>
    <x v="25"/>
    <n v="2043"/>
    <x v="133"/>
    <n v="0.13080359999999999"/>
    <n v="5.6239499999999998E-2"/>
    <m/>
  </r>
  <r>
    <x v="0"/>
    <x v="24"/>
    <n v="2043"/>
    <x v="134"/>
    <n v="0.14267659999999999"/>
    <n v="6.2995200000000001E-2"/>
    <m/>
  </r>
  <r>
    <x v="0"/>
    <x v="23"/>
    <n v="2043"/>
    <x v="135"/>
    <n v="0.1555375"/>
    <n v="7.0525099999999993E-2"/>
    <m/>
  </r>
  <r>
    <x v="0"/>
    <x v="22"/>
    <n v="2043"/>
    <x v="136"/>
    <n v="0.16945189999999999"/>
    <n v="7.8946299999999997E-2"/>
    <m/>
  </r>
  <r>
    <x v="0"/>
    <x v="21"/>
    <n v="2043"/>
    <x v="137"/>
    <n v="0.1844867"/>
    <n v="8.8407100000000002E-2"/>
    <m/>
  </r>
  <r>
    <x v="0"/>
    <x v="20"/>
    <n v="2043"/>
    <x v="138"/>
    <n v="0.2007091"/>
    <n v="9.9036100000000002E-2"/>
    <m/>
  </r>
  <r>
    <x v="0"/>
    <x v="19"/>
    <n v="2043"/>
    <x v="139"/>
    <n v="0.21818660000000001"/>
    <n v="0.1109069"/>
    <m/>
  </r>
  <r>
    <x v="0"/>
    <x v="18"/>
    <n v="2043"/>
    <x v="140"/>
    <n v="0.23698559999999999"/>
    <n v="0.1241099"/>
    <m/>
  </r>
  <r>
    <x v="0"/>
    <x v="17"/>
    <n v="2043"/>
    <x v="141"/>
    <n v="0.25717050000000002"/>
    <n v="0.13882040000000001"/>
    <m/>
  </r>
  <r>
    <x v="0"/>
    <x v="16"/>
    <n v="2043"/>
    <x v="142"/>
    <n v="0.27880280000000002"/>
    <n v="0.1552529"/>
    <m/>
  </r>
  <r>
    <x v="0"/>
    <x v="15"/>
    <n v="2043"/>
    <x v="143"/>
    <n v="0.30193940000000002"/>
    <n v="0.17358770000000001"/>
    <m/>
  </r>
  <r>
    <x v="0"/>
    <x v="14"/>
    <n v="2043"/>
    <x v="144"/>
    <n v="0.32663170000000002"/>
    <n v="0.19392619999999999"/>
    <m/>
  </r>
  <r>
    <x v="0"/>
    <x v="13"/>
    <n v="2043"/>
    <x v="145"/>
    <n v="0.3529236"/>
    <n v="0.21638879999999999"/>
    <m/>
  </r>
  <r>
    <x v="0"/>
    <x v="12"/>
    <n v="2043"/>
    <x v="146"/>
    <n v="0.38085020000000003"/>
    <n v="0.2411961"/>
    <m/>
  </r>
  <r>
    <x v="0"/>
    <x v="11"/>
    <n v="2043"/>
    <x v="147"/>
    <n v="0.41043590000000002"/>
    <n v="0.26859830000000001"/>
    <m/>
  </r>
  <r>
    <x v="0"/>
    <x v="10"/>
    <n v="2043"/>
    <x v="148"/>
    <n v="0.441693"/>
    <n v="0.2987784"/>
    <m/>
  </r>
  <r>
    <x v="0"/>
    <x v="9"/>
    <n v="2043"/>
    <x v="149"/>
    <n v="0.47461979999999998"/>
    <n v="0.3318064"/>
    <m/>
  </r>
  <r>
    <x v="0"/>
    <x v="8"/>
    <n v="2043"/>
    <x v="150"/>
    <n v="0.50919899999999996"/>
    <n v="0.36776330000000002"/>
    <m/>
  </r>
  <r>
    <x v="0"/>
    <x v="115"/>
    <n v="2044"/>
    <x v="44"/>
    <n v="9.1935999999999997E-3"/>
    <n v="2.4220000000000001E-3"/>
    <m/>
  </r>
  <r>
    <x v="0"/>
    <x v="114"/>
    <n v="2044"/>
    <x v="45"/>
    <n v="6.6680000000000005E-4"/>
    <n v="9.6399999999999999E-5"/>
    <m/>
  </r>
  <r>
    <x v="0"/>
    <x v="113"/>
    <n v="2044"/>
    <x v="46"/>
    <n v="3.367E-4"/>
    <n v="5.2099999999999999E-5"/>
    <m/>
  </r>
  <r>
    <x v="0"/>
    <x v="112"/>
    <n v="2044"/>
    <x v="47"/>
    <n v="2.2910000000000001E-4"/>
    <n v="3.5599999999999998E-5"/>
    <m/>
  </r>
  <r>
    <x v="0"/>
    <x v="111"/>
    <n v="2044"/>
    <x v="48"/>
    <n v="1.93E-4"/>
    <n v="3.1300000000000002E-5"/>
    <m/>
  </r>
  <r>
    <x v="0"/>
    <x v="110"/>
    <n v="2044"/>
    <x v="49"/>
    <n v="1.8699999999999999E-4"/>
    <n v="3.3599999999999997E-5"/>
    <m/>
  </r>
  <r>
    <x v="0"/>
    <x v="109"/>
    <n v="2044"/>
    <x v="50"/>
    <n v="1.8369999999999999E-4"/>
    <n v="3.54E-5"/>
    <m/>
  </r>
  <r>
    <x v="0"/>
    <x v="108"/>
    <n v="2044"/>
    <x v="51"/>
    <n v="1.828E-4"/>
    <n v="3.7799999999999997E-5"/>
    <m/>
  </r>
  <r>
    <x v="0"/>
    <x v="107"/>
    <n v="2044"/>
    <x v="52"/>
    <n v="1.8450000000000001E-4"/>
    <n v="4.07E-5"/>
    <m/>
  </r>
  <r>
    <x v="0"/>
    <x v="106"/>
    <n v="2044"/>
    <x v="53"/>
    <n v="1.9039999999999999E-4"/>
    <n v="4.5300000000000003E-5"/>
    <m/>
  </r>
  <r>
    <x v="0"/>
    <x v="105"/>
    <n v="2044"/>
    <x v="54"/>
    <n v="2.017E-4"/>
    <n v="5.2500000000000002E-5"/>
    <m/>
  </r>
  <r>
    <x v="0"/>
    <x v="104"/>
    <n v="2044"/>
    <x v="55"/>
    <n v="2.2000000000000001E-4"/>
    <n v="6.2399999999999999E-5"/>
    <m/>
  </r>
  <r>
    <x v="0"/>
    <x v="103"/>
    <n v="2044"/>
    <x v="56"/>
    <n v="2.4840000000000002E-4"/>
    <n v="7.6799999999999997E-5"/>
    <m/>
  </r>
  <r>
    <x v="0"/>
    <x v="102"/>
    <n v="2044"/>
    <x v="57"/>
    <n v="2.9339999999999998E-4"/>
    <n v="1.01E-4"/>
    <m/>
  </r>
  <r>
    <x v="0"/>
    <x v="101"/>
    <n v="2044"/>
    <x v="58"/>
    <n v="3.6240000000000003E-4"/>
    <n v="1.427E-4"/>
    <m/>
  </r>
  <r>
    <x v="0"/>
    <x v="100"/>
    <n v="2044"/>
    <x v="59"/>
    <n v="4.596E-4"/>
    <n v="2.0809999999999999E-4"/>
    <m/>
  </r>
  <r>
    <x v="0"/>
    <x v="99"/>
    <n v="2044"/>
    <x v="60"/>
    <n v="5.8020000000000001E-4"/>
    <n v="2.9399999999999999E-4"/>
    <m/>
  </r>
  <r>
    <x v="0"/>
    <x v="98"/>
    <n v="2044"/>
    <x v="61"/>
    <n v="7.0980000000000001E-4"/>
    <n v="3.859E-4"/>
    <m/>
  </r>
  <r>
    <x v="0"/>
    <x v="97"/>
    <n v="2044"/>
    <x v="62"/>
    <n v="8.3210000000000001E-4"/>
    <n v="4.7189999999999998E-4"/>
    <m/>
  </r>
  <r>
    <x v="0"/>
    <x v="96"/>
    <n v="2044"/>
    <x v="63"/>
    <n v="9.391E-4"/>
    <n v="5.4460000000000001E-4"/>
    <m/>
  </r>
  <r>
    <x v="0"/>
    <x v="95"/>
    <n v="2044"/>
    <x v="64"/>
    <n v="1.0296999999999999E-3"/>
    <n v="6.0229999999999995E-4"/>
    <m/>
  </r>
  <r>
    <x v="0"/>
    <x v="94"/>
    <n v="2044"/>
    <x v="65"/>
    <n v="1.1033E-3"/>
    <n v="6.4269999999999996E-4"/>
    <m/>
  </r>
  <r>
    <x v="0"/>
    <x v="93"/>
    <n v="2044"/>
    <x v="66"/>
    <n v="1.1584E-3"/>
    <n v="6.6850000000000004E-4"/>
    <m/>
  </r>
  <r>
    <x v="0"/>
    <x v="92"/>
    <n v="2044"/>
    <x v="67"/>
    <n v="1.1977999999999999E-3"/>
    <n v="6.8950000000000001E-4"/>
    <m/>
  </r>
  <r>
    <x v="0"/>
    <x v="91"/>
    <n v="2044"/>
    <x v="68"/>
    <n v="1.2275000000000001E-3"/>
    <n v="7.0699999999999995E-4"/>
    <m/>
  </r>
  <r>
    <x v="0"/>
    <x v="90"/>
    <n v="2044"/>
    <x v="69"/>
    <n v="1.2520999999999999E-3"/>
    <n v="7.1100000000000004E-4"/>
    <m/>
  </r>
  <r>
    <x v="0"/>
    <x v="89"/>
    <n v="2044"/>
    <x v="70"/>
    <n v="1.2759E-3"/>
    <n v="7.1009999999999997E-4"/>
    <m/>
  </r>
  <r>
    <x v="0"/>
    <x v="88"/>
    <n v="2044"/>
    <x v="71"/>
    <n v="1.3058E-3"/>
    <n v="7.161E-4"/>
    <m/>
  </r>
  <r>
    <x v="0"/>
    <x v="87"/>
    <n v="2044"/>
    <x v="72"/>
    <n v="1.3446E-3"/>
    <n v="7.4189999999999998E-4"/>
    <m/>
  </r>
  <r>
    <x v="0"/>
    <x v="86"/>
    <n v="2044"/>
    <x v="73"/>
    <n v="1.3859E-3"/>
    <n v="7.6340000000000002E-4"/>
    <m/>
  </r>
  <r>
    <x v="0"/>
    <x v="85"/>
    <n v="2044"/>
    <x v="74"/>
    <n v="1.4216000000000001E-3"/>
    <n v="7.6639999999999998E-4"/>
    <m/>
  </r>
  <r>
    <x v="0"/>
    <x v="84"/>
    <n v="2044"/>
    <x v="75"/>
    <n v="1.4530000000000001E-3"/>
    <n v="7.6349999999999996E-4"/>
    <m/>
  </r>
  <r>
    <x v="0"/>
    <x v="83"/>
    <n v="2044"/>
    <x v="76"/>
    <n v="1.4859000000000001E-3"/>
    <n v="7.6159999999999997E-4"/>
    <m/>
  </r>
  <r>
    <x v="0"/>
    <x v="82"/>
    <n v="2044"/>
    <x v="77"/>
    <n v="1.5203E-3"/>
    <n v="7.5350000000000005E-4"/>
    <m/>
  </r>
  <r>
    <x v="0"/>
    <x v="81"/>
    <n v="2044"/>
    <x v="78"/>
    <n v="1.554E-3"/>
    <n v="7.3490000000000003E-4"/>
    <m/>
  </r>
  <r>
    <x v="0"/>
    <x v="80"/>
    <n v="2044"/>
    <x v="79"/>
    <n v="1.5941E-3"/>
    <n v="7.094E-4"/>
    <m/>
  </r>
  <r>
    <x v="0"/>
    <x v="79"/>
    <n v="2044"/>
    <x v="80"/>
    <n v="1.6525000000000001E-3"/>
    <n v="6.9890000000000002E-4"/>
    <m/>
  </r>
  <r>
    <x v="0"/>
    <x v="78"/>
    <n v="2044"/>
    <x v="81"/>
    <n v="1.7317999999999999E-3"/>
    <n v="7.0189999999999998E-4"/>
    <m/>
  </r>
  <r>
    <x v="0"/>
    <x v="77"/>
    <n v="2044"/>
    <x v="82"/>
    <n v="1.8255000000000001E-3"/>
    <n v="7.2650000000000004E-4"/>
    <m/>
  </r>
  <r>
    <x v="0"/>
    <x v="76"/>
    <n v="2044"/>
    <x v="83"/>
    <n v="1.9304999999999999E-3"/>
    <n v="7.6970000000000001E-4"/>
    <m/>
  </r>
  <r>
    <x v="0"/>
    <x v="75"/>
    <n v="2044"/>
    <x v="84"/>
    <n v="2.0512999999999998E-3"/>
    <n v="8.2720000000000005E-4"/>
    <m/>
  </r>
  <r>
    <x v="0"/>
    <x v="74"/>
    <n v="2044"/>
    <x v="85"/>
    <n v="2.1897000000000002E-3"/>
    <n v="8.9680000000000001E-4"/>
    <m/>
  </r>
  <r>
    <x v="0"/>
    <x v="73"/>
    <n v="2044"/>
    <x v="86"/>
    <n v="2.3341999999999998E-3"/>
    <n v="9.6759999999999999E-4"/>
    <m/>
  </r>
  <r>
    <x v="0"/>
    <x v="72"/>
    <n v="2044"/>
    <x v="87"/>
    <n v="2.4669000000000002E-3"/>
    <n v="1.0241E-3"/>
    <m/>
  </r>
  <r>
    <x v="0"/>
    <x v="71"/>
    <n v="2044"/>
    <x v="88"/>
    <n v="2.5866999999999999E-3"/>
    <n v="1.0591999999999999E-3"/>
    <m/>
  </r>
  <r>
    <x v="0"/>
    <x v="70"/>
    <n v="2044"/>
    <x v="89"/>
    <n v="2.7190999999999999E-3"/>
    <n v="1.0748000000000001E-3"/>
    <m/>
  </r>
  <r>
    <x v="0"/>
    <x v="69"/>
    <n v="2044"/>
    <x v="90"/>
    <n v="2.8925000000000001E-3"/>
    <n v="1.1175E-3"/>
    <m/>
  </r>
  <r>
    <x v="0"/>
    <x v="68"/>
    <n v="2044"/>
    <x v="91"/>
    <n v="3.1101000000000002E-3"/>
    <n v="1.1877999999999999E-3"/>
    <m/>
  </r>
  <r>
    <x v="0"/>
    <x v="67"/>
    <n v="2044"/>
    <x v="92"/>
    <n v="3.3571E-3"/>
    <n v="1.2842000000000001E-3"/>
    <m/>
  </r>
  <r>
    <x v="0"/>
    <x v="66"/>
    <n v="2044"/>
    <x v="93"/>
    <n v="3.6304000000000002E-3"/>
    <n v="1.3895999999999999E-3"/>
    <m/>
  </r>
  <r>
    <x v="0"/>
    <x v="65"/>
    <n v="2044"/>
    <x v="94"/>
    <n v="3.9379000000000003E-3"/>
    <n v="1.4896E-3"/>
    <m/>
  </r>
  <r>
    <x v="0"/>
    <x v="64"/>
    <n v="2044"/>
    <x v="95"/>
    <n v="4.2707999999999999E-3"/>
    <n v="1.5878999999999999E-3"/>
    <m/>
  </r>
  <r>
    <x v="0"/>
    <x v="63"/>
    <n v="2044"/>
    <x v="96"/>
    <n v="4.6081999999999998E-3"/>
    <n v="1.6785000000000001E-3"/>
    <m/>
  </r>
  <r>
    <x v="0"/>
    <x v="62"/>
    <n v="2044"/>
    <x v="97"/>
    <n v="4.9489E-3"/>
    <n v="1.7482000000000001E-3"/>
    <m/>
  </r>
  <r>
    <x v="0"/>
    <x v="61"/>
    <n v="2044"/>
    <x v="98"/>
    <n v="5.3156999999999996E-3"/>
    <n v="1.8281E-3"/>
    <m/>
  </r>
  <r>
    <x v="0"/>
    <x v="60"/>
    <n v="2044"/>
    <x v="99"/>
    <n v="5.7365000000000003E-3"/>
    <n v="1.9258000000000001E-3"/>
    <m/>
  </r>
  <r>
    <x v="0"/>
    <x v="59"/>
    <n v="2044"/>
    <x v="100"/>
    <n v="6.2405999999999998E-3"/>
    <n v="2.0788E-3"/>
    <m/>
  </r>
  <r>
    <x v="0"/>
    <x v="58"/>
    <n v="2044"/>
    <x v="101"/>
    <n v="6.8501999999999999E-3"/>
    <n v="2.2962999999999998E-3"/>
    <m/>
  </r>
  <r>
    <x v="0"/>
    <x v="57"/>
    <n v="2044"/>
    <x v="102"/>
    <n v="7.5521E-3"/>
    <n v="2.5788999999999999E-3"/>
    <m/>
  </r>
  <r>
    <x v="0"/>
    <x v="56"/>
    <n v="2044"/>
    <x v="103"/>
    <n v="8.3035000000000001E-3"/>
    <n v="2.8746000000000002E-3"/>
    <m/>
  </r>
  <r>
    <x v="0"/>
    <x v="55"/>
    <n v="2044"/>
    <x v="104"/>
    <n v="9.0848999999999999E-3"/>
    <n v="3.1456000000000001E-3"/>
    <m/>
  </r>
  <r>
    <x v="0"/>
    <x v="54"/>
    <n v="2044"/>
    <x v="105"/>
    <n v="9.9104999999999992E-3"/>
    <n v="3.3972999999999998E-3"/>
    <m/>
  </r>
  <r>
    <x v="0"/>
    <x v="53"/>
    <n v="2044"/>
    <x v="106"/>
    <n v="1.07829E-2"/>
    <n v="3.6329999999999999E-3"/>
    <m/>
  </r>
  <r>
    <x v="0"/>
    <x v="52"/>
    <n v="2044"/>
    <x v="107"/>
    <n v="1.16995E-2"/>
    <n v="3.8693E-3"/>
    <m/>
  </r>
  <r>
    <x v="0"/>
    <x v="51"/>
    <n v="2044"/>
    <x v="108"/>
    <n v="1.2695700000000001E-2"/>
    <n v="4.1463999999999997E-3"/>
    <m/>
  </r>
  <r>
    <x v="0"/>
    <x v="50"/>
    <n v="2044"/>
    <x v="109"/>
    <n v="1.3807099999999999E-2"/>
    <n v="4.4679000000000003E-3"/>
    <m/>
  </r>
  <r>
    <x v="0"/>
    <x v="49"/>
    <n v="2044"/>
    <x v="110"/>
    <n v="1.50054E-2"/>
    <n v="4.8116000000000001E-3"/>
    <m/>
  </r>
  <r>
    <x v="0"/>
    <x v="48"/>
    <n v="2044"/>
    <x v="111"/>
    <n v="1.6231499999999999E-2"/>
    <n v="5.0993000000000002E-3"/>
    <m/>
  </r>
  <r>
    <x v="0"/>
    <x v="47"/>
    <n v="2044"/>
    <x v="112"/>
    <n v="1.7491900000000001E-2"/>
    <n v="5.3318000000000003E-3"/>
    <m/>
  </r>
  <r>
    <x v="0"/>
    <x v="46"/>
    <n v="2044"/>
    <x v="113"/>
    <n v="1.88954E-2"/>
    <n v="5.6059999999999999E-3"/>
    <m/>
  </r>
  <r>
    <x v="0"/>
    <x v="45"/>
    <n v="2044"/>
    <x v="114"/>
    <n v="2.0578599999999999E-2"/>
    <n v="6.0045999999999997E-3"/>
    <m/>
  </r>
  <r>
    <x v="0"/>
    <x v="44"/>
    <n v="2044"/>
    <x v="115"/>
    <n v="2.2614200000000001E-2"/>
    <n v="6.6144999999999997E-3"/>
    <m/>
  </r>
  <r>
    <x v="0"/>
    <x v="43"/>
    <n v="2044"/>
    <x v="116"/>
    <n v="2.50119E-2"/>
    <n v="7.4755999999999998E-3"/>
    <m/>
  </r>
  <r>
    <x v="0"/>
    <x v="42"/>
    <n v="2044"/>
    <x v="117"/>
    <n v="2.7751899999999999E-2"/>
    <n v="8.5873000000000008E-3"/>
    <m/>
  </r>
  <r>
    <x v="0"/>
    <x v="41"/>
    <n v="2044"/>
    <x v="118"/>
    <n v="3.0757900000000001E-2"/>
    <n v="9.9112999999999996E-3"/>
    <m/>
  </r>
  <r>
    <x v="0"/>
    <x v="40"/>
    <n v="2044"/>
    <x v="119"/>
    <n v="3.39099E-2"/>
    <n v="1.12868E-2"/>
    <m/>
  </r>
  <r>
    <x v="0"/>
    <x v="39"/>
    <n v="2044"/>
    <x v="120"/>
    <n v="3.7147800000000002E-2"/>
    <n v="1.25925E-2"/>
    <m/>
  </r>
  <r>
    <x v="0"/>
    <x v="38"/>
    <n v="2044"/>
    <x v="121"/>
    <n v="4.0512300000000001E-2"/>
    <n v="1.38117E-2"/>
    <m/>
  </r>
  <r>
    <x v="0"/>
    <x v="37"/>
    <n v="2044"/>
    <x v="122"/>
    <n v="4.4088599999999999E-2"/>
    <n v="1.50057E-2"/>
    <m/>
  </r>
  <r>
    <x v="0"/>
    <x v="36"/>
    <n v="2044"/>
    <x v="123"/>
    <n v="4.8002700000000002E-2"/>
    <n v="1.6291799999999999E-2"/>
    <m/>
  </r>
  <r>
    <x v="0"/>
    <x v="35"/>
    <n v="2044"/>
    <x v="124"/>
    <n v="5.3603699999999997E-2"/>
    <n v="1.9349700000000001E-2"/>
    <m/>
  </r>
  <r>
    <x v="0"/>
    <x v="34"/>
    <n v="2044"/>
    <x v="125"/>
    <n v="5.8689199999999997E-2"/>
    <n v="2.1341300000000001E-2"/>
    <m/>
  </r>
  <r>
    <x v="0"/>
    <x v="33"/>
    <n v="2044"/>
    <x v="126"/>
    <n v="6.4241400000000004E-2"/>
    <n v="2.3524799999999998E-2"/>
    <m/>
  </r>
  <r>
    <x v="0"/>
    <x v="32"/>
    <n v="2044"/>
    <x v="127"/>
    <n v="7.0299700000000007E-2"/>
    <n v="2.5992000000000001E-2"/>
    <m/>
  </r>
  <r>
    <x v="0"/>
    <x v="31"/>
    <n v="2044"/>
    <x v="128"/>
    <n v="7.6906699999999995E-2"/>
    <n v="2.8834599999999998E-2"/>
    <m/>
  </r>
  <r>
    <x v="0"/>
    <x v="30"/>
    <n v="2044"/>
    <x v="129"/>
    <n v="8.4107600000000005E-2"/>
    <n v="3.2055399999999998E-2"/>
    <m/>
  </r>
  <r>
    <x v="0"/>
    <x v="29"/>
    <n v="2044"/>
    <x v="130"/>
    <n v="9.1950400000000002E-2"/>
    <n v="3.56905E-2"/>
    <m/>
  </r>
  <r>
    <x v="0"/>
    <x v="28"/>
    <n v="2044"/>
    <x v="131"/>
    <n v="0.1004863"/>
    <n v="3.9811800000000001E-2"/>
    <m/>
  </r>
  <r>
    <x v="0"/>
    <x v="27"/>
    <n v="2044"/>
    <x v="132"/>
    <n v="0.1097689"/>
    <n v="4.4510899999999999E-2"/>
    <m/>
  </r>
  <r>
    <x v="0"/>
    <x v="26"/>
    <n v="2044"/>
    <x v="133"/>
    <n v="0.119855"/>
    <n v="4.9855499999999997E-2"/>
    <m/>
  </r>
  <r>
    <x v="0"/>
    <x v="25"/>
    <n v="2044"/>
    <x v="134"/>
    <n v="0.13080359999999999"/>
    <n v="5.5853100000000003E-2"/>
    <m/>
  </r>
  <r>
    <x v="0"/>
    <x v="24"/>
    <n v="2044"/>
    <x v="135"/>
    <n v="0.14267659999999999"/>
    <n v="6.2540600000000002E-2"/>
    <m/>
  </r>
  <r>
    <x v="0"/>
    <x v="23"/>
    <n v="2044"/>
    <x v="136"/>
    <n v="0.1555375"/>
    <n v="7.0024500000000003E-2"/>
    <m/>
  </r>
  <r>
    <x v="0"/>
    <x v="22"/>
    <n v="2044"/>
    <x v="137"/>
    <n v="0.16945189999999999"/>
    <n v="7.8440399999999993E-2"/>
    <m/>
  </r>
  <r>
    <x v="0"/>
    <x v="21"/>
    <n v="2044"/>
    <x v="138"/>
    <n v="0.1844867"/>
    <n v="8.7906200000000004E-2"/>
    <m/>
  </r>
  <r>
    <x v="0"/>
    <x v="20"/>
    <n v="2044"/>
    <x v="139"/>
    <n v="0.2007091"/>
    <n v="9.8489199999999999E-2"/>
    <m/>
  </r>
  <r>
    <x v="0"/>
    <x v="19"/>
    <n v="2044"/>
    <x v="140"/>
    <n v="0.21818660000000001"/>
    <n v="0.1102727"/>
    <m/>
  </r>
  <r>
    <x v="0"/>
    <x v="18"/>
    <n v="2044"/>
    <x v="141"/>
    <n v="0.23698559999999999"/>
    <n v="0.12341969999999999"/>
    <m/>
  </r>
  <r>
    <x v="0"/>
    <x v="17"/>
    <n v="2044"/>
    <x v="142"/>
    <n v="0.25717050000000002"/>
    <n v="0.1381317"/>
    <m/>
  </r>
  <r>
    <x v="0"/>
    <x v="16"/>
    <n v="2044"/>
    <x v="143"/>
    <n v="0.27880280000000002"/>
    <n v="0.15458040000000001"/>
    <m/>
  </r>
  <r>
    <x v="0"/>
    <x v="15"/>
    <n v="2044"/>
    <x v="144"/>
    <n v="0.30193940000000002"/>
    <n v="0.17286460000000001"/>
    <m/>
  </r>
  <r>
    <x v="0"/>
    <x v="14"/>
    <n v="2044"/>
    <x v="145"/>
    <n v="0.32663170000000002"/>
    <n v="0.19310269999999999"/>
    <m/>
  </r>
  <r>
    <x v="0"/>
    <x v="13"/>
    <n v="2044"/>
    <x v="146"/>
    <n v="0.3529236"/>
    <n v="0.21551129999999999"/>
    <m/>
  </r>
  <r>
    <x v="0"/>
    <x v="12"/>
    <n v="2044"/>
    <x v="147"/>
    <n v="0.38085020000000003"/>
    <n v="0.24034079999999999"/>
    <m/>
  </r>
  <r>
    <x v="0"/>
    <x v="11"/>
    <n v="2044"/>
    <x v="148"/>
    <n v="0.41043590000000002"/>
    <n v="0.26778239999999998"/>
    <m/>
  </r>
  <r>
    <x v="0"/>
    <x v="10"/>
    <n v="2044"/>
    <x v="149"/>
    <n v="0.441693"/>
    <n v="0.29792299999999999"/>
    <m/>
  </r>
  <r>
    <x v="0"/>
    <x v="9"/>
    <n v="2044"/>
    <x v="150"/>
    <n v="0.47461979999999998"/>
    <n v="0.33086369999999998"/>
    <m/>
  </r>
  <r>
    <x v="0"/>
    <x v="115"/>
    <n v="2045"/>
    <x v="45"/>
    <n v="9.1935000000000003E-3"/>
    <n v="2.3183000000000001E-3"/>
    <m/>
  </r>
  <r>
    <x v="0"/>
    <x v="114"/>
    <n v="2045"/>
    <x v="46"/>
    <n v="6.6680000000000005E-4"/>
    <n v="9.0500000000000004E-5"/>
    <m/>
  </r>
  <r>
    <x v="0"/>
    <x v="113"/>
    <n v="2045"/>
    <x v="47"/>
    <n v="3.367E-4"/>
    <n v="4.9299999999999999E-5"/>
    <m/>
  </r>
  <r>
    <x v="0"/>
    <x v="112"/>
    <n v="2045"/>
    <x v="48"/>
    <n v="2.2910000000000001E-4"/>
    <n v="3.3899999999999997E-5"/>
    <m/>
  </r>
  <r>
    <x v="0"/>
    <x v="111"/>
    <n v="2045"/>
    <x v="49"/>
    <n v="1.93E-4"/>
    <n v="2.9799999999999999E-5"/>
    <m/>
  </r>
  <r>
    <x v="0"/>
    <x v="110"/>
    <n v="2045"/>
    <x v="50"/>
    <n v="1.8699999999999999E-4"/>
    <n v="3.1999999999999999E-5"/>
    <m/>
  </r>
  <r>
    <x v="0"/>
    <x v="109"/>
    <n v="2045"/>
    <x v="51"/>
    <n v="1.8369999999999999E-4"/>
    <n v="3.3800000000000002E-5"/>
    <m/>
  </r>
  <r>
    <x v="0"/>
    <x v="108"/>
    <n v="2045"/>
    <x v="52"/>
    <n v="1.828E-4"/>
    <n v="3.6300000000000001E-5"/>
    <m/>
  </r>
  <r>
    <x v="0"/>
    <x v="107"/>
    <n v="2045"/>
    <x v="53"/>
    <n v="1.8450000000000001E-4"/>
    <n v="3.93E-5"/>
    <m/>
  </r>
  <r>
    <x v="0"/>
    <x v="106"/>
    <n v="2045"/>
    <x v="54"/>
    <n v="1.9039999999999999E-4"/>
    <n v="4.3800000000000001E-5"/>
    <m/>
  </r>
  <r>
    <x v="0"/>
    <x v="105"/>
    <n v="2045"/>
    <x v="55"/>
    <n v="2.017E-4"/>
    <n v="5.0699999999999999E-5"/>
    <m/>
  </r>
  <r>
    <x v="0"/>
    <x v="104"/>
    <n v="2045"/>
    <x v="56"/>
    <n v="2.2000000000000001E-4"/>
    <n v="6.0399999999999998E-5"/>
    <m/>
  </r>
  <r>
    <x v="0"/>
    <x v="103"/>
    <n v="2045"/>
    <x v="57"/>
    <n v="2.4840000000000002E-4"/>
    <n v="7.4800000000000002E-5"/>
    <m/>
  </r>
  <r>
    <x v="0"/>
    <x v="102"/>
    <n v="2045"/>
    <x v="58"/>
    <n v="2.9339999999999998E-4"/>
    <n v="9.87E-5"/>
    <m/>
  </r>
  <r>
    <x v="0"/>
    <x v="101"/>
    <n v="2045"/>
    <x v="59"/>
    <n v="3.6240000000000003E-4"/>
    <n v="1.3990000000000001E-4"/>
    <m/>
  </r>
  <r>
    <x v="0"/>
    <x v="100"/>
    <n v="2045"/>
    <x v="60"/>
    <n v="4.596E-4"/>
    <n v="2.0440000000000001E-4"/>
    <m/>
  </r>
  <r>
    <x v="0"/>
    <x v="99"/>
    <n v="2045"/>
    <x v="61"/>
    <n v="5.8020000000000001E-4"/>
    <n v="2.8949999999999999E-4"/>
    <m/>
  </r>
  <r>
    <x v="0"/>
    <x v="98"/>
    <n v="2045"/>
    <x v="62"/>
    <n v="7.0980000000000001E-4"/>
    <n v="3.8099999999999999E-4"/>
    <m/>
  </r>
  <r>
    <x v="0"/>
    <x v="97"/>
    <n v="2045"/>
    <x v="63"/>
    <n v="8.3210000000000001E-4"/>
    <n v="4.6680000000000002E-4"/>
    <m/>
  </r>
  <r>
    <x v="0"/>
    <x v="96"/>
    <n v="2045"/>
    <x v="64"/>
    <n v="9.391E-4"/>
    <n v="5.3899999999999998E-4"/>
    <m/>
  </r>
  <r>
    <x v="0"/>
    <x v="95"/>
    <n v="2045"/>
    <x v="65"/>
    <n v="1.0296999999999999E-3"/>
    <n v="5.9570000000000001E-4"/>
    <m/>
  </r>
  <r>
    <x v="0"/>
    <x v="94"/>
    <n v="2045"/>
    <x v="66"/>
    <n v="1.1033E-3"/>
    <n v="6.357E-4"/>
    <m/>
  </r>
  <r>
    <x v="0"/>
    <x v="93"/>
    <n v="2045"/>
    <x v="67"/>
    <n v="1.1584E-3"/>
    <n v="6.6160000000000004E-4"/>
    <m/>
  </r>
  <r>
    <x v="0"/>
    <x v="92"/>
    <n v="2045"/>
    <x v="68"/>
    <n v="1.1977999999999999E-3"/>
    <n v="6.8289999999999996E-4"/>
    <m/>
  </r>
  <r>
    <x v="0"/>
    <x v="91"/>
    <n v="2045"/>
    <x v="69"/>
    <n v="1.2275000000000001E-3"/>
    <n v="7.002E-4"/>
    <m/>
  </r>
  <r>
    <x v="0"/>
    <x v="90"/>
    <n v="2045"/>
    <x v="70"/>
    <n v="1.2520999999999999E-3"/>
    <n v="7.0339999999999997E-4"/>
    <m/>
  </r>
  <r>
    <x v="0"/>
    <x v="89"/>
    <n v="2045"/>
    <x v="71"/>
    <n v="1.2759E-3"/>
    <n v="7.0220000000000005E-4"/>
    <m/>
  </r>
  <r>
    <x v="0"/>
    <x v="88"/>
    <n v="2045"/>
    <x v="72"/>
    <n v="1.3058E-3"/>
    <n v="7.0859999999999999E-4"/>
    <m/>
  </r>
  <r>
    <x v="0"/>
    <x v="87"/>
    <n v="2045"/>
    <x v="73"/>
    <n v="1.3446E-3"/>
    <n v="7.3499999999999998E-4"/>
    <m/>
  </r>
  <r>
    <x v="0"/>
    <x v="86"/>
    <n v="2045"/>
    <x v="74"/>
    <n v="1.3859E-3"/>
    <n v="7.5619999999999995E-4"/>
    <m/>
  </r>
  <r>
    <x v="0"/>
    <x v="85"/>
    <n v="2045"/>
    <x v="75"/>
    <n v="1.4216000000000001E-3"/>
    <n v="7.5849999999999995E-4"/>
    <m/>
  </r>
  <r>
    <x v="0"/>
    <x v="84"/>
    <n v="2045"/>
    <x v="76"/>
    <n v="1.4530000000000001E-3"/>
    <n v="7.5529999999999998E-4"/>
    <m/>
  </r>
  <r>
    <x v="0"/>
    <x v="83"/>
    <n v="2045"/>
    <x v="77"/>
    <n v="1.4859000000000001E-3"/>
    <n v="7.5359999999999999E-4"/>
    <m/>
  </r>
  <r>
    <x v="0"/>
    <x v="82"/>
    <n v="2045"/>
    <x v="78"/>
    <n v="1.5203E-3"/>
    <n v="7.4589999999999997E-4"/>
    <m/>
  </r>
  <r>
    <x v="0"/>
    <x v="81"/>
    <n v="2045"/>
    <x v="79"/>
    <n v="1.554E-3"/>
    <n v="7.2690000000000005E-4"/>
    <m/>
  </r>
  <r>
    <x v="0"/>
    <x v="80"/>
    <n v="2045"/>
    <x v="80"/>
    <n v="1.5941E-3"/>
    <n v="7.004E-4"/>
    <m/>
  </r>
  <r>
    <x v="0"/>
    <x v="79"/>
    <n v="2045"/>
    <x v="81"/>
    <n v="1.6525000000000001E-3"/>
    <n v="6.893E-4"/>
    <m/>
  </r>
  <r>
    <x v="0"/>
    <x v="78"/>
    <n v="2045"/>
    <x v="82"/>
    <n v="1.7317999999999999E-3"/>
    <n v="6.9260000000000003E-4"/>
    <m/>
  </r>
  <r>
    <x v="0"/>
    <x v="77"/>
    <n v="2045"/>
    <x v="83"/>
    <n v="1.8255000000000001E-3"/>
    <n v="7.1750000000000004E-4"/>
    <m/>
  </r>
  <r>
    <x v="0"/>
    <x v="76"/>
    <n v="2045"/>
    <x v="84"/>
    <n v="1.9304999999999999E-3"/>
    <n v="7.6009999999999999E-4"/>
    <m/>
  </r>
  <r>
    <x v="0"/>
    <x v="75"/>
    <n v="2045"/>
    <x v="85"/>
    <n v="2.0512999999999998E-3"/>
    <n v="8.1629999999999995E-4"/>
    <m/>
  </r>
  <r>
    <x v="0"/>
    <x v="74"/>
    <n v="2045"/>
    <x v="86"/>
    <n v="2.1897000000000002E-3"/>
    <n v="8.8509999999999999E-4"/>
    <m/>
  </r>
  <r>
    <x v="0"/>
    <x v="73"/>
    <n v="2045"/>
    <x v="87"/>
    <n v="2.3341999999999998E-3"/>
    <n v="9.5600000000000004E-4"/>
    <m/>
  </r>
  <r>
    <x v="0"/>
    <x v="72"/>
    <n v="2045"/>
    <x v="88"/>
    <n v="2.4669000000000002E-3"/>
    <n v="1.0129E-3"/>
    <m/>
  </r>
  <r>
    <x v="0"/>
    <x v="71"/>
    <n v="2045"/>
    <x v="89"/>
    <n v="2.5866999999999999E-3"/>
    <n v="1.0472000000000001E-3"/>
    <m/>
  </r>
  <r>
    <x v="0"/>
    <x v="70"/>
    <n v="2045"/>
    <x v="90"/>
    <n v="2.7190999999999999E-3"/>
    <n v="1.0612E-3"/>
    <m/>
  </r>
  <r>
    <x v="0"/>
    <x v="69"/>
    <n v="2045"/>
    <x v="91"/>
    <n v="2.8925000000000001E-3"/>
    <n v="1.1029E-3"/>
    <m/>
  </r>
  <r>
    <x v="0"/>
    <x v="68"/>
    <n v="2045"/>
    <x v="92"/>
    <n v="3.1101000000000002E-3"/>
    <n v="1.1731999999999999E-3"/>
    <m/>
  </r>
  <r>
    <x v="0"/>
    <x v="67"/>
    <n v="2045"/>
    <x v="93"/>
    <n v="3.3571E-3"/>
    <n v="1.2698E-3"/>
    <m/>
  </r>
  <r>
    <x v="0"/>
    <x v="66"/>
    <n v="2045"/>
    <x v="94"/>
    <n v="3.6304000000000002E-3"/>
    <n v="1.3738000000000001E-3"/>
    <m/>
  </r>
  <r>
    <x v="0"/>
    <x v="65"/>
    <n v="2045"/>
    <x v="95"/>
    <n v="3.9379000000000003E-3"/>
    <n v="1.4710999999999999E-3"/>
    <m/>
  </r>
  <r>
    <x v="0"/>
    <x v="64"/>
    <n v="2045"/>
    <x v="96"/>
    <n v="4.2707999999999999E-3"/>
    <n v="1.5675999999999999E-3"/>
    <m/>
  </r>
  <r>
    <x v="0"/>
    <x v="63"/>
    <n v="2045"/>
    <x v="97"/>
    <n v="4.6081999999999998E-3"/>
    <n v="1.6582000000000001E-3"/>
    <m/>
  </r>
  <r>
    <x v="0"/>
    <x v="62"/>
    <n v="2045"/>
    <x v="98"/>
    <n v="4.9489E-3"/>
    <n v="1.7283000000000001E-3"/>
    <m/>
  </r>
  <r>
    <x v="0"/>
    <x v="61"/>
    <n v="2045"/>
    <x v="99"/>
    <n v="5.3156999999999996E-3"/>
    <n v="1.8064999999999999E-3"/>
    <m/>
  </r>
  <r>
    <x v="0"/>
    <x v="60"/>
    <n v="2045"/>
    <x v="100"/>
    <n v="5.7365000000000003E-3"/>
    <n v="1.9007E-3"/>
    <m/>
  </r>
  <r>
    <x v="0"/>
    <x v="59"/>
    <n v="2045"/>
    <x v="101"/>
    <n v="6.2405999999999998E-3"/>
    <n v="2.0512E-3"/>
    <m/>
  </r>
  <r>
    <x v="0"/>
    <x v="58"/>
    <n v="2045"/>
    <x v="102"/>
    <n v="6.8501999999999999E-3"/>
    <n v="2.2680000000000001E-3"/>
    <m/>
  </r>
  <r>
    <x v="0"/>
    <x v="57"/>
    <n v="2045"/>
    <x v="103"/>
    <n v="7.5521E-3"/>
    <n v="2.5501999999999999E-3"/>
    <m/>
  </r>
  <r>
    <x v="0"/>
    <x v="56"/>
    <n v="2045"/>
    <x v="104"/>
    <n v="8.3035000000000001E-3"/>
    <n v="2.8425E-3"/>
    <m/>
  </r>
  <r>
    <x v="0"/>
    <x v="55"/>
    <n v="2045"/>
    <x v="105"/>
    <n v="9.0848999999999999E-3"/>
    <n v="3.1077000000000001E-3"/>
    <m/>
  </r>
  <r>
    <x v="0"/>
    <x v="54"/>
    <n v="2045"/>
    <x v="106"/>
    <n v="9.9104999999999992E-3"/>
    <n v="3.3554000000000001E-3"/>
    <m/>
  </r>
  <r>
    <x v="0"/>
    <x v="53"/>
    <n v="2045"/>
    <x v="107"/>
    <n v="1.07829E-2"/>
    <n v="3.5906000000000002E-3"/>
    <m/>
  </r>
  <r>
    <x v="0"/>
    <x v="52"/>
    <n v="2045"/>
    <x v="108"/>
    <n v="1.16995E-2"/>
    <n v="3.8270000000000001E-3"/>
    <m/>
  </r>
  <r>
    <x v="0"/>
    <x v="51"/>
    <n v="2045"/>
    <x v="109"/>
    <n v="1.2695700000000001E-2"/>
    <n v="4.0997000000000004E-3"/>
    <m/>
  </r>
  <r>
    <x v="0"/>
    <x v="50"/>
    <n v="2045"/>
    <x v="110"/>
    <n v="1.3807099999999999E-2"/>
    <n v="4.4131999999999999E-3"/>
    <m/>
  </r>
  <r>
    <x v="0"/>
    <x v="49"/>
    <n v="2045"/>
    <x v="111"/>
    <n v="1.50054E-2"/>
    <n v="4.7514999999999996E-3"/>
    <m/>
  </r>
  <r>
    <x v="0"/>
    <x v="48"/>
    <n v="2045"/>
    <x v="112"/>
    <n v="1.6231499999999999E-2"/>
    <n v="5.0388999999999998E-3"/>
    <m/>
  </r>
  <r>
    <x v="0"/>
    <x v="47"/>
    <n v="2045"/>
    <x v="113"/>
    <n v="1.7491900000000001E-2"/>
    <n v="5.2725000000000003E-3"/>
    <m/>
  </r>
  <r>
    <x v="0"/>
    <x v="46"/>
    <n v="2045"/>
    <x v="114"/>
    <n v="1.88954E-2"/>
    <n v="5.5415000000000004E-3"/>
    <m/>
  </r>
  <r>
    <x v="0"/>
    <x v="45"/>
    <n v="2045"/>
    <x v="115"/>
    <n v="2.0578599999999999E-2"/>
    <n v="5.9291999999999999E-3"/>
    <m/>
  </r>
  <r>
    <x v="0"/>
    <x v="44"/>
    <n v="2045"/>
    <x v="116"/>
    <n v="2.2614200000000001E-2"/>
    <n v="6.5304999999999998E-3"/>
    <m/>
  </r>
  <r>
    <x v="0"/>
    <x v="43"/>
    <n v="2045"/>
    <x v="117"/>
    <n v="2.50119E-2"/>
    <n v="7.3885000000000001E-3"/>
    <m/>
  </r>
  <r>
    <x v="0"/>
    <x v="42"/>
    <n v="2045"/>
    <x v="118"/>
    <n v="2.7751899999999999E-2"/>
    <n v="8.4977000000000004E-3"/>
    <m/>
  </r>
  <r>
    <x v="0"/>
    <x v="41"/>
    <n v="2045"/>
    <x v="119"/>
    <n v="3.0757900000000001E-2"/>
    <n v="9.809E-3"/>
    <m/>
  </r>
  <r>
    <x v="0"/>
    <x v="40"/>
    <n v="2045"/>
    <x v="120"/>
    <n v="3.39099E-2"/>
    <n v="1.11644E-2"/>
    <m/>
  </r>
  <r>
    <x v="0"/>
    <x v="39"/>
    <n v="2045"/>
    <x v="121"/>
    <n v="3.7147800000000002E-2"/>
    <n v="1.2456200000000001E-2"/>
    <m/>
  </r>
  <r>
    <x v="0"/>
    <x v="38"/>
    <n v="2045"/>
    <x v="122"/>
    <n v="4.0512300000000001E-2"/>
    <n v="1.3672999999999999E-2"/>
    <m/>
  </r>
  <r>
    <x v="0"/>
    <x v="37"/>
    <n v="2045"/>
    <x v="123"/>
    <n v="4.4088599999999999E-2"/>
    <n v="1.48667E-2"/>
    <m/>
  </r>
  <r>
    <x v="0"/>
    <x v="36"/>
    <n v="2045"/>
    <x v="124"/>
    <n v="4.8002700000000002E-2"/>
    <n v="1.6137800000000001E-2"/>
    <m/>
  </r>
  <r>
    <x v="0"/>
    <x v="35"/>
    <n v="2045"/>
    <x v="125"/>
    <n v="5.3603699999999997E-2"/>
    <n v="1.9163099999999999E-2"/>
    <m/>
  </r>
  <r>
    <x v="0"/>
    <x v="34"/>
    <n v="2045"/>
    <x v="126"/>
    <n v="5.8689199999999997E-2"/>
    <n v="2.1134E-2"/>
    <m/>
  </r>
  <r>
    <x v="0"/>
    <x v="33"/>
    <n v="2045"/>
    <x v="127"/>
    <n v="6.4241400000000004E-2"/>
    <n v="2.3312900000000001E-2"/>
    <m/>
  </r>
  <r>
    <x v="0"/>
    <x v="32"/>
    <n v="2045"/>
    <x v="128"/>
    <n v="7.0299700000000007E-2"/>
    <n v="2.5779199999999999E-2"/>
    <m/>
  </r>
  <r>
    <x v="0"/>
    <x v="31"/>
    <n v="2045"/>
    <x v="129"/>
    <n v="7.6906699999999995E-2"/>
    <n v="2.85983E-2"/>
    <m/>
  </r>
  <r>
    <x v="0"/>
    <x v="30"/>
    <n v="2045"/>
    <x v="130"/>
    <n v="8.4107600000000005E-2"/>
    <n v="3.1776499999999999E-2"/>
    <m/>
  </r>
  <r>
    <x v="0"/>
    <x v="29"/>
    <n v="2045"/>
    <x v="131"/>
    <n v="9.1950400000000002E-2"/>
    <n v="3.53809E-2"/>
    <m/>
  </r>
  <r>
    <x v="0"/>
    <x v="28"/>
    <n v="2045"/>
    <x v="132"/>
    <n v="0.1004863"/>
    <n v="3.9495700000000002E-2"/>
    <m/>
  </r>
  <r>
    <x v="0"/>
    <x v="27"/>
    <n v="2045"/>
    <x v="133"/>
    <n v="0.1097689"/>
    <n v="4.4192500000000003E-2"/>
    <m/>
  </r>
  <r>
    <x v="0"/>
    <x v="26"/>
    <n v="2045"/>
    <x v="134"/>
    <n v="0.119855"/>
    <n v="4.9500000000000002E-2"/>
    <m/>
  </r>
  <r>
    <x v="0"/>
    <x v="25"/>
    <n v="2045"/>
    <x v="135"/>
    <n v="0.13080359999999999"/>
    <n v="5.54341E-2"/>
    <m/>
  </r>
  <r>
    <x v="0"/>
    <x v="24"/>
    <n v="2045"/>
    <x v="136"/>
    <n v="0.14267659999999999"/>
    <n v="6.2078399999999999E-2"/>
    <m/>
  </r>
  <r>
    <x v="0"/>
    <x v="23"/>
    <n v="2045"/>
    <x v="137"/>
    <n v="0.1555375"/>
    <n v="6.9556400000000004E-2"/>
    <m/>
  </r>
  <r>
    <x v="0"/>
    <x v="22"/>
    <n v="2045"/>
    <x v="138"/>
    <n v="0.16945189999999999"/>
    <n v="7.7975699999999995E-2"/>
    <m/>
  </r>
  <r>
    <x v="0"/>
    <x v="21"/>
    <n v="2045"/>
    <x v="139"/>
    <n v="0.1844867"/>
    <n v="8.7397600000000006E-2"/>
    <m/>
  </r>
  <r>
    <x v="0"/>
    <x v="20"/>
    <n v="2045"/>
    <x v="140"/>
    <n v="0.2007091"/>
    <n v="9.7897700000000004E-2"/>
    <m/>
  </r>
  <r>
    <x v="0"/>
    <x v="19"/>
    <n v="2045"/>
    <x v="141"/>
    <n v="0.21818660000000001"/>
    <n v="0.1096269"/>
    <m/>
  </r>
  <r>
    <x v="0"/>
    <x v="18"/>
    <n v="2045"/>
    <x v="142"/>
    <n v="0.23698559999999999"/>
    <n v="0.12277299999999999"/>
    <m/>
  </r>
  <r>
    <x v="0"/>
    <x v="17"/>
    <n v="2045"/>
    <x v="143"/>
    <n v="0.25717050000000002"/>
    <n v="0.1374976"/>
    <m/>
  </r>
  <r>
    <x v="0"/>
    <x v="16"/>
    <n v="2045"/>
    <x v="144"/>
    <n v="0.27880280000000002"/>
    <n v="0.15389549999999999"/>
    <m/>
  </r>
  <r>
    <x v="0"/>
    <x v="15"/>
    <n v="2045"/>
    <x v="145"/>
    <n v="0.30193940000000002"/>
    <n v="0.1720807"/>
    <m/>
  </r>
  <r>
    <x v="0"/>
    <x v="14"/>
    <n v="2045"/>
    <x v="146"/>
    <n v="0.32663170000000002"/>
    <n v="0.19226280000000001"/>
    <m/>
  </r>
  <r>
    <x v="0"/>
    <x v="13"/>
    <n v="2045"/>
    <x v="147"/>
    <n v="0.3529236"/>
    <n v="0.2146874"/>
    <m/>
  </r>
  <r>
    <x v="0"/>
    <x v="12"/>
    <n v="2045"/>
    <x v="148"/>
    <n v="0.38085020000000003"/>
    <n v="0.23954929999999999"/>
    <m/>
  </r>
  <r>
    <x v="0"/>
    <x v="11"/>
    <n v="2045"/>
    <x v="149"/>
    <n v="0.41043590000000002"/>
    <n v="0.26694600000000002"/>
    <m/>
  </r>
  <r>
    <x v="0"/>
    <x v="10"/>
    <n v="2045"/>
    <x v="150"/>
    <n v="0.441693"/>
    <n v="0.2969927"/>
    <m/>
  </r>
  <r>
    <x v="0"/>
    <x v="115"/>
    <n v="2046"/>
    <x v="46"/>
    <n v="9.1935000000000003E-3"/>
    <n v="2.2168000000000001E-3"/>
    <m/>
  </r>
  <r>
    <x v="0"/>
    <x v="114"/>
    <n v="2046"/>
    <x v="47"/>
    <n v="6.6680000000000005E-4"/>
    <n v="8.53E-5"/>
    <m/>
  </r>
  <r>
    <x v="0"/>
    <x v="113"/>
    <n v="2046"/>
    <x v="48"/>
    <n v="3.367E-4"/>
    <n v="4.6799999999999999E-5"/>
    <m/>
  </r>
  <r>
    <x v="0"/>
    <x v="112"/>
    <n v="2046"/>
    <x v="49"/>
    <n v="2.2910000000000001E-4"/>
    <n v="3.2199999999999997E-5"/>
    <m/>
  </r>
  <r>
    <x v="0"/>
    <x v="111"/>
    <n v="2046"/>
    <x v="50"/>
    <n v="1.93E-4"/>
    <n v="2.8200000000000001E-5"/>
    <m/>
  </r>
  <r>
    <x v="0"/>
    <x v="110"/>
    <n v="2046"/>
    <x v="51"/>
    <n v="1.8699999999999999E-4"/>
    <n v="3.04E-5"/>
    <m/>
  </r>
  <r>
    <x v="0"/>
    <x v="109"/>
    <n v="2046"/>
    <x v="52"/>
    <n v="1.8369999999999999E-4"/>
    <n v="3.2400000000000001E-5"/>
    <m/>
  </r>
  <r>
    <x v="0"/>
    <x v="108"/>
    <n v="2046"/>
    <x v="53"/>
    <n v="1.828E-4"/>
    <n v="3.4999999999999997E-5"/>
    <m/>
  </r>
  <r>
    <x v="0"/>
    <x v="107"/>
    <n v="2046"/>
    <x v="54"/>
    <n v="1.8450000000000001E-4"/>
    <n v="3.79E-5"/>
    <m/>
  </r>
  <r>
    <x v="0"/>
    <x v="106"/>
    <n v="2046"/>
    <x v="55"/>
    <n v="1.9039999999999999E-4"/>
    <n v="4.2200000000000003E-5"/>
    <m/>
  </r>
  <r>
    <x v="0"/>
    <x v="105"/>
    <n v="2046"/>
    <x v="56"/>
    <n v="2.017E-4"/>
    <n v="4.8900000000000003E-5"/>
    <m/>
  </r>
  <r>
    <x v="0"/>
    <x v="104"/>
    <n v="2046"/>
    <x v="57"/>
    <n v="2.2000000000000001E-4"/>
    <n v="5.8600000000000001E-5"/>
    <m/>
  </r>
  <r>
    <x v="0"/>
    <x v="103"/>
    <n v="2046"/>
    <x v="58"/>
    <n v="2.4840000000000002E-4"/>
    <n v="7.2899999999999997E-5"/>
    <m/>
  </r>
  <r>
    <x v="0"/>
    <x v="102"/>
    <n v="2046"/>
    <x v="59"/>
    <n v="2.9339999999999998E-4"/>
    <n v="9.6500000000000001E-5"/>
    <m/>
  </r>
  <r>
    <x v="0"/>
    <x v="101"/>
    <n v="2046"/>
    <x v="60"/>
    <n v="3.6240000000000003E-4"/>
    <n v="1.3689999999999999E-4"/>
    <m/>
  </r>
  <r>
    <x v="0"/>
    <x v="100"/>
    <n v="2046"/>
    <x v="61"/>
    <n v="4.596E-4"/>
    <n v="2.007E-4"/>
    <m/>
  </r>
  <r>
    <x v="0"/>
    <x v="99"/>
    <n v="2046"/>
    <x v="62"/>
    <n v="5.8020000000000001E-4"/>
    <n v="2.853E-4"/>
    <m/>
  </r>
  <r>
    <x v="0"/>
    <x v="98"/>
    <n v="2046"/>
    <x v="63"/>
    <n v="7.0980000000000001E-4"/>
    <n v="3.7659999999999999E-4"/>
    <m/>
  </r>
  <r>
    <x v="0"/>
    <x v="97"/>
    <n v="2046"/>
    <x v="64"/>
    <n v="8.3210000000000001E-4"/>
    <n v="4.617E-4"/>
    <m/>
  </r>
  <r>
    <x v="0"/>
    <x v="96"/>
    <n v="2046"/>
    <x v="65"/>
    <n v="9.391E-4"/>
    <n v="5.3300000000000005E-4"/>
    <m/>
  </r>
  <r>
    <x v="0"/>
    <x v="95"/>
    <n v="2046"/>
    <x v="66"/>
    <n v="1.0296999999999999E-3"/>
    <n v="5.8909999999999995E-4"/>
    <m/>
  </r>
  <r>
    <x v="0"/>
    <x v="94"/>
    <n v="2046"/>
    <x v="67"/>
    <n v="1.1033E-3"/>
    <n v="6.2909999999999995E-4"/>
    <m/>
  </r>
  <r>
    <x v="0"/>
    <x v="93"/>
    <n v="2046"/>
    <x v="68"/>
    <n v="1.1584E-3"/>
    <n v="6.5530000000000004E-4"/>
    <m/>
  </r>
  <r>
    <x v="0"/>
    <x v="92"/>
    <n v="2046"/>
    <x v="69"/>
    <n v="1.1977999999999999E-3"/>
    <n v="6.7619999999999996E-4"/>
    <m/>
  </r>
  <r>
    <x v="0"/>
    <x v="91"/>
    <n v="2046"/>
    <x v="70"/>
    <n v="1.2275000000000001E-3"/>
    <n v="6.9280000000000003E-4"/>
    <m/>
  </r>
  <r>
    <x v="0"/>
    <x v="90"/>
    <n v="2046"/>
    <x v="71"/>
    <n v="1.2520999999999999E-3"/>
    <n v="6.958E-4"/>
    <m/>
  </r>
  <r>
    <x v="0"/>
    <x v="89"/>
    <n v="2046"/>
    <x v="72"/>
    <n v="1.2759E-3"/>
    <n v="6.9490000000000003E-4"/>
    <m/>
  </r>
  <r>
    <x v="0"/>
    <x v="88"/>
    <n v="2046"/>
    <x v="73"/>
    <n v="1.3058E-3"/>
    <n v="7.0180000000000004E-4"/>
    <m/>
  </r>
  <r>
    <x v="0"/>
    <x v="87"/>
    <n v="2046"/>
    <x v="74"/>
    <n v="1.3446E-3"/>
    <n v="7.2809999999999997E-4"/>
    <m/>
  </r>
  <r>
    <x v="0"/>
    <x v="86"/>
    <n v="2046"/>
    <x v="75"/>
    <n v="1.3859E-3"/>
    <n v="7.4859999999999998E-4"/>
    <m/>
  </r>
  <r>
    <x v="0"/>
    <x v="85"/>
    <n v="2046"/>
    <x v="76"/>
    <n v="1.4216000000000001E-3"/>
    <n v="7.5040000000000003E-4"/>
    <m/>
  </r>
  <r>
    <x v="0"/>
    <x v="84"/>
    <n v="2046"/>
    <x v="77"/>
    <n v="1.4530000000000001E-3"/>
    <n v="7.4759999999999996E-4"/>
    <m/>
  </r>
  <r>
    <x v="0"/>
    <x v="83"/>
    <n v="2046"/>
    <x v="78"/>
    <n v="1.4859000000000001E-3"/>
    <n v="7.4629999999999998E-4"/>
    <m/>
  </r>
  <r>
    <x v="0"/>
    <x v="82"/>
    <n v="2046"/>
    <x v="79"/>
    <n v="1.5203E-3"/>
    <n v="7.381E-4"/>
    <m/>
  </r>
  <r>
    <x v="0"/>
    <x v="81"/>
    <n v="2046"/>
    <x v="80"/>
    <n v="1.554E-3"/>
    <n v="7.182E-4"/>
    <m/>
  </r>
  <r>
    <x v="0"/>
    <x v="80"/>
    <n v="2046"/>
    <x v="81"/>
    <n v="1.5941E-3"/>
    <n v="6.9130000000000005E-4"/>
    <m/>
  </r>
  <r>
    <x v="0"/>
    <x v="79"/>
    <n v="2046"/>
    <x v="82"/>
    <n v="1.6525000000000001E-3"/>
    <n v="6.8050000000000001E-4"/>
    <m/>
  </r>
  <r>
    <x v="0"/>
    <x v="78"/>
    <n v="2046"/>
    <x v="83"/>
    <n v="1.7317999999999999E-3"/>
    <n v="6.8409999999999999E-4"/>
    <m/>
  </r>
  <r>
    <x v="0"/>
    <x v="77"/>
    <n v="2046"/>
    <x v="84"/>
    <n v="1.8255000000000001E-3"/>
    <n v="7.0850000000000004E-4"/>
    <m/>
  </r>
  <r>
    <x v="0"/>
    <x v="76"/>
    <n v="2046"/>
    <x v="85"/>
    <n v="1.9304999999999999E-3"/>
    <n v="7.4989999999999996E-4"/>
    <m/>
  </r>
  <r>
    <x v="0"/>
    <x v="75"/>
    <n v="2046"/>
    <x v="86"/>
    <n v="2.0512999999999998E-3"/>
    <n v="8.053E-4"/>
    <m/>
  </r>
  <r>
    <x v="0"/>
    <x v="74"/>
    <n v="2046"/>
    <x v="87"/>
    <n v="2.1897000000000002E-3"/>
    <n v="8.742E-4"/>
    <m/>
  </r>
  <r>
    <x v="0"/>
    <x v="73"/>
    <n v="2046"/>
    <x v="88"/>
    <n v="2.3341999999999998E-3"/>
    <n v="9.4539999999999999E-4"/>
    <m/>
  </r>
  <r>
    <x v="0"/>
    <x v="72"/>
    <n v="2046"/>
    <x v="89"/>
    <n v="2.4669000000000002E-3"/>
    <n v="1.0015E-3"/>
    <m/>
  </r>
  <r>
    <x v="0"/>
    <x v="71"/>
    <n v="2046"/>
    <x v="90"/>
    <n v="2.5866999999999999E-3"/>
    <n v="1.0342999999999999E-3"/>
    <m/>
  </r>
  <r>
    <x v="0"/>
    <x v="70"/>
    <n v="2046"/>
    <x v="91"/>
    <n v="2.7190999999999999E-3"/>
    <n v="1.0475E-3"/>
    <m/>
  </r>
  <r>
    <x v="0"/>
    <x v="69"/>
    <n v="2046"/>
    <x v="92"/>
    <n v="2.8925000000000001E-3"/>
    <n v="1.0893000000000001E-3"/>
    <m/>
  </r>
  <r>
    <x v="0"/>
    <x v="68"/>
    <n v="2046"/>
    <x v="93"/>
    <n v="3.1101000000000002E-3"/>
    <n v="1.1597999999999999E-3"/>
    <m/>
  </r>
  <r>
    <x v="0"/>
    <x v="67"/>
    <n v="2046"/>
    <x v="94"/>
    <n v="3.3571E-3"/>
    <n v="1.2551999999999999E-3"/>
    <m/>
  </r>
  <r>
    <x v="0"/>
    <x v="66"/>
    <n v="2046"/>
    <x v="95"/>
    <n v="3.6304000000000002E-3"/>
    <n v="1.3567E-3"/>
    <m/>
  </r>
  <r>
    <x v="0"/>
    <x v="65"/>
    <n v="2046"/>
    <x v="96"/>
    <n v="3.9379000000000003E-3"/>
    <n v="1.4524E-3"/>
    <m/>
  </r>
  <r>
    <x v="0"/>
    <x v="64"/>
    <n v="2046"/>
    <x v="97"/>
    <n v="4.2707999999999999E-3"/>
    <n v="1.5487000000000001E-3"/>
    <m/>
  </r>
  <r>
    <x v="0"/>
    <x v="63"/>
    <n v="2046"/>
    <x v="98"/>
    <n v="4.6081999999999998E-3"/>
    <n v="1.6396E-3"/>
    <m/>
  </r>
  <r>
    <x v="0"/>
    <x v="62"/>
    <n v="2046"/>
    <x v="99"/>
    <n v="4.9489E-3"/>
    <n v="1.7080999999999999E-3"/>
    <m/>
  </r>
  <r>
    <x v="0"/>
    <x v="61"/>
    <n v="2046"/>
    <x v="100"/>
    <n v="5.3156999999999996E-3"/>
    <n v="1.7832E-3"/>
    <m/>
  </r>
  <r>
    <x v="0"/>
    <x v="60"/>
    <n v="2046"/>
    <x v="101"/>
    <n v="5.7365000000000003E-3"/>
    <n v="1.8753999999999999E-3"/>
    <m/>
  </r>
  <r>
    <x v="0"/>
    <x v="59"/>
    <n v="2046"/>
    <x v="102"/>
    <n v="6.2405999999999998E-3"/>
    <n v="2.0255999999999998E-3"/>
    <m/>
  </r>
  <r>
    <x v="0"/>
    <x v="58"/>
    <n v="2046"/>
    <x v="103"/>
    <n v="6.8501999999999999E-3"/>
    <n v="2.2420999999999999E-3"/>
    <m/>
  </r>
  <r>
    <x v="0"/>
    <x v="57"/>
    <n v="2046"/>
    <x v="104"/>
    <n v="7.5521E-3"/>
    <n v="2.5211000000000001E-3"/>
    <m/>
  </r>
  <r>
    <x v="0"/>
    <x v="56"/>
    <n v="2046"/>
    <x v="105"/>
    <n v="8.3035000000000001E-3"/>
    <n v="2.8078000000000001E-3"/>
    <m/>
  </r>
  <r>
    <x v="0"/>
    <x v="55"/>
    <n v="2046"/>
    <x v="106"/>
    <n v="9.0848999999999999E-3"/>
    <n v="3.0693000000000001E-3"/>
    <m/>
  </r>
  <r>
    <x v="0"/>
    <x v="54"/>
    <n v="2046"/>
    <x v="107"/>
    <n v="9.9104999999999992E-3"/>
    <n v="3.3164000000000002E-3"/>
    <m/>
  </r>
  <r>
    <x v="0"/>
    <x v="53"/>
    <n v="2046"/>
    <x v="108"/>
    <n v="1.07829E-2"/>
    <n v="3.5515999999999998E-3"/>
    <m/>
  </r>
  <r>
    <x v="0"/>
    <x v="52"/>
    <n v="2046"/>
    <x v="109"/>
    <n v="1.16995E-2"/>
    <n v="3.784E-3"/>
    <m/>
  </r>
  <r>
    <x v="0"/>
    <x v="51"/>
    <n v="2046"/>
    <x v="110"/>
    <n v="1.2695700000000001E-2"/>
    <n v="4.0493999999999999E-3"/>
    <m/>
  </r>
  <r>
    <x v="0"/>
    <x v="50"/>
    <n v="2046"/>
    <x v="111"/>
    <n v="1.3807099999999999E-2"/>
    <n v="4.3578999999999996E-3"/>
    <m/>
  </r>
  <r>
    <x v="0"/>
    <x v="49"/>
    <n v="2046"/>
    <x v="112"/>
    <n v="1.50054E-2"/>
    <n v="4.6955E-3"/>
    <m/>
  </r>
  <r>
    <x v="0"/>
    <x v="48"/>
    <n v="2046"/>
    <x v="113"/>
    <n v="1.6231499999999999E-2"/>
    <n v="4.9836999999999998E-3"/>
    <m/>
  </r>
  <r>
    <x v="0"/>
    <x v="47"/>
    <n v="2046"/>
    <x v="114"/>
    <n v="1.7491900000000001E-2"/>
    <n v="5.2126999999999998E-3"/>
    <m/>
  </r>
  <r>
    <x v="0"/>
    <x v="46"/>
    <n v="2046"/>
    <x v="115"/>
    <n v="1.88954E-2"/>
    <n v="5.4723000000000003E-3"/>
    <m/>
  </r>
  <r>
    <x v="0"/>
    <x v="45"/>
    <n v="2046"/>
    <x v="116"/>
    <n v="2.0578599999999999E-2"/>
    <n v="5.8529999999999997E-3"/>
    <m/>
  </r>
  <r>
    <x v="0"/>
    <x v="44"/>
    <n v="2046"/>
    <x v="117"/>
    <n v="2.2614200000000001E-2"/>
    <n v="6.4523000000000002E-3"/>
    <m/>
  </r>
  <r>
    <x v="0"/>
    <x v="43"/>
    <n v="2046"/>
    <x v="118"/>
    <n v="2.50119E-2"/>
    <n v="7.3083999999999996E-3"/>
    <m/>
  </r>
  <r>
    <x v="0"/>
    <x v="42"/>
    <n v="2046"/>
    <x v="119"/>
    <n v="2.7751899999999999E-2"/>
    <n v="8.4060999999999997E-3"/>
    <m/>
  </r>
  <r>
    <x v="0"/>
    <x v="41"/>
    <n v="2046"/>
    <x v="120"/>
    <n v="3.0757900000000001E-2"/>
    <n v="9.6985999999999999E-3"/>
    <m/>
  </r>
  <r>
    <x v="0"/>
    <x v="40"/>
    <n v="2046"/>
    <x v="121"/>
    <n v="3.39099E-2"/>
    <n v="1.1040400000000001E-2"/>
    <m/>
  </r>
  <r>
    <x v="0"/>
    <x v="39"/>
    <n v="2046"/>
    <x v="122"/>
    <n v="3.7147800000000002E-2"/>
    <n v="1.23292E-2"/>
    <m/>
  </r>
  <r>
    <x v="0"/>
    <x v="38"/>
    <n v="2046"/>
    <x v="123"/>
    <n v="4.0512300000000001E-2"/>
    <n v="1.3545400000000001E-2"/>
    <m/>
  </r>
  <r>
    <x v="0"/>
    <x v="37"/>
    <n v="2046"/>
    <x v="124"/>
    <n v="4.4088599999999999E-2"/>
    <n v="1.47254E-2"/>
    <m/>
  </r>
  <r>
    <x v="0"/>
    <x v="36"/>
    <n v="2046"/>
    <x v="125"/>
    <n v="4.8002700000000002E-2"/>
    <n v="1.59715E-2"/>
    <m/>
  </r>
  <r>
    <x v="0"/>
    <x v="35"/>
    <n v="2046"/>
    <x v="126"/>
    <n v="5.3603699999999997E-2"/>
    <n v="1.8974000000000001E-2"/>
    <m/>
  </r>
  <r>
    <x v="0"/>
    <x v="34"/>
    <n v="2046"/>
    <x v="127"/>
    <n v="5.8689199999999997E-2"/>
    <n v="2.09406E-2"/>
    <m/>
  </r>
  <r>
    <x v="0"/>
    <x v="33"/>
    <n v="2046"/>
    <x v="128"/>
    <n v="6.4241400000000004E-2"/>
    <n v="2.31186E-2"/>
    <m/>
  </r>
  <r>
    <x v="0"/>
    <x v="32"/>
    <n v="2046"/>
    <x v="129"/>
    <n v="7.0299700000000007E-2"/>
    <n v="2.55634E-2"/>
    <m/>
  </r>
  <r>
    <x v="0"/>
    <x v="31"/>
    <n v="2046"/>
    <x v="130"/>
    <n v="7.6906699999999995E-2"/>
    <n v="2.8343299999999998E-2"/>
    <m/>
  </r>
  <r>
    <x v="0"/>
    <x v="30"/>
    <n v="2046"/>
    <x v="131"/>
    <n v="8.4107600000000005E-2"/>
    <n v="3.1493300000000002E-2"/>
    <m/>
  </r>
  <r>
    <x v="0"/>
    <x v="29"/>
    <n v="2046"/>
    <x v="132"/>
    <n v="9.1950400000000002E-2"/>
    <n v="3.5091499999999998E-2"/>
    <m/>
  </r>
  <r>
    <x v="0"/>
    <x v="28"/>
    <n v="2046"/>
    <x v="133"/>
    <n v="0.1004863"/>
    <n v="3.9203799999999997E-2"/>
    <m/>
  </r>
  <r>
    <x v="0"/>
    <x v="27"/>
    <n v="2046"/>
    <x v="134"/>
    <n v="0.1097689"/>
    <n v="4.3866099999999998E-2"/>
    <m/>
  </r>
  <r>
    <x v="0"/>
    <x v="26"/>
    <n v="2046"/>
    <x v="135"/>
    <n v="0.119855"/>
    <n v="4.9114699999999997E-2"/>
    <m/>
  </r>
  <r>
    <x v="0"/>
    <x v="25"/>
    <n v="2046"/>
    <x v="136"/>
    <n v="0.13080359999999999"/>
    <n v="5.5008300000000003E-2"/>
    <m/>
  </r>
  <r>
    <x v="0"/>
    <x v="24"/>
    <n v="2046"/>
    <x v="137"/>
    <n v="0.14267659999999999"/>
    <n v="6.1646300000000001E-2"/>
    <m/>
  </r>
  <r>
    <x v="0"/>
    <x v="23"/>
    <n v="2046"/>
    <x v="138"/>
    <n v="0.1555375"/>
    <n v="6.9126599999999996E-2"/>
    <m/>
  </r>
  <r>
    <x v="0"/>
    <x v="22"/>
    <n v="2046"/>
    <x v="139"/>
    <n v="0.16945189999999999"/>
    <n v="7.7504199999999995E-2"/>
    <m/>
  </r>
  <r>
    <x v="0"/>
    <x v="21"/>
    <n v="2046"/>
    <x v="140"/>
    <n v="0.1844867"/>
    <n v="8.68477E-2"/>
    <m/>
  </r>
  <r>
    <x v="0"/>
    <x v="20"/>
    <n v="2046"/>
    <x v="141"/>
    <n v="0.2007091"/>
    <n v="9.7295599999999996E-2"/>
    <m/>
  </r>
  <r>
    <x v="0"/>
    <x v="19"/>
    <n v="2046"/>
    <x v="142"/>
    <n v="0.21818660000000001"/>
    <n v="0.10902199999999999"/>
    <m/>
  </r>
  <r>
    <x v="0"/>
    <x v="18"/>
    <n v="2046"/>
    <x v="143"/>
    <n v="0.23698559999999999"/>
    <n v="0.1221777"/>
    <m/>
  </r>
  <r>
    <x v="0"/>
    <x v="17"/>
    <n v="2046"/>
    <x v="144"/>
    <n v="0.25717050000000002"/>
    <n v="0.136852"/>
    <m/>
  </r>
  <r>
    <x v="0"/>
    <x v="16"/>
    <n v="2046"/>
    <x v="145"/>
    <n v="0.27880280000000002"/>
    <n v="0.15315329999999999"/>
    <m/>
  </r>
  <r>
    <x v="0"/>
    <x v="15"/>
    <n v="2046"/>
    <x v="146"/>
    <n v="0.30193940000000002"/>
    <n v="0.1712814"/>
    <m/>
  </r>
  <r>
    <x v="0"/>
    <x v="14"/>
    <n v="2046"/>
    <x v="147"/>
    <n v="0.32663170000000002"/>
    <n v="0.19147429999999999"/>
    <m/>
  </r>
  <r>
    <x v="0"/>
    <x v="13"/>
    <n v="2046"/>
    <x v="148"/>
    <n v="0.3529236"/>
    <n v="0.21392520000000001"/>
    <m/>
  </r>
  <r>
    <x v="0"/>
    <x v="12"/>
    <n v="2046"/>
    <x v="149"/>
    <n v="0.38085020000000003"/>
    <n v="0.23873800000000001"/>
    <m/>
  </r>
  <r>
    <x v="0"/>
    <x v="11"/>
    <n v="2046"/>
    <x v="150"/>
    <n v="0.41043590000000002"/>
    <n v="0.26603650000000001"/>
    <m/>
  </r>
  <r>
    <x v="0"/>
    <x v="115"/>
    <n v="2047"/>
    <x v="47"/>
    <n v="9.1935000000000003E-3"/>
    <n v="2.1251E-3"/>
    <m/>
  </r>
  <r>
    <x v="0"/>
    <x v="114"/>
    <n v="2047"/>
    <x v="48"/>
    <n v="6.6680000000000005E-4"/>
    <n v="8.0799999999999999E-5"/>
    <m/>
  </r>
  <r>
    <x v="0"/>
    <x v="113"/>
    <n v="2047"/>
    <x v="49"/>
    <n v="3.367E-4"/>
    <n v="4.4400000000000002E-5"/>
    <m/>
  </r>
  <r>
    <x v="0"/>
    <x v="112"/>
    <n v="2047"/>
    <x v="50"/>
    <n v="2.2910000000000001E-4"/>
    <n v="3.0499999999999999E-5"/>
    <m/>
  </r>
  <r>
    <x v="0"/>
    <x v="111"/>
    <n v="2047"/>
    <x v="51"/>
    <n v="1.93E-4"/>
    <n v="2.6800000000000001E-5"/>
    <m/>
  </r>
  <r>
    <x v="0"/>
    <x v="110"/>
    <n v="2047"/>
    <x v="52"/>
    <n v="1.8699999999999999E-4"/>
    <n v="2.9E-5"/>
    <m/>
  </r>
  <r>
    <x v="0"/>
    <x v="109"/>
    <n v="2047"/>
    <x v="53"/>
    <n v="1.8369999999999999E-4"/>
    <n v="3.1099999999999997E-5"/>
    <m/>
  </r>
  <r>
    <x v="0"/>
    <x v="108"/>
    <n v="2047"/>
    <x v="54"/>
    <n v="1.828E-4"/>
    <n v="3.3599999999999997E-5"/>
    <m/>
  </r>
  <r>
    <x v="0"/>
    <x v="107"/>
    <n v="2047"/>
    <x v="55"/>
    <n v="1.8450000000000001E-4"/>
    <n v="3.6399999999999997E-5"/>
    <m/>
  </r>
  <r>
    <x v="0"/>
    <x v="106"/>
    <n v="2047"/>
    <x v="56"/>
    <n v="1.9039999999999999E-4"/>
    <n v="4.0599999999999998E-5"/>
    <m/>
  </r>
  <r>
    <x v="0"/>
    <x v="105"/>
    <n v="2047"/>
    <x v="57"/>
    <n v="2.017E-4"/>
    <n v="4.7299999999999998E-5"/>
    <m/>
  </r>
  <r>
    <x v="0"/>
    <x v="104"/>
    <n v="2047"/>
    <x v="58"/>
    <n v="2.2000000000000001E-4"/>
    <n v="5.7000000000000003E-5"/>
    <m/>
  </r>
  <r>
    <x v="0"/>
    <x v="103"/>
    <n v="2047"/>
    <x v="59"/>
    <n v="2.4840000000000002E-4"/>
    <n v="7.1000000000000005E-5"/>
    <m/>
  </r>
  <r>
    <x v="0"/>
    <x v="102"/>
    <n v="2047"/>
    <x v="60"/>
    <n v="2.9339999999999998E-4"/>
    <n v="9.4099999999999997E-5"/>
    <m/>
  </r>
  <r>
    <x v="0"/>
    <x v="101"/>
    <n v="2047"/>
    <x v="61"/>
    <n v="3.6240000000000003E-4"/>
    <n v="1.34E-4"/>
    <m/>
  </r>
  <r>
    <x v="0"/>
    <x v="100"/>
    <n v="2047"/>
    <x v="62"/>
    <n v="4.596E-4"/>
    <n v="1.973E-4"/>
    <m/>
  </r>
  <r>
    <x v="0"/>
    <x v="99"/>
    <n v="2047"/>
    <x v="63"/>
    <n v="5.8020000000000001E-4"/>
    <n v="2.8150000000000001E-4"/>
    <m/>
  </r>
  <r>
    <x v="0"/>
    <x v="98"/>
    <n v="2047"/>
    <x v="64"/>
    <n v="7.0980000000000001E-4"/>
    <n v="3.7199999999999999E-4"/>
    <m/>
  </r>
  <r>
    <x v="0"/>
    <x v="97"/>
    <n v="2047"/>
    <x v="65"/>
    <n v="8.3210000000000001E-4"/>
    <n v="4.5619999999999998E-4"/>
    <m/>
  </r>
  <r>
    <x v="0"/>
    <x v="96"/>
    <n v="2047"/>
    <x v="66"/>
    <n v="9.391E-4"/>
    <n v="5.2680000000000001E-4"/>
    <m/>
  </r>
  <r>
    <x v="0"/>
    <x v="95"/>
    <n v="2047"/>
    <x v="67"/>
    <n v="1.0296999999999999E-3"/>
    <n v="5.8290000000000002E-4"/>
    <m/>
  </r>
  <r>
    <x v="0"/>
    <x v="94"/>
    <n v="2047"/>
    <x v="68"/>
    <n v="1.1033E-3"/>
    <n v="6.2299999999999996E-4"/>
    <m/>
  </r>
  <r>
    <x v="0"/>
    <x v="93"/>
    <n v="2047"/>
    <x v="69"/>
    <n v="1.1584E-3"/>
    <n v="6.4869999999999999E-4"/>
    <m/>
  </r>
  <r>
    <x v="0"/>
    <x v="92"/>
    <n v="2047"/>
    <x v="70"/>
    <n v="1.1977999999999999E-3"/>
    <n v="6.69E-4"/>
    <m/>
  </r>
  <r>
    <x v="0"/>
    <x v="91"/>
    <n v="2047"/>
    <x v="71"/>
    <n v="1.2275000000000001E-3"/>
    <n v="6.8530000000000002E-4"/>
    <m/>
  </r>
  <r>
    <x v="0"/>
    <x v="90"/>
    <n v="2047"/>
    <x v="72"/>
    <n v="1.2520999999999999E-3"/>
    <n v="6.8869999999999999E-4"/>
    <m/>
  </r>
  <r>
    <x v="0"/>
    <x v="89"/>
    <n v="2047"/>
    <x v="73"/>
    <n v="1.2759E-3"/>
    <n v="6.8829999999999998E-4"/>
    <m/>
  </r>
  <r>
    <x v="0"/>
    <x v="88"/>
    <n v="2047"/>
    <x v="74"/>
    <n v="1.3058E-3"/>
    <n v="6.9499999999999998E-4"/>
    <m/>
  </r>
  <r>
    <x v="0"/>
    <x v="87"/>
    <n v="2047"/>
    <x v="75"/>
    <n v="1.3446E-3"/>
    <n v="7.2059999999999995E-4"/>
    <m/>
  </r>
  <r>
    <x v="0"/>
    <x v="86"/>
    <n v="2047"/>
    <x v="76"/>
    <n v="1.3859E-3"/>
    <n v="7.4080000000000001E-4"/>
    <m/>
  </r>
  <r>
    <x v="0"/>
    <x v="85"/>
    <n v="2047"/>
    <x v="77"/>
    <n v="1.4216000000000001E-3"/>
    <n v="7.4299999999999995E-4"/>
    <m/>
  </r>
  <r>
    <x v="0"/>
    <x v="84"/>
    <n v="2047"/>
    <x v="78"/>
    <n v="1.4530000000000001E-3"/>
    <n v="7.404E-4"/>
    <m/>
  </r>
  <r>
    <x v="0"/>
    <x v="83"/>
    <n v="2047"/>
    <x v="79"/>
    <n v="1.4859000000000001E-3"/>
    <n v="7.3879999999999996E-4"/>
    <m/>
  </r>
  <r>
    <x v="0"/>
    <x v="82"/>
    <n v="2047"/>
    <x v="80"/>
    <n v="1.5203E-3"/>
    <n v="7.2979999999999996E-4"/>
    <m/>
  </r>
  <r>
    <x v="0"/>
    <x v="81"/>
    <n v="2047"/>
    <x v="81"/>
    <n v="1.554E-3"/>
    <n v="7.094E-4"/>
    <m/>
  </r>
  <r>
    <x v="0"/>
    <x v="80"/>
    <n v="2047"/>
    <x v="82"/>
    <n v="1.5941E-3"/>
    <n v="6.8280000000000001E-4"/>
    <m/>
  </r>
  <r>
    <x v="0"/>
    <x v="79"/>
    <n v="2047"/>
    <x v="83"/>
    <n v="1.6525000000000001E-3"/>
    <n v="6.7239999999999997E-4"/>
    <m/>
  </r>
  <r>
    <x v="0"/>
    <x v="78"/>
    <n v="2047"/>
    <x v="84"/>
    <n v="1.7317999999999999E-3"/>
    <n v="6.7560000000000005E-4"/>
    <m/>
  </r>
  <r>
    <x v="0"/>
    <x v="77"/>
    <n v="2047"/>
    <x v="85"/>
    <n v="1.8255000000000001E-3"/>
    <n v="6.9879999999999996E-4"/>
    <m/>
  </r>
  <r>
    <x v="0"/>
    <x v="76"/>
    <n v="2047"/>
    <x v="86"/>
    <n v="1.9304999999999999E-3"/>
    <n v="7.3950000000000003E-4"/>
    <m/>
  </r>
  <r>
    <x v="0"/>
    <x v="75"/>
    <n v="2047"/>
    <x v="87"/>
    <n v="2.0512999999999998E-3"/>
    <n v="7.9509999999999997E-4"/>
    <m/>
  </r>
  <r>
    <x v="0"/>
    <x v="74"/>
    <n v="2047"/>
    <x v="88"/>
    <n v="2.1897000000000002E-3"/>
    <n v="8.6419999999999997E-4"/>
    <m/>
  </r>
  <r>
    <x v="0"/>
    <x v="73"/>
    <n v="2047"/>
    <x v="89"/>
    <n v="2.3341999999999998E-3"/>
    <n v="9.3459999999999995E-4"/>
    <m/>
  </r>
  <r>
    <x v="0"/>
    <x v="72"/>
    <n v="2047"/>
    <x v="90"/>
    <n v="2.4669000000000002E-3"/>
    <n v="9.8919999999999998E-4"/>
    <m/>
  </r>
  <r>
    <x v="0"/>
    <x v="71"/>
    <n v="2047"/>
    <x v="91"/>
    <n v="2.5866999999999999E-3"/>
    <n v="1.0212999999999999E-3"/>
    <m/>
  </r>
  <r>
    <x v="0"/>
    <x v="70"/>
    <n v="2047"/>
    <x v="92"/>
    <n v="2.7190999999999999E-3"/>
    <n v="1.0346999999999999E-3"/>
    <m/>
  </r>
  <r>
    <x v="0"/>
    <x v="69"/>
    <n v="2047"/>
    <x v="93"/>
    <n v="2.8925000000000001E-3"/>
    <n v="1.0767999999999999E-3"/>
    <m/>
  </r>
  <r>
    <x v="0"/>
    <x v="68"/>
    <n v="2047"/>
    <x v="94"/>
    <n v="3.1101000000000002E-3"/>
    <n v="1.1463000000000001E-3"/>
    <m/>
  </r>
  <r>
    <x v="0"/>
    <x v="67"/>
    <n v="2047"/>
    <x v="95"/>
    <n v="3.3571E-3"/>
    <n v="1.2394000000000001E-3"/>
    <m/>
  </r>
  <r>
    <x v="0"/>
    <x v="66"/>
    <n v="2047"/>
    <x v="96"/>
    <n v="3.6304000000000002E-3"/>
    <n v="1.3395E-3"/>
    <m/>
  </r>
  <r>
    <x v="0"/>
    <x v="65"/>
    <n v="2047"/>
    <x v="97"/>
    <n v="3.9379000000000003E-3"/>
    <n v="1.4350000000000001E-3"/>
    <m/>
  </r>
  <r>
    <x v="0"/>
    <x v="64"/>
    <n v="2047"/>
    <x v="98"/>
    <n v="4.2707999999999999E-3"/>
    <n v="1.5315000000000001E-3"/>
    <m/>
  </r>
  <r>
    <x v="0"/>
    <x v="63"/>
    <n v="2047"/>
    <x v="99"/>
    <n v="4.6081999999999998E-3"/>
    <n v="1.6207999999999999E-3"/>
    <m/>
  </r>
  <r>
    <x v="0"/>
    <x v="62"/>
    <n v="2047"/>
    <x v="100"/>
    <n v="4.9489E-3"/>
    <n v="1.6864E-3"/>
    <m/>
  </r>
  <r>
    <x v="0"/>
    <x v="61"/>
    <n v="2047"/>
    <x v="101"/>
    <n v="5.3156999999999996E-3"/>
    <n v="1.7596999999999999E-3"/>
    <m/>
  </r>
  <r>
    <x v="0"/>
    <x v="60"/>
    <n v="2047"/>
    <x v="102"/>
    <n v="5.7365000000000003E-3"/>
    <n v="1.8518E-3"/>
    <m/>
  </r>
  <r>
    <x v="0"/>
    <x v="59"/>
    <n v="2047"/>
    <x v="103"/>
    <n v="6.2405999999999998E-3"/>
    <n v="2.0019999999999999E-3"/>
    <m/>
  </r>
  <r>
    <x v="0"/>
    <x v="58"/>
    <n v="2047"/>
    <x v="104"/>
    <n v="6.8501999999999999E-3"/>
    <n v="2.2157000000000001E-3"/>
    <m/>
  </r>
  <r>
    <x v="0"/>
    <x v="57"/>
    <n v="2047"/>
    <x v="105"/>
    <n v="7.5521E-3"/>
    <n v="2.4895999999999998E-3"/>
    <m/>
  </r>
  <r>
    <x v="0"/>
    <x v="56"/>
    <n v="2047"/>
    <x v="106"/>
    <n v="8.3035000000000001E-3"/>
    <n v="2.7726999999999999E-3"/>
    <m/>
  </r>
  <r>
    <x v="0"/>
    <x v="55"/>
    <n v="2047"/>
    <x v="107"/>
    <n v="9.0848999999999999E-3"/>
    <n v="3.0335000000000002E-3"/>
    <m/>
  </r>
  <r>
    <x v="0"/>
    <x v="54"/>
    <n v="2047"/>
    <x v="108"/>
    <n v="9.9104999999999992E-3"/>
    <n v="3.2805999999999998E-3"/>
    <m/>
  </r>
  <r>
    <x v="0"/>
    <x v="53"/>
    <n v="2047"/>
    <x v="109"/>
    <n v="1.07829E-2"/>
    <n v="3.5119999999999999E-3"/>
    <m/>
  </r>
  <r>
    <x v="0"/>
    <x v="52"/>
    <n v="2047"/>
    <x v="110"/>
    <n v="1.16995E-2"/>
    <n v="3.7377000000000001E-3"/>
    <m/>
  </r>
  <r>
    <x v="0"/>
    <x v="51"/>
    <n v="2047"/>
    <x v="111"/>
    <n v="1.2695700000000001E-2"/>
    <n v="3.9985999999999997E-3"/>
    <m/>
  </r>
  <r>
    <x v="0"/>
    <x v="50"/>
    <n v="2047"/>
    <x v="112"/>
    <n v="1.3807099999999999E-2"/>
    <n v="4.3064000000000002E-3"/>
    <m/>
  </r>
  <r>
    <x v="0"/>
    <x v="49"/>
    <n v="2047"/>
    <x v="113"/>
    <n v="1.50054E-2"/>
    <n v="4.6443999999999999E-3"/>
    <m/>
  </r>
  <r>
    <x v="0"/>
    <x v="48"/>
    <n v="2047"/>
    <x v="114"/>
    <n v="1.6231499999999999E-2"/>
    <n v="4.9280000000000001E-3"/>
    <m/>
  </r>
  <r>
    <x v="0"/>
    <x v="47"/>
    <n v="2047"/>
    <x v="115"/>
    <n v="1.7491900000000001E-2"/>
    <n v="5.1484E-3"/>
    <m/>
  </r>
  <r>
    <x v="0"/>
    <x v="46"/>
    <n v="2047"/>
    <x v="116"/>
    <n v="1.88954E-2"/>
    <n v="5.4022999999999996E-3"/>
    <m/>
  </r>
  <r>
    <x v="0"/>
    <x v="45"/>
    <n v="2047"/>
    <x v="117"/>
    <n v="2.0578599999999999E-2"/>
    <n v="5.7821000000000001E-3"/>
    <m/>
  </r>
  <r>
    <x v="0"/>
    <x v="44"/>
    <n v="2047"/>
    <x v="118"/>
    <n v="2.2614200000000001E-2"/>
    <n v="6.3803999999999996E-3"/>
    <m/>
  </r>
  <r>
    <x v="0"/>
    <x v="43"/>
    <n v="2047"/>
    <x v="119"/>
    <n v="2.50119E-2"/>
    <n v="7.2265000000000003E-3"/>
    <m/>
  </r>
  <r>
    <x v="0"/>
    <x v="42"/>
    <n v="2047"/>
    <x v="120"/>
    <n v="2.7751899999999999E-2"/>
    <n v="8.3072000000000007E-3"/>
    <m/>
  </r>
  <r>
    <x v="0"/>
    <x v="41"/>
    <n v="2047"/>
    <x v="121"/>
    <n v="3.0757900000000001E-2"/>
    <n v="9.5867000000000001E-3"/>
    <m/>
  </r>
  <r>
    <x v="0"/>
    <x v="40"/>
    <n v="2047"/>
    <x v="122"/>
    <n v="3.39099E-2"/>
    <n v="1.09248E-2"/>
    <m/>
  </r>
  <r>
    <x v="0"/>
    <x v="39"/>
    <n v="2047"/>
    <x v="123"/>
    <n v="3.7147800000000002E-2"/>
    <n v="1.2212499999999999E-2"/>
    <m/>
  </r>
  <r>
    <x v="0"/>
    <x v="38"/>
    <n v="2047"/>
    <x v="124"/>
    <n v="4.0512300000000001E-2"/>
    <n v="1.3415699999999999E-2"/>
    <m/>
  </r>
  <r>
    <x v="0"/>
    <x v="37"/>
    <n v="2047"/>
    <x v="125"/>
    <n v="4.4088599999999999E-2"/>
    <n v="1.45729E-2"/>
    <m/>
  </r>
  <r>
    <x v="0"/>
    <x v="36"/>
    <n v="2047"/>
    <x v="126"/>
    <n v="4.8002700000000002E-2"/>
    <n v="1.5803000000000001E-2"/>
    <m/>
  </r>
  <r>
    <x v="0"/>
    <x v="35"/>
    <n v="2047"/>
    <x v="127"/>
    <n v="5.3603699999999997E-2"/>
    <n v="1.8797600000000001E-2"/>
    <m/>
  </r>
  <r>
    <x v="0"/>
    <x v="34"/>
    <n v="2047"/>
    <x v="128"/>
    <n v="5.8689199999999997E-2"/>
    <n v="2.0763299999999998E-2"/>
    <m/>
  </r>
  <r>
    <x v="0"/>
    <x v="33"/>
    <n v="2047"/>
    <x v="129"/>
    <n v="6.4241400000000004E-2"/>
    <n v="2.29216E-2"/>
    <m/>
  </r>
  <r>
    <x v="0"/>
    <x v="32"/>
    <n v="2047"/>
    <x v="130"/>
    <n v="7.0299700000000007E-2"/>
    <n v="2.5330499999999999E-2"/>
    <m/>
  </r>
  <r>
    <x v="0"/>
    <x v="31"/>
    <n v="2047"/>
    <x v="131"/>
    <n v="7.6906699999999995E-2"/>
    <n v="2.8084600000000001E-2"/>
    <m/>
  </r>
  <r>
    <x v="0"/>
    <x v="30"/>
    <n v="2047"/>
    <x v="132"/>
    <n v="8.4107600000000005E-2"/>
    <n v="3.1228599999999999E-2"/>
    <m/>
  </r>
  <r>
    <x v="0"/>
    <x v="29"/>
    <n v="2047"/>
    <x v="133"/>
    <n v="9.1950400000000002E-2"/>
    <n v="3.48242E-2"/>
    <m/>
  </r>
  <r>
    <x v="0"/>
    <x v="28"/>
    <n v="2047"/>
    <x v="134"/>
    <n v="0.1004863"/>
    <n v="3.8904599999999998E-2"/>
    <m/>
  </r>
  <r>
    <x v="0"/>
    <x v="27"/>
    <n v="2047"/>
    <x v="135"/>
    <n v="0.1097689"/>
    <n v="4.3512299999999997E-2"/>
    <m/>
  </r>
  <r>
    <x v="0"/>
    <x v="26"/>
    <n v="2047"/>
    <x v="136"/>
    <n v="0.119855"/>
    <n v="4.8723200000000001E-2"/>
    <m/>
  </r>
  <r>
    <x v="0"/>
    <x v="25"/>
    <n v="2047"/>
    <x v="137"/>
    <n v="0.13080359999999999"/>
    <n v="5.4610300000000001E-2"/>
    <m/>
  </r>
  <r>
    <x v="0"/>
    <x v="24"/>
    <n v="2047"/>
    <x v="138"/>
    <n v="0.14267659999999999"/>
    <n v="6.1249699999999997E-2"/>
    <m/>
  </r>
  <r>
    <x v="0"/>
    <x v="23"/>
    <n v="2047"/>
    <x v="139"/>
    <n v="0.1555375"/>
    <n v="6.8690500000000002E-2"/>
    <m/>
  </r>
  <r>
    <x v="0"/>
    <x v="22"/>
    <n v="2047"/>
    <x v="140"/>
    <n v="0.16945189999999999"/>
    <n v="7.6994400000000005E-2"/>
    <m/>
  </r>
  <r>
    <x v="0"/>
    <x v="21"/>
    <n v="2047"/>
    <x v="141"/>
    <n v="0.1844867"/>
    <n v="8.6288100000000006E-2"/>
    <m/>
  </r>
  <r>
    <x v="0"/>
    <x v="20"/>
    <n v="2047"/>
    <x v="142"/>
    <n v="0.2007091"/>
    <n v="9.6731700000000004E-2"/>
    <m/>
  </r>
  <r>
    <x v="0"/>
    <x v="19"/>
    <n v="2047"/>
    <x v="143"/>
    <n v="0.21818660000000001"/>
    <n v="0.1084653"/>
    <m/>
  </r>
  <r>
    <x v="0"/>
    <x v="18"/>
    <n v="2047"/>
    <x v="144"/>
    <n v="0.23698559999999999"/>
    <n v="0.12157179999999999"/>
    <m/>
  </r>
  <r>
    <x v="0"/>
    <x v="17"/>
    <n v="2047"/>
    <x v="145"/>
    <n v="0.25717050000000002"/>
    <n v="0.13615260000000001"/>
    <m/>
  </r>
  <r>
    <x v="0"/>
    <x v="16"/>
    <n v="2047"/>
    <x v="146"/>
    <n v="0.27880280000000002"/>
    <n v="0.1523968"/>
    <m/>
  </r>
  <r>
    <x v="0"/>
    <x v="15"/>
    <n v="2047"/>
    <x v="147"/>
    <n v="0.30193940000000002"/>
    <n v="0.1705314"/>
    <m/>
  </r>
  <r>
    <x v="0"/>
    <x v="14"/>
    <n v="2047"/>
    <x v="148"/>
    <n v="0.32663170000000002"/>
    <n v="0.1907451"/>
    <m/>
  </r>
  <r>
    <x v="0"/>
    <x v="13"/>
    <n v="2047"/>
    <x v="149"/>
    <n v="0.3529236"/>
    <n v="0.21314420000000001"/>
    <m/>
  </r>
  <r>
    <x v="0"/>
    <x v="12"/>
    <n v="2047"/>
    <x v="150"/>
    <n v="0.38085020000000003"/>
    <n v="0.23785629999999999"/>
    <m/>
  </r>
  <r>
    <x v="0"/>
    <x v="115"/>
    <n v="2048"/>
    <x v="48"/>
    <n v="9.1935000000000003E-3"/>
    <n v="2.0435000000000002E-3"/>
    <m/>
  </r>
  <r>
    <x v="0"/>
    <x v="114"/>
    <n v="2048"/>
    <x v="49"/>
    <n v="6.6680000000000005E-4"/>
    <n v="7.64E-5"/>
    <m/>
  </r>
  <r>
    <x v="0"/>
    <x v="113"/>
    <n v="2048"/>
    <x v="50"/>
    <n v="3.367E-4"/>
    <n v="4.1900000000000002E-5"/>
    <m/>
  </r>
  <r>
    <x v="0"/>
    <x v="112"/>
    <n v="2048"/>
    <x v="51"/>
    <n v="2.2910000000000001E-4"/>
    <n v="2.8799999999999999E-5"/>
    <m/>
  </r>
  <r>
    <x v="0"/>
    <x v="111"/>
    <n v="2048"/>
    <x v="52"/>
    <n v="1.93E-4"/>
    <n v="2.5400000000000001E-5"/>
    <m/>
  </r>
  <r>
    <x v="0"/>
    <x v="110"/>
    <n v="2048"/>
    <x v="53"/>
    <n v="1.8699999999999999E-4"/>
    <n v="2.7800000000000001E-5"/>
    <m/>
  </r>
  <r>
    <x v="0"/>
    <x v="109"/>
    <n v="2048"/>
    <x v="54"/>
    <n v="1.8369999999999999E-4"/>
    <n v="2.9799999999999999E-5"/>
    <m/>
  </r>
  <r>
    <x v="0"/>
    <x v="108"/>
    <n v="2048"/>
    <x v="55"/>
    <n v="1.828E-4"/>
    <n v="3.2199999999999997E-5"/>
    <m/>
  </r>
  <r>
    <x v="0"/>
    <x v="107"/>
    <n v="2048"/>
    <x v="56"/>
    <n v="1.8450000000000001E-4"/>
    <n v="3.4900000000000001E-5"/>
    <m/>
  </r>
  <r>
    <x v="0"/>
    <x v="106"/>
    <n v="2048"/>
    <x v="57"/>
    <n v="1.9039999999999999E-4"/>
    <n v="3.9100000000000002E-5"/>
    <m/>
  </r>
  <r>
    <x v="0"/>
    <x v="105"/>
    <n v="2048"/>
    <x v="58"/>
    <n v="2.017E-4"/>
    <n v="4.5899999999999998E-5"/>
    <m/>
  </r>
  <r>
    <x v="0"/>
    <x v="104"/>
    <n v="2048"/>
    <x v="59"/>
    <n v="2.2000000000000001E-4"/>
    <n v="5.5399999999999998E-5"/>
    <m/>
  </r>
  <r>
    <x v="0"/>
    <x v="103"/>
    <n v="2048"/>
    <x v="60"/>
    <n v="2.4840000000000002E-4"/>
    <n v="6.8999999999999997E-5"/>
    <m/>
  </r>
  <r>
    <x v="0"/>
    <x v="102"/>
    <n v="2048"/>
    <x v="61"/>
    <n v="2.9339999999999998E-4"/>
    <n v="9.1700000000000006E-5"/>
    <m/>
  </r>
  <r>
    <x v="0"/>
    <x v="101"/>
    <n v="2048"/>
    <x v="62"/>
    <n v="3.6240000000000003E-4"/>
    <n v="1.3119999999999999E-4"/>
    <m/>
  </r>
  <r>
    <x v="0"/>
    <x v="100"/>
    <n v="2048"/>
    <x v="63"/>
    <n v="4.596E-4"/>
    <n v="1.941E-4"/>
    <m/>
  </r>
  <r>
    <x v="0"/>
    <x v="99"/>
    <n v="2048"/>
    <x v="64"/>
    <n v="5.8020000000000001E-4"/>
    <n v="2.7769999999999997E-4"/>
    <m/>
  </r>
  <r>
    <x v="0"/>
    <x v="98"/>
    <n v="2048"/>
    <x v="65"/>
    <n v="7.0980000000000001E-4"/>
    <n v="3.6719999999999998E-4"/>
    <m/>
  </r>
  <r>
    <x v="0"/>
    <x v="97"/>
    <n v="2048"/>
    <x v="66"/>
    <n v="8.3210000000000001E-4"/>
    <n v="4.506E-4"/>
    <m/>
  </r>
  <r>
    <x v="0"/>
    <x v="96"/>
    <n v="2048"/>
    <x v="67"/>
    <n v="9.391E-4"/>
    <n v="5.2110000000000004E-4"/>
    <m/>
  </r>
  <r>
    <x v="0"/>
    <x v="95"/>
    <n v="2048"/>
    <x v="68"/>
    <n v="1.0296999999999999E-3"/>
    <n v="5.7720000000000004E-4"/>
    <m/>
  </r>
  <r>
    <x v="0"/>
    <x v="94"/>
    <n v="2048"/>
    <x v="69"/>
    <n v="1.1033E-3"/>
    <n v="6.1680000000000003E-4"/>
    <m/>
  </r>
  <r>
    <x v="0"/>
    <x v="93"/>
    <n v="2048"/>
    <x v="70"/>
    <n v="1.1584E-3"/>
    <n v="6.4170000000000004E-4"/>
    <m/>
  </r>
  <r>
    <x v="0"/>
    <x v="92"/>
    <n v="2048"/>
    <x v="71"/>
    <n v="1.1977999999999999E-3"/>
    <n v="6.6169999999999998E-4"/>
    <m/>
  </r>
  <r>
    <x v="0"/>
    <x v="91"/>
    <n v="2048"/>
    <x v="72"/>
    <n v="1.2275000000000001E-3"/>
    <n v="6.7840000000000001E-4"/>
    <m/>
  </r>
  <r>
    <x v="0"/>
    <x v="90"/>
    <n v="2048"/>
    <x v="73"/>
    <n v="1.2520999999999999E-3"/>
    <n v="6.8219999999999999E-4"/>
    <m/>
  </r>
  <r>
    <x v="0"/>
    <x v="89"/>
    <n v="2048"/>
    <x v="74"/>
    <n v="1.2759E-3"/>
    <n v="6.8159999999999998E-4"/>
    <m/>
  </r>
  <r>
    <x v="0"/>
    <x v="88"/>
    <n v="2048"/>
    <x v="75"/>
    <n v="1.3058E-3"/>
    <n v="6.8769999999999996E-4"/>
    <m/>
  </r>
  <r>
    <x v="0"/>
    <x v="87"/>
    <n v="2048"/>
    <x v="76"/>
    <n v="1.3446E-3"/>
    <n v="7.1299999999999998E-4"/>
    <m/>
  </r>
  <r>
    <x v="0"/>
    <x v="86"/>
    <n v="2048"/>
    <x v="77"/>
    <n v="1.3859E-3"/>
    <n v="7.3360000000000005E-4"/>
    <m/>
  </r>
  <r>
    <x v="0"/>
    <x v="85"/>
    <n v="2048"/>
    <x v="78"/>
    <n v="1.4216000000000001E-3"/>
    <n v="7.36E-4"/>
    <m/>
  </r>
  <r>
    <x v="0"/>
    <x v="84"/>
    <n v="2048"/>
    <x v="79"/>
    <n v="1.4530000000000001E-3"/>
    <n v="7.3320000000000004E-4"/>
    <m/>
  </r>
  <r>
    <x v="0"/>
    <x v="83"/>
    <n v="2048"/>
    <x v="80"/>
    <n v="1.4859000000000001E-3"/>
    <n v="7.3070000000000003E-4"/>
    <m/>
  </r>
  <r>
    <x v="0"/>
    <x v="82"/>
    <n v="2048"/>
    <x v="81"/>
    <n v="1.5203E-3"/>
    <n v="7.2130000000000002E-4"/>
    <m/>
  </r>
  <r>
    <x v="0"/>
    <x v="81"/>
    <n v="2048"/>
    <x v="82"/>
    <n v="1.554E-3"/>
    <n v="7.0120000000000002E-4"/>
    <m/>
  </r>
  <r>
    <x v="0"/>
    <x v="80"/>
    <n v="2048"/>
    <x v="83"/>
    <n v="1.5941E-3"/>
    <n v="6.7500000000000004E-4"/>
    <m/>
  </r>
  <r>
    <x v="0"/>
    <x v="79"/>
    <n v="2048"/>
    <x v="84"/>
    <n v="1.6525000000000001E-3"/>
    <n v="6.6419999999999999E-4"/>
    <m/>
  </r>
  <r>
    <x v="0"/>
    <x v="78"/>
    <n v="2048"/>
    <x v="85"/>
    <n v="1.7317999999999999E-3"/>
    <n v="6.6640000000000004E-4"/>
    <m/>
  </r>
  <r>
    <x v="0"/>
    <x v="77"/>
    <n v="2048"/>
    <x v="86"/>
    <n v="1.8255000000000001E-3"/>
    <n v="6.8900000000000005E-4"/>
    <m/>
  </r>
  <r>
    <x v="0"/>
    <x v="76"/>
    <n v="2048"/>
    <x v="87"/>
    <n v="1.9304999999999999E-3"/>
    <n v="7.2990000000000001E-4"/>
    <m/>
  </r>
  <r>
    <x v="0"/>
    <x v="75"/>
    <n v="2048"/>
    <x v="88"/>
    <n v="2.0512999999999998E-3"/>
    <n v="7.8569999999999996E-4"/>
    <m/>
  </r>
  <r>
    <x v="0"/>
    <x v="74"/>
    <n v="2048"/>
    <x v="89"/>
    <n v="2.1897000000000002E-3"/>
    <n v="8.541E-4"/>
    <m/>
  </r>
  <r>
    <x v="0"/>
    <x v="73"/>
    <n v="2048"/>
    <x v="90"/>
    <n v="2.3341999999999998E-3"/>
    <n v="9.2299999999999999E-4"/>
    <m/>
  </r>
  <r>
    <x v="0"/>
    <x v="72"/>
    <n v="2048"/>
    <x v="91"/>
    <n v="2.4669000000000002E-3"/>
    <n v="9.7680000000000011E-4"/>
    <m/>
  </r>
  <r>
    <x v="0"/>
    <x v="71"/>
    <n v="2048"/>
    <x v="92"/>
    <n v="2.5866999999999999E-3"/>
    <n v="1.0092E-3"/>
    <m/>
  </r>
  <r>
    <x v="0"/>
    <x v="70"/>
    <n v="2048"/>
    <x v="93"/>
    <n v="2.7190999999999999E-3"/>
    <n v="1.023E-3"/>
    <m/>
  </r>
  <r>
    <x v="0"/>
    <x v="69"/>
    <n v="2048"/>
    <x v="94"/>
    <n v="2.8925000000000001E-3"/>
    <n v="1.0642E-3"/>
    <m/>
  </r>
  <r>
    <x v="0"/>
    <x v="68"/>
    <n v="2048"/>
    <x v="95"/>
    <n v="3.1101000000000002E-3"/>
    <n v="1.1317E-3"/>
    <m/>
  </r>
  <r>
    <x v="0"/>
    <x v="67"/>
    <n v="2048"/>
    <x v="96"/>
    <n v="3.3571E-3"/>
    <n v="1.2233999999999999E-3"/>
    <m/>
  </r>
  <r>
    <x v="0"/>
    <x v="66"/>
    <n v="2048"/>
    <x v="97"/>
    <n v="3.6304000000000002E-3"/>
    <n v="1.3235E-3"/>
    <m/>
  </r>
  <r>
    <x v="0"/>
    <x v="65"/>
    <n v="2048"/>
    <x v="98"/>
    <n v="3.9379000000000003E-3"/>
    <n v="1.4191E-3"/>
    <m/>
  </r>
  <r>
    <x v="0"/>
    <x v="64"/>
    <n v="2048"/>
    <x v="99"/>
    <n v="4.2707999999999999E-3"/>
    <n v="1.5141E-3"/>
    <m/>
  </r>
  <r>
    <x v="0"/>
    <x v="63"/>
    <n v="2048"/>
    <x v="100"/>
    <n v="4.6081999999999998E-3"/>
    <n v="1.6006E-3"/>
    <m/>
  </r>
  <r>
    <x v="0"/>
    <x v="62"/>
    <n v="2048"/>
    <x v="101"/>
    <n v="4.9489E-3"/>
    <n v="1.6645E-3"/>
    <m/>
  </r>
  <r>
    <x v="0"/>
    <x v="61"/>
    <n v="2048"/>
    <x v="102"/>
    <n v="5.3156999999999996E-3"/>
    <n v="1.7378999999999999E-3"/>
    <m/>
  </r>
  <r>
    <x v="0"/>
    <x v="60"/>
    <n v="2048"/>
    <x v="103"/>
    <n v="5.7365000000000003E-3"/>
    <n v="1.8301999999999999E-3"/>
    <m/>
  </r>
  <r>
    <x v="0"/>
    <x v="59"/>
    <n v="2048"/>
    <x v="104"/>
    <n v="6.2405999999999998E-3"/>
    <n v="1.9780000000000002E-3"/>
    <m/>
  </r>
  <r>
    <x v="0"/>
    <x v="58"/>
    <n v="2048"/>
    <x v="105"/>
    <n v="6.8501999999999999E-3"/>
    <n v="2.1873000000000001E-3"/>
    <m/>
  </r>
  <r>
    <x v="0"/>
    <x v="57"/>
    <n v="2048"/>
    <x v="106"/>
    <n v="7.5521E-3"/>
    <n v="2.4578E-3"/>
    <m/>
  </r>
  <r>
    <x v="0"/>
    <x v="56"/>
    <n v="2048"/>
    <x v="107"/>
    <n v="8.3035000000000001E-3"/>
    <n v="2.7401000000000001E-3"/>
    <m/>
  </r>
  <r>
    <x v="0"/>
    <x v="55"/>
    <n v="2048"/>
    <x v="108"/>
    <n v="9.0848999999999999E-3"/>
    <n v="3.0006999999999998E-3"/>
    <m/>
  </r>
  <r>
    <x v="0"/>
    <x v="54"/>
    <n v="2048"/>
    <x v="109"/>
    <n v="9.9104999999999992E-3"/>
    <n v="3.2441000000000002E-3"/>
    <m/>
  </r>
  <r>
    <x v="0"/>
    <x v="53"/>
    <n v="2048"/>
    <x v="110"/>
    <n v="1.07829E-2"/>
    <n v="3.4692E-3"/>
    <m/>
  </r>
  <r>
    <x v="0"/>
    <x v="52"/>
    <n v="2048"/>
    <x v="111"/>
    <n v="1.16995E-2"/>
    <n v="3.6908000000000002E-3"/>
    <m/>
  </r>
  <r>
    <x v="0"/>
    <x v="51"/>
    <n v="2048"/>
    <x v="112"/>
    <n v="1.2695700000000001E-2"/>
    <n v="3.9512999999999996E-3"/>
    <m/>
  </r>
  <r>
    <x v="0"/>
    <x v="50"/>
    <n v="2048"/>
    <x v="113"/>
    <n v="1.3807099999999999E-2"/>
    <n v="4.2595000000000003E-3"/>
    <m/>
  </r>
  <r>
    <x v="0"/>
    <x v="49"/>
    <n v="2048"/>
    <x v="114"/>
    <n v="1.50054E-2"/>
    <n v="4.5928999999999996E-3"/>
    <m/>
  </r>
  <r>
    <x v="0"/>
    <x v="48"/>
    <n v="2048"/>
    <x v="115"/>
    <n v="1.6231499999999999E-2"/>
    <n v="4.8681999999999996E-3"/>
    <m/>
  </r>
  <r>
    <x v="0"/>
    <x v="47"/>
    <n v="2048"/>
    <x v="116"/>
    <n v="1.7491900000000001E-2"/>
    <n v="5.0834000000000001E-3"/>
    <m/>
  </r>
  <r>
    <x v="0"/>
    <x v="46"/>
    <n v="2048"/>
    <x v="117"/>
    <n v="1.88954E-2"/>
    <n v="5.3371E-3"/>
    <m/>
  </r>
  <r>
    <x v="0"/>
    <x v="45"/>
    <n v="2048"/>
    <x v="118"/>
    <n v="2.0578599999999999E-2"/>
    <n v="5.7168999999999996E-3"/>
    <m/>
  </r>
  <r>
    <x v="0"/>
    <x v="44"/>
    <n v="2048"/>
    <x v="119"/>
    <n v="2.2614200000000001E-2"/>
    <n v="6.3068999999999998E-3"/>
    <m/>
  </r>
  <r>
    <x v="0"/>
    <x v="43"/>
    <n v="2048"/>
    <x v="120"/>
    <n v="2.50119E-2"/>
    <n v="7.1381999999999999E-3"/>
    <m/>
  </r>
  <r>
    <x v="0"/>
    <x v="42"/>
    <n v="2048"/>
    <x v="121"/>
    <n v="2.7751899999999999E-2"/>
    <n v="8.2071999999999996E-3"/>
    <m/>
  </r>
  <r>
    <x v="0"/>
    <x v="41"/>
    <n v="2048"/>
    <x v="122"/>
    <n v="3.0757900000000001E-2"/>
    <n v="9.4824999999999996E-3"/>
    <m/>
  </r>
  <r>
    <x v="0"/>
    <x v="40"/>
    <n v="2048"/>
    <x v="123"/>
    <n v="3.39099E-2"/>
    <n v="1.0818700000000001E-2"/>
    <m/>
  </r>
  <r>
    <x v="0"/>
    <x v="39"/>
    <n v="2048"/>
    <x v="124"/>
    <n v="3.7147800000000002E-2"/>
    <n v="1.20938E-2"/>
    <m/>
  </r>
  <r>
    <x v="0"/>
    <x v="38"/>
    <n v="2048"/>
    <x v="125"/>
    <n v="4.0512300000000001E-2"/>
    <n v="1.32757E-2"/>
    <m/>
  </r>
  <r>
    <x v="0"/>
    <x v="37"/>
    <n v="2048"/>
    <x v="126"/>
    <n v="4.4088599999999999E-2"/>
    <n v="1.44183E-2"/>
    <m/>
  </r>
  <r>
    <x v="0"/>
    <x v="36"/>
    <n v="2048"/>
    <x v="127"/>
    <n v="4.8002700000000002E-2"/>
    <n v="1.5646E-2"/>
    <m/>
  </r>
  <r>
    <x v="0"/>
    <x v="35"/>
    <n v="2048"/>
    <x v="128"/>
    <n v="5.3603699999999997E-2"/>
    <n v="1.8635800000000001E-2"/>
    <m/>
  </r>
  <r>
    <x v="0"/>
    <x v="34"/>
    <n v="2048"/>
    <x v="129"/>
    <n v="5.8689199999999997E-2"/>
    <n v="2.0583600000000001E-2"/>
    <m/>
  </r>
  <r>
    <x v="0"/>
    <x v="33"/>
    <n v="2048"/>
    <x v="130"/>
    <n v="6.4241400000000004E-2"/>
    <n v="2.2709E-2"/>
    <m/>
  </r>
  <r>
    <x v="0"/>
    <x v="32"/>
    <n v="2048"/>
    <x v="131"/>
    <n v="7.0299700000000007E-2"/>
    <n v="2.5094200000000001E-2"/>
    <m/>
  </r>
  <r>
    <x v="0"/>
    <x v="31"/>
    <n v="2048"/>
    <x v="132"/>
    <n v="7.6906699999999995E-2"/>
    <n v="2.7842800000000001E-2"/>
    <m/>
  </r>
  <r>
    <x v="0"/>
    <x v="30"/>
    <n v="2048"/>
    <x v="133"/>
    <n v="8.4107600000000005E-2"/>
    <n v="3.09842E-2"/>
    <m/>
  </r>
  <r>
    <x v="0"/>
    <x v="29"/>
    <n v="2048"/>
    <x v="134"/>
    <n v="9.1950400000000002E-2"/>
    <n v="3.4550299999999999E-2"/>
    <m/>
  </r>
  <r>
    <x v="0"/>
    <x v="28"/>
    <n v="2048"/>
    <x v="135"/>
    <n v="0.1004863"/>
    <n v="3.8580400000000001E-2"/>
    <m/>
  </r>
  <r>
    <x v="0"/>
    <x v="27"/>
    <n v="2048"/>
    <x v="136"/>
    <n v="0.1097689"/>
    <n v="4.31531E-2"/>
    <m/>
  </r>
  <r>
    <x v="0"/>
    <x v="26"/>
    <n v="2048"/>
    <x v="137"/>
    <n v="0.119855"/>
    <n v="4.8357299999999999E-2"/>
    <m/>
  </r>
  <r>
    <x v="0"/>
    <x v="25"/>
    <n v="2048"/>
    <x v="138"/>
    <n v="0.13080359999999999"/>
    <n v="5.4245099999999997E-2"/>
    <m/>
  </r>
  <r>
    <x v="0"/>
    <x v="24"/>
    <n v="2048"/>
    <x v="139"/>
    <n v="0.14267659999999999"/>
    <n v="6.08473E-2"/>
    <m/>
  </r>
  <r>
    <x v="0"/>
    <x v="23"/>
    <n v="2048"/>
    <x v="140"/>
    <n v="0.1555375"/>
    <n v="6.8219199999999994E-2"/>
    <m/>
  </r>
  <r>
    <x v="0"/>
    <x v="22"/>
    <n v="2048"/>
    <x v="141"/>
    <n v="0.16945189999999999"/>
    <n v="7.6475799999999997E-2"/>
    <m/>
  </r>
  <r>
    <x v="0"/>
    <x v="21"/>
    <n v="2048"/>
    <x v="142"/>
    <n v="0.1844867"/>
    <n v="8.5764199999999999E-2"/>
    <m/>
  </r>
  <r>
    <x v="0"/>
    <x v="20"/>
    <n v="2048"/>
    <x v="143"/>
    <n v="0.2007091"/>
    <n v="9.6213000000000007E-2"/>
    <m/>
  </r>
  <r>
    <x v="0"/>
    <x v="19"/>
    <n v="2048"/>
    <x v="144"/>
    <n v="0.21818660000000001"/>
    <n v="0.1078988"/>
    <m/>
  </r>
  <r>
    <x v="0"/>
    <x v="18"/>
    <n v="2048"/>
    <x v="145"/>
    <n v="0.23698559999999999"/>
    <n v="0.1209156"/>
    <m/>
  </r>
  <r>
    <x v="0"/>
    <x v="17"/>
    <n v="2048"/>
    <x v="146"/>
    <n v="0.25717050000000002"/>
    <n v="0.1354399"/>
    <m/>
  </r>
  <r>
    <x v="0"/>
    <x v="16"/>
    <n v="2048"/>
    <x v="147"/>
    <n v="0.27880280000000002"/>
    <n v="0.15168699999999999"/>
    <m/>
  </r>
  <r>
    <x v="0"/>
    <x v="15"/>
    <n v="2048"/>
    <x v="148"/>
    <n v="0.30193940000000002"/>
    <n v="0.16983790000000001"/>
    <m/>
  </r>
  <r>
    <x v="0"/>
    <x v="14"/>
    <n v="2048"/>
    <x v="149"/>
    <n v="0.32663170000000002"/>
    <n v="0.18999820000000001"/>
    <m/>
  </r>
  <r>
    <x v="0"/>
    <x v="13"/>
    <n v="2048"/>
    <x v="150"/>
    <n v="0.3529236"/>
    <n v="0.2122956"/>
    <m/>
  </r>
  <r>
    <x v="0"/>
    <x v="115"/>
    <n v="2049"/>
    <x v="49"/>
    <n v="9.1935000000000003E-3"/>
    <n v="1.9629000000000001E-3"/>
    <m/>
  </r>
  <r>
    <x v="0"/>
    <x v="114"/>
    <n v="2049"/>
    <x v="50"/>
    <n v="6.6680000000000005E-4"/>
    <n v="7.1799999999999997E-5"/>
    <m/>
  </r>
  <r>
    <x v="0"/>
    <x v="113"/>
    <n v="2049"/>
    <x v="51"/>
    <n v="3.367E-4"/>
    <n v="3.9499999999999998E-5"/>
    <m/>
  </r>
  <r>
    <x v="0"/>
    <x v="112"/>
    <n v="2049"/>
    <x v="52"/>
    <n v="2.2910000000000001E-4"/>
    <n v="2.73E-5"/>
    <m/>
  </r>
  <r>
    <x v="0"/>
    <x v="111"/>
    <n v="2049"/>
    <x v="53"/>
    <n v="1.93E-4"/>
    <n v="2.4199999999999999E-5"/>
    <m/>
  </r>
  <r>
    <x v="0"/>
    <x v="110"/>
    <n v="2049"/>
    <x v="54"/>
    <n v="1.8699999999999999E-4"/>
    <n v="2.65E-5"/>
    <m/>
  </r>
  <r>
    <x v="0"/>
    <x v="109"/>
    <n v="2049"/>
    <x v="55"/>
    <n v="1.8369999999999999E-4"/>
    <n v="2.8399999999999999E-5"/>
    <m/>
  </r>
  <r>
    <x v="0"/>
    <x v="108"/>
    <n v="2049"/>
    <x v="56"/>
    <n v="1.828E-4"/>
    <n v="3.0800000000000003E-5"/>
    <m/>
  </r>
  <r>
    <x v="0"/>
    <x v="107"/>
    <n v="2049"/>
    <x v="57"/>
    <n v="1.8450000000000001E-4"/>
    <n v="3.3599999999999997E-5"/>
    <m/>
  </r>
  <r>
    <x v="0"/>
    <x v="106"/>
    <n v="2049"/>
    <x v="58"/>
    <n v="1.9039999999999999E-4"/>
    <n v="3.7799999999999997E-5"/>
    <m/>
  </r>
  <r>
    <x v="0"/>
    <x v="105"/>
    <n v="2049"/>
    <x v="59"/>
    <n v="2.017E-4"/>
    <n v="4.4499999999999997E-5"/>
    <m/>
  </r>
  <r>
    <x v="0"/>
    <x v="104"/>
    <n v="2049"/>
    <x v="60"/>
    <n v="2.2000000000000001E-4"/>
    <n v="5.3699999999999997E-5"/>
    <m/>
  </r>
  <r>
    <x v="0"/>
    <x v="103"/>
    <n v="2049"/>
    <x v="61"/>
    <n v="2.4840000000000002E-4"/>
    <n v="6.7000000000000002E-5"/>
    <m/>
  </r>
  <r>
    <x v="0"/>
    <x v="102"/>
    <n v="2049"/>
    <x v="62"/>
    <n v="2.9339999999999998E-4"/>
    <n v="8.9499999999999994E-5"/>
    <m/>
  </r>
  <r>
    <x v="0"/>
    <x v="101"/>
    <n v="2049"/>
    <x v="63"/>
    <n v="3.6240000000000003E-4"/>
    <n v="1.2870000000000001E-4"/>
    <m/>
  </r>
  <r>
    <x v="0"/>
    <x v="100"/>
    <n v="2049"/>
    <x v="64"/>
    <n v="4.596E-4"/>
    <n v="1.9100000000000001E-4"/>
    <m/>
  </r>
  <r>
    <x v="0"/>
    <x v="99"/>
    <n v="2049"/>
    <x v="65"/>
    <n v="5.8020000000000001E-4"/>
    <n v="2.7349999999999998E-4"/>
    <m/>
  </r>
  <r>
    <x v="0"/>
    <x v="98"/>
    <n v="2049"/>
    <x v="66"/>
    <n v="7.0980000000000001E-4"/>
    <n v="3.6230000000000002E-4"/>
    <m/>
  </r>
  <r>
    <x v="0"/>
    <x v="97"/>
    <n v="2049"/>
    <x v="67"/>
    <n v="8.3210000000000001E-4"/>
    <n v="4.4539999999999998E-4"/>
    <m/>
  </r>
  <r>
    <x v="0"/>
    <x v="96"/>
    <n v="2049"/>
    <x v="68"/>
    <n v="9.391E-4"/>
    <n v="5.1579999999999996E-4"/>
    <m/>
  </r>
  <r>
    <x v="0"/>
    <x v="95"/>
    <n v="2049"/>
    <x v="69"/>
    <n v="1.0296999999999999E-3"/>
    <n v="5.7140000000000001E-4"/>
    <m/>
  </r>
  <r>
    <x v="0"/>
    <x v="94"/>
    <n v="2049"/>
    <x v="70"/>
    <n v="1.1033E-3"/>
    <n v="6.1010000000000003E-4"/>
    <m/>
  </r>
  <r>
    <x v="0"/>
    <x v="93"/>
    <n v="2049"/>
    <x v="71"/>
    <n v="1.1584E-3"/>
    <n v="6.3449999999999997E-4"/>
    <m/>
  </r>
  <r>
    <x v="0"/>
    <x v="92"/>
    <n v="2049"/>
    <x v="72"/>
    <n v="1.1977999999999999E-3"/>
    <n v="6.5479999999999998E-4"/>
    <m/>
  </r>
  <r>
    <x v="0"/>
    <x v="91"/>
    <n v="2049"/>
    <x v="73"/>
    <n v="1.2275000000000001E-3"/>
    <n v="6.7210000000000002E-4"/>
    <m/>
  </r>
  <r>
    <x v="0"/>
    <x v="90"/>
    <n v="2049"/>
    <x v="74"/>
    <n v="1.2520999999999999E-3"/>
    <n v="6.757E-4"/>
    <m/>
  </r>
  <r>
    <x v="0"/>
    <x v="89"/>
    <n v="2049"/>
    <x v="75"/>
    <n v="1.2759E-3"/>
    <n v="6.7449999999999997E-4"/>
    <m/>
  </r>
  <r>
    <x v="0"/>
    <x v="88"/>
    <n v="2049"/>
    <x v="76"/>
    <n v="1.3058E-3"/>
    <n v="6.8020000000000005E-4"/>
    <m/>
  </r>
  <r>
    <x v="0"/>
    <x v="87"/>
    <n v="2049"/>
    <x v="77"/>
    <n v="1.3446E-3"/>
    <n v="7.0600000000000003E-4"/>
    <m/>
  </r>
  <r>
    <x v="0"/>
    <x v="86"/>
    <n v="2049"/>
    <x v="78"/>
    <n v="1.3859E-3"/>
    <n v="7.2690000000000005E-4"/>
    <m/>
  </r>
  <r>
    <x v="0"/>
    <x v="85"/>
    <n v="2049"/>
    <x v="79"/>
    <n v="1.4216000000000001E-3"/>
    <n v="7.2900000000000005E-4"/>
    <m/>
  </r>
  <r>
    <x v="0"/>
    <x v="84"/>
    <n v="2049"/>
    <x v="80"/>
    <n v="1.4530000000000001E-3"/>
    <n v="7.2530000000000001E-4"/>
    <m/>
  </r>
  <r>
    <x v="0"/>
    <x v="83"/>
    <n v="2049"/>
    <x v="81"/>
    <n v="1.4859000000000001E-3"/>
    <n v="7.2250000000000005E-4"/>
    <m/>
  </r>
  <r>
    <x v="0"/>
    <x v="82"/>
    <n v="2049"/>
    <x v="82"/>
    <n v="1.5203E-3"/>
    <n v="7.1339999999999999E-4"/>
    <m/>
  </r>
  <r>
    <x v="0"/>
    <x v="81"/>
    <n v="2049"/>
    <x v="83"/>
    <n v="1.554E-3"/>
    <n v="6.9379999999999995E-4"/>
    <m/>
  </r>
  <r>
    <x v="0"/>
    <x v="80"/>
    <n v="2049"/>
    <x v="84"/>
    <n v="1.5941E-3"/>
    <n v="6.6719999999999995E-4"/>
    <m/>
  </r>
  <r>
    <x v="0"/>
    <x v="79"/>
    <n v="2049"/>
    <x v="85"/>
    <n v="1.6525000000000001E-3"/>
    <n v="6.5550000000000005E-4"/>
    <m/>
  </r>
  <r>
    <x v="0"/>
    <x v="78"/>
    <n v="2049"/>
    <x v="86"/>
    <n v="1.7317999999999999E-3"/>
    <n v="6.5709999999999998E-4"/>
    <m/>
  </r>
  <r>
    <x v="0"/>
    <x v="77"/>
    <n v="2049"/>
    <x v="87"/>
    <n v="1.8255000000000001E-3"/>
    <n v="6.7989999999999999E-4"/>
    <m/>
  </r>
  <r>
    <x v="0"/>
    <x v="76"/>
    <n v="2049"/>
    <x v="88"/>
    <n v="1.9304999999999999E-3"/>
    <n v="7.2110000000000002E-4"/>
    <m/>
  </r>
  <r>
    <x v="0"/>
    <x v="75"/>
    <n v="2049"/>
    <x v="89"/>
    <n v="2.0512999999999998E-3"/>
    <n v="7.762E-4"/>
    <m/>
  </r>
  <r>
    <x v="0"/>
    <x v="74"/>
    <n v="2049"/>
    <x v="90"/>
    <n v="2.1897000000000002E-3"/>
    <n v="8.4309999999999995E-4"/>
    <m/>
  </r>
  <r>
    <x v="0"/>
    <x v="73"/>
    <n v="2049"/>
    <x v="91"/>
    <n v="2.3341999999999998E-3"/>
    <n v="9.1120000000000003E-4"/>
    <m/>
  </r>
  <r>
    <x v="0"/>
    <x v="72"/>
    <n v="2049"/>
    <x v="92"/>
    <n v="2.4669000000000002E-3"/>
    <n v="9.6520000000000004E-4"/>
    <m/>
  </r>
  <r>
    <x v="0"/>
    <x v="71"/>
    <n v="2049"/>
    <x v="93"/>
    <n v="2.5866999999999999E-3"/>
    <n v="9.9810000000000003E-4"/>
    <m/>
  </r>
  <r>
    <x v="0"/>
    <x v="70"/>
    <n v="2049"/>
    <x v="94"/>
    <n v="2.7190999999999999E-3"/>
    <n v="1.0111E-3"/>
    <m/>
  </r>
  <r>
    <x v="0"/>
    <x v="69"/>
    <n v="2049"/>
    <x v="95"/>
    <n v="2.8925000000000001E-3"/>
    <n v="1.0506000000000001E-3"/>
    <m/>
  </r>
  <r>
    <x v="0"/>
    <x v="68"/>
    <n v="2049"/>
    <x v="96"/>
    <n v="3.1101000000000002E-3"/>
    <n v="1.1169000000000001E-3"/>
    <m/>
  </r>
  <r>
    <x v="0"/>
    <x v="67"/>
    <n v="2049"/>
    <x v="97"/>
    <n v="3.3571E-3"/>
    <n v="1.2086E-3"/>
    <m/>
  </r>
  <r>
    <x v="0"/>
    <x v="66"/>
    <n v="2049"/>
    <x v="98"/>
    <n v="3.6304000000000002E-3"/>
    <n v="1.3087999999999999E-3"/>
    <m/>
  </r>
  <r>
    <x v="0"/>
    <x v="65"/>
    <n v="2049"/>
    <x v="99"/>
    <n v="3.9379000000000003E-3"/>
    <n v="1.403E-3"/>
    <m/>
  </r>
  <r>
    <x v="0"/>
    <x v="64"/>
    <n v="2049"/>
    <x v="100"/>
    <n v="4.2707999999999999E-3"/>
    <n v="1.4954E-3"/>
    <m/>
  </r>
  <r>
    <x v="0"/>
    <x v="63"/>
    <n v="2049"/>
    <x v="101"/>
    <n v="4.6081999999999998E-3"/>
    <n v="1.5801999999999999E-3"/>
    <m/>
  </r>
  <r>
    <x v="0"/>
    <x v="62"/>
    <n v="2049"/>
    <x v="102"/>
    <n v="4.9489E-3"/>
    <n v="1.6440999999999999E-3"/>
    <m/>
  </r>
  <r>
    <x v="0"/>
    <x v="61"/>
    <n v="2049"/>
    <x v="103"/>
    <n v="5.3156999999999996E-3"/>
    <n v="1.7178E-3"/>
    <m/>
  </r>
  <r>
    <x v="0"/>
    <x v="60"/>
    <n v="2049"/>
    <x v="104"/>
    <n v="5.7365000000000003E-3"/>
    <n v="1.8081E-3"/>
    <m/>
  </r>
  <r>
    <x v="0"/>
    <x v="59"/>
    <n v="2049"/>
    <x v="105"/>
    <n v="6.2405999999999998E-3"/>
    <n v="1.9522000000000001E-3"/>
    <m/>
  </r>
  <r>
    <x v="0"/>
    <x v="58"/>
    <n v="2049"/>
    <x v="106"/>
    <n v="6.8501999999999999E-3"/>
    <n v="2.1584999999999998E-3"/>
    <m/>
  </r>
  <r>
    <x v="0"/>
    <x v="57"/>
    <n v="2049"/>
    <x v="107"/>
    <n v="7.5521E-3"/>
    <n v="2.4282000000000001E-3"/>
    <m/>
  </r>
  <r>
    <x v="0"/>
    <x v="56"/>
    <n v="2049"/>
    <x v="108"/>
    <n v="8.3035000000000001E-3"/>
    <n v="2.7101E-3"/>
    <m/>
  </r>
  <r>
    <x v="0"/>
    <x v="55"/>
    <n v="2049"/>
    <x v="109"/>
    <n v="9.0848999999999999E-3"/>
    <n v="2.9673E-3"/>
    <m/>
  </r>
  <r>
    <x v="0"/>
    <x v="54"/>
    <n v="2049"/>
    <x v="110"/>
    <n v="9.9104999999999992E-3"/>
    <n v="3.2047999999999998E-3"/>
    <m/>
  </r>
  <r>
    <x v="0"/>
    <x v="53"/>
    <n v="2049"/>
    <x v="111"/>
    <n v="1.07829E-2"/>
    <n v="3.4259999999999998E-3"/>
    <m/>
  </r>
  <r>
    <x v="0"/>
    <x v="52"/>
    <n v="2049"/>
    <x v="112"/>
    <n v="1.16995E-2"/>
    <n v="3.6472000000000002E-3"/>
    <m/>
  </r>
  <r>
    <x v="0"/>
    <x v="51"/>
    <n v="2049"/>
    <x v="113"/>
    <n v="1.2695700000000001E-2"/>
    <n v="3.9081000000000003E-3"/>
    <m/>
  </r>
  <r>
    <x v="0"/>
    <x v="50"/>
    <n v="2049"/>
    <x v="114"/>
    <n v="1.3807099999999999E-2"/>
    <n v="4.2120999999999999E-3"/>
    <m/>
  </r>
  <r>
    <x v="0"/>
    <x v="49"/>
    <n v="2049"/>
    <x v="115"/>
    <n v="1.50054E-2"/>
    <n v="4.5374999999999999E-3"/>
    <m/>
  </r>
  <r>
    <x v="0"/>
    <x v="48"/>
    <n v="2049"/>
    <x v="116"/>
    <n v="1.6231499999999999E-2"/>
    <n v="4.8076000000000004E-3"/>
    <m/>
  </r>
  <r>
    <x v="0"/>
    <x v="47"/>
    <n v="2049"/>
    <x v="117"/>
    <n v="1.7491900000000001E-2"/>
    <n v="5.0229000000000003E-3"/>
    <m/>
  </r>
  <r>
    <x v="0"/>
    <x v="46"/>
    <n v="2049"/>
    <x v="118"/>
    <n v="1.88954E-2"/>
    <n v="5.2770999999999998E-3"/>
    <m/>
  </r>
  <r>
    <x v="0"/>
    <x v="45"/>
    <n v="2049"/>
    <x v="119"/>
    <n v="2.0578599999999999E-2"/>
    <n v="5.6502999999999996E-3"/>
    <m/>
  </r>
  <r>
    <x v="0"/>
    <x v="44"/>
    <n v="2049"/>
    <x v="120"/>
    <n v="2.2614200000000001E-2"/>
    <n v="6.2277000000000001E-3"/>
    <m/>
  </r>
  <r>
    <x v="0"/>
    <x v="43"/>
    <n v="2049"/>
    <x v="121"/>
    <n v="2.50119E-2"/>
    <n v="7.0489000000000003E-3"/>
    <m/>
  </r>
  <r>
    <x v="0"/>
    <x v="42"/>
    <n v="2049"/>
    <x v="122"/>
    <n v="2.7751899999999999E-2"/>
    <n v="8.1139999999999997E-3"/>
    <m/>
  </r>
  <r>
    <x v="0"/>
    <x v="41"/>
    <n v="2049"/>
    <x v="123"/>
    <n v="3.0757900000000001E-2"/>
    <n v="9.3869000000000001E-3"/>
    <m/>
  </r>
  <r>
    <x v="0"/>
    <x v="40"/>
    <n v="2049"/>
    <x v="124"/>
    <n v="3.39099E-2"/>
    <n v="1.0710799999999999E-2"/>
    <m/>
  </r>
  <r>
    <x v="0"/>
    <x v="39"/>
    <n v="2049"/>
    <x v="125"/>
    <n v="3.7147800000000002E-2"/>
    <n v="1.1965699999999999E-2"/>
    <m/>
  </r>
  <r>
    <x v="0"/>
    <x v="38"/>
    <n v="2049"/>
    <x v="126"/>
    <n v="4.0512300000000001E-2"/>
    <n v="1.31339E-2"/>
    <m/>
  </r>
  <r>
    <x v="0"/>
    <x v="37"/>
    <n v="2049"/>
    <x v="127"/>
    <n v="4.4088599999999999E-2"/>
    <n v="1.4274200000000001E-2"/>
    <m/>
  </r>
  <r>
    <x v="0"/>
    <x v="36"/>
    <n v="2049"/>
    <x v="128"/>
    <n v="4.8002700000000002E-2"/>
    <n v="1.55021E-2"/>
    <m/>
  </r>
  <r>
    <x v="0"/>
    <x v="35"/>
    <n v="2049"/>
    <x v="129"/>
    <n v="5.3603699999999997E-2"/>
    <n v="1.8471899999999999E-2"/>
    <m/>
  </r>
  <r>
    <x v="0"/>
    <x v="34"/>
    <n v="2049"/>
    <x v="130"/>
    <n v="5.8689199999999997E-2"/>
    <n v="2.03897E-2"/>
    <m/>
  </r>
  <r>
    <x v="0"/>
    <x v="33"/>
    <n v="2049"/>
    <x v="131"/>
    <n v="6.4241400000000004E-2"/>
    <n v="2.24935E-2"/>
    <m/>
  </r>
  <r>
    <x v="0"/>
    <x v="32"/>
    <n v="2049"/>
    <x v="132"/>
    <n v="7.0299700000000007E-2"/>
    <n v="2.48735E-2"/>
    <m/>
  </r>
  <r>
    <x v="0"/>
    <x v="31"/>
    <n v="2049"/>
    <x v="133"/>
    <n v="7.6906699999999995E-2"/>
    <n v="2.7619500000000002E-2"/>
    <m/>
  </r>
  <r>
    <x v="0"/>
    <x v="30"/>
    <n v="2049"/>
    <x v="134"/>
    <n v="8.4107600000000005E-2"/>
    <n v="3.0733900000000001E-2"/>
    <m/>
  </r>
  <r>
    <x v="0"/>
    <x v="29"/>
    <n v="2049"/>
    <x v="135"/>
    <n v="9.1950400000000002E-2"/>
    <n v="3.4253699999999998E-2"/>
    <m/>
  </r>
  <r>
    <x v="0"/>
    <x v="28"/>
    <n v="2049"/>
    <x v="136"/>
    <n v="0.1004863"/>
    <n v="3.8251300000000002E-2"/>
    <m/>
  </r>
  <r>
    <x v="0"/>
    <x v="27"/>
    <n v="2049"/>
    <x v="137"/>
    <n v="0.1097689"/>
    <n v="4.2817399999999999E-2"/>
    <m/>
  </r>
  <r>
    <x v="0"/>
    <x v="26"/>
    <n v="2049"/>
    <x v="138"/>
    <n v="0.119855"/>
    <n v="4.80217E-2"/>
    <m/>
  </r>
  <r>
    <x v="0"/>
    <x v="25"/>
    <n v="2049"/>
    <x v="139"/>
    <n v="0.13080359999999999"/>
    <n v="5.3874699999999998E-2"/>
    <m/>
  </r>
  <r>
    <x v="0"/>
    <x v="24"/>
    <n v="2049"/>
    <x v="140"/>
    <n v="0.14267659999999999"/>
    <n v="6.04127E-2"/>
    <m/>
  </r>
  <r>
    <x v="0"/>
    <x v="23"/>
    <n v="2049"/>
    <x v="141"/>
    <n v="0.1555375"/>
    <n v="6.7739900000000006E-2"/>
    <m/>
  </r>
  <r>
    <x v="0"/>
    <x v="22"/>
    <n v="2049"/>
    <x v="142"/>
    <n v="0.16945189999999999"/>
    <n v="7.5990500000000002E-2"/>
    <m/>
  </r>
  <r>
    <x v="0"/>
    <x v="21"/>
    <n v="2049"/>
    <x v="143"/>
    <n v="0.1844867"/>
    <n v="8.5282399999999994E-2"/>
    <m/>
  </r>
  <r>
    <x v="0"/>
    <x v="20"/>
    <n v="2049"/>
    <x v="144"/>
    <n v="0.2007091"/>
    <n v="9.5685300000000001E-2"/>
    <m/>
  </r>
  <r>
    <x v="0"/>
    <x v="19"/>
    <n v="2049"/>
    <x v="145"/>
    <n v="0.21818660000000001"/>
    <n v="0.10728550000000001"/>
    <m/>
  </r>
  <r>
    <x v="0"/>
    <x v="18"/>
    <n v="2049"/>
    <x v="146"/>
    <n v="0.23698559999999999"/>
    <n v="0.1202471"/>
    <m/>
  </r>
  <r>
    <x v="0"/>
    <x v="17"/>
    <n v="2049"/>
    <x v="147"/>
    <n v="0.25717050000000002"/>
    <n v="0.13477159999999999"/>
    <m/>
  </r>
  <r>
    <x v="0"/>
    <x v="16"/>
    <n v="2049"/>
    <x v="148"/>
    <n v="0.27880280000000002"/>
    <n v="0.1510311"/>
    <m/>
  </r>
  <r>
    <x v="0"/>
    <x v="15"/>
    <n v="2049"/>
    <x v="149"/>
    <n v="0.30193940000000002"/>
    <n v="0.16912779999999999"/>
    <m/>
  </r>
  <r>
    <x v="0"/>
    <x v="14"/>
    <n v="2049"/>
    <x v="150"/>
    <n v="0.32663170000000002"/>
    <n v="0.18918679999999999"/>
    <m/>
  </r>
  <r>
    <x v="0"/>
    <x v="115"/>
    <n v="2050"/>
    <x v="50"/>
    <n v="9.1935000000000003E-3"/>
    <n v="1.8786E-3"/>
    <m/>
  </r>
  <r>
    <x v="0"/>
    <x v="114"/>
    <n v="2050"/>
    <x v="51"/>
    <n v="6.6680000000000005E-4"/>
    <n v="6.7399999999999998E-5"/>
    <m/>
  </r>
  <r>
    <x v="0"/>
    <x v="113"/>
    <n v="2050"/>
    <x v="52"/>
    <n v="3.367E-4"/>
    <n v="3.7400000000000001E-5"/>
    <m/>
  </r>
  <r>
    <x v="0"/>
    <x v="112"/>
    <n v="2050"/>
    <x v="53"/>
    <n v="2.2910000000000001E-4"/>
    <n v="2.5899999999999999E-5"/>
    <m/>
  </r>
  <r>
    <x v="0"/>
    <x v="111"/>
    <n v="2050"/>
    <x v="54"/>
    <n v="1.93E-4"/>
    <n v="2.3099999999999999E-5"/>
    <m/>
  </r>
  <r>
    <x v="0"/>
    <x v="110"/>
    <n v="2050"/>
    <x v="55"/>
    <n v="1.8699999999999999E-4"/>
    <n v="2.5199999999999999E-5"/>
    <m/>
  </r>
  <r>
    <x v="0"/>
    <x v="109"/>
    <n v="2050"/>
    <x v="56"/>
    <n v="1.8369999999999999E-4"/>
    <n v="2.7100000000000001E-5"/>
    <m/>
  </r>
  <r>
    <x v="0"/>
    <x v="108"/>
    <n v="2050"/>
    <x v="57"/>
    <n v="1.828E-4"/>
    <n v="2.9499999999999999E-5"/>
    <m/>
  </r>
  <r>
    <x v="0"/>
    <x v="107"/>
    <n v="2050"/>
    <x v="58"/>
    <n v="1.8450000000000001E-4"/>
    <n v="3.2400000000000001E-5"/>
    <m/>
  </r>
  <r>
    <x v="0"/>
    <x v="106"/>
    <n v="2050"/>
    <x v="59"/>
    <n v="1.9039999999999999E-4"/>
    <n v="3.6600000000000002E-5"/>
    <m/>
  </r>
  <r>
    <x v="0"/>
    <x v="105"/>
    <n v="2050"/>
    <x v="60"/>
    <n v="2.017E-4"/>
    <n v="4.3000000000000002E-5"/>
    <m/>
  </r>
  <r>
    <x v="0"/>
    <x v="104"/>
    <n v="2050"/>
    <x v="61"/>
    <n v="2.2000000000000001E-4"/>
    <n v="5.1999999999999997E-5"/>
    <m/>
  </r>
  <r>
    <x v="0"/>
    <x v="103"/>
    <n v="2050"/>
    <x v="62"/>
    <n v="2.4840000000000002E-4"/>
    <n v="6.5199999999999999E-5"/>
    <m/>
  </r>
  <r>
    <x v="0"/>
    <x v="102"/>
    <n v="2050"/>
    <x v="63"/>
    <n v="2.9339999999999998E-4"/>
    <n v="8.7499999999999999E-5"/>
    <m/>
  </r>
  <r>
    <x v="0"/>
    <x v="101"/>
    <n v="2050"/>
    <x v="64"/>
    <n v="3.6240000000000003E-4"/>
    <n v="1.262E-4"/>
    <m/>
  </r>
  <r>
    <x v="0"/>
    <x v="100"/>
    <n v="2050"/>
    <x v="65"/>
    <n v="4.596E-4"/>
    <n v="1.8760000000000001E-4"/>
    <m/>
  </r>
  <r>
    <x v="0"/>
    <x v="99"/>
    <n v="2050"/>
    <x v="66"/>
    <n v="5.8020000000000001E-4"/>
    <n v="2.6939999999999999E-4"/>
    <m/>
  </r>
  <r>
    <x v="0"/>
    <x v="98"/>
    <n v="2050"/>
    <x v="67"/>
    <n v="7.0980000000000001E-4"/>
    <n v="3.5770000000000002E-4"/>
    <m/>
  </r>
  <r>
    <x v="0"/>
    <x v="97"/>
    <n v="2050"/>
    <x v="68"/>
    <n v="8.3210000000000001E-4"/>
    <n v="4.4059999999999998E-4"/>
    <m/>
  </r>
  <r>
    <x v="0"/>
    <x v="96"/>
    <n v="2050"/>
    <x v="69"/>
    <n v="9.391E-4"/>
    <n v="5.1040000000000005E-4"/>
    <m/>
  </r>
  <r>
    <x v="0"/>
    <x v="95"/>
    <n v="2050"/>
    <x v="70"/>
    <n v="1.0296999999999999E-3"/>
    <n v="5.6510000000000002E-4"/>
    <m/>
  </r>
  <r>
    <x v="0"/>
    <x v="94"/>
    <n v="2050"/>
    <x v="71"/>
    <n v="1.1033E-3"/>
    <n v="6.0329999999999997E-4"/>
    <m/>
  </r>
  <r>
    <x v="0"/>
    <x v="93"/>
    <n v="2050"/>
    <x v="72"/>
    <n v="1.1584E-3"/>
    <n v="6.2790000000000003E-4"/>
    <m/>
  </r>
  <r>
    <x v="0"/>
    <x v="92"/>
    <n v="2050"/>
    <x v="73"/>
    <n v="1.1977999999999999E-3"/>
    <n v="6.4860000000000004E-4"/>
    <m/>
  </r>
  <r>
    <x v="0"/>
    <x v="91"/>
    <n v="2050"/>
    <x v="74"/>
    <n v="1.2275000000000001E-3"/>
    <n v="6.6569999999999997E-4"/>
    <m/>
  </r>
  <r>
    <x v="0"/>
    <x v="90"/>
    <n v="2050"/>
    <x v="75"/>
    <n v="1.2520999999999999E-3"/>
    <n v="6.6879999999999999E-4"/>
    <m/>
  </r>
  <r>
    <x v="0"/>
    <x v="89"/>
    <n v="2050"/>
    <x v="76"/>
    <n v="1.2759E-3"/>
    <n v="6.6730000000000001E-4"/>
    <m/>
  </r>
  <r>
    <x v="0"/>
    <x v="88"/>
    <n v="2050"/>
    <x v="77"/>
    <n v="1.3058E-3"/>
    <n v="6.7330000000000005E-4"/>
    <m/>
  </r>
  <r>
    <x v="0"/>
    <x v="87"/>
    <n v="2050"/>
    <x v="78"/>
    <n v="1.3446E-3"/>
    <n v="6.9950000000000003E-4"/>
    <m/>
  </r>
  <r>
    <x v="0"/>
    <x v="86"/>
    <n v="2050"/>
    <x v="79"/>
    <n v="1.3859E-3"/>
    <n v="7.2000000000000005E-4"/>
    <m/>
  </r>
  <r>
    <x v="0"/>
    <x v="85"/>
    <n v="2050"/>
    <x v="80"/>
    <n v="1.4216000000000001E-3"/>
    <n v="7.2130000000000002E-4"/>
    <m/>
  </r>
  <r>
    <x v="0"/>
    <x v="84"/>
    <n v="2050"/>
    <x v="81"/>
    <n v="1.4530000000000001E-3"/>
    <n v="7.1730000000000003E-4"/>
    <m/>
  </r>
  <r>
    <x v="0"/>
    <x v="83"/>
    <n v="2050"/>
    <x v="82"/>
    <n v="1.4859000000000001E-3"/>
    <n v="7.1480000000000003E-4"/>
    <m/>
  </r>
  <r>
    <x v="0"/>
    <x v="82"/>
    <n v="2050"/>
    <x v="83"/>
    <n v="1.5203E-3"/>
    <n v="7.0609999999999998E-4"/>
    <m/>
  </r>
  <r>
    <x v="0"/>
    <x v="81"/>
    <n v="2050"/>
    <x v="84"/>
    <n v="1.554E-3"/>
    <n v="6.8619999999999998E-4"/>
    <m/>
  </r>
  <r>
    <x v="0"/>
    <x v="80"/>
    <n v="2050"/>
    <x v="85"/>
    <n v="1.5941E-3"/>
    <n v="6.5879999999999997E-4"/>
    <m/>
  </r>
  <r>
    <x v="0"/>
    <x v="79"/>
    <n v="2050"/>
    <x v="86"/>
    <n v="1.6525000000000001E-3"/>
    <n v="6.466E-4"/>
    <m/>
  </r>
  <r>
    <x v="0"/>
    <x v="78"/>
    <n v="2050"/>
    <x v="87"/>
    <n v="1.7317999999999999E-3"/>
    <n v="6.4840000000000004E-4"/>
    <m/>
  </r>
  <r>
    <x v="0"/>
    <x v="77"/>
    <n v="2050"/>
    <x v="88"/>
    <n v="1.8255000000000001E-3"/>
    <n v="6.715E-4"/>
    <m/>
  </r>
  <r>
    <x v="0"/>
    <x v="76"/>
    <n v="2050"/>
    <x v="89"/>
    <n v="1.9304999999999999E-3"/>
    <n v="7.1210000000000002E-4"/>
    <m/>
  </r>
  <r>
    <x v="0"/>
    <x v="75"/>
    <n v="2050"/>
    <x v="90"/>
    <n v="2.0512999999999998E-3"/>
    <n v="7.6590000000000002E-4"/>
    <m/>
  </r>
  <r>
    <x v="0"/>
    <x v="74"/>
    <n v="2050"/>
    <x v="91"/>
    <n v="2.1897000000000002E-3"/>
    <n v="8.3210000000000001E-4"/>
    <m/>
  </r>
  <r>
    <x v="0"/>
    <x v="73"/>
    <n v="2050"/>
    <x v="92"/>
    <n v="2.3341999999999998E-3"/>
    <n v="9.0030000000000004E-4"/>
    <m/>
  </r>
  <r>
    <x v="0"/>
    <x v="72"/>
    <n v="2050"/>
    <x v="93"/>
    <n v="2.4669000000000002E-3"/>
    <n v="9.546E-4"/>
    <m/>
  </r>
  <r>
    <x v="0"/>
    <x v="71"/>
    <n v="2050"/>
    <x v="94"/>
    <n v="2.5866999999999999E-3"/>
    <n v="9.8679999999999992E-4"/>
    <m/>
  </r>
  <r>
    <x v="0"/>
    <x v="70"/>
    <n v="2050"/>
    <x v="95"/>
    <n v="2.7190999999999999E-3"/>
    <n v="9.9839999999999998E-4"/>
    <m/>
  </r>
  <r>
    <x v="0"/>
    <x v="69"/>
    <n v="2050"/>
    <x v="96"/>
    <n v="2.8925000000000001E-3"/>
    <n v="1.0369000000000001E-3"/>
    <m/>
  </r>
  <r>
    <x v="0"/>
    <x v="68"/>
    <n v="2050"/>
    <x v="97"/>
    <n v="3.1101000000000002E-3"/>
    <n v="1.1031999999999999E-3"/>
    <m/>
  </r>
  <r>
    <x v="0"/>
    <x v="67"/>
    <n v="2050"/>
    <x v="98"/>
    <n v="3.3571E-3"/>
    <n v="1.1950999999999999E-3"/>
    <m/>
  </r>
  <r>
    <x v="0"/>
    <x v="66"/>
    <n v="2050"/>
    <x v="99"/>
    <n v="3.6304000000000002E-3"/>
    <n v="1.294E-3"/>
    <m/>
  </r>
  <r>
    <x v="0"/>
    <x v="65"/>
    <n v="2050"/>
    <x v="100"/>
    <n v="3.9379000000000003E-3"/>
    <n v="1.3858E-3"/>
    <m/>
  </r>
  <r>
    <x v="0"/>
    <x v="64"/>
    <n v="2050"/>
    <x v="101"/>
    <n v="4.2707999999999999E-3"/>
    <n v="1.4764000000000001E-3"/>
    <m/>
  </r>
  <r>
    <x v="0"/>
    <x v="63"/>
    <n v="2050"/>
    <x v="102"/>
    <n v="4.6081999999999998E-3"/>
    <n v="1.5612E-3"/>
    <m/>
  </r>
  <r>
    <x v="0"/>
    <x v="62"/>
    <n v="2050"/>
    <x v="103"/>
    <n v="4.9489E-3"/>
    <n v="1.6253999999999999E-3"/>
    <m/>
  </r>
  <r>
    <x v="0"/>
    <x v="61"/>
    <n v="2050"/>
    <x v="104"/>
    <n v="5.3156999999999996E-3"/>
    <n v="1.6974E-3"/>
    <m/>
  </r>
  <r>
    <x v="0"/>
    <x v="60"/>
    <n v="2050"/>
    <x v="105"/>
    <n v="5.7365000000000003E-3"/>
    <n v="1.7844E-3"/>
    <m/>
  </r>
  <r>
    <x v="0"/>
    <x v="59"/>
    <n v="2050"/>
    <x v="106"/>
    <n v="6.2405999999999998E-3"/>
    <n v="1.9261E-3"/>
    <m/>
  </r>
  <r>
    <x v="0"/>
    <x v="58"/>
    <n v="2050"/>
    <x v="107"/>
    <n v="6.8501999999999999E-3"/>
    <n v="2.1318000000000001E-3"/>
    <m/>
  </r>
  <r>
    <x v="0"/>
    <x v="57"/>
    <n v="2050"/>
    <x v="108"/>
    <n v="7.5521E-3"/>
    <n v="2.4009999999999999E-3"/>
    <m/>
  </r>
  <r>
    <x v="0"/>
    <x v="56"/>
    <n v="2050"/>
    <x v="109"/>
    <n v="8.3035000000000001E-3"/>
    <n v="2.6795999999999999E-3"/>
    <m/>
  </r>
  <r>
    <x v="0"/>
    <x v="55"/>
    <n v="2050"/>
    <x v="110"/>
    <n v="9.0848999999999999E-3"/>
    <n v="2.9313E-3"/>
    <m/>
  </r>
  <r>
    <x v="0"/>
    <x v="54"/>
    <n v="2050"/>
    <x v="111"/>
    <n v="9.9104999999999992E-3"/>
    <n v="3.1651000000000001E-3"/>
    <m/>
  </r>
  <r>
    <x v="0"/>
    <x v="53"/>
    <n v="2050"/>
    <x v="112"/>
    <n v="1.07829E-2"/>
    <n v="3.3858E-3"/>
    <m/>
  </r>
  <r>
    <x v="0"/>
    <x v="52"/>
    <n v="2050"/>
    <x v="113"/>
    <n v="1.16995E-2"/>
    <n v="3.6074000000000002E-3"/>
    <m/>
  </r>
  <r>
    <x v="0"/>
    <x v="51"/>
    <n v="2050"/>
    <x v="114"/>
    <n v="1.2695700000000001E-2"/>
    <n v="3.8646000000000002E-3"/>
    <m/>
  </r>
  <r>
    <x v="0"/>
    <x v="50"/>
    <n v="2050"/>
    <x v="115"/>
    <n v="1.3807099999999999E-2"/>
    <n v="4.1612000000000003E-3"/>
    <m/>
  </r>
  <r>
    <x v="0"/>
    <x v="49"/>
    <n v="2050"/>
    <x v="116"/>
    <n v="1.50054E-2"/>
    <n v="4.4815000000000002E-3"/>
    <m/>
  </r>
  <r>
    <x v="0"/>
    <x v="48"/>
    <n v="2050"/>
    <x v="117"/>
    <n v="1.6231499999999999E-2"/>
    <n v="4.7513E-3"/>
    <m/>
  </r>
  <r>
    <x v="0"/>
    <x v="47"/>
    <n v="2050"/>
    <x v="118"/>
    <n v="1.7491900000000001E-2"/>
    <n v="4.9671999999999997E-3"/>
    <m/>
  </r>
  <r>
    <x v="0"/>
    <x v="46"/>
    <n v="2050"/>
    <x v="119"/>
    <n v="1.88954E-2"/>
    <n v="5.2158999999999999E-3"/>
    <m/>
  </r>
  <r>
    <x v="0"/>
    <x v="45"/>
    <n v="2050"/>
    <x v="120"/>
    <n v="2.0578599999999999E-2"/>
    <n v="5.5783999999999999E-3"/>
    <m/>
  </r>
  <r>
    <x v="0"/>
    <x v="44"/>
    <n v="2050"/>
    <x v="121"/>
    <n v="2.2614200000000001E-2"/>
    <n v="6.1475999999999996E-3"/>
    <m/>
  </r>
  <r>
    <x v="0"/>
    <x v="43"/>
    <n v="2050"/>
    <x v="122"/>
    <n v="2.50119E-2"/>
    <n v="6.9658000000000003E-3"/>
    <m/>
  </r>
  <r>
    <x v="0"/>
    <x v="42"/>
    <n v="2050"/>
    <x v="123"/>
    <n v="2.7751899999999999E-2"/>
    <n v="8.0284999999999992E-3"/>
    <m/>
  </r>
  <r>
    <x v="0"/>
    <x v="41"/>
    <n v="2050"/>
    <x v="124"/>
    <n v="3.0757900000000001E-2"/>
    <n v="9.2896999999999997E-3"/>
    <m/>
  </r>
  <r>
    <x v="0"/>
    <x v="40"/>
    <n v="2050"/>
    <x v="125"/>
    <n v="3.39099E-2"/>
    <n v="1.05944E-2"/>
    <m/>
  </r>
  <r>
    <x v="0"/>
    <x v="39"/>
    <n v="2050"/>
    <x v="126"/>
    <n v="3.7147800000000002E-2"/>
    <n v="1.1835999999999999E-2"/>
    <m/>
  </r>
  <r>
    <x v="0"/>
    <x v="38"/>
    <n v="2050"/>
    <x v="127"/>
    <n v="4.0512300000000001E-2"/>
    <n v="1.30017E-2"/>
    <m/>
  </r>
  <r>
    <x v="0"/>
    <x v="37"/>
    <n v="2050"/>
    <x v="128"/>
    <n v="4.4088599999999999E-2"/>
    <n v="1.41423E-2"/>
    <m/>
  </r>
  <r>
    <x v="0"/>
    <x v="36"/>
    <n v="2050"/>
    <x v="129"/>
    <n v="4.8002700000000002E-2"/>
    <n v="1.53563E-2"/>
    <m/>
  </r>
  <r>
    <x v="0"/>
    <x v="35"/>
    <n v="2050"/>
    <x v="130"/>
    <n v="5.3603699999999997E-2"/>
    <n v="1.8295100000000002E-2"/>
    <m/>
  </r>
  <r>
    <x v="0"/>
    <x v="34"/>
    <n v="2050"/>
    <x v="131"/>
    <n v="5.8689199999999997E-2"/>
    <n v="2.0192999999999999E-2"/>
    <m/>
  </r>
  <r>
    <x v="0"/>
    <x v="33"/>
    <n v="2050"/>
    <x v="132"/>
    <n v="6.4241400000000004E-2"/>
    <n v="2.2292099999999999E-2"/>
    <m/>
  </r>
  <r>
    <x v="0"/>
    <x v="32"/>
    <n v="2050"/>
    <x v="133"/>
    <n v="7.0299700000000007E-2"/>
    <n v="2.4669799999999999E-2"/>
    <m/>
  </r>
  <r>
    <x v="0"/>
    <x v="31"/>
    <n v="2050"/>
    <x v="134"/>
    <n v="7.6906699999999995E-2"/>
    <n v="2.7390899999999999E-2"/>
    <m/>
  </r>
  <r>
    <x v="0"/>
    <x v="30"/>
    <n v="2050"/>
    <x v="135"/>
    <n v="8.4107600000000005E-2"/>
    <n v="3.0462800000000002E-2"/>
    <m/>
  </r>
  <r>
    <x v="0"/>
    <x v="29"/>
    <n v="2050"/>
    <x v="136"/>
    <n v="9.1950400000000002E-2"/>
    <n v="3.3952599999999999E-2"/>
    <m/>
  </r>
  <r>
    <x v="0"/>
    <x v="28"/>
    <n v="2050"/>
    <x v="137"/>
    <n v="0.1004863"/>
    <n v="3.7943900000000003E-2"/>
    <m/>
  </r>
  <r>
    <x v="0"/>
    <x v="27"/>
    <n v="2050"/>
    <x v="138"/>
    <n v="0.1097689"/>
    <n v="4.2509600000000002E-2"/>
    <m/>
  </r>
  <r>
    <x v="0"/>
    <x v="26"/>
    <n v="2050"/>
    <x v="139"/>
    <n v="0.119855"/>
    <n v="4.7681500000000002E-2"/>
    <m/>
  </r>
  <r>
    <x v="0"/>
    <x v="25"/>
    <n v="2050"/>
    <x v="140"/>
    <n v="0.13080359999999999"/>
    <n v="5.3474800000000003E-2"/>
    <m/>
  </r>
  <r>
    <x v="0"/>
    <x v="24"/>
    <n v="2050"/>
    <x v="141"/>
    <n v="0.14267659999999999"/>
    <n v="5.9970799999999998E-2"/>
    <m/>
  </r>
  <r>
    <x v="0"/>
    <x v="23"/>
    <n v="2050"/>
    <x v="142"/>
    <n v="0.1555375"/>
    <n v="6.7291500000000004E-2"/>
    <m/>
  </r>
  <r>
    <x v="0"/>
    <x v="22"/>
    <n v="2050"/>
    <x v="143"/>
    <n v="0.16945189999999999"/>
    <n v="7.5544299999999995E-2"/>
    <m/>
  </r>
  <r>
    <x v="0"/>
    <x v="21"/>
    <n v="2050"/>
    <x v="144"/>
    <n v="0.1844867"/>
    <n v="8.4792400000000004E-2"/>
    <m/>
  </r>
  <r>
    <x v="0"/>
    <x v="20"/>
    <n v="2050"/>
    <x v="145"/>
    <n v="0.2007091"/>
    <n v="9.5114199999999996E-2"/>
    <m/>
  </r>
  <r>
    <x v="0"/>
    <x v="19"/>
    <n v="2050"/>
    <x v="146"/>
    <n v="0.21818660000000001"/>
    <n v="0.10666100000000001"/>
    <m/>
  </r>
  <r>
    <x v="0"/>
    <x v="18"/>
    <n v="2050"/>
    <x v="147"/>
    <n v="0.23698559999999999"/>
    <n v="0.1196205"/>
    <m/>
  </r>
  <r>
    <x v="0"/>
    <x v="17"/>
    <n v="2050"/>
    <x v="148"/>
    <n v="0.25717050000000002"/>
    <n v="0.134154"/>
    <m/>
  </r>
  <r>
    <x v="0"/>
    <x v="16"/>
    <n v="2050"/>
    <x v="149"/>
    <n v="0.27880280000000002"/>
    <n v="0.15035950000000001"/>
    <m/>
  </r>
  <r>
    <x v="0"/>
    <x v="15"/>
    <n v="2050"/>
    <x v="150"/>
    <n v="0.30193940000000002"/>
    <n v="0.1683567"/>
    <m/>
  </r>
  <r>
    <x v="0"/>
    <x v="115"/>
    <n v="2051"/>
    <x v="51"/>
    <n v="9.1935000000000003E-3"/>
    <n v="1.7960999999999999E-3"/>
    <m/>
  </r>
  <r>
    <x v="0"/>
    <x v="114"/>
    <n v="2051"/>
    <x v="52"/>
    <n v="6.6680000000000005E-4"/>
    <n v="6.3499999999999999E-5"/>
    <m/>
  </r>
  <r>
    <x v="0"/>
    <x v="113"/>
    <n v="2051"/>
    <x v="53"/>
    <n v="3.367E-4"/>
    <n v="3.5500000000000002E-5"/>
    <m/>
  </r>
  <r>
    <x v="0"/>
    <x v="112"/>
    <n v="2051"/>
    <x v="54"/>
    <n v="2.2910000000000001E-4"/>
    <n v="2.4600000000000002E-5"/>
    <m/>
  </r>
  <r>
    <x v="0"/>
    <x v="111"/>
    <n v="2051"/>
    <x v="55"/>
    <n v="1.93E-4"/>
    <n v="2.1800000000000001E-5"/>
    <m/>
  </r>
  <r>
    <x v="0"/>
    <x v="110"/>
    <n v="2051"/>
    <x v="56"/>
    <n v="1.8699999999999999E-4"/>
    <n v="2.4000000000000001E-5"/>
    <m/>
  </r>
  <r>
    <x v="0"/>
    <x v="109"/>
    <n v="2051"/>
    <x v="57"/>
    <n v="1.8369999999999999E-4"/>
    <n v="2.5899999999999999E-5"/>
    <m/>
  </r>
  <r>
    <x v="0"/>
    <x v="108"/>
    <n v="2051"/>
    <x v="58"/>
    <n v="1.828E-4"/>
    <n v="2.8399999999999999E-5"/>
    <m/>
  </r>
  <r>
    <x v="0"/>
    <x v="107"/>
    <n v="2051"/>
    <x v="59"/>
    <n v="1.8450000000000001E-4"/>
    <n v="3.1199999999999999E-5"/>
    <m/>
  </r>
  <r>
    <x v="0"/>
    <x v="106"/>
    <n v="2051"/>
    <x v="60"/>
    <n v="1.9039999999999999E-4"/>
    <n v="3.5200000000000002E-5"/>
    <m/>
  </r>
  <r>
    <x v="0"/>
    <x v="105"/>
    <n v="2051"/>
    <x v="61"/>
    <n v="2.017E-4"/>
    <n v="4.1499999999999999E-5"/>
    <m/>
  </r>
  <r>
    <x v="0"/>
    <x v="104"/>
    <n v="2051"/>
    <x v="62"/>
    <n v="2.2000000000000001E-4"/>
    <n v="5.0500000000000001E-5"/>
    <m/>
  </r>
  <r>
    <x v="0"/>
    <x v="103"/>
    <n v="2051"/>
    <x v="63"/>
    <n v="2.4840000000000002E-4"/>
    <n v="6.3600000000000001E-5"/>
    <m/>
  </r>
  <r>
    <x v="0"/>
    <x v="102"/>
    <n v="2051"/>
    <x v="64"/>
    <n v="2.9339999999999998E-4"/>
    <n v="8.5500000000000005E-5"/>
    <m/>
  </r>
  <r>
    <x v="0"/>
    <x v="101"/>
    <n v="2051"/>
    <x v="65"/>
    <n v="3.6240000000000003E-4"/>
    <n v="1.2349999999999999E-4"/>
    <m/>
  </r>
  <r>
    <x v="0"/>
    <x v="100"/>
    <n v="2051"/>
    <x v="66"/>
    <n v="4.596E-4"/>
    <n v="1.8420000000000001E-4"/>
    <m/>
  </r>
  <r>
    <x v="0"/>
    <x v="99"/>
    <n v="2051"/>
    <x v="67"/>
    <n v="5.8020000000000001E-4"/>
    <n v="2.655E-4"/>
    <m/>
  </r>
  <r>
    <x v="0"/>
    <x v="98"/>
    <n v="2051"/>
    <x v="68"/>
    <n v="7.0980000000000001E-4"/>
    <n v="3.5349999999999997E-4"/>
    <m/>
  </r>
  <r>
    <x v="0"/>
    <x v="97"/>
    <n v="2051"/>
    <x v="69"/>
    <n v="8.3210000000000001E-4"/>
    <n v="4.3580000000000002E-4"/>
    <m/>
  </r>
  <r>
    <x v="0"/>
    <x v="96"/>
    <n v="2051"/>
    <x v="70"/>
    <n v="9.391E-4"/>
    <n v="5.0460000000000001E-4"/>
    <m/>
  </r>
  <r>
    <x v="0"/>
    <x v="95"/>
    <n v="2051"/>
    <x v="71"/>
    <n v="1.0296999999999999E-3"/>
    <n v="5.5869999999999997E-4"/>
    <m/>
  </r>
  <r>
    <x v="0"/>
    <x v="94"/>
    <n v="2051"/>
    <x v="72"/>
    <n v="1.1033E-3"/>
    <n v="5.9690000000000003E-4"/>
    <m/>
  </r>
  <r>
    <x v="0"/>
    <x v="93"/>
    <n v="2051"/>
    <x v="73"/>
    <n v="1.1584E-3"/>
    <n v="6.2189999999999999E-4"/>
    <m/>
  </r>
  <r>
    <x v="0"/>
    <x v="92"/>
    <n v="2051"/>
    <x v="74"/>
    <n v="1.1977999999999999E-3"/>
    <n v="6.424E-4"/>
    <m/>
  </r>
  <r>
    <x v="0"/>
    <x v="91"/>
    <n v="2051"/>
    <x v="75"/>
    <n v="1.2275000000000001E-3"/>
    <n v="6.5890000000000002E-4"/>
    <m/>
  </r>
  <r>
    <x v="0"/>
    <x v="90"/>
    <n v="2051"/>
    <x v="76"/>
    <n v="1.2520999999999999E-3"/>
    <n v="6.6169999999999998E-4"/>
    <m/>
  </r>
  <r>
    <x v="0"/>
    <x v="89"/>
    <n v="2051"/>
    <x v="77"/>
    <n v="1.2759E-3"/>
    <n v="6.6049999999999995E-4"/>
    <m/>
  </r>
  <r>
    <x v="0"/>
    <x v="88"/>
    <n v="2051"/>
    <x v="78"/>
    <n v="1.3058E-3"/>
    <n v="6.669E-4"/>
    <m/>
  </r>
  <r>
    <x v="0"/>
    <x v="87"/>
    <n v="2051"/>
    <x v="79"/>
    <n v="1.3446E-3"/>
    <n v="6.9280000000000003E-4"/>
    <m/>
  </r>
  <r>
    <x v="0"/>
    <x v="86"/>
    <n v="2051"/>
    <x v="80"/>
    <n v="1.3859E-3"/>
    <n v="7.1259999999999997E-4"/>
    <m/>
  </r>
  <r>
    <x v="0"/>
    <x v="85"/>
    <n v="2051"/>
    <x v="81"/>
    <n v="1.4216000000000001E-3"/>
    <n v="7.1350000000000005E-4"/>
    <m/>
  </r>
  <r>
    <x v="0"/>
    <x v="84"/>
    <n v="2051"/>
    <x v="82"/>
    <n v="1.4530000000000001E-3"/>
    <n v="7.0980000000000001E-4"/>
    <m/>
  </r>
  <r>
    <x v="0"/>
    <x v="83"/>
    <n v="2051"/>
    <x v="83"/>
    <n v="1.4859000000000001E-3"/>
    <n v="7.0779999999999997E-4"/>
    <m/>
  </r>
  <r>
    <x v="0"/>
    <x v="82"/>
    <n v="2051"/>
    <x v="84"/>
    <n v="1.5203E-3"/>
    <n v="6.9879999999999996E-4"/>
    <m/>
  </r>
  <r>
    <x v="0"/>
    <x v="81"/>
    <n v="2051"/>
    <x v="85"/>
    <n v="1.554E-3"/>
    <n v="6.7809999999999995E-4"/>
    <m/>
  </r>
  <r>
    <x v="0"/>
    <x v="80"/>
    <n v="2051"/>
    <x v="86"/>
    <n v="1.5941E-3"/>
    <n v="6.5030000000000003E-4"/>
    <m/>
  </r>
  <r>
    <x v="0"/>
    <x v="79"/>
    <n v="2051"/>
    <x v="87"/>
    <n v="1.6525000000000001E-3"/>
    <n v="6.3840000000000001E-4"/>
    <m/>
  </r>
  <r>
    <x v="0"/>
    <x v="78"/>
    <n v="2051"/>
    <x v="88"/>
    <n v="1.7317999999999999E-3"/>
    <n v="6.4050000000000001E-4"/>
    <m/>
  </r>
  <r>
    <x v="0"/>
    <x v="77"/>
    <n v="2051"/>
    <x v="89"/>
    <n v="1.8255000000000001E-3"/>
    <n v="6.6299999999999996E-4"/>
    <m/>
  </r>
  <r>
    <x v="0"/>
    <x v="76"/>
    <n v="2051"/>
    <x v="90"/>
    <n v="1.9304999999999999E-3"/>
    <n v="7.0240000000000005E-4"/>
    <m/>
  </r>
  <r>
    <x v="0"/>
    <x v="75"/>
    <n v="2051"/>
    <x v="91"/>
    <n v="2.0512999999999998E-3"/>
    <n v="7.5560000000000004E-4"/>
    <m/>
  </r>
  <r>
    <x v="0"/>
    <x v="74"/>
    <n v="2051"/>
    <x v="92"/>
    <n v="2.1897000000000002E-3"/>
    <n v="8.2180000000000003E-4"/>
    <m/>
  </r>
  <r>
    <x v="0"/>
    <x v="73"/>
    <n v="2051"/>
    <x v="93"/>
    <n v="2.3341999999999998E-3"/>
    <n v="8.9019999999999995E-4"/>
    <m/>
  </r>
  <r>
    <x v="0"/>
    <x v="72"/>
    <n v="2051"/>
    <x v="94"/>
    <n v="2.4669000000000002E-3"/>
    <n v="9.4390000000000001E-4"/>
    <m/>
  </r>
  <r>
    <x v="0"/>
    <x v="71"/>
    <n v="2051"/>
    <x v="95"/>
    <n v="2.5866999999999999E-3"/>
    <n v="9.7460000000000005E-4"/>
    <m/>
  </r>
  <r>
    <x v="0"/>
    <x v="70"/>
    <n v="2051"/>
    <x v="96"/>
    <n v="2.7190999999999999E-3"/>
    <n v="9.8550000000000005E-4"/>
    <m/>
  </r>
  <r>
    <x v="0"/>
    <x v="69"/>
    <n v="2051"/>
    <x v="97"/>
    <n v="2.8925000000000001E-3"/>
    <n v="1.0241E-3"/>
    <m/>
  </r>
  <r>
    <x v="0"/>
    <x v="68"/>
    <n v="2051"/>
    <x v="98"/>
    <n v="3.1101000000000002E-3"/>
    <n v="1.0905999999999999E-3"/>
    <m/>
  </r>
  <r>
    <x v="0"/>
    <x v="67"/>
    <n v="2051"/>
    <x v="99"/>
    <n v="3.3571E-3"/>
    <n v="1.1814E-3"/>
    <m/>
  </r>
  <r>
    <x v="0"/>
    <x v="66"/>
    <n v="2051"/>
    <x v="100"/>
    <n v="3.6304000000000002E-3"/>
    <n v="1.2780999999999999E-3"/>
    <m/>
  </r>
  <r>
    <x v="0"/>
    <x v="65"/>
    <n v="2051"/>
    <x v="101"/>
    <n v="3.9379000000000003E-3"/>
    <n v="1.3683E-3"/>
    <m/>
  </r>
  <r>
    <x v="0"/>
    <x v="64"/>
    <n v="2051"/>
    <x v="102"/>
    <n v="4.2707999999999999E-3"/>
    <n v="1.4587999999999999E-3"/>
    <m/>
  </r>
  <r>
    <x v="0"/>
    <x v="63"/>
    <n v="2051"/>
    <x v="103"/>
    <n v="4.6081999999999998E-3"/>
    <n v="1.5437000000000001E-3"/>
    <m/>
  </r>
  <r>
    <x v="0"/>
    <x v="62"/>
    <n v="2051"/>
    <x v="104"/>
    <n v="4.9489E-3"/>
    <n v="1.6064E-3"/>
    <m/>
  </r>
  <r>
    <x v="0"/>
    <x v="61"/>
    <n v="2051"/>
    <x v="105"/>
    <n v="5.3156999999999996E-3"/>
    <n v="1.6753E-3"/>
    <m/>
  </r>
  <r>
    <x v="0"/>
    <x v="60"/>
    <n v="2051"/>
    <x v="106"/>
    <n v="5.7365000000000003E-3"/>
    <n v="1.7604000000000001E-3"/>
    <m/>
  </r>
  <r>
    <x v="0"/>
    <x v="59"/>
    <n v="2051"/>
    <x v="107"/>
    <n v="6.2405999999999998E-3"/>
    <n v="1.9017999999999999E-3"/>
    <m/>
  </r>
  <r>
    <x v="0"/>
    <x v="58"/>
    <n v="2051"/>
    <x v="108"/>
    <n v="6.8501999999999999E-3"/>
    <n v="2.1072999999999999E-3"/>
    <m/>
  </r>
  <r>
    <x v="0"/>
    <x v="57"/>
    <n v="2051"/>
    <x v="109"/>
    <n v="7.5521E-3"/>
    <n v="2.3733999999999999E-3"/>
    <m/>
  </r>
  <r>
    <x v="0"/>
    <x v="56"/>
    <n v="2051"/>
    <x v="110"/>
    <n v="8.3035000000000001E-3"/>
    <n v="2.6467000000000001E-3"/>
    <m/>
  </r>
  <r>
    <x v="0"/>
    <x v="55"/>
    <n v="2051"/>
    <x v="111"/>
    <n v="9.0848999999999999E-3"/>
    <n v="2.8947999999999999E-3"/>
    <m/>
  </r>
  <r>
    <x v="0"/>
    <x v="54"/>
    <n v="2051"/>
    <x v="112"/>
    <n v="9.9104999999999992E-3"/>
    <n v="3.1281E-3"/>
    <m/>
  </r>
  <r>
    <x v="0"/>
    <x v="53"/>
    <n v="2051"/>
    <x v="113"/>
    <n v="1.07829E-2"/>
    <n v="3.3490999999999998E-3"/>
    <m/>
  </r>
  <r>
    <x v="0"/>
    <x v="52"/>
    <n v="2051"/>
    <x v="114"/>
    <n v="1.16995E-2"/>
    <n v="3.5672999999999998E-3"/>
    <m/>
  </r>
  <r>
    <x v="0"/>
    <x v="51"/>
    <n v="2051"/>
    <x v="115"/>
    <n v="1.2695700000000001E-2"/>
    <n v="3.8178000000000001E-3"/>
    <m/>
  </r>
  <r>
    <x v="0"/>
    <x v="50"/>
    <n v="2051"/>
    <x v="116"/>
    <n v="1.3807099999999999E-2"/>
    <n v="4.1097E-3"/>
    <m/>
  </r>
  <r>
    <x v="0"/>
    <x v="49"/>
    <n v="2051"/>
    <x v="117"/>
    <n v="1.50054E-2"/>
    <n v="4.4294E-3"/>
    <m/>
  </r>
  <r>
    <x v="0"/>
    <x v="48"/>
    <n v="2051"/>
    <x v="118"/>
    <n v="1.6231499999999999E-2"/>
    <n v="4.6994000000000003E-3"/>
    <m/>
  </r>
  <r>
    <x v="0"/>
    <x v="47"/>
    <n v="2051"/>
    <x v="119"/>
    <n v="1.7491900000000001E-2"/>
    <n v="4.9103999999999997E-3"/>
    <m/>
  </r>
  <r>
    <x v="0"/>
    <x v="46"/>
    <n v="2051"/>
    <x v="120"/>
    <n v="1.88954E-2"/>
    <n v="5.1498999999999998E-3"/>
    <m/>
  </r>
  <r>
    <x v="0"/>
    <x v="45"/>
    <n v="2051"/>
    <x v="121"/>
    <n v="2.0578599999999999E-2"/>
    <n v="5.5059000000000002E-3"/>
    <m/>
  </r>
  <r>
    <x v="0"/>
    <x v="44"/>
    <n v="2051"/>
    <x v="122"/>
    <n v="2.2614200000000001E-2"/>
    <n v="6.0730999999999997E-3"/>
    <m/>
  </r>
  <r>
    <x v="0"/>
    <x v="43"/>
    <n v="2051"/>
    <x v="123"/>
    <n v="2.50119E-2"/>
    <n v="6.8894999999999998E-3"/>
    <m/>
  </r>
  <r>
    <x v="0"/>
    <x v="42"/>
    <n v="2051"/>
    <x v="124"/>
    <n v="2.7751899999999999E-2"/>
    <n v="7.9416999999999995E-3"/>
    <m/>
  </r>
  <r>
    <x v="0"/>
    <x v="41"/>
    <n v="2051"/>
    <x v="125"/>
    <n v="3.0757900000000001E-2"/>
    <n v="9.1848999999999993E-3"/>
    <m/>
  </r>
  <r>
    <x v="0"/>
    <x v="40"/>
    <n v="2051"/>
    <x v="126"/>
    <n v="3.39099E-2"/>
    <n v="1.04765E-2"/>
    <m/>
  </r>
  <r>
    <x v="0"/>
    <x v="39"/>
    <n v="2051"/>
    <x v="127"/>
    <n v="3.7147800000000002E-2"/>
    <n v="1.1715100000000001E-2"/>
    <m/>
  </r>
  <r>
    <x v="0"/>
    <x v="38"/>
    <n v="2051"/>
    <x v="128"/>
    <n v="4.0512300000000001E-2"/>
    <n v="1.28807E-2"/>
    <m/>
  </r>
  <r>
    <x v="0"/>
    <x v="37"/>
    <n v="2051"/>
    <x v="129"/>
    <n v="4.4088599999999999E-2"/>
    <n v="1.40086E-2"/>
    <m/>
  </r>
  <r>
    <x v="0"/>
    <x v="36"/>
    <n v="2051"/>
    <x v="130"/>
    <n v="4.8002700000000002E-2"/>
    <n v="1.5199300000000001E-2"/>
    <m/>
  </r>
  <r>
    <x v="0"/>
    <x v="35"/>
    <n v="2051"/>
    <x v="131"/>
    <n v="5.3603699999999997E-2"/>
    <n v="1.8115900000000001E-2"/>
    <m/>
  </r>
  <r>
    <x v="0"/>
    <x v="34"/>
    <n v="2051"/>
    <x v="132"/>
    <n v="5.8689199999999997E-2"/>
    <n v="2.00094E-2"/>
    <m/>
  </r>
  <r>
    <x v="0"/>
    <x v="33"/>
    <n v="2051"/>
    <x v="133"/>
    <n v="6.4241400000000004E-2"/>
    <n v="2.2106199999999999E-2"/>
    <m/>
  </r>
  <r>
    <x v="0"/>
    <x v="32"/>
    <n v="2051"/>
    <x v="134"/>
    <n v="7.0299700000000007E-2"/>
    <n v="2.4461199999999999E-2"/>
    <m/>
  </r>
  <r>
    <x v="0"/>
    <x v="31"/>
    <n v="2051"/>
    <x v="135"/>
    <n v="7.6906699999999995E-2"/>
    <n v="2.7143500000000001E-2"/>
    <m/>
  </r>
  <r>
    <x v="0"/>
    <x v="30"/>
    <n v="2051"/>
    <x v="136"/>
    <n v="8.4107600000000005E-2"/>
    <n v="3.0187700000000001E-2"/>
    <m/>
  </r>
  <r>
    <x v="0"/>
    <x v="29"/>
    <n v="2051"/>
    <x v="137"/>
    <n v="9.1950400000000002E-2"/>
    <n v="3.36715E-2"/>
    <m/>
  </r>
  <r>
    <x v="0"/>
    <x v="28"/>
    <n v="2051"/>
    <x v="138"/>
    <n v="0.1004863"/>
    <n v="3.7662000000000001E-2"/>
    <m/>
  </r>
  <r>
    <x v="0"/>
    <x v="27"/>
    <n v="2051"/>
    <x v="139"/>
    <n v="0.1097689"/>
    <n v="4.2197600000000002E-2"/>
    <m/>
  </r>
  <r>
    <x v="0"/>
    <x v="26"/>
    <n v="2051"/>
    <x v="140"/>
    <n v="0.119855"/>
    <n v="4.7314200000000001E-2"/>
    <m/>
  </r>
  <r>
    <x v="0"/>
    <x v="25"/>
    <n v="2051"/>
    <x v="141"/>
    <n v="0.13080359999999999"/>
    <n v="5.3068200000000003E-2"/>
    <m/>
  </r>
  <r>
    <x v="0"/>
    <x v="24"/>
    <n v="2051"/>
    <x v="142"/>
    <n v="0.14267659999999999"/>
    <n v="5.9557499999999999E-2"/>
    <m/>
  </r>
  <r>
    <x v="0"/>
    <x v="23"/>
    <n v="2051"/>
    <x v="143"/>
    <n v="0.1555375"/>
    <n v="6.6879300000000003E-2"/>
    <m/>
  </r>
  <r>
    <x v="0"/>
    <x v="22"/>
    <n v="2051"/>
    <x v="144"/>
    <n v="0.16945189999999999"/>
    <n v="7.5090599999999993E-2"/>
    <m/>
  </r>
  <r>
    <x v="0"/>
    <x v="21"/>
    <n v="2051"/>
    <x v="145"/>
    <n v="0.1844867"/>
    <n v="8.4262199999999995E-2"/>
    <m/>
  </r>
  <r>
    <x v="0"/>
    <x v="20"/>
    <n v="2051"/>
    <x v="146"/>
    <n v="0.2007091"/>
    <n v="9.45328E-2"/>
    <m/>
  </r>
  <r>
    <x v="0"/>
    <x v="19"/>
    <n v="2051"/>
    <x v="147"/>
    <n v="0.21818660000000001"/>
    <n v="0.10607569999999999"/>
    <m/>
  </r>
  <r>
    <x v="0"/>
    <x v="18"/>
    <n v="2051"/>
    <x v="148"/>
    <n v="0.23698559999999999"/>
    <n v="0.1190416"/>
    <m/>
  </r>
  <r>
    <x v="0"/>
    <x v="17"/>
    <n v="2051"/>
    <x v="149"/>
    <n v="0.25717050000000002"/>
    <n v="0.133522"/>
    <m/>
  </r>
  <r>
    <x v="0"/>
    <x v="16"/>
    <n v="2051"/>
    <x v="150"/>
    <n v="0.27880280000000002"/>
    <n v="0.1496304"/>
    <m/>
  </r>
  <r>
    <x v="0"/>
    <x v="115"/>
    <n v="2052"/>
    <x v="52"/>
    <n v="9.1935000000000003E-3"/>
    <n v="1.7214999999999999E-3"/>
    <m/>
  </r>
  <r>
    <x v="0"/>
    <x v="114"/>
    <n v="2052"/>
    <x v="53"/>
    <n v="6.6680000000000005E-4"/>
    <n v="6.0099999999999997E-5"/>
    <m/>
  </r>
  <r>
    <x v="0"/>
    <x v="113"/>
    <n v="2052"/>
    <x v="54"/>
    <n v="3.367E-4"/>
    <n v="3.3599999999999997E-5"/>
    <m/>
  </r>
  <r>
    <x v="0"/>
    <x v="112"/>
    <n v="2052"/>
    <x v="55"/>
    <n v="2.2910000000000001E-4"/>
    <n v="2.3300000000000001E-5"/>
    <m/>
  </r>
  <r>
    <x v="0"/>
    <x v="111"/>
    <n v="2052"/>
    <x v="56"/>
    <n v="1.93E-4"/>
    <n v="2.0699999999999998E-5"/>
    <m/>
  </r>
  <r>
    <x v="0"/>
    <x v="110"/>
    <n v="2052"/>
    <x v="57"/>
    <n v="1.8699999999999999E-4"/>
    <n v="2.2799999999999999E-5"/>
    <m/>
  </r>
  <r>
    <x v="0"/>
    <x v="109"/>
    <n v="2052"/>
    <x v="58"/>
    <n v="1.8369999999999999E-4"/>
    <n v="2.4899999999999999E-5"/>
    <m/>
  </r>
  <r>
    <x v="0"/>
    <x v="108"/>
    <n v="2052"/>
    <x v="59"/>
    <n v="1.828E-4"/>
    <n v="2.73E-5"/>
    <m/>
  </r>
  <r>
    <x v="0"/>
    <x v="107"/>
    <n v="2052"/>
    <x v="60"/>
    <n v="1.8450000000000001E-4"/>
    <n v="3.0000000000000001E-5"/>
    <m/>
  </r>
  <r>
    <x v="0"/>
    <x v="106"/>
    <n v="2052"/>
    <x v="61"/>
    <n v="1.9039999999999999E-4"/>
    <n v="3.3899999999999997E-5"/>
    <m/>
  </r>
  <r>
    <x v="0"/>
    <x v="105"/>
    <n v="2052"/>
    <x v="62"/>
    <n v="2.017E-4"/>
    <n v="4.0099999999999999E-5"/>
    <m/>
  </r>
  <r>
    <x v="0"/>
    <x v="104"/>
    <n v="2052"/>
    <x v="63"/>
    <n v="2.2000000000000001E-4"/>
    <n v="4.9100000000000001E-5"/>
    <m/>
  </r>
  <r>
    <x v="0"/>
    <x v="103"/>
    <n v="2052"/>
    <x v="64"/>
    <n v="2.4840000000000002E-4"/>
    <n v="6.2000000000000003E-5"/>
    <m/>
  </r>
  <r>
    <x v="0"/>
    <x v="102"/>
    <n v="2052"/>
    <x v="65"/>
    <n v="2.9339999999999998E-4"/>
    <n v="8.3399999999999994E-5"/>
    <m/>
  </r>
  <r>
    <x v="0"/>
    <x v="101"/>
    <n v="2052"/>
    <x v="66"/>
    <n v="3.6240000000000003E-4"/>
    <n v="1.208E-4"/>
    <m/>
  </r>
  <r>
    <x v="0"/>
    <x v="100"/>
    <n v="2052"/>
    <x v="67"/>
    <n v="4.596E-4"/>
    <n v="1.8100000000000001E-4"/>
    <m/>
  </r>
  <r>
    <x v="0"/>
    <x v="99"/>
    <n v="2052"/>
    <x v="68"/>
    <n v="5.8020000000000001E-4"/>
    <n v="2.6190000000000002E-4"/>
    <m/>
  </r>
  <r>
    <x v="0"/>
    <x v="98"/>
    <n v="2052"/>
    <x v="69"/>
    <n v="7.0980000000000001E-4"/>
    <n v="3.4919999999999998E-4"/>
    <m/>
  </r>
  <r>
    <x v="0"/>
    <x v="97"/>
    <n v="2052"/>
    <x v="70"/>
    <n v="8.3210000000000001E-4"/>
    <n v="4.305E-4"/>
    <m/>
  </r>
  <r>
    <x v="0"/>
    <x v="96"/>
    <n v="2052"/>
    <x v="71"/>
    <n v="9.391E-4"/>
    <n v="4.9870000000000003E-4"/>
    <m/>
  </r>
  <r>
    <x v="0"/>
    <x v="95"/>
    <n v="2052"/>
    <x v="72"/>
    <n v="1.0296999999999999E-3"/>
    <n v="5.5270000000000004E-4"/>
    <m/>
  </r>
  <r>
    <x v="0"/>
    <x v="94"/>
    <n v="2052"/>
    <x v="73"/>
    <n v="1.1033E-3"/>
    <n v="5.9119999999999995E-4"/>
    <m/>
  </r>
  <r>
    <x v="0"/>
    <x v="93"/>
    <n v="2052"/>
    <x v="74"/>
    <n v="1.1584E-3"/>
    <n v="6.1580000000000001E-4"/>
    <m/>
  </r>
  <r>
    <x v="0"/>
    <x v="92"/>
    <n v="2052"/>
    <x v="75"/>
    <n v="1.1977999999999999E-3"/>
    <n v="6.357E-4"/>
    <m/>
  </r>
  <r>
    <x v="0"/>
    <x v="91"/>
    <n v="2052"/>
    <x v="76"/>
    <n v="1.2275000000000001E-3"/>
    <n v="6.5200000000000002E-4"/>
    <m/>
  </r>
  <r>
    <x v="0"/>
    <x v="90"/>
    <n v="2052"/>
    <x v="77"/>
    <n v="1.2520999999999999E-3"/>
    <n v="6.5510000000000004E-4"/>
    <m/>
  </r>
  <r>
    <x v="0"/>
    <x v="89"/>
    <n v="2052"/>
    <x v="78"/>
    <n v="1.2759E-3"/>
    <n v="6.5430000000000002E-4"/>
    <m/>
  </r>
  <r>
    <x v="0"/>
    <x v="88"/>
    <n v="2052"/>
    <x v="79"/>
    <n v="1.3058E-3"/>
    <n v="6.6040000000000001E-4"/>
    <m/>
  </r>
  <r>
    <x v="0"/>
    <x v="87"/>
    <n v="2052"/>
    <x v="80"/>
    <n v="1.3446E-3"/>
    <n v="6.8559999999999997E-4"/>
    <m/>
  </r>
  <r>
    <x v="0"/>
    <x v="86"/>
    <n v="2052"/>
    <x v="81"/>
    <n v="1.3859E-3"/>
    <n v="7.0509999999999995E-4"/>
    <m/>
  </r>
  <r>
    <x v="0"/>
    <x v="85"/>
    <n v="2052"/>
    <x v="82"/>
    <n v="1.4216000000000001E-3"/>
    <n v="7.0629999999999998E-4"/>
    <m/>
  </r>
  <r>
    <x v="0"/>
    <x v="84"/>
    <n v="2052"/>
    <x v="83"/>
    <n v="1.4530000000000001E-3"/>
    <n v="7.0299999999999996E-4"/>
    <m/>
  </r>
  <r>
    <x v="0"/>
    <x v="83"/>
    <n v="2052"/>
    <x v="84"/>
    <n v="1.4859000000000001E-3"/>
    <n v="7.0069999999999996E-4"/>
    <m/>
  </r>
  <r>
    <x v="0"/>
    <x v="82"/>
    <n v="2052"/>
    <x v="85"/>
    <n v="1.5203E-3"/>
    <n v="6.9090000000000004E-4"/>
    <m/>
  </r>
  <r>
    <x v="0"/>
    <x v="81"/>
    <n v="2052"/>
    <x v="86"/>
    <n v="1.554E-3"/>
    <n v="6.6989999999999997E-4"/>
    <m/>
  </r>
  <r>
    <x v="0"/>
    <x v="80"/>
    <n v="2052"/>
    <x v="87"/>
    <n v="1.5941E-3"/>
    <n v="6.424E-4"/>
    <m/>
  </r>
  <r>
    <x v="0"/>
    <x v="79"/>
    <n v="2052"/>
    <x v="88"/>
    <n v="1.6525000000000001E-3"/>
    <n v="6.3080000000000005E-4"/>
    <m/>
  </r>
  <r>
    <x v="0"/>
    <x v="78"/>
    <n v="2052"/>
    <x v="89"/>
    <n v="1.7317999999999999E-3"/>
    <n v="6.3239999999999998E-4"/>
    <m/>
  </r>
  <r>
    <x v="0"/>
    <x v="77"/>
    <n v="2052"/>
    <x v="90"/>
    <n v="1.8255000000000001E-3"/>
    <n v="6.5390000000000001E-4"/>
    <m/>
  </r>
  <r>
    <x v="0"/>
    <x v="76"/>
    <n v="2052"/>
    <x v="91"/>
    <n v="1.9304999999999999E-3"/>
    <n v="6.9269999999999998E-4"/>
    <m/>
  </r>
  <r>
    <x v="0"/>
    <x v="75"/>
    <n v="2052"/>
    <x v="92"/>
    <n v="2.0512999999999998E-3"/>
    <n v="7.4589999999999997E-4"/>
    <m/>
  </r>
  <r>
    <x v="0"/>
    <x v="74"/>
    <n v="2052"/>
    <x v="93"/>
    <n v="2.1897000000000002E-3"/>
    <n v="8.1240000000000001E-4"/>
    <m/>
  </r>
  <r>
    <x v="0"/>
    <x v="73"/>
    <n v="2052"/>
    <x v="94"/>
    <n v="2.3341999999999998E-3"/>
    <n v="8.8000000000000003E-4"/>
    <m/>
  </r>
  <r>
    <x v="0"/>
    <x v="72"/>
    <n v="2052"/>
    <x v="95"/>
    <n v="2.4669000000000002E-3"/>
    <n v="9.3229999999999995E-4"/>
    <m/>
  </r>
  <r>
    <x v="0"/>
    <x v="71"/>
    <n v="2052"/>
    <x v="96"/>
    <n v="2.5866999999999999E-3"/>
    <n v="9.6239999999999997E-4"/>
    <m/>
  </r>
  <r>
    <x v="0"/>
    <x v="70"/>
    <n v="2052"/>
    <x v="97"/>
    <n v="2.7190999999999999E-3"/>
    <n v="9.7340000000000002E-4"/>
    <m/>
  </r>
  <r>
    <x v="0"/>
    <x v="69"/>
    <n v="2052"/>
    <x v="98"/>
    <n v="2.8925000000000001E-3"/>
    <n v="1.0124000000000001E-3"/>
    <m/>
  </r>
  <r>
    <x v="0"/>
    <x v="68"/>
    <n v="2052"/>
    <x v="99"/>
    <n v="3.1101000000000002E-3"/>
    <n v="1.0778999999999999E-3"/>
    <m/>
  </r>
  <r>
    <x v="0"/>
    <x v="67"/>
    <n v="2052"/>
    <x v="100"/>
    <n v="3.3571E-3"/>
    <n v="1.1666999999999999E-3"/>
    <m/>
  </r>
  <r>
    <x v="0"/>
    <x v="66"/>
    <n v="2052"/>
    <x v="101"/>
    <n v="3.6304000000000002E-3"/>
    <n v="1.2620000000000001E-3"/>
    <m/>
  </r>
  <r>
    <x v="0"/>
    <x v="65"/>
    <n v="2052"/>
    <x v="102"/>
    <n v="3.9379000000000003E-3"/>
    <n v="1.3519999999999999E-3"/>
    <m/>
  </r>
  <r>
    <x v="0"/>
    <x v="64"/>
    <n v="2052"/>
    <x v="103"/>
    <n v="4.2707999999999999E-3"/>
    <n v="1.4426E-3"/>
    <m/>
  </r>
  <r>
    <x v="0"/>
    <x v="63"/>
    <n v="2052"/>
    <x v="104"/>
    <n v="4.6081999999999998E-3"/>
    <n v="1.5259E-3"/>
    <m/>
  </r>
  <r>
    <x v="0"/>
    <x v="62"/>
    <n v="2052"/>
    <x v="105"/>
    <n v="4.9489E-3"/>
    <n v="1.5858000000000001E-3"/>
    <m/>
  </r>
  <r>
    <x v="0"/>
    <x v="61"/>
    <n v="2052"/>
    <x v="106"/>
    <n v="5.3156999999999996E-3"/>
    <n v="1.6531E-3"/>
    <m/>
  </r>
  <r>
    <x v="0"/>
    <x v="60"/>
    <n v="2052"/>
    <x v="107"/>
    <n v="5.7365000000000003E-3"/>
    <n v="1.7381E-3"/>
    <m/>
  </r>
  <r>
    <x v="0"/>
    <x v="59"/>
    <n v="2052"/>
    <x v="108"/>
    <n v="6.2405999999999998E-3"/>
    <n v="1.8795000000000001E-3"/>
    <m/>
  </r>
  <r>
    <x v="0"/>
    <x v="58"/>
    <n v="2052"/>
    <x v="109"/>
    <n v="6.8501999999999999E-3"/>
    <n v="2.0823E-3"/>
    <m/>
  </r>
  <r>
    <x v="0"/>
    <x v="57"/>
    <n v="2052"/>
    <x v="110"/>
    <n v="7.5521E-3"/>
    <n v="2.3435999999999999E-3"/>
    <m/>
  </r>
  <r>
    <x v="0"/>
    <x v="56"/>
    <n v="2052"/>
    <x v="111"/>
    <n v="8.3035000000000001E-3"/>
    <n v="2.6134999999999999E-3"/>
    <m/>
  </r>
  <r>
    <x v="0"/>
    <x v="55"/>
    <n v="2052"/>
    <x v="112"/>
    <n v="9.0848999999999999E-3"/>
    <n v="2.8609999999999998E-3"/>
    <m/>
  </r>
  <r>
    <x v="0"/>
    <x v="54"/>
    <n v="2052"/>
    <x v="113"/>
    <n v="9.9104999999999992E-3"/>
    <n v="3.0944000000000002E-3"/>
    <m/>
  </r>
  <r>
    <x v="0"/>
    <x v="53"/>
    <n v="2052"/>
    <x v="114"/>
    <n v="1.07829E-2"/>
    <n v="3.3121000000000001E-3"/>
    <m/>
  </r>
  <r>
    <x v="0"/>
    <x v="52"/>
    <n v="2052"/>
    <x v="115"/>
    <n v="1.16995E-2"/>
    <n v="3.5241999999999999E-3"/>
    <m/>
  </r>
  <r>
    <x v="0"/>
    <x v="51"/>
    <n v="2052"/>
    <x v="116"/>
    <n v="1.2695700000000001E-2"/>
    <n v="3.7705E-3"/>
    <m/>
  </r>
  <r>
    <x v="0"/>
    <x v="50"/>
    <n v="2052"/>
    <x v="117"/>
    <n v="1.3807099999999999E-2"/>
    <n v="4.0616999999999997E-3"/>
    <m/>
  </r>
  <r>
    <x v="0"/>
    <x v="49"/>
    <n v="2052"/>
    <x v="118"/>
    <n v="1.50054E-2"/>
    <n v="4.3813999999999997E-3"/>
    <m/>
  </r>
  <r>
    <x v="0"/>
    <x v="48"/>
    <n v="2052"/>
    <x v="119"/>
    <n v="1.6231499999999999E-2"/>
    <n v="4.6464999999999996E-3"/>
    <m/>
  </r>
  <r>
    <x v="0"/>
    <x v="47"/>
    <n v="2052"/>
    <x v="120"/>
    <n v="1.7491900000000001E-2"/>
    <n v="4.849E-3"/>
    <m/>
  </r>
  <r>
    <x v="0"/>
    <x v="46"/>
    <n v="2052"/>
    <x v="121"/>
    <n v="1.88954E-2"/>
    <n v="5.0832000000000004E-3"/>
    <m/>
  </r>
  <r>
    <x v="0"/>
    <x v="45"/>
    <n v="2052"/>
    <x v="122"/>
    <n v="2.0578599999999999E-2"/>
    <n v="5.4383000000000001E-3"/>
    <m/>
  </r>
  <r>
    <x v="0"/>
    <x v="44"/>
    <n v="2052"/>
    <x v="123"/>
    <n v="2.2614200000000001E-2"/>
    <n v="6.0047E-3"/>
    <m/>
  </r>
  <r>
    <x v="0"/>
    <x v="43"/>
    <n v="2052"/>
    <x v="124"/>
    <n v="2.50119E-2"/>
    <n v="6.8120999999999998E-3"/>
    <m/>
  </r>
  <r>
    <x v="0"/>
    <x v="42"/>
    <n v="2052"/>
    <x v="125"/>
    <n v="2.7751899999999999E-2"/>
    <n v="7.8481000000000002E-3"/>
    <m/>
  </r>
  <r>
    <x v="0"/>
    <x v="41"/>
    <n v="2052"/>
    <x v="126"/>
    <n v="3.0757900000000001E-2"/>
    <n v="9.0787000000000003E-3"/>
    <m/>
  </r>
  <r>
    <x v="0"/>
    <x v="40"/>
    <n v="2052"/>
    <x v="127"/>
    <n v="3.39099E-2"/>
    <n v="1.03667E-2"/>
    <m/>
  </r>
  <r>
    <x v="0"/>
    <x v="39"/>
    <n v="2052"/>
    <x v="128"/>
    <n v="3.7147800000000002E-2"/>
    <n v="1.1604400000000001E-2"/>
    <m/>
  </r>
  <r>
    <x v="0"/>
    <x v="38"/>
    <n v="2052"/>
    <x v="129"/>
    <n v="4.0512300000000001E-2"/>
    <n v="1.2758E-2"/>
    <m/>
  </r>
  <r>
    <x v="0"/>
    <x v="37"/>
    <n v="2052"/>
    <x v="130"/>
    <n v="4.4088599999999999E-2"/>
    <n v="1.38645E-2"/>
    <m/>
  </r>
  <r>
    <x v="0"/>
    <x v="36"/>
    <n v="2052"/>
    <x v="131"/>
    <n v="4.8002700000000002E-2"/>
    <n v="1.5040100000000001E-2"/>
    <m/>
  </r>
  <r>
    <x v="0"/>
    <x v="35"/>
    <n v="2052"/>
    <x v="132"/>
    <n v="5.3603699999999997E-2"/>
    <n v="1.79484E-2"/>
    <m/>
  </r>
  <r>
    <x v="0"/>
    <x v="34"/>
    <n v="2052"/>
    <x v="133"/>
    <n v="5.8689199999999997E-2"/>
    <n v="1.9839900000000001E-2"/>
    <m/>
  </r>
  <r>
    <x v="0"/>
    <x v="33"/>
    <n v="2052"/>
    <x v="134"/>
    <n v="6.4241400000000004E-2"/>
    <n v="2.1915899999999999E-2"/>
    <m/>
  </r>
  <r>
    <x v="0"/>
    <x v="32"/>
    <n v="2052"/>
    <x v="135"/>
    <n v="7.0299700000000007E-2"/>
    <n v="2.4235400000000001E-2"/>
    <m/>
  </r>
  <r>
    <x v="0"/>
    <x v="31"/>
    <n v="2052"/>
    <x v="136"/>
    <n v="7.6906699999999995E-2"/>
    <n v="2.6892300000000001E-2"/>
    <m/>
  </r>
  <r>
    <x v="0"/>
    <x v="30"/>
    <n v="2052"/>
    <x v="137"/>
    <n v="8.4107600000000005E-2"/>
    <n v="2.99309E-2"/>
    <m/>
  </r>
  <r>
    <x v="0"/>
    <x v="29"/>
    <n v="2052"/>
    <x v="138"/>
    <n v="9.1950400000000002E-2"/>
    <n v="3.34138E-2"/>
    <m/>
  </r>
  <r>
    <x v="0"/>
    <x v="28"/>
    <n v="2052"/>
    <x v="139"/>
    <n v="0.1004863"/>
    <n v="3.7376399999999997E-2"/>
    <m/>
  </r>
  <r>
    <x v="0"/>
    <x v="27"/>
    <n v="2052"/>
    <x v="140"/>
    <n v="0.1097689"/>
    <n v="4.1860899999999999E-2"/>
    <m/>
  </r>
  <r>
    <x v="0"/>
    <x v="26"/>
    <n v="2052"/>
    <x v="141"/>
    <n v="0.119855"/>
    <n v="4.6940900000000001E-2"/>
    <m/>
  </r>
  <r>
    <x v="0"/>
    <x v="25"/>
    <n v="2052"/>
    <x v="142"/>
    <n v="0.13080359999999999"/>
    <n v="5.2688100000000002E-2"/>
    <m/>
  </r>
  <r>
    <x v="0"/>
    <x v="24"/>
    <n v="2052"/>
    <x v="143"/>
    <n v="0.14267659999999999"/>
    <n v="5.9177599999999997E-2"/>
    <m/>
  </r>
  <r>
    <x v="0"/>
    <x v="23"/>
    <n v="2052"/>
    <x v="144"/>
    <n v="0.1555375"/>
    <n v="6.6460400000000003E-2"/>
    <m/>
  </r>
  <r>
    <x v="0"/>
    <x v="22"/>
    <n v="2052"/>
    <x v="145"/>
    <n v="0.16945189999999999"/>
    <n v="7.4599799999999994E-2"/>
    <m/>
  </r>
  <r>
    <x v="0"/>
    <x v="21"/>
    <n v="2052"/>
    <x v="146"/>
    <n v="0.1844867"/>
    <n v="8.3722599999999994E-2"/>
    <m/>
  </r>
  <r>
    <x v="0"/>
    <x v="20"/>
    <n v="2052"/>
    <x v="147"/>
    <n v="0.2007091"/>
    <n v="9.3988000000000002E-2"/>
    <m/>
  </r>
  <r>
    <x v="0"/>
    <x v="19"/>
    <n v="2052"/>
    <x v="148"/>
    <n v="0.21818660000000001"/>
    <n v="0.1055352"/>
    <m/>
  </r>
  <r>
    <x v="0"/>
    <x v="18"/>
    <n v="2052"/>
    <x v="149"/>
    <n v="0.23698559999999999"/>
    <n v="0.11844929999999999"/>
    <m/>
  </r>
  <r>
    <x v="0"/>
    <x v="17"/>
    <n v="2052"/>
    <x v="150"/>
    <n v="0.25717050000000002"/>
    <n v="0.13283600000000001"/>
    <m/>
  </r>
  <r>
    <x v="0"/>
    <x v="115"/>
    <n v="2053"/>
    <x v="53"/>
    <n v="9.1933999999999991E-3"/>
    <n v="1.6546E-3"/>
    <m/>
  </r>
  <r>
    <x v="0"/>
    <x v="114"/>
    <n v="2053"/>
    <x v="54"/>
    <n v="6.6680000000000005E-4"/>
    <n v="5.6700000000000003E-5"/>
    <m/>
  </r>
  <r>
    <x v="0"/>
    <x v="113"/>
    <n v="2053"/>
    <x v="55"/>
    <n v="3.367E-4"/>
    <n v="3.1699999999999998E-5"/>
    <m/>
  </r>
  <r>
    <x v="0"/>
    <x v="112"/>
    <n v="2053"/>
    <x v="56"/>
    <n v="2.2910000000000001E-4"/>
    <n v="2.19E-5"/>
    <m/>
  </r>
  <r>
    <x v="0"/>
    <x v="111"/>
    <n v="2053"/>
    <x v="57"/>
    <n v="1.93E-4"/>
    <n v="1.9599999999999999E-5"/>
    <m/>
  </r>
  <r>
    <x v="0"/>
    <x v="110"/>
    <n v="2053"/>
    <x v="58"/>
    <n v="1.8699999999999999E-4"/>
    <n v="2.1800000000000001E-5"/>
    <m/>
  </r>
  <r>
    <x v="0"/>
    <x v="109"/>
    <n v="2053"/>
    <x v="59"/>
    <n v="1.8369999999999999E-4"/>
    <n v="2.3799999999999999E-5"/>
    <m/>
  </r>
  <r>
    <x v="0"/>
    <x v="108"/>
    <n v="2053"/>
    <x v="60"/>
    <n v="1.828E-4"/>
    <n v="2.6100000000000001E-5"/>
    <m/>
  </r>
  <r>
    <x v="0"/>
    <x v="107"/>
    <n v="2053"/>
    <x v="61"/>
    <n v="1.8450000000000001E-4"/>
    <n v="2.8799999999999999E-5"/>
    <m/>
  </r>
  <r>
    <x v="0"/>
    <x v="106"/>
    <n v="2053"/>
    <x v="62"/>
    <n v="1.9039999999999999E-4"/>
    <n v="3.2700000000000002E-5"/>
    <m/>
  </r>
  <r>
    <x v="0"/>
    <x v="105"/>
    <n v="2053"/>
    <x v="63"/>
    <n v="2.017E-4"/>
    <n v="3.8899999999999997E-5"/>
    <m/>
  </r>
  <r>
    <x v="0"/>
    <x v="104"/>
    <n v="2053"/>
    <x v="64"/>
    <n v="2.2000000000000001E-4"/>
    <n v="4.7700000000000001E-5"/>
    <m/>
  </r>
  <r>
    <x v="0"/>
    <x v="103"/>
    <n v="2053"/>
    <x v="65"/>
    <n v="2.4840000000000002E-4"/>
    <n v="6.02E-5"/>
    <m/>
  </r>
  <r>
    <x v="0"/>
    <x v="102"/>
    <n v="2053"/>
    <x v="66"/>
    <n v="2.9339999999999998E-4"/>
    <n v="8.1299999999999997E-5"/>
    <m/>
  </r>
  <r>
    <x v="0"/>
    <x v="101"/>
    <n v="2053"/>
    <x v="67"/>
    <n v="3.6240000000000003E-4"/>
    <n v="1.183E-4"/>
    <m/>
  </r>
  <r>
    <x v="0"/>
    <x v="100"/>
    <n v="2053"/>
    <x v="68"/>
    <n v="4.596E-4"/>
    <n v="1.7809999999999999E-4"/>
    <m/>
  </r>
  <r>
    <x v="0"/>
    <x v="99"/>
    <n v="2053"/>
    <x v="69"/>
    <n v="5.8020000000000001E-4"/>
    <n v="2.5829999999999999E-4"/>
    <m/>
  </r>
  <r>
    <x v="0"/>
    <x v="98"/>
    <n v="2053"/>
    <x v="70"/>
    <n v="7.0980000000000001E-4"/>
    <n v="3.4459999999999997E-4"/>
    <m/>
  </r>
  <r>
    <x v="0"/>
    <x v="97"/>
    <n v="2053"/>
    <x v="71"/>
    <n v="8.3210000000000001E-4"/>
    <n v="4.2509999999999998E-4"/>
    <m/>
  </r>
  <r>
    <x v="0"/>
    <x v="96"/>
    <n v="2053"/>
    <x v="72"/>
    <n v="9.391E-4"/>
    <n v="4.9319999999999995E-4"/>
    <m/>
  </r>
  <r>
    <x v="0"/>
    <x v="95"/>
    <n v="2053"/>
    <x v="73"/>
    <n v="1.0296999999999999E-3"/>
    <n v="5.4730000000000002E-4"/>
    <m/>
  </r>
  <r>
    <x v="0"/>
    <x v="94"/>
    <n v="2053"/>
    <x v="74"/>
    <n v="1.1033E-3"/>
    <n v="5.8540000000000003E-4"/>
    <m/>
  </r>
  <r>
    <x v="0"/>
    <x v="93"/>
    <n v="2053"/>
    <x v="75"/>
    <n v="1.1584E-3"/>
    <n v="6.0930000000000001E-4"/>
    <m/>
  </r>
  <r>
    <x v="0"/>
    <x v="92"/>
    <n v="2053"/>
    <x v="76"/>
    <n v="1.1977999999999999E-3"/>
    <n v="6.2890000000000005E-4"/>
    <m/>
  </r>
  <r>
    <x v="0"/>
    <x v="91"/>
    <n v="2053"/>
    <x v="77"/>
    <n v="1.2275000000000001E-3"/>
    <n v="6.4559999999999997E-4"/>
    <m/>
  </r>
  <r>
    <x v="0"/>
    <x v="90"/>
    <n v="2053"/>
    <x v="78"/>
    <n v="1.2520999999999999E-3"/>
    <n v="6.4899999999999995E-4"/>
    <m/>
  </r>
  <r>
    <x v="0"/>
    <x v="89"/>
    <n v="2053"/>
    <x v="79"/>
    <n v="1.2759E-3"/>
    <n v="6.4789999999999997E-4"/>
    <m/>
  </r>
  <r>
    <x v="0"/>
    <x v="88"/>
    <n v="2053"/>
    <x v="80"/>
    <n v="1.3058E-3"/>
    <n v="6.533E-4"/>
    <m/>
  </r>
  <r>
    <x v="0"/>
    <x v="87"/>
    <n v="2053"/>
    <x v="81"/>
    <n v="1.3446E-3"/>
    <n v="6.7820000000000001E-4"/>
    <m/>
  </r>
  <r>
    <x v="0"/>
    <x v="86"/>
    <n v="2053"/>
    <x v="82"/>
    <n v="1.3859E-3"/>
    <n v="6.981E-4"/>
    <m/>
  </r>
  <r>
    <x v="0"/>
    <x v="85"/>
    <n v="2053"/>
    <x v="83"/>
    <n v="1.4216000000000001E-3"/>
    <n v="6.9970000000000004E-4"/>
    <m/>
  </r>
  <r>
    <x v="0"/>
    <x v="84"/>
    <n v="2053"/>
    <x v="84"/>
    <n v="1.4530000000000001E-3"/>
    <n v="6.9609999999999995E-4"/>
    <m/>
  </r>
  <r>
    <x v="0"/>
    <x v="83"/>
    <n v="2053"/>
    <x v="85"/>
    <n v="1.4859000000000001E-3"/>
    <n v="6.9309999999999999E-4"/>
    <m/>
  </r>
  <r>
    <x v="0"/>
    <x v="82"/>
    <n v="2053"/>
    <x v="86"/>
    <n v="1.5203E-3"/>
    <n v="6.8300000000000001E-4"/>
    <m/>
  </r>
  <r>
    <x v="0"/>
    <x v="81"/>
    <n v="2053"/>
    <x v="87"/>
    <n v="1.554E-3"/>
    <n v="6.6220000000000005E-4"/>
    <m/>
  </r>
  <r>
    <x v="0"/>
    <x v="80"/>
    <n v="2053"/>
    <x v="88"/>
    <n v="1.5941E-3"/>
    <n v="6.3509999999999999E-4"/>
    <m/>
  </r>
  <r>
    <x v="0"/>
    <x v="79"/>
    <n v="2053"/>
    <x v="89"/>
    <n v="1.6525000000000001E-3"/>
    <n v="6.2319999999999997E-4"/>
    <m/>
  </r>
  <r>
    <x v="0"/>
    <x v="78"/>
    <n v="2053"/>
    <x v="90"/>
    <n v="1.7317999999999999E-3"/>
    <n v="6.2379999999999998E-4"/>
    <m/>
  </r>
  <r>
    <x v="0"/>
    <x v="77"/>
    <n v="2053"/>
    <x v="91"/>
    <n v="1.8255000000000001E-3"/>
    <n v="6.447E-4"/>
    <m/>
  </r>
  <r>
    <x v="0"/>
    <x v="76"/>
    <n v="2053"/>
    <x v="92"/>
    <n v="1.9304999999999999E-3"/>
    <n v="6.8360000000000003E-4"/>
    <m/>
  </r>
  <r>
    <x v="0"/>
    <x v="75"/>
    <n v="2053"/>
    <x v="93"/>
    <n v="2.0512999999999998E-3"/>
    <n v="7.3709999999999997E-4"/>
    <m/>
  </r>
  <r>
    <x v="0"/>
    <x v="74"/>
    <n v="2053"/>
    <x v="94"/>
    <n v="2.1897000000000002E-3"/>
    <n v="8.028E-4"/>
    <m/>
  </r>
  <r>
    <x v="0"/>
    <x v="73"/>
    <n v="2053"/>
    <x v="95"/>
    <n v="2.3341999999999998E-3"/>
    <n v="8.6910000000000004E-4"/>
    <m/>
  </r>
  <r>
    <x v="0"/>
    <x v="72"/>
    <n v="2053"/>
    <x v="96"/>
    <n v="2.4669000000000002E-3"/>
    <n v="9.2060000000000004E-4"/>
    <m/>
  </r>
  <r>
    <x v="0"/>
    <x v="71"/>
    <n v="2053"/>
    <x v="97"/>
    <n v="2.5866999999999999E-3"/>
    <n v="9.5089999999999997E-4"/>
    <m/>
  </r>
  <r>
    <x v="0"/>
    <x v="70"/>
    <n v="2053"/>
    <x v="98"/>
    <n v="2.7190999999999999E-3"/>
    <n v="9.6250000000000003E-4"/>
    <m/>
  </r>
  <r>
    <x v="0"/>
    <x v="69"/>
    <n v="2053"/>
    <x v="99"/>
    <n v="2.8925000000000001E-3"/>
    <n v="1.0007E-3"/>
    <m/>
  </r>
  <r>
    <x v="0"/>
    <x v="68"/>
    <n v="2053"/>
    <x v="100"/>
    <n v="3.1101000000000002E-3"/>
    <n v="1.0643E-3"/>
    <m/>
  </r>
  <r>
    <x v="0"/>
    <x v="67"/>
    <n v="2053"/>
    <x v="101"/>
    <n v="3.3571E-3"/>
    <n v="1.1517999999999999E-3"/>
    <m/>
  </r>
  <r>
    <x v="0"/>
    <x v="66"/>
    <n v="2053"/>
    <x v="102"/>
    <n v="3.6304000000000002E-3"/>
    <n v="1.2470000000000001E-3"/>
    <m/>
  </r>
  <r>
    <x v="0"/>
    <x v="65"/>
    <n v="2053"/>
    <x v="103"/>
    <n v="3.9379000000000003E-3"/>
    <n v="1.3370999999999999E-3"/>
    <m/>
  </r>
  <r>
    <x v="0"/>
    <x v="64"/>
    <n v="2053"/>
    <x v="104"/>
    <n v="4.2707999999999999E-3"/>
    <n v="1.4261E-3"/>
    <m/>
  </r>
  <r>
    <x v="0"/>
    <x v="63"/>
    <n v="2053"/>
    <x v="105"/>
    <n v="4.6081999999999998E-3"/>
    <n v="1.5066999999999999E-3"/>
    <m/>
  </r>
  <r>
    <x v="0"/>
    <x v="62"/>
    <n v="2053"/>
    <x v="106"/>
    <n v="4.9489E-3"/>
    <n v="1.565E-3"/>
    <m/>
  </r>
  <r>
    <x v="0"/>
    <x v="61"/>
    <n v="2053"/>
    <x v="107"/>
    <n v="5.3156999999999996E-3"/>
    <n v="1.6324E-3"/>
    <m/>
  </r>
  <r>
    <x v="0"/>
    <x v="60"/>
    <n v="2053"/>
    <x v="108"/>
    <n v="5.7365000000000003E-3"/>
    <n v="1.7177E-3"/>
    <m/>
  </r>
  <r>
    <x v="0"/>
    <x v="59"/>
    <n v="2053"/>
    <x v="109"/>
    <n v="6.2405999999999998E-3"/>
    <n v="1.8569000000000001E-3"/>
    <m/>
  </r>
  <r>
    <x v="0"/>
    <x v="58"/>
    <n v="2053"/>
    <x v="110"/>
    <n v="6.8501999999999999E-3"/>
    <n v="2.0554000000000002E-3"/>
    <m/>
  </r>
  <r>
    <x v="0"/>
    <x v="57"/>
    <n v="2053"/>
    <x v="111"/>
    <n v="7.5521E-3"/>
    <n v="2.3135E-3"/>
    <m/>
  </r>
  <r>
    <x v="0"/>
    <x v="56"/>
    <n v="2053"/>
    <x v="112"/>
    <n v="8.3035000000000001E-3"/>
    <n v="2.5826E-3"/>
    <m/>
  </r>
  <r>
    <x v="0"/>
    <x v="55"/>
    <n v="2053"/>
    <x v="113"/>
    <n v="9.0848999999999999E-3"/>
    <n v="2.8300000000000001E-3"/>
    <m/>
  </r>
  <r>
    <x v="0"/>
    <x v="54"/>
    <n v="2053"/>
    <x v="114"/>
    <n v="9.9104999999999992E-3"/>
    <n v="3.0603000000000002E-3"/>
    <m/>
  </r>
  <r>
    <x v="0"/>
    <x v="53"/>
    <n v="2053"/>
    <x v="115"/>
    <n v="1.07829E-2"/>
    <n v="3.2723000000000001E-3"/>
    <m/>
  </r>
  <r>
    <x v="0"/>
    <x v="52"/>
    <n v="2053"/>
    <x v="116"/>
    <n v="1.16995E-2"/>
    <n v="3.4805999999999999E-3"/>
    <m/>
  </r>
  <r>
    <x v="0"/>
    <x v="51"/>
    <n v="2053"/>
    <x v="117"/>
    <n v="1.2695700000000001E-2"/>
    <n v="3.7263999999999999E-3"/>
    <m/>
  </r>
  <r>
    <x v="0"/>
    <x v="50"/>
    <n v="2053"/>
    <x v="118"/>
    <n v="1.3807099999999999E-2"/>
    <n v="4.0175999999999996E-3"/>
    <m/>
  </r>
  <r>
    <x v="0"/>
    <x v="49"/>
    <n v="2053"/>
    <x v="119"/>
    <n v="1.50054E-2"/>
    <n v="4.3322999999999999E-3"/>
    <m/>
  </r>
  <r>
    <x v="0"/>
    <x v="48"/>
    <n v="2053"/>
    <x v="120"/>
    <n v="1.6231499999999999E-2"/>
    <n v="4.5894000000000004E-3"/>
    <m/>
  </r>
  <r>
    <x v="0"/>
    <x v="47"/>
    <n v="2053"/>
    <x v="121"/>
    <n v="1.7491900000000001E-2"/>
    <n v="4.7869999999999996E-3"/>
    <m/>
  </r>
  <r>
    <x v="0"/>
    <x v="46"/>
    <n v="2053"/>
    <x v="122"/>
    <n v="1.88954E-2"/>
    <n v="5.0210999999999997E-3"/>
    <m/>
  </r>
  <r>
    <x v="0"/>
    <x v="45"/>
    <n v="2053"/>
    <x v="123"/>
    <n v="2.0578599999999999E-2"/>
    <n v="5.3763999999999999E-3"/>
    <m/>
  </r>
  <r>
    <x v="0"/>
    <x v="44"/>
    <n v="2053"/>
    <x v="124"/>
    <n v="2.2614200000000001E-2"/>
    <n v="5.9354000000000004E-3"/>
    <m/>
  </r>
  <r>
    <x v="0"/>
    <x v="43"/>
    <n v="2053"/>
    <x v="125"/>
    <n v="2.50119E-2"/>
    <n v="6.7286999999999998E-3"/>
    <m/>
  </r>
  <r>
    <x v="0"/>
    <x v="42"/>
    <n v="2053"/>
    <x v="126"/>
    <n v="2.7751899999999999E-2"/>
    <n v="7.7533999999999997E-3"/>
    <m/>
  </r>
  <r>
    <x v="0"/>
    <x v="41"/>
    <n v="2053"/>
    <x v="127"/>
    <n v="3.0757900000000001E-2"/>
    <n v="8.9799000000000007E-3"/>
    <m/>
  </r>
  <r>
    <x v="0"/>
    <x v="40"/>
    <n v="2053"/>
    <x v="128"/>
    <n v="3.39099E-2"/>
    <n v="1.02661E-2"/>
    <m/>
  </r>
  <r>
    <x v="0"/>
    <x v="39"/>
    <n v="2053"/>
    <x v="129"/>
    <n v="3.7147800000000002E-2"/>
    <n v="1.14923E-2"/>
    <m/>
  </r>
  <r>
    <x v="0"/>
    <x v="38"/>
    <n v="2053"/>
    <x v="130"/>
    <n v="4.0512300000000001E-2"/>
    <n v="1.2625900000000001E-2"/>
    <m/>
  </r>
  <r>
    <x v="0"/>
    <x v="37"/>
    <n v="2053"/>
    <x v="131"/>
    <n v="4.4088599999999999E-2"/>
    <n v="1.37185E-2"/>
    <m/>
  </r>
  <r>
    <x v="0"/>
    <x v="36"/>
    <n v="2053"/>
    <x v="132"/>
    <n v="4.8002700000000002E-2"/>
    <n v="1.48916E-2"/>
    <m/>
  </r>
  <r>
    <x v="0"/>
    <x v="35"/>
    <n v="2053"/>
    <x v="133"/>
    <n v="5.3603699999999997E-2"/>
    <n v="1.7794000000000001E-2"/>
    <m/>
  </r>
  <r>
    <x v="0"/>
    <x v="34"/>
    <n v="2053"/>
    <x v="134"/>
    <n v="5.8689199999999997E-2"/>
    <n v="1.9666400000000001E-2"/>
    <m/>
  </r>
  <r>
    <x v="0"/>
    <x v="33"/>
    <n v="2053"/>
    <x v="135"/>
    <n v="6.4241400000000004E-2"/>
    <n v="2.17101E-2"/>
    <m/>
  </r>
  <r>
    <x v="0"/>
    <x v="32"/>
    <n v="2053"/>
    <x v="136"/>
    <n v="7.0299700000000007E-2"/>
    <n v="2.4006300000000001E-2"/>
    <m/>
  </r>
  <r>
    <x v="0"/>
    <x v="31"/>
    <n v="2053"/>
    <x v="137"/>
    <n v="7.6906699999999995E-2"/>
    <n v="2.6658000000000001E-2"/>
    <m/>
  </r>
  <r>
    <x v="0"/>
    <x v="30"/>
    <n v="2053"/>
    <x v="138"/>
    <n v="8.4107600000000005E-2"/>
    <n v="2.9695599999999999E-2"/>
    <m/>
  </r>
  <r>
    <x v="0"/>
    <x v="29"/>
    <n v="2053"/>
    <x v="139"/>
    <n v="9.1950400000000002E-2"/>
    <n v="3.3152800000000003E-2"/>
    <m/>
  </r>
  <r>
    <x v="0"/>
    <x v="28"/>
    <n v="2053"/>
    <x v="140"/>
    <n v="0.1004863"/>
    <n v="3.7068299999999998E-2"/>
    <m/>
  </r>
  <r>
    <x v="0"/>
    <x v="27"/>
    <n v="2053"/>
    <x v="141"/>
    <n v="0.1097689"/>
    <n v="4.1518800000000002E-2"/>
    <m/>
  </r>
  <r>
    <x v="0"/>
    <x v="26"/>
    <n v="2053"/>
    <x v="142"/>
    <n v="0.119855"/>
    <n v="4.6592000000000001E-2"/>
    <m/>
  </r>
  <r>
    <x v="0"/>
    <x v="25"/>
    <n v="2053"/>
    <x v="143"/>
    <n v="0.13080359999999999"/>
    <n v="5.2338900000000001E-2"/>
    <m/>
  </r>
  <r>
    <x v="0"/>
    <x v="24"/>
    <n v="2053"/>
    <x v="144"/>
    <n v="0.14267659999999999"/>
    <n v="5.8791700000000002E-2"/>
    <m/>
  </r>
  <r>
    <x v="0"/>
    <x v="23"/>
    <n v="2053"/>
    <x v="145"/>
    <n v="0.1555375"/>
    <n v="6.6007300000000005E-2"/>
    <m/>
  </r>
  <r>
    <x v="0"/>
    <x v="22"/>
    <n v="2053"/>
    <x v="146"/>
    <n v="0.16945189999999999"/>
    <n v="7.4100600000000003E-2"/>
    <m/>
  </r>
  <r>
    <x v="0"/>
    <x v="21"/>
    <n v="2053"/>
    <x v="147"/>
    <n v="0.1844867"/>
    <n v="8.3217200000000005E-2"/>
    <m/>
  </r>
  <r>
    <x v="0"/>
    <x v="20"/>
    <n v="2053"/>
    <x v="148"/>
    <n v="0.2007091"/>
    <n v="9.3485100000000002E-2"/>
    <m/>
  </r>
  <r>
    <x v="0"/>
    <x v="19"/>
    <n v="2053"/>
    <x v="149"/>
    <n v="0.21818660000000001"/>
    <n v="0.1049823"/>
    <m/>
  </r>
  <r>
    <x v="0"/>
    <x v="18"/>
    <n v="2053"/>
    <x v="150"/>
    <n v="0.23698559999999999"/>
    <n v="0.1178066"/>
    <m/>
  </r>
  <r>
    <x v="0"/>
    <x v="115"/>
    <n v="2054"/>
    <x v="54"/>
    <n v="9.1933999999999991E-3"/>
    <n v="1.5878000000000001E-3"/>
    <m/>
  </r>
  <r>
    <x v="0"/>
    <x v="114"/>
    <n v="2054"/>
    <x v="55"/>
    <n v="6.6680000000000005E-4"/>
    <n v="5.3300000000000001E-5"/>
    <m/>
  </r>
  <r>
    <x v="0"/>
    <x v="113"/>
    <n v="2054"/>
    <x v="56"/>
    <n v="3.367E-4"/>
    <n v="2.9899999999999998E-5"/>
    <m/>
  </r>
  <r>
    <x v="0"/>
    <x v="112"/>
    <n v="2054"/>
    <x v="57"/>
    <n v="2.2910000000000001E-4"/>
    <n v="2.0800000000000001E-5"/>
    <m/>
  </r>
  <r>
    <x v="0"/>
    <x v="111"/>
    <n v="2054"/>
    <x v="58"/>
    <n v="1.93E-4"/>
    <n v="1.8700000000000001E-5"/>
    <m/>
  </r>
  <r>
    <x v="0"/>
    <x v="110"/>
    <n v="2054"/>
    <x v="59"/>
    <n v="1.8699999999999999E-4"/>
    <n v="2.09E-5"/>
    <m/>
  </r>
  <r>
    <x v="0"/>
    <x v="109"/>
    <n v="2054"/>
    <x v="60"/>
    <n v="1.8369999999999999E-4"/>
    <n v="2.27E-5"/>
    <m/>
  </r>
  <r>
    <x v="0"/>
    <x v="108"/>
    <n v="2054"/>
    <x v="61"/>
    <n v="1.828E-4"/>
    <n v="2.5000000000000001E-5"/>
    <m/>
  </r>
  <r>
    <x v="0"/>
    <x v="107"/>
    <n v="2054"/>
    <x v="62"/>
    <n v="1.8450000000000001E-4"/>
    <n v="2.7699999999999999E-5"/>
    <m/>
  </r>
  <r>
    <x v="0"/>
    <x v="106"/>
    <n v="2054"/>
    <x v="63"/>
    <n v="1.9039999999999999E-4"/>
    <n v="3.1600000000000002E-5"/>
    <m/>
  </r>
  <r>
    <x v="0"/>
    <x v="105"/>
    <n v="2054"/>
    <x v="64"/>
    <n v="2.017E-4"/>
    <n v="3.7700000000000002E-5"/>
    <m/>
  </r>
  <r>
    <x v="0"/>
    <x v="104"/>
    <n v="2054"/>
    <x v="65"/>
    <n v="2.2000000000000001E-4"/>
    <n v="4.6199999999999998E-5"/>
    <m/>
  </r>
  <r>
    <x v="0"/>
    <x v="103"/>
    <n v="2054"/>
    <x v="66"/>
    <n v="2.4840000000000002E-4"/>
    <n v="5.8499999999999999E-5"/>
    <m/>
  </r>
  <r>
    <x v="0"/>
    <x v="102"/>
    <n v="2054"/>
    <x v="67"/>
    <n v="2.9339999999999998E-4"/>
    <n v="7.9300000000000003E-5"/>
    <m/>
  </r>
  <r>
    <x v="0"/>
    <x v="101"/>
    <n v="2054"/>
    <x v="68"/>
    <n v="3.6240000000000003E-4"/>
    <n v="1.161E-4"/>
    <m/>
  </r>
  <r>
    <x v="0"/>
    <x v="100"/>
    <n v="2054"/>
    <x v="69"/>
    <n v="4.596E-4"/>
    <n v="1.752E-4"/>
    <m/>
  </r>
  <r>
    <x v="0"/>
    <x v="99"/>
    <n v="2054"/>
    <x v="70"/>
    <n v="5.8020000000000001E-4"/>
    <n v="2.544E-4"/>
    <m/>
  </r>
  <r>
    <x v="0"/>
    <x v="98"/>
    <n v="2054"/>
    <x v="71"/>
    <n v="7.0980000000000001E-4"/>
    <n v="3.3990000000000002E-4"/>
    <m/>
  </r>
  <r>
    <x v="0"/>
    <x v="97"/>
    <n v="2054"/>
    <x v="72"/>
    <n v="8.3210000000000001E-4"/>
    <n v="4.2020000000000002E-4"/>
    <m/>
  </r>
  <r>
    <x v="0"/>
    <x v="96"/>
    <n v="2054"/>
    <x v="73"/>
    <n v="9.391E-4"/>
    <n v="4.8819999999999999E-4"/>
    <m/>
  </r>
  <r>
    <x v="0"/>
    <x v="95"/>
    <n v="2054"/>
    <x v="74"/>
    <n v="1.0296999999999999E-3"/>
    <n v="5.419E-4"/>
    <m/>
  </r>
  <r>
    <x v="0"/>
    <x v="94"/>
    <n v="2054"/>
    <x v="75"/>
    <n v="1.1033E-3"/>
    <n v="5.7919999999999998E-4"/>
    <m/>
  </r>
  <r>
    <x v="0"/>
    <x v="93"/>
    <n v="2054"/>
    <x v="76"/>
    <n v="1.1584E-3"/>
    <n v="6.0269999999999996E-4"/>
    <m/>
  </r>
  <r>
    <x v="0"/>
    <x v="92"/>
    <n v="2054"/>
    <x v="77"/>
    <n v="1.1977999999999999E-3"/>
    <n v="6.2259999999999995E-4"/>
    <m/>
  </r>
  <r>
    <x v="0"/>
    <x v="91"/>
    <n v="2054"/>
    <x v="78"/>
    <n v="1.2275000000000001E-3"/>
    <n v="6.3969999999999999E-4"/>
    <m/>
  </r>
  <r>
    <x v="0"/>
    <x v="90"/>
    <n v="2054"/>
    <x v="79"/>
    <n v="1.2520999999999999E-3"/>
    <n v="6.4280000000000001E-4"/>
    <m/>
  </r>
  <r>
    <x v="0"/>
    <x v="89"/>
    <n v="2054"/>
    <x v="80"/>
    <n v="1.2759E-3"/>
    <n v="6.4099999999999997E-4"/>
    <m/>
  </r>
  <r>
    <x v="0"/>
    <x v="88"/>
    <n v="2054"/>
    <x v="81"/>
    <n v="1.3058E-3"/>
    <n v="6.4610000000000004E-4"/>
    <m/>
  </r>
  <r>
    <x v="0"/>
    <x v="87"/>
    <n v="2054"/>
    <x v="82"/>
    <n v="1.3446E-3"/>
    <n v="6.7139999999999995E-4"/>
    <m/>
  </r>
  <r>
    <x v="0"/>
    <x v="86"/>
    <n v="2054"/>
    <x v="83"/>
    <n v="1.3859E-3"/>
    <n v="6.9169999999999995E-4"/>
    <m/>
  </r>
  <r>
    <x v="0"/>
    <x v="85"/>
    <n v="2054"/>
    <x v="84"/>
    <n v="1.4216000000000001E-3"/>
    <n v="6.9300000000000004E-4"/>
    <m/>
  </r>
  <r>
    <x v="0"/>
    <x v="84"/>
    <n v="2054"/>
    <x v="85"/>
    <n v="1.4530000000000001E-3"/>
    <n v="6.8869999999999999E-4"/>
    <m/>
  </r>
  <r>
    <x v="0"/>
    <x v="83"/>
    <n v="2054"/>
    <x v="86"/>
    <n v="1.4859000000000001E-3"/>
    <n v="6.8530000000000002E-4"/>
    <m/>
  </r>
  <r>
    <x v="0"/>
    <x v="82"/>
    <n v="2054"/>
    <x v="87"/>
    <n v="1.5203E-3"/>
    <n v="6.7549999999999999E-4"/>
    <m/>
  </r>
  <r>
    <x v="0"/>
    <x v="81"/>
    <n v="2054"/>
    <x v="88"/>
    <n v="1.554E-3"/>
    <n v="6.5519999999999999E-4"/>
    <m/>
  </r>
  <r>
    <x v="0"/>
    <x v="80"/>
    <n v="2054"/>
    <x v="89"/>
    <n v="1.5941E-3"/>
    <n v="6.2770000000000002E-4"/>
    <m/>
  </r>
  <r>
    <x v="0"/>
    <x v="79"/>
    <n v="2054"/>
    <x v="90"/>
    <n v="1.6525000000000001E-3"/>
    <n v="6.1490000000000004E-4"/>
    <m/>
  </r>
  <r>
    <x v="0"/>
    <x v="78"/>
    <n v="2054"/>
    <x v="91"/>
    <n v="1.7317999999999999E-3"/>
    <n v="6.1499999999999999E-4"/>
    <m/>
  </r>
  <r>
    <x v="0"/>
    <x v="77"/>
    <n v="2054"/>
    <x v="92"/>
    <n v="1.8255000000000001E-3"/>
    <n v="6.3610000000000001E-4"/>
    <m/>
  </r>
  <r>
    <x v="0"/>
    <x v="76"/>
    <n v="2054"/>
    <x v="93"/>
    <n v="1.9304999999999999E-3"/>
    <n v="6.7529999999999999E-4"/>
    <m/>
  </r>
  <r>
    <x v="0"/>
    <x v="75"/>
    <n v="2054"/>
    <x v="94"/>
    <n v="2.0512999999999998E-3"/>
    <n v="7.2809999999999997E-4"/>
    <m/>
  </r>
  <r>
    <x v="0"/>
    <x v="74"/>
    <n v="2054"/>
    <x v="95"/>
    <n v="2.1897000000000002E-3"/>
    <n v="7.9250000000000002E-4"/>
    <m/>
  </r>
  <r>
    <x v="0"/>
    <x v="73"/>
    <n v="2054"/>
    <x v="96"/>
    <n v="2.3341999999999998E-3"/>
    <n v="8.5800000000000004E-4"/>
    <m/>
  </r>
  <r>
    <x v="0"/>
    <x v="72"/>
    <n v="2054"/>
    <x v="97"/>
    <n v="2.4669000000000002E-3"/>
    <n v="9.0970000000000005E-4"/>
    <m/>
  </r>
  <r>
    <x v="0"/>
    <x v="71"/>
    <n v="2054"/>
    <x v="98"/>
    <n v="2.5866999999999999E-3"/>
    <n v="9.4050000000000004E-4"/>
    <m/>
  </r>
  <r>
    <x v="0"/>
    <x v="70"/>
    <n v="2054"/>
    <x v="99"/>
    <n v="2.7190999999999999E-3"/>
    <n v="9.5140000000000003E-4"/>
    <m/>
  </r>
  <r>
    <x v="0"/>
    <x v="69"/>
    <n v="2054"/>
    <x v="100"/>
    <n v="2.8925000000000001E-3"/>
    <n v="9.8799999999999995E-4"/>
    <m/>
  </r>
  <r>
    <x v="0"/>
    <x v="68"/>
    <n v="2054"/>
    <x v="101"/>
    <n v="3.1101000000000002E-3"/>
    <n v="1.0506000000000001E-3"/>
    <m/>
  </r>
  <r>
    <x v="0"/>
    <x v="67"/>
    <n v="2054"/>
    <x v="102"/>
    <n v="3.3571E-3"/>
    <n v="1.1379000000000001E-3"/>
    <m/>
  </r>
  <r>
    <x v="0"/>
    <x v="66"/>
    <n v="2054"/>
    <x v="103"/>
    <n v="3.6304000000000002E-3"/>
    <n v="1.2332000000000001E-3"/>
    <m/>
  </r>
  <r>
    <x v="0"/>
    <x v="65"/>
    <n v="2054"/>
    <x v="104"/>
    <n v="3.9379000000000003E-3"/>
    <n v="1.3219E-3"/>
    <m/>
  </r>
  <r>
    <x v="0"/>
    <x v="64"/>
    <n v="2054"/>
    <x v="105"/>
    <n v="4.2707999999999999E-3"/>
    <n v="1.4082999999999999E-3"/>
    <m/>
  </r>
  <r>
    <x v="0"/>
    <x v="63"/>
    <n v="2054"/>
    <x v="106"/>
    <n v="4.6081999999999998E-3"/>
    <n v="1.4873E-3"/>
    <m/>
  </r>
  <r>
    <x v="0"/>
    <x v="62"/>
    <n v="2054"/>
    <x v="107"/>
    <n v="4.9489E-3"/>
    <n v="1.5456999999999999E-3"/>
    <m/>
  </r>
  <r>
    <x v="0"/>
    <x v="61"/>
    <n v="2054"/>
    <x v="108"/>
    <n v="5.3156999999999996E-3"/>
    <n v="1.6134000000000001E-3"/>
    <m/>
  </r>
  <r>
    <x v="0"/>
    <x v="60"/>
    <n v="2054"/>
    <x v="109"/>
    <n v="5.7365000000000003E-3"/>
    <n v="1.6969000000000001E-3"/>
    <m/>
  </r>
  <r>
    <x v="0"/>
    <x v="59"/>
    <n v="2054"/>
    <x v="110"/>
    <n v="6.2405999999999998E-3"/>
    <n v="1.8324999999999999E-3"/>
    <m/>
  </r>
  <r>
    <x v="0"/>
    <x v="58"/>
    <n v="2054"/>
    <x v="111"/>
    <n v="6.8501999999999999E-3"/>
    <n v="2.0282999999999998E-3"/>
    <m/>
  </r>
  <r>
    <x v="0"/>
    <x v="57"/>
    <n v="2054"/>
    <x v="112"/>
    <n v="7.5521E-3"/>
    <n v="2.2855000000000002E-3"/>
    <m/>
  </r>
  <r>
    <x v="0"/>
    <x v="56"/>
    <n v="2054"/>
    <x v="113"/>
    <n v="8.3035000000000001E-3"/>
    <n v="2.5544000000000001E-3"/>
    <m/>
  </r>
  <r>
    <x v="0"/>
    <x v="55"/>
    <n v="2054"/>
    <x v="114"/>
    <n v="9.0848999999999999E-3"/>
    <n v="2.7988000000000002E-3"/>
    <m/>
  </r>
  <r>
    <x v="0"/>
    <x v="54"/>
    <n v="2054"/>
    <x v="115"/>
    <n v="9.9104999999999992E-3"/>
    <n v="3.0236999999999998E-3"/>
    <m/>
  </r>
  <r>
    <x v="0"/>
    <x v="53"/>
    <n v="2054"/>
    <x v="116"/>
    <n v="1.07829E-2"/>
    <n v="3.2320000000000001E-3"/>
    <m/>
  </r>
  <r>
    <x v="0"/>
    <x v="52"/>
    <n v="2054"/>
    <x v="117"/>
    <n v="1.16995E-2"/>
    <n v="3.4399999999999999E-3"/>
    <m/>
  </r>
  <r>
    <x v="0"/>
    <x v="51"/>
    <n v="2054"/>
    <x v="118"/>
    <n v="1.2695700000000001E-2"/>
    <n v="3.6857999999999999E-3"/>
    <m/>
  </r>
  <r>
    <x v="0"/>
    <x v="50"/>
    <n v="2054"/>
    <x v="119"/>
    <n v="1.3807099999999999E-2"/>
    <n v="3.9725000000000003E-3"/>
    <m/>
  </r>
  <r>
    <x v="0"/>
    <x v="49"/>
    <n v="2054"/>
    <x v="120"/>
    <n v="1.50054E-2"/>
    <n v="4.2794E-3"/>
    <m/>
  </r>
  <r>
    <x v="0"/>
    <x v="48"/>
    <n v="2054"/>
    <x v="121"/>
    <n v="1.6231499999999999E-2"/>
    <n v="4.5316000000000002E-3"/>
    <m/>
  </r>
  <r>
    <x v="0"/>
    <x v="47"/>
    <n v="2054"/>
    <x v="122"/>
    <n v="1.7491900000000001E-2"/>
    <n v="4.7293999999999999E-3"/>
    <m/>
  </r>
  <r>
    <x v="0"/>
    <x v="46"/>
    <n v="2054"/>
    <x v="123"/>
    <n v="1.88954E-2"/>
    <n v="4.9642000000000002E-3"/>
    <m/>
  </r>
  <r>
    <x v="0"/>
    <x v="45"/>
    <n v="2054"/>
    <x v="124"/>
    <n v="2.0578599999999999E-2"/>
    <n v="5.3135999999999999E-3"/>
    <m/>
  </r>
  <r>
    <x v="0"/>
    <x v="44"/>
    <n v="2054"/>
    <x v="125"/>
    <n v="2.2614200000000001E-2"/>
    <n v="5.8606999999999999E-3"/>
    <m/>
  </r>
  <r>
    <x v="0"/>
    <x v="43"/>
    <n v="2054"/>
    <x v="126"/>
    <n v="2.50119E-2"/>
    <n v="6.6444E-3"/>
    <m/>
  </r>
  <r>
    <x v="0"/>
    <x v="42"/>
    <n v="2054"/>
    <x v="127"/>
    <n v="2.7751899999999999E-2"/>
    <n v="7.6652999999999999E-3"/>
    <m/>
  </r>
  <r>
    <x v="0"/>
    <x v="41"/>
    <n v="2054"/>
    <x v="128"/>
    <n v="3.0757900000000001E-2"/>
    <n v="8.8894999999999998E-3"/>
    <m/>
  </r>
  <r>
    <x v="0"/>
    <x v="40"/>
    <n v="2054"/>
    <x v="129"/>
    <n v="3.39099E-2"/>
    <n v="1.0164299999999999E-2"/>
    <m/>
  </r>
  <r>
    <x v="0"/>
    <x v="39"/>
    <n v="2054"/>
    <x v="130"/>
    <n v="3.7147800000000002E-2"/>
    <n v="1.13715E-2"/>
    <m/>
  </r>
  <r>
    <x v="0"/>
    <x v="38"/>
    <n v="2054"/>
    <x v="131"/>
    <n v="4.0512300000000001E-2"/>
    <n v="1.2492E-2"/>
    <m/>
  </r>
  <r>
    <x v="0"/>
    <x v="37"/>
    <n v="2054"/>
    <x v="132"/>
    <n v="4.4088599999999999E-2"/>
    <n v="1.35823E-2"/>
    <m/>
  </r>
  <r>
    <x v="0"/>
    <x v="36"/>
    <n v="2054"/>
    <x v="133"/>
    <n v="4.8002700000000002E-2"/>
    <n v="1.47546E-2"/>
    <m/>
  </r>
  <r>
    <x v="0"/>
    <x v="35"/>
    <n v="2054"/>
    <x v="134"/>
    <n v="5.3603699999999997E-2"/>
    <n v="1.7635899999999999E-2"/>
    <m/>
  </r>
  <r>
    <x v="0"/>
    <x v="34"/>
    <n v="2054"/>
    <x v="135"/>
    <n v="5.8689199999999997E-2"/>
    <n v="1.9478800000000001E-2"/>
    <m/>
  </r>
  <r>
    <x v="0"/>
    <x v="33"/>
    <n v="2054"/>
    <x v="136"/>
    <n v="6.4241400000000004E-2"/>
    <n v="2.1501200000000002E-2"/>
    <m/>
  </r>
  <r>
    <x v="0"/>
    <x v="32"/>
    <n v="2054"/>
    <x v="137"/>
    <n v="7.0299700000000007E-2"/>
    <n v="2.3792600000000001E-2"/>
    <m/>
  </r>
  <r>
    <x v="0"/>
    <x v="31"/>
    <n v="2054"/>
    <x v="138"/>
    <n v="7.6906699999999995E-2"/>
    <n v="2.6443299999999999E-2"/>
    <m/>
  </r>
  <r>
    <x v="0"/>
    <x v="30"/>
    <n v="2054"/>
    <x v="139"/>
    <n v="8.4107600000000005E-2"/>
    <n v="2.9457199999999999E-2"/>
    <m/>
  </r>
  <r>
    <x v="0"/>
    <x v="29"/>
    <n v="2054"/>
    <x v="140"/>
    <n v="9.1950400000000002E-2"/>
    <n v="3.28711E-2"/>
    <m/>
  </r>
  <r>
    <x v="0"/>
    <x v="28"/>
    <n v="2054"/>
    <x v="141"/>
    <n v="0.1004863"/>
    <n v="3.6755299999999998E-2"/>
    <m/>
  </r>
  <r>
    <x v="0"/>
    <x v="27"/>
    <n v="2054"/>
    <x v="142"/>
    <n v="0.1097689"/>
    <n v="4.1199199999999998E-2"/>
    <m/>
  </r>
  <r>
    <x v="0"/>
    <x v="26"/>
    <n v="2054"/>
    <x v="143"/>
    <n v="0.119855"/>
    <n v="4.6271600000000003E-2"/>
    <m/>
  </r>
  <r>
    <x v="0"/>
    <x v="25"/>
    <n v="2054"/>
    <x v="144"/>
    <n v="0.13080359999999999"/>
    <n v="5.1984099999999998E-2"/>
    <m/>
  </r>
  <r>
    <x v="0"/>
    <x v="24"/>
    <n v="2054"/>
    <x v="145"/>
    <n v="0.14267659999999999"/>
    <n v="5.8374500000000003E-2"/>
    <m/>
  </r>
  <r>
    <x v="0"/>
    <x v="23"/>
    <n v="2054"/>
    <x v="146"/>
    <n v="0.1555375"/>
    <n v="6.5546499999999994E-2"/>
    <m/>
  </r>
  <r>
    <x v="0"/>
    <x v="22"/>
    <n v="2054"/>
    <x v="147"/>
    <n v="0.16945189999999999"/>
    <n v="7.3633000000000004E-2"/>
    <m/>
  </r>
  <r>
    <x v="0"/>
    <x v="21"/>
    <n v="2054"/>
    <x v="148"/>
    <n v="0.1844867"/>
    <n v="8.2750799999999999E-2"/>
    <m/>
  </r>
  <r>
    <x v="0"/>
    <x v="20"/>
    <n v="2054"/>
    <x v="149"/>
    <n v="0.2007091"/>
    <n v="9.2970800000000006E-2"/>
    <m/>
  </r>
  <r>
    <x v="0"/>
    <x v="19"/>
    <n v="2054"/>
    <x v="150"/>
    <n v="0.21818660000000001"/>
    <n v="0.10438260000000001"/>
    <m/>
  </r>
  <r>
    <x v="0"/>
    <x v="115"/>
    <n v="2055"/>
    <x v="55"/>
    <n v="9.1933999999999991E-3"/>
    <n v="1.5177999999999999E-3"/>
    <m/>
  </r>
  <r>
    <x v="0"/>
    <x v="114"/>
    <n v="2055"/>
    <x v="56"/>
    <n v="6.6680000000000005E-4"/>
    <n v="4.99E-5"/>
    <m/>
  </r>
  <r>
    <x v="0"/>
    <x v="113"/>
    <n v="2055"/>
    <x v="57"/>
    <n v="3.367E-4"/>
    <n v="2.8200000000000001E-5"/>
    <m/>
  </r>
  <r>
    <x v="0"/>
    <x v="112"/>
    <n v="2055"/>
    <x v="58"/>
    <n v="2.2910000000000001E-4"/>
    <n v="1.9700000000000001E-5"/>
    <m/>
  </r>
  <r>
    <x v="0"/>
    <x v="111"/>
    <n v="2055"/>
    <x v="59"/>
    <n v="1.93E-4"/>
    <n v="1.7799999999999999E-5"/>
    <m/>
  </r>
  <r>
    <x v="0"/>
    <x v="110"/>
    <n v="2055"/>
    <x v="60"/>
    <n v="1.8699999999999999E-4"/>
    <n v="1.9899999999999999E-5"/>
    <m/>
  </r>
  <r>
    <x v="0"/>
    <x v="109"/>
    <n v="2055"/>
    <x v="61"/>
    <n v="1.8369999999999999E-4"/>
    <n v="2.1699999999999999E-5"/>
    <m/>
  </r>
  <r>
    <x v="0"/>
    <x v="108"/>
    <n v="2055"/>
    <x v="62"/>
    <n v="1.828E-4"/>
    <n v="2.4000000000000001E-5"/>
    <m/>
  </r>
  <r>
    <x v="0"/>
    <x v="107"/>
    <n v="2055"/>
    <x v="63"/>
    <n v="1.8450000000000001E-4"/>
    <n v="2.6699999999999998E-5"/>
    <m/>
  </r>
  <r>
    <x v="0"/>
    <x v="106"/>
    <n v="2055"/>
    <x v="64"/>
    <n v="1.9039999999999999E-4"/>
    <n v="3.0599999999999998E-5"/>
    <m/>
  </r>
  <r>
    <x v="0"/>
    <x v="105"/>
    <n v="2055"/>
    <x v="65"/>
    <n v="2.017E-4"/>
    <n v="3.65E-5"/>
    <m/>
  </r>
  <r>
    <x v="0"/>
    <x v="104"/>
    <n v="2055"/>
    <x v="66"/>
    <n v="2.2000000000000001E-4"/>
    <n v="4.4799999999999998E-5"/>
    <m/>
  </r>
  <r>
    <x v="0"/>
    <x v="103"/>
    <n v="2055"/>
    <x v="67"/>
    <n v="2.4840000000000002E-4"/>
    <n v="5.7000000000000003E-5"/>
    <m/>
  </r>
  <r>
    <x v="0"/>
    <x v="102"/>
    <n v="2055"/>
    <x v="68"/>
    <n v="2.9339999999999998E-4"/>
    <n v="7.75E-5"/>
    <m/>
  </r>
  <r>
    <x v="0"/>
    <x v="101"/>
    <n v="2055"/>
    <x v="69"/>
    <n v="3.6240000000000003E-4"/>
    <n v="1.138E-4"/>
    <m/>
  </r>
  <r>
    <x v="0"/>
    <x v="100"/>
    <n v="2055"/>
    <x v="70"/>
    <n v="4.596E-4"/>
    <n v="1.7200000000000001E-4"/>
    <m/>
  </r>
  <r>
    <x v="0"/>
    <x v="99"/>
    <n v="2055"/>
    <x v="71"/>
    <n v="5.8020000000000001E-4"/>
    <n v="2.5040000000000001E-4"/>
    <m/>
  </r>
  <r>
    <x v="0"/>
    <x v="98"/>
    <n v="2055"/>
    <x v="72"/>
    <n v="7.0980000000000001E-4"/>
    <n v="3.3550000000000002E-4"/>
    <m/>
  </r>
  <r>
    <x v="0"/>
    <x v="97"/>
    <n v="2055"/>
    <x v="73"/>
    <n v="8.3210000000000001E-4"/>
    <n v="4.1570000000000002E-4"/>
    <m/>
  </r>
  <r>
    <x v="0"/>
    <x v="96"/>
    <n v="2055"/>
    <x v="74"/>
    <n v="9.391E-4"/>
    <n v="4.8319999999999998E-4"/>
    <m/>
  </r>
  <r>
    <x v="0"/>
    <x v="95"/>
    <n v="2055"/>
    <x v="75"/>
    <n v="1.0296999999999999E-3"/>
    <n v="5.3609999999999997E-4"/>
    <m/>
  </r>
  <r>
    <x v="0"/>
    <x v="94"/>
    <n v="2055"/>
    <x v="76"/>
    <n v="1.1033E-3"/>
    <n v="5.7289999999999999E-4"/>
    <m/>
  </r>
  <r>
    <x v="0"/>
    <x v="93"/>
    <n v="2055"/>
    <x v="77"/>
    <n v="1.1584E-3"/>
    <n v="5.9659999999999997E-4"/>
    <m/>
  </r>
  <r>
    <x v="0"/>
    <x v="92"/>
    <n v="2055"/>
    <x v="78"/>
    <n v="1.1977999999999999E-3"/>
    <n v="6.1680000000000003E-4"/>
    <m/>
  </r>
  <r>
    <x v="0"/>
    <x v="91"/>
    <n v="2055"/>
    <x v="79"/>
    <n v="1.2275000000000001E-3"/>
    <n v="6.3360000000000001E-4"/>
    <m/>
  </r>
  <r>
    <x v="0"/>
    <x v="90"/>
    <n v="2055"/>
    <x v="80"/>
    <n v="1.2520999999999999E-3"/>
    <n v="6.3610000000000001E-4"/>
    <m/>
  </r>
  <r>
    <x v="0"/>
    <x v="89"/>
    <n v="2055"/>
    <x v="81"/>
    <n v="1.2759E-3"/>
    <n v="6.3400000000000001E-4"/>
    <m/>
  </r>
  <r>
    <x v="0"/>
    <x v="88"/>
    <n v="2055"/>
    <x v="82"/>
    <n v="1.3058E-3"/>
    <n v="6.3940000000000004E-4"/>
    <m/>
  </r>
  <r>
    <x v="0"/>
    <x v="87"/>
    <n v="2055"/>
    <x v="83"/>
    <n v="1.3446E-3"/>
    <n v="6.6520000000000001E-4"/>
    <m/>
  </r>
  <r>
    <x v="0"/>
    <x v="86"/>
    <n v="2055"/>
    <x v="84"/>
    <n v="1.3859E-3"/>
    <n v="6.8519999999999996E-4"/>
    <m/>
  </r>
  <r>
    <x v="0"/>
    <x v="85"/>
    <n v="2055"/>
    <x v="85"/>
    <n v="1.4216000000000001E-3"/>
    <n v="6.8579999999999997E-4"/>
    <m/>
  </r>
  <r>
    <x v="0"/>
    <x v="84"/>
    <n v="2055"/>
    <x v="86"/>
    <n v="1.4530000000000001E-3"/>
    <n v="6.8119999999999997E-4"/>
    <m/>
  </r>
  <r>
    <x v="0"/>
    <x v="83"/>
    <n v="2055"/>
    <x v="87"/>
    <n v="1.4859000000000001E-3"/>
    <n v="6.7809999999999995E-4"/>
    <m/>
  </r>
  <r>
    <x v="0"/>
    <x v="82"/>
    <n v="2055"/>
    <x v="88"/>
    <n v="1.5203E-3"/>
    <n v="6.6870000000000005E-4"/>
    <m/>
  </r>
  <r>
    <x v="0"/>
    <x v="81"/>
    <n v="2055"/>
    <x v="89"/>
    <n v="1.554E-3"/>
    <n v="6.4800000000000003E-4"/>
    <m/>
  </r>
  <r>
    <x v="0"/>
    <x v="80"/>
    <n v="2055"/>
    <x v="90"/>
    <n v="1.5941E-3"/>
    <n v="6.1970000000000005E-4"/>
    <m/>
  </r>
  <r>
    <x v="0"/>
    <x v="79"/>
    <n v="2055"/>
    <x v="91"/>
    <n v="1.6525000000000001E-3"/>
    <n v="6.0650000000000005E-4"/>
    <m/>
  </r>
  <r>
    <x v="0"/>
    <x v="78"/>
    <n v="2055"/>
    <x v="92"/>
    <n v="1.7317999999999999E-3"/>
    <n v="6.0689999999999995E-4"/>
    <m/>
  </r>
  <r>
    <x v="0"/>
    <x v="77"/>
    <n v="2055"/>
    <x v="93"/>
    <n v="1.8255000000000001E-3"/>
    <n v="6.2830000000000004E-4"/>
    <m/>
  </r>
  <r>
    <x v="0"/>
    <x v="76"/>
    <n v="2055"/>
    <x v="94"/>
    <n v="1.9304999999999999E-3"/>
    <n v="6.669E-4"/>
    <m/>
  </r>
  <r>
    <x v="0"/>
    <x v="75"/>
    <n v="2055"/>
    <x v="95"/>
    <n v="2.0512999999999998E-3"/>
    <n v="7.1849999999999995E-4"/>
    <m/>
  </r>
  <r>
    <x v="0"/>
    <x v="74"/>
    <n v="2055"/>
    <x v="96"/>
    <n v="2.1897000000000002E-3"/>
    <n v="7.8209999999999998E-4"/>
    <m/>
  </r>
  <r>
    <x v="0"/>
    <x v="73"/>
    <n v="2055"/>
    <x v="97"/>
    <n v="2.3341999999999998E-3"/>
    <n v="8.4769999999999995E-4"/>
    <m/>
  </r>
  <r>
    <x v="0"/>
    <x v="72"/>
    <n v="2055"/>
    <x v="98"/>
    <n v="2.4669000000000002E-3"/>
    <n v="8.9970000000000002E-4"/>
    <m/>
  </r>
  <r>
    <x v="0"/>
    <x v="71"/>
    <n v="2055"/>
    <x v="99"/>
    <n v="2.5866999999999999E-3"/>
    <n v="9.299E-4"/>
    <m/>
  </r>
  <r>
    <x v="0"/>
    <x v="70"/>
    <n v="2055"/>
    <x v="100"/>
    <n v="2.7190999999999999E-3"/>
    <n v="9.3950000000000001E-4"/>
    <m/>
  </r>
  <r>
    <x v="0"/>
    <x v="69"/>
    <n v="2055"/>
    <x v="101"/>
    <n v="2.8925000000000001E-3"/>
    <n v="9.7519999999999996E-4"/>
    <m/>
  </r>
  <r>
    <x v="0"/>
    <x v="68"/>
    <n v="2055"/>
    <x v="102"/>
    <n v="3.1101000000000002E-3"/>
    <n v="1.0376999999999999E-3"/>
    <m/>
  </r>
  <r>
    <x v="0"/>
    <x v="67"/>
    <n v="2055"/>
    <x v="103"/>
    <n v="3.3571E-3"/>
    <n v="1.1252E-3"/>
    <m/>
  </r>
  <r>
    <x v="0"/>
    <x v="66"/>
    <n v="2055"/>
    <x v="104"/>
    <n v="3.6304000000000002E-3"/>
    <n v="1.2191999999999999E-3"/>
    <m/>
  </r>
  <r>
    <x v="0"/>
    <x v="65"/>
    <n v="2055"/>
    <x v="105"/>
    <n v="3.9379000000000003E-3"/>
    <n v="1.3055E-3"/>
    <m/>
  </r>
  <r>
    <x v="0"/>
    <x v="64"/>
    <n v="2055"/>
    <x v="106"/>
    <n v="4.2707999999999999E-3"/>
    <n v="1.3902999999999999E-3"/>
    <m/>
  </r>
  <r>
    <x v="0"/>
    <x v="63"/>
    <n v="2055"/>
    <x v="107"/>
    <n v="4.6081999999999998E-3"/>
    <n v="1.4693E-3"/>
    <m/>
  </r>
  <r>
    <x v="0"/>
    <x v="62"/>
    <n v="2055"/>
    <x v="108"/>
    <n v="4.9489E-3"/>
    <n v="1.5280000000000001E-3"/>
    <m/>
  </r>
  <r>
    <x v="0"/>
    <x v="61"/>
    <n v="2055"/>
    <x v="109"/>
    <n v="5.3156999999999996E-3"/>
    <n v="1.5939999999999999E-3"/>
    <m/>
  </r>
  <r>
    <x v="0"/>
    <x v="60"/>
    <n v="2055"/>
    <x v="110"/>
    <n v="5.7365000000000003E-3"/>
    <n v="1.6745E-3"/>
    <m/>
  </r>
  <r>
    <x v="0"/>
    <x v="59"/>
    <n v="2055"/>
    <x v="111"/>
    <n v="6.2405999999999998E-3"/>
    <n v="1.8078E-3"/>
    <m/>
  </r>
  <r>
    <x v="0"/>
    <x v="58"/>
    <n v="2055"/>
    <x v="112"/>
    <n v="6.8501999999999999E-3"/>
    <n v="2.003E-3"/>
    <m/>
  </r>
  <r>
    <x v="0"/>
    <x v="57"/>
    <n v="2055"/>
    <x v="113"/>
    <n v="7.5521E-3"/>
    <n v="2.2599E-3"/>
    <m/>
  </r>
  <r>
    <x v="0"/>
    <x v="56"/>
    <n v="2055"/>
    <x v="114"/>
    <n v="8.3035000000000001E-3"/>
    <n v="2.5259000000000002E-3"/>
    <m/>
  </r>
  <r>
    <x v="0"/>
    <x v="55"/>
    <n v="2055"/>
    <x v="115"/>
    <n v="9.0848999999999999E-3"/>
    <n v="2.7653E-3"/>
    <m/>
  </r>
  <r>
    <x v="0"/>
    <x v="54"/>
    <n v="2055"/>
    <x v="116"/>
    <n v="9.9104999999999992E-3"/>
    <n v="2.9867000000000001E-3"/>
    <m/>
  </r>
  <r>
    <x v="0"/>
    <x v="53"/>
    <n v="2055"/>
    <x v="117"/>
    <n v="1.07829E-2"/>
    <n v="3.1944999999999999E-3"/>
    <m/>
  </r>
  <r>
    <x v="0"/>
    <x v="52"/>
    <n v="2055"/>
    <x v="118"/>
    <n v="1.16995E-2"/>
    <n v="3.4026E-3"/>
    <m/>
  </r>
  <r>
    <x v="0"/>
    <x v="51"/>
    <n v="2055"/>
    <x v="119"/>
    <n v="1.2695700000000001E-2"/>
    <n v="3.6443999999999999E-3"/>
    <m/>
  </r>
  <r>
    <x v="0"/>
    <x v="50"/>
    <n v="2055"/>
    <x v="120"/>
    <n v="1.3807099999999999E-2"/>
    <n v="3.9239000000000001E-3"/>
    <m/>
  </r>
  <r>
    <x v="0"/>
    <x v="49"/>
    <n v="2055"/>
    <x v="121"/>
    <n v="1.50054E-2"/>
    <n v="4.2259000000000003E-3"/>
    <m/>
  </r>
  <r>
    <x v="0"/>
    <x v="48"/>
    <n v="2055"/>
    <x v="122"/>
    <n v="1.6231499999999999E-2"/>
    <n v="4.4777999999999997E-3"/>
    <m/>
  </r>
  <r>
    <x v="0"/>
    <x v="47"/>
    <n v="2055"/>
    <x v="123"/>
    <n v="1.7491900000000001E-2"/>
    <n v="4.6765000000000001E-3"/>
    <m/>
  </r>
  <r>
    <x v="0"/>
    <x v="46"/>
    <n v="2055"/>
    <x v="124"/>
    <n v="1.88954E-2"/>
    <n v="4.9064E-3"/>
    <m/>
  </r>
  <r>
    <x v="0"/>
    <x v="45"/>
    <n v="2055"/>
    <x v="125"/>
    <n v="2.0578599999999999E-2"/>
    <n v="5.2459000000000004E-3"/>
    <m/>
  </r>
  <r>
    <x v="0"/>
    <x v="44"/>
    <n v="2055"/>
    <x v="126"/>
    <n v="2.2614200000000001E-2"/>
    <n v="5.7851999999999999E-3"/>
    <m/>
  </r>
  <r>
    <x v="0"/>
    <x v="43"/>
    <n v="2055"/>
    <x v="127"/>
    <n v="2.50119E-2"/>
    <n v="6.5659000000000004E-3"/>
    <m/>
  </r>
  <r>
    <x v="0"/>
    <x v="42"/>
    <n v="2055"/>
    <x v="128"/>
    <n v="2.7751899999999999E-2"/>
    <n v="7.5846000000000004E-3"/>
    <m/>
  </r>
  <r>
    <x v="0"/>
    <x v="41"/>
    <n v="2055"/>
    <x v="129"/>
    <n v="3.0757900000000001E-2"/>
    <n v="8.7980000000000003E-3"/>
    <m/>
  </r>
  <r>
    <x v="0"/>
    <x v="40"/>
    <n v="2055"/>
    <x v="130"/>
    <n v="3.39099E-2"/>
    <n v="1.00546E-2"/>
    <m/>
  </r>
  <r>
    <x v="0"/>
    <x v="39"/>
    <n v="2055"/>
    <x v="131"/>
    <n v="3.7147800000000002E-2"/>
    <n v="1.12491E-2"/>
    <m/>
  </r>
  <r>
    <x v="0"/>
    <x v="38"/>
    <n v="2055"/>
    <x v="132"/>
    <n v="4.0512300000000001E-2"/>
    <n v="1.2367E-2"/>
    <m/>
  </r>
  <r>
    <x v="0"/>
    <x v="37"/>
    <n v="2055"/>
    <x v="133"/>
    <n v="4.4088599999999999E-2"/>
    <n v="1.34567E-2"/>
    <m/>
  </r>
  <r>
    <x v="0"/>
    <x v="36"/>
    <n v="2055"/>
    <x v="134"/>
    <n v="4.8002700000000002E-2"/>
    <n v="1.4614500000000001E-2"/>
    <m/>
  </r>
  <r>
    <x v="0"/>
    <x v="35"/>
    <n v="2055"/>
    <x v="135"/>
    <n v="5.3603699999999997E-2"/>
    <n v="1.7464899999999998E-2"/>
    <m/>
  </r>
  <r>
    <x v="0"/>
    <x v="34"/>
    <n v="2055"/>
    <x v="136"/>
    <n v="5.8689199999999997E-2"/>
    <n v="1.9288400000000001E-2"/>
    <m/>
  </r>
  <r>
    <x v="0"/>
    <x v="33"/>
    <n v="2055"/>
    <x v="137"/>
    <n v="6.4241400000000004E-2"/>
    <n v="2.13064E-2"/>
    <m/>
  </r>
  <r>
    <x v="0"/>
    <x v="32"/>
    <n v="2055"/>
    <x v="138"/>
    <n v="7.0299700000000007E-2"/>
    <n v="2.3596800000000001E-2"/>
    <m/>
  </r>
  <r>
    <x v="0"/>
    <x v="31"/>
    <n v="2055"/>
    <x v="139"/>
    <n v="7.6906699999999995E-2"/>
    <n v="2.62259E-2"/>
    <m/>
  </r>
  <r>
    <x v="0"/>
    <x v="30"/>
    <n v="2055"/>
    <x v="140"/>
    <n v="8.4107600000000005E-2"/>
    <n v="2.9200199999999999E-2"/>
    <m/>
  </r>
  <r>
    <x v="0"/>
    <x v="29"/>
    <n v="2055"/>
    <x v="141"/>
    <n v="9.1950400000000002E-2"/>
    <n v="3.2585200000000002E-2"/>
    <m/>
  </r>
  <r>
    <x v="0"/>
    <x v="28"/>
    <n v="2055"/>
    <x v="142"/>
    <n v="0.1004863"/>
    <n v="3.6463000000000002E-2"/>
    <m/>
  </r>
  <r>
    <x v="0"/>
    <x v="27"/>
    <n v="2055"/>
    <x v="143"/>
    <n v="0.1097689"/>
    <n v="4.0905700000000003E-2"/>
    <m/>
  </r>
  <r>
    <x v="0"/>
    <x v="26"/>
    <n v="2055"/>
    <x v="144"/>
    <n v="0.119855"/>
    <n v="4.5946099999999997E-2"/>
    <m/>
  </r>
  <r>
    <x v="0"/>
    <x v="25"/>
    <n v="2055"/>
    <x v="145"/>
    <n v="0.13080359999999999"/>
    <n v="5.1600699999999999E-2"/>
    <m/>
  </r>
  <r>
    <x v="0"/>
    <x v="24"/>
    <n v="2055"/>
    <x v="146"/>
    <n v="0.14267659999999999"/>
    <n v="5.7950300000000003E-2"/>
    <m/>
  </r>
  <r>
    <x v="0"/>
    <x v="23"/>
    <n v="2055"/>
    <x v="147"/>
    <n v="0.1555375"/>
    <n v="6.5115199999999998E-2"/>
    <m/>
  </r>
  <r>
    <x v="0"/>
    <x v="22"/>
    <n v="2055"/>
    <x v="148"/>
    <n v="0.16945189999999999"/>
    <n v="7.3201699999999995E-2"/>
    <m/>
  </r>
  <r>
    <x v="0"/>
    <x v="21"/>
    <n v="2055"/>
    <x v="149"/>
    <n v="0.1844867"/>
    <n v="8.2273899999999997E-2"/>
    <m/>
  </r>
  <r>
    <x v="0"/>
    <x v="20"/>
    <n v="2055"/>
    <x v="150"/>
    <n v="0.2007091"/>
    <n v="9.2413099999999998E-2"/>
    <m/>
  </r>
  <r>
    <x v="0"/>
    <x v="115"/>
    <n v="2056"/>
    <x v="56"/>
    <n v="9.1933999999999991E-3"/>
    <n v="1.4492999999999999E-3"/>
    <m/>
  </r>
  <r>
    <x v="0"/>
    <x v="114"/>
    <n v="2056"/>
    <x v="57"/>
    <n v="6.6680000000000005E-4"/>
    <n v="4.6999999999999997E-5"/>
    <m/>
  </r>
  <r>
    <x v="0"/>
    <x v="113"/>
    <n v="2056"/>
    <x v="58"/>
    <n v="3.367E-4"/>
    <n v="2.6800000000000001E-5"/>
    <m/>
  </r>
  <r>
    <x v="0"/>
    <x v="112"/>
    <n v="2056"/>
    <x v="59"/>
    <n v="2.2910000000000001E-4"/>
    <n v="1.8700000000000001E-5"/>
    <m/>
  </r>
  <r>
    <x v="0"/>
    <x v="111"/>
    <n v="2056"/>
    <x v="60"/>
    <n v="1.93E-4"/>
    <n v="1.6799999999999998E-5"/>
    <m/>
  </r>
  <r>
    <x v="0"/>
    <x v="110"/>
    <n v="2056"/>
    <x v="61"/>
    <n v="1.8699999999999999E-4"/>
    <n v="1.8899999999999999E-5"/>
    <m/>
  </r>
  <r>
    <x v="0"/>
    <x v="109"/>
    <n v="2056"/>
    <x v="62"/>
    <n v="1.8369999999999999E-4"/>
    <n v="2.0699999999999998E-5"/>
    <m/>
  </r>
  <r>
    <x v="0"/>
    <x v="108"/>
    <n v="2056"/>
    <x v="63"/>
    <n v="1.828E-4"/>
    <n v="2.3099999999999999E-5"/>
    <m/>
  </r>
  <r>
    <x v="0"/>
    <x v="107"/>
    <n v="2056"/>
    <x v="64"/>
    <n v="1.8450000000000001E-4"/>
    <n v="2.5700000000000001E-5"/>
    <m/>
  </r>
  <r>
    <x v="0"/>
    <x v="106"/>
    <n v="2056"/>
    <x v="65"/>
    <n v="1.9039999999999999E-4"/>
    <n v="2.94E-5"/>
    <m/>
  </r>
  <r>
    <x v="0"/>
    <x v="105"/>
    <n v="2056"/>
    <x v="66"/>
    <n v="2.017E-4"/>
    <n v="3.5200000000000002E-5"/>
    <m/>
  </r>
  <r>
    <x v="0"/>
    <x v="104"/>
    <n v="2056"/>
    <x v="67"/>
    <n v="2.2000000000000001E-4"/>
    <n v="4.3399999999999998E-5"/>
    <m/>
  </r>
  <r>
    <x v="0"/>
    <x v="103"/>
    <n v="2056"/>
    <x v="68"/>
    <n v="2.4840000000000002E-4"/>
    <n v="5.5500000000000001E-5"/>
    <m/>
  </r>
  <r>
    <x v="0"/>
    <x v="102"/>
    <n v="2056"/>
    <x v="69"/>
    <n v="2.9339999999999998E-4"/>
    <n v="7.5699999999999997E-5"/>
    <m/>
  </r>
  <r>
    <x v="0"/>
    <x v="101"/>
    <n v="2056"/>
    <x v="70"/>
    <n v="3.6240000000000003E-4"/>
    <n v="1.1129999999999999E-4"/>
    <m/>
  </r>
  <r>
    <x v="0"/>
    <x v="100"/>
    <n v="2056"/>
    <x v="71"/>
    <n v="4.596E-4"/>
    <n v="1.6890000000000001E-4"/>
    <m/>
  </r>
  <r>
    <x v="0"/>
    <x v="99"/>
    <n v="2056"/>
    <x v="72"/>
    <n v="5.8020000000000001E-4"/>
    <n v="2.4679999999999998E-4"/>
    <m/>
  </r>
  <r>
    <x v="0"/>
    <x v="98"/>
    <n v="2056"/>
    <x v="73"/>
    <n v="7.0980000000000001E-4"/>
    <n v="3.3159999999999998E-4"/>
    <m/>
  </r>
  <r>
    <x v="0"/>
    <x v="97"/>
    <n v="2056"/>
    <x v="74"/>
    <n v="8.3210000000000001E-4"/>
    <n v="4.1120000000000002E-4"/>
    <m/>
  </r>
  <r>
    <x v="0"/>
    <x v="96"/>
    <n v="2056"/>
    <x v="75"/>
    <n v="9.391E-4"/>
    <n v="4.7790000000000002E-4"/>
    <m/>
  </r>
  <r>
    <x v="0"/>
    <x v="95"/>
    <n v="2056"/>
    <x v="76"/>
    <n v="1.0296999999999999E-3"/>
    <n v="5.3019999999999999E-4"/>
    <m/>
  </r>
  <r>
    <x v="0"/>
    <x v="94"/>
    <n v="2056"/>
    <x v="77"/>
    <n v="1.1033E-3"/>
    <n v="5.6709999999999996E-4"/>
    <m/>
  </r>
  <r>
    <x v="0"/>
    <x v="93"/>
    <n v="2056"/>
    <x v="78"/>
    <n v="1.1584E-3"/>
    <n v="5.909E-4"/>
    <m/>
  </r>
  <r>
    <x v="0"/>
    <x v="92"/>
    <n v="2056"/>
    <x v="79"/>
    <n v="1.1977999999999999E-3"/>
    <n v="6.1079999999999999E-4"/>
    <m/>
  </r>
  <r>
    <x v="0"/>
    <x v="91"/>
    <n v="2056"/>
    <x v="80"/>
    <n v="1.2275000000000001E-3"/>
    <n v="6.2699999999999995E-4"/>
    <m/>
  </r>
  <r>
    <x v="0"/>
    <x v="90"/>
    <n v="2056"/>
    <x v="81"/>
    <n v="1.2520999999999999E-3"/>
    <n v="6.2920000000000001E-4"/>
    <m/>
  </r>
  <r>
    <x v="0"/>
    <x v="89"/>
    <n v="2056"/>
    <x v="82"/>
    <n v="1.2759E-3"/>
    <n v="6.2750000000000002E-4"/>
    <m/>
  </r>
  <r>
    <x v="0"/>
    <x v="88"/>
    <n v="2056"/>
    <x v="83"/>
    <n v="1.3058E-3"/>
    <n v="6.3330000000000005E-4"/>
    <m/>
  </r>
  <r>
    <x v="0"/>
    <x v="87"/>
    <n v="2056"/>
    <x v="84"/>
    <n v="1.3446E-3"/>
    <n v="6.5879999999999997E-4"/>
    <m/>
  </r>
  <r>
    <x v="0"/>
    <x v="86"/>
    <n v="2056"/>
    <x v="85"/>
    <n v="1.3859E-3"/>
    <n v="6.7820000000000001E-4"/>
    <m/>
  </r>
  <r>
    <x v="0"/>
    <x v="85"/>
    <n v="2056"/>
    <x v="86"/>
    <n v="1.4216000000000001E-3"/>
    <n v="6.7849999999999996E-4"/>
    <m/>
  </r>
  <r>
    <x v="0"/>
    <x v="84"/>
    <n v="2056"/>
    <x v="87"/>
    <n v="1.4530000000000001E-3"/>
    <n v="6.7420000000000002E-4"/>
    <m/>
  </r>
  <r>
    <x v="0"/>
    <x v="83"/>
    <n v="2056"/>
    <x v="88"/>
    <n v="1.4859000000000001E-3"/>
    <n v="6.715E-4"/>
    <m/>
  </r>
  <r>
    <x v="0"/>
    <x v="82"/>
    <n v="2056"/>
    <x v="89"/>
    <n v="1.5203E-3"/>
    <n v="6.6180000000000004E-4"/>
    <m/>
  </r>
  <r>
    <x v="0"/>
    <x v="81"/>
    <n v="2056"/>
    <x v="90"/>
    <n v="1.554E-3"/>
    <n v="6.4030000000000001E-4"/>
    <m/>
  </r>
  <r>
    <x v="0"/>
    <x v="80"/>
    <n v="2056"/>
    <x v="91"/>
    <n v="1.5941E-3"/>
    <n v="6.1169999999999996E-4"/>
    <m/>
  </r>
  <r>
    <x v="0"/>
    <x v="79"/>
    <n v="2056"/>
    <x v="92"/>
    <n v="1.6525000000000001E-3"/>
    <n v="5.9880000000000003E-4"/>
    <m/>
  </r>
  <r>
    <x v="0"/>
    <x v="78"/>
    <n v="2056"/>
    <x v="93"/>
    <n v="1.7317999999999999E-3"/>
    <n v="5.9949999999999999E-4"/>
    <m/>
  </r>
  <r>
    <x v="0"/>
    <x v="77"/>
    <n v="2056"/>
    <x v="94"/>
    <n v="1.8255000000000001E-3"/>
    <n v="6.2029999999999995E-4"/>
    <m/>
  </r>
  <r>
    <x v="0"/>
    <x v="76"/>
    <n v="2056"/>
    <x v="95"/>
    <n v="1.9304999999999999E-3"/>
    <n v="6.5780000000000005E-4"/>
    <m/>
  </r>
  <r>
    <x v="0"/>
    <x v="75"/>
    <n v="2056"/>
    <x v="96"/>
    <n v="2.0512999999999998E-3"/>
    <n v="7.0879999999999999E-4"/>
    <m/>
  </r>
  <r>
    <x v="0"/>
    <x v="74"/>
    <n v="2056"/>
    <x v="97"/>
    <n v="2.1897000000000002E-3"/>
    <n v="7.7249999999999997E-4"/>
    <m/>
  </r>
  <r>
    <x v="0"/>
    <x v="73"/>
    <n v="2056"/>
    <x v="98"/>
    <n v="2.3341999999999998E-3"/>
    <n v="8.3830000000000005E-4"/>
    <m/>
  </r>
  <r>
    <x v="0"/>
    <x v="72"/>
    <n v="2056"/>
    <x v="99"/>
    <n v="2.4669000000000002E-3"/>
    <n v="8.897E-4"/>
    <m/>
  </r>
  <r>
    <x v="0"/>
    <x v="71"/>
    <n v="2056"/>
    <x v="100"/>
    <n v="2.5866999999999999E-3"/>
    <n v="9.1859999999999999E-4"/>
    <m/>
  </r>
  <r>
    <x v="0"/>
    <x v="70"/>
    <n v="2056"/>
    <x v="101"/>
    <n v="2.7190999999999999E-3"/>
    <n v="9.2739999999999999E-4"/>
    <m/>
  </r>
  <r>
    <x v="0"/>
    <x v="69"/>
    <n v="2056"/>
    <x v="102"/>
    <n v="2.8925000000000001E-3"/>
    <n v="9.6330000000000005E-4"/>
    <m/>
  </r>
  <r>
    <x v="0"/>
    <x v="68"/>
    <n v="2056"/>
    <x v="103"/>
    <n v="3.1101000000000002E-3"/>
    <n v="1.026E-3"/>
    <m/>
  </r>
  <r>
    <x v="0"/>
    <x v="67"/>
    <n v="2056"/>
    <x v="104"/>
    <n v="3.3571E-3"/>
    <n v="1.1123000000000001E-3"/>
    <m/>
  </r>
  <r>
    <x v="0"/>
    <x v="66"/>
    <n v="2056"/>
    <x v="105"/>
    <n v="3.6304000000000002E-3"/>
    <n v="1.2041E-3"/>
    <m/>
  </r>
  <r>
    <x v="0"/>
    <x v="65"/>
    <n v="2056"/>
    <x v="106"/>
    <n v="3.9379000000000003E-3"/>
    <n v="1.2888999999999999E-3"/>
    <m/>
  </r>
  <r>
    <x v="0"/>
    <x v="64"/>
    <n v="2056"/>
    <x v="107"/>
    <n v="4.2707999999999999E-3"/>
    <n v="1.3736E-3"/>
    <m/>
  </r>
  <r>
    <x v="0"/>
    <x v="63"/>
    <n v="2056"/>
    <x v="108"/>
    <n v="4.6081999999999998E-3"/>
    <n v="1.4526999999999999E-3"/>
    <m/>
  </r>
  <r>
    <x v="0"/>
    <x v="62"/>
    <n v="2056"/>
    <x v="109"/>
    <n v="4.9489E-3"/>
    <n v="1.5099E-3"/>
    <m/>
  </r>
  <r>
    <x v="0"/>
    <x v="61"/>
    <n v="2056"/>
    <x v="110"/>
    <n v="5.3156999999999996E-3"/>
    <n v="1.5732000000000001E-3"/>
    <m/>
  </r>
  <r>
    <x v="0"/>
    <x v="60"/>
    <n v="2056"/>
    <x v="111"/>
    <n v="5.7365000000000003E-3"/>
    <n v="1.6517999999999999E-3"/>
    <m/>
  </r>
  <r>
    <x v="0"/>
    <x v="59"/>
    <n v="2056"/>
    <x v="112"/>
    <n v="6.2405999999999998E-3"/>
    <n v="1.7849000000000001E-3"/>
    <m/>
  </r>
  <r>
    <x v="0"/>
    <x v="58"/>
    <n v="2056"/>
    <x v="113"/>
    <n v="6.8501999999999999E-3"/>
    <n v="1.98E-3"/>
    <m/>
  </r>
  <r>
    <x v="0"/>
    <x v="57"/>
    <n v="2056"/>
    <x v="114"/>
    <n v="7.5521E-3"/>
    <n v="2.2342E-3"/>
    <m/>
  </r>
  <r>
    <x v="0"/>
    <x v="56"/>
    <n v="2056"/>
    <x v="115"/>
    <n v="8.3035000000000001E-3"/>
    <n v="2.4954E-3"/>
    <m/>
  </r>
  <r>
    <x v="0"/>
    <x v="55"/>
    <n v="2056"/>
    <x v="116"/>
    <n v="9.0848999999999999E-3"/>
    <n v="2.7314000000000001E-3"/>
    <m/>
  </r>
  <r>
    <x v="0"/>
    <x v="54"/>
    <n v="2056"/>
    <x v="117"/>
    <n v="9.9104999999999992E-3"/>
    <n v="2.9521999999999999E-3"/>
    <m/>
  </r>
  <r>
    <x v="0"/>
    <x v="53"/>
    <n v="2056"/>
    <x v="118"/>
    <n v="1.07829E-2"/>
    <n v="3.16E-3"/>
    <m/>
  </r>
  <r>
    <x v="0"/>
    <x v="52"/>
    <n v="2056"/>
    <x v="119"/>
    <n v="1.16995E-2"/>
    <n v="3.3644E-3"/>
    <m/>
  </r>
  <r>
    <x v="0"/>
    <x v="51"/>
    <n v="2056"/>
    <x v="120"/>
    <n v="1.2695700000000001E-2"/>
    <n v="3.5996999999999999E-3"/>
    <m/>
  </r>
  <r>
    <x v="0"/>
    <x v="50"/>
    <n v="2056"/>
    <x v="121"/>
    <n v="1.3807099999999999E-2"/>
    <n v="3.8747E-3"/>
    <m/>
  </r>
  <r>
    <x v="0"/>
    <x v="49"/>
    <n v="2056"/>
    <x v="122"/>
    <n v="1.50054E-2"/>
    <n v="4.1761999999999997E-3"/>
    <m/>
  </r>
  <r>
    <x v="0"/>
    <x v="48"/>
    <n v="2056"/>
    <x v="123"/>
    <n v="1.6231499999999999E-2"/>
    <n v="4.4285000000000001E-3"/>
    <m/>
  </r>
  <r>
    <x v="0"/>
    <x v="47"/>
    <n v="2056"/>
    <x v="124"/>
    <n v="1.7491900000000001E-2"/>
    <n v="4.6227000000000004E-3"/>
    <m/>
  </r>
  <r>
    <x v="0"/>
    <x v="46"/>
    <n v="2056"/>
    <x v="125"/>
    <n v="1.88954E-2"/>
    <n v="4.8441999999999999E-3"/>
    <m/>
  </r>
  <r>
    <x v="0"/>
    <x v="45"/>
    <n v="2056"/>
    <x v="126"/>
    <n v="2.0578599999999999E-2"/>
    <n v="5.1774999999999998E-3"/>
    <m/>
  </r>
  <r>
    <x v="0"/>
    <x v="44"/>
    <n v="2056"/>
    <x v="127"/>
    <n v="2.2614200000000001E-2"/>
    <n v="5.7149000000000002E-3"/>
    <m/>
  </r>
  <r>
    <x v="0"/>
    <x v="43"/>
    <n v="2056"/>
    <x v="128"/>
    <n v="2.50119E-2"/>
    <n v="6.4941E-3"/>
    <m/>
  </r>
  <r>
    <x v="0"/>
    <x v="42"/>
    <n v="2056"/>
    <x v="129"/>
    <n v="2.7751899999999999E-2"/>
    <n v="7.5031000000000004E-3"/>
    <m/>
  </r>
  <r>
    <x v="0"/>
    <x v="41"/>
    <n v="2056"/>
    <x v="130"/>
    <n v="3.0757900000000001E-2"/>
    <n v="8.6993999999999995E-3"/>
    <m/>
  </r>
  <r>
    <x v="0"/>
    <x v="40"/>
    <n v="2056"/>
    <x v="131"/>
    <n v="3.39099E-2"/>
    <n v="9.9436000000000004E-3"/>
    <m/>
  </r>
  <r>
    <x v="0"/>
    <x v="39"/>
    <n v="2056"/>
    <x v="132"/>
    <n v="3.7147800000000002E-2"/>
    <n v="1.11349E-2"/>
    <m/>
  </r>
  <r>
    <x v="0"/>
    <x v="38"/>
    <n v="2056"/>
    <x v="133"/>
    <n v="4.0512300000000001E-2"/>
    <n v="1.22519E-2"/>
    <m/>
  </r>
  <r>
    <x v="0"/>
    <x v="37"/>
    <n v="2056"/>
    <x v="134"/>
    <n v="4.4088599999999999E-2"/>
    <n v="1.33283E-2"/>
    <m/>
  </r>
  <r>
    <x v="0"/>
    <x v="36"/>
    <n v="2056"/>
    <x v="135"/>
    <n v="4.8002700000000002E-2"/>
    <n v="1.44631E-2"/>
    <m/>
  </r>
  <r>
    <x v="0"/>
    <x v="35"/>
    <n v="2056"/>
    <x v="136"/>
    <n v="5.3603699999999997E-2"/>
    <n v="1.7291500000000001E-2"/>
    <m/>
  </r>
  <r>
    <x v="0"/>
    <x v="34"/>
    <n v="2056"/>
    <x v="137"/>
    <n v="5.8689199999999997E-2"/>
    <n v="1.91109E-2"/>
    <m/>
  </r>
  <r>
    <x v="0"/>
    <x v="33"/>
    <n v="2056"/>
    <x v="138"/>
    <n v="6.4241400000000004E-2"/>
    <n v="2.1128000000000001E-2"/>
    <m/>
  </r>
  <r>
    <x v="0"/>
    <x v="32"/>
    <n v="2056"/>
    <x v="139"/>
    <n v="7.0299700000000007E-2"/>
    <n v="2.3398700000000001E-2"/>
    <m/>
  </r>
  <r>
    <x v="0"/>
    <x v="31"/>
    <n v="2056"/>
    <x v="140"/>
    <n v="7.6906699999999995E-2"/>
    <n v="2.5991400000000001E-2"/>
    <m/>
  </r>
  <r>
    <x v="0"/>
    <x v="30"/>
    <n v="2056"/>
    <x v="141"/>
    <n v="8.4107600000000005E-2"/>
    <n v="2.8939200000000002E-2"/>
    <m/>
  </r>
  <r>
    <x v="0"/>
    <x v="29"/>
    <n v="2056"/>
    <x v="142"/>
    <n v="9.1950400000000002E-2"/>
    <n v="3.2318199999999998E-2"/>
    <m/>
  </r>
  <r>
    <x v="0"/>
    <x v="28"/>
    <n v="2056"/>
    <x v="143"/>
    <n v="0.1004863"/>
    <n v="3.61946E-2"/>
    <m/>
  </r>
  <r>
    <x v="0"/>
    <x v="27"/>
    <n v="2056"/>
    <x v="144"/>
    <n v="0.1097689"/>
    <n v="4.0607699999999997E-2"/>
    <m/>
  </r>
  <r>
    <x v="0"/>
    <x v="26"/>
    <n v="2056"/>
    <x v="145"/>
    <n v="0.119855"/>
    <n v="4.5594500000000003E-2"/>
    <m/>
  </r>
  <r>
    <x v="0"/>
    <x v="25"/>
    <n v="2056"/>
    <x v="146"/>
    <n v="0.13080359999999999"/>
    <n v="5.1211E-2"/>
    <m/>
  </r>
  <r>
    <x v="0"/>
    <x v="24"/>
    <n v="2056"/>
    <x v="147"/>
    <n v="0.14267659999999999"/>
    <n v="5.7553300000000002E-2"/>
    <m/>
  </r>
  <r>
    <x v="0"/>
    <x v="23"/>
    <n v="2056"/>
    <x v="148"/>
    <n v="0.1555375"/>
    <n v="6.4717300000000005E-2"/>
    <m/>
  </r>
  <r>
    <x v="0"/>
    <x v="22"/>
    <n v="2056"/>
    <x v="149"/>
    <n v="0.16945189999999999"/>
    <n v="7.27608E-2"/>
    <m/>
  </r>
  <r>
    <x v="0"/>
    <x v="21"/>
    <n v="2056"/>
    <x v="150"/>
    <n v="0.1844867"/>
    <n v="8.1756999999999996E-2"/>
    <m/>
  </r>
  <r>
    <x v="0"/>
    <x v="115"/>
    <n v="2057"/>
    <x v="57"/>
    <n v="9.1933999999999991E-3"/>
    <n v="1.3875999999999999E-3"/>
    <m/>
  </r>
  <r>
    <x v="0"/>
    <x v="114"/>
    <n v="2057"/>
    <x v="58"/>
    <n v="6.6680000000000005E-4"/>
    <n v="4.4400000000000002E-5"/>
    <m/>
  </r>
  <r>
    <x v="0"/>
    <x v="113"/>
    <n v="2057"/>
    <x v="59"/>
    <n v="3.367E-4"/>
    <n v="2.5400000000000001E-5"/>
    <m/>
  </r>
  <r>
    <x v="0"/>
    <x v="112"/>
    <n v="2057"/>
    <x v="60"/>
    <n v="2.2910000000000001E-4"/>
    <n v="1.77E-5"/>
    <m/>
  </r>
  <r>
    <x v="0"/>
    <x v="111"/>
    <n v="2057"/>
    <x v="61"/>
    <n v="1.93E-4"/>
    <n v="1.59E-5"/>
    <m/>
  </r>
  <r>
    <x v="0"/>
    <x v="110"/>
    <n v="2057"/>
    <x v="62"/>
    <n v="1.8699999999999999E-4"/>
    <n v="1.8E-5"/>
    <m/>
  </r>
  <r>
    <x v="0"/>
    <x v="109"/>
    <n v="2057"/>
    <x v="63"/>
    <n v="1.8369999999999999E-4"/>
    <n v="1.9899999999999999E-5"/>
    <m/>
  </r>
  <r>
    <x v="0"/>
    <x v="108"/>
    <n v="2057"/>
    <x v="64"/>
    <n v="1.828E-4"/>
    <n v="2.2200000000000001E-5"/>
    <m/>
  </r>
  <r>
    <x v="0"/>
    <x v="107"/>
    <n v="2057"/>
    <x v="65"/>
    <n v="1.8450000000000001E-4"/>
    <n v="2.4700000000000001E-5"/>
    <m/>
  </r>
  <r>
    <x v="0"/>
    <x v="106"/>
    <n v="2057"/>
    <x v="66"/>
    <n v="1.9039999999999999E-4"/>
    <n v="2.83E-5"/>
    <m/>
  </r>
  <r>
    <x v="0"/>
    <x v="105"/>
    <n v="2057"/>
    <x v="67"/>
    <n v="2.017E-4"/>
    <n v="3.4100000000000002E-5"/>
    <m/>
  </r>
  <r>
    <x v="0"/>
    <x v="104"/>
    <n v="2057"/>
    <x v="68"/>
    <n v="2.2000000000000001E-4"/>
    <n v="4.2200000000000003E-5"/>
    <m/>
  </r>
  <r>
    <x v="0"/>
    <x v="103"/>
    <n v="2057"/>
    <x v="69"/>
    <n v="2.4840000000000002E-4"/>
    <n v="5.41E-5"/>
    <m/>
  </r>
  <r>
    <x v="0"/>
    <x v="102"/>
    <n v="2057"/>
    <x v="70"/>
    <n v="2.9339999999999998E-4"/>
    <n v="7.3800000000000005E-5"/>
    <m/>
  </r>
  <r>
    <x v="0"/>
    <x v="101"/>
    <n v="2057"/>
    <x v="71"/>
    <n v="3.6240000000000003E-4"/>
    <n v="1.089E-4"/>
    <m/>
  </r>
  <r>
    <x v="0"/>
    <x v="100"/>
    <n v="2057"/>
    <x v="72"/>
    <n v="4.596E-4"/>
    <n v="1.6589999999999999E-4"/>
    <m/>
  </r>
  <r>
    <x v="0"/>
    <x v="99"/>
    <n v="2057"/>
    <x v="73"/>
    <n v="5.8020000000000001E-4"/>
    <n v="2.4350000000000001E-4"/>
    <m/>
  </r>
  <r>
    <x v="0"/>
    <x v="98"/>
    <n v="2057"/>
    <x v="74"/>
    <n v="7.0980000000000001E-4"/>
    <n v="3.2759999999999999E-4"/>
    <m/>
  </r>
  <r>
    <x v="0"/>
    <x v="97"/>
    <n v="2057"/>
    <x v="75"/>
    <n v="8.3210000000000001E-4"/>
    <n v="4.0630000000000001E-4"/>
    <m/>
  </r>
  <r>
    <x v="0"/>
    <x v="96"/>
    <n v="2057"/>
    <x v="76"/>
    <n v="9.391E-4"/>
    <n v="4.7239999999999999E-4"/>
    <m/>
  </r>
  <r>
    <x v="0"/>
    <x v="95"/>
    <n v="2057"/>
    <x v="77"/>
    <n v="1.0296999999999999E-3"/>
    <n v="5.2470000000000001E-4"/>
    <m/>
  </r>
  <r>
    <x v="0"/>
    <x v="94"/>
    <n v="2057"/>
    <x v="78"/>
    <n v="1.1033E-3"/>
    <n v="5.6170000000000005E-4"/>
    <m/>
  </r>
  <r>
    <x v="0"/>
    <x v="93"/>
    <n v="2057"/>
    <x v="79"/>
    <n v="1.1584E-3"/>
    <n v="5.8509999999999996E-4"/>
    <m/>
  </r>
  <r>
    <x v="0"/>
    <x v="92"/>
    <n v="2057"/>
    <x v="80"/>
    <n v="1.1977999999999999E-3"/>
    <n v="6.043E-4"/>
    <m/>
  </r>
  <r>
    <x v="0"/>
    <x v="91"/>
    <n v="2057"/>
    <x v="81"/>
    <n v="1.2275000000000001E-3"/>
    <n v="6.2029999999999995E-4"/>
    <m/>
  </r>
  <r>
    <x v="0"/>
    <x v="90"/>
    <n v="2057"/>
    <x v="82"/>
    <n v="1.2520999999999999E-3"/>
    <n v="6.2290000000000002E-4"/>
    <m/>
  </r>
  <r>
    <x v="0"/>
    <x v="89"/>
    <n v="2057"/>
    <x v="83"/>
    <n v="1.2759E-3"/>
    <n v="6.2149999999999998E-4"/>
    <m/>
  </r>
  <r>
    <x v="0"/>
    <x v="88"/>
    <n v="2057"/>
    <x v="84"/>
    <n v="1.3058E-3"/>
    <n v="6.2710000000000001E-4"/>
    <m/>
  </r>
  <r>
    <x v="0"/>
    <x v="87"/>
    <n v="2057"/>
    <x v="85"/>
    <n v="1.3446E-3"/>
    <n v="6.5200000000000002E-4"/>
    <m/>
  </r>
  <r>
    <x v="0"/>
    <x v="86"/>
    <n v="2057"/>
    <x v="86"/>
    <n v="1.3859E-3"/>
    <n v="6.711E-4"/>
    <m/>
  </r>
  <r>
    <x v="0"/>
    <x v="85"/>
    <n v="2057"/>
    <x v="87"/>
    <n v="1.4216000000000001E-3"/>
    <n v="6.7159999999999995E-4"/>
    <m/>
  </r>
  <r>
    <x v="0"/>
    <x v="84"/>
    <n v="2057"/>
    <x v="88"/>
    <n v="1.4530000000000001E-3"/>
    <n v="6.6770000000000002E-4"/>
    <m/>
  </r>
  <r>
    <x v="0"/>
    <x v="83"/>
    <n v="2057"/>
    <x v="89"/>
    <n v="1.4859000000000001E-3"/>
    <n v="6.648E-4"/>
    <m/>
  </r>
  <r>
    <x v="0"/>
    <x v="82"/>
    <n v="2057"/>
    <x v="90"/>
    <n v="1.5203E-3"/>
    <n v="6.5430000000000002E-4"/>
    <m/>
  </r>
  <r>
    <x v="0"/>
    <x v="81"/>
    <n v="2057"/>
    <x v="91"/>
    <n v="1.554E-3"/>
    <n v="6.3250000000000003E-4"/>
    <m/>
  </r>
  <r>
    <x v="0"/>
    <x v="80"/>
    <n v="2057"/>
    <x v="92"/>
    <n v="1.5941E-3"/>
    <n v="6.0420000000000005E-4"/>
    <m/>
  </r>
  <r>
    <x v="0"/>
    <x v="79"/>
    <n v="2057"/>
    <x v="93"/>
    <n v="1.6525000000000001E-3"/>
    <n v="5.9170000000000002E-4"/>
    <m/>
  </r>
  <r>
    <x v="0"/>
    <x v="78"/>
    <n v="2057"/>
    <x v="94"/>
    <n v="1.7317999999999999E-3"/>
    <n v="5.9190000000000002E-4"/>
    <m/>
  </r>
  <r>
    <x v="0"/>
    <x v="77"/>
    <n v="2057"/>
    <x v="95"/>
    <n v="1.8255000000000001E-3"/>
    <n v="6.1180000000000002E-4"/>
    <m/>
  </r>
  <r>
    <x v="0"/>
    <x v="76"/>
    <n v="2057"/>
    <x v="96"/>
    <n v="1.9304999999999999E-3"/>
    <n v="6.4869999999999999E-4"/>
    <m/>
  </r>
  <r>
    <x v="0"/>
    <x v="75"/>
    <n v="2057"/>
    <x v="97"/>
    <n v="2.0512999999999998E-3"/>
    <n v="6.9979999999999999E-4"/>
    <m/>
  </r>
  <r>
    <x v="0"/>
    <x v="74"/>
    <n v="2057"/>
    <x v="98"/>
    <n v="2.1897000000000002E-3"/>
    <n v="7.6360000000000002E-4"/>
    <m/>
  </r>
  <r>
    <x v="0"/>
    <x v="73"/>
    <n v="2057"/>
    <x v="99"/>
    <n v="2.3341999999999998E-3"/>
    <n v="8.2870000000000003E-4"/>
    <m/>
  </r>
  <r>
    <x v="0"/>
    <x v="72"/>
    <n v="2057"/>
    <x v="100"/>
    <n v="2.4669000000000002E-3"/>
    <n v="8.788E-4"/>
    <m/>
  </r>
  <r>
    <x v="0"/>
    <x v="71"/>
    <n v="2057"/>
    <x v="101"/>
    <n v="2.5866999999999999E-3"/>
    <n v="9.0709999999999999E-4"/>
    <m/>
  </r>
  <r>
    <x v="0"/>
    <x v="70"/>
    <n v="2057"/>
    <x v="102"/>
    <n v="2.7190999999999999E-3"/>
    <n v="9.1620000000000004E-4"/>
    <m/>
  </r>
  <r>
    <x v="0"/>
    <x v="69"/>
    <n v="2057"/>
    <x v="103"/>
    <n v="2.8925000000000001E-3"/>
    <n v="9.523E-4"/>
    <m/>
  </r>
  <r>
    <x v="0"/>
    <x v="68"/>
    <n v="2057"/>
    <x v="104"/>
    <n v="3.1101000000000002E-3"/>
    <n v="1.0139999999999999E-3"/>
    <m/>
  </r>
  <r>
    <x v="0"/>
    <x v="67"/>
    <n v="2057"/>
    <x v="105"/>
    <n v="3.3571E-3"/>
    <n v="1.0983E-3"/>
    <m/>
  </r>
  <r>
    <x v="0"/>
    <x v="66"/>
    <n v="2057"/>
    <x v="106"/>
    <n v="3.6304000000000002E-3"/>
    <n v="1.1888000000000001E-3"/>
    <m/>
  </r>
  <r>
    <x v="0"/>
    <x v="65"/>
    <n v="2057"/>
    <x v="107"/>
    <n v="3.9379000000000003E-3"/>
    <n v="1.2734999999999999E-3"/>
    <m/>
  </r>
  <r>
    <x v="0"/>
    <x v="64"/>
    <n v="2057"/>
    <x v="108"/>
    <n v="4.2707999999999999E-3"/>
    <n v="1.3581999999999999E-3"/>
    <m/>
  </r>
  <r>
    <x v="0"/>
    <x v="63"/>
    <n v="2057"/>
    <x v="109"/>
    <n v="4.6081999999999998E-3"/>
    <n v="1.4358999999999999E-3"/>
    <m/>
  </r>
  <r>
    <x v="0"/>
    <x v="62"/>
    <n v="2057"/>
    <x v="110"/>
    <n v="4.9489E-3"/>
    <n v="1.4905000000000001E-3"/>
    <m/>
  </r>
  <r>
    <x v="0"/>
    <x v="61"/>
    <n v="2057"/>
    <x v="111"/>
    <n v="5.3156999999999996E-3"/>
    <n v="1.5522000000000001E-3"/>
    <m/>
  </r>
  <r>
    <x v="0"/>
    <x v="60"/>
    <n v="2057"/>
    <x v="112"/>
    <n v="5.7365000000000003E-3"/>
    <n v="1.6308E-3"/>
    <m/>
  </r>
  <r>
    <x v="0"/>
    <x v="59"/>
    <n v="2057"/>
    <x v="113"/>
    <n v="6.2405999999999998E-3"/>
    <n v="1.7639999999999999E-3"/>
    <m/>
  </r>
  <r>
    <x v="0"/>
    <x v="58"/>
    <n v="2057"/>
    <x v="114"/>
    <n v="6.8501999999999999E-3"/>
    <n v="1.9567999999999999E-3"/>
    <m/>
  </r>
  <r>
    <x v="0"/>
    <x v="57"/>
    <n v="2057"/>
    <x v="115"/>
    <n v="7.5521E-3"/>
    <n v="2.2065000000000001E-3"/>
    <m/>
  </r>
  <r>
    <x v="0"/>
    <x v="56"/>
    <n v="2057"/>
    <x v="116"/>
    <n v="8.3035000000000001E-3"/>
    <n v="2.4643999999999998E-3"/>
    <m/>
  </r>
  <r>
    <x v="0"/>
    <x v="55"/>
    <n v="2057"/>
    <x v="117"/>
    <n v="9.0848999999999999E-3"/>
    <n v="2.6998E-3"/>
    <m/>
  </r>
  <r>
    <x v="0"/>
    <x v="54"/>
    <n v="2057"/>
    <x v="118"/>
    <n v="9.9104999999999992E-3"/>
    <n v="2.9204999999999999E-3"/>
    <m/>
  </r>
  <r>
    <x v="0"/>
    <x v="53"/>
    <n v="2057"/>
    <x v="119"/>
    <n v="1.07829E-2"/>
    <n v="3.1248000000000001E-3"/>
    <m/>
  </r>
  <r>
    <x v="0"/>
    <x v="52"/>
    <n v="2057"/>
    <x v="120"/>
    <n v="1.16995E-2"/>
    <n v="3.3232000000000001E-3"/>
    <m/>
  </r>
  <r>
    <x v="0"/>
    <x v="51"/>
    <n v="2057"/>
    <x v="121"/>
    <n v="1.2695700000000001E-2"/>
    <n v="3.5544999999999999E-3"/>
    <m/>
  </r>
  <r>
    <x v="0"/>
    <x v="50"/>
    <n v="2057"/>
    <x v="122"/>
    <n v="1.3807099999999999E-2"/>
    <n v="3.8289000000000001E-3"/>
    <m/>
  </r>
  <r>
    <x v="0"/>
    <x v="49"/>
    <n v="2057"/>
    <x v="123"/>
    <n v="1.50054E-2"/>
    <n v="4.1304999999999996E-3"/>
    <m/>
  </r>
  <r>
    <x v="0"/>
    <x v="48"/>
    <n v="2057"/>
    <x v="124"/>
    <n v="1.6231499999999999E-2"/>
    <n v="4.3784000000000002E-3"/>
    <m/>
  </r>
  <r>
    <x v="0"/>
    <x v="47"/>
    <n v="2057"/>
    <x v="125"/>
    <n v="1.7491900000000001E-2"/>
    <n v="4.5649000000000002E-3"/>
    <m/>
  </r>
  <r>
    <x v="0"/>
    <x v="46"/>
    <n v="2057"/>
    <x v="126"/>
    <n v="1.88954E-2"/>
    <n v="4.7812999999999996E-3"/>
    <m/>
  </r>
  <r>
    <x v="0"/>
    <x v="45"/>
    <n v="2057"/>
    <x v="127"/>
    <n v="2.0578599999999999E-2"/>
    <n v="5.1139000000000002E-3"/>
    <m/>
  </r>
  <r>
    <x v="0"/>
    <x v="44"/>
    <n v="2057"/>
    <x v="128"/>
    <n v="2.2614200000000001E-2"/>
    <n v="5.6506999999999998E-3"/>
    <m/>
  </r>
  <r>
    <x v="0"/>
    <x v="43"/>
    <n v="2057"/>
    <x v="129"/>
    <n v="2.50119E-2"/>
    <n v="6.4216000000000004E-3"/>
    <m/>
  </r>
  <r>
    <x v="0"/>
    <x v="42"/>
    <n v="2057"/>
    <x v="130"/>
    <n v="2.7751899999999999E-2"/>
    <n v="7.4152999999999997E-3"/>
    <m/>
  </r>
  <r>
    <x v="0"/>
    <x v="41"/>
    <n v="2057"/>
    <x v="131"/>
    <n v="3.0757900000000001E-2"/>
    <n v="8.5997000000000001E-3"/>
    <m/>
  </r>
  <r>
    <x v="0"/>
    <x v="40"/>
    <n v="2057"/>
    <x v="132"/>
    <n v="3.39099E-2"/>
    <n v="9.8399999999999998E-3"/>
    <m/>
  </r>
  <r>
    <x v="0"/>
    <x v="39"/>
    <n v="2057"/>
    <x v="133"/>
    <n v="3.7147800000000002E-2"/>
    <n v="1.10297E-2"/>
    <m/>
  </r>
  <r>
    <x v="0"/>
    <x v="38"/>
    <n v="2057"/>
    <x v="134"/>
    <n v="4.0512300000000001E-2"/>
    <n v="1.21341E-2"/>
    <m/>
  </r>
  <r>
    <x v="0"/>
    <x v="37"/>
    <n v="2057"/>
    <x v="135"/>
    <n v="4.4088599999999999E-2"/>
    <n v="1.31894E-2"/>
    <m/>
  </r>
  <r>
    <x v="0"/>
    <x v="36"/>
    <n v="2057"/>
    <x v="136"/>
    <n v="4.8002700000000002E-2"/>
    <n v="1.43096E-2"/>
    <m/>
  </r>
  <r>
    <x v="0"/>
    <x v="35"/>
    <n v="2057"/>
    <x v="137"/>
    <n v="5.3603699999999997E-2"/>
    <n v="1.71299E-2"/>
    <m/>
  </r>
  <r>
    <x v="0"/>
    <x v="34"/>
    <n v="2057"/>
    <x v="138"/>
    <n v="5.8689199999999997E-2"/>
    <n v="1.8948300000000001E-2"/>
    <m/>
  </r>
  <r>
    <x v="0"/>
    <x v="33"/>
    <n v="2057"/>
    <x v="139"/>
    <n v="6.4241400000000004E-2"/>
    <n v="2.0947400000000001E-2"/>
    <m/>
  </r>
  <r>
    <x v="0"/>
    <x v="32"/>
    <n v="2057"/>
    <x v="140"/>
    <n v="7.0299700000000007E-2"/>
    <n v="2.3185000000000001E-2"/>
    <m/>
  </r>
  <r>
    <x v="0"/>
    <x v="31"/>
    <n v="2057"/>
    <x v="141"/>
    <n v="7.6906699999999995E-2"/>
    <n v="2.5753499999999999E-2"/>
    <m/>
  </r>
  <r>
    <x v="0"/>
    <x v="30"/>
    <n v="2057"/>
    <x v="142"/>
    <n v="8.4107600000000005E-2"/>
    <n v="2.8695600000000002E-2"/>
    <m/>
  </r>
  <r>
    <x v="0"/>
    <x v="29"/>
    <n v="2057"/>
    <x v="143"/>
    <n v="9.1950400000000002E-2"/>
    <n v="3.20731E-2"/>
    <m/>
  </r>
  <r>
    <x v="0"/>
    <x v="28"/>
    <n v="2057"/>
    <x v="144"/>
    <n v="0.1004863"/>
    <n v="3.5922200000000001E-2"/>
    <m/>
  </r>
  <r>
    <x v="0"/>
    <x v="27"/>
    <n v="2057"/>
    <x v="145"/>
    <n v="0.1097689"/>
    <n v="4.0285899999999999E-2"/>
    <m/>
  </r>
  <r>
    <x v="0"/>
    <x v="26"/>
    <n v="2057"/>
    <x v="146"/>
    <n v="0.119855"/>
    <n v="4.5237199999999998E-2"/>
    <m/>
  </r>
  <r>
    <x v="0"/>
    <x v="25"/>
    <n v="2057"/>
    <x v="147"/>
    <n v="0.13080359999999999"/>
    <n v="5.08464E-2"/>
    <m/>
  </r>
  <r>
    <x v="0"/>
    <x v="24"/>
    <n v="2057"/>
    <x v="148"/>
    <n v="0.14267659999999999"/>
    <n v="5.7187200000000001E-2"/>
    <m/>
  </r>
  <r>
    <x v="0"/>
    <x v="23"/>
    <n v="2057"/>
    <x v="149"/>
    <n v="0.1555375"/>
    <n v="6.4310800000000001E-2"/>
    <m/>
  </r>
  <r>
    <x v="0"/>
    <x v="22"/>
    <n v="2057"/>
    <x v="150"/>
    <n v="0.16945189999999999"/>
    <n v="7.2283100000000003E-2"/>
    <m/>
  </r>
  <r>
    <x v="0"/>
    <x v="115"/>
    <n v="2058"/>
    <x v="58"/>
    <n v="9.1933999999999991E-3"/>
    <n v="1.3328999999999999E-3"/>
    <m/>
  </r>
  <r>
    <x v="0"/>
    <x v="114"/>
    <n v="2058"/>
    <x v="59"/>
    <n v="6.6680000000000005E-4"/>
    <n v="4.1900000000000002E-5"/>
    <m/>
  </r>
  <r>
    <x v="0"/>
    <x v="113"/>
    <n v="2058"/>
    <x v="60"/>
    <n v="3.367E-4"/>
    <n v="2.3900000000000002E-5"/>
    <m/>
  </r>
  <r>
    <x v="0"/>
    <x v="112"/>
    <n v="2058"/>
    <x v="61"/>
    <n v="2.2910000000000001E-4"/>
    <n v="1.6699999999999999E-5"/>
    <m/>
  </r>
  <r>
    <x v="0"/>
    <x v="111"/>
    <n v="2058"/>
    <x v="62"/>
    <n v="1.93E-4"/>
    <n v="1.5099999999999999E-5"/>
    <m/>
  </r>
  <r>
    <x v="0"/>
    <x v="110"/>
    <n v="2058"/>
    <x v="63"/>
    <n v="1.8699999999999999E-4"/>
    <n v="1.7200000000000001E-5"/>
    <m/>
  </r>
  <r>
    <x v="0"/>
    <x v="109"/>
    <n v="2058"/>
    <x v="64"/>
    <n v="1.8369999999999999E-4"/>
    <n v="1.91E-5"/>
    <m/>
  </r>
  <r>
    <x v="0"/>
    <x v="108"/>
    <n v="2058"/>
    <x v="65"/>
    <n v="1.828E-4"/>
    <n v="2.1299999999999999E-5"/>
    <m/>
  </r>
  <r>
    <x v="0"/>
    <x v="107"/>
    <n v="2058"/>
    <x v="66"/>
    <n v="1.8450000000000001E-4"/>
    <n v="2.37E-5"/>
    <m/>
  </r>
  <r>
    <x v="0"/>
    <x v="106"/>
    <n v="2058"/>
    <x v="67"/>
    <n v="1.9039999999999999E-4"/>
    <n v="2.73E-5"/>
    <m/>
  </r>
  <r>
    <x v="0"/>
    <x v="105"/>
    <n v="2058"/>
    <x v="68"/>
    <n v="2.017E-4"/>
    <n v="3.3000000000000003E-5"/>
    <m/>
  </r>
  <r>
    <x v="0"/>
    <x v="104"/>
    <n v="2058"/>
    <x v="69"/>
    <n v="2.2000000000000001E-4"/>
    <n v="4.1E-5"/>
    <m/>
  </r>
  <r>
    <x v="0"/>
    <x v="103"/>
    <n v="2058"/>
    <x v="70"/>
    <n v="2.4840000000000002E-4"/>
    <n v="5.2500000000000002E-5"/>
    <m/>
  </r>
  <r>
    <x v="0"/>
    <x v="102"/>
    <n v="2058"/>
    <x v="71"/>
    <n v="2.9339999999999998E-4"/>
    <n v="7.1899999999999999E-5"/>
    <m/>
  </r>
  <r>
    <x v="0"/>
    <x v="101"/>
    <n v="2058"/>
    <x v="72"/>
    <n v="3.6240000000000003E-4"/>
    <n v="1.066E-4"/>
    <m/>
  </r>
  <r>
    <x v="0"/>
    <x v="100"/>
    <n v="2058"/>
    <x v="73"/>
    <n v="4.596E-4"/>
    <n v="1.6330000000000001E-4"/>
    <m/>
  </r>
  <r>
    <x v="0"/>
    <x v="99"/>
    <n v="2058"/>
    <x v="74"/>
    <n v="5.8020000000000001E-4"/>
    <n v="2.4020000000000001E-4"/>
    <m/>
  </r>
  <r>
    <x v="0"/>
    <x v="98"/>
    <n v="2058"/>
    <x v="75"/>
    <n v="7.0980000000000001E-4"/>
    <n v="3.234E-4"/>
    <m/>
  </r>
  <r>
    <x v="0"/>
    <x v="97"/>
    <n v="2058"/>
    <x v="76"/>
    <n v="8.3210000000000001E-4"/>
    <n v="4.014E-4"/>
    <m/>
  </r>
  <r>
    <x v="0"/>
    <x v="96"/>
    <n v="2058"/>
    <x v="77"/>
    <n v="9.391E-4"/>
    <n v="4.6739999999999998E-4"/>
    <m/>
  </r>
  <r>
    <x v="0"/>
    <x v="95"/>
    <n v="2058"/>
    <x v="78"/>
    <n v="1.0296999999999999E-3"/>
    <n v="5.197E-4"/>
    <m/>
  </r>
  <r>
    <x v="0"/>
    <x v="94"/>
    <n v="2058"/>
    <x v="79"/>
    <n v="1.1033E-3"/>
    <n v="5.5610000000000002E-4"/>
    <m/>
  </r>
  <r>
    <x v="0"/>
    <x v="93"/>
    <n v="2058"/>
    <x v="80"/>
    <n v="1.1584E-3"/>
    <n v="5.7879999999999997E-4"/>
    <m/>
  </r>
  <r>
    <x v="0"/>
    <x v="92"/>
    <n v="2058"/>
    <x v="81"/>
    <n v="1.1977999999999999E-3"/>
    <n v="5.978E-4"/>
    <m/>
  </r>
  <r>
    <x v="0"/>
    <x v="91"/>
    <n v="2058"/>
    <x v="82"/>
    <n v="1.2275000000000001E-3"/>
    <n v="6.1410000000000002E-4"/>
    <m/>
  </r>
  <r>
    <x v="0"/>
    <x v="90"/>
    <n v="2058"/>
    <x v="83"/>
    <n v="1.2520999999999999E-3"/>
    <n v="6.1700000000000004E-4"/>
    <m/>
  </r>
  <r>
    <x v="0"/>
    <x v="89"/>
    <n v="2058"/>
    <x v="84"/>
    <n v="1.2759E-3"/>
    <n v="6.1550000000000005E-4"/>
    <m/>
  </r>
  <r>
    <x v="0"/>
    <x v="88"/>
    <n v="2058"/>
    <x v="85"/>
    <n v="1.3058E-3"/>
    <n v="6.2049999999999996E-4"/>
    <m/>
  </r>
  <r>
    <x v="0"/>
    <x v="87"/>
    <n v="2058"/>
    <x v="86"/>
    <n v="1.3446E-3"/>
    <n v="6.4510000000000001E-4"/>
    <m/>
  </r>
  <r>
    <x v="0"/>
    <x v="86"/>
    <n v="2058"/>
    <x v="87"/>
    <n v="1.3859E-3"/>
    <n v="6.6450000000000005E-4"/>
    <m/>
  </r>
  <r>
    <x v="0"/>
    <x v="85"/>
    <n v="2058"/>
    <x v="88"/>
    <n v="1.4216000000000001E-3"/>
    <n v="6.6540000000000002E-4"/>
    <m/>
  </r>
  <r>
    <x v="0"/>
    <x v="84"/>
    <n v="2058"/>
    <x v="89"/>
    <n v="1.4530000000000001E-3"/>
    <n v="6.6109999999999997E-4"/>
    <m/>
  </r>
  <r>
    <x v="0"/>
    <x v="83"/>
    <n v="2058"/>
    <x v="90"/>
    <n v="1.4859000000000001E-3"/>
    <n v="6.5749999999999999E-4"/>
    <m/>
  </r>
  <r>
    <x v="0"/>
    <x v="82"/>
    <n v="2058"/>
    <x v="91"/>
    <n v="1.5203E-3"/>
    <n v="6.4670000000000005E-4"/>
    <m/>
  </r>
  <r>
    <x v="0"/>
    <x v="81"/>
    <n v="2058"/>
    <x v="92"/>
    <n v="1.554E-3"/>
    <n v="6.2520000000000002E-4"/>
    <m/>
  </r>
  <r>
    <x v="0"/>
    <x v="80"/>
    <n v="2058"/>
    <x v="93"/>
    <n v="1.5941E-3"/>
    <n v="5.9739999999999999E-4"/>
    <m/>
  </r>
  <r>
    <x v="0"/>
    <x v="79"/>
    <n v="2058"/>
    <x v="94"/>
    <n v="1.6525000000000001E-3"/>
    <n v="5.8449999999999995E-4"/>
    <m/>
  </r>
  <r>
    <x v="0"/>
    <x v="78"/>
    <n v="2058"/>
    <x v="95"/>
    <n v="1.7317999999999999E-3"/>
    <n v="5.8379999999999999E-4"/>
    <m/>
  </r>
  <r>
    <x v="0"/>
    <x v="77"/>
    <n v="2058"/>
    <x v="96"/>
    <n v="1.8255000000000001E-3"/>
    <n v="6.0320000000000003E-4"/>
    <m/>
  </r>
  <r>
    <x v="0"/>
    <x v="76"/>
    <n v="2058"/>
    <x v="97"/>
    <n v="1.9304999999999999E-3"/>
    <n v="6.4019999999999995E-4"/>
    <m/>
  </r>
  <r>
    <x v="0"/>
    <x v="75"/>
    <n v="2058"/>
    <x v="98"/>
    <n v="2.0512999999999998E-3"/>
    <n v="6.9149999999999995E-4"/>
    <m/>
  </r>
  <r>
    <x v="0"/>
    <x v="74"/>
    <n v="2058"/>
    <x v="99"/>
    <n v="2.1897000000000002E-3"/>
    <n v="7.5469999999999997E-4"/>
    <m/>
  </r>
  <r>
    <x v="0"/>
    <x v="73"/>
    <n v="2058"/>
    <x v="100"/>
    <n v="2.3341999999999998E-3"/>
    <n v="8.185E-4"/>
    <m/>
  </r>
  <r>
    <x v="0"/>
    <x v="72"/>
    <n v="2058"/>
    <x v="101"/>
    <n v="2.4669000000000002E-3"/>
    <n v="8.6790000000000001E-4"/>
    <m/>
  </r>
  <r>
    <x v="0"/>
    <x v="71"/>
    <n v="2058"/>
    <x v="102"/>
    <n v="2.5866999999999999E-3"/>
    <n v="8.964E-4"/>
    <m/>
  </r>
  <r>
    <x v="0"/>
    <x v="70"/>
    <n v="2058"/>
    <x v="103"/>
    <n v="2.7190999999999999E-3"/>
    <n v="9.0589999999999996E-4"/>
    <m/>
  </r>
  <r>
    <x v="0"/>
    <x v="69"/>
    <n v="2058"/>
    <x v="104"/>
    <n v="2.8925000000000001E-3"/>
    <n v="9.412E-4"/>
    <m/>
  </r>
  <r>
    <x v="0"/>
    <x v="68"/>
    <n v="2058"/>
    <x v="105"/>
    <n v="3.1101000000000002E-3"/>
    <n v="1.0011E-3"/>
    <m/>
  </r>
  <r>
    <x v="0"/>
    <x v="67"/>
    <n v="2058"/>
    <x v="106"/>
    <n v="3.3571E-3"/>
    <n v="1.0842E-3"/>
    <m/>
  </r>
  <r>
    <x v="0"/>
    <x v="66"/>
    <n v="2058"/>
    <x v="107"/>
    <n v="3.6304000000000002E-3"/>
    <n v="1.1745E-3"/>
    <m/>
  </r>
  <r>
    <x v="0"/>
    <x v="65"/>
    <n v="2058"/>
    <x v="108"/>
    <n v="3.9379000000000003E-3"/>
    <n v="1.2593000000000001E-3"/>
    <m/>
  </r>
  <r>
    <x v="0"/>
    <x v="64"/>
    <n v="2058"/>
    <x v="109"/>
    <n v="4.2707999999999999E-3"/>
    <n v="1.3426E-3"/>
    <m/>
  </r>
  <r>
    <x v="0"/>
    <x v="63"/>
    <n v="2058"/>
    <x v="110"/>
    <n v="4.6081999999999998E-3"/>
    <n v="1.4178000000000001E-3"/>
    <m/>
  </r>
  <r>
    <x v="0"/>
    <x v="62"/>
    <n v="2058"/>
    <x v="111"/>
    <n v="4.9489E-3"/>
    <n v="1.4709E-3"/>
    <m/>
  </r>
  <r>
    <x v="0"/>
    <x v="61"/>
    <n v="2058"/>
    <x v="112"/>
    <n v="5.3156999999999996E-3"/>
    <n v="1.5326999999999999E-3"/>
    <m/>
  </r>
  <r>
    <x v="0"/>
    <x v="60"/>
    <n v="2058"/>
    <x v="113"/>
    <n v="5.7365000000000003E-3"/>
    <n v="1.6117E-3"/>
    <m/>
  </r>
  <r>
    <x v="0"/>
    <x v="59"/>
    <n v="2058"/>
    <x v="114"/>
    <n v="6.2405999999999998E-3"/>
    <n v="1.743E-3"/>
    <m/>
  </r>
  <r>
    <x v="0"/>
    <x v="58"/>
    <n v="2058"/>
    <x v="115"/>
    <n v="6.8501999999999999E-3"/>
    <n v="1.9319000000000001E-3"/>
    <m/>
  </r>
  <r>
    <x v="0"/>
    <x v="57"/>
    <n v="2058"/>
    <x v="116"/>
    <n v="7.5521E-3"/>
    <n v="2.1784999999999999E-3"/>
    <m/>
  </r>
  <r>
    <x v="0"/>
    <x v="56"/>
    <n v="2058"/>
    <x v="117"/>
    <n v="8.3035000000000001E-3"/>
    <n v="2.4356E-3"/>
    <m/>
  </r>
  <r>
    <x v="0"/>
    <x v="55"/>
    <n v="2058"/>
    <x v="118"/>
    <n v="9.0848999999999999E-3"/>
    <n v="2.6706999999999998E-3"/>
    <m/>
  </r>
  <r>
    <x v="0"/>
    <x v="54"/>
    <n v="2058"/>
    <x v="119"/>
    <n v="9.9104999999999992E-3"/>
    <n v="2.8881000000000002E-3"/>
    <m/>
  </r>
  <r>
    <x v="0"/>
    <x v="53"/>
    <n v="2058"/>
    <x v="120"/>
    <n v="1.07829E-2"/>
    <n v="3.0867999999999998E-3"/>
    <m/>
  </r>
  <r>
    <x v="0"/>
    <x v="52"/>
    <n v="2058"/>
    <x v="121"/>
    <n v="1.16995E-2"/>
    <n v="3.2815000000000001E-3"/>
    <m/>
  </r>
  <r>
    <x v="0"/>
    <x v="51"/>
    <n v="2058"/>
    <x v="122"/>
    <n v="1.2695700000000001E-2"/>
    <n v="3.5125E-3"/>
    <m/>
  </r>
  <r>
    <x v="0"/>
    <x v="50"/>
    <n v="2058"/>
    <x v="123"/>
    <n v="1.3807099999999999E-2"/>
    <n v="3.7869000000000002E-3"/>
    <m/>
  </r>
  <r>
    <x v="0"/>
    <x v="49"/>
    <n v="2058"/>
    <x v="124"/>
    <n v="1.50054E-2"/>
    <n v="4.0841000000000002E-3"/>
    <m/>
  </r>
  <r>
    <x v="0"/>
    <x v="48"/>
    <n v="2058"/>
    <x v="125"/>
    <n v="1.6231499999999999E-2"/>
    <n v="4.3245000000000002E-3"/>
    <m/>
  </r>
  <r>
    <x v="0"/>
    <x v="47"/>
    <n v="2058"/>
    <x v="126"/>
    <n v="1.7491900000000001E-2"/>
    <n v="4.5063999999999998E-3"/>
    <m/>
  </r>
  <r>
    <x v="0"/>
    <x v="46"/>
    <n v="2058"/>
    <x v="127"/>
    <n v="1.88954E-2"/>
    <n v="4.7229000000000004E-3"/>
    <m/>
  </r>
  <r>
    <x v="0"/>
    <x v="45"/>
    <n v="2058"/>
    <x v="128"/>
    <n v="2.0578599999999999E-2"/>
    <n v="5.0558000000000001E-3"/>
    <m/>
  </r>
  <r>
    <x v="0"/>
    <x v="44"/>
    <n v="2058"/>
    <x v="129"/>
    <n v="2.2614200000000001E-2"/>
    <n v="5.5858000000000001E-3"/>
    <m/>
  </r>
  <r>
    <x v="0"/>
    <x v="43"/>
    <n v="2058"/>
    <x v="130"/>
    <n v="2.50119E-2"/>
    <n v="6.3435999999999996E-3"/>
    <m/>
  </r>
  <r>
    <x v="0"/>
    <x v="42"/>
    <n v="2058"/>
    <x v="131"/>
    <n v="2.7751899999999999E-2"/>
    <n v="7.3264999999999997E-3"/>
    <m/>
  </r>
  <r>
    <x v="0"/>
    <x v="41"/>
    <n v="2058"/>
    <x v="132"/>
    <n v="3.0757900000000001E-2"/>
    <n v="8.5067000000000007E-3"/>
    <m/>
  </r>
  <r>
    <x v="0"/>
    <x v="40"/>
    <n v="2058"/>
    <x v="133"/>
    <n v="3.39099E-2"/>
    <n v="9.7444999999999997E-3"/>
    <m/>
  </r>
  <r>
    <x v="0"/>
    <x v="39"/>
    <n v="2058"/>
    <x v="134"/>
    <n v="3.7147800000000002E-2"/>
    <n v="1.0922100000000001E-2"/>
    <m/>
  </r>
  <r>
    <x v="0"/>
    <x v="38"/>
    <n v="2058"/>
    <x v="135"/>
    <n v="4.0512300000000001E-2"/>
    <n v="1.20068E-2"/>
    <m/>
  </r>
  <r>
    <x v="0"/>
    <x v="37"/>
    <n v="2058"/>
    <x v="136"/>
    <n v="4.4088599999999999E-2"/>
    <n v="1.3048799999999999E-2"/>
    <m/>
  </r>
  <r>
    <x v="0"/>
    <x v="36"/>
    <n v="2058"/>
    <x v="137"/>
    <n v="4.8002700000000002E-2"/>
    <n v="1.41666E-2"/>
    <m/>
  </r>
  <r>
    <x v="0"/>
    <x v="35"/>
    <n v="2058"/>
    <x v="138"/>
    <n v="5.3603699999999997E-2"/>
    <n v="1.6981799999999998E-2"/>
    <m/>
  </r>
  <r>
    <x v="0"/>
    <x v="34"/>
    <n v="2058"/>
    <x v="139"/>
    <n v="5.8689199999999997E-2"/>
    <n v="1.87838E-2"/>
    <m/>
  </r>
  <r>
    <x v="0"/>
    <x v="33"/>
    <n v="2058"/>
    <x v="140"/>
    <n v="6.4241400000000004E-2"/>
    <n v="2.0752699999999999E-2"/>
    <m/>
  </r>
  <r>
    <x v="0"/>
    <x v="32"/>
    <n v="2058"/>
    <x v="141"/>
    <n v="7.0299700000000007E-2"/>
    <n v="2.2968200000000001E-2"/>
    <m/>
  </r>
  <r>
    <x v="0"/>
    <x v="31"/>
    <n v="2058"/>
    <x v="142"/>
    <n v="7.6906699999999995E-2"/>
    <n v="2.5531399999999999E-2"/>
    <m/>
  </r>
  <r>
    <x v="0"/>
    <x v="30"/>
    <n v="2058"/>
    <x v="143"/>
    <n v="8.4107600000000005E-2"/>
    <n v="2.84721E-2"/>
    <m/>
  </r>
  <r>
    <x v="0"/>
    <x v="29"/>
    <n v="2058"/>
    <x v="144"/>
    <n v="9.1950400000000002E-2"/>
    <n v="3.1824499999999999E-2"/>
    <m/>
  </r>
  <r>
    <x v="0"/>
    <x v="28"/>
    <n v="2058"/>
    <x v="145"/>
    <n v="0.1004863"/>
    <n v="3.5628E-2"/>
    <m/>
  </r>
  <r>
    <x v="0"/>
    <x v="27"/>
    <n v="2058"/>
    <x v="146"/>
    <n v="0.1097689"/>
    <n v="3.9958899999999999E-2"/>
    <m/>
  </r>
  <r>
    <x v="0"/>
    <x v="26"/>
    <n v="2058"/>
    <x v="147"/>
    <n v="0.119855"/>
    <n v="4.4903100000000001E-2"/>
    <m/>
  </r>
  <r>
    <x v="0"/>
    <x v="25"/>
    <n v="2058"/>
    <x v="148"/>
    <n v="0.13080359999999999"/>
    <n v="5.0510300000000001E-2"/>
    <m/>
  </r>
  <r>
    <x v="0"/>
    <x v="24"/>
    <n v="2058"/>
    <x v="149"/>
    <n v="0.14267659999999999"/>
    <n v="5.6813200000000001E-2"/>
    <m/>
  </r>
  <r>
    <x v="0"/>
    <x v="23"/>
    <n v="2058"/>
    <x v="150"/>
    <n v="0.1555375"/>
    <n v="6.3870499999999997E-2"/>
    <m/>
  </r>
  <r>
    <x v="0"/>
    <x v="115"/>
    <n v="2059"/>
    <x v="59"/>
    <n v="9.1933999999999991E-3"/>
    <n v="1.2792999999999999E-3"/>
    <m/>
  </r>
  <r>
    <x v="0"/>
    <x v="114"/>
    <n v="2059"/>
    <x v="60"/>
    <n v="6.6680000000000005E-4"/>
    <n v="3.9400000000000002E-5"/>
    <m/>
  </r>
  <r>
    <x v="0"/>
    <x v="113"/>
    <n v="2059"/>
    <x v="61"/>
    <n v="3.367E-4"/>
    <n v="2.2500000000000001E-5"/>
    <m/>
  </r>
  <r>
    <x v="0"/>
    <x v="112"/>
    <n v="2059"/>
    <x v="62"/>
    <n v="2.2910000000000001E-4"/>
    <n v="1.5800000000000001E-5"/>
    <m/>
  </r>
  <r>
    <x v="0"/>
    <x v="111"/>
    <n v="2059"/>
    <x v="63"/>
    <n v="1.93E-4"/>
    <n v="1.4399999999999999E-5"/>
    <m/>
  </r>
  <r>
    <x v="0"/>
    <x v="110"/>
    <n v="2059"/>
    <x v="64"/>
    <n v="1.8699999999999999E-4"/>
    <n v="1.6399999999999999E-5"/>
    <m/>
  </r>
  <r>
    <x v="0"/>
    <x v="109"/>
    <n v="2059"/>
    <x v="65"/>
    <n v="1.8369999999999999E-4"/>
    <n v="1.8199999999999999E-5"/>
    <m/>
  </r>
  <r>
    <x v="0"/>
    <x v="108"/>
    <n v="2059"/>
    <x v="66"/>
    <n v="1.828E-4"/>
    <n v="2.0400000000000001E-5"/>
    <m/>
  </r>
  <r>
    <x v="0"/>
    <x v="107"/>
    <n v="2059"/>
    <x v="67"/>
    <n v="1.8450000000000001E-4"/>
    <n v="2.2799999999999999E-5"/>
    <m/>
  </r>
  <r>
    <x v="0"/>
    <x v="106"/>
    <n v="2059"/>
    <x v="68"/>
    <n v="1.9039999999999999E-4"/>
    <n v="2.6400000000000001E-5"/>
    <m/>
  </r>
  <r>
    <x v="0"/>
    <x v="105"/>
    <n v="2059"/>
    <x v="69"/>
    <n v="2.017E-4"/>
    <n v="3.1999999999999999E-5"/>
    <m/>
  </r>
  <r>
    <x v="0"/>
    <x v="104"/>
    <n v="2059"/>
    <x v="70"/>
    <n v="2.2000000000000001E-4"/>
    <n v="3.9799999999999998E-5"/>
    <m/>
  </r>
  <r>
    <x v="0"/>
    <x v="103"/>
    <n v="2059"/>
    <x v="71"/>
    <n v="2.4840000000000002E-4"/>
    <n v="5.1E-5"/>
    <m/>
  </r>
  <r>
    <x v="0"/>
    <x v="102"/>
    <n v="2059"/>
    <x v="72"/>
    <n v="2.9339999999999998E-4"/>
    <n v="7.0199999999999999E-5"/>
    <m/>
  </r>
  <r>
    <x v="0"/>
    <x v="101"/>
    <n v="2059"/>
    <x v="73"/>
    <n v="3.6240000000000003E-4"/>
    <n v="1.0459999999999999E-4"/>
    <m/>
  </r>
  <r>
    <x v="0"/>
    <x v="100"/>
    <n v="2059"/>
    <x v="74"/>
    <n v="4.596E-4"/>
    <n v="1.606E-4"/>
    <m/>
  </r>
  <r>
    <x v="0"/>
    <x v="99"/>
    <n v="2059"/>
    <x v="75"/>
    <n v="5.8020000000000001E-4"/>
    <n v="2.366E-4"/>
    <m/>
  </r>
  <r>
    <x v="0"/>
    <x v="98"/>
    <n v="2059"/>
    <x v="76"/>
    <n v="7.0980000000000001E-4"/>
    <n v="3.191E-4"/>
    <m/>
  </r>
  <r>
    <x v="0"/>
    <x v="97"/>
    <n v="2059"/>
    <x v="77"/>
    <n v="8.3210000000000001E-4"/>
    <n v="3.969E-4"/>
    <m/>
  </r>
  <r>
    <x v="0"/>
    <x v="96"/>
    <n v="2059"/>
    <x v="78"/>
    <n v="9.391E-4"/>
    <n v="4.6270000000000003E-4"/>
    <m/>
  </r>
  <r>
    <x v="0"/>
    <x v="95"/>
    <n v="2059"/>
    <x v="79"/>
    <n v="1.0296999999999999E-3"/>
    <n v="5.1449999999999998E-4"/>
    <m/>
  </r>
  <r>
    <x v="0"/>
    <x v="94"/>
    <n v="2059"/>
    <x v="80"/>
    <n v="1.1033E-3"/>
    <n v="5.5009999999999998E-4"/>
    <m/>
  </r>
  <r>
    <x v="0"/>
    <x v="93"/>
    <n v="2059"/>
    <x v="81"/>
    <n v="1.1584E-3"/>
    <n v="5.7240000000000004E-4"/>
    <m/>
  </r>
  <r>
    <x v="0"/>
    <x v="92"/>
    <n v="2059"/>
    <x v="82"/>
    <n v="1.1977999999999999E-3"/>
    <n v="5.9170000000000002E-4"/>
    <m/>
  </r>
  <r>
    <x v="0"/>
    <x v="91"/>
    <n v="2059"/>
    <x v="83"/>
    <n v="1.2275000000000001E-3"/>
    <n v="6.0840000000000004E-4"/>
    <m/>
  </r>
  <r>
    <x v="0"/>
    <x v="90"/>
    <n v="2059"/>
    <x v="84"/>
    <n v="1.2520999999999999E-3"/>
    <n v="6.1109999999999995E-4"/>
    <m/>
  </r>
  <r>
    <x v="0"/>
    <x v="89"/>
    <n v="2059"/>
    <x v="85"/>
    <n v="1.2759E-3"/>
    <n v="6.0899999999999995E-4"/>
    <m/>
  </r>
  <r>
    <x v="0"/>
    <x v="88"/>
    <n v="2059"/>
    <x v="86"/>
    <n v="1.3058E-3"/>
    <n v="6.1370000000000001E-4"/>
    <m/>
  </r>
  <r>
    <x v="0"/>
    <x v="87"/>
    <n v="2059"/>
    <x v="87"/>
    <n v="1.3446E-3"/>
    <n v="6.3869999999999997E-4"/>
    <m/>
  </r>
  <r>
    <x v="0"/>
    <x v="86"/>
    <n v="2059"/>
    <x v="88"/>
    <n v="1.3859E-3"/>
    <n v="6.5839999999999996E-4"/>
    <m/>
  </r>
  <r>
    <x v="0"/>
    <x v="85"/>
    <n v="2059"/>
    <x v="89"/>
    <n v="1.4216000000000001E-3"/>
    <n v="6.5899999999999997E-4"/>
    <m/>
  </r>
  <r>
    <x v="0"/>
    <x v="84"/>
    <n v="2059"/>
    <x v="90"/>
    <n v="1.4530000000000001E-3"/>
    <n v="6.5410000000000002E-4"/>
    <m/>
  </r>
  <r>
    <x v="0"/>
    <x v="83"/>
    <n v="2059"/>
    <x v="91"/>
    <n v="1.4859000000000001E-3"/>
    <n v="6.5010000000000003E-4"/>
    <m/>
  </r>
  <r>
    <x v="0"/>
    <x v="82"/>
    <n v="2059"/>
    <x v="92"/>
    <n v="1.5203E-3"/>
    <n v="6.3960000000000004E-4"/>
    <m/>
  </r>
  <r>
    <x v="0"/>
    <x v="81"/>
    <n v="2059"/>
    <x v="93"/>
    <n v="1.554E-3"/>
    <n v="6.1859999999999997E-4"/>
    <m/>
  </r>
  <r>
    <x v="0"/>
    <x v="80"/>
    <n v="2059"/>
    <x v="94"/>
    <n v="1.5941E-3"/>
    <n v="5.9040000000000004E-4"/>
    <m/>
  </r>
  <r>
    <x v="0"/>
    <x v="79"/>
    <n v="2059"/>
    <x v="95"/>
    <n v="1.6525000000000001E-3"/>
    <n v="5.7669999999999998E-4"/>
    <m/>
  </r>
  <r>
    <x v="0"/>
    <x v="78"/>
    <n v="2059"/>
    <x v="96"/>
    <n v="1.7317999999999999E-3"/>
    <n v="5.756E-4"/>
    <m/>
  </r>
  <r>
    <x v="0"/>
    <x v="77"/>
    <n v="2059"/>
    <x v="97"/>
    <n v="1.8255000000000001E-3"/>
    <n v="5.9509999999999999E-4"/>
    <m/>
  </r>
  <r>
    <x v="0"/>
    <x v="76"/>
    <n v="2059"/>
    <x v="98"/>
    <n v="1.9304999999999999E-3"/>
    <n v="6.3250000000000003E-4"/>
    <m/>
  </r>
  <r>
    <x v="0"/>
    <x v="75"/>
    <n v="2059"/>
    <x v="99"/>
    <n v="2.0512999999999998E-3"/>
    <n v="6.8320000000000002E-4"/>
    <m/>
  </r>
  <r>
    <x v="0"/>
    <x v="74"/>
    <n v="2059"/>
    <x v="100"/>
    <n v="2.1897000000000002E-3"/>
    <n v="7.4509999999999995E-4"/>
    <m/>
  </r>
  <r>
    <x v="0"/>
    <x v="73"/>
    <n v="2059"/>
    <x v="101"/>
    <n v="2.3341999999999998E-3"/>
    <n v="8.0820000000000002E-4"/>
    <m/>
  </r>
  <r>
    <x v="0"/>
    <x v="72"/>
    <n v="2059"/>
    <x v="102"/>
    <n v="2.4669000000000002E-3"/>
    <n v="8.5769999999999998E-4"/>
    <m/>
  </r>
  <r>
    <x v="0"/>
    <x v="71"/>
    <n v="2059"/>
    <x v="103"/>
    <n v="2.5866999999999999E-3"/>
    <n v="8.8659999999999997E-4"/>
    <m/>
  </r>
  <r>
    <x v="0"/>
    <x v="70"/>
    <n v="2059"/>
    <x v="104"/>
    <n v="2.7190999999999999E-3"/>
    <n v="8.9539999999999997E-4"/>
    <m/>
  </r>
  <r>
    <x v="0"/>
    <x v="69"/>
    <n v="2059"/>
    <x v="105"/>
    <n v="2.8925000000000001E-3"/>
    <n v="9.2920000000000003E-4"/>
    <m/>
  </r>
  <r>
    <x v="0"/>
    <x v="68"/>
    <n v="2059"/>
    <x v="106"/>
    <n v="3.1101000000000002E-3"/>
    <n v="9.8799999999999995E-4"/>
    <m/>
  </r>
  <r>
    <x v="0"/>
    <x v="67"/>
    <n v="2059"/>
    <x v="107"/>
    <n v="3.3571E-3"/>
    <n v="1.0709999999999999E-3"/>
    <m/>
  </r>
  <r>
    <x v="0"/>
    <x v="66"/>
    <n v="2059"/>
    <x v="108"/>
    <n v="3.6304000000000002E-3"/>
    <n v="1.1615E-3"/>
    <m/>
  </r>
  <r>
    <x v="0"/>
    <x v="65"/>
    <n v="2059"/>
    <x v="109"/>
    <n v="3.9379000000000003E-3"/>
    <n v="1.2449E-3"/>
    <m/>
  </r>
  <r>
    <x v="0"/>
    <x v="64"/>
    <n v="2059"/>
    <x v="110"/>
    <n v="4.2707999999999999E-3"/>
    <n v="1.3258E-3"/>
    <m/>
  </r>
  <r>
    <x v="0"/>
    <x v="63"/>
    <n v="2059"/>
    <x v="111"/>
    <n v="4.6081999999999998E-3"/>
    <n v="1.3994000000000001E-3"/>
    <m/>
  </r>
  <r>
    <x v="0"/>
    <x v="62"/>
    <n v="2059"/>
    <x v="112"/>
    <n v="4.9489E-3"/>
    <n v="1.4526999999999999E-3"/>
    <m/>
  </r>
  <r>
    <x v="0"/>
    <x v="61"/>
    <n v="2059"/>
    <x v="113"/>
    <n v="5.3156999999999996E-3"/>
    <n v="1.5149E-3"/>
    <m/>
  </r>
  <r>
    <x v="0"/>
    <x v="60"/>
    <n v="2059"/>
    <x v="114"/>
    <n v="5.7365000000000003E-3"/>
    <n v="1.5923000000000001E-3"/>
    <m/>
  </r>
  <r>
    <x v="0"/>
    <x v="59"/>
    <n v="2059"/>
    <x v="115"/>
    <n v="6.2405999999999998E-3"/>
    <n v="1.7204E-3"/>
    <m/>
  </r>
  <r>
    <x v="0"/>
    <x v="58"/>
    <n v="2059"/>
    <x v="116"/>
    <n v="6.8501999999999999E-3"/>
    <n v="1.9067000000000001E-3"/>
    <m/>
  </r>
  <r>
    <x v="0"/>
    <x v="57"/>
    <n v="2059"/>
    <x v="117"/>
    <n v="7.5521E-3"/>
    <n v="2.1524999999999999E-3"/>
    <m/>
  </r>
  <r>
    <x v="0"/>
    <x v="56"/>
    <n v="2059"/>
    <x v="118"/>
    <n v="8.3035000000000001E-3"/>
    <n v="2.4091E-3"/>
    <m/>
  </r>
  <r>
    <x v="0"/>
    <x v="55"/>
    <n v="2059"/>
    <x v="119"/>
    <n v="9.0848999999999999E-3"/>
    <n v="2.6410000000000001E-3"/>
    <m/>
  </r>
  <r>
    <x v="0"/>
    <x v="54"/>
    <n v="2059"/>
    <x v="120"/>
    <n v="9.9104999999999992E-3"/>
    <n v="2.8530999999999999E-3"/>
    <m/>
  </r>
  <r>
    <x v="0"/>
    <x v="53"/>
    <n v="2059"/>
    <x v="121"/>
    <n v="1.07829E-2"/>
    <n v="3.0484000000000002E-3"/>
    <m/>
  </r>
  <r>
    <x v="0"/>
    <x v="52"/>
    <n v="2059"/>
    <x v="122"/>
    <n v="1.16995E-2"/>
    <n v="3.2428000000000001E-3"/>
    <m/>
  </r>
  <r>
    <x v="0"/>
    <x v="51"/>
    <n v="2059"/>
    <x v="123"/>
    <n v="1.2695700000000001E-2"/>
    <n v="3.4738999999999998E-3"/>
    <m/>
  </r>
  <r>
    <x v="0"/>
    <x v="50"/>
    <n v="2059"/>
    <x v="124"/>
    <n v="1.3807099999999999E-2"/>
    <n v="3.7442999999999999E-3"/>
    <m/>
  </r>
  <r>
    <x v="0"/>
    <x v="49"/>
    <n v="2059"/>
    <x v="125"/>
    <n v="1.50054E-2"/>
    <n v="4.0341999999999999E-3"/>
    <m/>
  </r>
  <r>
    <x v="0"/>
    <x v="48"/>
    <n v="2059"/>
    <x v="126"/>
    <n v="1.6231499999999999E-2"/>
    <n v="4.2700000000000004E-3"/>
    <m/>
  </r>
  <r>
    <x v="0"/>
    <x v="47"/>
    <n v="2059"/>
    <x v="127"/>
    <n v="1.7491900000000001E-2"/>
    <n v="4.4520999999999996E-3"/>
    <m/>
  </r>
  <r>
    <x v="0"/>
    <x v="46"/>
    <n v="2059"/>
    <x v="128"/>
    <n v="1.88954E-2"/>
    <n v="4.6693999999999998E-3"/>
    <m/>
  </r>
  <r>
    <x v="0"/>
    <x v="45"/>
    <n v="2059"/>
    <x v="129"/>
    <n v="2.0578599999999999E-2"/>
    <n v="4.9969999999999997E-3"/>
    <m/>
  </r>
  <r>
    <x v="0"/>
    <x v="44"/>
    <n v="2059"/>
    <x v="130"/>
    <n v="2.2614200000000001E-2"/>
    <n v="5.5161000000000003E-3"/>
    <m/>
  </r>
  <r>
    <x v="0"/>
    <x v="43"/>
    <n v="2059"/>
    <x v="131"/>
    <n v="2.50119E-2"/>
    <n v="6.2646000000000004E-3"/>
    <m/>
  </r>
  <r>
    <x v="0"/>
    <x v="42"/>
    <n v="2059"/>
    <x v="132"/>
    <n v="2.7751899999999999E-2"/>
    <n v="7.2437999999999999E-3"/>
    <m/>
  </r>
  <r>
    <x v="0"/>
    <x v="41"/>
    <n v="2059"/>
    <x v="133"/>
    <n v="3.0757900000000001E-2"/>
    <n v="8.4209999999999997E-3"/>
    <m/>
  </r>
  <r>
    <x v="0"/>
    <x v="40"/>
    <n v="2059"/>
    <x v="134"/>
    <n v="3.39099E-2"/>
    <n v="9.6469999999999993E-3"/>
    <m/>
  </r>
  <r>
    <x v="0"/>
    <x v="39"/>
    <n v="2059"/>
    <x v="135"/>
    <n v="3.7147800000000002E-2"/>
    <n v="1.0805800000000001E-2"/>
    <m/>
  </r>
  <r>
    <x v="0"/>
    <x v="38"/>
    <n v="2059"/>
    <x v="136"/>
    <n v="4.0512300000000001E-2"/>
    <n v="1.1877800000000001E-2"/>
    <m/>
  </r>
  <r>
    <x v="0"/>
    <x v="37"/>
    <n v="2059"/>
    <x v="137"/>
    <n v="4.4088599999999999E-2"/>
    <n v="1.2917700000000001E-2"/>
    <m/>
  </r>
  <r>
    <x v="0"/>
    <x v="36"/>
    <n v="2059"/>
    <x v="138"/>
    <n v="4.8002700000000002E-2"/>
    <n v="1.4035799999999999E-2"/>
    <m/>
  </r>
  <r>
    <x v="0"/>
    <x v="35"/>
    <n v="2059"/>
    <x v="139"/>
    <n v="5.3603699999999997E-2"/>
    <n v="1.6832E-2"/>
    <m/>
  </r>
  <r>
    <x v="0"/>
    <x v="34"/>
    <n v="2059"/>
    <x v="140"/>
    <n v="5.8689199999999997E-2"/>
    <n v="1.8606500000000002E-2"/>
    <m/>
  </r>
  <r>
    <x v="0"/>
    <x v="33"/>
    <n v="2059"/>
    <x v="141"/>
    <n v="6.4241400000000004E-2"/>
    <n v="2.0555199999999999E-2"/>
    <m/>
  </r>
  <r>
    <x v="0"/>
    <x v="32"/>
    <n v="2059"/>
    <x v="142"/>
    <n v="7.0299700000000007E-2"/>
    <n v="2.2765899999999999E-2"/>
    <m/>
  </r>
  <r>
    <x v="0"/>
    <x v="31"/>
    <n v="2059"/>
    <x v="143"/>
    <n v="7.6906699999999995E-2"/>
    <n v="2.5327700000000002E-2"/>
    <m/>
  </r>
  <r>
    <x v="0"/>
    <x v="30"/>
    <n v="2059"/>
    <x v="144"/>
    <n v="8.4107600000000005E-2"/>
    <n v="2.8245300000000001E-2"/>
    <m/>
  </r>
  <r>
    <x v="0"/>
    <x v="29"/>
    <n v="2059"/>
    <x v="145"/>
    <n v="9.1950400000000002E-2"/>
    <n v="3.1556000000000001E-2"/>
    <m/>
  </r>
  <r>
    <x v="0"/>
    <x v="28"/>
    <n v="2059"/>
    <x v="146"/>
    <n v="0.1004863"/>
    <n v="3.5329300000000001E-2"/>
    <m/>
  </r>
  <r>
    <x v="0"/>
    <x v="27"/>
    <n v="2059"/>
    <x v="147"/>
    <n v="0.1097689"/>
    <n v="3.96532E-2"/>
    <m/>
  </r>
  <r>
    <x v="0"/>
    <x v="26"/>
    <n v="2059"/>
    <x v="148"/>
    <n v="0.119855"/>
    <n v="4.4595099999999999E-2"/>
    <m/>
  </r>
  <r>
    <x v="0"/>
    <x v="25"/>
    <n v="2059"/>
    <x v="149"/>
    <n v="0.13080359999999999"/>
    <n v="5.0167099999999999E-2"/>
    <m/>
  </r>
  <r>
    <x v="0"/>
    <x v="24"/>
    <n v="2059"/>
    <x v="150"/>
    <n v="0.14267659999999999"/>
    <n v="5.6408300000000001E-2"/>
    <m/>
  </r>
  <r>
    <x v="0"/>
    <x v="115"/>
    <n v="2060"/>
    <x v="60"/>
    <n v="9.1933999999999991E-3"/>
    <n v="1.2233000000000001E-3"/>
    <m/>
  </r>
  <r>
    <x v="0"/>
    <x v="114"/>
    <n v="2060"/>
    <x v="61"/>
    <n v="6.6680000000000005E-4"/>
    <n v="3.6900000000000002E-5"/>
    <m/>
  </r>
  <r>
    <x v="0"/>
    <x v="113"/>
    <n v="2060"/>
    <x v="62"/>
    <n v="3.367E-4"/>
    <n v="2.1299999999999999E-5"/>
    <m/>
  </r>
  <r>
    <x v="0"/>
    <x v="112"/>
    <n v="2060"/>
    <x v="63"/>
    <n v="2.2910000000000001E-4"/>
    <n v="1.5E-5"/>
    <m/>
  </r>
  <r>
    <x v="0"/>
    <x v="111"/>
    <n v="2060"/>
    <x v="64"/>
    <n v="1.93E-4"/>
    <n v="1.3699999999999999E-5"/>
    <m/>
  </r>
  <r>
    <x v="0"/>
    <x v="110"/>
    <n v="2060"/>
    <x v="65"/>
    <n v="1.8699999999999999E-4"/>
    <n v="1.56E-5"/>
    <m/>
  </r>
  <r>
    <x v="0"/>
    <x v="109"/>
    <n v="2060"/>
    <x v="66"/>
    <n v="1.8369999999999999E-4"/>
    <n v="1.7399999999999999E-5"/>
    <m/>
  </r>
  <r>
    <x v="0"/>
    <x v="108"/>
    <n v="2060"/>
    <x v="67"/>
    <n v="1.828E-4"/>
    <n v="1.95E-5"/>
    <m/>
  </r>
  <r>
    <x v="0"/>
    <x v="107"/>
    <n v="2060"/>
    <x v="68"/>
    <n v="1.8450000000000001E-4"/>
    <n v="2.1999999999999999E-5"/>
    <m/>
  </r>
  <r>
    <x v="0"/>
    <x v="106"/>
    <n v="2060"/>
    <x v="69"/>
    <n v="1.9039999999999999E-4"/>
    <n v="2.55E-5"/>
    <m/>
  </r>
  <r>
    <x v="0"/>
    <x v="105"/>
    <n v="2060"/>
    <x v="70"/>
    <n v="2.017E-4"/>
    <n v="3.0899999999999999E-5"/>
    <m/>
  </r>
  <r>
    <x v="0"/>
    <x v="104"/>
    <n v="2060"/>
    <x v="71"/>
    <n v="2.2000000000000001E-4"/>
    <n v="3.8500000000000001E-5"/>
    <m/>
  </r>
  <r>
    <x v="0"/>
    <x v="103"/>
    <n v="2060"/>
    <x v="72"/>
    <n v="2.4840000000000002E-4"/>
    <n v="4.9599999999999999E-5"/>
    <m/>
  </r>
  <r>
    <x v="0"/>
    <x v="102"/>
    <n v="2060"/>
    <x v="73"/>
    <n v="2.9339999999999998E-4"/>
    <n v="6.86E-5"/>
    <m/>
  </r>
  <r>
    <x v="0"/>
    <x v="101"/>
    <n v="2060"/>
    <x v="74"/>
    <n v="3.6240000000000003E-4"/>
    <n v="1.025E-4"/>
    <m/>
  </r>
  <r>
    <x v="0"/>
    <x v="100"/>
    <n v="2060"/>
    <x v="75"/>
    <n v="4.596E-4"/>
    <n v="1.5779999999999999E-4"/>
    <m/>
  </r>
  <r>
    <x v="0"/>
    <x v="99"/>
    <n v="2060"/>
    <x v="76"/>
    <n v="5.8020000000000001E-4"/>
    <n v="2.331E-4"/>
    <m/>
  </r>
  <r>
    <x v="0"/>
    <x v="98"/>
    <n v="2060"/>
    <x v="77"/>
    <n v="7.0980000000000001E-4"/>
    <n v="3.1520000000000002E-4"/>
    <m/>
  </r>
  <r>
    <x v="0"/>
    <x v="97"/>
    <n v="2060"/>
    <x v="78"/>
    <n v="8.3210000000000001E-4"/>
    <n v="3.926E-4"/>
    <m/>
  </r>
  <r>
    <x v="0"/>
    <x v="96"/>
    <n v="2060"/>
    <x v="79"/>
    <n v="9.391E-4"/>
    <n v="4.5790000000000002E-4"/>
    <m/>
  </r>
  <r>
    <x v="0"/>
    <x v="95"/>
    <n v="2060"/>
    <x v="80"/>
    <n v="1.0296999999999999E-3"/>
    <n v="5.0889999999999996E-4"/>
    <m/>
  </r>
  <r>
    <x v="0"/>
    <x v="94"/>
    <n v="2060"/>
    <x v="81"/>
    <n v="1.1033E-3"/>
    <n v="5.4410000000000005E-4"/>
    <m/>
  </r>
  <r>
    <x v="0"/>
    <x v="93"/>
    <n v="2060"/>
    <x v="82"/>
    <n v="1.1584E-3"/>
    <n v="5.6649999999999995E-4"/>
    <m/>
  </r>
  <r>
    <x v="0"/>
    <x v="92"/>
    <n v="2060"/>
    <x v="83"/>
    <n v="1.1977999999999999E-3"/>
    <n v="5.8609999999999999E-4"/>
    <m/>
  </r>
  <r>
    <x v="0"/>
    <x v="91"/>
    <n v="2060"/>
    <x v="84"/>
    <n v="1.2275000000000001E-3"/>
    <n v="6.0260000000000001E-4"/>
    <m/>
  </r>
  <r>
    <x v="0"/>
    <x v="90"/>
    <n v="2060"/>
    <x v="85"/>
    <n v="1.2520999999999999E-3"/>
    <n v="6.0479999999999996E-4"/>
    <m/>
  </r>
  <r>
    <x v="0"/>
    <x v="89"/>
    <n v="2060"/>
    <x v="86"/>
    <n v="1.2759E-3"/>
    <n v="6.0240000000000001E-4"/>
    <m/>
  </r>
  <r>
    <x v="0"/>
    <x v="88"/>
    <n v="2060"/>
    <x v="87"/>
    <n v="1.3058E-3"/>
    <n v="6.0740000000000002E-4"/>
    <m/>
  </r>
  <r>
    <x v="0"/>
    <x v="87"/>
    <n v="2060"/>
    <x v="88"/>
    <n v="1.3446E-3"/>
    <n v="6.3279999999999999E-4"/>
    <m/>
  </r>
  <r>
    <x v="0"/>
    <x v="86"/>
    <n v="2060"/>
    <x v="89"/>
    <n v="1.3859E-3"/>
    <n v="6.5220000000000002E-4"/>
    <m/>
  </r>
  <r>
    <x v="0"/>
    <x v="85"/>
    <n v="2060"/>
    <x v="90"/>
    <n v="1.4216000000000001E-3"/>
    <n v="6.5209999999999997E-4"/>
    <m/>
  </r>
  <r>
    <x v="0"/>
    <x v="84"/>
    <n v="2060"/>
    <x v="91"/>
    <n v="1.4530000000000001E-3"/>
    <n v="6.4689999999999995E-4"/>
    <m/>
  </r>
  <r>
    <x v="0"/>
    <x v="83"/>
    <n v="2060"/>
    <x v="92"/>
    <n v="1.4859000000000001E-3"/>
    <n v="6.4320000000000002E-4"/>
    <m/>
  </r>
  <r>
    <x v="0"/>
    <x v="82"/>
    <n v="2060"/>
    <x v="93"/>
    <n v="1.5203E-3"/>
    <n v="6.332E-4"/>
    <m/>
  </r>
  <r>
    <x v="0"/>
    <x v="81"/>
    <n v="2060"/>
    <x v="94"/>
    <n v="1.554E-3"/>
    <n v="6.1180000000000002E-4"/>
    <m/>
  </r>
  <r>
    <x v="0"/>
    <x v="80"/>
    <n v="2060"/>
    <x v="95"/>
    <n v="1.5941E-3"/>
    <n v="5.8290000000000002E-4"/>
    <m/>
  </r>
  <r>
    <x v="0"/>
    <x v="79"/>
    <n v="2060"/>
    <x v="96"/>
    <n v="1.6525000000000001E-3"/>
    <n v="5.689E-4"/>
    <m/>
  </r>
  <r>
    <x v="0"/>
    <x v="78"/>
    <n v="2060"/>
    <x v="97"/>
    <n v="1.7317999999999999E-3"/>
    <n v="5.6800000000000004E-4"/>
    <m/>
  </r>
  <r>
    <x v="0"/>
    <x v="77"/>
    <n v="2060"/>
    <x v="98"/>
    <n v="1.8255000000000001E-3"/>
    <n v="5.8779999999999998E-4"/>
    <m/>
  </r>
  <r>
    <x v="0"/>
    <x v="76"/>
    <n v="2060"/>
    <x v="99"/>
    <n v="1.9304999999999999E-3"/>
    <n v="6.2469999999999995E-4"/>
    <m/>
  </r>
  <r>
    <x v="0"/>
    <x v="75"/>
    <n v="2060"/>
    <x v="100"/>
    <n v="2.0512999999999998E-3"/>
    <n v="6.7420000000000002E-4"/>
    <m/>
  </r>
  <r>
    <x v="0"/>
    <x v="74"/>
    <n v="2060"/>
    <x v="101"/>
    <n v="2.1897000000000002E-3"/>
    <n v="7.3550000000000004E-4"/>
    <m/>
  </r>
  <r>
    <x v="0"/>
    <x v="73"/>
    <n v="2060"/>
    <x v="102"/>
    <n v="2.3341999999999998E-3"/>
    <n v="7.9849999999999995E-4"/>
    <m/>
  </r>
  <r>
    <x v="0"/>
    <x v="72"/>
    <n v="2060"/>
    <x v="103"/>
    <n v="2.4669000000000002E-3"/>
    <n v="8.4829999999999997E-4"/>
    <m/>
  </r>
  <r>
    <x v="0"/>
    <x v="71"/>
    <n v="2060"/>
    <x v="104"/>
    <n v="2.5866999999999999E-3"/>
    <n v="8.7659999999999995E-4"/>
    <m/>
  </r>
  <r>
    <x v="0"/>
    <x v="70"/>
    <n v="2060"/>
    <x v="105"/>
    <n v="2.7190999999999999E-3"/>
    <n v="8.8409999999999997E-4"/>
    <m/>
  </r>
  <r>
    <x v="0"/>
    <x v="69"/>
    <n v="2060"/>
    <x v="106"/>
    <n v="2.8925000000000001E-3"/>
    <n v="9.1699999999999995E-4"/>
    <m/>
  </r>
  <r>
    <x v="0"/>
    <x v="68"/>
    <n v="2060"/>
    <x v="107"/>
    <n v="3.1101000000000002E-3"/>
    <n v="9.7590000000000003E-4"/>
    <m/>
  </r>
  <r>
    <x v="0"/>
    <x v="67"/>
    <n v="2060"/>
    <x v="108"/>
    <n v="3.3571E-3"/>
    <n v="1.059E-3"/>
    <m/>
  </r>
  <r>
    <x v="0"/>
    <x v="66"/>
    <n v="2060"/>
    <x v="109"/>
    <n v="3.6304000000000002E-3"/>
    <n v="1.1482E-3"/>
    <m/>
  </r>
  <r>
    <x v="0"/>
    <x v="65"/>
    <n v="2060"/>
    <x v="110"/>
    <n v="3.9379000000000003E-3"/>
    <n v="1.2293E-3"/>
    <m/>
  </r>
  <r>
    <x v="0"/>
    <x v="64"/>
    <n v="2060"/>
    <x v="111"/>
    <n v="4.2707999999999999E-3"/>
    <n v="1.3087999999999999E-3"/>
    <m/>
  </r>
  <r>
    <x v="0"/>
    <x v="63"/>
    <n v="2060"/>
    <x v="112"/>
    <n v="4.6081999999999998E-3"/>
    <n v="1.3824E-3"/>
    <m/>
  </r>
  <r>
    <x v="0"/>
    <x v="62"/>
    <n v="2060"/>
    <x v="113"/>
    <n v="4.9489E-3"/>
    <n v="1.436E-3"/>
    <m/>
  </r>
  <r>
    <x v="0"/>
    <x v="61"/>
    <n v="2060"/>
    <x v="114"/>
    <n v="5.3156999999999996E-3"/>
    <n v="1.4969E-3"/>
    <m/>
  </r>
  <r>
    <x v="0"/>
    <x v="60"/>
    <n v="2060"/>
    <x v="115"/>
    <n v="5.7365000000000003E-3"/>
    <n v="1.5716E-3"/>
    <m/>
  </r>
  <r>
    <x v="0"/>
    <x v="59"/>
    <n v="2060"/>
    <x v="116"/>
    <n v="6.2405999999999998E-3"/>
    <n v="1.6975E-3"/>
    <m/>
  </r>
  <r>
    <x v="0"/>
    <x v="58"/>
    <n v="2060"/>
    <x v="117"/>
    <n v="6.8501999999999999E-3"/>
    <n v="1.8832E-3"/>
    <m/>
  </r>
  <r>
    <x v="0"/>
    <x v="57"/>
    <n v="2060"/>
    <x v="118"/>
    <n v="7.5521E-3"/>
    <n v="2.1285000000000002E-3"/>
    <m/>
  </r>
  <r>
    <x v="0"/>
    <x v="56"/>
    <n v="2060"/>
    <x v="119"/>
    <n v="8.3035000000000001E-3"/>
    <n v="2.382E-3"/>
    <m/>
  </r>
  <r>
    <x v="0"/>
    <x v="55"/>
    <n v="2060"/>
    <x v="120"/>
    <n v="9.0848999999999999E-3"/>
    <n v="2.6090000000000002E-3"/>
    <m/>
  </r>
  <r>
    <x v="0"/>
    <x v="54"/>
    <n v="2060"/>
    <x v="121"/>
    <n v="9.9104999999999992E-3"/>
    <n v="2.8176999999999998E-3"/>
    <m/>
  </r>
  <r>
    <x v="0"/>
    <x v="53"/>
    <n v="2060"/>
    <x v="122"/>
    <n v="1.07829E-2"/>
    <n v="3.0125999999999998E-3"/>
    <m/>
  </r>
  <r>
    <x v="0"/>
    <x v="52"/>
    <n v="2060"/>
    <x v="123"/>
    <n v="1.16995E-2"/>
    <n v="3.2071999999999999E-3"/>
    <m/>
  </r>
  <r>
    <x v="0"/>
    <x v="51"/>
    <n v="2060"/>
    <x v="124"/>
    <n v="1.2695700000000001E-2"/>
    <n v="3.4347000000000002E-3"/>
    <m/>
  </r>
  <r>
    <x v="0"/>
    <x v="50"/>
    <n v="2060"/>
    <x v="125"/>
    <n v="1.3807099999999999E-2"/>
    <n v="3.6984000000000001E-3"/>
    <m/>
  </r>
  <r>
    <x v="0"/>
    <x v="49"/>
    <n v="2060"/>
    <x v="126"/>
    <n v="1.50054E-2"/>
    <n v="3.9836000000000003E-3"/>
    <m/>
  </r>
  <r>
    <x v="0"/>
    <x v="48"/>
    <n v="2060"/>
    <x v="127"/>
    <n v="1.6231499999999999E-2"/>
    <n v="4.2192000000000002E-3"/>
    <m/>
  </r>
  <r>
    <x v="0"/>
    <x v="47"/>
    <n v="2060"/>
    <x v="128"/>
    <n v="1.7491900000000001E-2"/>
    <n v="4.4022999999999996E-3"/>
    <m/>
  </r>
  <r>
    <x v="0"/>
    <x v="46"/>
    <n v="2060"/>
    <x v="129"/>
    <n v="1.88954E-2"/>
    <n v="4.6154000000000004E-3"/>
    <m/>
  </r>
  <r>
    <x v="0"/>
    <x v="45"/>
    <n v="2060"/>
    <x v="130"/>
    <n v="2.0578599999999999E-2"/>
    <n v="4.9338999999999997E-3"/>
    <m/>
  </r>
  <r>
    <x v="0"/>
    <x v="44"/>
    <n v="2060"/>
    <x v="131"/>
    <n v="2.2614200000000001E-2"/>
    <n v="5.4454999999999998E-3"/>
    <m/>
  </r>
  <r>
    <x v="0"/>
    <x v="43"/>
    <n v="2060"/>
    <x v="132"/>
    <n v="2.50119E-2"/>
    <n v="6.1910999999999997E-3"/>
    <m/>
  </r>
  <r>
    <x v="0"/>
    <x v="42"/>
    <n v="2060"/>
    <x v="133"/>
    <n v="2.7751899999999999E-2"/>
    <n v="7.1675999999999997E-3"/>
    <m/>
  </r>
  <r>
    <x v="0"/>
    <x v="41"/>
    <n v="2060"/>
    <x v="134"/>
    <n v="3.0757900000000001E-2"/>
    <n v="8.3335000000000006E-3"/>
    <m/>
  </r>
  <r>
    <x v="0"/>
    <x v="40"/>
    <n v="2060"/>
    <x v="135"/>
    <n v="3.39099E-2"/>
    <n v="9.5414999999999996E-3"/>
    <m/>
  </r>
  <r>
    <x v="0"/>
    <x v="39"/>
    <n v="2060"/>
    <x v="136"/>
    <n v="3.7147800000000002E-2"/>
    <n v="1.06879E-2"/>
    <m/>
  </r>
  <r>
    <x v="0"/>
    <x v="38"/>
    <n v="2060"/>
    <x v="137"/>
    <n v="4.0512300000000001E-2"/>
    <n v="1.17576E-2"/>
    <m/>
  </r>
  <r>
    <x v="0"/>
    <x v="37"/>
    <n v="2060"/>
    <x v="138"/>
    <n v="4.4088599999999999E-2"/>
    <n v="1.27977E-2"/>
    <m/>
  </r>
  <r>
    <x v="0"/>
    <x v="36"/>
    <n v="2060"/>
    <x v="139"/>
    <n v="4.8002700000000002E-2"/>
    <n v="1.3903499999999999E-2"/>
    <m/>
  </r>
  <r>
    <x v="0"/>
    <x v="35"/>
    <n v="2060"/>
    <x v="140"/>
    <n v="5.3603699999999997E-2"/>
    <n v="1.6670500000000001E-2"/>
    <m/>
  </r>
  <r>
    <x v="0"/>
    <x v="34"/>
    <n v="2060"/>
    <x v="141"/>
    <n v="5.8689199999999997E-2"/>
    <n v="1.8426600000000001E-2"/>
    <m/>
  </r>
  <r>
    <x v="0"/>
    <x v="33"/>
    <n v="2060"/>
    <x v="142"/>
    <n v="6.4241400000000004E-2"/>
    <n v="2.0370900000000001E-2"/>
    <m/>
  </r>
  <r>
    <x v="0"/>
    <x v="32"/>
    <n v="2060"/>
    <x v="143"/>
    <n v="7.0299700000000007E-2"/>
    <n v="2.2580300000000001E-2"/>
    <m/>
  </r>
  <r>
    <x v="0"/>
    <x v="31"/>
    <n v="2060"/>
    <x v="144"/>
    <n v="7.6906699999999995E-2"/>
    <n v="2.51211E-2"/>
    <m/>
  </r>
  <r>
    <x v="0"/>
    <x v="30"/>
    <n v="2060"/>
    <x v="145"/>
    <n v="8.4107600000000005E-2"/>
    <n v="2.8000500000000001E-2"/>
    <m/>
  </r>
  <r>
    <x v="0"/>
    <x v="29"/>
    <n v="2060"/>
    <x v="146"/>
    <n v="9.1950400000000002E-2"/>
    <n v="3.1283400000000003E-2"/>
    <m/>
  </r>
  <r>
    <x v="0"/>
    <x v="28"/>
    <n v="2060"/>
    <x v="147"/>
    <n v="0.1004863"/>
    <n v="3.5050100000000001E-2"/>
    <m/>
  </r>
  <r>
    <x v="0"/>
    <x v="27"/>
    <n v="2060"/>
    <x v="148"/>
    <n v="0.1097689"/>
    <n v="3.9371499999999997E-2"/>
    <m/>
  </r>
  <r>
    <x v="0"/>
    <x v="26"/>
    <n v="2060"/>
    <x v="149"/>
    <n v="0.119855"/>
    <n v="4.4280699999999999E-2"/>
    <m/>
  </r>
  <r>
    <x v="0"/>
    <x v="25"/>
    <n v="2060"/>
    <x v="150"/>
    <n v="0.13080359999999999"/>
    <n v="4.9795499999999999E-2"/>
    <m/>
  </r>
  <r>
    <x v="0"/>
    <x v="115"/>
    <n v="2061"/>
    <x v="61"/>
    <n v="9.1933999999999991E-3"/>
    <n v="1.1686000000000001E-3"/>
    <m/>
  </r>
  <r>
    <x v="0"/>
    <x v="114"/>
    <n v="2061"/>
    <x v="62"/>
    <n v="6.6680000000000005E-4"/>
    <n v="3.4799999999999999E-5"/>
    <m/>
  </r>
  <r>
    <x v="0"/>
    <x v="113"/>
    <n v="2061"/>
    <x v="63"/>
    <n v="3.367E-4"/>
    <n v="2.02E-5"/>
    <m/>
  </r>
  <r>
    <x v="0"/>
    <x v="112"/>
    <n v="2061"/>
    <x v="64"/>
    <n v="2.2910000000000001E-4"/>
    <n v="1.43E-5"/>
    <m/>
  </r>
  <r>
    <x v="0"/>
    <x v="111"/>
    <n v="2061"/>
    <x v="65"/>
    <n v="1.93E-4"/>
    <n v="1.2999999999999999E-5"/>
    <m/>
  </r>
  <r>
    <x v="0"/>
    <x v="110"/>
    <n v="2061"/>
    <x v="66"/>
    <n v="1.8699999999999999E-4"/>
    <n v="1.49E-5"/>
    <m/>
  </r>
  <r>
    <x v="0"/>
    <x v="109"/>
    <n v="2061"/>
    <x v="67"/>
    <n v="1.8369999999999999E-4"/>
    <n v="1.66E-5"/>
    <m/>
  </r>
  <r>
    <x v="0"/>
    <x v="108"/>
    <n v="2061"/>
    <x v="68"/>
    <n v="1.828E-4"/>
    <n v="1.88E-5"/>
    <m/>
  </r>
  <r>
    <x v="0"/>
    <x v="107"/>
    <n v="2061"/>
    <x v="69"/>
    <n v="1.8450000000000001E-4"/>
    <n v="2.12E-5"/>
    <m/>
  </r>
  <r>
    <x v="0"/>
    <x v="106"/>
    <n v="2061"/>
    <x v="70"/>
    <n v="1.9039999999999999E-4"/>
    <n v="2.4600000000000002E-5"/>
    <m/>
  </r>
  <r>
    <x v="0"/>
    <x v="105"/>
    <n v="2061"/>
    <x v="71"/>
    <n v="2.017E-4"/>
    <n v="2.9799999999999999E-5"/>
    <m/>
  </r>
  <r>
    <x v="0"/>
    <x v="104"/>
    <n v="2061"/>
    <x v="72"/>
    <n v="2.2000000000000001E-4"/>
    <n v="3.7299999999999999E-5"/>
    <m/>
  </r>
  <r>
    <x v="0"/>
    <x v="103"/>
    <n v="2061"/>
    <x v="73"/>
    <n v="2.4840000000000002E-4"/>
    <n v="4.8399999999999997E-5"/>
    <m/>
  </r>
  <r>
    <x v="0"/>
    <x v="102"/>
    <n v="2061"/>
    <x v="74"/>
    <n v="2.9339999999999998E-4"/>
    <n v="6.7100000000000005E-5"/>
    <m/>
  </r>
  <r>
    <x v="0"/>
    <x v="101"/>
    <n v="2061"/>
    <x v="75"/>
    <n v="3.6240000000000003E-4"/>
    <n v="1.004E-4"/>
    <m/>
  </r>
  <r>
    <x v="0"/>
    <x v="100"/>
    <n v="2061"/>
    <x v="76"/>
    <n v="4.596E-4"/>
    <n v="1.55E-4"/>
    <m/>
  </r>
  <r>
    <x v="0"/>
    <x v="99"/>
    <n v="2061"/>
    <x v="77"/>
    <n v="5.8020000000000001E-4"/>
    <n v="2.298E-4"/>
    <m/>
  </r>
  <r>
    <x v="0"/>
    <x v="98"/>
    <n v="2061"/>
    <x v="78"/>
    <n v="7.0980000000000001E-4"/>
    <n v="3.1149999999999998E-4"/>
    <m/>
  </r>
  <r>
    <x v="0"/>
    <x v="97"/>
    <n v="2061"/>
    <x v="79"/>
    <n v="8.3210000000000001E-4"/>
    <n v="3.8830000000000001E-4"/>
    <m/>
  </r>
  <r>
    <x v="0"/>
    <x v="96"/>
    <n v="2061"/>
    <x v="80"/>
    <n v="9.391E-4"/>
    <n v="4.527E-4"/>
    <m/>
  </r>
  <r>
    <x v="0"/>
    <x v="95"/>
    <n v="2061"/>
    <x v="81"/>
    <n v="1.0296999999999999E-3"/>
    <n v="5.0319999999999998E-4"/>
    <m/>
  </r>
  <r>
    <x v="0"/>
    <x v="94"/>
    <n v="2061"/>
    <x v="82"/>
    <n v="1.1033E-3"/>
    <n v="5.3839999999999997E-4"/>
    <m/>
  </r>
  <r>
    <x v="0"/>
    <x v="93"/>
    <n v="2061"/>
    <x v="83"/>
    <n v="1.1584E-3"/>
    <n v="5.6110000000000003E-4"/>
    <m/>
  </r>
  <r>
    <x v="0"/>
    <x v="92"/>
    <n v="2061"/>
    <x v="84"/>
    <n v="1.1977999999999999E-3"/>
    <n v="5.8040000000000001E-4"/>
    <m/>
  </r>
  <r>
    <x v="0"/>
    <x v="91"/>
    <n v="2061"/>
    <x v="85"/>
    <n v="1.2275000000000001E-3"/>
    <n v="5.9639999999999997E-4"/>
    <m/>
  </r>
  <r>
    <x v="0"/>
    <x v="90"/>
    <n v="2061"/>
    <x v="86"/>
    <n v="1.2520999999999999E-3"/>
    <n v="5.9829999999999996E-4"/>
    <m/>
  </r>
  <r>
    <x v="0"/>
    <x v="89"/>
    <n v="2061"/>
    <x v="87"/>
    <n v="1.2759E-3"/>
    <n v="5.9619999999999996E-4"/>
    <m/>
  </r>
  <r>
    <x v="0"/>
    <x v="88"/>
    <n v="2061"/>
    <x v="88"/>
    <n v="1.3058E-3"/>
    <n v="6.0159999999999999E-4"/>
    <m/>
  </r>
  <r>
    <x v="0"/>
    <x v="87"/>
    <n v="2061"/>
    <x v="89"/>
    <n v="1.3446E-3"/>
    <n v="6.267E-4"/>
    <m/>
  </r>
  <r>
    <x v="0"/>
    <x v="86"/>
    <n v="2061"/>
    <x v="90"/>
    <n v="1.3859E-3"/>
    <n v="6.4550000000000002E-4"/>
    <m/>
  </r>
  <r>
    <x v="0"/>
    <x v="85"/>
    <n v="2061"/>
    <x v="91"/>
    <n v="1.4216000000000001E-3"/>
    <n v="6.4510000000000001E-4"/>
    <m/>
  </r>
  <r>
    <x v="0"/>
    <x v="84"/>
    <n v="2061"/>
    <x v="92"/>
    <n v="1.4530000000000001E-3"/>
    <n v="6.4019999999999995E-4"/>
    <m/>
  </r>
  <r>
    <x v="0"/>
    <x v="83"/>
    <n v="2061"/>
    <x v="93"/>
    <n v="1.4859000000000001E-3"/>
    <n v="6.3690000000000003E-4"/>
    <m/>
  </r>
  <r>
    <x v="0"/>
    <x v="82"/>
    <n v="2061"/>
    <x v="94"/>
    <n v="1.5203E-3"/>
    <n v="6.2660000000000005E-4"/>
    <m/>
  </r>
  <r>
    <x v="0"/>
    <x v="81"/>
    <n v="2061"/>
    <x v="95"/>
    <n v="1.554E-3"/>
    <n v="6.045E-4"/>
    <m/>
  </r>
  <r>
    <x v="0"/>
    <x v="80"/>
    <n v="2061"/>
    <x v="96"/>
    <n v="1.5941E-3"/>
    <n v="5.7530000000000005E-4"/>
    <m/>
  </r>
  <r>
    <x v="0"/>
    <x v="79"/>
    <n v="2061"/>
    <x v="97"/>
    <n v="1.6525000000000001E-3"/>
    <n v="5.6159999999999999E-4"/>
    <m/>
  </r>
  <r>
    <x v="0"/>
    <x v="78"/>
    <n v="2061"/>
    <x v="98"/>
    <n v="1.7317999999999999E-3"/>
    <n v="5.6110000000000003E-4"/>
    <m/>
  </r>
  <r>
    <x v="0"/>
    <x v="77"/>
    <n v="2061"/>
    <x v="99"/>
    <n v="1.8255000000000001E-3"/>
    <n v="5.8040000000000001E-4"/>
    <m/>
  </r>
  <r>
    <x v="0"/>
    <x v="76"/>
    <n v="2061"/>
    <x v="100"/>
    <n v="1.9304999999999999E-3"/>
    <n v="6.1629999999999996E-4"/>
    <m/>
  </r>
  <r>
    <x v="0"/>
    <x v="75"/>
    <n v="2061"/>
    <x v="101"/>
    <n v="2.0512999999999998E-3"/>
    <n v="6.6520000000000001E-4"/>
    <m/>
  </r>
  <r>
    <x v="0"/>
    <x v="74"/>
    <n v="2061"/>
    <x v="102"/>
    <n v="2.1897000000000002E-3"/>
    <n v="7.2639999999999998E-4"/>
    <m/>
  </r>
  <r>
    <x v="0"/>
    <x v="73"/>
    <n v="2061"/>
    <x v="103"/>
    <n v="2.3341999999999998E-3"/>
    <n v="7.8969999999999995E-4"/>
    <m/>
  </r>
  <r>
    <x v="0"/>
    <x v="72"/>
    <n v="2061"/>
    <x v="104"/>
    <n v="2.4669000000000002E-3"/>
    <n v="8.3880000000000001E-4"/>
    <m/>
  </r>
  <r>
    <x v="0"/>
    <x v="71"/>
    <n v="2061"/>
    <x v="105"/>
    <n v="2.5866999999999999E-3"/>
    <n v="8.6580000000000001E-4"/>
    <m/>
  </r>
  <r>
    <x v="0"/>
    <x v="70"/>
    <n v="2061"/>
    <x v="106"/>
    <n v="2.7190999999999999E-3"/>
    <n v="8.7270000000000002E-4"/>
    <m/>
  </r>
  <r>
    <x v="0"/>
    <x v="69"/>
    <n v="2061"/>
    <x v="107"/>
    <n v="2.8925000000000001E-3"/>
    <n v="9.0569999999999995E-4"/>
    <m/>
  </r>
  <r>
    <x v="0"/>
    <x v="68"/>
    <n v="2061"/>
    <x v="108"/>
    <n v="3.1101000000000002E-3"/>
    <n v="9.6469999999999998E-4"/>
    <m/>
  </r>
  <r>
    <x v="0"/>
    <x v="67"/>
    <n v="2061"/>
    <x v="109"/>
    <n v="3.3571E-3"/>
    <n v="1.0467E-3"/>
    <m/>
  </r>
  <r>
    <x v="0"/>
    <x v="66"/>
    <n v="2061"/>
    <x v="110"/>
    <n v="3.6304000000000002E-3"/>
    <n v="1.1339E-3"/>
    <m/>
  </r>
  <r>
    <x v="0"/>
    <x v="65"/>
    <n v="2061"/>
    <x v="111"/>
    <n v="3.9379000000000003E-3"/>
    <n v="1.2136E-3"/>
    <m/>
  </r>
  <r>
    <x v="0"/>
    <x v="64"/>
    <n v="2061"/>
    <x v="112"/>
    <n v="4.2707999999999999E-3"/>
    <n v="1.2929E-3"/>
    <m/>
  </r>
  <r>
    <x v="0"/>
    <x v="63"/>
    <n v="2061"/>
    <x v="113"/>
    <n v="4.6081999999999998E-3"/>
    <n v="1.3668E-3"/>
    <m/>
  </r>
  <r>
    <x v="0"/>
    <x v="62"/>
    <n v="2061"/>
    <x v="114"/>
    <n v="4.9489E-3"/>
    <n v="1.4192E-3"/>
    <m/>
  </r>
  <r>
    <x v="0"/>
    <x v="61"/>
    <n v="2061"/>
    <x v="115"/>
    <n v="5.3156999999999996E-3"/>
    <n v="1.4775999999999999E-3"/>
    <m/>
  </r>
  <r>
    <x v="0"/>
    <x v="60"/>
    <n v="2061"/>
    <x v="116"/>
    <n v="5.7365000000000003E-3"/>
    <n v="1.5506000000000001E-3"/>
    <m/>
  </r>
  <r>
    <x v="0"/>
    <x v="59"/>
    <n v="2061"/>
    <x v="117"/>
    <n v="6.2405999999999998E-3"/>
    <n v="1.6762999999999999E-3"/>
    <m/>
  </r>
  <r>
    <x v="0"/>
    <x v="58"/>
    <n v="2061"/>
    <x v="118"/>
    <n v="6.8501999999999999E-3"/>
    <n v="1.8615999999999999E-3"/>
    <m/>
  </r>
  <r>
    <x v="0"/>
    <x v="57"/>
    <n v="2061"/>
    <x v="119"/>
    <n v="7.5521E-3"/>
    <n v="2.104E-3"/>
    <m/>
  </r>
  <r>
    <x v="0"/>
    <x v="56"/>
    <n v="2061"/>
    <x v="120"/>
    <n v="8.3035000000000001E-3"/>
    <n v="2.3527999999999999E-3"/>
    <m/>
  </r>
  <r>
    <x v="0"/>
    <x v="55"/>
    <n v="2061"/>
    <x v="121"/>
    <n v="9.0848999999999999E-3"/>
    <n v="2.5766000000000001E-3"/>
    <m/>
  </r>
  <r>
    <x v="0"/>
    <x v="54"/>
    <n v="2061"/>
    <x v="122"/>
    <n v="9.9104999999999992E-3"/>
    <n v="2.7848E-3"/>
    <m/>
  </r>
  <r>
    <x v="0"/>
    <x v="53"/>
    <n v="2061"/>
    <x v="123"/>
    <n v="1.07829E-2"/>
    <n v="2.9797000000000001E-3"/>
    <m/>
  </r>
  <r>
    <x v="0"/>
    <x v="52"/>
    <n v="2061"/>
    <x v="124"/>
    <n v="1.16995E-2"/>
    <n v="3.1711E-3"/>
    <m/>
  </r>
  <r>
    <x v="0"/>
    <x v="51"/>
    <n v="2061"/>
    <x v="125"/>
    <n v="1.2695700000000001E-2"/>
    <n v="3.3925000000000001E-3"/>
    <m/>
  </r>
  <r>
    <x v="0"/>
    <x v="50"/>
    <n v="2061"/>
    <x v="126"/>
    <n v="1.3807099999999999E-2"/>
    <n v="3.6519999999999999E-3"/>
    <m/>
  </r>
  <r>
    <x v="0"/>
    <x v="49"/>
    <n v="2061"/>
    <x v="127"/>
    <n v="1.50054E-2"/>
    <n v="3.9366000000000002E-3"/>
    <m/>
  </r>
  <r>
    <x v="0"/>
    <x v="48"/>
    <n v="2061"/>
    <x v="128"/>
    <n v="1.6231499999999999E-2"/>
    <n v="4.1729000000000002E-3"/>
    <m/>
  </r>
  <r>
    <x v="0"/>
    <x v="47"/>
    <n v="2061"/>
    <x v="129"/>
    <n v="1.7491900000000001E-2"/>
    <n v="4.3521000000000002E-3"/>
    <m/>
  </r>
  <r>
    <x v="0"/>
    <x v="46"/>
    <n v="2061"/>
    <x v="130"/>
    <n v="1.88954E-2"/>
    <n v="4.5573000000000002E-3"/>
    <m/>
  </r>
  <r>
    <x v="0"/>
    <x v="45"/>
    <n v="2061"/>
    <x v="131"/>
    <n v="2.0578599999999999E-2"/>
    <n v="4.8700000000000002E-3"/>
    <m/>
  </r>
  <r>
    <x v="0"/>
    <x v="44"/>
    <n v="2061"/>
    <x v="132"/>
    <n v="2.2614200000000001E-2"/>
    <n v="5.3797999999999997E-3"/>
    <m/>
  </r>
  <r>
    <x v="0"/>
    <x v="43"/>
    <n v="2061"/>
    <x v="133"/>
    <n v="2.50119E-2"/>
    <n v="6.1234999999999996E-3"/>
    <m/>
  </r>
  <r>
    <x v="0"/>
    <x v="42"/>
    <n v="2061"/>
    <x v="134"/>
    <n v="2.7751899999999999E-2"/>
    <n v="7.0898000000000003E-3"/>
    <m/>
  </r>
  <r>
    <x v="0"/>
    <x v="41"/>
    <n v="2061"/>
    <x v="135"/>
    <n v="3.0757900000000001E-2"/>
    <n v="8.2389000000000004E-3"/>
    <m/>
  </r>
  <r>
    <x v="0"/>
    <x v="40"/>
    <n v="2061"/>
    <x v="136"/>
    <n v="3.39099E-2"/>
    <n v="9.4348000000000001E-3"/>
    <m/>
  </r>
  <r>
    <x v="0"/>
    <x v="39"/>
    <n v="2061"/>
    <x v="137"/>
    <n v="3.7147800000000002E-2"/>
    <n v="1.0578199999999999E-2"/>
    <m/>
  </r>
  <r>
    <x v="0"/>
    <x v="38"/>
    <n v="2061"/>
    <x v="138"/>
    <n v="4.0512300000000001E-2"/>
    <n v="1.1647599999999999E-2"/>
    <m/>
  </r>
  <r>
    <x v="0"/>
    <x v="37"/>
    <n v="2061"/>
    <x v="139"/>
    <n v="4.4088599999999999E-2"/>
    <n v="1.2676400000000001E-2"/>
    <m/>
  </r>
  <r>
    <x v="0"/>
    <x v="36"/>
    <n v="2061"/>
    <x v="140"/>
    <n v="4.8002700000000002E-2"/>
    <n v="1.37609E-2"/>
    <m/>
  </r>
  <r>
    <x v="0"/>
    <x v="35"/>
    <n v="2061"/>
    <x v="141"/>
    <n v="5.3603699999999997E-2"/>
    <n v="1.6506799999999999E-2"/>
    <m/>
  </r>
  <r>
    <x v="0"/>
    <x v="34"/>
    <n v="2061"/>
    <x v="142"/>
    <n v="5.8689199999999997E-2"/>
    <n v="1.8258799999999999E-2"/>
    <m/>
  </r>
  <r>
    <x v="0"/>
    <x v="33"/>
    <n v="2061"/>
    <x v="143"/>
    <n v="6.4241400000000004E-2"/>
    <n v="2.0201899999999998E-2"/>
    <m/>
  </r>
  <r>
    <x v="0"/>
    <x v="32"/>
    <n v="2061"/>
    <x v="144"/>
    <n v="7.0299700000000007E-2"/>
    <n v="2.2392100000000002E-2"/>
    <m/>
  </r>
  <r>
    <x v="0"/>
    <x v="31"/>
    <n v="2061"/>
    <x v="145"/>
    <n v="7.6906699999999995E-2"/>
    <n v="2.4898099999999999E-2"/>
    <m/>
  </r>
  <r>
    <x v="0"/>
    <x v="30"/>
    <n v="2061"/>
    <x v="146"/>
    <n v="8.4107600000000005E-2"/>
    <n v="2.7752099999999998E-2"/>
    <m/>
  </r>
  <r>
    <x v="0"/>
    <x v="29"/>
    <n v="2061"/>
    <x v="147"/>
    <n v="9.1950400000000002E-2"/>
    <n v="3.1028699999999999E-2"/>
    <m/>
  </r>
  <r>
    <x v="0"/>
    <x v="28"/>
    <n v="2061"/>
    <x v="148"/>
    <n v="0.1004863"/>
    <n v="3.4792799999999999E-2"/>
    <m/>
  </r>
  <r>
    <x v="0"/>
    <x v="27"/>
    <n v="2061"/>
    <x v="149"/>
    <n v="0.1097689"/>
    <n v="3.9084000000000001E-2"/>
    <m/>
  </r>
  <r>
    <x v="0"/>
    <x v="26"/>
    <n v="2061"/>
    <x v="150"/>
    <n v="0.119855"/>
    <n v="4.3940399999999998E-2"/>
    <m/>
  </r>
  <r>
    <x v="0"/>
    <x v="115"/>
    <n v="2062"/>
    <x v="62"/>
    <n v="9.1933999999999991E-3"/>
    <n v="1.1192000000000001E-3"/>
    <m/>
  </r>
  <r>
    <x v="0"/>
    <x v="114"/>
    <n v="2062"/>
    <x v="63"/>
    <n v="6.6680000000000005E-4"/>
    <n v="3.29E-5"/>
    <m/>
  </r>
  <r>
    <x v="0"/>
    <x v="113"/>
    <n v="2062"/>
    <x v="64"/>
    <n v="3.367E-4"/>
    <n v="1.9199999999999999E-5"/>
    <m/>
  </r>
  <r>
    <x v="0"/>
    <x v="112"/>
    <n v="2062"/>
    <x v="65"/>
    <n v="2.2910000000000001E-4"/>
    <n v="1.3499999999999999E-5"/>
    <m/>
  </r>
  <r>
    <x v="0"/>
    <x v="111"/>
    <n v="2062"/>
    <x v="66"/>
    <n v="1.93E-4"/>
    <n v="1.2300000000000001E-5"/>
    <m/>
  </r>
  <r>
    <x v="0"/>
    <x v="110"/>
    <n v="2062"/>
    <x v="67"/>
    <n v="1.8699999999999999E-4"/>
    <n v="1.42E-5"/>
    <m/>
  </r>
  <r>
    <x v="0"/>
    <x v="109"/>
    <n v="2062"/>
    <x v="68"/>
    <n v="1.8369999999999999E-4"/>
    <n v="1.59E-5"/>
    <m/>
  </r>
  <r>
    <x v="0"/>
    <x v="108"/>
    <n v="2062"/>
    <x v="69"/>
    <n v="1.828E-4"/>
    <n v="1.8099999999999999E-5"/>
    <m/>
  </r>
  <r>
    <x v="0"/>
    <x v="107"/>
    <n v="2062"/>
    <x v="70"/>
    <n v="1.8450000000000001E-4"/>
    <n v="2.0299999999999999E-5"/>
    <m/>
  </r>
  <r>
    <x v="0"/>
    <x v="106"/>
    <n v="2062"/>
    <x v="71"/>
    <n v="1.9039999999999999E-4"/>
    <n v="2.37E-5"/>
    <m/>
  </r>
  <r>
    <x v="0"/>
    <x v="105"/>
    <n v="2062"/>
    <x v="72"/>
    <n v="2.017E-4"/>
    <n v="2.8900000000000001E-5"/>
    <m/>
  </r>
  <r>
    <x v="0"/>
    <x v="104"/>
    <n v="2062"/>
    <x v="73"/>
    <n v="2.2000000000000001E-4"/>
    <n v="3.6300000000000001E-5"/>
    <m/>
  </r>
  <r>
    <x v="0"/>
    <x v="103"/>
    <n v="2062"/>
    <x v="74"/>
    <n v="2.4840000000000002E-4"/>
    <n v="4.7200000000000002E-5"/>
    <m/>
  </r>
  <r>
    <x v="0"/>
    <x v="102"/>
    <n v="2062"/>
    <x v="75"/>
    <n v="2.9339999999999998E-4"/>
    <n v="6.5400000000000004E-5"/>
    <m/>
  </r>
  <r>
    <x v="0"/>
    <x v="101"/>
    <n v="2062"/>
    <x v="76"/>
    <n v="3.6240000000000003E-4"/>
    <n v="9.8200000000000002E-5"/>
    <m/>
  </r>
  <r>
    <x v="0"/>
    <x v="100"/>
    <n v="2062"/>
    <x v="77"/>
    <n v="4.596E-4"/>
    <n v="1.5239999999999999E-4"/>
    <m/>
  </r>
  <r>
    <x v="0"/>
    <x v="99"/>
    <n v="2062"/>
    <x v="78"/>
    <n v="5.8020000000000001E-4"/>
    <n v="2.2670000000000001E-4"/>
    <m/>
  </r>
  <r>
    <x v="0"/>
    <x v="98"/>
    <n v="2062"/>
    <x v="79"/>
    <n v="7.0980000000000001E-4"/>
    <n v="3.078E-4"/>
    <m/>
  </r>
  <r>
    <x v="0"/>
    <x v="97"/>
    <n v="2062"/>
    <x v="80"/>
    <n v="8.3210000000000001E-4"/>
    <n v="3.837E-4"/>
    <m/>
  </r>
  <r>
    <x v="0"/>
    <x v="96"/>
    <n v="2062"/>
    <x v="81"/>
    <n v="9.391E-4"/>
    <n v="4.4749999999999998E-4"/>
    <m/>
  </r>
  <r>
    <x v="0"/>
    <x v="95"/>
    <n v="2062"/>
    <x v="82"/>
    <n v="1.0296999999999999E-3"/>
    <n v="4.9790000000000001E-4"/>
    <m/>
  </r>
  <r>
    <x v="0"/>
    <x v="94"/>
    <n v="2062"/>
    <x v="83"/>
    <n v="1.1033E-3"/>
    <n v="5.3319999999999995E-4"/>
    <m/>
  </r>
  <r>
    <x v="0"/>
    <x v="93"/>
    <n v="2062"/>
    <x v="84"/>
    <n v="1.1584E-3"/>
    <n v="5.5559999999999995E-4"/>
    <m/>
  </r>
  <r>
    <x v="0"/>
    <x v="92"/>
    <n v="2062"/>
    <x v="85"/>
    <n v="1.1977999999999999E-3"/>
    <n v="5.7430000000000003E-4"/>
    <m/>
  </r>
  <r>
    <x v="0"/>
    <x v="91"/>
    <n v="2062"/>
    <x v="86"/>
    <n v="1.2275000000000001E-3"/>
    <n v="5.9009999999999998E-4"/>
    <m/>
  </r>
  <r>
    <x v="0"/>
    <x v="90"/>
    <n v="2062"/>
    <x v="87"/>
    <n v="1.2520999999999999E-3"/>
    <n v="5.9230000000000003E-4"/>
    <m/>
  </r>
  <r>
    <x v="0"/>
    <x v="89"/>
    <n v="2062"/>
    <x v="88"/>
    <n v="1.2759E-3"/>
    <n v="5.9060000000000004E-4"/>
    <m/>
  </r>
  <r>
    <x v="0"/>
    <x v="88"/>
    <n v="2062"/>
    <x v="89"/>
    <n v="1.3058E-3"/>
    <n v="5.9570000000000001E-4"/>
    <m/>
  </r>
  <r>
    <x v="0"/>
    <x v="87"/>
    <n v="2062"/>
    <x v="90"/>
    <n v="1.3446E-3"/>
    <n v="6.202E-4"/>
    <m/>
  </r>
  <r>
    <x v="0"/>
    <x v="86"/>
    <n v="2062"/>
    <x v="91"/>
    <n v="1.3859E-3"/>
    <n v="6.3869999999999997E-4"/>
    <m/>
  </r>
  <r>
    <x v="0"/>
    <x v="85"/>
    <n v="2062"/>
    <x v="92"/>
    <n v="1.4216000000000001E-3"/>
    <n v="6.3860000000000002E-4"/>
    <m/>
  </r>
  <r>
    <x v="0"/>
    <x v="84"/>
    <n v="2062"/>
    <x v="93"/>
    <n v="1.4530000000000001E-3"/>
    <n v="6.3400000000000001E-4"/>
    <m/>
  </r>
  <r>
    <x v="0"/>
    <x v="83"/>
    <n v="2062"/>
    <x v="94"/>
    <n v="1.4859000000000001E-3"/>
    <n v="6.3049999999999998E-4"/>
    <m/>
  </r>
  <r>
    <x v="0"/>
    <x v="82"/>
    <n v="2062"/>
    <x v="95"/>
    <n v="1.5203E-3"/>
    <n v="6.1950000000000004E-4"/>
    <m/>
  </r>
  <r>
    <x v="0"/>
    <x v="81"/>
    <n v="2062"/>
    <x v="96"/>
    <n v="1.554E-3"/>
    <n v="5.9719999999999999E-4"/>
    <m/>
  </r>
  <r>
    <x v="0"/>
    <x v="80"/>
    <n v="2062"/>
    <x v="97"/>
    <n v="1.5941E-3"/>
    <n v="5.6829999999999999E-4"/>
    <m/>
  </r>
  <r>
    <x v="0"/>
    <x v="79"/>
    <n v="2062"/>
    <x v="98"/>
    <n v="1.6525000000000001E-3"/>
    <n v="5.5489999999999999E-4"/>
    <m/>
  </r>
  <r>
    <x v="0"/>
    <x v="78"/>
    <n v="2062"/>
    <x v="99"/>
    <n v="1.7317999999999999E-3"/>
    <n v="5.5409999999999997E-4"/>
    <m/>
  </r>
  <r>
    <x v="0"/>
    <x v="77"/>
    <n v="2062"/>
    <x v="100"/>
    <n v="1.8255000000000001E-3"/>
    <n v="5.7249999999999998E-4"/>
    <m/>
  </r>
  <r>
    <x v="0"/>
    <x v="76"/>
    <n v="2062"/>
    <x v="101"/>
    <n v="1.9304999999999999E-3"/>
    <n v="6.0780000000000003E-4"/>
    <m/>
  </r>
  <r>
    <x v="0"/>
    <x v="75"/>
    <n v="2062"/>
    <x v="102"/>
    <n v="2.0512999999999998E-3"/>
    <n v="6.5680000000000003E-4"/>
    <m/>
  </r>
  <r>
    <x v="0"/>
    <x v="74"/>
    <n v="2062"/>
    <x v="103"/>
    <n v="2.1897000000000002E-3"/>
    <n v="7.182E-4"/>
    <m/>
  </r>
  <r>
    <x v="0"/>
    <x v="73"/>
    <n v="2062"/>
    <x v="104"/>
    <n v="2.3341999999999998E-3"/>
    <n v="7.8069999999999995E-4"/>
    <m/>
  </r>
  <r>
    <x v="0"/>
    <x v="72"/>
    <n v="2062"/>
    <x v="105"/>
    <n v="2.4669000000000002E-3"/>
    <n v="8.2850000000000003E-4"/>
    <m/>
  </r>
  <r>
    <x v="0"/>
    <x v="71"/>
    <n v="2062"/>
    <x v="106"/>
    <n v="2.5866999999999999E-3"/>
    <n v="8.5490000000000002E-4"/>
    <m/>
  </r>
  <r>
    <x v="0"/>
    <x v="70"/>
    <n v="2062"/>
    <x v="107"/>
    <n v="2.7190999999999999E-3"/>
    <n v="8.6209999999999998E-4"/>
    <m/>
  </r>
  <r>
    <x v="0"/>
    <x v="69"/>
    <n v="2062"/>
    <x v="108"/>
    <n v="2.8925000000000001E-3"/>
    <n v="8.9539999999999997E-4"/>
    <m/>
  </r>
  <r>
    <x v="0"/>
    <x v="68"/>
    <n v="2062"/>
    <x v="109"/>
    <n v="3.1101000000000002E-3"/>
    <n v="9.5339999999999997E-4"/>
    <m/>
  </r>
  <r>
    <x v="0"/>
    <x v="67"/>
    <n v="2062"/>
    <x v="110"/>
    <n v="3.3571E-3"/>
    <n v="1.0334999999999999E-3"/>
    <m/>
  </r>
  <r>
    <x v="0"/>
    <x v="66"/>
    <n v="2062"/>
    <x v="111"/>
    <n v="3.6304000000000002E-3"/>
    <n v="1.1194E-3"/>
    <m/>
  </r>
  <r>
    <x v="0"/>
    <x v="65"/>
    <n v="2062"/>
    <x v="112"/>
    <n v="3.9379000000000003E-3"/>
    <n v="1.199E-3"/>
    <m/>
  </r>
  <r>
    <x v="0"/>
    <x v="64"/>
    <n v="2062"/>
    <x v="113"/>
    <n v="4.2707999999999999E-3"/>
    <n v="1.2784999999999999E-3"/>
    <m/>
  </r>
  <r>
    <x v="0"/>
    <x v="63"/>
    <n v="2062"/>
    <x v="114"/>
    <n v="4.6081999999999998E-3"/>
    <n v="1.3511E-3"/>
    <m/>
  </r>
  <r>
    <x v="0"/>
    <x v="62"/>
    <n v="2062"/>
    <x v="115"/>
    <n v="4.9489E-3"/>
    <n v="1.4012E-3"/>
    <m/>
  </r>
  <r>
    <x v="0"/>
    <x v="61"/>
    <n v="2062"/>
    <x v="116"/>
    <n v="5.3156999999999996E-3"/>
    <n v="1.4580999999999999E-3"/>
    <m/>
  </r>
  <r>
    <x v="0"/>
    <x v="60"/>
    <n v="2062"/>
    <x v="117"/>
    <n v="5.7365000000000003E-3"/>
    <n v="1.5311000000000001E-3"/>
    <m/>
  </r>
  <r>
    <x v="0"/>
    <x v="59"/>
    <n v="2062"/>
    <x v="118"/>
    <n v="6.2405999999999998E-3"/>
    <n v="1.6567000000000001E-3"/>
    <m/>
  </r>
  <r>
    <x v="0"/>
    <x v="58"/>
    <n v="2062"/>
    <x v="119"/>
    <n v="6.8501999999999999E-3"/>
    <n v="1.8396E-3"/>
    <m/>
  </r>
  <r>
    <x v="0"/>
    <x v="57"/>
    <n v="2062"/>
    <x v="120"/>
    <n v="7.5521E-3"/>
    <n v="2.0776000000000002E-3"/>
    <m/>
  </r>
  <r>
    <x v="0"/>
    <x v="56"/>
    <n v="2062"/>
    <x v="121"/>
    <n v="8.3035000000000001E-3"/>
    <n v="2.3232999999999999E-3"/>
    <m/>
  </r>
  <r>
    <x v="0"/>
    <x v="55"/>
    <n v="2062"/>
    <x v="122"/>
    <n v="9.0848999999999999E-3"/>
    <n v="2.5463999999999999E-3"/>
    <m/>
  </r>
  <r>
    <x v="0"/>
    <x v="54"/>
    <n v="2062"/>
    <x v="123"/>
    <n v="9.9104999999999992E-3"/>
    <n v="2.7545999999999998E-3"/>
    <m/>
  </r>
  <r>
    <x v="0"/>
    <x v="53"/>
    <n v="2062"/>
    <x v="124"/>
    <n v="1.07829E-2"/>
    <n v="2.9464000000000001E-3"/>
    <m/>
  </r>
  <r>
    <x v="0"/>
    <x v="52"/>
    <n v="2062"/>
    <x v="125"/>
    <n v="1.16995E-2"/>
    <n v="3.1321999999999999E-3"/>
    <m/>
  </r>
  <r>
    <x v="0"/>
    <x v="51"/>
    <n v="2062"/>
    <x v="126"/>
    <n v="1.2695700000000001E-2"/>
    <n v="3.3498999999999998E-3"/>
    <m/>
  </r>
  <r>
    <x v="0"/>
    <x v="50"/>
    <n v="2062"/>
    <x v="127"/>
    <n v="1.3807099999999999E-2"/>
    <n v="3.6088000000000001E-3"/>
    <m/>
  </r>
  <r>
    <x v="0"/>
    <x v="49"/>
    <n v="2062"/>
    <x v="128"/>
    <n v="1.50054E-2"/>
    <n v="3.8936999999999999E-3"/>
    <m/>
  </r>
  <r>
    <x v="0"/>
    <x v="48"/>
    <n v="2062"/>
    <x v="129"/>
    <n v="1.6231499999999999E-2"/>
    <n v="4.1260000000000003E-3"/>
    <m/>
  </r>
  <r>
    <x v="0"/>
    <x v="47"/>
    <n v="2062"/>
    <x v="130"/>
    <n v="1.7491900000000001E-2"/>
    <n v="4.2979999999999997E-3"/>
    <m/>
  </r>
  <r>
    <x v="0"/>
    <x v="46"/>
    <n v="2062"/>
    <x v="131"/>
    <n v="1.88954E-2"/>
    <n v="4.4986000000000002E-3"/>
    <m/>
  </r>
  <r>
    <x v="0"/>
    <x v="45"/>
    <n v="2062"/>
    <x v="132"/>
    <n v="2.0578599999999999E-2"/>
    <n v="4.8105999999999999E-3"/>
    <m/>
  </r>
  <r>
    <x v="0"/>
    <x v="44"/>
    <n v="2062"/>
    <x v="133"/>
    <n v="2.2614200000000001E-2"/>
    <n v="5.3194000000000002E-3"/>
    <m/>
  </r>
  <r>
    <x v="0"/>
    <x v="43"/>
    <n v="2062"/>
    <x v="134"/>
    <n v="2.50119E-2"/>
    <n v="6.0543999999999997E-3"/>
    <m/>
  </r>
  <r>
    <x v="0"/>
    <x v="42"/>
    <n v="2062"/>
    <x v="135"/>
    <n v="2.7751899999999999E-2"/>
    <n v="7.0058000000000004E-3"/>
    <m/>
  </r>
  <r>
    <x v="0"/>
    <x v="41"/>
    <n v="2062"/>
    <x v="136"/>
    <n v="3.0757900000000001E-2"/>
    <n v="8.1431999999999997E-3"/>
    <m/>
  </r>
  <r>
    <x v="0"/>
    <x v="40"/>
    <n v="2062"/>
    <x v="137"/>
    <n v="3.39099E-2"/>
    <n v="9.3352999999999995E-3"/>
    <m/>
  </r>
  <r>
    <x v="0"/>
    <x v="39"/>
    <n v="2062"/>
    <x v="138"/>
    <n v="3.7147800000000002E-2"/>
    <n v="1.0477800000000001E-2"/>
    <m/>
  </r>
  <r>
    <x v="0"/>
    <x v="38"/>
    <n v="2062"/>
    <x v="139"/>
    <n v="4.0512300000000001E-2"/>
    <n v="1.15364E-2"/>
    <m/>
  </r>
  <r>
    <x v="0"/>
    <x v="37"/>
    <n v="2062"/>
    <x v="140"/>
    <n v="4.4088599999999999E-2"/>
    <n v="1.2545799999999999E-2"/>
    <m/>
  </r>
  <r>
    <x v="0"/>
    <x v="36"/>
    <n v="2062"/>
    <x v="141"/>
    <n v="4.8002700000000002E-2"/>
    <n v="1.36165E-2"/>
    <m/>
  </r>
  <r>
    <x v="0"/>
    <x v="35"/>
    <n v="2062"/>
    <x v="142"/>
    <n v="5.3603699999999997E-2"/>
    <n v="1.63541E-2"/>
    <m/>
  </r>
  <r>
    <x v="0"/>
    <x v="34"/>
    <n v="2062"/>
    <x v="143"/>
    <n v="5.8689199999999997E-2"/>
    <n v="1.81049E-2"/>
    <m/>
  </r>
  <r>
    <x v="0"/>
    <x v="33"/>
    <n v="2062"/>
    <x v="144"/>
    <n v="6.4241400000000004E-2"/>
    <n v="2.00305E-2"/>
    <m/>
  </r>
  <r>
    <x v="0"/>
    <x v="32"/>
    <n v="2062"/>
    <x v="145"/>
    <n v="7.0299700000000007E-2"/>
    <n v="2.21891E-2"/>
    <m/>
  </r>
  <r>
    <x v="0"/>
    <x v="31"/>
    <n v="2062"/>
    <x v="146"/>
    <n v="7.6906699999999995E-2"/>
    <n v="2.4671800000000001E-2"/>
    <m/>
  </r>
  <r>
    <x v="0"/>
    <x v="30"/>
    <n v="2062"/>
    <x v="147"/>
    <n v="8.4107600000000005E-2"/>
    <n v="2.7519999999999999E-2"/>
    <m/>
  </r>
  <r>
    <x v="0"/>
    <x v="29"/>
    <n v="2062"/>
    <x v="148"/>
    <n v="9.1950400000000002E-2"/>
    <n v="3.0794100000000001E-2"/>
    <m/>
  </r>
  <r>
    <x v="0"/>
    <x v="28"/>
    <n v="2062"/>
    <x v="149"/>
    <n v="0.1004863"/>
    <n v="3.4530400000000003E-2"/>
    <m/>
  </r>
  <r>
    <x v="0"/>
    <x v="27"/>
    <n v="2062"/>
    <x v="150"/>
    <n v="0.1097689"/>
    <n v="3.8772899999999999E-2"/>
    <m/>
  </r>
  <r>
    <x v="0"/>
    <x v="115"/>
    <n v="2063"/>
    <x v="63"/>
    <n v="9.1933999999999991E-3"/>
    <n v="1.0754E-3"/>
    <m/>
  </r>
  <r>
    <x v="0"/>
    <x v="114"/>
    <n v="2063"/>
    <x v="64"/>
    <n v="6.6680000000000005E-4"/>
    <n v="3.1099999999999997E-5"/>
    <m/>
  </r>
  <r>
    <x v="0"/>
    <x v="113"/>
    <n v="2063"/>
    <x v="65"/>
    <n v="3.367E-4"/>
    <n v="1.8099999999999999E-5"/>
    <m/>
  </r>
  <r>
    <x v="0"/>
    <x v="112"/>
    <n v="2063"/>
    <x v="66"/>
    <n v="2.2910000000000001E-4"/>
    <n v="1.27E-5"/>
    <m/>
  </r>
  <r>
    <x v="0"/>
    <x v="111"/>
    <n v="2063"/>
    <x v="67"/>
    <n v="1.93E-4"/>
    <n v="1.17E-5"/>
    <m/>
  </r>
  <r>
    <x v="0"/>
    <x v="110"/>
    <n v="2063"/>
    <x v="68"/>
    <n v="1.8699999999999999E-4"/>
    <n v="1.36E-5"/>
    <m/>
  </r>
  <r>
    <x v="0"/>
    <x v="109"/>
    <n v="2063"/>
    <x v="69"/>
    <n v="1.8369999999999999E-4"/>
    <n v="1.5299999999999999E-5"/>
    <m/>
  </r>
  <r>
    <x v="0"/>
    <x v="108"/>
    <n v="2063"/>
    <x v="70"/>
    <n v="1.828E-4"/>
    <n v="1.73E-5"/>
    <m/>
  </r>
  <r>
    <x v="0"/>
    <x v="107"/>
    <n v="2063"/>
    <x v="71"/>
    <n v="1.8450000000000001E-4"/>
    <n v="1.95E-5"/>
    <m/>
  </r>
  <r>
    <x v="0"/>
    <x v="106"/>
    <n v="2063"/>
    <x v="72"/>
    <n v="1.9039999999999999E-4"/>
    <n v="2.2799999999999999E-5"/>
    <m/>
  </r>
  <r>
    <x v="0"/>
    <x v="105"/>
    <n v="2063"/>
    <x v="73"/>
    <n v="2.017E-4"/>
    <n v="2.8E-5"/>
    <m/>
  </r>
  <r>
    <x v="0"/>
    <x v="104"/>
    <n v="2063"/>
    <x v="74"/>
    <n v="2.2000000000000001E-4"/>
    <n v="3.5299999999999997E-5"/>
    <m/>
  </r>
  <r>
    <x v="0"/>
    <x v="103"/>
    <n v="2063"/>
    <x v="75"/>
    <n v="2.4840000000000002E-4"/>
    <n v="4.5899999999999998E-5"/>
    <m/>
  </r>
  <r>
    <x v="0"/>
    <x v="102"/>
    <n v="2063"/>
    <x v="76"/>
    <n v="2.9339999999999998E-4"/>
    <n v="6.3800000000000006E-5"/>
    <m/>
  </r>
  <r>
    <x v="0"/>
    <x v="101"/>
    <n v="2063"/>
    <x v="77"/>
    <n v="3.6240000000000003E-4"/>
    <n v="9.6199999999999994E-5"/>
    <m/>
  </r>
  <r>
    <x v="0"/>
    <x v="100"/>
    <n v="2063"/>
    <x v="78"/>
    <n v="4.596E-4"/>
    <n v="1.4999999999999999E-4"/>
    <m/>
  </r>
  <r>
    <x v="0"/>
    <x v="99"/>
    <n v="2063"/>
    <x v="79"/>
    <n v="5.8020000000000001E-4"/>
    <n v="2.2359999999999999E-4"/>
    <m/>
  </r>
  <r>
    <x v="0"/>
    <x v="98"/>
    <n v="2063"/>
    <x v="80"/>
    <n v="7.0980000000000001E-4"/>
    <n v="3.0370000000000001E-4"/>
    <m/>
  </r>
  <r>
    <x v="0"/>
    <x v="97"/>
    <n v="2063"/>
    <x v="81"/>
    <n v="8.3210000000000001E-4"/>
    <n v="3.79E-4"/>
    <m/>
  </r>
  <r>
    <x v="0"/>
    <x v="96"/>
    <n v="2063"/>
    <x v="82"/>
    <n v="9.391E-4"/>
    <n v="4.4260000000000002E-4"/>
    <m/>
  </r>
  <r>
    <x v="0"/>
    <x v="95"/>
    <n v="2063"/>
    <x v="83"/>
    <n v="1.0296999999999999E-3"/>
    <n v="4.9299999999999995E-4"/>
    <m/>
  </r>
  <r>
    <x v="0"/>
    <x v="94"/>
    <n v="2063"/>
    <x v="84"/>
    <n v="1.1033E-3"/>
    <n v="5.2800000000000004E-4"/>
    <m/>
  </r>
  <r>
    <x v="0"/>
    <x v="93"/>
    <n v="2063"/>
    <x v="85"/>
    <n v="1.1584E-3"/>
    <n v="5.4969999999999997E-4"/>
    <m/>
  </r>
  <r>
    <x v="0"/>
    <x v="92"/>
    <n v="2063"/>
    <x v="86"/>
    <n v="1.1977999999999999E-3"/>
    <n v="5.6809999999999999E-4"/>
    <m/>
  </r>
  <r>
    <x v="0"/>
    <x v="91"/>
    <n v="2063"/>
    <x v="87"/>
    <n v="1.2275000000000001E-3"/>
    <n v="5.842E-4"/>
    <m/>
  </r>
  <r>
    <x v="0"/>
    <x v="90"/>
    <n v="2063"/>
    <x v="88"/>
    <n v="1.2520999999999999E-3"/>
    <n v="5.8679999999999995E-4"/>
    <m/>
  </r>
  <r>
    <x v="0"/>
    <x v="89"/>
    <n v="2063"/>
    <x v="89"/>
    <n v="1.2759E-3"/>
    <n v="5.8480000000000001E-4"/>
    <m/>
  </r>
  <r>
    <x v="0"/>
    <x v="88"/>
    <n v="2063"/>
    <x v="90"/>
    <n v="1.3058E-3"/>
    <n v="5.8940000000000002E-4"/>
    <m/>
  </r>
  <r>
    <x v="0"/>
    <x v="87"/>
    <n v="2063"/>
    <x v="91"/>
    <n v="1.3446E-3"/>
    <n v="6.1359999999999995E-4"/>
    <m/>
  </r>
  <r>
    <x v="0"/>
    <x v="86"/>
    <n v="2063"/>
    <x v="92"/>
    <n v="1.3859E-3"/>
    <n v="6.3239999999999998E-4"/>
    <m/>
  </r>
  <r>
    <x v="0"/>
    <x v="85"/>
    <n v="2063"/>
    <x v="93"/>
    <n v="1.4216000000000001E-3"/>
    <n v="6.3259999999999998E-4"/>
    <m/>
  </r>
  <r>
    <x v="0"/>
    <x v="84"/>
    <n v="2063"/>
    <x v="94"/>
    <n v="1.4530000000000001E-3"/>
    <n v="6.2779999999999997E-4"/>
    <m/>
  </r>
  <r>
    <x v="0"/>
    <x v="83"/>
    <n v="2063"/>
    <x v="95"/>
    <n v="1.4859000000000001E-3"/>
    <n v="6.2359999999999998E-4"/>
    <m/>
  </r>
  <r>
    <x v="0"/>
    <x v="82"/>
    <n v="2063"/>
    <x v="96"/>
    <n v="1.5203E-3"/>
    <n v="6.1229999999999998E-4"/>
    <m/>
  </r>
  <r>
    <x v="0"/>
    <x v="81"/>
    <n v="2063"/>
    <x v="97"/>
    <n v="1.554E-3"/>
    <n v="5.9029999999999998E-4"/>
    <m/>
  </r>
  <r>
    <x v="0"/>
    <x v="80"/>
    <n v="2063"/>
    <x v="98"/>
    <n v="1.5941E-3"/>
    <n v="5.6190000000000005E-4"/>
    <m/>
  </r>
  <r>
    <x v="0"/>
    <x v="79"/>
    <n v="2063"/>
    <x v="99"/>
    <n v="1.6525000000000001E-3"/>
    <n v="5.4819999999999999E-4"/>
    <m/>
  </r>
  <r>
    <x v="0"/>
    <x v="78"/>
    <n v="2063"/>
    <x v="100"/>
    <n v="1.7317999999999999E-3"/>
    <n v="5.465E-4"/>
    <m/>
  </r>
  <r>
    <x v="0"/>
    <x v="77"/>
    <n v="2063"/>
    <x v="101"/>
    <n v="1.8255000000000001E-3"/>
    <n v="5.6450000000000001E-4"/>
    <m/>
  </r>
  <r>
    <x v="0"/>
    <x v="76"/>
    <n v="2063"/>
    <x v="102"/>
    <n v="1.9304999999999999E-3"/>
    <n v="5.999E-4"/>
    <m/>
  </r>
  <r>
    <x v="0"/>
    <x v="75"/>
    <n v="2063"/>
    <x v="103"/>
    <n v="2.0512999999999998E-3"/>
    <n v="6.4899999999999995E-4"/>
    <m/>
  </r>
  <r>
    <x v="0"/>
    <x v="74"/>
    <n v="2063"/>
    <x v="104"/>
    <n v="2.1897000000000002E-3"/>
    <n v="7.0969999999999996E-4"/>
    <m/>
  </r>
  <r>
    <x v="0"/>
    <x v="73"/>
    <n v="2063"/>
    <x v="105"/>
    <n v="2.3341999999999998E-3"/>
    <n v="7.7090000000000004E-4"/>
    <m/>
  </r>
  <r>
    <x v="0"/>
    <x v="72"/>
    <n v="2063"/>
    <x v="106"/>
    <n v="2.4669000000000002E-3"/>
    <n v="8.1809999999999999E-4"/>
    <m/>
  </r>
  <r>
    <x v="0"/>
    <x v="71"/>
    <n v="2063"/>
    <x v="107"/>
    <n v="2.5866999999999999E-3"/>
    <n v="8.4480000000000004E-4"/>
    <m/>
  </r>
  <r>
    <x v="0"/>
    <x v="70"/>
    <n v="2063"/>
    <x v="108"/>
    <n v="2.7190999999999999E-3"/>
    <n v="8.5229999999999995E-4"/>
    <m/>
  </r>
  <r>
    <x v="0"/>
    <x v="69"/>
    <n v="2063"/>
    <x v="109"/>
    <n v="2.8925000000000001E-3"/>
    <n v="8.8480000000000004E-4"/>
    <m/>
  </r>
  <r>
    <x v="0"/>
    <x v="68"/>
    <n v="2063"/>
    <x v="110"/>
    <n v="3.1101000000000002E-3"/>
    <n v="9.412E-4"/>
    <m/>
  </r>
  <r>
    <x v="0"/>
    <x v="67"/>
    <n v="2063"/>
    <x v="111"/>
    <n v="3.3571E-3"/>
    <n v="1.0200999999999999E-3"/>
    <m/>
  </r>
  <r>
    <x v="0"/>
    <x v="66"/>
    <n v="2063"/>
    <x v="112"/>
    <n v="3.6304000000000002E-3"/>
    <n v="1.1058999999999999E-3"/>
    <m/>
  </r>
  <r>
    <x v="0"/>
    <x v="65"/>
    <n v="2063"/>
    <x v="113"/>
    <n v="3.9379000000000003E-3"/>
    <n v="1.1857E-3"/>
    <m/>
  </r>
  <r>
    <x v="0"/>
    <x v="64"/>
    <n v="2063"/>
    <x v="114"/>
    <n v="4.2707999999999999E-3"/>
    <n v="1.2639000000000001E-3"/>
    <m/>
  </r>
  <r>
    <x v="0"/>
    <x v="63"/>
    <n v="2063"/>
    <x v="115"/>
    <n v="4.6081999999999998E-3"/>
    <n v="1.3343000000000001E-3"/>
    <m/>
  </r>
  <r>
    <x v="0"/>
    <x v="62"/>
    <n v="2063"/>
    <x v="116"/>
    <n v="4.9489E-3"/>
    <n v="1.3829999999999999E-3"/>
    <m/>
  </r>
  <r>
    <x v="0"/>
    <x v="61"/>
    <n v="2063"/>
    <x v="117"/>
    <n v="5.3156999999999996E-3"/>
    <n v="1.4400000000000001E-3"/>
    <m/>
  </r>
  <r>
    <x v="0"/>
    <x v="60"/>
    <n v="2063"/>
    <x v="118"/>
    <n v="5.7365000000000003E-3"/>
    <n v="1.5131999999999999E-3"/>
    <m/>
  </r>
  <r>
    <x v="0"/>
    <x v="59"/>
    <n v="2063"/>
    <x v="119"/>
    <n v="6.2405999999999998E-3"/>
    <n v="1.6368000000000001E-3"/>
    <m/>
  </r>
  <r>
    <x v="0"/>
    <x v="58"/>
    <n v="2063"/>
    <x v="120"/>
    <n v="6.8501999999999999E-3"/>
    <n v="1.8159000000000001E-3"/>
    <m/>
  </r>
  <r>
    <x v="0"/>
    <x v="57"/>
    <n v="2063"/>
    <x v="121"/>
    <n v="7.5521E-3"/>
    <n v="2.0509E-3"/>
    <m/>
  </r>
  <r>
    <x v="0"/>
    <x v="56"/>
    <n v="2063"/>
    <x v="122"/>
    <n v="8.3035000000000001E-3"/>
    <n v="2.2958000000000002E-3"/>
    <m/>
  </r>
  <r>
    <x v="0"/>
    <x v="55"/>
    <n v="2063"/>
    <x v="123"/>
    <n v="9.0848999999999999E-3"/>
    <n v="2.5187999999999999E-3"/>
    <m/>
  </r>
  <r>
    <x v="0"/>
    <x v="54"/>
    <n v="2063"/>
    <x v="124"/>
    <n v="9.9104999999999992E-3"/>
    <n v="2.7239E-3"/>
    <m/>
  </r>
  <r>
    <x v="0"/>
    <x v="53"/>
    <n v="2063"/>
    <x v="125"/>
    <n v="1.07829E-2"/>
    <n v="2.9104999999999999E-3"/>
    <m/>
  </r>
  <r>
    <x v="0"/>
    <x v="52"/>
    <n v="2063"/>
    <x v="126"/>
    <n v="1.16995E-2"/>
    <n v="3.0929E-3"/>
    <m/>
  </r>
  <r>
    <x v="0"/>
    <x v="51"/>
    <n v="2063"/>
    <x v="127"/>
    <n v="1.2695700000000001E-2"/>
    <n v="3.3102000000000001E-3"/>
    <m/>
  </r>
  <r>
    <x v="0"/>
    <x v="50"/>
    <n v="2063"/>
    <x v="128"/>
    <n v="1.3807099999999999E-2"/>
    <n v="3.5693000000000001E-3"/>
    <m/>
  </r>
  <r>
    <x v="0"/>
    <x v="49"/>
    <n v="2063"/>
    <x v="129"/>
    <n v="1.50054E-2"/>
    <n v="3.8501999999999998E-3"/>
    <m/>
  </r>
  <r>
    <x v="0"/>
    <x v="48"/>
    <n v="2063"/>
    <x v="130"/>
    <n v="1.6231499999999999E-2"/>
    <n v="4.0755000000000001E-3"/>
    <m/>
  </r>
  <r>
    <x v="0"/>
    <x v="47"/>
    <n v="2063"/>
    <x v="131"/>
    <n v="1.7491900000000001E-2"/>
    <n v="4.2433999999999996E-3"/>
    <m/>
  </r>
  <r>
    <x v="0"/>
    <x v="46"/>
    <n v="2063"/>
    <x v="132"/>
    <n v="1.88954E-2"/>
    <n v="4.444E-3"/>
    <m/>
  </r>
  <r>
    <x v="0"/>
    <x v="45"/>
    <n v="2063"/>
    <x v="133"/>
    <n v="2.0578599999999999E-2"/>
    <n v="4.7559000000000004E-3"/>
    <m/>
  </r>
  <r>
    <x v="0"/>
    <x v="44"/>
    <n v="2063"/>
    <x v="134"/>
    <n v="2.2614200000000001E-2"/>
    <n v="5.2576999999999997E-3"/>
    <m/>
  </r>
  <r>
    <x v="0"/>
    <x v="43"/>
    <n v="2063"/>
    <x v="135"/>
    <n v="2.50119E-2"/>
    <n v="5.9798999999999998E-3"/>
    <m/>
  </r>
  <r>
    <x v="0"/>
    <x v="42"/>
    <n v="2063"/>
    <x v="136"/>
    <n v="2.7751899999999999E-2"/>
    <n v="6.9208000000000004E-3"/>
    <m/>
  </r>
  <r>
    <x v="0"/>
    <x v="41"/>
    <n v="2063"/>
    <x v="137"/>
    <n v="3.0757900000000001E-2"/>
    <n v="8.0540999999999998E-3"/>
    <m/>
  </r>
  <r>
    <x v="0"/>
    <x v="40"/>
    <n v="2063"/>
    <x v="138"/>
    <n v="3.39099E-2"/>
    <n v="9.2443999999999998E-3"/>
    <m/>
  </r>
  <r>
    <x v="0"/>
    <x v="39"/>
    <n v="2063"/>
    <x v="139"/>
    <n v="3.7147800000000002E-2"/>
    <n v="1.03763E-2"/>
    <m/>
  </r>
  <r>
    <x v="0"/>
    <x v="38"/>
    <n v="2063"/>
    <x v="140"/>
    <n v="4.0512300000000001E-2"/>
    <n v="1.14167E-2"/>
    <m/>
  </r>
  <r>
    <x v="0"/>
    <x v="37"/>
    <n v="2063"/>
    <x v="141"/>
    <n v="4.4088599999999999E-2"/>
    <n v="1.24134E-2"/>
    <m/>
  </r>
  <r>
    <x v="0"/>
    <x v="36"/>
    <n v="2063"/>
    <x v="142"/>
    <n v="4.8002700000000002E-2"/>
    <n v="1.34819E-2"/>
    <m/>
  </r>
  <r>
    <x v="0"/>
    <x v="35"/>
    <n v="2063"/>
    <x v="143"/>
    <n v="5.3603699999999997E-2"/>
    <n v="1.6214099999999999E-2"/>
    <m/>
  </r>
  <r>
    <x v="0"/>
    <x v="34"/>
    <n v="2063"/>
    <x v="144"/>
    <n v="5.8689199999999997E-2"/>
    <n v="1.79489E-2"/>
    <m/>
  </r>
  <r>
    <x v="0"/>
    <x v="33"/>
    <n v="2063"/>
    <x v="145"/>
    <n v="6.4241400000000004E-2"/>
    <n v="1.9845700000000001E-2"/>
    <m/>
  </r>
  <r>
    <x v="0"/>
    <x v="32"/>
    <n v="2063"/>
    <x v="146"/>
    <n v="7.0299700000000007E-2"/>
    <n v="2.1982999999999999E-2"/>
    <m/>
  </r>
  <r>
    <x v="0"/>
    <x v="31"/>
    <n v="2063"/>
    <x v="147"/>
    <n v="7.6906699999999995E-2"/>
    <n v="2.44604E-2"/>
    <m/>
  </r>
  <r>
    <x v="0"/>
    <x v="30"/>
    <n v="2063"/>
    <x v="148"/>
    <n v="8.4107600000000005E-2"/>
    <n v="2.7306199999999999E-2"/>
    <m/>
  </r>
  <r>
    <x v="0"/>
    <x v="29"/>
    <n v="2063"/>
    <x v="149"/>
    <n v="9.1950400000000002E-2"/>
    <n v="3.05548E-2"/>
    <m/>
  </r>
  <r>
    <x v="0"/>
    <x v="28"/>
    <n v="2063"/>
    <x v="150"/>
    <n v="0.1004863"/>
    <n v="3.4246400000000003E-2"/>
    <m/>
  </r>
  <r>
    <x v="0"/>
    <x v="115"/>
    <n v="2064"/>
    <x v="64"/>
    <n v="9.1932999999999997E-3"/>
    <n v="1.0322E-3"/>
    <m/>
  </r>
  <r>
    <x v="0"/>
    <x v="114"/>
    <n v="2064"/>
    <x v="65"/>
    <n v="6.6680000000000005E-4"/>
    <n v="2.9200000000000002E-5"/>
    <m/>
  </r>
  <r>
    <x v="0"/>
    <x v="113"/>
    <n v="2064"/>
    <x v="66"/>
    <n v="3.367E-4"/>
    <n v="1.7E-5"/>
    <m/>
  </r>
  <r>
    <x v="0"/>
    <x v="112"/>
    <n v="2064"/>
    <x v="67"/>
    <n v="2.2910000000000001E-4"/>
    <n v="1.2E-5"/>
    <m/>
  </r>
  <r>
    <x v="0"/>
    <x v="111"/>
    <n v="2064"/>
    <x v="68"/>
    <n v="1.93E-4"/>
    <n v="1.11E-5"/>
    <m/>
  </r>
  <r>
    <x v="0"/>
    <x v="110"/>
    <n v="2064"/>
    <x v="69"/>
    <n v="1.8699999999999999E-4"/>
    <n v="1.2999999999999999E-5"/>
    <m/>
  </r>
  <r>
    <x v="0"/>
    <x v="109"/>
    <n v="2064"/>
    <x v="70"/>
    <n v="1.8369999999999999E-4"/>
    <n v="1.4600000000000001E-5"/>
    <m/>
  </r>
  <r>
    <x v="0"/>
    <x v="108"/>
    <n v="2064"/>
    <x v="71"/>
    <n v="1.828E-4"/>
    <n v="1.6500000000000001E-5"/>
    <m/>
  </r>
  <r>
    <x v="0"/>
    <x v="107"/>
    <n v="2064"/>
    <x v="72"/>
    <n v="1.8450000000000001E-4"/>
    <n v="1.88E-5"/>
    <m/>
  </r>
  <r>
    <x v="0"/>
    <x v="106"/>
    <n v="2064"/>
    <x v="73"/>
    <n v="1.9039999999999999E-4"/>
    <n v="2.2099999999999998E-5"/>
    <m/>
  </r>
  <r>
    <x v="0"/>
    <x v="105"/>
    <n v="2064"/>
    <x v="74"/>
    <n v="2.017E-4"/>
    <n v="2.7100000000000001E-5"/>
    <m/>
  </r>
  <r>
    <x v="0"/>
    <x v="104"/>
    <n v="2064"/>
    <x v="75"/>
    <n v="2.2000000000000001E-4"/>
    <n v="3.4199999999999998E-5"/>
    <m/>
  </r>
  <r>
    <x v="0"/>
    <x v="103"/>
    <n v="2064"/>
    <x v="76"/>
    <n v="2.4840000000000002E-4"/>
    <n v="4.46E-5"/>
    <m/>
  </r>
  <r>
    <x v="0"/>
    <x v="102"/>
    <n v="2064"/>
    <x v="77"/>
    <n v="2.9339999999999998E-4"/>
    <n v="6.2299999999999996E-5"/>
    <m/>
  </r>
  <r>
    <x v="0"/>
    <x v="101"/>
    <n v="2064"/>
    <x v="78"/>
    <n v="3.6240000000000003E-4"/>
    <n v="9.4400000000000004E-5"/>
    <m/>
  </r>
  <r>
    <x v="0"/>
    <x v="100"/>
    <n v="2064"/>
    <x v="79"/>
    <n v="4.596E-4"/>
    <n v="1.4750000000000001E-4"/>
    <m/>
  </r>
  <r>
    <x v="0"/>
    <x v="99"/>
    <n v="2064"/>
    <x v="80"/>
    <n v="5.8020000000000001E-4"/>
    <n v="2.2029999999999999E-4"/>
    <m/>
  </r>
  <r>
    <x v="0"/>
    <x v="98"/>
    <n v="2064"/>
    <x v="81"/>
    <n v="7.0980000000000001E-4"/>
    <n v="2.9960000000000002E-4"/>
    <m/>
  </r>
  <r>
    <x v="0"/>
    <x v="97"/>
    <n v="2064"/>
    <x v="82"/>
    <n v="8.3210000000000001E-4"/>
    <n v="3.746E-4"/>
    <m/>
  </r>
  <r>
    <x v="0"/>
    <x v="96"/>
    <n v="2064"/>
    <x v="83"/>
    <n v="9.391E-4"/>
    <n v="4.3820000000000003E-4"/>
    <m/>
  </r>
  <r>
    <x v="0"/>
    <x v="95"/>
    <n v="2064"/>
    <x v="84"/>
    <n v="1.0296999999999999E-3"/>
    <n v="4.8809999999999999E-4"/>
    <m/>
  </r>
  <r>
    <x v="0"/>
    <x v="94"/>
    <n v="2064"/>
    <x v="85"/>
    <n v="1.1033E-3"/>
    <n v="5.2229999999999996E-4"/>
    <m/>
  </r>
  <r>
    <x v="0"/>
    <x v="93"/>
    <n v="2064"/>
    <x v="86"/>
    <n v="1.1584E-3"/>
    <n v="5.4370000000000004E-4"/>
    <m/>
  </r>
  <r>
    <x v="0"/>
    <x v="92"/>
    <n v="2064"/>
    <x v="87"/>
    <n v="1.1977999999999999E-3"/>
    <n v="5.6240000000000001E-4"/>
    <m/>
  </r>
  <r>
    <x v="0"/>
    <x v="91"/>
    <n v="2064"/>
    <x v="88"/>
    <n v="1.2275000000000001E-3"/>
    <n v="5.7879999999999997E-4"/>
    <m/>
  </r>
  <r>
    <x v="0"/>
    <x v="90"/>
    <n v="2064"/>
    <x v="89"/>
    <n v="1.2520999999999999E-3"/>
    <n v="5.8120000000000003E-4"/>
    <m/>
  </r>
  <r>
    <x v="0"/>
    <x v="89"/>
    <n v="2064"/>
    <x v="90"/>
    <n v="1.2759E-3"/>
    <n v="5.7859999999999997E-4"/>
    <m/>
  </r>
  <r>
    <x v="0"/>
    <x v="88"/>
    <n v="2064"/>
    <x v="91"/>
    <n v="1.3058E-3"/>
    <n v="5.8290000000000002E-4"/>
    <m/>
  </r>
  <r>
    <x v="0"/>
    <x v="87"/>
    <n v="2064"/>
    <x v="92"/>
    <n v="1.3446E-3"/>
    <n v="6.0749999999999997E-4"/>
    <m/>
  </r>
  <r>
    <x v="0"/>
    <x v="86"/>
    <n v="2064"/>
    <x v="93"/>
    <n v="1.3859E-3"/>
    <n v="6.2660000000000005E-4"/>
    <m/>
  </r>
  <r>
    <x v="0"/>
    <x v="85"/>
    <n v="2064"/>
    <x v="94"/>
    <n v="1.4216000000000001E-3"/>
    <n v="6.265E-4"/>
    <m/>
  </r>
  <r>
    <x v="0"/>
    <x v="84"/>
    <n v="2064"/>
    <x v="95"/>
    <n v="1.4530000000000001E-3"/>
    <n v="6.2109999999999997E-4"/>
    <m/>
  </r>
  <r>
    <x v="0"/>
    <x v="83"/>
    <n v="2064"/>
    <x v="96"/>
    <n v="1.4859000000000001E-3"/>
    <n v="6.1660000000000003E-4"/>
    <m/>
  </r>
  <r>
    <x v="0"/>
    <x v="82"/>
    <n v="2064"/>
    <x v="97"/>
    <n v="1.5203E-3"/>
    <n v="6.0559999999999998E-4"/>
    <m/>
  </r>
  <r>
    <x v="0"/>
    <x v="81"/>
    <n v="2064"/>
    <x v="98"/>
    <n v="1.554E-3"/>
    <n v="5.8399999999999999E-4"/>
    <m/>
  </r>
  <r>
    <x v="0"/>
    <x v="80"/>
    <n v="2064"/>
    <x v="99"/>
    <n v="1.5941E-3"/>
    <n v="5.5539999999999995E-4"/>
    <m/>
  </r>
  <r>
    <x v="0"/>
    <x v="79"/>
    <n v="2064"/>
    <x v="100"/>
    <n v="1.6525000000000001E-3"/>
    <n v="5.4100000000000003E-4"/>
    <m/>
  </r>
  <r>
    <x v="0"/>
    <x v="78"/>
    <n v="2064"/>
    <x v="101"/>
    <n v="1.7317999999999999E-3"/>
    <n v="5.3890000000000003E-4"/>
    <m/>
  </r>
  <r>
    <x v="0"/>
    <x v="77"/>
    <n v="2064"/>
    <x v="102"/>
    <n v="1.8255000000000001E-3"/>
    <n v="5.5710000000000004E-4"/>
    <m/>
  </r>
  <r>
    <x v="0"/>
    <x v="76"/>
    <n v="2064"/>
    <x v="103"/>
    <n v="1.9304999999999999E-3"/>
    <n v="5.9259999999999998E-4"/>
    <m/>
  </r>
  <r>
    <x v="0"/>
    <x v="75"/>
    <n v="2064"/>
    <x v="104"/>
    <n v="2.0512999999999998E-3"/>
    <n v="6.4119999999999997E-4"/>
    <m/>
  </r>
  <r>
    <x v="0"/>
    <x v="74"/>
    <n v="2064"/>
    <x v="105"/>
    <n v="2.1897000000000002E-3"/>
    <n v="7.0060000000000001E-4"/>
    <m/>
  </r>
  <r>
    <x v="0"/>
    <x v="73"/>
    <n v="2064"/>
    <x v="106"/>
    <n v="2.3341999999999998E-3"/>
    <n v="7.6110000000000001E-4"/>
    <m/>
  </r>
  <r>
    <x v="0"/>
    <x v="72"/>
    <n v="2064"/>
    <x v="107"/>
    <n v="2.4669000000000002E-3"/>
    <n v="8.0840000000000003E-4"/>
    <m/>
  </r>
  <r>
    <x v="0"/>
    <x v="71"/>
    <n v="2064"/>
    <x v="108"/>
    <n v="2.5866999999999999E-3"/>
    <n v="8.3549999999999998E-4"/>
    <m/>
  </r>
  <r>
    <x v="0"/>
    <x v="70"/>
    <n v="2064"/>
    <x v="109"/>
    <n v="2.7190999999999999E-3"/>
    <n v="8.4239999999999998E-4"/>
    <m/>
  </r>
  <r>
    <x v="0"/>
    <x v="69"/>
    <n v="2064"/>
    <x v="110"/>
    <n v="2.8925000000000001E-3"/>
    <n v="8.7350000000000004E-4"/>
    <m/>
  </r>
  <r>
    <x v="0"/>
    <x v="68"/>
    <n v="2064"/>
    <x v="111"/>
    <n v="3.1101000000000002E-3"/>
    <n v="9.2880000000000002E-4"/>
    <m/>
  </r>
  <r>
    <x v="0"/>
    <x v="67"/>
    <n v="2064"/>
    <x v="112"/>
    <n v="3.3571E-3"/>
    <n v="1.0077E-3"/>
    <m/>
  </r>
  <r>
    <x v="0"/>
    <x v="66"/>
    <n v="2064"/>
    <x v="113"/>
    <n v="3.6304000000000002E-3"/>
    <n v="1.0935999999999999E-3"/>
    <m/>
  </r>
  <r>
    <x v="0"/>
    <x v="65"/>
    <n v="2064"/>
    <x v="114"/>
    <n v="3.9379000000000003E-3"/>
    <n v="1.1723E-3"/>
    <m/>
  </r>
  <r>
    <x v="0"/>
    <x v="64"/>
    <n v="2064"/>
    <x v="115"/>
    <n v="4.2707999999999999E-3"/>
    <n v="1.2482999999999999E-3"/>
    <m/>
  </r>
  <r>
    <x v="0"/>
    <x v="63"/>
    <n v="2064"/>
    <x v="116"/>
    <n v="4.6081999999999998E-3"/>
    <n v="1.3171999999999999E-3"/>
    <m/>
  </r>
  <r>
    <x v="0"/>
    <x v="62"/>
    <n v="2064"/>
    <x v="117"/>
    <n v="4.9489E-3"/>
    <n v="1.366E-3"/>
    <m/>
  </r>
  <r>
    <x v="0"/>
    <x v="61"/>
    <n v="2064"/>
    <x v="118"/>
    <n v="5.3156999999999996E-3"/>
    <n v="1.4233E-3"/>
    <m/>
  </r>
  <r>
    <x v="0"/>
    <x v="60"/>
    <n v="2064"/>
    <x v="119"/>
    <n v="5.7365000000000003E-3"/>
    <n v="1.4949E-3"/>
    <m/>
  </r>
  <r>
    <x v="0"/>
    <x v="59"/>
    <n v="2064"/>
    <x v="120"/>
    <n v="6.2405999999999998E-3"/>
    <n v="1.6153000000000001E-3"/>
    <m/>
  </r>
  <r>
    <x v="0"/>
    <x v="58"/>
    <n v="2064"/>
    <x v="121"/>
    <n v="6.8501999999999999E-3"/>
    <n v="1.7918999999999999E-3"/>
    <m/>
  </r>
  <r>
    <x v="0"/>
    <x v="57"/>
    <n v="2064"/>
    <x v="122"/>
    <n v="7.5521E-3"/>
    <n v="2.0260999999999999E-3"/>
    <m/>
  </r>
  <r>
    <x v="0"/>
    <x v="56"/>
    <n v="2064"/>
    <x v="123"/>
    <n v="8.3035000000000001E-3"/>
    <n v="2.2705999999999998E-3"/>
    <m/>
  </r>
  <r>
    <x v="0"/>
    <x v="55"/>
    <n v="2064"/>
    <x v="124"/>
    <n v="9.0848999999999999E-3"/>
    <n v="2.4907000000000002E-3"/>
    <m/>
  </r>
  <r>
    <x v="0"/>
    <x v="54"/>
    <n v="2064"/>
    <x v="125"/>
    <n v="9.9104999999999992E-3"/>
    <n v="2.6909E-3"/>
    <m/>
  </r>
  <r>
    <x v="0"/>
    <x v="53"/>
    <n v="2064"/>
    <x v="126"/>
    <n v="1.07829E-2"/>
    <n v="2.8741999999999999E-3"/>
    <m/>
  </r>
  <r>
    <x v="0"/>
    <x v="52"/>
    <n v="2064"/>
    <x v="127"/>
    <n v="1.16995E-2"/>
    <n v="3.0563000000000001E-3"/>
    <m/>
  </r>
  <r>
    <x v="0"/>
    <x v="51"/>
    <n v="2064"/>
    <x v="128"/>
    <n v="1.2695700000000001E-2"/>
    <n v="3.2739000000000002E-3"/>
    <m/>
  </r>
  <r>
    <x v="0"/>
    <x v="50"/>
    <n v="2064"/>
    <x v="129"/>
    <n v="1.3807099999999999E-2"/>
    <n v="3.5293E-3"/>
    <m/>
  </r>
  <r>
    <x v="0"/>
    <x v="49"/>
    <n v="2064"/>
    <x v="130"/>
    <n v="1.50054E-2"/>
    <n v="3.8035E-3"/>
    <m/>
  </r>
  <r>
    <x v="0"/>
    <x v="48"/>
    <n v="2064"/>
    <x v="131"/>
    <n v="1.6231499999999999E-2"/>
    <n v="4.0245000000000003E-3"/>
    <m/>
  </r>
  <r>
    <x v="0"/>
    <x v="47"/>
    <n v="2064"/>
    <x v="132"/>
    <n v="1.7491900000000001E-2"/>
    <n v="4.1925E-3"/>
    <m/>
  </r>
  <r>
    <x v="0"/>
    <x v="46"/>
    <n v="2064"/>
    <x v="133"/>
    <n v="1.88954E-2"/>
    <n v="4.3937000000000004E-3"/>
    <m/>
  </r>
  <r>
    <x v="0"/>
    <x v="45"/>
    <n v="2064"/>
    <x v="134"/>
    <n v="2.0578599999999999E-2"/>
    <n v="4.7000999999999996E-3"/>
    <m/>
  </r>
  <r>
    <x v="0"/>
    <x v="44"/>
    <n v="2064"/>
    <x v="135"/>
    <n v="2.2614200000000001E-2"/>
    <n v="5.1912E-3"/>
    <m/>
  </r>
  <r>
    <x v="0"/>
    <x v="43"/>
    <n v="2064"/>
    <x v="136"/>
    <n v="2.50119E-2"/>
    <n v="5.9045E-3"/>
    <m/>
  </r>
  <r>
    <x v="0"/>
    <x v="42"/>
    <n v="2064"/>
    <x v="137"/>
    <n v="2.7751899999999999E-2"/>
    <n v="6.8417E-3"/>
    <m/>
  </r>
  <r>
    <x v="0"/>
    <x v="41"/>
    <n v="2064"/>
    <x v="138"/>
    <n v="3.0757900000000001E-2"/>
    <n v="7.9725999999999998E-3"/>
    <m/>
  </r>
  <r>
    <x v="0"/>
    <x v="40"/>
    <n v="2064"/>
    <x v="139"/>
    <n v="3.39099E-2"/>
    <n v="9.1524999999999992E-3"/>
    <m/>
  </r>
  <r>
    <x v="0"/>
    <x v="39"/>
    <n v="2064"/>
    <x v="140"/>
    <n v="3.7147800000000002E-2"/>
    <n v="1.0267E-2"/>
    <m/>
  </r>
  <r>
    <x v="0"/>
    <x v="38"/>
    <n v="2064"/>
    <x v="141"/>
    <n v="4.0512300000000001E-2"/>
    <n v="1.1295400000000001E-2"/>
    <m/>
  </r>
  <r>
    <x v="0"/>
    <x v="37"/>
    <n v="2064"/>
    <x v="142"/>
    <n v="4.4088599999999999E-2"/>
    <n v="1.2290000000000001E-2"/>
    <m/>
  </r>
  <r>
    <x v="0"/>
    <x v="36"/>
    <n v="2064"/>
    <x v="143"/>
    <n v="4.8002700000000002E-2"/>
    <n v="1.33586E-2"/>
    <m/>
  </r>
  <r>
    <x v="0"/>
    <x v="35"/>
    <n v="2064"/>
    <x v="144"/>
    <n v="5.3603699999999997E-2"/>
    <n v="1.6072199999999998E-2"/>
    <m/>
  </r>
  <r>
    <x v="0"/>
    <x v="34"/>
    <n v="2064"/>
    <x v="145"/>
    <n v="5.8689199999999997E-2"/>
    <n v="1.77807E-2"/>
    <m/>
  </r>
  <r>
    <x v="0"/>
    <x v="33"/>
    <n v="2064"/>
    <x v="146"/>
    <n v="6.4241400000000004E-2"/>
    <n v="1.9658200000000001E-2"/>
    <m/>
  </r>
  <r>
    <x v="0"/>
    <x v="32"/>
    <n v="2064"/>
    <x v="147"/>
    <n v="7.0299700000000007E-2"/>
    <n v="2.17907E-2"/>
    <m/>
  </r>
  <r>
    <x v="0"/>
    <x v="31"/>
    <n v="2064"/>
    <x v="148"/>
    <n v="7.6906699999999995E-2"/>
    <n v="2.4265800000000001E-2"/>
    <m/>
  </r>
  <r>
    <x v="0"/>
    <x v="30"/>
    <n v="2064"/>
    <x v="149"/>
    <n v="8.4107600000000005E-2"/>
    <n v="2.7088299999999999E-2"/>
    <m/>
  </r>
  <r>
    <x v="0"/>
    <x v="29"/>
    <n v="2064"/>
    <x v="150"/>
    <n v="9.1950400000000002E-2"/>
    <n v="3.0296E-2"/>
    <m/>
  </r>
  <r>
    <x v="0"/>
    <x v="115"/>
    <n v="2065"/>
    <x v="65"/>
    <n v="9.1932999999999997E-3"/>
    <n v="9.8710000000000009E-4"/>
    <m/>
  </r>
  <r>
    <x v="0"/>
    <x v="114"/>
    <n v="2065"/>
    <x v="66"/>
    <n v="6.6680000000000005E-4"/>
    <n v="2.7399999999999999E-5"/>
    <m/>
  </r>
  <r>
    <x v="0"/>
    <x v="113"/>
    <n v="2065"/>
    <x v="67"/>
    <n v="3.367E-4"/>
    <n v="1.6099999999999998E-5"/>
    <m/>
  </r>
  <r>
    <x v="0"/>
    <x v="112"/>
    <n v="2065"/>
    <x v="68"/>
    <n v="2.2910000000000001E-4"/>
    <n v="1.15E-5"/>
    <m/>
  </r>
  <r>
    <x v="0"/>
    <x v="111"/>
    <n v="2065"/>
    <x v="69"/>
    <n v="1.93E-4"/>
    <n v="1.06E-5"/>
    <m/>
  </r>
  <r>
    <x v="0"/>
    <x v="110"/>
    <n v="2065"/>
    <x v="70"/>
    <n v="1.8699999999999999E-4"/>
    <n v="1.2300000000000001E-5"/>
    <m/>
  </r>
  <r>
    <x v="0"/>
    <x v="109"/>
    <n v="2065"/>
    <x v="71"/>
    <n v="1.8369999999999999E-4"/>
    <n v="1.3900000000000001E-5"/>
    <m/>
  </r>
  <r>
    <x v="0"/>
    <x v="108"/>
    <n v="2065"/>
    <x v="72"/>
    <n v="1.828E-4"/>
    <n v="1.5800000000000001E-5"/>
    <m/>
  </r>
  <r>
    <x v="0"/>
    <x v="107"/>
    <n v="2065"/>
    <x v="73"/>
    <n v="1.8450000000000001E-4"/>
    <n v="1.8099999999999999E-5"/>
    <m/>
  </r>
  <r>
    <x v="0"/>
    <x v="106"/>
    <n v="2065"/>
    <x v="74"/>
    <n v="1.9039999999999999E-4"/>
    <n v="2.1299999999999999E-5"/>
    <m/>
  </r>
  <r>
    <x v="0"/>
    <x v="105"/>
    <n v="2065"/>
    <x v="75"/>
    <n v="2.017E-4"/>
    <n v="2.62E-5"/>
    <m/>
  </r>
  <r>
    <x v="0"/>
    <x v="104"/>
    <n v="2065"/>
    <x v="76"/>
    <n v="2.2000000000000001E-4"/>
    <n v="3.3200000000000001E-5"/>
    <m/>
  </r>
  <r>
    <x v="0"/>
    <x v="103"/>
    <n v="2065"/>
    <x v="77"/>
    <n v="2.4840000000000002E-4"/>
    <n v="4.3399999999999998E-5"/>
    <m/>
  </r>
  <r>
    <x v="0"/>
    <x v="102"/>
    <n v="2065"/>
    <x v="78"/>
    <n v="2.9339999999999998E-4"/>
    <n v="6.0900000000000003E-5"/>
    <m/>
  </r>
  <r>
    <x v="0"/>
    <x v="101"/>
    <n v="2065"/>
    <x v="79"/>
    <n v="3.6240000000000003E-4"/>
    <n v="9.2600000000000001E-5"/>
    <m/>
  </r>
  <r>
    <x v="0"/>
    <x v="100"/>
    <n v="2065"/>
    <x v="80"/>
    <n v="4.596E-4"/>
    <n v="1.449E-4"/>
    <m/>
  </r>
  <r>
    <x v="0"/>
    <x v="99"/>
    <n v="2065"/>
    <x v="81"/>
    <n v="5.8020000000000001E-4"/>
    <n v="2.1689999999999999E-4"/>
    <m/>
  </r>
  <r>
    <x v="0"/>
    <x v="98"/>
    <n v="2065"/>
    <x v="82"/>
    <n v="7.0980000000000001E-4"/>
    <n v="2.9579999999999998E-4"/>
    <m/>
  </r>
  <r>
    <x v="0"/>
    <x v="97"/>
    <n v="2065"/>
    <x v="83"/>
    <n v="8.3210000000000001E-4"/>
    <n v="3.7060000000000001E-4"/>
    <m/>
  </r>
  <r>
    <x v="0"/>
    <x v="96"/>
    <n v="2065"/>
    <x v="84"/>
    <n v="9.391E-4"/>
    <n v="4.3370000000000003E-4"/>
    <m/>
  </r>
  <r>
    <x v="0"/>
    <x v="95"/>
    <n v="2065"/>
    <x v="85"/>
    <n v="1.0296999999999999E-3"/>
    <n v="4.8280000000000003E-4"/>
    <m/>
  </r>
  <r>
    <x v="0"/>
    <x v="94"/>
    <n v="2065"/>
    <x v="86"/>
    <n v="1.1033E-3"/>
    <n v="5.1659999999999998E-4"/>
    <m/>
  </r>
  <r>
    <x v="0"/>
    <x v="93"/>
    <n v="2065"/>
    <x v="87"/>
    <n v="1.1584E-3"/>
    <n v="5.3810000000000001E-4"/>
    <m/>
  </r>
  <r>
    <x v="0"/>
    <x v="92"/>
    <n v="2065"/>
    <x v="88"/>
    <n v="1.1977999999999999E-3"/>
    <n v="5.5710000000000004E-4"/>
    <m/>
  </r>
  <r>
    <x v="0"/>
    <x v="91"/>
    <n v="2065"/>
    <x v="89"/>
    <n v="1.2275000000000001E-3"/>
    <n v="5.733E-4"/>
    <m/>
  </r>
  <r>
    <x v="0"/>
    <x v="90"/>
    <n v="2065"/>
    <x v="90"/>
    <n v="1.2520999999999999E-3"/>
    <n v="5.7510000000000005E-4"/>
    <m/>
  </r>
  <r>
    <x v="0"/>
    <x v="89"/>
    <n v="2065"/>
    <x v="91"/>
    <n v="1.2759E-3"/>
    <n v="5.7229999999999998E-4"/>
    <m/>
  </r>
  <r>
    <x v="0"/>
    <x v="88"/>
    <n v="2065"/>
    <x v="92"/>
    <n v="1.3058E-3"/>
    <n v="5.7689999999999998E-4"/>
    <m/>
  </r>
  <r>
    <x v="0"/>
    <x v="87"/>
    <n v="2065"/>
    <x v="93"/>
    <n v="1.3446E-3"/>
    <n v="6.0179999999999999E-4"/>
    <m/>
  </r>
  <r>
    <x v="0"/>
    <x v="86"/>
    <n v="2065"/>
    <x v="94"/>
    <n v="1.3859E-3"/>
    <n v="6.2069999999999996E-4"/>
    <m/>
  </r>
  <r>
    <x v="0"/>
    <x v="85"/>
    <n v="2065"/>
    <x v="95"/>
    <n v="1.4216000000000001E-3"/>
    <n v="6.1990000000000005E-4"/>
    <m/>
  </r>
  <r>
    <x v="0"/>
    <x v="84"/>
    <n v="2065"/>
    <x v="96"/>
    <n v="1.4530000000000001E-3"/>
    <n v="6.1419999999999997E-4"/>
    <m/>
  </r>
  <r>
    <x v="0"/>
    <x v="83"/>
    <n v="2065"/>
    <x v="97"/>
    <n v="1.4859000000000001E-3"/>
    <n v="6.1010000000000003E-4"/>
    <m/>
  </r>
  <r>
    <x v="0"/>
    <x v="82"/>
    <n v="2065"/>
    <x v="98"/>
    <n v="1.5203E-3"/>
    <n v="5.9949999999999999E-4"/>
    <m/>
  </r>
  <r>
    <x v="0"/>
    <x v="81"/>
    <n v="2065"/>
    <x v="99"/>
    <n v="1.554E-3"/>
    <n v="5.777E-4"/>
    <m/>
  </r>
  <r>
    <x v="0"/>
    <x v="80"/>
    <n v="2065"/>
    <x v="100"/>
    <n v="1.5941E-3"/>
    <n v="5.4839999999999999E-4"/>
    <m/>
  </r>
  <r>
    <x v="0"/>
    <x v="79"/>
    <n v="2065"/>
    <x v="101"/>
    <n v="1.6525000000000001E-3"/>
    <n v="5.3370000000000002E-4"/>
    <m/>
  </r>
  <r>
    <x v="0"/>
    <x v="78"/>
    <n v="2065"/>
    <x v="102"/>
    <n v="1.7317999999999999E-3"/>
    <n v="5.3189999999999997E-4"/>
    <m/>
  </r>
  <r>
    <x v="0"/>
    <x v="77"/>
    <n v="2065"/>
    <x v="103"/>
    <n v="1.8255000000000001E-3"/>
    <n v="5.5029999999999999E-4"/>
    <m/>
  </r>
  <r>
    <x v="0"/>
    <x v="76"/>
    <n v="2065"/>
    <x v="104"/>
    <n v="1.9304999999999999E-3"/>
    <n v="5.8529999999999997E-4"/>
    <m/>
  </r>
  <r>
    <x v="0"/>
    <x v="75"/>
    <n v="2065"/>
    <x v="105"/>
    <n v="2.0512999999999998E-3"/>
    <n v="6.3270000000000004E-4"/>
    <m/>
  </r>
  <r>
    <x v="0"/>
    <x v="74"/>
    <n v="2065"/>
    <x v="106"/>
    <n v="2.1897000000000002E-3"/>
    <n v="6.9149999999999995E-4"/>
    <m/>
  </r>
  <r>
    <x v="0"/>
    <x v="73"/>
    <n v="2065"/>
    <x v="107"/>
    <n v="2.3341999999999998E-3"/>
    <n v="7.5199999999999996E-4"/>
    <m/>
  </r>
  <r>
    <x v="0"/>
    <x v="72"/>
    <n v="2065"/>
    <x v="108"/>
    <n v="2.4669000000000002E-3"/>
    <n v="7.9949999999999997E-4"/>
    <m/>
  </r>
  <r>
    <x v="0"/>
    <x v="71"/>
    <n v="2065"/>
    <x v="109"/>
    <n v="2.5866999999999999E-3"/>
    <n v="8.2600000000000002E-4"/>
    <m/>
  </r>
  <r>
    <x v="0"/>
    <x v="70"/>
    <n v="2065"/>
    <x v="110"/>
    <n v="2.7190999999999999E-3"/>
    <n v="8.317E-4"/>
    <m/>
  </r>
  <r>
    <x v="0"/>
    <x v="69"/>
    <n v="2065"/>
    <x v="111"/>
    <n v="2.8925000000000001E-3"/>
    <n v="8.6200000000000003E-4"/>
    <m/>
  </r>
  <r>
    <x v="0"/>
    <x v="68"/>
    <n v="2065"/>
    <x v="112"/>
    <n v="3.1101000000000002E-3"/>
    <n v="9.1739999999999996E-4"/>
    <m/>
  </r>
  <r>
    <x v="0"/>
    <x v="67"/>
    <n v="2065"/>
    <x v="113"/>
    <n v="3.3571E-3"/>
    <n v="9.9639999999999993E-4"/>
    <m/>
  </r>
  <r>
    <x v="0"/>
    <x v="66"/>
    <n v="2065"/>
    <x v="114"/>
    <n v="3.6304000000000002E-3"/>
    <n v="1.0812E-3"/>
    <m/>
  </r>
  <r>
    <x v="0"/>
    <x v="65"/>
    <n v="2065"/>
    <x v="115"/>
    <n v="3.9379000000000003E-3"/>
    <n v="1.1578000000000001E-3"/>
    <m/>
  </r>
  <r>
    <x v="0"/>
    <x v="64"/>
    <n v="2065"/>
    <x v="116"/>
    <n v="4.2707999999999999E-3"/>
    <n v="1.2325000000000001E-3"/>
    <m/>
  </r>
  <r>
    <x v="0"/>
    <x v="63"/>
    <n v="2065"/>
    <x v="117"/>
    <n v="4.6081999999999998E-3"/>
    <n v="1.3014000000000001E-3"/>
    <m/>
  </r>
  <r>
    <x v="0"/>
    <x v="62"/>
    <n v="2065"/>
    <x v="118"/>
    <n v="4.9489E-3"/>
    <n v="1.3504000000000001E-3"/>
    <m/>
  </r>
  <r>
    <x v="0"/>
    <x v="61"/>
    <n v="2065"/>
    <x v="119"/>
    <n v="5.3156999999999996E-3"/>
    <n v="1.4063000000000001E-3"/>
    <m/>
  </r>
  <r>
    <x v="0"/>
    <x v="60"/>
    <n v="2065"/>
    <x v="120"/>
    <n v="5.7365000000000003E-3"/>
    <n v="1.4752000000000001E-3"/>
    <m/>
  </r>
  <r>
    <x v="0"/>
    <x v="59"/>
    <n v="2065"/>
    <x v="121"/>
    <n v="6.2405999999999998E-3"/>
    <n v="1.5935999999999999E-3"/>
    <m/>
  </r>
  <r>
    <x v="0"/>
    <x v="58"/>
    <n v="2065"/>
    <x v="122"/>
    <n v="6.8501999999999999E-3"/>
    <n v="1.7696000000000001E-3"/>
    <m/>
  </r>
  <r>
    <x v="0"/>
    <x v="57"/>
    <n v="2065"/>
    <x v="123"/>
    <n v="7.5521E-3"/>
    <n v="2.0033E-3"/>
    <m/>
  </r>
  <r>
    <x v="0"/>
    <x v="56"/>
    <n v="2065"/>
    <x v="124"/>
    <n v="8.3035000000000001E-3"/>
    <n v="2.245E-3"/>
    <m/>
  </r>
  <r>
    <x v="0"/>
    <x v="55"/>
    <n v="2065"/>
    <x v="125"/>
    <n v="9.0848999999999999E-3"/>
    <n v="2.4604000000000002E-3"/>
    <m/>
  </r>
  <r>
    <x v="0"/>
    <x v="54"/>
    <n v="2065"/>
    <x v="126"/>
    <n v="9.9104999999999992E-3"/>
    <n v="2.6575000000000001E-3"/>
    <m/>
  </r>
  <r>
    <x v="0"/>
    <x v="53"/>
    <n v="2065"/>
    <x v="127"/>
    <n v="1.07829E-2"/>
    <n v="2.8403999999999999E-3"/>
    <m/>
  </r>
  <r>
    <x v="0"/>
    <x v="52"/>
    <n v="2065"/>
    <x v="128"/>
    <n v="1.16995E-2"/>
    <n v="3.0228999999999998E-3"/>
    <m/>
  </r>
  <r>
    <x v="0"/>
    <x v="51"/>
    <n v="2065"/>
    <x v="129"/>
    <n v="1.2695700000000001E-2"/>
    <n v="3.2372E-3"/>
    <m/>
  </r>
  <r>
    <x v="0"/>
    <x v="50"/>
    <n v="2065"/>
    <x v="130"/>
    <n v="1.3807099999999999E-2"/>
    <n v="3.4864000000000002E-3"/>
    <m/>
  </r>
  <r>
    <x v="0"/>
    <x v="49"/>
    <n v="2065"/>
    <x v="131"/>
    <n v="1.50054E-2"/>
    <n v="3.7561999999999999E-3"/>
    <m/>
  </r>
  <r>
    <x v="0"/>
    <x v="48"/>
    <n v="2065"/>
    <x v="132"/>
    <n v="1.6231499999999999E-2"/>
    <n v="3.9769999999999996E-3"/>
    <m/>
  </r>
  <r>
    <x v="0"/>
    <x v="47"/>
    <n v="2065"/>
    <x v="133"/>
    <n v="1.7491900000000001E-2"/>
    <n v="4.1457000000000004E-3"/>
    <m/>
  </r>
  <r>
    <x v="0"/>
    <x v="46"/>
    <n v="2065"/>
    <x v="134"/>
    <n v="1.88954E-2"/>
    <n v="4.3423999999999997E-3"/>
    <m/>
  </r>
  <r>
    <x v="0"/>
    <x v="45"/>
    <n v="2065"/>
    <x v="135"/>
    <n v="2.0578599999999999E-2"/>
    <n v="4.64E-3"/>
    <m/>
  </r>
  <r>
    <x v="0"/>
    <x v="44"/>
    <n v="2065"/>
    <x v="136"/>
    <n v="2.2614200000000001E-2"/>
    <n v="5.1240000000000001E-3"/>
    <m/>
  </r>
  <r>
    <x v="0"/>
    <x v="43"/>
    <n v="2065"/>
    <x v="137"/>
    <n v="2.50119E-2"/>
    <n v="5.8344E-3"/>
    <m/>
  </r>
  <r>
    <x v="0"/>
    <x v="42"/>
    <n v="2065"/>
    <x v="138"/>
    <n v="2.7751899999999999E-2"/>
    <n v="6.7694000000000001E-3"/>
    <m/>
  </r>
  <r>
    <x v="0"/>
    <x v="41"/>
    <n v="2065"/>
    <x v="139"/>
    <n v="3.0757900000000001E-2"/>
    <n v="7.8902999999999994E-3"/>
    <m/>
  </r>
  <r>
    <x v="0"/>
    <x v="40"/>
    <n v="2065"/>
    <x v="140"/>
    <n v="3.39099E-2"/>
    <n v="9.0535000000000008E-3"/>
    <m/>
  </r>
  <r>
    <x v="0"/>
    <x v="39"/>
    <n v="2065"/>
    <x v="141"/>
    <n v="3.7147800000000002E-2"/>
    <n v="1.01563E-2"/>
    <m/>
  </r>
  <r>
    <x v="0"/>
    <x v="38"/>
    <n v="2065"/>
    <x v="142"/>
    <n v="4.0512300000000001E-2"/>
    <n v="1.1182299999999999E-2"/>
    <m/>
  </r>
  <r>
    <x v="0"/>
    <x v="37"/>
    <n v="2065"/>
    <x v="143"/>
    <n v="4.4088599999999999E-2"/>
    <n v="1.2177E-2"/>
    <m/>
  </r>
  <r>
    <x v="0"/>
    <x v="36"/>
    <n v="2065"/>
    <x v="144"/>
    <n v="4.8002700000000002E-2"/>
    <n v="1.32336E-2"/>
    <m/>
  </r>
  <r>
    <x v="0"/>
    <x v="35"/>
    <n v="2065"/>
    <x v="145"/>
    <n v="5.3603699999999997E-2"/>
    <n v="1.5919099999999999E-2"/>
    <m/>
  </r>
  <r>
    <x v="0"/>
    <x v="34"/>
    <n v="2065"/>
    <x v="146"/>
    <n v="5.8689199999999997E-2"/>
    <n v="1.76101E-2"/>
    <m/>
  </r>
  <r>
    <x v="0"/>
    <x v="33"/>
    <n v="2065"/>
    <x v="147"/>
    <n v="6.4241400000000004E-2"/>
    <n v="1.94831E-2"/>
    <m/>
  </r>
  <r>
    <x v="0"/>
    <x v="32"/>
    <n v="2065"/>
    <x v="148"/>
    <n v="7.0299700000000007E-2"/>
    <n v="2.16136E-2"/>
    <m/>
  </r>
  <r>
    <x v="0"/>
    <x v="31"/>
    <n v="2065"/>
    <x v="149"/>
    <n v="7.6906699999999995E-2"/>
    <n v="2.4067399999999999E-2"/>
    <m/>
  </r>
  <r>
    <x v="0"/>
    <x v="30"/>
    <n v="2065"/>
    <x v="150"/>
    <n v="8.4107600000000005E-2"/>
    <n v="2.6852600000000001E-2"/>
    <m/>
  </r>
  <r>
    <x v="0"/>
    <x v="115"/>
    <n v="2066"/>
    <x v="66"/>
    <n v="9.1932999999999997E-3"/>
    <n v="9.4300000000000004E-4"/>
    <m/>
  </r>
  <r>
    <x v="0"/>
    <x v="114"/>
    <n v="2066"/>
    <x v="67"/>
    <n v="6.6680000000000005E-4"/>
    <n v="2.58E-5"/>
    <m/>
  </r>
  <r>
    <x v="0"/>
    <x v="113"/>
    <n v="2066"/>
    <x v="68"/>
    <n v="3.367E-4"/>
    <n v="1.5299999999999999E-5"/>
    <m/>
  </r>
  <r>
    <x v="0"/>
    <x v="112"/>
    <n v="2066"/>
    <x v="69"/>
    <n v="2.2910000000000001E-4"/>
    <n v="1.0900000000000001E-5"/>
    <m/>
  </r>
  <r>
    <x v="0"/>
    <x v="111"/>
    <n v="2066"/>
    <x v="70"/>
    <n v="1.93E-4"/>
    <n v="1.0000000000000001E-5"/>
    <m/>
  </r>
  <r>
    <x v="0"/>
    <x v="110"/>
    <n v="2066"/>
    <x v="71"/>
    <n v="1.8699999999999999E-4"/>
    <n v="1.17E-5"/>
    <m/>
  </r>
  <r>
    <x v="0"/>
    <x v="109"/>
    <n v="2066"/>
    <x v="72"/>
    <n v="1.8369999999999999E-4"/>
    <n v="1.33E-5"/>
    <m/>
  </r>
  <r>
    <x v="0"/>
    <x v="108"/>
    <n v="2066"/>
    <x v="73"/>
    <n v="1.828E-4"/>
    <n v="1.52E-5"/>
    <m/>
  </r>
  <r>
    <x v="0"/>
    <x v="107"/>
    <n v="2066"/>
    <x v="74"/>
    <n v="1.8450000000000001E-4"/>
    <n v="1.7399999999999999E-5"/>
    <m/>
  </r>
  <r>
    <x v="0"/>
    <x v="106"/>
    <n v="2066"/>
    <x v="75"/>
    <n v="1.9039999999999999E-4"/>
    <n v="2.05E-5"/>
    <m/>
  </r>
  <r>
    <x v="0"/>
    <x v="105"/>
    <n v="2066"/>
    <x v="76"/>
    <n v="2.017E-4"/>
    <n v="2.5299999999999998E-5"/>
    <m/>
  </r>
  <r>
    <x v="0"/>
    <x v="104"/>
    <n v="2066"/>
    <x v="77"/>
    <n v="2.2000000000000001E-4"/>
    <n v="3.2199999999999997E-5"/>
    <m/>
  </r>
  <r>
    <x v="0"/>
    <x v="103"/>
    <n v="2066"/>
    <x v="78"/>
    <n v="2.4840000000000002E-4"/>
    <n v="4.2299999999999998E-5"/>
    <m/>
  </r>
  <r>
    <x v="0"/>
    <x v="102"/>
    <n v="2066"/>
    <x v="79"/>
    <n v="2.9339999999999998E-4"/>
    <n v="5.9500000000000003E-5"/>
    <m/>
  </r>
  <r>
    <x v="0"/>
    <x v="101"/>
    <n v="2066"/>
    <x v="80"/>
    <n v="3.6240000000000003E-4"/>
    <n v="9.0600000000000007E-5"/>
    <m/>
  </r>
  <r>
    <x v="0"/>
    <x v="100"/>
    <n v="2066"/>
    <x v="81"/>
    <n v="4.596E-4"/>
    <n v="1.4229999999999999E-4"/>
    <m/>
  </r>
  <r>
    <x v="0"/>
    <x v="99"/>
    <n v="2066"/>
    <x v="82"/>
    <n v="5.8020000000000001E-4"/>
    <n v="2.1379999999999999E-4"/>
    <m/>
  </r>
  <r>
    <x v="0"/>
    <x v="98"/>
    <n v="2066"/>
    <x v="83"/>
    <n v="7.0980000000000001E-4"/>
    <n v="2.9240000000000001E-4"/>
    <m/>
  </r>
  <r>
    <x v="0"/>
    <x v="97"/>
    <n v="2066"/>
    <x v="84"/>
    <n v="8.3210000000000001E-4"/>
    <n v="3.6660000000000002E-4"/>
    <m/>
  </r>
  <r>
    <x v="0"/>
    <x v="96"/>
    <n v="2066"/>
    <x v="85"/>
    <n v="9.391E-4"/>
    <n v="4.2880000000000001E-4"/>
    <m/>
  </r>
  <r>
    <x v="0"/>
    <x v="95"/>
    <n v="2066"/>
    <x v="86"/>
    <n v="1.0296999999999999E-3"/>
    <n v="4.7750000000000001E-4"/>
    <m/>
  </r>
  <r>
    <x v="0"/>
    <x v="94"/>
    <n v="2066"/>
    <x v="87"/>
    <n v="1.1033E-3"/>
    <n v="5.1130000000000001E-4"/>
    <m/>
  </r>
  <r>
    <x v="0"/>
    <x v="93"/>
    <n v="2066"/>
    <x v="88"/>
    <n v="1.1584E-3"/>
    <n v="5.329E-4"/>
    <m/>
  </r>
  <r>
    <x v="0"/>
    <x v="92"/>
    <n v="2066"/>
    <x v="89"/>
    <n v="1.1977999999999999E-3"/>
    <n v="5.5170000000000002E-4"/>
    <m/>
  </r>
  <r>
    <x v="0"/>
    <x v="91"/>
    <n v="2066"/>
    <x v="90"/>
    <n v="1.2275000000000001E-3"/>
    <n v="5.6740000000000002E-4"/>
    <m/>
  </r>
  <r>
    <x v="0"/>
    <x v="90"/>
    <n v="2066"/>
    <x v="91"/>
    <n v="1.2520999999999999E-3"/>
    <n v="5.689E-4"/>
    <m/>
  </r>
  <r>
    <x v="0"/>
    <x v="89"/>
    <n v="2066"/>
    <x v="92"/>
    <n v="1.2759E-3"/>
    <n v="5.664E-4"/>
    <m/>
  </r>
  <r>
    <x v="0"/>
    <x v="88"/>
    <n v="2066"/>
    <x v="93"/>
    <n v="1.3058E-3"/>
    <n v="5.7140000000000001E-4"/>
    <m/>
  </r>
  <r>
    <x v="0"/>
    <x v="87"/>
    <n v="2066"/>
    <x v="94"/>
    <n v="1.3446E-3"/>
    <n v="5.9610000000000002E-4"/>
    <m/>
  </r>
  <r>
    <x v="0"/>
    <x v="86"/>
    <n v="2066"/>
    <x v="95"/>
    <n v="1.3859E-3"/>
    <n v="6.1430000000000002E-4"/>
    <m/>
  </r>
  <r>
    <x v="0"/>
    <x v="85"/>
    <n v="2066"/>
    <x v="96"/>
    <n v="1.4216000000000001E-3"/>
    <n v="6.133E-4"/>
    <m/>
  </r>
  <r>
    <x v="0"/>
    <x v="84"/>
    <n v="2066"/>
    <x v="97"/>
    <n v="1.4530000000000001E-3"/>
    <n v="6.0789999999999998E-4"/>
    <m/>
  </r>
  <r>
    <x v="0"/>
    <x v="83"/>
    <n v="2066"/>
    <x v="98"/>
    <n v="1.4859000000000001E-3"/>
    <n v="6.0409999999999999E-4"/>
    <m/>
  </r>
  <r>
    <x v="0"/>
    <x v="82"/>
    <n v="2066"/>
    <x v="99"/>
    <n v="1.5203E-3"/>
    <n v="5.9329999999999995E-4"/>
    <m/>
  </r>
  <r>
    <x v="0"/>
    <x v="81"/>
    <n v="2066"/>
    <x v="100"/>
    <n v="1.554E-3"/>
    <n v="5.7090000000000005E-4"/>
    <m/>
  </r>
  <r>
    <x v="0"/>
    <x v="80"/>
    <n v="2066"/>
    <x v="101"/>
    <n v="1.5941E-3"/>
    <n v="5.4129999999999998E-4"/>
    <m/>
  </r>
  <r>
    <x v="0"/>
    <x v="79"/>
    <n v="2066"/>
    <x v="102"/>
    <n v="1.6525000000000001E-3"/>
    <n v="5.2700000000000002E-4"/>
    <m/>
  </r>
  <r>
    <x v="0"/>
    <x v="78"/>
    <n v="2066"/>
    <x v="103"/>
    <n v="1.7317999999999999E-3"/>
    <n v="5.2539999999999998E-4"/>
    <m/>
  </r>
  <r>
    <x v="0"/>
    <x v="77"/>
    <n v="2066"/>
    <x v="104"/>
    <n v="1.8255000000000001E-3"/>
    <n v="5.4330000000000003E-4"/>
    <m/>
  </r>
  <r>
    <x v="0"/>
    <x v="76"/>
    <n v="2066"/>
    <x v="105"/>
    <n v="1.9304999999999999E-3"/>
    <n v="5.7729999999999999E-4"/>
    <m/>
  </r>
  <r>
    <x v="0"/>
    <x v="75"/>
    <n v="2066"/>
    <x v="106"/>
    <n v="2.0512999999999998E-3"/>
    <n v="6.2410000000000005E-4"/>
    <m/>
  </r>
  <r>
    <x v="0"/>
    <x v="74"/>
    <n v="2066"/>
    <x v="107"/>
    <n v="2.1897000000000002E-3"/>
    <n v="6.8289999999999996E-4"/>
    <m/>
  </r>
  <r>
    <x v="0"/>
    <x v="73"/>
    <n v="2066"/>
    <x v="108"/>
    <n v="2.3341999999999998E-3"/>
    <n v="7.4359999999999997E-4"/>
    <m/>
  </r>
  <r>
    <x v="0"/>
    <x v="72"/>
    <n v="2066"/>
    <x v="109"/>
    <n v="2.4669000000000002E-3"/>
    <n v="7.9049999999999997E-4"/>
    <m/>
  </r>
  <r>
    <x v="0"/>
    <x v="71"/>
    <n v="2066"/>
    <x v="110"/>
    <n v="2.5866999999999999E-3"/>
    <n v="8.1579999999999999E-4"/>
    <m/>
  </r>
  <r>
    <x v="0"/>
    <x v="70"/>
    <n v="2066"/>
    <x v="111"/>
    <n v="2.7190999999999999E-3"/>
    <n v="8.2089999999999995E-4"/>
    <m/>
  </r>
  <r>
    <x v="0"/>
    <x v="69"/>
    <n v="2066"/>
    <x v="112"/>
    <n v="2.8925000000000001E-3"/>
    <n v="8.5130000000000004E-4"/>
    <m/>
  </r>
  <r>
    <x v="0"/>
    <x v="68"/>
    <n v="2066"/>
    <x v="113"/>
    <n v="3.1101000000000002E-3"/>
    <n v="9.0689999999999998E-4"/>
    <m/>
  </r>
  <r>
    <x v="0"/>
    <x v="67"/>
    <n v="2066"/>
    <x v="114"/>
    <n v="3.3571E-3"/>
    <n v="9.8489999999999992E-4"/>
    <m/>
  </r>
  <r>
    <x v="0"/>
    <x v="66"/>
    <n v="2066"/>
    <x v="115"/>
    <n v="3.6304000000000002E-3"/>
    <n v="1.0679000000000001E-3"/>
    <m/>
  </r>
  <r>
    <x v="0"/>
    <x v="65"/>
    <n v="2066"/>
    <x v="116"/>
    <n v="3.9379000000000003E-3"/>
    <n v="1.1432E-3"/>
    <m/>
  </r>
  <r>
    <x v="0"/>
    <x v="64"/>
    <n v="2066"/>
    <x v="117"/>
    <n v="4.2707999999999999E-3"/>
    <n v="1.2176999999999999E-3"/>
    <m/>
  </r>
  <r>
    <x v="0"/>
    <x v="63"/>
    <n v="2066"/>
    <x v="118"/>
    <n v="4.6081999999999998E-3"/>
    <n v="1.2868000000000001E-3"/>
    <m/>
  </r>
  <r>
    <x v="0"/>
    <x v="62"/>
    <n v="2066"/>
    <x v="119"/>
    <n v="4.9489E-3"/>
    <n v="1.3345E-3"/>
    <m/>
  </r>
  <r>
    <x v="0"/>
    <x v="61"/>
    <n v="2066"/>
    <x v="120"/>
    <n v="5.3156999999999996E-3"/>
    <n v="1.3879999999999999E-3"/>
    <m/>
  </r>
  <r>
    <x v="0"/>
    <x v="60"/>
    <n v="2066"/>
    <x v="121"/>
    <n v="5.7365000000000003E-3"/>
    <n v="1.4552E-3"/>
    <m/>
  </r>
  <r>
    <x v="0"/>
    <x v="59"/>
    <n v="2066"/>
    <x v="122"/>
    <n v="6.2405999999999998E-3"/>
    <n v="1.5734E-3"/>
    <m/>
  </r>
  <r>
    <x v="0"/>
    <x v="58"/>
    <n v="2066"/>
    <x v="123"/>
    <n v="6.8501999999999999E-3"/>
    <n v="1.7492E-3"/>
    <m/>
  </r>
  <r>
    <x v="0"/>
    <x v="57"/>
    <n v="2066"/>
    <x v="124"/>
    <n v="7.5521E-3"/>
    <n v="1.9802000000000001E-3"/>
    <m/>
  </r>
  <r>
    <x v="0"/>
    <x v="56"/>
    <n v="2066"/>
    <x v="125"/>
    <n v="8.3035000000000001E-3"/>
    <n v="2.2174E-3"/>
    <m/>
  </r>
  <r>
    <x v="0"/>
    <x v="55"/>
    <n v="2066"/>
    <x v="126"/>
    <n v="9.0848999999999999E-3"/>
    <n v="2.4298000000000002E-3"/>
    <m/>
  </r>
  <r>
    <x v="0"/>
    <x v="54"/>
    <n v="2066"/>
    <x v="127"/>
    <n v="9.9104999999999992E-3"/>
    <n v="2.6264000000000001E-3"/>
    <m/>
  </r>
  <r>
    <x v="0"/>
    <x v="53"/>
    <n v="2066"/>
    <x v="128"/>
    <n v="1.07829E-2"/>
    <n v="2.8094999999999999E-3"/>
    <m/>
  </r>
  <r>
    <x v="0"/>
    <x v="52"/>
    <n v="2066"/>
    <x v="129"/>
    <n v="1.16995E-2"/>
    <n v="2.9889999999999999E-3"/>
    <m/>
  </r>
  <r>
    <x v="0"/>
    <x v="51"/>
    <n v="2066"/>
    <x v="130"/>
    <n v="1.2695700000000001E-2"/>
    <n v="3.1976999999999999E-3"/>
    <m/>
  </r>
  <r>
    <x v="0"/>
    <x v="50"/>
    <n v="2066"/>
    <x v="131"/>
    <n v="1.3807099999999999E-2"/>
    <n v="3.4429E-3"/>
    <m/>
  </r>
  <r>
    <x v="0"/>
    <x v="49"/>
    <n v="2066"/>
    <x v="132"/>
    <n v="1.50054E-2"/>
    <n v="3.7122000000000001E-3"/>
    <m/>
  </r>
  <r>
    <x v="0"/>
    <x v="48"/>
    <n v="2066"/>
    <x v="133"/>
    <n v="1.6231499999999999E-2"/>
    <n v="3.9332999999999998E-3"/>
    <m/>
  </r>
  <r>
    <x v="0"/>
    <x v="47"/>
    <n v="2066"/>
    <x v="134"/>
    <n v="1.7491900000000001E-2"/>
    <n v="4.0978999999999998E-3"/>
    <m/>
  </r>
  <r>
    <x v="0"/>
    <x v="46"/>
    <n v="2066"/>
    <x v="135"/>
    <n v="1.88954E-2"/>
    <n v="4.287E-3"/>
    <m/>
  </r>
  <r>
    <x v="0"/>
    <x v="45"/>
    <n v="2066"/>
    <x v="136"/>
    <n v="2.0578599999999999E-2"/>
    <n v="4.5791E-3"/>
    <m/>
  </r>
  <r>
    <x v="0"/>
    <x v="44"/>
    <n v="2066"/>
    <x v="137"/>
    <n v="2.2614200000000001E-2"/>
    <n v="5.0615E-3"/>
    <m/>
  </r>
  <r>
    <x v="0"/>
    <x v="43"/>
    <n v="2066"/>
    <x v="138"/>
    <n v="2.50119E-2"/>
    <n v="5.7704000000000002E-3"/>
    <m/>
  </r>
  <r>
    <x v="0"/>
    <x v="42"/>
    <n v="2066"/>
    <x v="139"/>
    <n v="2.7751899999999999E-2"/>
    <n v="6.6965000000000002E-3"/>
    <m/>
  </r>
  <r>
    <x v="0"/>
    <x v="41"/>
    <n v="2066"/>
    <x v="140"/>
    <n v="3.0757900000000001E-2"/>
    <n v="7.8018000000000002E-3"/>
    <m/>
  </r>
  <r>
    <x v="0"/>
    <x v="40"/>
    <n v="2066"/>
    <x v="141"/>
    <n v="3.39099E-2"/>
    <n v="8.9533000000000008E-3"/>
    <m/>
  </r>
  <r>
    <x v="0"/>
    <x v="39"/>
    <n v="2066"/>
    <x v="142"/>
    <n v="3.7147800000000002E-2"/>
    <n v="1.0053100000000001E-2"/>
    <m/>
  </r>
  <r>
    <x v="0"/>
    <x v="38"/>
    <n v="2066"/>
    <x v="143"/>
    <n v="4.0512300000000001E-2"/>
    <n v="1.10787E-2"/>
    <m/>
  </r>
  <r>
    <x v="0"/>
    <x v="37"/>
    <n v="2066"/>
    <x v="144"/>
    <n v="4.4088599999999999E-2"/>
    <n v="1.20625E-2"/>
    <m/>
  </r>
  <r>
    <x v="0"/>
    <x v="36"/>
    <n v="2066"/>
    <x v="145"/>
    <n v="4.8002700000000002E-2"/>
    <n v="1.30989E-2"/>
    <m/>
  </r>
  <r>
    <x v="0"/>
    <x v="35"/>
    <n v="2066"/>
    <x v="146"/>
    <n v="5.3603699999999997E-2"/>
    <n v="1.5763900000000001E-2"/>
    <m/>
  </r>
  <r>
    <x v="0"/>
    <x v="34"/>
    <n v="2066"/>
    <x v="147"/>
    <n v="5.8689199999999997E-2"/>
    <n v="1.74507E-2"/>
    <m/>
  </r>
  <r>
    <x v="0"/>
    <x v="33"/>
    <n v="2066"/>
    <x v="148"/>
    <n v="6.4241400000000004E-2"/>
    <n v="1.9321999999999999E-2"/>
    <m/>
  </r>
  <r>
    <x v="0"/>
    <x v="32"/>
    <n v="2066"/>
    <x v="149"/>
    <n v="7.0299700000000007E-2"/>
    <n v="2.14331E-2"/>
    <m/>
  </r>
  <r>
    <x v="0"/>
    <x v="31"/>
    <n v="2066"/>
    <x v="150"/>
    <n v="7.6906699999999995E-2"/>
    <n v="2.38529E-2"/>
    <m/>
  </r>
  <r>
    <x v="0"/>
    <x v="115"/>
    <n v="2067"/>
    <x v="67"/>
    <n v="9.1932999999999997E-3"/>
    <n v="9.0320000000000005E-4"/>
    <m/>
  </r>
  <r>
    <x v="0"/>
    <x v="114"/>
    <n v="2067"/>
    <x v="68"/>
    <n v="6.6680000000000005E-4"/>
    <n v="2.44E-5"/>
    <m/>
  </r>
  <r>
    <x v="0"/>
    <x v="113"/>
    <n v="2067"/>
    <x v="69"/>
    <n v="3.367E-4"/>
    <n v="1.45E-5"/>
    <m/>
  </r>
  <r>
    <x v="0"/>
    <x v="112"/>
    <n v="2067"/>
    <x v="70"/>
    <n v="2.2910000000000001E-4"/>
    <n v="1.03E-5"/>
    <m/>
  </r>
  <r>
    <x v="0"/>
    <x v="111"/>
    <n v="2067"/>
    <x v="71"/>
    <n v="1.93E-4"/>
    <n v="9.5000000000000005E-6"/>
    <m/>
  </r>
  <r>
    <x v="0"/>
    <x v="110"/>
    <n v="2067"/>
    <x v="72"/>
    <n v="1.8699999999999999E-4"/>
    <n v="1.11E-5"/>
    <m/>
  </r>
  <r>
    <x v="0"/>
    <x v="109"/>
    <n v="2067"/>
    <x v="73"/>
    <n v="1.8369999999999999E-4"/>
    <n v="1.27E-5"/>
    <m/>
  </r>
  <r>
    <x v="0"/>
    <x v="108"/>
    <n v="2067"/>
    <x v="74"/>
    <n v="1.828E-4"/>
    <n v="1.47E-5"/>
    <m/>
  </r>
  <r>
    <x v="0"/>
    <x v="107"/>
    <n v="2067"/>
    <x v="75"/>
    <n v="1.8450000000000001E-4"/>
    <n v="1.6799999999999998E-5"/>
    <m/>
  </r>
  <r>
    <x v="0"/>
    <x v="106"/>
    <n v="2067"/>
    <x v="76"/>
    <n v="1.9039999999999999E-4"/>
    <n v="1.98E-5"/>
    <m/>
  </r>
  <r>
    <x v="0"/>
    <x v="105"/>
    <n v="2067"/>
    <x v="77"/>
    <n v="2.017E-4"/>
    <n v="2.4499999999999999E-5"/>
    <m/>
  </r>
  <r>
    <x v="0"/>
    <x v="104"/>
    <n v="2067"/>
    <x v="78"/>
    <n v="2.2000000000000001E-4"/>
    <n v="3.1300000000000002E-5"/>
    <m/>
  </r>
  <r>
    <x v="0"/>
    <x v="103"/>
    <n v="2067"/>
    <x v="79"/>
    <n v="2.4840000000000002E-4"/>
    <n v="4.1199999999999999E-5"/>
    <m/>
  </r>
  <r>
    <x v="0"/>
    <x v="102"/>
    <n v="2067"/>
    <x v="80"/>
    <n v="2.9339999999999998E-4"/>
    <n v="5.8E-5"/>
    <m/>
  </r>
  <r>
    <x v="0"/>
    <x v="101"/>
    <n v="2067"/>
    <x v="81"/>
    <n v="3.6240000000000003E-4"/>
    <n v="8.8599999999999999E-5"/>
    <m/>
  </r>
  <r>
    <x v="0"/>
    <x v="100"/>
    <n v="2067"/>
    <x v="82"/>
    <n v="4.596E-4"/>
    <n v="1.3980000000000001E-4"/>
    <m/>
  </r>
  <r>
    <x v="0"/>
    <x v="99"/>
    <n v="2067"/>
    <x v="83"/>
    <n v="5.8020000000000001E-4"/>
    <n v="2.109E-4"/>
    <m/>
  </r>
  <r>
    <x v="0"/>
    <x v="98"/>
    <n v="2067"/>
    <x v="84"/>
    <n v="7.0980000000000001E-4"/>
    <n v="2.8889999999999997E-4"/>
    <m/>
  </r>
  <r>
    <x v="0"/>
    <x v="97"/>
    <n v="2067"/>
    <x v="85"/>
    <n v="8.3210000000000001E-4"/>
    <n v="3.6220000000000002E-4"/>
    <m/>
  </r>
  <r>
    <x v="0"/>
    <x v="96"/>
    <n v="2067"/>
    <x v="86"/>
    <n v="9.391E-4"/>
    <n v="4.239E-4"/>
    <m/>
  </r>
  <r>
    <x v="0"/>
    <x v="95"/>
    <n v="2067"/>
    <x v="87"/>
    <n v="1.0296999999999999E-3"/>
    <n v="4.7249999999999999E-4"/>
    <m/>
  </r>
  <r>
    <x v="0"/>
    <x v="94"/>
    <n v="2067"/>
    <x v="88"/>
    <n v="1.1033E-3"/>
    <n v="5.0639999999999995E-4"/>
    <m/>
  </r>
  <r>
    <x v="0"/>
    <x v="93"/>
    <n v="2067"/>
    <x v="89"/>
    <n v="1.1584E-3"/>
    <n v="5.2769999999999998E-4"/>
    <m/>
  </r>
  <r>
    <x v="0"/>
    <x v="92"/>
    <n v="2067"/>
    <x v="90"/>
    <n v="1.1977999999999999E-3"/>
    <n v="5.4589999999999999E-4"/>
    <m/>
  </r>
  <r>
    <x v="0"/>
    <x v="91"/>
    <n v="2067"/>
    <x v="91"/>
    <n v="1.2275000000000001E-3"/>
    <n v="5.6130000000000004E-4"/>
    <m/>
  </r>
  <r>
    <x v="0"/>
    <x v="90"/>
    <n v="2067"/>
    <x v="92"/>
    <n v="1.2520999999999999E-3"/>
    <n v="5.6320000000000003E-4"/>
    <m/>
  </r>
  <r>
    <x v="0"/>
    <x v="89"/>
    <n v="2067"/>
    <x v="93"/>
    <n v="1.2759E-3"/>
    <n v="5.6110000000000003E-4"/>
    <m/>
  </r>
  <r>
    <x v="0"/>
    <x v="88"/>
    <n v="2067"/>
    <x v="94"/>
    <n v="1.3058E-3"/>
    <n v="5.6579999999999998E-4"/>
    <m/>
  </r>
  <r>
    <x v="0"/>
    <x v="87"/>
    <n v="2067"/>
    <x v="95"/>
    <n v="1.3446E-3"/>
    <n v="5.8989999999999997E-4"/>
    <m/>
  </r>
  <r>
    <x v="0"/>
    <x v="86"/>
    <n v="2067"/>
    <x v="96"/>
    <n v="1.3859E-3"/>
    <n v="6.0780000000000003E-4"/>
    <m/>
  </r>
  <r>
    <x v="0"/>
    <x v="85"/>
    <n v="2067"/>
    <x v="97"/>
    <n v="1.4216000000000001E-3"/>
    <n v="6.0709999999999996E-4"/>
    <m/>
  </r>
  <r>
    <x v="0"/>
    <x v="84"/>
    <n v="2067"/>
    <x v="98"/>
    <n v="1.4530000000000001E-3"/>
    <n v="6.0210000000000005E-4"/>
    <m/>
  </r>
  <r>
    <x v="0"/>
    <x v="83"/>
    <n v="2067"/>
    <x v="99"/>
    <n v="1.4859000000000001E-3"/>
    <n v="5.9809999999999996E-4"/>
    <m/>
  </r>
  <r>
    <x v="0"/>
    <x v="82"/>
    <n v="2067"/>
    <x v="100"/>
    <n v="1.5203E-3"/>
    <n v="5.8659999999999995E-4"/>
    <m/>
  </r>
  <r>
    <x v="0"/>
    <x v="81"/>
    <n v="2067"/>
    <x v="101"/>
    <n v="1.554E-3"/>
    <n v="5.6400000000000005E-4"/>
    <m/>
  </r>
  <r>
    <x v="0"/>
    <x v="80"/>
    <n v="2067"/>
    <x v="102"/>
    <n v="1.5941E-3"/>
    <n v="5.3479999999999999E-4"/>
    <m/>
  </r>
  <r>
    <x v="0"/>
    <x v="79"/>
    <n v="2067"/>
    <x v="103"/>
    <n v="1.6525000000000001E-3"/>
    <n v="5.2070000000000003E-4"/>
    <m/>
  </r>
  <r>
    <x v="0"/>
    <x v="78"/>
    <n v="2067"/>
    <x v="104"/>
    <n v="1.7317999999999999E-3"/>
    <n v="5.1880000000000003E-4"/>
    <m/>
  </r>
  <r>
    <x v="0"/>
    <x v="77"/>
    <n v="2067"/>
    <x v="105"/>
    <n v="1.8255000000000001E-3"/>
    <n v="5.3580000000000001E-4"/>
    <m/>
  </r>
  <r>
    <x v="0"/>
    <x v="76"/>
    <n v="2067"/>
    <x v="106"/>
    <n v="1.9304999999999999E-3"/>
    <n v="5.6930000000000001E-4"/>
    <m/>
  </r>
  <r>
    <x v="0"/>
    <x v="75"/>
    <n v="2067"/>
    <x v="107"/>
    <n v="2.0512999999999998E-3"/>
    <n v="6.1620000000000002E-4"/>
    <m/>
  </r>
  <r>
    <x v="0"/>
    <x v="74"/>
    <n v="2067"/>
    <x v="108"/>
    <n v="2.1897000000000002E-3"/>
    <n v="6.7509999999999998E-4"/>
    <m/>
  </r>
  <r>
    <x v="0"/>
    <x v="73"/>
    <n v="2067"/>
    <x v="109"/>
    <n v="2.3341999999999998E-3"/>
    <n v="7.3499999999999998E-4"/>
    <m/>
  </r>
  <r>
    <x v="0"/>
    <x v="72"/>
    <n v="2067"/>
    <x v="110"/>
    <n v="2.4669000000000002E-3"/>
    <n v="7.8069999999999995E-4"/>
    <m/>
  </r>
  <r>
    <x v="0"/>
    <x v="71"/>
    <n v="2067"/>
    <x v="111"/>
    <n v="2.5866999999999999E-3"/>
    <n v="8.0539999999999995E-4"/>
    <m/>
  </r>
  <r>
    <x v="0"/>
    <x v="70"/>
    <n v="2067"/>
    <x v="112"/>
    <n v="2.7190999999999999E-3"/>
    <n v="8.1079999999999998E-4"/>
    <m/>
  </r>
  <r>
    <x v="0"/>
    <x v="69"/>
    <n v="2067"/>
    <x v="113"/>
    <n v="2.8925000000000001E-3"/>
    <n v="8.4159999999999997E-4"/>
    <m/>
  </r>
  <r>
    <x v="0"/>
    <x v="68"/>
    <n v="2067"/>
    <x v="114"/>
    <n v="3.1101000000000002E-3"/>
    <n v="8.9630000000000005E-4"/>
    <m/>
  </r>
  <r>
    <x v="0"/>
    <x v="67"/>
    <n v="2067"/>
    <x v="115"/>
    <n v="3.3571E-3"/>
    <n v="9.7269999999999995E-4"/>
    <m/>
  </r>
  <r>
    <x v="0"/>
    <x v="66"/>
    <n v="2067"/>
    <x v="116"/>
    <n v="3.6304000000000002E-3"/>
    <n v="1.0545000000000001E-3"/>
    <m/>
  </r>
  <r>
    <x v="0"/>
    <x v="65"/>
    <n v="2067"/>
    <x v="117"/>
    <n v="3.9379000000000003E-3"/>
    <n v="1.1295999999999999E-3"/>
    <m/>
  </r>
  <r>
    <x v="0"/>
    <x v="64"/>
    <n v="2067"/>
    <x v="118"/>
    <n v="4.2707999999999999E-3"/>
    <n v="1.2042000000000001E-3"/>
    <m/>
  </r>
  <r>
    <x v="0"/>
    <x v="63"/>
    <n v="2067"/>
    <x v="119"/>
    <n v="4.6081999999999998E-3"/>
    <n v="1.2719000000000001E-3"/>
    <m/>
  </r>
  <r>
    <x v="0"/>
    <x v="62"/>
    <n v="2067"/>
    <x v="120"/>
    <n v="4.9489E-3"/>
    <n v="1.3174E-3"/>
    <m/>
  </r>
  <r>
    <x v="0"/>
    <x v="61"/>
    <n v="2067"/>
    <x v="121"/>
    <n v="5.3156999999999996E-3"/>
    <n v="1.3694E-3"/>
    <m/>
  </r>
  <r>
    <x v="0"/>
    <x v="60"/>
    <n v="2067"/>
    <x v="122"/>
    <n v="5.7365000000000003E-3"/>
    <n v="1.4367E-3"/>
    <m/>
  </r>
  <r>
    <x v="0"/>
    <x v="59"/>
    <n v="2067"/>
    <x v="123"/>
    <n v="6.2405999999999998E-3"/>
    <n v="1.5548999999999999E-3"/>
    <m/>
  </r>
  <r>
    <x v="0"/>
    <x v="58"/>
    <n v="2067"/>
    <x v="124"/>
    <n v="6.8501999999999999E-3"/>
    <n v="1.7283999999999999E-3"/>
    <m/>
  </r>
  <r>
    <x v="0"/>
    <x v="57"/>
    <n v="2067"/>
    <x v="125"/>
    <n v="7.5521E-3"/>
    <n v="1.9553999999999999E-3"/>
    <m/>
  </r>
  <r>
    <x v="0"/>
    <x v="56"/>
    <n v="2067"/>
    <x v="126"/>
    <n v="8.3035000000000001E-3"/>
    <n v="2.1895999999999999E-3"/>
    <m/>
  </r>
  <r>
    <x v="0"/>
    <x v="55"/>
    <n v="2067"/>
    <x v="127"/>
    <n v="9.0848999999999999E-3"/>
    <n v="2.4012999999999999E-3"/>
    <m/>
  </r>
  <r>
    <x v="0"/>
    <x v="54"/>
    <n v="2067"/>
    <x v="128"/>
    <n v="9.9104999999999992E-3"/>
    <n v="2.5979000000000002E-3"/>
    <m/>
  </r>
  <r>
    <x v="0"/>
    <x v="53"/>
    <n v="2067"/>
    <x v="129"/>
    <n v="1.07829E-2"/>
    <n v="2.7783E-3"/>
    <m/>
  </r>
  <r>
    <x v="0"/>
    <x v="52"/>
    <n v="2067"/>
    <x v="130"/>
    <n v="1.16995E-2"/>
    <n v="2.9526000000000001E-3"/>
    <m/>
  </r>
  <r>
    <x v="0"/>
    <x v="51"/>
    <n v="2067"/>
    <x v="131"/>
    <n v="1.2695700000000001E-2"/>
    <n v="3.1578000000000001E-3"/>
    <m/>
  </r>
  <r>
    <x v="0"/>
    <x v="50"/>
    <n v="2067"/>
    <x v="132"/>
    <n v="1.3807099999999999E-2"/>
    <n v="3.4025000000000001E-3"/>
    <m/>
  </r>
  <r>
    <x v="0"/>
    <x v="49"/>
    <n v="2067"/>
    <x v="133"/>
    <n v="1.50054E-2"/>
    <n v="3.6716000000000001E-3"/>
    <m/>
  </r>
  <r>
    <x v="0"/>
    <x v="48"/>
    <n v="2067"/>
    <x v="134"/>
    <n v="1.6231499999999999E-2"/>
    <n v="3.8887000000000001E-3"/>
    <m/>
  </r>
  <r>
    <x v="0"/>
    <x v="47"/>
    <n v="2067"/>
    <x v="135"/>
    <n v="1.7491900000000001E-2"/>
    <n v="4.0464000000000003E-3"/>
    <m/>
  </r>
  <r>
    <x v="0"/>
    <x v="46"/>
    <n v="2067"/>
    <x v="136"/>
    <n v="1.88954E-2"/>
    <n v="4.2310999999999998E-3"/>
    <m/>
  </r>
  <r>
    <x v="0"/>
    <x v="45"/>
    <n v="2067"/>
    <x v="137"/>
    <n v="2.0578599999999999E-2"/>
    <n v="4.5225999999999999E-3"/>
    <m/>
  </r>
  <r>
    <x v="0"/>
    <x v="44"/>
    <n v="2067"/>
    <x v="138"/>
    <n v="2.2614200000000001E-2"/>
    <n v="5.0044E-3"/>
    <m/>
  </r>
  <r>
    <x v="0"/>
    <x v="43"/>
    <n v="2067"/>
    <x v="139"/>
    <n v="2.50119E-2"/>
    <n v="5.7057999999999996E-3"/>
    <m/>
  </r>
  <r>
    <x v="0"/>
    <x v="42"/>
    <n v="2067"/>
    <x v="140"/>
    <n v="2.7751899999999999E-2"/>
    <n v="6.6179999999999998E-3"/>
    <m/>
  </r>
  <r>
    <x v="0"/>
    <x v="41"/>
    <n v="2067"/>
    <x v="141"/>
    <n v="3.0757900000000001E-2"/>
    <n v="7.7121999999999998E-3"/>
    <m/>
  </r>
  <r>
    <x v="0"/>
    <x v="40"/>
    <n v="2067"/>
    <x v="142"/>
    <n v="3.39099E-2"/>
    <n v="8.8599999999999998E-3"/>
    <m/>
  </r>
  <r>
    <x v="0"/>
    <x v="39"/>
    <n v="2067"/>
    <x v="143"/>
    <n v="3.7147800000000002E-2"/>
    <n v="9.9585999999999997E-3"/>
    <m/>
  </r>
  <r>
    <x v="0"/>
    <x v="38"/>
    <n v="2067"/>
    <x v="144"/>
    <n v="4.0512300000000001E-2"/>
    <n v="1.0973800000000001E-2"/>
    <m/>
  </r>
  <r>
    <x v="0"/>
    <x v="37"/>
    <n v="2067"/>
    <x v="145"/>
    <n v="4.4088599999999999E-2"/>
    <n v="1.1939099999999999E-2"/>
    <m/>
  </r>
  <r>
    <x v="0"/>
    <x v="36"/>
    <n v="2067"/>
    <x v="146"/>
    <n v="4.8002700000000002E-2"/>
    <n v="1.29625E-2"/>
    <m/>
  </r>
  <r>
    <x v="0"/>
    <x v="35"/>
    <n v="2067"/>
    <x v="147"/>
    <n v="5.3603699999999997E-2"/>
    <n v="1.5618999999999999E-2"/>
    <m/>
  </r>
  <r>
    <x v="0"/>
    <x v="34"/>
    <n v="2067"/>
    <x v="148"/>
    <n v="5.8689199999999997E-2"/>
    <n v="1.7304199999999999E-2"/>
    <m/>
  </r>
  <r>
    <x v="0"/>
    <x v="33"/>
    <n v="2067"/>
    <x v="149"/>
    <n v="6.4241400000000004E-2"/>
    <n v="1.9157799999999999E-2"/>
    <m/>
  </r>
  <r>
    <x v="0"/>
    <x v="32"/>
    <n v="2067"/>
    <x v="150"/>
    <n v="7.0299700000000007E-2"/>
    <n v="2.1238E-2"/>
    <m/>
  </r>
  <r>
    <x v="0"/>
    <x v="115"/>
    <n v="2068"/>
    <x v="68"/>
    <n v="9.1932999999999997E-3"/>
    <n v="8.677E-4"/>
    <m/>
  </r>
  <r>
    <x v="0"/>
    <x v="114"/>
    <n v="2068"/>
    <x v="69"/>
    <n v="6.6680000000000005E-4"/>
    <n v="2.3E-5"/>
    <m/>
  </r>
  <r>
    <x v="0"/>
    <x v="113"/>
    <n v="2068"/>
    <x v="70"/>
    <n v="3.367E-4"/>
    <n v="1.36E-5"/>
    <m/>
  </r>
  <r>
    <x v="0"/>
    <x v="112"/>
    <n v="2068"/>
    <x v="71"/>
    <n v="2.2910000000000001E-4"/>
    <n v="9.7000000000000003E-6"/>
    <m/>
  </r>
  <r>
    <x v="0"/>
    <x v="111"/>
    <n v="2068"/>
    <x v="72"/>
    <n v="1.93E-4"/>
    <n v="9.0000000000000002E-6"/>
    <m/>
  </r>
  <r>
    <x v="0"/>
    <x v="110"/>
    <n v="2068"/>
    <x v="73"/>
    <n v="1.8699999999999999E-4"/>
    <n v="1.0699999999999999E-5"/>
    <m/>
  </r>
  <r>
    <x v="0"/>
    <x v="109"/>
    <n v="2068"/>
    <x v="74"/>
    <n v="1.8369999999999999E-4"/>
    <n v="1.22E-5"/>
    <m/>
  </r>
  <r>
    <x v="0"/>
    <x v="108"/>
    <n v="2068"/>
    <x v="75"/>
    <n v="1.828E-4"/>
    <n v="1.4100000000000001E-5"/>
    <m/>
  </r>
  <r>
    <x v="0"/>
    <x v="107"/>
    <n v="2068"/>
    <x v="76"/>
    <n v="1.8450000000000001E-4"/>
    <n v="1.6099999999999998E-5"/>
    <m/>
  </r>
  <r>
    <x v="0"/>
    <x v="106"/>
    <n v="2068"/>
    <x v="77"/>
    <n v="1.9039999999999999E-4"/>
    <n v="1.91E-5"/>
    <m/>
  </r>
  <r>
    <x v="0"/>
    <x v="105"/>
    <n v="2068"/>
    <x v="78"/>
    <n v="2.017E-4"/>
    <n v="2.3799999999999999E-5"/>
    <m/>
  </r>
  <r>
    <x v="0"/>
    <x v="104"/>
    <n v="2068"/>
    <x v="79"/>
    <n v="2.2000000000000001E-4"/>
    <n v="3.04E-5"/>
    <m/>
  </r>
  <r>
    <x v="0"/>
    <x v="103"/>
    <n v="2068"/>
    <x v="80"/>
    <n v="2.4840000000000002E-4"/>
    <n v="4.0099999999999999E-5"/>
    <m/>
  </r>
  <r>
    <x v="0"/>
    <x v="102"/>
    <n v="2068"/>
    <x v="81"/>
    <n v="2.9339999999999998E-4"/>
    <n v="5.66E-5"/>
    <m/>
  </r>
  <r>
    <x v="0"/>
    <x v="101"/>
    <n v="2068"/>
    <x v="82"/>
    <n v="3.6240000000000003E-4"/>
    <n v="8.6799999999999996E-5"/>
    <m/>
  </r>
  <r>
    <x v="0"/>
    <x v="100"/>
    <n v="2068"/>
    <x v="83"/>
    <n v="4.596E-4"/>
    <n v="1.3760000000000001E-4"/>
    <m/>
  </r>
  <r>
    <x v="0"/>
    <x v="99"/>
    <n v="2068"/>
    <x v="84"/>
    <n v="5.8020000000000001E-4"/>
    <n v="2.0799999999999999E-4"/>
    <m/>
  </r>
  <r>
    <x v="0"/>
    <x v="98"/>
    <n v="2068"/>
    <x v="85"/>
    <n v="7.0980000000000001E-4"/>
    <n v="2.8509999999999999E-4"/>
    <m/>
  </r>
  <r>
    <x v="0"/>
    <x v="97"/>
    <n v="2068"/>
    <x v="86"/>
    <n v="8.3210000000000001E-4"/>
    <n v="3.5780000000000002E-4"/>
    <m/>
  </r>
  <r>
    <x v="0"/>
    <x v="96"/>
    <n v="2068"/>
    <x v="87"/>
    <n v="9.391E-4"/>
    <n v="4.193E-4"/>
    <m/>
  </r>
  <r>
    <x v="0"/>
    <x v="95"/>
    <n v="2068"/>
    <x v="88"/>
    <n v="1.0296999999999999E-3"/>
    <n v="4.6789999999999999E-4"/>
    <m/>
  </r>
  <r>
    <x v="0"/>
    <x v="94"/>
    <n v="2068"/>
    <x v="89"/>
    <n v="1.1033E-3"/>
    <n v="5.0140000000000004E-4"/>
    <m/>
  </r>
  <r>
    <x v="0"/>
    <x v="93"/>
    <n v="2068"/>
    <x v="90"/>
    <n v="1.1584E-3"/>
    <n v="5.2209999999999995E-4"/>
    <m/>
  </r>
  <r>
    <x v="0"/>
    <x v="92"/>
    <n v="2068"/>
    <x v="91"/>
    <n v="1.1977999999999999E-3"/>
    <n v="5.3989999999999995E-4"/>
    <m/>
  </r>
  <r>
    <x v="0"/>
    <x v="91"/>
    <n v="2068"/>
    <x v="92"/>
    <n v="1.2275000000000001E-3"/>
    <n v="5.5570000000000001E-4"/>
    <m/>
  </r>
  <r>
    <x v="0"/>
    <x v="90"/>
    <n v="2068"/>
    <x v="93"/>
    <n v="1.2520999999999999E-3"/>
    <n v="5.5789999999999995E-4"/>
    <m/>
  </r>
  <r>
    <x v="0"/>
    <x v="89"/>
    <n v="2068"/>
    <x v="94"/>
    <n v="1.2759E-3"/>
    <n v="5.5559999999999995E-4"/>
    <m/>
  </r>
  <r>
    <x v="0"/>
    <x v="88"/>
    <n v="2068"/>
    <x v="95"/>
    <n v="1.3058E-3"/>
    <n v="5.597E-4"/>
    <m/>
  </r>
  <r>
    <x v="0"/>
    <x v="87"/>
    <n v="2068"/>
    <x v="96"/>
    <n v="1.3446E-3"/>
    <n v="5.8359999999999998E-4"/>
    <m/>
  </r>
  <r>
    <x v="0"/>
    <x v="86"/>
    <n v="2068"/>
    <x v="97"/>
    <n v="1.3859E-3"/>
    <n v="6.0179999999999999E-4"/>
    <m/>
  </r>
  <r>
    <x v="0"/>
    <x v="85"/>
    <n v="2068"/>
    <x v="98"/>
    <n v="1.4216000000000001E-3"/>
    <n v="6.0139999999999998E-4"/>
    <m/>
  </r>
  <r>
    <x v="0"/>
    <x v="84"/>
    <n v="2068"/>
    <x v="99"/>
    <n v="1.4530000000000001E-3"/>
    <n v="5.9619999999999996E-4"/>
    <m/>
  </r>
  <r>
    <x v="0"/>
    <x v="83"/>
    <n v="2068"/>
    <x v="100"/>
    <n v="1.4859000000000001E-3"/>
    <n v="5.9159999999999996E-4"/>
    <m/>
  </r>
  <r>
    <x v="0"/>
    <x v="82"/>
    <n v="2068"/>
    <x v="101"/>
    <n v="1.5203E-3"/>
    <n v="5.7989999999999995E-4"/>
    <m/>
  </r>
  <r>
    <x v="0"/>
    <x v="81"/>
    <n v="2068"/>
    <x v="102"/>
    <n v="1.554E-3"/>
    <n v="5.576E-4"/>
    <m/>
  </r>
  <r>
    <x v="0"/>
    <x v="80"/>
    <n v="2068"/>
    <x v="103"/>
    <n v="1.5941E-3"/>
    <n v="5.287E-4"/>
    <m/>
  </r>
  <r>
    <x v="0"/>
    <x v="79"/>
    <n v="2068"/>
    <x v="104"/>
    <n v="1.6525000000000001E-3"/>
    <n v="5.1440000000000004E-4"/>
    <m/>
  </r>
  <r>
    <x v="0"/>
    <x v="78"/>
    <n v="2068"/>
    <x v="105"/>
    <n v="1.7317999999999999E-3"/>
    <n v="5.1170000000000002E-4"/>
    <m/>
  </r>
  <r>
    <x v="0"/>
    <x v="77"/>
    <n v="2068"/>
    <x v="106"/>
    <n v="1.8255000000000001E-3"/>
    <n v="5.2829999999999999E-4"/>
    <m/>
  </r>
  <r>
    <x v="0"/>
    <x v="76"/>
    <n v="2068"/>
    <x v="107"/>
    <n v="1.9304999999999999E-3"/>
    <n v="5.6190000000000005E-4"/>
    <m/>
  </r>
  <r>
    <x v="0"/>
    <x v="75"/>
    <n v="2068"/>
    <x v="108"/>
    <n v="2.0512999999999998E-3"/>
    <n v="6.089E-4"/>
    <m/>
  </r>
  <r>
    <x v="0"/>
    <x v="74"/>
    <n v="2068"/>
    <x v="109"/>
    <n v="2.1897000000000002E-3"/>
    <n v="6.6710000000000001E-4"/>
    <m/>
  </r>
  <r>
    <x v="0"/>
    <x v="73"/>
    <n v="2068"/>
    <x v="110"/>
    <n v="2.3341999999999998E-3"/>
    <n v="7.2579999999999997E-4"/>
    <m/>
  </r>
  <r>
    <x v="0"/>
    <x v="72"/>
    <n v="2068"/>
    <x v="111"/>
    <n v="2.4669000000000002E-3"/>
    <n v="7.7090000000000004E-4"/>
    <m/>
  </r>
  <r>
    <x v="0"/>
    <x v="71"/>
    <n v="2068"/>
    <x v="112"/>
    <n v="2.5866999999999999E-3"/>
    <n v="7.9580000000000004E-4"/>
    <m/>
  </r>
  <r>
    <x v="0"/>
    <x v="70"/>
    <n v="2068"/>
    <x v="113"/>
    <n v="2.7190999999999999E-3"/>
    <n v="8.0170000000000003E-4"/>
    <m/>
  </r>
  <r>
    <x v="0"/>
    <x v="69"/>
    <n v="2068"/>
    <x v="114"/>
    <n v="2.8925000000000001E-3"/>
    <n v="8.3180000000000005E-4"/>
    <m/>
  </r>
  <r>
    <x v="0"/>
    <x v="68"/>
    <n v="2068"/>
    <x v="115"/>
    <n v="3.1101000000000002E-3"/>
    <n v="8.8500000000000004E-4"/>
    <m/>
  </r>
  <r>
    <x v="0"/>
    <x v="67"/>
    <n v="2068"/>
    <x v="116"/>
    <n v="3.3571E-3"/>
    <n v="9.6029999999999998E-4"/>
    <m/>
  </r>
  <r>
    <x v="0"/>
    <x v="66"/>
    <n v="2068"/>
    <x v="117"/>
    <n v="3.6304000000000002E-3"/>
    <n v="1.0418999999999999E-3"/>
    <m/>
  </r>
  <r>
    <x v="0"/>
    <x v="65"/>
    <n v="2068"/>
    <x v="118"/>
    <n v="3.9379000000000003E-3"/>
    <n v="1.1171E-3"/>
    <m/>
  </r>
  <r>
    <x v="0"/>
    <x v="64"/>
    <n v="2068"/>
    <x v="119"/>
    <n v="4.2707999999999999E-3"/>
    <n v="1.1904000000000001E-3"/>
    <m/>
  </r>
  <r>
    <x v="0"/>
    <x v="63"/>
    <n v="2068"/>
    <x v="120"/>
    <n v="4.6081999999999998E-3"/>
    <n v="1.2558000000000001E-3"/>
    <m/>
  </r>
  <r>
    <x v="0"/>
    <x v="62"/>
    <n v="2068"/>
    <x v="121"/>
    <n v="4.9489E-3"/>
    <n v="1.2999999999999999E-3"/>
    <m/>
  </r>
  <r>
    <x v="0"/>
    <x v="61"/>
    <n v="2068"/>
    <x v="122"/>
    <n v="5.3156999999999996E-3"/>
    <n v="1.3522E-3"/>
    <m/>
  </r>
  <r>
    <x v="0"/>
    <x v="60"/>
    <n v="2068"/>
    <x v="123"/>
    <n v="5.7365000000000003E-3"/>
    <n v="1.4197000000000001E-3"/>
    <m/>
  </r>
  <r>
    <x v="0"/>
    <x v="59"/>
    <n v="2068"/>
    <x v="124"/>
    <n v="6.2405999999999998E-3"/>
    <n v="1.5361000000000001E-3"/>
    <m/>
  </r>
  <r>
    <x v="0"/>
    <x v="58"/>
    <n v="2068"/>
    <x v="125"/>
    <n v="6.8501999999999999E-3"/>
    <n v="1.7061000000000001E-3"/>
    <m/>
  </r>
  <r>
    <x v="0"/>
    <x v="57"/>
    <n v="2068"/>
    <x v="126"/>
    <n v="7.5521E-3"/>
    <n v="1.9302E-3"/>
    <m/>
  </r>
  <r>
    <x v="0"/>
    <x v="56"/>
    <n v="2068"/>
    <x v="127"/>
    <n v="8.3035000000000001E-3"/>
    <n v="2.1635999999999999E-3"/>
    <m/>
  </r>
  <r>
    <x v="0"/>
    <x v="55"/>
    <n v="2068"/>
    <x v="128"/>
    <n v="9.0848999999999999E-3"/>
    <n v="2.3752000000000001E-3"/>
    <m/>
  </r>
  <r>
    <x v="0"/>
    <x v="54"/>
    <n v="2068"/>
    <x v="129"/>
    <n v="9.9104999999999992E-3"/>
    <n v="2.5692000000000002E-3"/>
    <m/>
  </r>
  <r>
    <x v="0"/>
    <x v="53"/>
    <n v="2068"/>
    <x v="130"/>
    <n v="1.07829E-2"/>
    <n v="2.7447000000000001E-3"/>
    <m/>
  </r>
  <r>
    <x v="0"/>
    <x v="52"/>
    <n v="2068"/>
    <x v="131"/>
    <n v="1.16995E-2"/>
    <n v="2.9158000000000001E-3"/>
    <m/>
  </r>
  <r>
    <x v="0"/>
    <x v="51"/>
    <n v="2068"/>
    <x v="132"/>
    <n v="1.2695700000000001E-2"/>
    <n v="3.1205999999999998E-3"/>
    <m/>
  </r>
  <r>
    <x v="0"/>
    <x v="50"/>
    <n v="2068"/>
    <x v="133"/>
    <n v="1.3807099999999999E-2"/>
    <n v="3.3652E-3"/>
    <m/>
  </r>
  <r>
    <x v="0"/>
    <x v="49"/>
    <n v="2068"/>
    <x v="134"/>
    <n v="1.50054E-2"/>
    <n v="3.6302999999999999E-3"/>
    <m/>
  </r>
  <r>
    <x v="0"/>
    <x v="48"/>
    <n v="2068"/>
    <x v="135"/>
    <n v="1.6231499999999999E-2"/>
    <n v="3.8405000000000002E-3"/>
    <m/>
  </r>
  <r>
    <x v="0"/>
    <x v="47"/>
    <n v="2068"/>
    <x v="136"/>
    <n v="1.7491900000000001E-2"/>
    <n v="3.9943000000000001E-3"/>
    <m/>
  </r>
  <r>
    <x v="0"/>
    <x v="46"/>
    <n v="2068"/>
    <x v="137"/>
    <n v="1.88954E-2"/>
    <n v="4.1790999999999998E-3"/>
    <m/>
  </r>
  <r>
    <x v="0"/>
    <x v="45"/>
    <n v="2068"/>
    <x v="138"/>
    <n v="2.0578599999999999E-2"/>
    <n v="4.4710000000000001E-3"/>
    <m/>
  </r>
  <r>
    <x v="0"/>
    <x v="44"/>
    <n v="2068"/>
    <x v="139"/>
    <n v="2.2614200000000001E-2"/>
    <n v="4.9468000000000003E-3"/>
    <m/>
  </r>
  <r>
    <x v="0"/>
    <x v="43"/>
    <n v="2068"/>
    <x v="140"/>
    <n v="2.50119E-2"/>
    <n v="5.6363000000000003E-3"/>
    <m/>
  </r>
  <r>
    <x v="0"/>
    <x v="42"/>
    <n v="2068"/>
    <x v="141"/>
    <n v="2.7751899999999999E-2"/>
    <n v="6.5386000000000003E-3"/>
    <m/>
  </r>
  <r>
    <x v="0"/>
    <x v="41"/>
    <n v="2068"/>
    <x v="142"/>
    <n v="3.0757900000000001E-2"/>
    <n v="7.6287000000000004E-3"/>
    <m/>
  </r>
  <r>
    <x v="0"/>
    <x v="40"/>
    <n v="2068"/>
    <x v="143"/>
    <n v="3.39099E-2"/>
    <n v="8.7744999999999993E-3"/>
    <m/>
  </r>
  <r>
    <x v="0"/>
    <x v="39"/>
    <n v="2068"/>
    <x v="144"/>
    <n v="3.7147800000000002E-2"/>
    <n v="9.8629000000000008E-3"/>
    <m/>
  </r>
  <r>
    <x v="0"/>
    <x v="38"/>
    <n v="2068"/>
    <x v="145"/>
    <n v="4.0512300000000001E-2"/>
    <n v="1.0860699999999999E-2"/>
    <m/>
  </r>
  <r>
    <x v="0"/>
    <x v="37"/>
    <n v="2068"/>
    <x v="146"/>
    <n v="4.4088599999999999E-2"/>
    <n v="1.1814E-2"/>
    <m/>
  </r>
  <r>
    <x v="0"/>
    <x v="36"/>
    <n v="2068"/>
    <x v="147"/>
    <n v="4.8002700000000002E-2"/>
    <n v="1.28352E-2"/>
    <m/>
  </r>
  <r>
    <x v="0"/>
    <x v="35"/>
    <n v="2068"/>
    <x v="148"/>
    <n v="5.3603699999999997E-2"/>
    <n v="1.5485799999999999E-2"/>
    <m/>
  </r>
  <r>
    <x v="0"/>
    <x v="34"/>
    <n v="2068"/>
    <x v="149"/>
    <n v="5.8689199999999997E-2"/>
    <n v="1.7154800000000001E-2"/>
    <m/>
  </r>
  <r>
    <x v="0"/>
    <x v="33"/>
    <n v="2068"/>
    <x v="150"/>
    <n v="6.4241400000000004E-2"/>
    <n v="1.8980299999999999E-2"/>
    <m/>
  </r>
  <r>
    <x v="0"/>
    <x v="115"/>
    <n v="2069"/>
    <x v="69"/>
    <n v="9.1932999999999997E-3"/>
    <n v="8.3239999999999996E-4"/>
    <m/>
  </r>
  <r>
    <x v="0"/>
    <x v="114"/>
    <n v="2069"/>
    <x v="70"/>
    <n v="6.6680000000000005E-4"/>
    <n v="2.16E-5"/>
    <m/>
  </r>
  <r>
    <x v="0"/>
    <x v="113"/>
    <n v="2069"/>
    <x v="71"/>
    <n v="3.367E-4"/>
    <n v="1.2799999999999999E-5"/>
    <m/>
  </r>
  <r>
    <x v="0"/>
    <x v="112"/>
    <n v="2069"/>
    <x v="72"/>
    <n v="2.2910000000000001E-4"/>
    <n v="9.2E-6"/>
    <m/>
  </r>
  <r>
    <x v="0"/>
    <x v="111"/>
    <n v="2069"/>
    <x v="73"/>
    <n v="1.93E-4"/>
    <n v="8.6000000000000007E-6"/>
    <m/>
  </r>
  <r>
    <x v="0"/>
    <x v="110"/>
    <n v="2069"/>
    <x v="74"/>
    <n v="1.8699999999999999E-4"/>
    <n v="1.0200000000000001E-5"/>
    <m/>
  </r>
  <r>
    <x v="0"/>
    <x v="109"/>
    <n v="2069"/>
    <x v="75"/>
    <n v="1.8369999999999999E-4"/>
    <n v="1.17E-5"/>
    <m/>
  </r>
  <r>
    <x v="0"/>
    <x v="108"/>
    <n v="2069"/>
    <x v="76"/>
    <n v="1.828E-4"/>
    <n v="1.3499999999999999E-5"/>
    <m/>
  </r>
  <r>
    <x v="0"/>
    <x v="107"/>
    <n v="2069"/>
    <x v="77"/>
    <n v="1.8450000000000001E-4"/>
    <n v="1.5500000000000001E-5"/>
    <m/>
  </r>
  <r>
    <x v="0"/>
    <x v="106"/>
    <n v="2069"/>
    <x v="78"/>
    <n v="1.9039999999999999E-4"/>
    <n v="1.8499999999999999E-5"/>
    <m/>
  </r>
  <r>
    <x v="0"/>
    <x v="105"/>
    <n v="2069"/>
    <x v="79"/>
    <n v="2.017E-4"/>
    <n v="2.3099999999999999E-5"/>
    <m/>
  </r>
  <r>
    <x v="0"/>
    <x v="104"/>
    <n v="2069"/>
    <x v="80"/>
    <n v="2.2000000000000001E-4"/>
    <n v="2.9499999999999999E-5"/>
    <m/>
  </r>
  <r>
    <x v="0"/>
    <x v="103"/>
    <n v="2069"/>
    <x v="81"/>
    <n v="2.4840000000000002E-4"/>
    <n v="3.8899999999999997E-5"/>
    <m/>
  </r>
  <r>
    <x v="0"/>
    <x v="102"/>
    <n v="2069"/>
    <x v="82"/>
    <n v="2.9339999999999998E-4"/>
    <n v="5.52E-5"/>
    <m/>
  </r>
  <r>
    <x v="0"/>
    <x v="101"/>
    <n v="2069"/>
    <x v="83"/>
    <n v="3.6240000000000003E-4"/>
    <n v="8.5099999999999995E-5"/>
    <m/>
  </r>
  <r>
    <x v="0"/>
    <x v="100"/>
    <n v="2069"/>
    <x v="84"/>
    <n v="4.596E-4"/>
    <n v="1.3540000000000001E-4"/>
    <m/>
  </r>
  <r>
    <x v="0"/>
    <x v="99"/>
    <n v="2069"/>
    <x v="85"/>
    <n v="5.8020000000000001E-4"/>
    <n v="2.0489999999999999E-4"/>
    <m/>
  </r>
  <r>
    <x v="0"/>
    <x v="98"/>
    <n v="2069"/>
    <x v="86"/>
    <n v="7.0980000000000001E-4"/>
    <n v="2.8130000000000001E-4"/>
    <m/>
  </r>
  <r>
    <x v="0"/>
    <x v="97"/>
    <n v="2069"/>
    <x v="87"/>
    <n v="8.3210000000000001E-4"/>
    <n v="3.5369999999999998E-4"/>
    <m/>
  </r>
  <r>
    <x v="0"/>
    <x v="96"/>
    <n v="2069"/>
    <x v="88"/>
    <n v="9.391E-4"/>
    <n v="4.1510000000000001E-4"/>
    <m/>
  </r>
  <r>
    <x v="0"/>
    <x v="95"/>
    <n v="2069"/>
    <x v="89"/>
    <n v="1.0296999999999999E-3"/>
    <n v="4.6329999999999999E-4"/>
    <m/>
  </r>
  <r>
    <x v="0"/>
    <x v="94"/>
    <n v="2069"/>
    <x v="90"/>
    <n v="1.1033E-3"/>
    <n v="4.9600000000000002E-4"/>
    <m/>
  </r>
  <r>
    <x v="0"/>
    <x v="93"/>
    <n v="2069"/>
    <x v="91"/>
    <n v="1.1584E-3"/>
    <n v="5.1630000000000003E-4"/>
    <m/>
  </r>
  <r>
    <x v="0"/>
    <x v="92"/>
    <n v="2069"/>
    <x v="92"/>
    <n v="1.1977999999999999E-3"/>
    <n v="5.3439999999999998E-4"/>
    <m/>
  </r>
  <r>
    <x v="0"/>
    <x v="91"/>
    <n v="2069"/>
    <x v="93"/>
    <n v="1.2275000000000001E-3"/>
    <n v="5.5060000000000005E-4"/>
    <m/>
  </r>
  <r>
    <x v="0"/>
    <x v="90"/>
    <n v="2069"/>
    <x v="94"/>
    <n v="1.2520999999999999E-3"/>
    <n v="5.5259999999999999E-4"/>
    <m/>
  </r>
  <r>
    <x v="0"/>
    <x v="89"/>
    <n v="2069"/>
    <x v="95"/>
    <n v="1.2759E-3"/>
    <n v="5.4969999999999997E-4"/>
    <m/>
  </r>
  <r>
    <x v="0"/>
    <x v="88"/>
    <n v="2069"/>
    <x v="96"/>
    <n v="1.3058E-3"/>
    <n v="5.5360000000000001E-4"/>
    <m/>
  </r>
  <r>
    <x v="0"/>
    <x v="87"/>
    <n v="2069"/>
    <x v="97"/>
    <n v="1.3446E-3"/>
    <n v="5.777E-4"/>
    <m/>
  </r>
  <r>
    <x v="0"/>
    <x v="86"/>
    <n v="2069"/>
    <x v="98"/>
    <n v="1.3859E-3"/>
    <n v="5.9630000000000002E-4"/>
    <m/>
  </r>
  <r>
    <x v="0"/>
    <x v="85"/>
    <n v="2069"/>
    <x v="99"/>
    <n v="1.4216000000000001E-3"/>
    <n v="5.9570000000000001E-4"/>
    <m/>
  </r>
  <r>
    <x v="0"/>
    <x v="84"/>
    <n v="2069"/>
    <x v="100"/>
    <n v="1.4530000000000001E-3"/>
    <n v="5.8989999999999997E-4"/>
    <m/>
  </r>
  <r>
    <x v="0"/>
    <x v="83"/>
    <n v="2069"/>
    <x v="101"/>
    <n v="1.4859000000000001E-3"/>
    <n v="5.8500000000000002E-4"/>
    <m/>
  </r>
  <r>
    <x v="0"/>
    <x v="82"/>
    <n v="2069"/>
    <x v="102"/>
    <n v="1.5203E-3"/>
    <n v="5.7359999999999996E-4"/>
    <m/>
  </r>
  <r>
    <x v="0"/>
    <x v="81"/>
    <n v="2069"/>
    <x v="103"/>
    <n v="1.554E-3"/>
    <n v="5.5159999999999996E-4"/>
    <m/>
  </r>
  <r>
    <x v="0"/>
    <x v="80"/>
    <n v="2069"/>
    <x v="104"/>
    <n v="1.5941E-3"/>
    <n v="5.2260000000000002E-4"/>
    <m/>
  </r>
  <r>
    <x v="0"/>
    <x v="79"/>
    <n v="2069"/>
    <x v="105"/>
    <n v="1.6525000000000001E-3"/>
    <n v="5.0759999999999998E-4"/>
    <m/>
  </r>
  <r>
    <x v="0"/>
    <x v="78"/>
    <n v="2069"/>
    <x v="106"/>
    <n v="1.7317999999999999E-3"/>
    <n v="5.0449999999999996E-4"/>
    <m/>
  </r>
  <r>
    <x v="0"/>
    <x v="77"/>
    <n v="2069"/>
    <x v="107"/>
    <n v="1.8255000000000001E-3"/>
    <n v="5.2130000000000004E-4"/>
    <m/>
  </r>
  <r>
    <x v="0"/>
    <x v="76"/>
    <n v="2069"/>
    <x v="108"/>
    <n v="1.9304999999999999E-3"/>
    <n v="5.5500000000000005E-4"/>
    <m/>
  </r>
  <r>
    <x v="0"/>
    <x v="75"/>
    <n v="2069"/>
    <x v="109"/>
    <n v="2.0512999999999998E-3"/>
    <n v="6.0150000000000004E-4"/>
    <m/>
  </r>
  <r>
    <x v="0"/>
    <x v="74"/>
    <n v="2069"/>
    <x v="110"/>
    <n v="2.1897000000000002E-3"/>
    <n v="6.5850000000000001E-4"/>
    <m/>
  </r>
  <r>
    <x v="0"/>
    <x v="73"/>
    <n v="2069"/>
    <x v="111"/>
    <n v="2.3341999999999998E-3"/>
    <n v="7.1650000000000001E-4"/>
    <m/>
  </r>
  <r>
    <x v="0"/>
    <x v="72"/>
    <n v="2069"/>
    <x v="112"/>
    <n v="2.4669000000000002E-3"/>
    <n v="7.6170000000000003E-4"/>
    <m/>
  </r>
  <r>
    <x v="0"/>
    <x v="71"/>
    <n v="2069"/>
    <x v="113"/>
    <n v="2.5866999999999999E-3"/>
    <n v="7.871E-4"/>
    <m/>
  </r>
  <r>
    <x v="0"/>
    <x v="70"/>
    <n v="2069"/>
    <x v="114"/>
    <n v="2.7190999999999999E-3"/>
    <n v="7.9239999999999996E-4"/>
    <m/>
  </r>
  <r>
    <x v="0"/>
    <x v="69"/>
    <n v="2069"/>
    <x v="115"/>
    <n v="2.8925000000000001E-3"/>
    <n v="8.2129999999999996E-4"/>
    <m/>
  </r>
  <r>
    <x v="0"/>
    <x v="68"/>
    <n v="2069"/>
    <x v="116"/>
    <n v="3.1101000000000002E-3"/>
    <n v="8.7350000000000004E-4"/>
    <m/>
  </r>
  <r>
    <x v="0"/>
    <x v="67"/>
    <n v="2069"/>
    <x v="117"/>
    <n v="3.3571E-3"/>
    <n v="9.4870000000000002E-4"/>
    <m/>
  </r>
  <r>
    <x v="0"/>
    <x v="66"/>
    <n v="2069"/>
    <x v="118"/>
    <n v="3.6304000000000002E-3"/>
    <n v="1.0303999999999999E-3"/>
    <m/>
  </r>
  <r>
    <x v="0"/>
    <x v="65"/>
    <n v="2069"/>
    <x v="119"/>
    <n v="3.9379000000000003E-3"/>
    <n v="1.1042999999999999E-3"/>
    <m/>
  </r>
  <r>
    <x v="0"/>
    <x v="64"/>
    <n v="2069"/>
    <x v="120"/>
    <n v="4.2707999999999999E-3"/>
    <n v="1.1754000000000001E-3"/>
    <m/>
  </r>
  <r>
    <x v="0"/>
    <x v="63"/>
    <n v="2069"/>
    <x v="121"/>
    <n v="4.6081999999999998E-3"/>
    <n v="1.2396E-3"/>
    <m/>
  </r>
  <r>
    <x v="0"/>
    <x v="62"/>
    <n v="2069"/>
    <x v="122"/>
    <n v="4.9489E-3"/>
    <n v="1.2838999999999999E-3"/>
    <m/>
  </r>
  <r>
    <x v="0"/>
    <x v="61"/>
    <n v="2069"/>
    <x v="123"/>
    <n v="5.3156999999999996E-3"/>
    <n v="1.3364E-3"/>
    <m/>
  </r>
  <r>
    <x v="0"/>
    <x v="60"/>
    <n v="2069"/>
    <x v="124"/>
    <n v="5.7365000000000003E-3"/>
    <n v="1.4025000000000001E-3"/>
    <m/>
  </r>
  <r>
    <x v="0"/>
    <x v="59"/>
    <n v="2069"/>
    <x v="125"/>
    <n v="6.2405999999999998E-3"/>
    <n v="1.5158999999999999E-3"/>
    <m/>
  </r>
  <r>
    <x v="0"/>
    <x v="58"/>
    <n v="2069"/>
    <x v="126"/>
    <n v="6.8501999999999999E-3"/>
    <n v="1.6835000000000001E-3"/>
    <m/>
  </r>
  <r>
    <x v="0"/>
    <x v="57"/>
    <n v="2069"/>
    <x v="127"/>
    <n v="7.5521E-3"/>
    <n v="1.9067999999999999E-3"/>
    <m/>
  </r>
  <r>
    <x v="0"/>
    <x v="56"/>
    <n v="2069"/>
    <x v="128"/>
    <n v="8.3035000000000001E-3"/>
    <n v="2.1399000000000001E-3"/>
    <m/>
  </r>
  <r>
    <x v="0"/>
    <x v="55"/>
    <n v="2069"/>
    <x v="129"/>
    <n v="9.0848999999999999E-3"/>
    <n v="2.3489000000000001E-3"/>
    <m/>
  </r>
  <r>
    <x v="0"/>
    <x v="54"/>
    <n v="2069"/>
    <x v="130"/>
    <n v="9.9104999999999992E-3"/>
    <n v="2.5382E-3"/>
    <m/>
  </r>
  <r>
    <x v="0"/>
    <x v="53"/>
    <n v="2069"/>
    <x v="131"/>
    <n v="1.07829E-2"/>
    <n v="2.7106999999999999E-3"/>
    <m/>
  </r>
  <r>
    <x v="0"/>
    <x v="52"/>
    <n v="2069"/>
    <x v="132"/>
    <n v="1.16995E-2"/>
    <n v="2.8815999999999998E-3"/>
    <m/>
  </r>
  <r>
    <x v="0"/>
    <x v="51"/>
    <n v="2069"/>
    <x v="133"/>
    <n v="1.2695700000000001E-2"/>
    <n v="3.0864E-3"/>
    <m/>
  </r>
  <r>
    <x v="0"/>
    <x v="50"/>
    <n v="2069"/>
    <x v="134"/>
    <n v="1.3807099999999999E-2"/>
    <n v="3.3272000000000002E-3"/>
    <m/>
  </r>
  <r>
    <x v="0"/>
    <x v="49"/>
    <n v="2069"/>
    <x v="135"/>
    <n v="1.50054E-2"/>
    <n v="3.5856E-3"/>
    <m/>
  </r>
  <r>
    <x v="0"/>
    <x v="48"/>
    <n v="2069"/>
    <x v="136"/>
    <n v="1.6231499999999999E-2"/>
    <n v="3.7918000000000001E-3"/>
    <m/>
  </r>
  <r>
    <x v="0"/>
    <x v="47"/>
    <n v="2069"/>
    <x v="137"/>
    <n v="1.7491900000000001E-2"/>
    <n v="3.9458000000000002E-3"/>
    <m/>
  </r>
  <r>
    <x v="0"/>
    <x v="46"/>
    <n v="2069"/>
    <x v="138"/>
    <n v="1.88954E-2"/>
    <n v="4.1316E-3"/>
    <m/>
  </r>
  <r>
    <x v="0"/>
    <x v="45"/>
    <n v="2069"/>
    <x v="139"/>
    <n v="2.0578599999999999E-2"/>
    <n v="4.4188999999999999E-3"/>
    <m/>
  </r>
  <r>
    <x v="0"/>
    <x v="44"/>
    <n v="2069"/>
    <x v="140"/>
    <n v="2.2614200000000001E-2"/>
    <n v="4.8849000000000002E-3"/>
    <m/>
  </r>
  <r>
    <x v="0"/>
    <x v="43"/>
    <n v="2069"/>
    <x v="141"/>
    <n v="2.50119E-2"/>
    <n v="5.5661E-3"/>
    <m/>
  </r>
  <r>
    <x v="0"/>
    <x v="42"/>
    <n v="2069"/>
    <x v="142"/>
    <n v="2.7751899999999999E-2"/>
    <n v="6.4647000000000003E-3"/>
    <m/>
  </r>
  <r>
    <x v="0"/>
    <x v="41"/>
    <n v="2069"/>
    <x v="143"/>
    <n v="3.0757900000000001E-2"/>
    <n v="7.5522999999999996E-3"/>
    <m/>
  </r>
  <r>
    <x v="0"/>
    <x v="40"/>
    <n v="2069"/>
    <x v="144"/>
    <n v="3.39099E-2"/>
    <n v="8.6879999999999995E-3"/>
    <m/>
  </r>
  <r>
    <x v="0"/>
    <x v="39"/>
    <n v="2069"/>
    <x v="145"/>
    <n v="3.7147800000000002E-2"/>
    <n v="9.7598000000000008E-3"/>
    <m/>
  </r>
  <r>
    <x v="0"/>
    <x v="38"/>
    <n v="2069"/>
    <x v="146"/>
    <n v="4.0512300000000001E-2"/>
    <n v="1.0746199999999999E-2"/>
    <m/>
  </r>
  <r>
    <x v="0"/>
    <x v="37"/>
    <n v="2069"/>
    <x v="147"/>
    <n v="4.4088599999999999E-2"/>
    <n v="1.16974E-2"/>
    <m/>
  </r>
  <r>
    <x v="0"/>
    <x v="36"/>
    <n v="2069"/>
    <x v="148"/>
    <n v="4.8002700000000002E-2"/>
    <n v="1.27181E-2"/>
    <m/>
  </r>
  <r>
    <x v="0"/>
    <x v="35"/>
    <n v="2069"/>
    <x v="149"/>
    <n v="5.3603699999999997E-2"/>
    <n v="1.53499E-2"/>
    <m/>
  </r>
  <r>
    <x v="0"/>
    <x v="34"/>
    <n v="2069"/>
    <x v="150"/>
    <n v="5.8689199999999997E-2"/>
    <n v="1.6993399999999999E-2"/>
    <m/>
  </r>
  <r>
    <x v="0"/>
    <x v="115"/>
    <n v="2070"/>
    <x v="70"/>
    <n v="9.1932999999999997E-3"/>
    <n v="7.9549999999999998E-4"/>
    <m/>
  </r>
  <r>
    <x v="0"/>
    <x v="114"/>
    <n v="2070"/>
    <x v="71"/>
    <n v="6.6680000000000005E-4"/>
    <n v="2.02E-5"/>
    <m/>
  </r>
  <r>
    <x v="0"/>
    <x v="113"/>
    <n v="2070"/>
    <x v="72"/>
    <n v="3.367E-4"/>
    <n v="1.2099999999999999E-5"/>
    <m/>
  </r>
  <r>
    <x v="0"/>
    <x v="112"/>
    <n v="2070"/>
    <x v="73"/>
    <n v="2.2910000000000001E-4"/>
    <n v="8.6999999999999997E-6"/>
    <m/>
  </r>
  <r>
    <x v="0"/>
    <x v="111"/>
    <n v="2070"/>
    <x v="74"/>
    <n v="1.93E-4"/>
    <n v="8.1999999999999994E-6"/>
    <m/>
  </r>
  <r>
    <x v="0"/>
    <x v="110"/>
    <n v="2070"/>
    <x v="75"/>
    <n v="1.8699999999999999E-4"/>
    <n v="9.7000000000000003E-6"/>
    <m/>
  </r>
  <r>
    <x v="0"/>
    <x v="109"/>
    <n v="2070"/>
    <x v="76"/>
    <n v="1.8369999999999999E-4"/>
    <n v="1.11E-5"/>
    <m/>
  </r>
  <r>
    <x v="0"/>
    <x v="108"/>
    <n v="2070"/>
    <x v="77"/>
    <n v="1.828E-4"/>
    <n v="1.29E-5"/>
    <m/>
  </r>
  <r>
    <x v="0"/>
    <x v="107"/>
    <n v="2070"/>
    <x v="78"/>
    <n v="1.8450000000000001E-4"/>
    <n v="1.5E-5"/>
    <m/>
  </r>
  <r>
    <x v="0"/>
    <x v="106"/>
    <n v="2070"/>
    <x v="79"/>
    <n v="1.9039999999999999E-4"/>
    <n v="1.7900000000000001E-5"/>
    <m/>
  </r>
  <r>
    <x v="0"/>
    <x v="105"/>
    <n v="2070"/>
    <x v="80"/>
    <n v="2.017E-4"/>
    <n v="2.23E-5"/>
    <m/>
  </r>
  <r>
    <x v="0"/>
    <x v="104"/>
    <n v="2070"/>
    <x v="81"/>
    <n v="2.2000000000000001E-4"/>
    <n v="2.8600000000000001E-5"/>
    <m/>
  </r>
  <r>
    <x v="0"/>
    <x v="103"/>
    <n v="2070"/>
    <x v="82"/>
    <n v="2.4840000000000002E-4"/>
    <n v="3.79E-5"/>
    <m/>
  </r>
  <r>
    <x v="0"/>
    <x v="102"/>
    <n v="2070"/>
    <x v="83"/>
    <n v="2.9339999999999998E-4"/>
    <n v="5.3999999999999998E-5"/>
    <m/>
  </r>
  <r>
    <x v="0"/>
    <x v="101"/>
    <n v="2070"/>
    <x v="84"/>
    <n v="3.6240000000000003E-4"/>
    <n v="8.3499999999999997E-5"/>
    <m/>
  </r>
  <r>
    <x v="0"/>
    <x v="100"/>
    <n v="2070"/>
    <x v="85"/>
    <n v="4.596E-4"/>
    <n v="1.3300000000000001E-4"/>
    <m/>
  </r>
  <r>
    <x v="0"/>
    <x v="99"/>
    <n v="2070"/>
    <x v="86"/>
    <n v="5.8020000000000001E-4"/>
    <n v="2.018E-4"/>
    <m/>
  </r>
  <r>
    <x v="0"/>
    <x v="98"/>
    <n v="2070"/>
    <x v="87"/>
    <n v="7.0980000000000001E-4"/>
    <n v="2.7779999999999998E-4"/>
    <m/>
  </r>
  <r>
    <x v="0"/>
    <x v="97"/>
    <n v="2070"/>
    <x v="88"/>
    <n v="8.3210000000000001E-4"/>
    <n v="3.4989999999999999E-4"/>
    <m/>
  </r>
  <r>
    <x v="0"/>
    <x v="96"/>
    <n v="2070"/>
    <x v="89"/>
    <n v="9.391E-4"/>
    <n v="4.1080000000000001E-4"/>
    <m/>
  </r>
  <r>
    <x v="0"/>
    <x v="95"/>
    <n v="2070"/>
    <x v="90"/>
    <n v="1.0296999999999999E-3"/>
    <n v="4.5820000000000002E-4"/>
    <m/>
  </r>
  <r>
    <x v="0"/>
    <x v="94"/>
    <n v="2070"/>
    <x v="91"/>
    <n v="1.1033E-3"/>
    <n v="4.906E-4"/>
    <m/>
  </r>
  <r>
    <x v="0"/>
    <x v="93"/>
    <n v="2070"/>
    <x v="92"/>
    <n v="1.1584E-3"/>
    <n v="5.1099999999999995E-4"/>
    <m/>
  </r>
  <r>
    <x v="0"/>
    <x v="92"/>
    <n v="2070"/>
    <x v="93"/>
    <n v="1.1977999999999999E-3"/>
    <n v="5.2939999999999997E-4"/>
    <m/>
  </r>
  <r>
    <x v="0"/>
    <x v="91"/>
    <n v="2070"/>
    <x v="94"/>
    <n v="1.2275000000000001E-3"/>
    <n v="5.4529999999999997E-4"/>
    <m/>
  </r>
  <r>
    <x v="0"/>
    <x v="90"/>
    <n v="2070"/>
    <x v="95"/>
    <n v="1.2520999999999999E-3"/>
    <n v="5.4679999999999996E-4"/>
    <m/>
  </r>
  <r>
    <x v="0"/>
    <x v="89"/>
    <n v="2070"/>
    <x v="96"/>
    <n v="1.2759E-3"/>
    <n v="5.4370000000000004E-4"/>
    <m/>
  </r>
  <r>
    <x v="0"/>
    <x v="88"/>
    <n v="2070"/>
    <x v="97"/>
    <n v="1.3058E-3"/>
    <n v="5.4790000000000004E-4"/>
    <m/>
  </r>
  <r>
    <x v="0"/>
    <x v="87"/>
    <n v="2070"/>
    <x v="98"/>
    <n v="1.3446E-3"/>
    <n v="5.7240000000000004E-4"/>
    <m/>
  </r>
  <r>
    <x v="0"/>
    <x v="86"/>
    <n v="2070"/>
    <x v="99"/>
    <n v="1.3859E-3"/>
    <n v="5.9069999999999999E-4"/>
    <m/>
  </r>
  <r>
    <x v="0"/>
    <x v="85"/>
    <n v="2070"/>
    <x v="100"/>
    <n v="1.4216000000000001E-3"/>
    <n v="5.8949999999999996E-4"/>
    <m/>
  </r>
  <r>
    <x v="0"/>
    <x v="84"/>
    <n v="2070"/>
    <x v="101"/>
    <n v="1.4530000000000001E-3"/>
    <n v="5.8339999999999998E-4"/>
    <m/>
  </r>
  <r>
    <x v="0"/>
    <x v="83"/>
    <n v="2070"/>
    <x v="102"/>
    <n v="1.4859000000000001E-3"/>
    <n v="5.7890000000000003E-4"/>
    <m/>
  </r>
  <r>
    <x v="0"/>
    <x v="82"/>
    <n v="2070"/>
    <x v="103"/>
    <n v="1.5203E-3"/>
    <n v="5.6780000000000003E-4"/>
    <m/>
  </r>
  <r>
    <x v="0"/>
    <x v="81"/>
    <n v="2070"/>
    <x v="104"/>
    <n v="1.554E-3"/>
    <n v="5.4560000000000003E-4"/>
    <m/>
  </r>
  <r>
    <x v="0"/>
    <x v="80"/>
    <n v="2070"/>
    <x v="105"/>
    <n v="1.5941E-3"/>
    <n v="5.1599999999999997E-4"/>
    <m/>
  </r>
  <r>
    <x v="0"/>
    <x v="79"/>
    <n v="2070"/>
    <x v="106"/>
    <n v="1.6525000000000001E-3"/>
    <n v="5.0069999999999997E-4"/>
    <m/>
  </r>
  <r>
    <x v="0"/>
    <x v="78"/>
    <n v="2070"/>
    <x v="107"/>
    <n v="1.7317999999999999E-3"/>
    <n v="4.9779999999999996E-4"/>
    <m/>
  </r>
  <r>
    <x v="0"/>
    <x v="77"/>
    <n v="2070"/>
    <x v="108"/>
    <n v="1.8255000000000001E-3"/>
    <n v="5.1480000000000004E-4"/>
    <m/>
  </r>
  <r>
    <x v="0"/>
    <x v="76"/>
    <n v="2070"/>
    <x v="109"/>
    <n v="1.9304999999999999E-3"/>
    <n v="5.4810000000000004E-4"/>
    <m/>
  </r>
  <r>
    <x v="0"/>
    <x v="75"/>
    <n v="2070"/>
    <x v="110"/>
    <n v="2.0512999999999998E-3"/>
    <n v="5.9349999999999995E-4"/>
    <m/>
  </r>
  <r>
    <x v="0"/>
    <x v="74"/>
    <n v="2070"/>
    <x v="111"/>
    <n v="2.1897000000000002E-3"/>
    <n v="6.4979999999999997E-4"/>
    <m/>
  </r>
  <r>
    <x v="0"/>
    <x v="73"/>
    <n v="2070"/>
    <x v="112"/>
    <n v="2.3341999999999998E-3"/>
    <n v="7.0790000000000002E-4"/>
    <m/>
  </r>
  <r>
    <x v="0"/>
    <x v="72"/>
    <n v="2070"/>
    <x v="113"/>
    <n v="2.4669000000000002E-3"/>
    <n v="7.5339999999999999E-4"/>
    <m/>
  </r>
  <r>
    <x v="0"/>
    <x v="71"/>
    <n v="2070"/>
    <x v="114"/>
    <n v="2.5866999999999999E-3"/>
    <n v="7.7820000000000005E-4"/>
    <m/>
  </r>
  <r>
    <x v="0"/>
    <x v="70"/>
    <n v="2070"/>
    <x v="115"/>
    <n v="2.7190999999999999E-3"/>
    <n v="7.8249999999999999E-4"/>
    <m/>
  </r>
  <r>
    <x v="0"/>
    <x v="69"/>
    <n v="2070"/>
    <x v="116"/>
    <n v="2.8925000000000001E-3"/>
    <n v="8.1059999999999997E-4"/>
    <m/>
  </r>
  <r>
    <x v="0"/>
    <x v="68"/>
    <n v="2070"/>
    <x v="117"/>
    <n v="3.1101000000000002E-3"/>
    <n v="8.629E-4"/>
    <m/>
  </r>
  <r>
    <x v="0"/>
    <x v="67"/>
    <n v="2070"/>
    <x v="118"/>
    <n v="3.3571E-3"/>
    <n v="9.3809999999999998E-4"/>
    <m/>
  </r>
  <r>
    <x v="0"/>
    <x v="66"/>
    <n v="2070"/>
    <x v="119"/>
    <n v="3.6304000000000002E-3"/>
    <n v="1.0185999999999999E-3"/>
    <m/>
  </r>
  <r>
    <x v="0"/>
    <x v="65"/>
    <n v="2070"/>
    <x v="120"/>
    <n v="3.9379000000000003E-3"/>
    <n v="1.0905999999999999E-3"/>
    <m/>
  </r>
  <r>
    <x v="0"/>
    <x v="64"/>
    <n v="2070"/>
    <x v="121"/>
    <n v="4.2707999999999999E-3"/>
    <n v="1.1604E-3"/>
    <m/>
  </r>
  <r>
    <x v="0"/>
    <x v="63"/>
    <n v="2070"/>
    <x v="122"/>
    <n v="4.6081999999999998E-3"/>
    <n v="1.2244999999999999E-3"/>
    <m/>
  </r>
  <r>
    <x v="0"/>
    <x v="62"/>
    <n v="2070"/>
    <x v="123"/>
    <n v="4.9489E-3"/>
    <n v="1.2691E-3"/>
    <m/>
  </r>
  <r>
    <x v="0"/>
    <x v="61"/>
    <n v="2070"/>
    <x v="124"/>
    <n v="5.3156999999999996E-3"/>
    <n v="1.3204E-3"/>
    <m/>
  </r>
  <r>
    <x v="0"/>
    <x v="60"/>
    <n v="2070"/>
    <x v="125"/>
    <n v="5.7365000000000003E-3"/>
    <n v="1.384E-3"/>
    <m/>
  </r>
  <r>
    <x v="0"/>
    <x v="59"/>
    <n v="2070"/>
    <x v="126"/>
    <n v="6.2405999999999998E-3"/>
    <n v="1.4955000000000001E-3"/>
    <m/>
  </r>
  <r>
    <x v="0"/>
    <x v="58"/>
    <n v="2070"/>
    <x v="127"/>
    <n v="6.8501999999999999E-3"/>
    <n v="1.6624999999999999E-3"/>
    <m/>
  </r>
  <r>
    <x v="0"/>
    <x v="57"/>
    <n v="2070"/>
    <x v="128"/>
    <n v="7.5521E-3"/>
    <n v="1.8854E-3"/>
    <m/>
  </r>
  <r>
    <x v="0"/>
    <x v="56"/>
    <n v="2070"/>
    <x v="129"/>
    <n v="8.3035000000000001E-3"/>
    <n v="2.1159E-3"/>
    <m/>
  </r>
  <r>
    <x v="0"/>
    <x v="55"/>
    <n v="2070"/>
    <x v="130"/>
    <n v="9.0848999999999999E-3"/>
    <n v="2.3205999999999999E-3"/>
    <m/>
  </r>
  <r>
    <x v="0"/>
    <x v="54"/>
    <n v="2070"/>
    <x v="131"/>
    <n v="9.9104999999999992E-3"/>
    <n v="2.5070000000000001E-3"/>
    <m/>
  </r>
  <r>
    <x v="0"/>
    <x v="53"/>
    <n v="2070"/>
    <x v="132"/>
    <n v="1.07829E-2"/>
    <n v="2.679E-3"/>
    <m/>
  </r>
  <r>
    <x v="0"/>
    <x v="52"/>
    <n v="2070"/>
    <x v="133"/>
    <n v="1.16995E-2"/>
    <n v="2.8500000000000001E-3"/>
    <m/>
  </r>
  <r>
    <x v="0"/>
    <x v="51"/>
    <n v="2070"/>
    <x v="134"/>
    <n v="1.2695700000000001E-2"/>
    <n v="3.0515E-3"/>
    <m/>
  </r>
  <r>
    <x v="0"/>
    <x v="50"/>
    <n v="2070"/>
    <x v="135"/>
    <n v="1.3807099999999999E-2"/>
    <n v="3.2862E-3"/>
    <m/>
  </r>
  <r>
    <x v="0"/>
    <x v="49"/>
    <n v="2070"/>
    <x v="136"/>
    <n v="1.50054E-2"/>
    <n v="3.5404999999999998E-3"/>
    <m/>
  </r>
  <r>
    <x v="0"/>
    <x v="48"/>
    <n v="2070"/>
    <x v="137"/>
    <n v="1.6231499999999999E-2"/>
    <n v="3.7464999999999998E-3"/>
    <m/>
  </r>
  <r>
    <x v="0"/>
    <x v="47"/>
    <n v="2070"/>
    <x v="138"/>
    <n v="1.7491900000000001E-2"/>
    <n v="3.9015999999999999E-3"/>
    <m/>
  </r>
  <r>
    <x v="0"/>
    <x v="46"/>
    <n v="2070"/>
    <x v="139"/>
    <n v="1.88954E-2"/>
    <n v="4.0837E-3"/>
    <m/>
  </r>
  <r>
    <x v="0"/>
    <x v="45"/>
    <n v="2070"/>
    <x v="140"/>
    <n v="2.0578599999999999E-2"/>
    <n v="4.3629999999999997E-3"/>
    <m/>
  </r>
  <r>
    <x v="0"/>
    <x v="44"/>
    <n v="2070"/>
    <x v="141"/>
    <n v="2.2614200000000001E-2"/>
    <n v="4.8222999999999999E-3"/>
    <m/>
  </r>
  <r>
    <x v="0"/>
    <x v="43"/>
    <n v="2070"/>
    <x v="142"/>
    <n v="2.50119E-2"/>
    <n v="5.5006999999999999E-3"/>
    <m/>
  </r>
  <r>
    <x v="0"/>
    <x v="42"/>
    <n v="2070"/>
    <x v="143"/>
    <n v="2.7751899999999999E-2"/>
    <n v="6.3971000000000002E-3"/>
    <m/>
  </r>
  <r>
    <x v="0"/>
    <x v="41"/>
    <n v="2070"/>
    <x v="144"/>
    <n v="3.0757900000000001E-2"/>
    <n v="7.4749999999999999E-3"/>
    <m/>
  </r>
  <r>
    <x v="0"/>
    <x v="40"/>
    <n v="2070"/>
    <x v="145"/>
    <n v="3.39099E-2"/>
    <n v="8.5947999999999997E-3"/>
    <m/>
  </r>
  <r>
    <x v="0"/>
    <x v="39"/>
    <n v="2070"/>
    <x v="146"/>
    <n v="3.7147800000000002E-2"/>
    <n v="9.6553000000000003E-3"/>
    <m/>
  </r>
  <r>
    <x v="0"/>
    <x v="38"/>
    <n v="2070"/>
    <x v="147"/>
    <n v="4.0512300000000001E-2"/>
    <n v="1.0639300000000001E-2"/>
    <m/>
  </r>
  <r>
    <x v="0"/>
    <x v="37"/>
    <n v="2070"/>
    <x v="148"/>
    <n v="4.4088599999999999E-2"/>
    <n v="1.15902E-2"/>
    <m/>
  </r>
  <r>
    <x v="0"/>
    <x v="36"/>
    <n v="2070"/>
    <x v="149"/>
    <n v="4.8002700000000002E-2"/>
    <n v="1.25989E-2"/>
    <m/>
  </r>
  <r>
    <x v="0"/>
    <x v="35"/>
    <n v="2070"/>
    <x v="150"/>
    <n v="5.3603699999999997E-2"/>
    <n v="1.52032E-2"/>
    <m/>
  </r>
  <r>
    <x v="0"/>
    <x v="115"/>
    <n v="2071"/>
    <x v="71"/>
    <n v="9.1932999999999997E-3"/>
    <n v="7.5929999999999997E-4"/>
    <m/>
  </r>
  <r>
    <x v="0"/>
    <x v="114"/>
    <n v="2071"/>
    <x v="72"/>
    <n v="6.6680000000000005E-4"/>
    <n v="1.9000000000000001E-5"/>
    <m/>
  </r>
  <r>
    <x v="0"/>
    <x v="113"/>
    <n v="2071"/>
    <x v="73"/>
    <n v="3.367E-4"/>
    <n v="1.15E-5"/>
    <m/>
  </r>
  <r>
    <x v="0"/>
    <x v="112"/>
    <n v="2071"/>
    <x v="74"/>
    <n v="2.2910000000000001E-4"/>
    <n v="8.3000000000000002E-6"/>
    <m/>
  </r>
  <r>
    <x v="0"/>
    <x v="111"/>
    <n v="2071"/>
    <x v="75"/>
    <n v="1.93E-4"/>
    <n v="7.7000000000000008E-6"/>
    <m/>
  </r>
  <r>
    <x v="0"/>
    <x v="110"/>
    <n v="2071"/>
    <x v="76"/>
    <n v="1.8699999999999999E-4"/>
    <n v="9.2E-6"/>
    <m/>
  </r>
  <r>
    <x v="0"/>
    <x v="109"/>
    <n v="2071"/>
    <x v="77"/>
    <n v="1.8369999999999999E-4"/>
    <n v="1.0699999999999999E-5"/>
    <m/>
  </r>
  <r>
    <x v="0"/>
    <x v="108"/>
    <n v="2071"/>
    <x v="78"/>
    <n v="1.828E-4"/>
    <n v="1.24E-5"/>
    <m/>
  </r>
  <r>
    <x v="0"/>
    <x v="107"/>
    <n v="2071"/>
    <x v="79"/>
    <n v="1.8450000000000001E-4"/>
    <n v="1.4399999999999999E-5"/>
    <m/>
  </r>
  <r>
    <x v="0"/>
    <x v="106"/>
    <n v="2071"/>
    <x v="80"/>
    <n v="1.9039999999999999E-4"/>
    <n v="1.7200000000000001E-5"/>
    <m/>
  </r>
  <r>
    <x v="0"/>
    <x v="105"/>
    <n v="2071"/>
    <x v="81"/>
    <n v="2.017E-4"/>
    <n v="2.1500000000000001E-5"/>
    <m/>
  </r>
  <r>
    <x v="0"/>
    <x v="104"/>
    <n v="2071"/>
    <x v="82"/>
    <n v="2.2000000000000001E-4"/>
    <n v="2.7699999999999999E-5"/>
    <m/>
  </r>
  <r>
    <x v="0"/>
    <x v="103"/>
    <n v="2071"/>
    <x v="83"/>
    <n v="2.4840000000000002E-4"/>
    <n v="3.6900000000000002E-5"/>
    <m/>
  </r>
  <r>
    <x v="0"/>
    <x v="102"/>
    <n v="2071"/>
    <x v="84"/>
    <n v="2.9339999999999998E-4"/>
    <n v="5.27E-5"/>
    <m/>
  </r>
  <r>
    <x v="0"/>
    <x v="101"/>
    <n v="2071"/>
    <x v="85"/>
    <n v="3.6240000000000003E-4"/>
    <n v="8.1699999999999994E-5"/>
    <m/>
  </r>
  <r>
    <x v="0"/>
    <x v="100"/>
    <n v="2071"/>
    <x v="86"/>
    <n v="4.596E-4"/>
    <n v="1.306E-4"/>
    <m/>
  </r>
  <r>
    <x v="0"/>
    <x v="99"/>
    <n v="2071"/>
    <x v="87"/>
    <n v="5.8020000000000001E-4"/>
    <n v="1.9890000000000001E-4"/>
    <m/>
  </r>
  <r>
    <x v="0"/>
    <x v="98"/>
    <n v="2071"/>
    <x v="88"/>
    <n v="7.0980000000000001E-4"/>
    <n v="2.745E-4"/>
    <m/>
  </r>
  <r>
    <x v="0"/>
    <x v="97"/>
    <n v="2071"/>
    <x v="89"/>
    <n v="8.3210000000000001E-4"/>
    <n v="3.4610000000000001E-4"/>
    <m/>
  </r>
  <r>
    <x v="0"/>
    <x v="96"/>
    <n v="2071"/>
    <x v="90"/>
    <n v="9.391E-4"/>
    <n v="4.0620000000000001E-4"/>
    <m/>
  </r>
  <r>
    <x v="0"/>
    <x v="95"/>
    <n v="2071"/>
    <x v="91"/>
    <n v="1.0296999999999999E-3"/>
    <n v="4.5310000000000001E-4"/>
    <m/>
  </r>
  <r>
    <x v="0"/>
    <x v="94"/>
    <n v="2071"/>
    <x v="92"/>
    <n v="1.1033E-3"/>
    <n v="4.8549999999999998E-4"/>
    <m/>
  </r>
  <r>
    <x v="0"/>
    <x v="93"/>
    <n v="2071"/>
    <x v="93"/>
    <n v="1.1584E-3"/>
    <n v="5.061E-4"/>
    <m/>
  </r>
  <r>
    <x v="0"/>
    <x v="92"/>
    <n v="2071"/>
    <x v="94"/>
    <n v="1.1977999999999999E-3"/>
    <n v="5.243E-4"/>
    <m/>
  </r>
  <r>
    <x v="0"/>
    <x v="91"/>
    <n v="2071"/>
    <x v="95"/>
    <n v="1.2275000000000001E-3"/>
    <n v="5.3970000000000005E-4"/>
    <m/>
  </r>
  <r>
    <x v="0"/>
    <x v="90"/>
    <n v="2071"/>
    <x v="96"/>
    <n v="1.2520999999999999E-3"/>
    <n v="5.4100000000000003E-4"/>
    <m/>
  </r>
  <r>
    <x v="0"/>
    <x v="89"/>
    <n v="2071"/>
    <x v="97"/>
    <n v="1.2759E-3"/>
    <n v="5.3810000000000001E-4"/>
    <m/>
  </r>
  <r>
    <x v="0"/>
    <x v="88"/>
    <n v="2071"/>
    <x v="98"/>
    <n v="1.3058E-3"/>
    <n v="5.4270000000000002E-4"/>
    <m/>
  </r>
  <r>
    <x v="0"/>
    <x v="87"/>
    <n v="2071"/>
    <x v="99"/>
    <n v="1.3446E-3"/>
    <n v="5.6689999999999996E-4"/>
    <m/>
  </r>
  <r>
    <x v="0"/>
    <x v="86"/>
    <n v="2071"/>
    <x v="100"/>
    <n v="1.3859E-3"/>
    <n v="5.8469999999999996E-4"/>
    <m/>
  </r>
  <r>
    <x v="0"/>
    <x v="85"/>
    <n v="2071"/>
    <x v="101"/>
    <n v="1.4216000000000001E-3"/>
    <n v="5.8319999999999997E-4"/>
    <m/>
  </r>
  <r>
    <x v="0"/>
    <x v="84"/>
    <n v="2071"/>
    <x v="102"/>
    <n v="1.4530000000000001E-3"/>
    <n v="5.7740000000000005E-4"/>
    <m/>
  </r>
  <r>
    <x v="0"/>
    <x v="83"/>
    <n v="2071"/>
    <x v="103"/>
    <n v="1.4859000000000001E-3"/>
    <n v="5.733E-4"/>
    <m/>
  </r>
  <r>
    <x v="0"/>
    <x v="82"/>
    <n v="2071"/>
    <x v="104"/>
    <n v="1.5203E-3"/>
    <n v="5.6190000000000005E-4"/>
    <m/>
  </r>
  <r>
    <x v="0"/>
    <x v="81"/>
    <n v="2071"/>
    <x v="105"/>
    <n v="1.554E-3"/>
    <n v="5.3910000000000004E-4"/>
    <m/>
  </r>
  <r>
    <x v="0"/>
    <x v="80"/>
    <n v="2071"/>
    <x v="106"/>
    <n v="1.5941E-3"/>
    <n v="5.0929999999999997E-4"/>
    <m/>
  </r>
  <r>
    <x v="0"/>
    <x v="79"/>
    <n v="2071"/>
    <x v="107"/>
    <n v="1.6525000000000001E-3"/>
    <n v="4.9430000000000003E-4"/>
    <m/>
  </r>
  <r>
    <x v="0"/>
    <x v="78"/>
    <n v="2071"/>
    <x v="108"/>
    <n v="1.7317999999999999E-3"/>
    <n v="4.9169999999999997E-4"/>
    <m/>
  </r>
  <r>
    <x v="0"/>
    <x v="77"/>
    <n v="2071"/>
    <x v="109"/>
    <n v="1.8255000000000001E-3"/>
    <n v="5.0830000000000005E-4"/>
    <m/>
  </r>
  <r>
    <x v="0"/>
    <x v="76"/>
    <n v="2071"/>
    <x v="110"/>
    <n v="1.9304999999999999E-3"/>
    <n v="5.4060000000000002E-4"/>
    <m/>
  </r>
  <r>
    <x v="0"/>
    <x v="75"/>
    <n v="2071"/>
    <x v="111"/>
    <n v="2.0512999999999998E-3"/>
    <n v="5.8540000000000003E-4"/>
    <m/>
  </r>
  <r>
    <x v="0"/>
    <x v="74"/>
    <n v="2071"/>
    <x v="112"/>
    <n v="2.1897000000000002E-3"/>
    <n v="6.4179999999999999E-4"/>
    <m/>
  </r>
  <r>
    <x v="0"/>
    <x v="73"/>
    <n v="2071"/>
    <x v="113"/>
    <n v="2.3341999999999998E-3"/>
    <n v="6.9999999999999999E-4"/>
    <m/>
  </r>
  <r>
    <x v="0"/>
    <x v="72"/>
    <n v="2071"/>
    <x v="114"/>
    <n v="2.4669000000000002E-3"/>
    <n v="7.4489999999999995E-4"/>
    <m/>
  </r>
  <r>
    <x v="0"/>
    <x v="71"/>
    <n v="2071"/>
    <x v="115"/>
    <n v="2.5866999999999999E-3"/>
    <n v="7.6869999999999998E-4"/>
    <m/>
  </r>
  <r>
    <x v="0"/>
    <x v="70"/>
    <n v="2071"/>
    <x v="116"/>
    <n v="2.7190999999999999E-3"/>
    <n v="7.7249999999999997E-4"/>
    <m/>
  </r>
  <r>
    <x v="0"/>
    <x v="69"/>
    <n v="2071"/>
    <x v="117"/>
    <n v="2.8925000000000001E-3"/>
    <n v="8.007E-4"/>
    <m/>
  </r>
  <r>
    <x v="0"/>
    <x v="68"/>
    <n v="2071"/>
    <x v="118"/>
    <n v="3.1101000000000002E-3"/>
    <n v="8.5309999999999997E-4"/>
    <m/>
  </r>
  <r>
    <x v="0"/>
    <x v="67"/>
    <n v="2071"/>
    <x v="119"/>
    <n v="3.3571E-3"/>
    <n v="9.2719999999999999E-4"/>
    <m/>
  </r>
  <r>
    <x v="0"/>
    <x v="66"/>
    <n v="2071"/>
    <x v="120"/>
    <n v="3.6304000000000002E-3"/>
    <n v="1.0058999999999999E-3"/>
    <m/>
  </r>
  <r>
    <x v="0"/>
    <x v="65"/>
    <n v="2071"/>
    <x v="121"/>
    <n v="3.9379000000000003E-3"/>
    <n v="1.0766E-3"/>
    <m/>
  </r>
  <r>
    <x v="0"/>
    <x v="64"/>
    <n v="2071"/>
    <x v="122"/>
    <n v="4.2707999999999999E-3"/>
    <n v="1.1463000000000001E-3"/>
    <m/>
  </r>
  <r>
    <x v="0"/>
    <x v="63"/>
    <n v="2071"/>
    <x v="123"/>
    <n v="4.6081999999999998E-3"/>
    <n v="1.2106E-3"/>
    <m/>
  </r>
  <r>
    <x v="0"/>
    <x v="62"/>
    <n v="2071"/>
    <x v="124"/>
    <n v="4.9489E-3"/>
    <n v="1.2541E-3"/>
    <m/>
  </r>
  <r>
    <x v="0"/>
    <x v="61"/>
    <n v="2071"/>
    <x v="125"/>
    <n v="5.3156999999999996E-3"/>
    <n v="1.3031E-3"/>
    <m/>
  </r>
  <r>
    <x v="0"/>
    <x v="60"/>
    <n v="2071"/>
    <x v="126"/>
    <n v="5.7365000000000003E-3"/>
    <n v="1.3653000000000001E-3"/>
    <m/>
  </r>
  <r>
    <x v="0"/>
    <x v="59"/>
    <n v="2071"/>
    <x v="127"/>
    <n v="6.2405999999999998E-3"/>
    <n v="1.4764999999999999E-3"/>
    <m/>
  </r>
  <r>
    <x v="0"/>
    <x v="58"/>
    <n v="2071"/>
    <x v="128"/>
    <n v="6.8501999999999999E-3"/>
    <n v="1.6433000000000001E-3"/>
    <m/>
  </r>
  <r>
    <x v="0"/>
    <x v="57"/>
    <n v="2071"/>
    <x v="129"/>
    <n v="7.5521E-3"/>
    <n v="1.8638000000000001E-3"/>
    <m/>
  </r>
  <r>
    <x v="0"/>
    <x v="56"/>
    <n v="2071"/>
    <x v="130"/>
    <n v="8.3035000000000001E-3"/>
    <n v="2.0901000000000001E-3"/>
    <m/>
  </r>
  <r>
    <x v="0"/>
    <x v="55"/>
    <n v="2071"/>
    <x v="131"/>
    <n v="9.0848999999999999E-3"/>
    <n v="2.2918999999999999E-3"/>
    <m/>
  </r>
  <r>
    <x v="0"/>
    <x v="54"/>
    <n v="2071"/>
    <x v="132"/>
    <n v="9.9104999999999992E-3"/>
    <n v="2.4778000000000001E-3"/>
    <m/>
  </r>
  <r>
    <x v="0"/>
    <x v="53"/>
    <n v="2071"/>
    <x v="133"/>
    <n v="1.07829E-2"/>
    <n v="2.6499000000000002E-3"/>
    <m/>
  </r>
  <r>
    <x v="0"/>
    <x v="52"/>
    <n v="2071"/>
    <x v="134"/>
    <n v="1.16995E-2"/>
    <n v="2.8178000000000001E-3"/>
    <m/>
  </r>
  <r>
    <x v="0"/>
    <x v="51"/>
    <n v="2071"/>
    <x v="135"/>
    <n v="1.2695700000000001E-2"/>
    <n v="3.0138000000000001E-3"/>
    <m/>
  </r>
  <r>
    <x v="0"/>
    <x v="50"/>
    <n v="2071"/>
    <x v="136"/>
    <n v="1.3807099999999999E-2"/>
    <n v="3.2447000000000001E-3"/>
    <m/>
  </r>
  <r>
    <x v="0"/>
    <x v="49"/>
    <n v="2071"/>
    <x v="137"/>
    <n v="1.50054E-2"/>
    <n v="3.4984999999999999E-3"/>
    <m/>
  </r>
  <r>
    <x v="0"/>
    <x v="48"/>
    <n v="2071"/>
    <x v="138"/>
    <n v="1.6231499999999999E-2"/>
    <n v="3.7052000000000001E-3"/>
    <m/>
  </r>
  <r>
    <x v="0"/>
    <x v="47"/>
    <n v="2071"/>
    <x v="139"/>
    <n v="1.7491900000000001E-2"/>
    <n v="3.8570000000000002E-3"/>
    <m/>
  </r>
  <r>
    <x v="0"/>
    <x v="46"/>
    <n v="2071"/>
    <x v="140"/>
    <n v="1.88954E-2"/>
    <n v="4.0321999999999997E-3"/>
    <m/>
  </r>
  <r>
    <x v="0"/>
    <x v="45"/>
    <n v="2071"/>
    <x v="141"/>
    <n v="2.0578599999999999E-2"/>
    <n v="4.3064000000000002E-3"/>
    <m/>
  </r>
  <r>
    <x v="0"/>
    <x v="44"/>
    <n v="2071"/>
    <x v="142"/>
    <n v="2.2614200000000001E-2"/>
    <n v="4.7641000000000003E-3"/>
    <m/>
  </r>
  <r>
    <x v="0"/>
    <x v="43"/>
    <n v="2071"/>
    <x v="143"/>
    <n v="2.50119E-2"/>
    <n v="5.4409000000000003E-3"/>
    <m/>
  </r>
  <r>
    <x v="0"/>
    <x v="42"/>
    <n v="2071"/>
    <x v="144"/>
    <n v="2.7751899999999999E-2"/>
    <n v="6.3286000000000002E-3"/>
    <m/>
  </r>
  <r>
    <x v="0"/>
    <x v="41"/>
    <n v="2071"/>
    <x v="145"/>
    <n v="3.0757900000000001E-2"/>
    <n v="7.3917000000000002E-3"/>
    <m/>
  </r>
  <r>
    <x v="0"/>
    <x v="40"/>
    <n v="2071"/>
    <x v="146"/>
    <n v="3.39099E-2"/>
    <n v="8.5003000000000006E-3"/>
    <m/>
  </r>
  <r>
    <x v="0"/>
    <x v="39"/>
    <n v="2071"/>
    <x v="147"/>
    <n v="3.7147800000000002E-2"/>
    <n v="9.5578999999999994E-3"/>
    <m/>
  </r>
  <r>
    <x v="0"/>
    <x v="38"/>
    <n v="2071"/>
    <x v="148"/>
    <n v="4.0512300000000001E-2"/>
    <n v="1.0541099999999999E-2"/>
    <m/>
  </r>
  <r>
    <x v="0"/>
    <x v="37"/>
    <n v="2071"/>
    <x v="149"/>
    <n v="4.4088599999999999E-2"/>
    <n v="1.1481E-2"/>
    <m/>
  </r>
  <r>
    <x v="0"/>
    <x v="36"/>
    <n v="2071"/>
    <x v="150"/>
    <n v="4.8002700000000002E-2"/>
    <n v="1.2470200000000001E-2"/>
    <m/>
  </r>
  <r>
    <x v="0"/>
    <x v="115"/>
    <n v="2072"/>
    <x v="72"/>
    <n v="9.1932999999999997E-3"/>
    <n v="7.2690000000000005E-4"/>
    <m/>
  </r>
  <r>
    <x v="0"/>
    <x v="114"/>
    <n v="2072"/>
    <x v="73"/>
    <n v="6.6680000000000005E-4"/>
    <n v="1.8E-5"/>
    <m/>
  </r>
  <r>
    <x v="0"/>
    <x v="113"/>
    <n v="2072"/>
    <x v="74"/>
    <n v="3.367E-4"/>
    <n v="1.0900000000000001E-5"/>
    <m/>
  </r>
  <r>
    <x v="0"/>
    <x v="112"/>
    <n v="2072"/>
    <x v="75"/>
    <n v="2.2910000000000001E-4"/>
    <n v="7.7999999999999999E-6"/>
    <m/>
  </r>
  <r>
    <x v="0"/>
    <x v="111"/>
    <n v="2072"/>
    <x v="76"/>
    <n v="1.93E-4"/>
    <n v="7.3000000000000004E-6"/>
    <m/>
  </r>
  <r>
    <x v="0"/>
    <x v="110"/>
    <n v="2072"/>
    <x v="77"/>
    <n v="1.8699999999999999E-4"/>
    <n v="8.8000000000000004E-6"/>
    <m/>
  </r>
  <r>
    <x v="0"/>
    <x v="109"/>
    <n v="2072"/>
    <x v="78"/>
    <n v="1.8369999999999999E-4"/>
    <n v="1.0200000000000001E-5"/>
    <m/>
  </r>
  <r>
    <x v="0"/>
    <x v="108"/>
    <n v="2072"/>
    <x v="79"/>
    <n v="1.828E-4"/>
    <n v="1.2E-5"/>
    <m/>
  </r>
  <r>
    <x v="0"/>
    <x v="107"/>
    <n v="2072"/>
    <x v="80"/>
    <n v="1.8450000000000001E-4"/>
    <n v="1.38E-5"/>
    <m/>
  </r>
  <r>
    <x v="0"/>
    <x v="106"/>
    <n v="2072"/>
    <x v="81"/>
    <n v="1.9039999999999999E-4"/>
    <n v="1.66E-5"/>
    <m/>
  </r>
  <r>
    <x v="0"/>
    <x v="105"/>
    <n v="2072"/>
    <x v="82"/>
    <n v="2.017E-4"/>
    <n v="2.0800000000000001E-5"/>
    <m/>
  </r>
  <r>
    <x v="0"/>
    <x v="104"/>
    <n v="2072"/>
    <x v="83"/>
    <n v="2.2000000000000001E-4"/>
    <n v="2.6999999999999999E-5"/>
    <m/>
  </r>
  <r>
    <x v="0"/>
    <x v="103"/>
    <n v="2072"/>
    <x v="84"/>
    <n v="2.4840000000000002E-4"/>
    <n v="3.6000000000000001E-5"/>
    <m/>
  </r>
  <r>
    <x v="0"/>
    <x v="102"/>
    <n v="2072"/>
    <x v="85"/>
    <n v="2.9339999999999998E-4"/>
    <n v="5.1400000000000003E-5"/>
    <m/>
  </r>
  <r>
    <x v="0"/>
    <x v="101"/>
    <n v="2072"/>
    <x v="86"/>
    <n v="3.6240000000000003E-4"/>
    <n v="7.9900000000000004E-5"/>
    <m/>
  </r>
  <r>
    <x v="0"/>
    <x v="100"/>
    <n v="2072"/>
    <x v="87"/>
    <n v="4.596E-4"/>
    <n v="1.284E-4"/>
    <m/>
  </r>
  <r>
    <x v="0"/>
    <x v="99"/>
    <n v="2072"/>
    <x v="88"/>
    <n v="5.8020000000000001E-4"/>
    <n v="1.963E-4"/>
    <m/>
  </r>
  <r>
    <x v="0"/>
    <x v="98"/>
    <n v="2072"/>
    <x v="89"/>
    <n v="7.0980000000000001E-4"/>
    <n v="2.7119999999999998E-4"/>
    <m/>
  </r>
  <r>
    <x v="0"/>
    <x v="97"/>
    <n v="2072"/>
    <x v="90"/>
    <n v="8.3210000000000001E-4"/>
    <n v="3.4200000000000002E-4"/>
    <m/>
  </r>
  <r>
    <x v="0"/>
    <x v="96"/>
    <n v="2072"/>
    <x v="91"/>
    <n v="9.391E-4"/>
    <n v="4.015E-4"/>
    <m/>
  </r>
  <r>
    <x v="0"/>
    <x v="95"/>
    <n v="2072"/>
    <x v="92"/>
    <n v="1.0296999999999999E-3"/>
    <n v="4.484E-4"/>
    <m/>
  </r>
  <r>
    <x v="0"/>
    <x v="94"/>
    <n v="2072"/>
    <x v="93"/>
    <n v="1.1033E-3"/>
    <n v="4.8079999999999998E-4"/>
    <m/>
  </r>
  <r>
    <x v="0"/>
    <x v="93"/>
    <n v="2072"/>
    <x v="94"/>
    <n v="1.1584E-3"/>
    <n v="5.0109999999999998E-4"/>
    <m/>
  </r>
  <r>
    <x v="0"/>
    <x v="92"/>
    <n v="2072"/>
    <x v="95"/>
    <n v="1.1977999999999999E-3"/>
    <n v="5.1869999999999998E-4"/>
    <m/>
  </r>
  <r>
    <x v="0"/>
    <x v="91"/>
    <n v="2072"/>
    <x v="96"/>
    <n v="1.2275000000000001E-3"/>
    <n v="5.3390000000000002E-4"/>
    <m/>
  </r>
  <r>
    <x v="0"/>
    <x v="90"/>
    <n v="2072"/>
    <x v="97"/>
    <n v="1.2520999999999999E-3"/>
    <n v="5.3549999999999995E-4"/>
    <m/>
  </r>
  <r>
    <x v="0"/>
    <x v="89"/>
    <n v="2072"/>
    <x v="98"/>
    <n v="1.2759E-3"/>
    <n v="5.3300000000000005E-4"/>
    <m/>
  </r>
  <r>
    <x v="0"/>
    <x v="88"/>
    <n v="2072"/>
    <x v="99"/>
    <n v="1.3058E-3"/>
    <n v="5.3740000000000005E-4"/>
    <m/>
  </r>
  <r>
    <x v="0"/>
    <x v="87"/>
    <n v="2072"/>
    <x v="100"/>
    <n v="1.3446E-3"/>
    <n v="5.6110000000000003E-4"/>
    <m/>
  </r>
  <r>
    <x v="0"/>
    <x v="86"/>
    <n v="2072"/>
    <x v="101"/>
    <n v="1.3859E-3"/>
    <n v="5.7859999999999997E-4"/>
    <m/>
  </r>
  <r>
    <x v="0"/>
    <x v="85"/>
    <n v="2072"/>
    <x v="102"/>
    <n v="1.4216000000000001E-3"/>
    <n v="5.7740000000000005E-4"/>
    <m/>
  </r>
  <r>
    <x v="0"/>
    <x v="84"/>
    <n v="2072"/>
    <x v="103"/>
    <n v="1.4530000000000001E-3"/>
    <n v="5.7189999999999997E-4"/>
    <m/>
  </r>
  <r>
    <x v="0"/>
    <x v="83"/>
    <n v="2072"/>
    <x v="104"/>
    <n v="1.4859000000000001E-3"/>
    <n v="5.6749999999999997E-4"/>
    <m/>
  </r>
  <r>
    <x v="0"/>
    <x v="82"/>
    <n v="2072"/>
    <x v="105"/>
    <n v="1.5203E-3"/>
    <n v="5.5559999999999995E-4"/>
    <m/>
  </r>
  <r>
    <x v="0"/>
    <x v="81"/>
    <n v="2072"/>
    <x v="106"/>
    <n v="1.554E-3"/>
    <n v="5.3260000000000004E-4"/>
    <m/>
  </r>
  <r>
    <x v="0"/>
    <x v="80"/>
    <n v="2072"/>
    <x v="107"/>
    <n v="1.5941E-3"/>
    <n v="5.0299999999999997E-4"/>
    <m/>
  </r>
  <r>
    <x v="0"/>
    <x v="79"/>
    <n v="2072"/>
    <x v="108"/>
    <n v="1.6525000000000001E-3"/>
    <n v="4.8840000000000005E-4"/>
    <m/>
  </r>
  <r>
    <x v="0"/>
    <x v="78"/>
    <n v="2072"/>
    <x v="109"/>
    <n v="1.7317999999999999E-3"/>
    <n v="4.8549999999999998E-4"/>
    <m/>
  </r>
  <r>
    <x v="0"/>
    <x v="77"/>
    <n v="2072"/>
    <x v="110"/>
    <n v="1.8255000000000001E-3"/>
    <n v="5.0120000000000004E-4"/>
    <m/>
  </r>
  <r>
    <x v="0"/>
    <x v="76"/>
    <n v="2072"/>
    <x v="111"/>
    <n v="1.9304999999999999E-3"/>
    <n v="5.331E-4"/>
    <m/>
  </r>
  <r>
    <x v="0"/>
    <x v="75"/>
    <n v="2072"/>
    <x v="112"/>
    <n v="2.0512999999999998E-3"/>
    <n v="5.7790000000000001E-4"/>
    <m/>
  </r>
  <r>
    <x v="0"/>
    <x v="74"/>
    <n v="2072"/>
    <x v="113"/>
    <n v="2.1897000000000002E-3"/>
    <n v="6.3440000000000002E-4"/>
    <m/>
  </r>
  <r>
    <x v="0"/>
    <x v="73"/>
    <n v="2072"/>
    <x v="114"/>
    <n v="2.3341999999999998E-3"/>
    <n v="6.9200000000000002E-4"/>
    <m/>
  </r>
  <r>
    <x v="0"/>
    <x v="72"/>
    <n v="2072"/>
    <x v="115"/>
    <n v="2.4669000000000002E-3"/>
    <n v="7.358E-4"/>
    <m/>
  </r>
  <r>
    <x v="0"/>
    <x v="71"/>
    <n v="2072"/>
    <x v="116"/>
    <n v="2.5866999999999999E-3"/>
    <n v="7.5909999999999997E-4"/>
    <m/>
  </r>
  <r>
    <x v="0"/>
    <x v="70"/>
    <n v="2072"/>
    <x v="117"/>
    <n v="2.7190999999999999E-3"/>
    <n v="7.6309999999999995E-4"/>
    <m/>
  </r>
  <r>
    <x v="0"/>
    <x v="69"/>
    <n v="2072"/>
    <x v="118"/>
    <n v="2.8925000000000001E-3"/>
    <n v="7.9160000000000005E-4"/>
    <m/>
  </r>
  <r>
    <x v="0"/>
    <x v="68"/>
    <n v="2072"/>
    <x v="119"/>
    <n v="3.1101000000000002E-3"/>
    <n v="8.4309999999999995E-4"/>
    <m/>
  </r>
  <r>
    <x v="0"/>
    <x v="67"/>
    <n v="2072"/>
    <x v="120"/>
    <n v="3.3571E-3"/>
    <n v="9.1549999999999997E-4"/>
    <m/>
  </r>
  <r>
    <x v="0"/>
    <x v="66"/>
    <n v="2072"/>
    <x v="121"/>
    <n v="3.6304000000000002E-3"/>
    <n v="9.9310000000000002E-4"/>
    <m/>
  </r>
  <r>
    <x v="0"/>
    <x v="65"/>
    <n v="2072"/>
    <x v="122"/>
    <n v="3.9379000000000003E-3"/>
    <n v="1.0637000000000001E-3"/>
    <m/>
  </r>
  <r>
    <x v="0"/>
    <x v="64"/>
    <n v="2072"/>
    <x v="123"/>
    <n v="4.2707999999999999E-3"/>
    <n v="1.1333999999999999E-3"/>
    <m/>
  </r>
  <r>
    <x v="0"/>
    <x v="63"/>
    <n v="2072"/>
    <x v="124"/>
    <n v="4.6081999999999998E-3"/>
    <n v="1.1965999999999999E-3"/>
    <m/>
  </r>
  <r>
    <x v="0"/>
    <x v="62"/>
    <n v="2072"/>
    <x v="125"/>
    <n v="4.9489E-3"/>
    <n v="1.238E-3"/>
    <m/>
  </r>
  <r>
    <x v="0"/>
    <x v="61"/>
    <n v="2072"/>
    <x v="126"/>
    <n v="5.3156999999999996E-3"/>
    <n v="1.2857000000000001E-3"/>
    <m/>
  </r>
  <r>
    <x v="0"/>
    <x v="60"/>
    <n v="2072"/>
    <x v="127"/>
    <n v="5.7365000000000003E-3"/>
    <n v="1.3479E-3"/>
    <m/>
  </r>
  <r>
    <x v="0"/>
    <x v="59"/>
    <n v="2072"/>
    <x v="128"/>
    <n v="6.2405999999999998E-3"/>
    <n v="1.4591999999999999E-3"/>
    <m/>
  </r>
  <r>
    <x v="0"/>
    <x v="58"/>
    <n v="2072"/>
    <x v="129"/>
    <n v="6.8501999999999999E-3"/>
    <n v="1.6239E-3"/>
    <m/>
  </r>
  <r>
    <x v="0"/>
    <x v="57"/>
    <n v="2072"/>
    <x v="130"/>
    <n v="7.5521E-3"/>
    <n v="1.8406E-3"/>
    <m/>
  </r>
  <r>
    <x v="0"/>
    <x v="56"/>
    <n v="2072"/>
    <x v="131"/>
    <n v="8.3035000000000001E-3"/>
    <n v="2.0639999999999999E-3"/>
    <m/>
  </r>
  <r>
    <x v="0"/>
    <x v="55"/>
    <n v="2072"/>
    <x v="132"/>
    <n v="9.0848999999999999E-3"/>
    <n v="2.2652000000000002E-3"/>
    <m/>
  </r>
  <r>
    <x v="0"/>
    <x v="54"/>
    <n v="2072"/>
    <x v="133"/>
    <n v="9.9104999999999992E-3"/>
    <n v="2.4510000000000001E-3"/>
    <m/>
  </r>
  <r>
    <x v="0"/>
    <x v="53"/>
    <n v="2072"/>
    <x v="134"/>
    <n v="1.07829E-2"/>
    <n v="2.6201000000000002E-3"/>
    <m/>
  </r>
  <r>
    <x v="0"/>
    <x v="52"/>
    <n v="2072"/>
    <x v="135"/>
    <n v="1.16995E-2"/>
    <n v="2.7831000000000002E-3"/>
    <m/>
  </r>
  <r>
    <x v="0"/>
    <x v="51"/>
    <n v="2072"/>
    <x v="136"/>
    <n v="1.2695700000000001E-2"/>
    <n v="2.9757E-3"/>
    <m/>
  </r>
  <r>
    <x v="0"/>
    <x v="50"/>
    <n v="2072"/>
    <x v="137"/>
    <n v="1.3807099999999999E-2"/>
    <n v="3.2062000000000002E-3"/>
    <m/>
  </r>
  <r>
    <x v="0"/>
    <x v="49"/>
    <n v="2072"/>
    <x v="138"/>
    <n v="1.50054E-2"/>
    <n v="3.4602000000000001E-3"/>
    <m/>
  </r>
  <r>
    <x v="0"/>
    <x v="48"/>
    <n v="2072"/>
    <x v="139"/>
    <n v="1.6231499999999999E-2"/>
    <n v="3.6635000000000001E-3"/>
    <m/>
  </r>
  <r>
    <x v="0"/>
    <x v="47"/>
    <n v="2072"/>
    <x v="140"/>
    <n v="1.7491900000000001E-2"/>
    <n v="3.8089999999999999E-3"/>
    <m/>
  </r>
  <r>
    <x v="0"/>
    <x v="46"/>
    <n v="2072"/>
    <x v="141"/>
    <n v="1.88954E-2"/>
    <n v="3.9801999999999997E-3"/>
    <m/>
  </r>
  <r>
    <x v="0"/>
    <x v="45"/>
    <n v="2072"/>
    <x v="142"/>
    <n v="2.0578599999999999E-2"/>
    <n v="4.2538000000000003E-3"/>
    <m/>
  </r>
  <r>
    <x v="0"/>
    <x v="44"/>
    <n v="2072"/>
    <x v="143"/>
    <n v="2.2614200000000001E-2"/>
    <n v="4.7108999999999996E-3"/>
    <m/>
  </r>
  <r>
    <x v="0"/>
    <x v="43"/>
    <n v="2072"/>
    <x v="144"/>
    <n v="2.50119E-2"/>
    <n v="5.3804999999999999E-3"/>
    <m/>
  </r>
  <r>
    <x v="0"/>
    <x v="42"/>
    <n v="2072"/>
    <x v="145"/>
    <n v="2.7751899999999999E-2"/>
    <n v="6.2550000000000001E-3"/>
    <m/>
  </r>
  <r>
    <x v="0"/>
    <x v="41"/>
    <n v="2072"/>
    <x v="146"/>
    <n v="3.0757900000000001E-2"/>
    <n v="7.3074000000000004E-3"/>
    <m/>
  </r>
  <r>
    <x v="0"/>
    <x v="40"/>
    <n v="2072"/>
    <x v="147"/>
    <n v="3.39099E-2"/>
    <n v="8.4122999999999993E-3"/>
    <m/>
  </r>
  <r>
    <x v="0"/>
    <x v="39"/>
    <n v="2072"/>
    <x v="148"/>
    <n v="3.7147800000000002E-2"/>
    <n v="9.4683000000000007E-3"/>
    <m/>
  </r>
  <r>
    <x v="0"/>
    <x v="38"/>
    <n v="2072"/>
    <x v="149"/>
    <n v="4.0512300000000001E-2"/>
    <n v="1.0441000000000001E-2"/>
    <m/>
  </r>
  <r>
    <x v="0"/>
    <x v="37"/>
    <n v="2072"/>
    <x v="150"/>
    <n v="4.4088599999999999E-2"/>
    <n v="1.1363099999999999E-2"/>
    <m/>
  </r>
  <r>
    <x v="0"/>
    <x v="115"/>
    <n v="2073"/>
    <x v="73"/>
    <n v="9.1932999999999997E-3"/>
    <n v="6.9830000000000001E-4"/>
    <m/>
  </r>
  <r>
    <x v="0"/>
    <x v="114"/>
    <n v="2073"/>
    <x v="74"/>
    <n v="6.6680000000000005E-4"/>
    <n v="1.7E-5"/>
    <m/>
  </r>
  <r>
    <x v="0"/>
    <x v="113"/>
    <n v="2073"/>
    <x v="75"/>
    <n v="3.367E-4"/>
    <n v="1.03E-5"/>
    <m/>
  </r>
  <r>
    <x v="0"/>
    <x v="112"/>
    <n v="2073"/>
    <x v="76"/>
    <n v="2.2910000000000001E-4"/>
    <n v="7.4000000000000003E-6"/>
    <m/>
  </r>
  <r>
    <x v="0"/>
    <x v="111"/>
    <n v="2073"/>
    <x v="77"/>
    <n v="1.93E-4"/>
    <n v="6.9999999999999999E-6"/>
    <m/>
  </r>
  <r>
    <x v="0"/>
    <x v="110"/>
    <n v="2073"/>
    <x v="78"/>
    <n v="1.8699999999999999E-4"/>
    <n v="8.3999999999999992E-6"/>
    <m/>
  </r>
  <r>
    <x v="0"/>
    <x v="109"/>
    <n v="2073"/>
    <x v="79"/>
    <n v="1.8369999999999999E-4"/>
    <n v="9.7999999999999993E-6"/>
    <m/>
  </r>
  <r>
    <x v="0"/>
    <x v="108"/>
    <n v="2073"/>
    <x v="80"/>
    <n v="1.828E-4"/>
    <n v="1.1399999999999999E-5"/>
    <m/>
  </r>
  <r>
    <x v="0"/>
    <x v="107"/>
    <n v="2073"/>
    <x v="81"/>
    <n v="1.8450000000000001E-4"/>
    <n v="1.33E-5"/>
    <m/>
  </r>
  <r>
    <x v="0"/>
    <x v="106"/>
    <n v="2073"/>
    <x v="82"/>
    <n v="1.9039999999999999E-4"/>
    <n v="1.5999999999999999E-5"/>
    <m/>
  </r>
  <r>
    <x v="0"/>
    <x v="105"/>
    <n v="2073"/>
    <x v="83"/>
    <n v="2.017E-4"/>
    <n v="2.02E-5"/>
    <m/>
  </r>
  <r>
    <x v="0"/>
    <x v="104"/>
    <n v="2073"/>
    <x v="84"/>
    <n v="2.2000000000000001E-4"/>
    <n v="2.62E-5"/>
    <m/>
  </r>
  <r>
    <x v="0"/>
    <x v="103"/>
    <n v="2073"/>
    <x v="85"/>
    <n v="2.4840000000000002E-4"/>
    <n v="3.4999999999999997E-5"/>
    <m/>
  </r>
  <r>
    <x v="0"/>
    <x v="102"/>
    <n v="2073"/>
    <x v="86"/>
    <n v="2.9339999999999998E-4"/>
    <n v="5.0099999999999998E-5"/>
    <m/>
  </r>
  <r>
    <x v="0"/>
    <x v="101"/>
    <n v="2073"/>
    <x v="87"/>
    <n v="3.6240000000000003E-4"/>
    <n v="7.8300000000000006E-5"/>
    <m/>
  </r>
  <r>
    <x v="0"/>
    <x v="100"/>
    <n v="2073"/>
    <x v="88"/>
    <n v="4.596E-4"/>
    <n v="1.2630000000000001E-4"/>
    <m/>
  </r>
  <r>
    <x v="0"/>
    <x v="99"/>
    <n v="2073"/>
    <x v="89"/>
    <n v="5.8020000000000001E-4"/>
    <n v="1.9359999999999999E-4"/>
    <m/>
  </r>
  <r>
    <x v="0"/>
    <x v="98"/>
    <n v="2073"/>
    <x v="90"/>
    <n v="7.0980000000000001E-4"/>
    <n v="2.677E-4"/>
    <m/>
  </r>
  <r>
    <x v="0"/>
    <x v="97"/>
    <n v="2073"/>
    <x v="91"/>
    <n v="8.3210000000000001E-4"/>
    <n v="3.3780000000000003E-4"/>
    <m/>
  </r>
  <r>
    <x v="0"/>
    <x v="96"/>
    <n v="2073"/>
    <x v="92"/>
    <n v="9.391E-4"/>
    <n v="3.971E-4"/>
    <m/>
  </r>
  <r>
    <x v="0"/>
    <x v="95"/>
    <n v="2073"/>
    <x v="93"/>
    <n v="1.0296999999999999E-3"/>
    <n v="4.44E-4"/>
    <m/>
  </r>
  <r>
    <x v="0"/>
    <x v="94"/>
    <n v="2073"/>
    <x v="94"/>
    <n v="1.1033E-3"/>
    <n v="4.7610000000000003E-4"/>
    <m/>
  </r>
  <r>
    <x v="0"/>
    <x v="93"/>
    <n v="2073"/>
    <x v="95"/>
    <n v="1.1584E-3"/>
    <n v="4.9580000000000002E-4"/>
    <m/>
  </r>
  <r>
    <x v="0"/>
    <x v="92"/>
    <n v="2073"/>
    <x v="96"/>
    <n v="1.1977999999999999E-3"/>
    <n v="5.1309999999999995E-4"/>
    <m/>
  </r>
  <r>
    <x v="0"/>
    <x v="91"/>
    <n v="2073"/>
    <x v="97"/>
    <n v="1.2275000000000001E-3"/>
    <n v="5.2859999999999995E-4"/>
    <m/>
  </r>
  <r>
    <x v="0"/>
    <x v="90"/>
    <n v="2073"/>
    <x v="98"/>
    <n v="1.2520999999999999E-3"/>
    <n v="5.3050000000000005E-4"/>
    <m/>
  </r>
  <r>
    <x v="0"/>
    <x v="89"/>
    <n v="2073"/>
    <x v="99"/>
    <n v="1.2759E-3"/>
    <n v="5.2789999999999998E-4"/>
    <m/>
  </r>
  <r>
    <x v="0"/>
    <x v="88"/>
    <n v="2073"/>
    <x v="100"/>
    <n v="1.3058E-3"/>
    <n v="5.3169999999999997E-4"/>
    <m/>
  </r>
  <r>
    <x v="0"/>
    <x v="87"/>
    <n v="2073"/>
    <x v="101"/>
    <n v="1.3446E-3"/>
    <n v="5.5520000000000005E-4"/>
    <m/>
  </r>
  <r>
    <x v="0"/>
    <x v="86"/>
    <n v="2073"/>
    <x v="102"/>
    <n v="1.3859E-3"/>
    <n v="5.7289999999999999E-4"/>
    <m/>
  </r>
  <r>
    <x v="0"/>
    <x v="85"/>
    <n v="2073"/>
    <x v="103"/>
    <n v="1.4216000000000001E-3"/>
    <n v="5.7200000000000003E-4"/>
    <m/>
  </r>
  <r>
    <x v="0"/>
    <x v="84"/>
    <n v="2073"/>
    <x v="104"/>
    <n v="1.4530000000000001E-3"/>
    <n v="5.6630000000000005E-4"/>
    <m/>
  </r>
  <r>
    <x v="0"/>
    <x v="83"/>
    <n v="2073"/>
    <x v="105"/>
    <n v="1.4859000000000001E-3"/>
    <n v="5.6130000000000004E-4"/>
    <m/>
  </r>
  <r>
    <x v="0"/>
    <x v="82"/>
    <n v="2073"/>
    <x v="106"/>
    <n v="1.5203E-3"/>
    <n v="5.4909999999999996E-4"/>
    <m/>
  </r>
  <r>
    <x v="0"/>
    <x v="81"/>
    <n v="2073"/>
    <x v="107"/>
    <n v="1.554E-3"/>
    <n v="5.2649999999999995E-4"/>
    <m/>
  </r>
  <r>
    <x v="0"/>
    <x v="80"/>
    <n v="2073"/>
    <x v="108"/>
    <n v="1.5941E-3"/>
    <n v="4.973E-4"/>
    <m/>
  </r>
  <r>
    <x v="0"/>
    <x v="79"/>
    <n v="2073"/>
    <x v="109"/>
    <n v="1.6525000000000001E-3"/>
    <n v="4.8240000000000002E-4"/>
    <m/>
  </r>
  <r>
    <x v="0"/>
    <x v="78"/>
    <n v="2073"/>
    <x v="110"/>
    <n v="1.7317999999999999E-3"/>
    <n v="4.7879999999999998E-4"/>
    <m/>
  </r>
  <r>
    <x v="0"/>
    <x v="77"/>
    <n v="2073"/>
    <x v="111"/>
    <n v="1.8255000000000001E-3"/>
    <n v="4.9410000000000003E-4"/>
    <m/>
  </r>
  <r>
    <x v="0"/>
    <x v="76"/>
    <n v="2073"/>
    <x v="112"/>
    <n v="1.9304999999999999E-3"/>
    <n v="5.2610000000000005E-4"/>
    <m/>
  </r>
  <r>
    <x v="0"/>
    <x v="75"/>
    <n v="2073"/>
    <x v="113"/>
    <n v="2.0512999999999998E-3"/>
    <n v="5.71E-4"/>
    <m/>
  </r>
  <r>
    <x v="0"/>
    <x v="74"/>
    <n v="2073"/>
    <x v="114"/>
    <n v="2.1897000000000002E-3"/>
    <n v="6.2699999999999995E-4"/>
    <m/>
  </r>
  <r>
    <x v="0"/>
    <x v="73"/>
    <n v="2073"/>
    <x v="115"/>
    <n v="2.3341999999999998E-3"/>
    <n v="6.8349999999999997E-4"/>
    <m/>
  </r>
  <r>
    <x v="0"/>
    <x v="72"/>
    <n v="2073"/>
    <x v="116"/>
    <n v="2.4669000000000002E-3"/>
    <n v="7.2670000000000005E-4"/>
    <m/>
  </r>
  <r>
    <x v="0"/>
    <x v="71"/>
    <n v="2073"/>
    <x v="117"/>
    <n v="2.5866999999999999E-3"/>
    <n v="7.5020000000000002E-4"/>
    <m/>
  </r>
  <r>
    <x v="0"/>
    <x v="70"/>
    <n v="2073"/>
    <x v="118"/>
    <n v="2.7190999999999999E-3"/>
    <n v="7.5449999999999996E-4"/>
    <m/>
  </r>
  <r>
    <x v="0"/>
    <x v="69"/>
    <n v="2073"/>
    <x v="119"/>
    <n v="2.8925000000000001E-3"/>
    <n v="7.8229999999999999E-4"/>
    <m/>
  </r>
  <r>
    <x v="0"/>
    <x v="68"/>
    <n v="2073"/>
    <x v="120"/>
    <n v="3.1101000000000002E-3"/>
    <n v="8.3230000000000001E-4"/>
    <m/>
  </r>
  <r>
    <x v="0"/>
    <x v="67"/>
    <n v="2073"/>
    <x v="121"/>
    <n v="3.3571E-3"/>
    <n v="9.0370000000000001E-4"/>
    <m/>
  </r>
  <r>
    <x v="0"/>
    <x v="66"/>
    <n v="2073"/>
    <x v="122"/>
    <n v="3.6304000000000002E-3"/>
    <n v="9.8109999999999994E-4"/>
    <m/>
  </r>
  <r>
    <x v="0"/>
    <x v="65"/>
    <n v="2073"/>
    <x v="123"/>
    <n v="3.9379000000000003E-3"/>
    <n v="1.0518000000000001E-3"/>
    <m/>
  </r>
  <r>
    <x v="0"/>
    <x v="64"/>
    <n v="2073"/>
    <x v="124"/>
    <n v="4.2707999999999999E-3"/>
    <n v="1.1203999999999999E-3"/>
    <m/>
  </r>
  <r>
    <x v="0"/>
    <x v="63"/>
    <n v="2073"/>
    <x v="125"/>
    <n v="4.6081999999999998E-3"/>
    <n v="1.1814E-3"/>
    <m/>
  </r>
  <r>
    <x v="0"/>
    <x v="62"/>
    <n v="2073"/>
    <x v="126"/>
    <n v="4.9489E-3"/>
    <n v="1.2216E-3"/>
    <m/>
  </r>
  <r>
    <x v="0"/>
    <x v="61"/>
    <n v="2073"/>
    <x v="127"/>
    <n v="5.3156999999999996E-3"/>
    <n v="1.2695E-3"/>
    <m/>
  </r>
  <r>
    <x v="0"/>
    <x v="60"/>
    <n v="2073"/>
    <x v="128"/>
    <n v="5.7365000000000003E-3"/>
    <n v="1.3320000000000001E-3"/>
    <m/>
  </r>
  <r>
    <x v="0"/>
    <x v="59"/>
    <n v="2073"/>
    <x v="129"/>
    <n v="6.2405999999999998E-3"/>
    <n v="1.4417E-3"/>
    <m/>
  </r>
  <r>
    <x v="0"/>
    <x v="58"/>
    <n v="2073"/>
    <x v="130"/>
    <n v="6.8501999999999999E-3"/>
    <n v="1.6031000000000001E-3"/>
    <m/>
  </r>
  <r>
    <x v="0"/>
    <x v="57"/>
    <n v="2073"/>
    <x v="131"/>
    <n v="7.5521E-3"/>
    <n v="1.8171000000000001E-3"/>
    <m/>
  </r>
  <r>
    <x v="0"/>
    <x v="56"/>
    <n v="2073"/>
    <x v="132"/>
    <n v="8.3035000000000001E-3"/>
    <n v="2.0398E-3"/>
    <m/>
  </r>
  <r>
    <x v="0"/>
    <x v="55"/>
    <n v="2073"/>
    <x v="133"/>
    <n v="9.0848999999999999E-3"/>
    <n v="2.2407E-3"/>
    <m/>
  </r>
  <r>
    <x v="0"/>
    <x v="54"/>
    <n v="2073"/>
    <x v="134"/>
    <n v="9.9104999999999992E-3"/>
    <n v="2.4236000000000001E-3"/>
    <m/>
  </r>
  <r>
    <x v="0"/>
    <x v="53"/>
    <n v="2073"/>
    <x v="135"/>
    <n v="1.07829E-2"/>
    <n v="2.588E-3"/>
    <m/>
  </r>
  <r>
    <x v="0"/>
    <x v="52"/>
    <n v="2073"/>
    <x v="136"/>
    <n v="1.16995E-2"/>
    <n v="2.748E-3"/>
    <m/>
  </r>
  <r>
    <x v="0"/>
    <x v="51"/>
    <n v="2073"/>
    <x v="137"/>
    <n v="1.2695700000000001E-2"/>
    <n v="2.9402999999999999E-3"/>
    <m/>
  </r>
  <r>
    <x v="0"/>
    <x v="50"/>
    <n v="2073"/>
    <x v="138"/>
    <n v="1.3807099999999999E-2"/>
    <n v="3.1708999999999999E-3"/>
    <m/>
  </r>
  <r>
    <x v="0"/>
    <x v="49"/>
    <n v="2073"/>
    <x v="139"/>
    <n v="1.50054E-2"/>
    <n v="3.4215000000000001E-3"/>
    <m/>
  </r>
  <r>
    <x v="0"/>
    <x v="48"/>
    <n v="2073"/>
    <x v="140"/>
    <n v="1.6231499999999999E-2"/>
    <n v="3.6186E-3"/>
    <m/>
  </r>
  <r>
    <x v="0"/>
    <x v="47"/>
    <n v="2073"/>
    <x v="141"/>
    <n v="1.7491900000000001E-2"/>
    <n v="3.7605E-3"/>
    <m/>
  </r>
  <r>
    <x v="0"/>
    <x v="46"/>
    <n v="2073"/>
    <x v="142"/>
    <n v="1.88954E-2"/>
    <n v="3.9318000000000001E-3"/>
    <m/>
  </r>
  <r>
    <x v="0"/>
    <x v="45"/>
    <n v="2073"/>
    <x v="143"/>
    <n v="2.0578599999999999E-2"/>
    <n v="4.2058E-3"/>
    <m/>
  </r>
  <r>
    <x v="0"/>
    <x v="44"/>
    <n v="2073"/>
    <x v="144"/>
    <n v="2.2614200000000001E-2"/>
    <n v="4.6571E-3"/>
    <m/>
  </r>
  <r>
    <x v="0"/>
    <x v="43"/>
    <n v="2073"/>
    <x v="145"/>
    <n v="2.50119E-2"/>
    <n v="5.3154999999999999E-3"/>
    <m/>
  </r>
  <r>
    <x v="0"/>
    <x v="42"/>
    <n v="2073"/>
    <x v="146"/>
    <n v="2.7751899999999999E-2"/>
    <n v="6.1805000000000002E-3"/>
    <m/>
  </r>
  <r>
    <x v="0"/>
    <x v="41"/>
    <n v="2073"/>
    <x v="147"/>
    <n v="3.0757900000000001E-2"/>
    <n v="7.2287999999999996E-3"/>
    <m/>
  </r>
  <r>
    <x v="0"/>
    <x v="40"/>
    <n v="2073"/>
    <x v="148"/>
    <n v="3.39099E-2"/>
    <n v="8.3313999999999992E-3"/>
    <m/>
  </r>
  <r>
    <x v="0"/>
    <x v="39"/>
    <n v="2073"/>
    <x v="149"/>
    <n v="3.7147800000000002E-2"/>
    <n v="9.3772000000000005E-3"/>
    <m/>
  </r>
  <r>
    <x v="0"/>
    <x v="38"/>
    <n v="2073"/>
    <x v="150"/>
    <n v="4.0512300000000001E-2"/>
    <n v="1.03331E-2"/>
    <m/>
  </r>
  <r>
    <x v="0"/>
    <x v="115"/>
    <n v="2074"/>
    <x v="74"/>
    <n v="9.1932999999999997E-3"/>
    <n v="6.7049999999999998E-4"/>
    <m/>
  </r>
  <r>
    <x v="0"/>
    <x v="114"/>
    <n v="2074"/>
    <x v="75"/>
    <n v="6.6680000000000005E-4"/>
    <n v="1.5999999999999999E-5"/>
    <m/>
  </r>
  <r>
    <x v="0"/>
    <x v="113"/>
    <n v="2074"/>
    <x v="76"/>
    <n v="3.367E-4"/>
    <n v="9.7000000000000003E-6"/>
    <m/>
  </r>
  <r>
    <x v="0"/>
    <x v="112"/>
    <n v="2074"/>
    <x v="77"/>
    <n v="2.2910000000000001E-4"/>
    <n v="6.9999999999999999E-6"/>
    <m/>
  </r>
  <r>
    <x v="0"/>
    <x v="111"/>
    <n v="2074"/>
    <x v="78"/>
    <n v="1.93E-4"/>
    <n v="6.6000000000000003E-6"/>
    <m/>
  </r>
  <r>
    <x v="0"/>
    <x v="110"/>
    <n v="2074"/>
    <x v="79"/>
    <n v="1.8699999999999999E-4"/>
    <n v="8.1000000000000004E-6"/>
    <m/>
  </r>
  <r>
    <x v="0"/>
    <x v="109"/>
    <n v="2074"/>
    <x v="80"/>
    <n v="1.8369999999999999E-4"/>
    <n v="9.3999999999999998E-6"/>
    <m/>
  </r>
  <r>
    <x v="0"/>
    <x v="108"/>
    <n v="2074"/>
    <x v="81"/>
    <n v="1.828E-4"/>
    <n v="1.1E-5"/>
    <m/>
  </r>
  <r>
    <x v="0"/>
    <x v="107"/>
    <n v="2074"/>
    <x v="82"/>
    <n v="1.8450000000000001E-4"/>
    <n v="1.2799999999999999E-5"/>
    <m/>
  </r>
  <r>
    <x v="0"/>
    <x v="106"/>
    <n v="2074"/>
    <x v="83"/>
    <n v="1.9039999999999999E-4"/>
    <n v="1.5400000000000002E-5"/>
    <m/>
  </r>
  <r>
    <x v="0"/>
    <x v="105"/>
    <n v="2074"/>
    <x v="84"/>
    <n v="2.017E-4"/>
    <n v="1.9599999999999999E-5"/>
    <m/>
  </r>
  <r>
    <x v="0"/>
    <x v="104"/>
    <n v="2074"/>
    <x v="85"/>
    <n v="2.2000000000000001E-4"/>
    <n v="2.5400000000000001E-5"/>
    <m/>
  </r>
  <r>
    <x v="0"/>
    <x v="103"/>
    <n v="2074"/>
    <x v="86"/>
    <n v="2.4840000000000002E-4"/>
    <n v="3.4E-5"/>
    <m/>
  </r>
  <r>
    <x v="0"/>
    <x v="102"/>
    <n v="2074"/>
    <x v="87"/>
    <n v="2.9339999999999998E-4"/>
    <n v="4.8900000000000003E-5"/>
    <m/>
  </r>
  <r>
    <x v="0"/>
    <x v="101"/>
    <n v="2074"/>
    <x v="88"/>
    <n v="3.6240000000000003E-4"/>
    <n v="7.6799999999999997E-5"/>
    <m/>
  </r>
  <r>
    <x v="0"/>
    <x v="100"/>
    <n v="2074"/>
    <x v="89"/>
    <n v="4.596E-4"/>
    <n v="1.2430000000000001E-4"/>
    <m/>
  </r>
  <r>
    <x v="0"/>
    <x v="99"/>
    <n v="2074"/>
    <x v="90"/>
    <n v="5.8020000000000001E-4"/>
    <n v="1.907E-4"/>
    <m/>
  </r>
  <r>
    <x v="0"/>
    <x v="98"/>
    <n v="2074"/>
    <x v="91"/>
    <n v="7.0980000000000001E-4"/>
    <n v="2.6410000000000002E-4"/>
    <m/>
  </r>
  <r>
    <x v="0"/>
    <x v="97"/>
    <n v="2074"/>
    <x v="92"/>
    <n v="8.3210000000000001E-4"/>
    <n v="3.3389999999999998E-4"/>
    <m/>
  </r>
  <r>
    <x v="0"/>
    <x v="96"/>
    <n v="2074"/>
    <x v="93"/>
    <n v="9.391E-4"/>
    <n v="3.9310000000000001E-4"/>
    <m/>
  </r>
  <r>
    <x v="0"/>
    <x v="95"/>
    <n v="2074"/>
    <x v="94"/>
    <n v="1.0296999999999999E-3"/>
    <n v="4.3960000000000001E-4"/>
    <m/>
  </r>
  <r>
    <x v="0"/>
    <x v="94"/>
    <n v="2074"/>
    <x v="95"/>
    <n v="1.1033E-3"/>
    <n v="4.7100000000000001E-4"/>
    <m/>
  </r>
  <r>
    <x v="0"/>
    <x v="93"/>
    <n v="2074"/>
    <x v="96"/>
    <n v="1.1584E-3"/>
    <n v="4.9030000000000005E-4"/>
    <m/>
  </r>
  <r>
    <x v="0"/>
    <x v="92"/>
    <n v="2074"/>
    <x v="97"/>
    <n v="1.1977999999999999E-3"/>
    <n v="5.0790000000000004E-4"/>
    <m/>
  </r>
  <r>
    <x v="0"/>
    <x v="91"/>
    <n v="2074"/>
    <x v="98"/>
    <n v="1.2275000000000001E-3"/>
    <n v="5.2369999999999999E-4"/>
    <m/>
  </r>
  <r>
    <x v="0"/>
    <x v="90"/>
    <n v="2074"/>
    <x v="99"/>
    <n v="1.2520999999999999E-3"/>
    <n v="5.2550000000000003E-4"/>
    <m/>
  </r>
  <r>
    <x v="0"/>
    <x v="89"/>
    <n v="2074"/>
    <x v="100"/>
    <n v="1.2759E-3"/>
    <n v="5.2229999999999996E-4"/>
    <m/>
  </r>
  <r>
    <x v="0"/>
    <x v="88"/>
    <n v="2074"/>
    <x v="101"/>
    <n v="1.3058E-3"/>
    <n v="5.2590000000000004E-4"/>
    <m/>
  </r>
  <r>
    <x v="0"/>
    <x v="87"/>
    <n v="2074"/>
    <x v="102"/>
    <n v="1.3446E-3"/>
    <n v="5.4969999999999997E-4"/>
    <m/>
  </r>
  <r>
    <x v="0"/>
    <x v="86"/>
    <n v="2074"/>
    <x v="103"/>
    <n v="1.3859E-3"/>
    <n v="5.6769999999999998E-4"/>
    <m/>
  </r>
  <r>
    <x v="0"/>
    <x v="85"/>
    <n v="2074"/>
    <x v="104"/>
    <n v="1.4216000000000001E-3"/>
    <n v="5.6649999999999995E-4"/>
    <m/>
  </r>
  <r>
    <x v="0"/>
    <x v="84"/>
    <n v="2074"/>
    <x v="105"/>
    <n v="1.4530000000000001E-3"/>
    <n v="5.6019999999999996E-4"/>
    <m/>
  </r>
  <r>
    <x v="0"/>
    <x v="83"/>
    <n v="2074"/>
    <x v="106"/>
    <n v="1.4859000000000001E-3"/>
    <n v="5.5500000000000005E-4"/>
    <m/>
  </r>
  <r>
    <x v="0"/>
    <x v="82"/>
    <n v="2074"/>
    <x v="107"/>
    <n v="1.5203E-3"/>
    <n v="5.4310000000000003E-4"/>
    <m/>
  </r>
  <r>
    <x v="0"/>
    <x v="81"/>
    <n v="2074"/>
    <x v="108"/>
    <n v="1.554E-3"/>
    <n v="5.2079999999999997E-4"/>
    <m/>
  </r>
  <r>
    <x v="0"/>
    <x v="80"/>
    <n v="2074"/>
    <x v="109"/>
    <n v="1.5941E-3"/>
    <n v="4.9149999999999997E-4"/>
    <m/>
  </r>
  <r>
    <x v="0"/>
    <x v="79"/>
    <n v="2074"/>
    <x v="110"/>
    <n v="1.6525000000000001E-3"/>
    <n v="4.7600000000000002E-4"/>
    <m/>
  </r>
  <r>
    <x v="0"/>
    <x v="78"/>
    <n v="2074"/>
    <x v="111"/>
    <n v="1.7317999999999999E-3"/>
    <n v="4.7209999999999998E-4"/>
    <m/>
  </r>
  <r>
    <x v="0"/>
    <x v="77"/>
    <n v="2074"/>
    <x v="112"/>
    <n v="1.8255000000000001E-3"/>
    <n v="4.8749999999999998E-4"/>
    <m/>
  </r>
  <r>
    <x v="0"/>
    <x v="76"/>
    <n v="2074"/>
    <x v="113"/>
    <n v="1.9304999999999999E-3"/>
    <n v="5.197E-4"/>
    <m/>
  </r>
  <r>
    <x v="0"/>
    <x v="75"/>
    <n v="2074"/>
    <x v="114"/>
    <n v="2.0512999999999998E-3"/>
    <n v="5.6420000000000005E-4"/>
    <m/>
  </r>
  <r>
    <x v="0"/>
    <x v="74"/>
    <n v="2074"/>
    <x v="115"/>
    <n v="2.1897000000000002E-3"/>
    <n v="6.1899999999999998E-4"/>
    <m/>
  </r>
  <r>
    <x v="0"/>
    <x v="73"/>
    <n v="2074"/>
    <x v="116"/>
    <n v="2.3341999999999998E-3"/>
    <n v="6.7480000000000003E-4"/>
    <m/>
  </r>
  <r>
    <x v="0"/>
    <x v="72"/>
    <n v="2074"/>
    <x v="117"/>
    <n v="2.4669000000000002E-3"/>
    <n v="7.1810000000000005E-4"/>
    <m/>
  </r>
  <r>
    <x v="0"/>
    <x v="71"/>
    <n v="2074"/>
    <x v="118"/>
    <n v="2.5866999999999999E-3"/>
    <n v="7.4189999999999998E-4"/>
    <m/>
  </r>
  <r>
    <x v="0"/>
    <x v="70"/>
    <n v="2074"/>
    <x v="119"/>
    <n v="2.7190999999999999E-3"/>
    <n v="7.4569999999999997E-4"/>
    <m/>
  </r>
  <r>
    <x v="0"/>
    <x v="69"/>
    <n v="2074"/>
    <x v="120"/>
    <n v="2.8925000000000001E-3"/>
    <n v="7.7229999999999996E-4"/>
    <m/>
  </r>
  <r>
    <x v="0"/>
    <x v="68"/>
    <n v="2074"/>
    <x v="121"/>
    <n v="3.1101000000000002E-3"/>
    <n v="8.2140000000000002E-4"/>
    <m/>
  </r>
  <r>
    <x v="0"/>
    <x v="67"/>
    <n v="2074"/>
    <x v="122"/>
    <n v="3.3571E-3"/>
    <n v="8.9269999999999996E-4"/>
    <m/>
  </r>
  <r>
    <x v="0"/>
    <x v="66"/>
    <n v="2074"/>
    <x v="123"/>
    <n v="3.6304000000000002E-3"/>
    <n v="9.7019999999999995E-4"/>
    <m/>
  </r>
  <r>
    <x v="0"/>
    <x v="65"/>
    <n v="2074"/>
    <x v="124"/>
    <n v="3.9379000000000003E-3"/>
    <n v="1.0397E-3"/>
    <m/>
  </r>
  <r>
    <x v="0"/>
    <x v="64"/>
    <n v="2074"/>
    <x v="125"/>
    <n v="4.2707999999999999E-3"/>
    <n v="1.1062999999999999E-3"/>
    <m/>
  </r>
  <r>
    <x v="0"/>
    <x v="63"/>
    <n v="2074"/>
    <x v="126"/>
    <n v="4.6081999999999998E-3"/>
    <n v="1.1661E-3"/>
    <m/>
  </r>
  <r>
    <x v="0"/>
    <x v="62"/>
    <n v="2074"/>
    <x v="127"/>
    <n v="4.9489E-3"/>
    <n v="1.2065000000000001E-3"/>
    <m/>
  </r>
  <r>
    <x v="0"/>
    <x v="61"/>
    <n v="2074"/>
    <x v="128"/>
    <n v="5.3156999999999996E-3"/>
    <n v="1.2547000000000001E-3"/>
    <m/>
  </r>
  <r>
    <x v="0"/>
    <x v="60"/>
    <n v="2074"/>
    <x v="129"/>
    <n v="5.7365000000000003E-3"/>
    <n v="1.3159000000000001E-3"/>
    <m/>
  </r>
  <r>
    <x v="0"/>
    <x v="59"/>
    <n v="2074"/>
    <x v="130"/>
    <n v="6.2405999999999998E-3"/>
    <n v="1.4228999999999999E-3"/>
    <m/>
  </r>
  <r>
    <x v="0"/>
    <x v="58"/>
    <n v="2074"/>
    <x v="131"/>
    <n v="6.8501999999999999E-3"/>
    <n v="1.5820999999999999E-3"/>
    <m/>
  </r>
  <r>
    <x v="0"/>
    <x v="57"/>
    <n v="2074"/>
    <x v="132"/>
    <n v="7.5521E-3"/>
    <n v="1.7952000000000001E-3"/>
    <m/>
  </r>
  <r>
    <x v="0"/>
    <x v="56"/>
    <n v="2074"/>
    <x v="133"/>
    <n v="8.3035000000000001E-3"/>
    <n v="2.0173999999999999E-3"/>
    <m/>
  </r>
  <r>
    <x v="0"/>
    <x v="55"/>
    <n v="2074"/>
    <x v="134"/>
    <n v="9.0848999999999999E-3"/>
    <n v="2.2155999999999999E-3"/>
    <m/>
  </r>
  <r>
    <x v="0"/>
    <x v="54"/>
    <n v="2074"/>
    <x v="135"/>
    <n v="9.9104999999999992E-3"/>
    <n v="2.3941000000000001E-3"/>
    <m/>
  </r>
  <r>
    <x v="0"/>
    <x v="53"/>
    <n v="2074"/>
    <x v="136"/>
    <n v="1.07829E-2"/>
    <n v="2.5555999999999999E-3"/>
    <m/>
  </r>
  <r>
    <x v="0"/>
    <x v="52"/>
    <n v="2074"/>
    <x v="137"/>
    <n v="1.16995E-2"/>
    <n v="2.7152999999999999E-3"/>
    <m/>
  </r>
  <r>
    <x v="0"/>
    <x v="51"/>
    <n v="2074"/>
    <x v="138"/>
    <n v="1.2695700000000001E-2"/>
    <n v="2.9079000000000002E-3"/>
    <m/>
  </r>
  <r>
    <x v="0"/>
    <x v="50"/>
    <n v="2074"/>
    <x v="139"/>
    <n v="1.3807099999999999E-2"/>
    <n v="3.1354E-3"/>
    <m/>
  </r>
  <r>
    <x v="0"/>
    <x v="49"/>
    <n v="2074"/>
    <x v="140"/>
    <n v="1.50054E-2"/>
    <n v="3.3798999999999999E-3"/>
    <m/>
  </r>
  <r>
    <x v="0"/>
    <x v="48"/>
    <n v="2074"/>
    <x v="141"/>
    <n v="1.6231499999999999E-2"/>
    <n v="3.5731999999999999E-3"/>
    <m/>
  </r>
  <r>
    <x v="0"/>
    <x v="47"/>
    <n v="2074"/>
    <x v="142"/>
    <n v="1.7491900000000001E-2"/>
    <n v="3.7154000000000002E-3"/>
    <m/>
  </r>
  <r>
    <x v="0"/>
    <x v="46"/>
    <n v="2074"/>
    <x v="143"/>
    <n v="1.88954E-2"/>
    <n v="3.8874999999999999E-3"/>
    <m/>
  </r>
  <r>
    <x v="0"/>
    <x v="45"/>
    <n v="2074"/>
    <x v="144"/>
    <n v="2.0578599999999999E-2"/>
    <n v="4.1571999999999998E-3"/>
    <m/>
  </r>
  <r>
    <x v="0"/>
    <x v="44"/>
    <n v="2074"/>
    <x v="145"/>
    <n v="2.2614200000000001E-2"/>
    <n v="4.5992000000000003E-3"/>
    <m/>
  </r>
  <r>
    <x v="0"/>
    <x v="43"/>
    <n v="2074"/>
    <x v="146"/>
    <n v="2.50119E-2"/>
    <n v="5.2497000000000004E-3"/>
    <m/>
  </r>
  <r>
    <x v="0"/>
    <x v="42"/>
    <n v="2074"/>
    <x v="147"/>
    <n v="2.7751899999999999E-2"/>
    <n v="6.1111999999999998E-3"/>
    <m/>
  </r>
  <r>
    <x v="0"/>
    <x v="41"/>
    <n v="2074"/>
    <x v="148"/>
    <n v="3.0757900000000001E-2"/>
    <n v="7.1567000000000002E-3"/>
    <m/>
  </r>
  <r>
    <x v="0"/>
    <x v="40"/>
    <n v="2074"/>
    <x v="149"/>
    <n v="3.39099E-2"/>
    <n v="8.2491000000000005E-3"/>
    <m/>
  </r>
  <r>
    <x v="0"/>
    <x v="39"/>
    <n v="2074"/>
    <x v="150"/>
    <n v="3.7147800000000002E-2"/>
    <n v="9.2788000000000002E-3"/>
    <m/>
  </r>
  <r>
    <x v="0"/>
    <x v="115"/>
    <n v="2075"/>
    <x v="75"/>
    <n v="9.1932999999999997E-3"/>
    <n v="6.4159999999999998E-4"/>
    <m/>
  </r>
  <r>
    <x v="0"/>
    <x v="114"/>
    <n v="2075"/>
    <x v="76"/>
    <n v="6.6680000000000005E-4"/>
    <n v="1.5E-5"/>
    <m/>
  </r>
  <r>
    <x v="0"/>
    <x v="113"/>
    <n v="2075"/>
    <x v="77"/>
    <n v="3.367E-4"/>
    <n v="9.2E-6"/>
    <m/>
  </r>
  <r>
    <x v="0"/>
    <x v="112"/>
    <n v="2075"/>
    <x v="78"/>
    <n v="2.2910000000000001E-4"/>
    <n v="6.6000000000000003E-6"/>
    <m/>
  </r>
  <r>
    <x v="0"/>
    <x v="111"/>
    <n v="2075"/>
    <x v="79"/>
    <n v="1.93E-4"/>
    <n v="6.2999999999999998E-6"/>
    <m/>
  </r>
  <r>
    <x v="0"/>
    <x v="110"/>
    <n v="2075"/>
    <x v="80"/>
    <n v="1.8699999999999999E-4"/>
    <n v="7.7000000000000008E-6"/>
    <m/>
  </r>
  <r>
    <x v="0"/>
    <x v="109"/>
    <n v="2075"/>
    <x v="81"/>
    <n v="1.8369999999999999E-4"/>
    <n v="8.8999999999999995E-6"/>
    <m/>
  </r>
  <r>
    <x v="0"/>
    <x v="108"/>
    <n v="2075"/>
    <x v="82"/>
    <n v="1.828E-4"/>
    <n v="1.0499999999999999E-5"/>
    <m/>
  </r>
  <r>
    <x v="0"/>
    <x v="107"/>
    <n v="2075"/>
    <x v="83"/>
    <n v="1.8450000000000001E-4"/>
    <n v="1.2300000000000001E-5"/>
    <m/>
  </r>
  <r>
    <x v="0"/>
    <x v="106"/>
    <n v="2075"/>
    <x v="84"/>
    <n v="1.9039999999999999E-4"/>
    <n v="1.49E-5"/>
    <m/>
  </r>
  <r>
    <x v="0"/>
    <x v="105"/>
    <n v="2075"/>
    <x v="85"/>
    <n v="2.017E-4"/>
    <n v="1.8899999999999999E-5"/>
    <m/>
  </r>
  <r>
    <x v="0"/>
    <x v="104"/>
    <n v="2075"/>
    <x v="86"/>
    <n v="2.2000000000000001E-4"/>
    <n v="2.4600000000000002E-5"/>
    <m/>
  </r>
  <r>
    <x v="0"/>
    <x v="103"/>
    <n v="2075"/>
    <x v="87"/>
    <n v="2.4840000000000002E-4"/>
    <n v="3.3099999999999998E-5"/>
    <m/>
  </r>
  <r>
    <x v="0"/>
    <x v="102"/>
    <n v="2075"/>
    <x v="88"/>
    <n v="2.9339999999999998E-4"/>
    <n v="4.7899999999999999E-5"/>
    <m/>
  </r>
  <r>
    <x v="0"/>
    <x v="101"/>
    <n v="2075"/>
    <x v="89"/>
    <n v="3.6240000000000003E-4"/>
    <n v="7.5300000000000001E-5"/>
    <m/>
  </r>
  <r>
    <x v="0"/>
    <x v="100"/>
    <n v="2075"/>
    <x v="90"/>
    <n v="4.596E-4"/>
    <n v="1.2210000000000001E-4"/>
    <m/>
  </r>
  <r>
    <x v="0"/>
    <x v="99"/>
    <n v="2075"/>
    <x v="91"/>
    <n v="5.8020000000000001E-4"/>
    <n v="1.8780000000000001E-4"/>
    <m/>
  </r>
  <r>
    <x v="0"/>
    <x v="98"/>
    <n v="2075"/>
    <x v="92"/>
    <n v="7.0980000000000001E-4"/>
    <n v="2.608E-4"/>
    <m/>
  </r>
  <r>
    <x v="0"/>
    <x v="97"/>
    <n v="2075"/>
    <x v="93"/>
    <n v="8.3210000000000001E-4"/>
    <n v="3.3030000000000001E-4"/>
    <m/>
  </r>
  <r>
    <x v="0"/>
    <x v="96"/>
    <n v="2075"/>
    <x v="94"/>
    <n v="9.391E-4"/>
    <n v="3.8910000000000003E-4"/>
    <m/>
  </r>
  <r>
    <x v="0"/>
    <x v="95"/>
    <n v="2075"/>
    <x v="95"/>
    <n v="1.0296999999999999E-3"/>
    <n v="4.348E-4"/>
    <m/>
  </r>
  <r>
    <x v="0"/>
    <x v="94"/>
    <n v="2075"/>
    <x v="96"/>
    <n v="1.1033E-3"/>
    <n v="4.6579999999999999E-4"/>
    <m/>
  </r>
  <r>
    <x v="0"/>
    <x v="93"/>
    <n v="2075"/>
    <x v="97"/>
    <n v="1.1584E-3"/>
    <n v="4.8529999999999998E-4"/>
    <m/>
  </r>
  <r>
    <x v="0"/>
    <x v="92"/>
    <n v="2075"/>
    <x v="98"/>
    <n v="1.1977999999999999E-3"/>
    <n v="5.0310000000000003E-4"/>
    <m/>
  </r>
  <r>
    <x v="0"/>
    <x v="91"/>
    <n v="2075"/>
    <x v="99"/>
    <n v="1.2275000000000001E-3"/>
    <n v="5.1869999999999998E-4"/>
    <m/>
  </r>
  <r>
    <x v="0"/>
    <x v="90"/>
    <n v="2075"/>
    <x v="100"/>
    <n v="1.2520999999999999E-3"/>
    <n v="5.1999999999999995E-4"/>
    <m/>
  </r>
  <r>
    <x v="0"/>
    <x v="89"/>
    <n v="2075"/>
    <x v="101"/>
    <n v="1.2759E-3"/>
    <n v="5.1670000000000004E-4"/>
    <m/>
  </r>
  <r>
    <x v="0"/>
    <x v="88"/>
    <n v="2075"/>
    <x v="102"/>
    <n v="1.3058E-3"/>
    <n v="5.2050000000000002E-4"/>
    <m/>
  </r>
  <r>
    <x v="0"/>
    <x v="87"/>
    <n v="2075"/>
    <x v="103"/>
    <n v="1.3446E-3"/>
    <n v="5.4460000000000001E-4"/>
    <m/>
  </r>
  <r>
    <x v="0"/>
    <x v="86"/>
    <n v="2075"/>
    <x v="104"/>
    <n v="1.3859E-3"/>
    <n v="5.6229999999999995E-4"/>
    <m/>
  </r>
  <r>
    <x v="0"/>
    <x v="85"/>
    <n v="2075"/>
    <x v="105"/>
    <n v="1.4216000000000001E-3"/>
    <n v="5.6059999999999997E-4"/>
    <m/>
  </r>
  <r>
    <x v="0"/>
    <x v="84"/>
    <n v="2075"/>
    <x v="106"/>
    <n v="1.4530000000000001E-3"/>
    <n v="5.5409999999999997E-4"/>
    <m/>
  </r>
  <r>
    <x v="0"/>
    <x v="83"/>
    <n v="2075"/>
    <x v="107"/>
    <n v="1.4859000000000001E-3"/>
    <n v="5.4909999999999996E-4"/>
    <m/>
  </r>
  <r>
    <x v="0"/>
    <x v="82"/>
    <n v="2075"/>
    <x v="108"/>
    <n v="1.5203E-3"/>
    <n v="5.3759999999999995E-4"/>
    <m/>
  </r>
  <r>
    <x v="0"/>
    <x v="81"/>
    <n v="2075"/>
    <x v="109"/>
    <n v="1.554E-3"/>
    <n v="5.151E-4"/>
    <m/>
  </r>
  <r>
    <x v="0"/>
    <x v="80"/>
    <n v="2075"/>
    <x v="110"/>
    <n v="1.5941E-3"/>
    <n v="4.8529999999999998E-4"/>
    <m/>
  </r>
  <r>
    <x v="0"/>
    <x v="79"/>
    <n v="2075"/>
    <x v="111"/>
    <n v="1.6525000000000001E-3"/>
    <n v="4.6949999999999997E-4"/>
    <m/>
  </r>
  <r>
    <x v="0"/>
    <x v="78"/>
    <n v="2075"/>
    <x v="112"/>
    <n v="1.7317999999999999E-3"/>
    <n v="4.6579999999999999E-4"/>
    <m/>
  </r>
  <r>
    <x v="0"/>
    <x v="77"/>
    <n v="2075"/>
    <x v="113"/>
    <n v="1.8255000000000001E-3"/>
    <n v="4.8149999999999999E-4"/>
    <m/>
  </r>
  <r>
    <x v="0"/>
    <x v="76"/>
    <n v="2075"/>
    <x v="114"/>
    <n v="1.9304999999999999E-3"/>
    <n v="5.1329999999999995E-4"/>
    <m/>
  </r>
  <r>
    <x v="0"/>
    <x v="75"/>
    <n v="2075"/>
    <x v="115"/>
    <n v="2.0512999999999998E-3"/>
    <n v="5.5679999999999998E-4"/>
    <m/>
  </r>
  <r>
    <x v="0"/>
    <x v="74"/>
    <n v="2075"/>
    <x v="116"/>
    <n v="2.1897000000000002E-3"/>
    <n v="6.11E-4"/>
    <m/>
  </r>
  <r>
    <x v="0"/>
    <x v="73"/>
    <n v="2075"/>
    <x v="117"/>
    <n v="2.3341999999999998E-3"/>
    <n v="6.6680000000000005E-4"/>
    <m/>
  </r>
  <r>
    <x v="0"/>
    <x v="72"/>
    <n v="2075"/>
    <x v="118"/>
    <n v="2.4669000000000002E-3"/>
    <n v="7.1029999999999997E-4"/>
    <m/>
  </r>
  <r>
    <x v="0"/>
    <x v="71"/>
    <n v="2075"/>
    <x v="119"/>
    <n v="2.5866999999999999E-3"/>
    <n v="7.3349999999999999E-4"/>
    <m/>
  </r>
  <r>
    <x v="0"/>
    <x v="70"/>
    <n v="2075"/>
    <x v="120"/>
    <n v="2.7190999999999999E-3"/>
    <n v="7.3629999999999995E-4"/>
    <m/>
  </r>
  <r>
    <x v="0"/>
    <x v="69"/>
    <n v="2075"/>
    <x v="121"/>
    <n v="2.8925000000000001E-3"/>
    <n v="7.6210000000000004E-4"/>
    <m/>
  </r>
  <r>
    <x v="0"/>
    <x v="68"/>
    <n v="2075"/>
    <x v="122"/>
    <n v="3.1101000000000002E-3"/>
    <n v="8.1119999999999999E-4"/>
    <m/>
  </r>
  <r>
    <x v="0"/>
    <x v="67"/>
    <n v="2075"/>
    <x v="123"/>
    <n v="3.3571E-3"/>
    <n v="8.8259999999999999E-4"/>
    <m/>
  </r>
  <r>
    <x v="0"/>
    <x v="66"/>
    <n v="2075"/>
    <x v="124"/>
    <n v="3.6304000000000002E-3"/>
    <n v="9.59E-4"/>
    <m/>
  </r>
  <r>
    <x v="0"/>
    <x v="65"/>
    <n v="2075"/>
    <x v="125"/>
    <n v="3.9379000000000003E-3"/>
    <n v="1.0267E-3"/>
    <m/>
  </r>
  <r>
    <x v="0"/>
    <x v="64"/>
    <n v="2075"/>
    <x v="126"/>
    <n v="4.2707999999999999E-3"/>
    <n v="1.0920999999999999E-3"/>
    <m/>
  </r>
  <r>
    <x v="0"/>
    <x v="63"/>
    <n v="2075"/>
    <x v="127"/>
    <n v="4.6081999999999998E-3"/>
    <n v="1.1519E-3"/>
    <m/>
  </r>
  <r>
    <x v="0"/>
    <x v="62"/>
    <n v="2075"/>
    <x v="128"/>
    <n v="4.9489E-3"/>
    <n v="1.1926E-3"/>
    <m/>
  </r>
  <r>
    <x v="0"/>
    <x v="61"/>
    <n v="2075"/>
    <x v="129"/>
    <n v="5.3156999999999996E-3"/>
    <n v="1.2397E-3"/>
    <m/>
  </r>
  <r>
    <x v="0"/>
    <x v="60"/>
    <n v="2075"/>
    <x v="130"/>
    <n v="5.7365000000000003E-3"/>
    <n v="1.2986E-3"/>
    <m/>
  </r>
  <r>
    <x v="0"/>
    <x v="59"/>
    <n v="2075"/>
    <x v="131"/>
    <n v="6.2405999999999998E-3"/>
    <n v="1.4039E-3"/>
    <m/>
  </r>
  <r>
    <x v="0"/>
    <x v="58"/>
    <n v="2075"/>
    <x v="132"/>
    <n v="6.8501999999999999E-3"/>
    <n v="1.5625000000000001E-3"/>
    <m/>
  </r>
  <r>
    <x v="0"/>
    <x v="57"/>
    <n v="2075"/>
    <x v="133"/>
    <n v="7.5521E-3"/>
    <n v="1.7750000000000001E-3"/>
    <m/>
  </r>
  <r>
    <x v="0"/>
    <x v="56"/>
    <n v="2075"/>
    <x v="134"/>
    <n v="8.3035000000000001E-3"/>
    <n v="1.9946E-3"/>
    <m/>
  </r>
  <r>
    <x v="0"/>
    <x v="55"/>
    <n v="2075"/>
    <x v="135"/>
    <n v="9.0848999999999999E-3"/>
    <n v="2.1884999999999999E-3"/>
    <m/>
  </r>
  <r>
    <x v="0"/>
    <x v="54"/>
    <n v="2075"/>
    <x v="136"/>
    <n v="9.9104999999999992E-3"/>
    <n v="2.3641999999999999E-3"/>
    <m/>
  </r>
  <r>
    <x v="0"/>
    <x v="53"/>
    <n v="2075"/>
    <x v="137"/>
    <n v="1.07829E-2"/>
    <n v="2.5254000000000001E-3"/>
    <m/>
  </r>
  <r>
    <x v="0"/>
    <x v="52"/>
    <n v="2075"/>
    <x v="138"/>
    <n v="1.16995E-2"/>
    <n v="2.6855E-3"/>
    <m/>
  </r>
  <r>
    <x v="0"/>
    <x v="51"/>
    <n v="2075"/>
    <x v="139"/>
    <n v="1.2695700000000001E-2"/>
    <n v="2.8752999999999999E-3"/>
    <m/>
  </r>
  <r>
    <x v="0"/>
    <x v="50"/>
    <n v="2075"/>
    <x v="140"/>
    <n v="1.3807099999999999E-2"/>
    <n v="3.0971000000000002E-3"/>
    <m/>
  </r>
  <r>
    <x v="0"/>
    <x v="49"/>
    <n v="2075"/>
    <x v="141"/>
    <n v="1.50054E-2"/>
    <n v="3.3378000000000001E-3"/>
    <m/>
  </r>
  <r>
    <x v="0"/>
    <x v="48"/>
    <n v="2075"/>
    <x v="142"/>
    <n v="1.6231499999999999E-2"/>
    <n v="3.5309999999999999E-3"/>
    <m/>
  </r>
  <r>
    <x v="0"/>
    <x v="47"/>
    <n v="2075"/>
    <x v="143"/>
    <n v="1.7491900000000001E-2"/>
    <n v="3.6741E-3"/>
    <m/>
  </r>
  <r>
    <x v="0"/>
    <x v="46"/>
    <n v="2075"/>
    <x v="144"/>
    <n v="1.88954E-2"/>
    <n v="3.8427999999999999E-3"/>
    <m/>
  </r>
  <r>
    <x v="0"/>
    <x v="45"/>
    <n v="2075"/>
    <x v="145"/>
    <n v="2.0578599999999999E-2"/>
    <n v="4.1048999999999999E-3"/>
    <m/>
  </r>
  <r>
    <x v="0"/>
    <x v="44"/>
    <n v="2075"/>
    <x v="146"/>
    <n v="2.2614200000000001E-2"/>
    <n v="4.5406999999999999E-3"/>
    <m/>
  </r>
  <r>
    <x v="0"/>
    <x v="43"/>
    <n v="2075"/>
    <x v="147"/>
    <n v="2.50119E-2"/>
    <n v="5.1885000000000004E-3"/>
    <m/>
  </r>
  <r>
    <x v="0"/>
    <x v="42"/>
    <n v="2075"/>
    <x v="148"/>
    <n v="2.7751899999999999E-2"/>
    <n v="6.0474999999999999E-3"/>
    <m/>
  </r>
  <r>
    <x v="0"/>
    <x v="41"/>
    <n v="2075"/>
    <x v="149"/>
    <n v="3.0757900000000001E-2"/>
    <n v="7.0832999999999998E-3"/>
    <m/>
  </r>
  <r>
    <x v="0"/>
    <x v="40"/>
    <n v="2075"/>
    <x v="150"/>
    <n v="3.39099E-2"/>
    <n v="8.1603000000000005E-3"/>
    <m/>
  </r>
  <r>
    <x v="0"/>
    <x v="115"/>
    <n v="2076"/>
    <x v="76"/>
    <n v="9.1932999999999997E-3"/>
    <n v="6.133E-4"/>
    <m/>
  </r>
  <r>
    <x v="0"/>
    <x v="114"/>
    <n v="2076"/>
    <x v="77"/>
    <n v="6.6680000000000005E-4"/>
    <n v="1.4100000000000001E-5"/>
    <m/>
  </r>
  <r>
    <x v="0"/>
    <x v="113"/>
    <n v="2076"/>
    <x v="78"/>
    <n v="3.367E-4"/>
    <n v="8.6999999999999997E-6"/>
    <m/>
  </r>
  <r>
    <x v="0"/>
    <x v="112"/>
    <n v="2076"/>
    <x v="79"/>
    <n v="2.2910000000000001E-4"/>
    <n v="6.2999999999999998E-6"/>
    <m/>
  </r>
  <r>
    <x v="0"/>
    <x v="111"/>
    <n v="2076"/>
    <x v="80"/>
    <n v="1.93E-4"/>
    <n v="6.0000000000000002E-6"/>
    <m/>
  </r>
  <r>
    <x v="0"/>
    <x v="110"/>
    <n v="2076"/>
    <x v="81"/>
    <n v="1.8699999999999999E-4"/>
    <n v="7.3000000000000004E-6"/>
    <m/>
  </r>
  <r>
    <x v="0"/>
    <x v="109"/>
    <n v="2076"/>
    <x v="82"/>
    <n v="1.8369999999999999E-4"/>
    <n v="8.4999999999999999E-6"/>
    <m/>
  </r>
  <r>
    <x v="0"/>
    <x v="108"/>
    <n v="2076"/>
    <x v="83"/>
    <n v="1.828E-4"/>
    <n v="1.01E-5"/>
    <m/>
  </r>
  <r>
    <x v="0"/>
    <x v="107"/>
    <n v="2076"/>
    <x v="84"/>
    <n v="1.8450000000000001E-4"/>
    <n v="1.19E-5"/>
    <m/>
  </r>
  <r>
    <x v="0"/>
    <x v="106"/>
    <n v="2076"/>
    <x v="85"/>
    <n v="1.9039999999999999E-4"/>
    <n v="1.4399999999999999E-5"/>
    <m/>
  </r>
  <r>
    <x v="0"/>
    <x v="105"/>
    <n v="2076"/>
    <x v="86"/>
    <n v="2.017E-4"/>
    <n v="1.8300000000000001E-5"/>
    <m/>
  </r>
  <r>
    <x v="0"/>
    <x v="104"/>
    <n v="2076"/>
    <x v="87"/>
    <n v="2.2000000000000001E-4"/>
    <n v="2.3900000000000002E-5"/>
    <m/>
  </r>
  <r>
    <x v="0"/>
    <x v="103"/>
    <n v="2076"/>
    <x v="88"/>
    <n v="2.4840000000000002E-4"/>
    <n v="3.2199999999999997E-5"/>
    <m/>
  </r>
  <r>
    <x v="0"/>
    <x v="102"/>
    <n v="2076"/>
    <x v="89"/>
    <n v="2.9339999999999998E-4"/>
    <n v="4.6799999999999999E-5"/>
    <m/>
  </r>
  <r>
    <x v="0"/>
    <x v="101"/>
    <n v="2076"/>
    <x v="90"/>
    <n v="3.6240000000000003E-4"/>
    <n v="7.3700000000000002E-5"/>
    <m/>
  </r>
  <r>
    <x v="0"/>
    <x v="100"/>
    <n v="2076"/>
    <x v="91"/>
    <n v="4.596E-4"/>
    <n v="1.198E-4"/>
    <m/>
  </r>
  <r>
    <x v="0"/>
    <x v="99"/>
    <n v="2076"/>
    <x v="92"/>
    <n v="5.8020000000000001E-4"/>
    <n v="1.851E-4"/>
    <m/>
  </r>
  <r>
    <x v="0"/>
    <x v="98"/>
    <n v="2076"/>
    <x v="93"/>
    <n v="7.0980000000000001E-4"/>
    <n v="2.5769999999999998E-4"/>
    <m/>
  </r>
  <r>
    <x v="0"/>
    <x v="97"/>
    <n v="2076"/>
    <x v="94"/>
    <n v="8.3210000000000001E-4"/>
    <n v="3.2670000000000003E-4"/>
    <m/>
  </r>
  <r>
    <x v="0"/>
    <x v="96"/>
    <n v="2076"/>
    <x v="95"/>
    <n v="9.391E-4"/>
    <n v="3.8470000000000003E-4"/>
    <m/>
  </r>
  <r>
    <x v="0"/>
    <x v="95"/>
    <n v="2076"/>
    <x v="96"/>
    <n v="1.0296999999999999E-3"/>
    <n v="4.2989999999999999E-4"/>
    <m/>
  </r>
  <r>
    <x v="0"/>
    <x v="94"/>
    <n v="2076"/>
    <x v="97"/>
    <n v="1.1033E-3"/>
    <n v="4.6099999999999998E-4"/>
    <m/>
  </r>
  <r>
    <x v="0"/>
    <x v="93"/>
    <n v="2076"/>
    <x v="98"/>
    <n v="1.1584E-3"/>
    <n v="4.8060000000000003E-4"/>
    <m/>
  </r>
  <r>
    <x v="0"/>
    <x v="92"/>
    <n v="2076"/>
    <x v="99"/>
    <n v="1.1977999999999999E-3"/>
    <n v="4.9830000000000002E-4"/>
    <m/>
  </r>
  <r>
    <x v="0"/>
    <x v="91"/>
    <n v="2076"/>
    <x v="100"/>
    <n v="1.2275000000000001E-3"/>
    <n v="5.1340000000000001E-4"/>
    <m/>
  </r>
  <r>
    <x v="0"/>
    <x v="90"/>
    <n v="2076"/>
    <x v="101"/>
    <n v="1.2520999999999999E-3"/>
    <n v="5.1449999999999998E-4"/>
    <m/>
  </r>
  <r>
    <x v="0"/>
    <x v="89"/>
    <n v="2076"/>
    <x v="102"/>
    <n v="1.2759E-3"/>
    <n v="5.1139999999999996E-4"/>
    <m/>
  </r>
  <r>
    <x v="0"/>
    <x v="88"/>
    <n v="2076"/>
    <x v="103"/>
    <n v="1.3058E-3"/>
    <n v="5.1559999999999996E-4"/>
    <m/>
  </r>
  <r>
    <x v="0"/>
    <x v="87"/>
    <n v="2076"/>
    <x v="104"/>
    <n v="1.3446E-3"/>
    <n v="5.3939999999999999E-4"/>
    <m/>
  </r>
  <r>
    <x v="0"/>
    <x v="86"/>
    <n v="2076"/>
    <x v="105"/>
    <n v="1.3859E-3"/>
    <n v="5.5659999999999998E-4"/>
    <m/>
  </r>
  <r>
    <x v="0"/>
    <x v="85"/>
    <n v="2076"/>
    <x v="106"/>
    <n v="1.4216000000000001E-3"/>
    <n v="5.5460000000000004E-4"/>
    <m/>
  </r>
  <r>
    <x v="0"/>
    <x v="84"/>
    <n v="2076"/>
    <x v="107"/>
    <n v="1.4530000000000001E-3"/>
    <n v="5.4839999999999999E-4"/>
    <m/>
  </r>
  <r>
    <x v="0"/>
    <x v="83"/>
    <n v="2076"/>
    <x v="108"/>
    <n v="1.4859000000000001E-3"/>
    <n v="5.4379999999999999E-4"/>
    <m/>
  </r>
  <r>
    <x v="0"/>
    <x v="82"/>
    <n v="2076"/>
    <x v="109"/>
    <n v="1.5203E-3"/>
    <n v="5.3200000000000003E-4"/>
    <m/>
  </r>
  <r>
    <x v="0"/>
    <x v="81"/>
    <n v="2076"/>
    <x v="110"/>
    <n v="1.554E-3"/>
    <n v="5.0900000000000001E-4"/>
    <m/>
  </r>
  <r>
    <x v="0"/>
    <x v="80"/>
    <n v="2076"/>
    <x v="111"/>
    <n v="1.5941E-3"/>
    <n v="4.7889999999999999E-4"/>
    <m/>
  </r>
  <r>
    <x v="0"/>
    <x v="79"/>
    <n v="2076"/>
    <x v="112"/>
    <n v="1.6525000000000001E-3"/>
    <n v="4.6349999999999999E-4"/>
    <m/>
  </r>
  <r>
    <x v="0"/>
    <x v="78"/>
    <n v="2076"/>
    <x v="113"/>
    <n v="1.7317999999999999E-3"/>
    <n v="4.6010000000000002E-4"/>
    <m/>
  </r>
  <r>
    <x v="0"/>
    <x v="77"/>
    <n v="2076"/>
    <x v="114"/>
    <n v="1.8255000000000001E-3"/>
    <n v="4.7550000000000001E-4"/>
    <m/>
  </r>
  <r>
    <x v="0"/>
    <x v="76"/>
    <n v="2076"/>
    <x v="115"/>
    <n v="1.9304999999999999E-3"/>
    <n v="5.063E-4"/>
    <m/>
  </r>
  <r>
    <x v="0"/>
    <x v="75"/>
    <n v="2076"/>
    <x v="116"/>
    <n v="2.0512999999999998E-3"/>
    <n v="5.4929999999999996E-4"/>
    <m/>
  </r>
  <r>
    <x v="0"/>
    <x v="74"/>
    <n v="2076"/>
    <x v="117"/>
    <n v="2.1897000000000002E-3"/>
    <n v="6.0349999999999998E-4"/>
    <m/>
  </r>
  <r>
    <x v="0"/>
    <x v="73"/>
    <n v="2076"/>
    <x v="118"/>
    <n v="2.3341999999999998E-3"/>
    <n v="6.5939999999999998E-4"/>
    <m/>
  </r>
  <r>
    <x v="0"/>
    <x v="72"/>
    <n v="2076"/>
    <x v="119"/>
    <n v="2.4669000000000002E-3"/>
    <n v="7.0229999999999999E-4"/>
    <m/>
  </r>
  <r>
    <x v="0"/>
    <x v="71"/>
    <n v="2076"/>
    <x v="120"/>
    <n v="2.5866999999999999E-3"/>
    <n v="7.2449999999999999E-4"/>
    <m/>
  </r>
  <r>
    <x v="0"/>
    <x v="70"/>
    <n v="2076"/>
    <x v="121"/>
    <n v="2.7190999999999999E-3"/>
    <n v="7.2670000000000005E-4"/>
    <m/>
  </r>
  <r>
    <x v="0"/>
    <x v="69"/>
    <n v="2076"/>
    <x v="122"/>
    <n v="2.8925000000000001E-3"/>
    <n v="7.5270000000000003E-4"/>
    <m/>
  </r>
  <r>
    <x v="0"/>
    <x v="68"/>
    <n v="2076"/>
    <x v="123"/>
    <n v="3.1101000000000002E-3"/>
    <n v="8.0190000000000003E-4"/>
    <m/>
  </r>
  <r>
    <x v="0"/>
    <x v="67"/>
    <n v="2076"/>
    <x v="124"/>
    <n v="3.3571E-3"/>
    <n v="8.7239999999999996E-4"/>
    <m/>
  </r>
  <r>
    <x v="0"/>
    <x v="66"/>
    <n v="2076"/>
    <x v="125"/>
    <n v="3.6304000000000002E-3"/>
    <n v="9.4709999999999998E-4"/>
    <m/>
  </r>
  <r>
    <x v="0"/>
    <x v="65"/>
    <n v="2076"/>
    <x v="126"/>
    <n v="3.9379000000000003E-3"/>
    <n v="1.0135999999999999E-3"/>
    <m/>
  </r>
  <r>
    <x v="0"/>
    <x v="64"/>
    <n v="2076"/>
    <x v="127"/>
    <n v="4.2707999999999999E-3"/>
    <n v="1.0789E-3"/>
    <m/>
  </r>
  <r>
    <x v="0"/>
    <x v="63"/>
    <n v="2076"/>
    <x v="128"/>
    <n v="4.6081999999999998E-3"/>
    <n v="1.1389E-3"/>
    <m/>
  </r>
  <r>
    <x v="0"/>
    <x v="62"/>
    <n v="2076"/>
    <x v="129"/>
    <n v="4.9489E-3"/>
    <n v="1.1785999999999999E-3"/>
    <m/>
  </r>
  <r>
    <x v="0"/>
    <x v="61"/>
    <n v="2076"/>
    <x v="130"/>
    <n v="5.3156999999999996E-3"/>
    <n v="1.2236E-3"/>
    <m/>
  </r>
  <r>
    <x v="0"/>
    <x v="60"/>
    <n v="2076"/>
    <x v="131"/>
    <n v="5.7365000000000003E-3"/>
    <n v="1.2811999999999999E-3"/>
    <m/>
  </r>
  <r>
    <x v="0"/>
    <x v="59"/>
    <n v="2076"/>
    <x v="132"/>
    <n v="6.2405999999999998E-3"/>
    <n v="1.3862E-3"/>
    <m/>
  </r>
  <r>
    <x v="0"/>
    <x v="58"/>
    <n v="2076"/>
    <x v="133"/>
    <n v="6.8501999999999999E-3"/>
    <n v="1.5445000000000001E-3"/>
    <m/>
  </r>
  <r>
    <x v="0"/>
    <x v="57"/>
    <n v="2076"/>
    <x v="134"/>
    <n v="7.5521E-3"/>
    <n v="1.7545E-3"/>
    <m/>
  </r>
  <r>
    <x v="0"/>
    <x v="56"/>
    <n v="2076"/>
    <x v="135"/>
    <n v="8.3035000000000001E-3"/>
    <n v="1.97E-3"/>
    <m/>
  </r>
  <r>
    <x v="0"/>
    <x v="55"/>
    <n v="2076"/>
    <x v="136"/>
    <n v="9.0848999999999999E-3"/>
    <n v="2.1611E-3"/>
    <m/>
  </r>
  <r>
    <x v="0"/>
    <x v="54"/>
    <n v="2076"/>
    <x v="137"/>
    <n v="9.9104999999999992E-3"/>
    <n v="2.3364000000000002E-3"/>
    <m/>
  </r>
  <r>
    <x v="0"/>
    <x v="53"/>
    <n v="2076"/>
    <x v="138"/>
    <n v="1.07829E-2"/>
    <n v="2.4978000000000001E-3"/>
    <m/>
  </r>
  <r>
    <x v="0"/>
    <x v="52"/>
    <n v="2076"/>
    <x v="139"/>
    <n v="1.16995E-2"/>
    <n v="2.6554E-3"/>
    <m/>
  </r>
  <r>
    <x v="0"/>
    <x v="51"/>
    <n v="2076"/>
    <x v="140"/>
    <n v="1.2695700000000001E-2"/>
    <n v="2.8402000000000002E-3"/>
    <m/>
  </r>
  <r>
    <x v="0"/>
    <x v="50"/>
    <n v="2076"/>
    <x v="141"/>
    <n v="1.3807099999999999E-2"/>
    <n v="3.0585E-3"/>
    <m/>
  </r>
  <r>
    <x v="0"/>
    <x v="49"/>
    <n v="2076"/>
    <x v="142"/>
    <n v="1.50054E-2"/>
    <n v="3.2986000000000001E-3"/>
    <m/>
  </r>
  <r>
    <x v="0"/>
    <x v="48"/>
    <n v="2076"/>
    <x v="143"/>
    <n v="1.6231499999999999E-2"/>
    <n v="3.4924000000000001E-3"/>
    <m/>
  </r>
  <r>
    <x v="0"/>
    <x v="47"/>
    <n v="2076"/>
    <x v="144"/>
    <n v="1.7491900000000001E-2"/>
    <n v="3.6324E-3"/>
    <m/>
  </r>
  <r>
    <x v="0"/>
    <x v="46"/>
    <n v="2076"/>
    <x v="145"/>
    <n v="1.88954E-2"/>
    <n v="3.7946999999999998E-3"/>
    <m/>
  </r>
  <r>
    <x v="0"/>
    <x v="45"/>
    <n v="2076"/>
    <x v="146"/>
    <n v="2.0578599999999999E-2"/>
    <n v="4.0521000000000003E-3"/>
    <m/>
  </r>
  <r>
    <x v="0"/>
    <x v="44"/>
    <n v="2076"/>
    <x v="147"/>
    <n v="2.2614200000000001E-2"/>
    <n v="4.4863000000000004E-3"/>
    <m/>
  </r>
  <r>
    <x v="0"/>
    <x v="43"/>
    <n v="2076"/>
    <x v="148"/>
    <n v="2.50119E-2"/>
    <n v="5.1323000000000002E-3"/>
    <m/>
  </r>
  <r>
    <x v="0"/>
    <x v="42"/>
    <n v="2076"/>
    <x v="149"/>
    <n v="2.7751899999999999E-2"/>
    <n v="5.9826999999999997E-3"/>
    <m/>
  </r>
  <r>
    <x v="0"/>
    <x v="41"/>
    <n v="2076"/>
    <x v="150"/>
    <n v="3.0757900000000001E-2"/>
    <n v="7.0041000000000001E-3"/>
    <m/>
  </r>
  <r>
    <x v="0"/>
    <x v="115"/>
    <n v="2077"/>
    <x v="77"/>
    <n v="9.1932999999999997E-3"/>
    <n v="5.8770000000000003E-4"/>
    <m/>
  </r>
  <r>
    <x v="0"/>
    <x v="114"/>
    <n v="2077"/>
    <x v="78"/>
    <n v="6.6680000000000005E-4"/>
    <n v="1.34E-5"/>
    <m/>
  </r>
  <r>
    <x v="0"/>
    <x v="113"/>
    <n v="2077"/>
    <x v="79"/>
    <n v="3.367E-4"/>
    <n v="8.3000000000000002E-6"/>
    <m/>
  </r>
  <r>
    <x v="0"/>
    <x v="112"/>
    <n v="2077"/>
    <x v="80"/>
    <n v="2.2910000000000001E-4"/>
    <n v="6.0000000000000002E-6"/>
    <m/>
  </r>
  <r>
    <x v="0"/>
    <x v="111"/>
    <n v="2077"/>
    <x v="81"/>
    <n v="1.93E-4"/>
    <n v="5.6999999999999996E-6"/>
    <m/>
  </r>
  <r>
    <x v="0"/>
    <x v="110"/>
    <n v="2077"/>
    <x v="82"/>
    <n v="1.8699999999999999E-4"/>
    <n v="6.9E-6"/>
    <m/>
  </r>
  <r>
    <x v="0"/>
    <x v="109"/>
    <n v="2077"/>
    <x v="83"/>
    <n v="1.8369999999999999E-4"/>
    <n v="8.1999999999999994E-6"/>
    <m/>
  </r>
  <r>
    <x v="0"/>
    <x v="108"/>
    <n v="2077"/>
    <x v="84"/>
    <n v="1.828E-4"/>
    <n v="9.7000000000000003E-6"/>
    <m/>
  </r>
  <r>
    <x v="0"/>
    <x v="107"/>
    <n v="2077"/>
    <x v="85"/>
    <n v="1.8450000000000001E-4"/>
    <n v="1.1399999999999999E-5"/>
    <m/>
  </r>
  <r>
    <x v="0"/>
    <x v="106"/>
    <n v="2077"/>
    <x v="86"/>
    <n v="1.9039999999999999E-4"/>
    <n v="1.38E-5"/>
    <m/>
  </r>
  <r>
    <x v="0"/>
    <x v="105"/>
    <n v="2077"/>
    <x v="87"/>
    <n v="2.017E-4"/>
    <n v="1.77E-5"/>
    <m/>
  </r>
  <r>
    <x v="0"/>
    <x v="104"/>
    <n v="2077"/>
    <x v="88"/>
    <n v="2.2000000000000001E-4"/>
    <n v="2.3200000000000001E-5"/>
    <m/>
  </r>
  <r>
    <x v="0"/>
    <x v="103"/>
    <n v="2077"/>
    <x v="89"/>
    <n v="2.4840000000000002E-4"/>
    <n v="3.1399999999999998E-5"/>
    <m/>
  </r>
  <r>
    <x v="0"/>
    <x v="102"/>
    <n v="2077"/>
    <x v="90"/>
    <n v="2.9339999999999998E-4"/>
    <n v="4.5599999999999997E-5"/>
    <m/>
  </r>
  <r>
    <x v="0"/>
    <x v="101"/>
    <n v="2077"/>
    <x v="91"/>
    <n v="3.6240000000000003E-4"/>
    <n v="7.2100000000000004E-5"/>
    <m/>
  </r>
  <r>
    <x v="0"/>
    <x v="100"/>
    <n v="2077"/>
    <x v="92"/>
    <n v="4.596E-4"/>
    <n v="1.178E-4"/>
    <m/>
  </r>
  <r>
    <x v="0"/>
    <x v="99"/>
    <n v="2077"/>
    <x v="93"/>
    <n v="5.8020000000000001E-4"/>
    <n v="1.8259999999999999E-4"/>
    <m/>
  </r>
  <r>
    <x v="0"/>
    <x v="98"/>
    <n v="2077"/>
    <x v="94"/>
    <n v="7.0980000000000001E-4"/>
    <n v="2.5460000000000001E-4"/>
    <m/>
  </r>
  <r>
    <x v="0"/>
    <x v="97"/>
    <n v="2077"/>
    <x v="95"/>
    <n v="8.3210000000000001E-4"/>
    <n v="3.2279999999999999E-4"/>
    <m/>
  </r>
  <r>
    <x v="0"/>
    <x v="96"/>
    <n v="2077"/>
    <x v="96"/>
    <n v="9.391E-4"/>
    <n v="3.8029999999999997E-4"/>
    <m/>
  </r>
  <r>
    <x v="0"/>
    <x v="95"/>
    <n v="2077"/>
    <x v="97"/>
    <n v="1.0296999999999999E-3"/>
    <n v="4.2539999999999999E-4"/>
    <m/>
  </r>
  <r>
    <x v="0"/>
    <x v="94"/>
    <n v="2077"/>
    <x v="98"/>
    <n v="1.1033E-3"/>
    <n v="4.5659999999999999E-4"/>
    <m/>
  </r>
  <r>
    <x v="0"/>
    <x v="93"/>
    <n v="2077"/>
    <x v="99"/>
    <n v="1.1584E-3"/>
    <n v="4.7590000000000002E-4"/>
    <m/>
  </r>
  <r>
    <x v="0"/>
    <x v="92"/>
    <n v="2077"/>
    <x v="100"/>
    <n v="1.1977999999999999E-3"/>
    <n v="4.9310000000000001E-4"/>
    <m/>
  </r>
  <r>
    <x v="0"/>
    <x v="91"/>
    <n v="2077"/>
    <x v="101"/>
    <n v="1.2275000000000001E-3"/>
    <n v="5.0799999999999999E-4"/>
    <m/>
  </r>
  <r>
    <x v="0"/>
    <x v="90"/>
    <n v="2077"/>
    <x v="102"/>
    <n v="1.2520999999999999E-3"/>
    <n v="5.0929999999999997E-4"/>
    <m/>
  </r>
  <r>
    <x v="0"/>
    <x v="89"/>
    <n v="2077"/>
    <x v="103"/>
    <n v="1.2759E-3"/>
    <n v="5.0659999999999995E-4"/>
    <m/>
  </r>
  <r>
    <x v="0"/>
    <x v="88"/>
    <n v="2077"/>
    <x v="104"/>
    <n v="1.3058E-3"/>
    <n v="5.1049999999999999E-4"/>
    <m/>
  </r>
  <r>
    <x v="0"/>
    <x v="87"/>
    <n v="2077"/>
    <x v="105"/>
    <n v="1.3446E-3"/>
    <n v="5.3379999999999996E-4"/>
    <m/>
  </r>
  <r>
    <x v="0"/>
    <x v="86"/>
    <n v="2077"/>
    <x v="106"/>
    <n v="1.3859E-3"/>
    <n v="5.507E-4"/>
    <m/>
  </r>
  <r>
    <x v="0"/>
    <x v="85"/>
    <n v="2077"/>
    <x v="107"/>
    <n v="1.4216000000000001E-3"/>
    <n v="5.4900000000000001E-4"/>
    <m/>
  </r>
  <r>
    <x v="0"/>
    <x v="84"/>
    <n v="2077"/>
    <x v="108"/>
    <n v="1.4530000000000001E-3"/>
    <n v="5.4310000000000003E-4"/>
    <m/>
  </r>
  <r>
    <x v="0"/>
    <x v="83"/>
    <n v="2077"/>
    <x v="109"/>
    <n v="1.4859000000000001E-3"/>
    <n v="5.3830000000000002E-4"/>
    <m/>
  </r>
  <r>
    <x v="0"/>
    <x v="82"/>
    <n v="2077"/>
    <x v="110"/>
    <n v="1.5203E-3"/>
    <n v="5.2599999999999999E-4"/>
    <m/>
  </r>
  <r>
    <x v="0"/>
    <x v="81"/>
    <n v="2077"/>
    <x v="111"/>
    <n v="1.554E-3"/>
    <n v="5.0270000000000002E-4"/>
    <m/>
  </r>
  <r>
    <x v="0"/>
    <x v="80"/>
    <n v="2077"/>
    <x v="112"/>
    <n v="1.5941E-3"/>
    <n v="4.73E-4"/>
    <m/>
  </r>
  <r>
    <x v="0"/>
    <x v="79"/>
    <n v="2077"/>
    <x v="113"/>
    <n v="1.6525000000000001E-3"/>
    <n v="4.5800000000000002E-4"/>
    <m/>
  </r>
  <r>
    <x v="0"/>
    <x v="78"/>
    <n v="2077"/>
    <x v="114"/>
    <n v="1.7317999999999999E-3"/>
    <n v="4.5439999999999999E-4"/>
    <m/>
  </r>
  <r>
    <x v="0"/>
    <x v="77"/>
    <n v="2077"/>
    <x v="115"/>
    <n v="1.8255000000000001E-3"/>
    <n v="4.6900000000000002E-4"/>
    <m/>
  </r>
  <r>
    <x v="0"/>
    <x v="76"/>
    <n v="2077"/>
    <x v="116"/>
    <n v="1.9304999999999999E-3"/>
    <n v="4.994E-4"/>
    <m/>
  </r>
  <r>
    <x v="0"/>
    <x v="75"/>
    <n v="2077"/>
    <x v="117"/>
    <n v="2.0512999999999998E-3"/>
    <n v="5.4230000000000001E-4"/>
    <m/>
  </r>
  <r>
    <x v="0"/>
    <x v="74"/>
    <n v="2077"/>
    <x v="118"/>
    <n v="2.1897000000000002E-3"/>
    <n v="5.9659999999999997E-4"/>
    <m/>
  </r>
  <r>
    <x v="0"/>
    <x v="73"/>
    <n v="2077"/>
    <x v="119"/>
    <n v="2.3341999999999998E-3"/>
    <n v="6.5180000000000001E-4"/>
    <m/>
  </r>
  <r>
    <x v="0"/>
    <x v="72"/>
    <n v="2077"/>
    <x v="120"/>
    <n v="2.4669000000000002E-3"/>
    <n v="6.9360000000000005E-4"/>
    <m/>
  </r>
  <r>
    <x v="0"/>
    <x v="71"/>
    <n v="2077"/>
    <x v="121"/>
    <n v="2.5866999999999999E-3"/>
    <n v="7.1529999999999999E-4"/>
    <m/>
  </r>
  <r>
    <x v="0"/>
    <x v="70"/>
    <n v="2077"/>
    <x v="122"/>
    <n v="2.7190999999999999E-3"/>
    <n v="7.1779999999999999E-4"/>
    <m/>
  </r>
  <r>
    <x v="0"/>
    <x v="69"/>
    <n v="2077"/>
    <x v="123"/>
    <n v="2.8925000000000001E-3"/>
    <n v="7.4399999999999998E-4"/>
    <m/>
  </r>
  <r>
    <x v="0"/>
    <x v="68"/>
    <n v="2077"/>
    <x v="124"/>
    <n v="3.1101000000000002E-3"/>
    <n v="7.9250000000000002E-4"/>
    <m/>
  </r>
  <r>
    <x v="0"/>
    <x v="67"/>
    <n v="2077"/>
    <x v="125"/>
    <n v="3.3571E-3"/>
    <n v="8.6129999999999996E-4"/>
    <m/>
  </r>
  <r>
    <x v="0"/>
    <x v="66"/>
    <n v="2077"/>
    <x v="126"/>
    <n v="3.6304000000000002E-3"/>
    <n v="9.3499999999999996E-4"/>
    <m/>
  </r>
  <r>
    <x v="0"/>
    <x v="65"/>
    <n v="2077"/>
    <x v="127"/>
    <n v="3.9379000000000003E-3"/>
    <n v="1.0013999999999999E-3"/>
    <m/>
  </r>
  <r>
    <x v="0"/>
    <x v="64"/>
    <n v="2077"/>
    <x v="128"/>
    <n v="4.2707999999999999E-3"/>
    <n v="1.0667999999999999E-3"/>
    <m/>
  </r>
  <r>
    <x v="0"/>
    <x v="63"/>
    <n v="2077"/>
    <x v="129"/>
    <n v="4.6081999999999998E-3"/>
    <n v="1.1257000000000001E-3"/>
    <m/>
  </r>
  <r>
    <x v="0"/>
    <x v="62"/>
    <n v="2077"/>
    <x v="130"/>
    <n v="4.9489E-3"/>
    <n v="1.1635E-3"/>
    <m/>
  </r>
  <r>
    <x v="0"/>
    <x v="61"/>
    <n v="2077"/>
    <x v="131"/>
    <n v="5.3156999999999996E-3"/>
    <n v="1.2074E-3"/>
    <m/>
  </r>
  <r>
    <x v="0"/>
    <x v="60"/>
    <n v="2077"/>
    <x v="132"/>
    <n v="5.7365000000000003E-3"/>
    <n v="1.2650000000000001E-3"/>
    <m/>
  </r>
  <r>
    <x v="0"/>
    <x v="59"/>
    <n v="2077"/>
    <x v="133"/>
    <n v="6.2405999999999998E-3"/>
    <n v="1.3699000000000001E-3"/>
    <m/>
  </r>
  <r>
    <x v="0"/>
    <x v="58"/>
    <n v="2077"/>
    <x v="134"/>
    <n v="6.8501999999999999E-3"/>
    <n v="1.5261000000000001E-3"/>
    <m/>
  </r>
  <r>
    <x v="0"/>
    <x v="57"/>
    <n v="2077"/>
    <x v="135"/>
    <n v="7.5521E-3"/>
    <n v="1.7323E-3"/>
    <m/>
  </r>
  <r>
    <x v="0"/>
    <x v="56"/>
    <n v="2077"/>
    <x v="136"/>
    <n v="8.3035000000000001E-3"/>
    <n v="1.9451E-3"/>
    <m/>
  </r>
  <r>
    <x v="0"/>
    <x v="55"/>
    <n v="2077"/>
    <x v="137"/>
    <n v="9.0848999999999999E-3"/>
    <n v="2.1356999999999999E-3"/>
    <m/>
  </r>
  <r>
    <x v="0"/>
    <x v="54"/>
    <n v="2077"/>
    <x v="138"/>
    <n v="9.9104999999999992E-3"/>
    <n v="2.3110000000000001E-3"/>
    <m/>
  </r>
  <r>
    <x v="0"/>
    <x v="53"/>
    <n v="2077"/>
    <x v="139"/>
    <n v="1.07829E-2"/>
    <n v="2.47E-3"/>
    <m/>
  </r>
  <r>
    <x v="0"/>
    <x v="52"/>
    <n v="2077"/>
    <x v="140"/>
    <n v="1.16995E-2"/>
    <n v="2.6229999999999999E-3"/>
    <m/>
  </r>
  <r>
    <x v="0"/>
    <x v="51"/>
    <n v="2077"/>
    <x v="141"/>
    <n v="1.2695700000000001E-2"/>
    <n v="2.8046999999999998E-3"/>
    <m/>
  </r>
  <r>
    <x v="0"/>
    <x v="50"/>
    <n v="2077"/>
    <x v="142"/>
    <n v="1.3807099999999999E-2"/>
    <n v="3.0225E-3"/>
    <m/>
  </r>
  <r>
    <x v="0"/>
    <x v="49"/>
    <n v="2077"/>
    <x v="143"/>
    <n v="1.50054E-2"/>
    <n v="3.2628000000000002E-3"/>
    <m/>
  </r>
  <r>
    <x v="0"/>
    <x v="48"/>
    <n v="2077"/>
    <x v="144"/>
    <n v="1.6231499999999999E-2"/>
    <n v="3.4534000000000001E-3"/>
    <m/>
  </r>
  <r>
    <x v="0"/>
    <x v="47"/>
    <n v="2077"/>
    <x v="145"/>
    <n v="1.7491900000000001E-2"/>
    <n v="3.5875999999999998E-3"/>
    <m/>
  </r>
  <r>
    <x v="0"/>
    <x v="46"/>
    <n v="2077"/>
    <x v="146"/>
    <n v="1.88954E-2"/>
    <n v="3.7461E-3"/>
    <m/>
  </r>
  <r>
    <x v="0"/>
    <x v="45"/>
    <n v="2077"/>
    <x v="147"/>
    <n v="2.0578599999999999E-2"/>
    <n v="4.0029999999999996E-3"/>
    <m/>
  </r>
  <r>
    <x v="0"/>
    <x v="44"/>
    <n v="2077"/>
    <x v="148"/>
    <n v="2.2614200000000001E-2"/>
    <n v="4.4364000000000001E-3"/>
    <m/>
  </r>
  <r>
    <x v="0"/>
    <x v="43"/>
    <n v="2077"/>
    <x v="149"/>
    <n v="2.50119E-2"/>
    <n v="5.0752000000000002E-3"/>
    <m/>
  </r>
  <r>
    <x v="0"/>
    <x v="42"/>
    <n v="2077"/>
    <x v="150"/>
    <n v="2.7751899999999999E-2"/>
    <n v="5.9128000000000002E-3"/>
    <m/>
  </r>
  <r>
    <x v="0"/>
    <x v="115"/>
    <n v="2078"/>
    <x v="78"/>
    <n v="9.1932999999999997E-3"/>
    <n v="5.6490000000000002E-4"/>
    <m/>
  </r>
  <r>
    <x v="0"/>
    <x v="114"/>
    <n v="2078"/>
    <x v="79"/>
    <n v="6.6680000000000005E-4"/>
    <n v="1.26E-5"/>
    <m/>
  </r>
  <r>
    <x v="0"/>
    <x v="113"/>
    <n v="2078"/>
    <x v="80"/>
    <n v="3.367E-4"/>
    <n v="7.7999999999999999E-6"/>
    <m/>
  </r>
  <r>
    <x v="0"/>
    <x v="112"/>
    <n v="2078"/>
    <x v="81"/>
    <n v="2.2910000000000001E-4"/>
    <n v="5.5999999999999997E-6"/>
    <m/>
  </r>
  <r>
    <x v="0"/>
    <x v="111"/>
    <n v="2078"/>
    <x v="82"/>
    <n v="1.93E-4"/>
    <n v="5.4E-6"/>
    <m/>
  </r>
  <r>
    <x v="0"/>
    <x v="110"/>
    <n v="2078"/>
    <x v="83"/>
    <n v="1.8699999999999999E-4"/>
    <n v="6.6000000000000003E-6"/>
    <m/>
  </r>
  <r>
    <x v="0"/>
    <x v="109"/>
    <n v="2078"/>
    <x v="84"/>
    <n v="1.8369999999999999E-4"/>
    <n v="7.9000000000000006E-6"/>
    <m/>
  </r>
  <r>
    <x v="0"/>
    <x v="108"/>
    <n v="2078"/>
    <x v="85"/>
    <n v="1.828E-4"/>
    <n v="9.3000000000000007E-6"/>
    <m/>
  </r>
  <r>
    <x v="0"/>
    <x v="107"/>
    <n v="2078"/>
    <x v="86"/>
    <n v="1.8450000000000001E-4"/>
    <n v="1.1E-5"/>
    <m/>
  </r>
  <r>
    <x v="0"/>
    <x v="106"/>
    <n v="2078"/>
    <x v="87"/>
    <n v="1.9039999999999999E-4"/>
    <n v="1.34E-5"/>
    <m/>
  </r>
  <r>
    <x v="0"/>
    <x v="105"/>
    <n v="2078"/>
    <x v="88"/>
    <n v="2.017E-4"/>
    <n v="1.7099999999999999E-5"/>
    <m/>
  </r>
  <r>
    <x v="0"/>
    <x v="104"/>
    <n v="2078"/>
    <x v="89"/>
    <n v="2.2000000000000001E-4"/>
    <n v="2.26E-5"/>
    <m/>
  </r>
  <r>
    <x v="0"/>
    <x v="103"/>
    <n v="2078"/>
    <x v="90"/>
    <n v="2.4840000000000002E-4"/>
    <n v="3.0499999999999999E-5"/>
    <m/>
  </r>
  <r>
    <x v="0"/>
    <x v="102"/>
    <n v="2078"/>
    <x v="91"/>
    <n v="2.9339999999999998E-4"/>
    <n v="4.4400000000000002E-5"/>
    <m/>
  </r>
  <r>
    <x v="0"/>
    <x v="101"/>
    <n v="2078"/>
    <x v="92"/>
    <n v="3.6240000000000003E-4"/>
    <n v="7.0599999999999995E-5"/>
    <m/>
  </r>
  <r>
    <x v="0"/>
    <x v="100"/>
    <n v="2078"/>
    <x v="93"/>
    <n v="4.596E-4"/>
    <n v="1.159E-4"/>
    <m/>
  </r>
  <r>
    <x v="0"/>
    <x v="99"/>
    <n v="2078"/>
    <x v="94"/>
    <n v="5.8020000000000001E-4"/>
    <n v="1.8009999999999999E-4"/>
    <m/>
  </r>
  <r>
    <x v="0"/>
    <x v="98"/>
    <n v="2078"/>
    <x v="95"/>
    <n v="7.0980000000000001E-4"/>
    <n v="2.5129999999999998E-4"/>
    <m/>
  </r>
  <r>
    <x v="0"/>
    <x v="97"/>
    <n v="2078"/>
    <x v="96"/>
    <n v="8.3210000000000001E-4"/>
    <n v="3.189E-4"/>
    <m/>
  </r>
  <r>
    <x v="0"/>
    <x v="96"/>
    <n v="2078"/>
    <x v="97"/>
    <n v="9.391E-4"/>
    <n v="3.7609999999999998E-4"/>
    <m/>
  </r>
  <r>
    <x v="0"/>
    <x v="95"/>
    <n v="2078"/>
    <x v="98"/>
    <n v="1.0296999999999999E-3"/>
    <n v="4.2129999999999999E-4"/>
    <m/>
  </r>
  <r>
    <x v="0"/>
    <x v="94"/>
    <n v="2078"/>
    <x v="99"/>
    <n v="1.1033E-3"/>
    <n v="4.5209999999999998E-4"/>
    <m/>
  </r>
  <r>
    <x v="0"/>
    <x v="93"/>
    <n v="2078"/>
    <x v="100"/>
    <n v="1.1584E-3"/>
    <n v="4.7090000000000001E-4"/>
    <m/>
  </r>
  <r>
    <x v="0"/>
    <x v="92"/>
    <n v="2078"/>
    <x v="101"/>
    <n v="1.1977999999999999E-3"/>
    <n v="4.8779999999999998E-4"/>
    <m/>
  </r>
  <r>
    <x v="0"/>
    <x v="91"/>
    <n v="2078"/>
    <x v="102"/>
    <n v="1.2275000000000001E-3"/>
    <n v="5.0299999999999997E-4"/>
    <m/>
  </r>
  <r>
    <x v="0"/>
    <x v="90"/>
    <n v="2078"/>
    <x v="103"/>
    <n v="1.2520999999999999E-3"/>
    <n v="5.0460000000000001E-4"/>
    <m/>
  </r>
  <r>
    <x v="0"/>
    <x v="89"/>
    <n v="2078"/>
    <x v="104"/>
    <n v="1.2759E-3"/>
    <n v="5.017E-4"/>
    <m/>
  </r>
  <r>
    <x v="0"/>
    <x v="88"/>
    <n v="2078"/>
    <x v="105"/>
    <n v="1.3058E-3"/>
    <n v="5.0509999999999997E-4"/>
    <m/>
  </r>
  <r>
    <x v="0"/>
    <x v="87"/>
    <n v="2078"/>
    <x v="106"/>
    <n v="1.3446E-3"/>
    <n v="5.2809999999999999E-4"/>
    <m/>
  </r>
  <r>
    <x v="0"/>
    <x v="86"/>
    <n v="2078"/>
    <x v="107"/>
    <n v="1.3859E-3"/>
    <n v="5.4529999999999997E-4"/>
    <m/>
  </r>
  <r>
    <x v="0"/>
    <x v="85"/>
    <n v="2078"/>
    <x v="108"/>
    <n v="1.4216000000000001E-3"/>
    <n v="5.4379999999999999E-4"/>
    <m/>
  </r>
  <r>
    <x v="0"/>
    <x v="84"/>
    <n v="2078"/>
    <x v="109"/>
    <n v="1.4530000000000001E-3"/>
    <n v="5.3770000000000001E-4"/>
    <m/>
  </r>
  <r>
    <x v="0"/>
    <x v="83"/>
    <n v="2078"/>
    <x v="110"/>
    <n v="1.4859000000000001E-3"/>
    <n v="5.3229999999999998E-4"/>
    <m/>
  </r>
  <r>
    <x v="0"/>
    <x v="82"/>
    <n v="2078"/>
    <x v="111"/>
    <n v="1.5203E-3"/>
    <n v="5.1979999999999995E-4"/>
    <m/>
  </r>
  <r>
    <x v="0"/>
    <x v="81"/>
    <n v="2078"/>
    <x v="112"/>
    <n v="1.554E-3"/>
    <n v="4.9689999999999999E-4"/>
    <m/>
  </r>
  <r>
    <x v="0"/>
    <x v="80"/>
    <n v="2078"/>
    <x v="113"/>
    <n v="1.5941E-3"/>
    <n v="4.6769999999999998E-4"/>
    <m/>
  </r>
  <r>
    <x v="0"/>
    <x v="79"/>
    <n v="2078"/>
    <x v="114"/>
    <n v="1.6525000000000001E-3"/>
    <n v="4.5239999999999999E-4"/>
    <m/>
  </r>
  <r>
    <x v="0"/>
    <x v="78"/>
    <n v="2078"/>
    <x v="115"/>
    <n v="1.7317999999999999E-3"/>
    <n v="4.482E-4"/>
    <m/>
  </r>
  <r>
    <x v="0"/>
    <x v="77"/>
    <n v="2078"/>
    <x v="116"/>
    <n v="1.8255000000000001E-3"/>
    <n v="4.6240000000000002E-4"/>
    <m/>
  </r>
  <r>
    <x v="0"/>
    <x v="76"/>
    <n v="2078"/>
    <x v="117"/>
    <n v="1.9304999999999999E-3"/>
    <n v="4.929E-4"/>
    <m/>
  </r>
  <r>
    <x v="0"/>
    <x v="75"/>
    <n v="2078"/>
    <x v="118"/>
    <n v="2.0512999999999998E-3"/>
    <n v="5.3589999999999996E-4"/>
    <m/>
  </r>
  <r>
    <x v="0"/>
    <x v="74"/>
    <n v="2078"/>
    <x v="119"/>
    <n v="2.1897000000000002E-3"/>
    <n v="5.8949999999999996E-4"/>
    <m/>
  </r>
  <r>
    <x v="0"/>
    <x v="73"/>
    <n v="2078"/>
    <x v="120"/>
    <n v="2.3341999999999998E-3"/>
    <n v="6.4369999999999998E-4"/>
    <m/>
  </r>
  <r>
    <x v="0"/>
    <x v="72"/>
    <n v="2078"/>
    <x v="121"/>
    <n v="2.4669000000000002E-3"/>
    <n v="6.8490000000000001E-4"/>
    <m/>
  </r>
  <r>
    <x v="0"/>
    <x v="71"/>
    <n v="2078"/>
    <x v="122"/>
    <n v="2.5866999999999999E-3"/>
    <n v="7.0669999999999999E-4"/>
    <m/>
  </r>
  <r>
    <x v="0"/>
    <x v="70"/>
    <n v="2078"/>
    <x v="123"/>
    <n v="2.7190999999999999E-3"/>
    <n v="7.0969999999999996E-4"/>
    <m/>
  </r>
  <r>
    <x v="0"/>
    <x v="69"/>
    <n v="2078"/>
    <x v="124"/>
    <n v="2.8925000000000001E-3"/>
    <n v="7.3530000000000004E-4"/>
    <m/>
  </r>
  <r>
    <x v="0"/>
    <x v="68"/>
    <n v="2078"/>
    <x v="125"/>
    <n v="3.1101000000000002E-3"/>
    <n v="7.8229999999999999E-4"/>
    <m/>
  </r>
  <r>
    <x v="0"/>
    <x v="67"/>
    <n v="2078"/>
    <x v="126"/>
    <n v="3.3571E-3"/>
    <n v="8.5019999999999996E-4"/>
    <m/>
  </r>
  <r>
    <x v="0"/>
    <x v="66"/>
    <n v="2078"/>
    <x v="127"/>
    <n v="3.6304000000000002E-3"/>
    <n v="9.2369999999999996E-4"/>
    <m/>
  </r>
  <r>
    <x v="0"/>
    <x v="65"/>
    <n v="2078"/>
    <x v="128"/>
    <n v="3.9379000000000003E-3"/>
    <n v="9.9020000000000011E-4"/>
    <m/>
  </r>
  <r>
    <x v="0"/>
    <x v="64"/>
    <n v="2078"/>
    <x v="129"/>
    <n v="4.2707999999999999E-3"/>
    <n v="1.0545999999999999E-3"/>
    <m/>
  </r>
  <r>
    <x v="0"/>
    <x v="63"/>
    <n v="2078"/>
    <x v="130"/>
    <n v="4.6081999999999998E-3"/>
    <n v="1.1115999999999999E-3"/>
    <m/>
  </r>
  <r>
    <x v="0"/>
    <x v="62"/>
    <n v="2078"/>
    <x v="131"/>
    <n v="4.9489E-3"/>
    <n v="1.1483000000000001E-3"/>
    <m/>
  </r>
  <r>
    <x v="0"/>
    <x v="61"/>
    <n v="2078"/>
    <x v="132"/>
    <n v="5.3156999999999996E-3"/>
    <n v="1.1923000000000001E-3"/>
    <m/>
  </r>
  <r>
    <x v="0"/>
    <x v="60"/>
    <n v="2078"/>
    <x v="133"/>
    <n v="5.7365000000000003E-3"/>
    <n v="1.2501000000000001E-3"/>
    <m/>
  </r>
  <r>
    <x v="0"/>
    <x v="59"/>
    <n v="2078"/>
    <x v="134"/>
    <n v="6.2405999999999998E-3"/>
    <n v="1.3533E-3"/>
    <m/>
  </r>
  <r>
    <x v="0"/>
    <x v="58"/>
    <n v="2078"/>
    <x v="135"/>
    <n v="6.8501999999999999E-3"/>
    <n v="1.5062000000000001E-3"/>
    <m/>
  </r>
  <r>
    <x v="0"/>
    <x v="57"/>
    <n v="2078"/>
    <x v="136"/>
    <n v="7.5521E-3"/>
    <n v="1.7099000000000001E-3"/>
    <m/>
  </r>
  <r>
    <x v="0"/>
    <x v="56"/>
    <n v="2078"/>
    <x v="137"/>
    <n v="8.3035000000000001E-3"/>
    <n v="1.9219E-3"/>
    <m/>
  </r>
  <r>
    <x v="0"/>
    <x v="55"/>
    <n v="2078"/>
    <x v="138"/>
    <n v="9.0848999999999999E-3"/>
    <n v="2.1124E-3"/>
    <m/>
  </r>
  <r>
    <x v="0"/>
    <x v="54"/>
    <n v="2078"/>
    <x v="139"/>
    <n v="9.9104999999999992E-3"/>
    <n v="2.2853000000000001E-3"/>
    <m/>
  </r>
  <r>
    <x v="0"/>
    <x v="53"/>
    <n v="2078"/>
    <x v="140"/>
    <n v="1.07829E-2"/>
    <n v="2.4399999999999999E-3"/>
    <m/>
  </r>
  <r>
    <x v="0"/>
    <x v="52"/>
    <n v="2078"/>
    <x v="141"/>
    <n v="1.16995E-2"/>
    <n v="2.5902E-3"/>
    <m/>
  </r>
  <r>
    <x v="0"/>
    <x v="51"/>
    <n v="2078"/>
    <x v="142"/>
    <n v="1.2695700000000001E-2"/>
    <n v="2.7715999999999999E-3"/>
    <m/>
  </r>
  <r>
    <x v="0"/>
    <x v="50"/>
    <n v="2078"/>
    <x v="143"/>
    <n v="1.3807099999999999E-2"/>
    <n v="2.9895999999999998E-3"/>
    <m/>
  </r>
  <r>
    <x v="0"/>
    <x v="49"/>
    <n v="2078"/>
    <x v="144"/>
    <n v="1.50054E-2"/>
    <n v="3.2266E-3"/>
    <m/>
  </r>
  <r>
    <x v="0"/>
    <x v="48"/>
    <n v="2078"/>
    <x v="145"/>
    <n v="1.6231499999999999E-2"/>
    <n v="3.4114000000000002E-3"/>
    <m/>
  </r>
  <r>
    <x v="0"/>
    <x v="47"/>
    <n v="2078"/>
    <x v="146"/>
    <n v="1.7491900000000001E-2"/>
    <n v="3.5422000000000001E-3"/>
    <m/>
  </r>
  <r>
    <x v="0"/>
    <x v="46"/>
    <n v="2078"/>
    <x v="147"/>
    <n v="1.88954E-2"/>
    <n v="3.7009E-3"/>
    <m/>
  </r>
  <r>
    <x v="0"/>
    <x v="45"/>
    <n v="2078"/>
    <x v="148"/>
    <n v="2.0578599999999999E-2"/>
    <n v="3.9579000000000003E-3"/>
    <m/>
  </r>
  <r>
    <x v="0"/>
    <x v="44"/>
    <n v="2078"/>
    <x v="149"/>
    <n v="2.2614200000000001E-2"/>
    <n v="4.3855999999999999E-3"/>
    <m/>
  </r>
  <r>
    <x v="0"/>
    <x v="43"/>
    <n v="2078"/>
    <x v="150"/>
    <n v="2.50119E-2"/>
    <n v="5.0137000000000003E-3"/>
    <m/>
  </r>
  <r>
    <x v="0"/>
    <x v="115"/>
    <n v="2079"/>
    <x v="79"/>
    <n v="9.1932999999999997E-3"/>
    <n v="5.421E-4"/>
    <m/>
  </r>
  <r>
    <x v="0"/>
    <x v="114"/>
    <n v="2079"/>
    <x v="80"/>
    <n v="6.6680000000000005E-4"/>
    <n v="1.1800000000000001E-5"/>
    <m/>
  </r>
  <r>
    <x v="0"/>
    <x v="113"/>
    <n v="2079"/>
    <x v="81"/>
    <n v="3.367E-4"/>
    <n v="7.3000000000000004E-6"/>
    <m/>
  </r>
  <r>
    <x v="0"/>
    <x v="112"/>
    <n v="2079"/>
    <x v="82"/>
    <n v="2.2910000000000001E-4"/>
    <n v="5.3000000000000001E-6"/>
    <m/>
  </r>
  <r>
    <x v="0"/>
    <x v="111"/>
    <n v="2079"/>
    <x v="83"/>
    <n v="1.93E-4"/>
    <n v="5.1000000000000003E-6"/>
    <m/>
  </r>
  <r>
    <x v="0"/>
    <x v="110"/>
    <n v="2079"/>
    <x v="84"/>
    <n v="1.8699999999999999E-4"/>
    <n v="6.2999999999999998E-6"/>
    <m/>
  </r>
  <r>
    <x v="0"/>
    <x v="109"/>
    <n v="2079"/>
    <x v="85"/>
    <n v="1.8369999999999999E-4"/>
    <n v="7.5000000000000002E-6"/>
    <m/>
  </r>
  <r>
    <x v="0"/>
    <x v="108"/>
    <n v="2079"/>
    <x v="86"/>
    <n v="1.828E-4"/>
    <n v="8.8999999999999995E-6"/>
    <m/>
  </r>
  <r>
    <x v="0"/>
    <x v="107"/>
    <n v="2079"/>
    <x v="87"/>
    <n v="1.8450000000000001E-4"/>
    <n v="1.0499999999999999E-5"/>
    <m/>
  </r>
  <r>
    <x v="0"/>
    <x v="106"/>
    <n v="2079"/>
    <x v="88"/>
    <n v="1.9039999999999999E-4"/>
    <n v="1.29E-5"/>
    <m/>
  </r>
  <r>
    <x v="0"/>
    <x v="105"/>
    <n v="2079"/>
    <x v="89"/>
    <n v="2.017E-4"/>
    <n v="1.66E-5"/>
    <m/>
  </r>
  <r>
    <x v="0"/>
    <x v="104"/>
    <n v="2079"/>
    <x v="90"/>
    <n v="2.2000000000000001E-4"/>
    <n v="2.19E-5"/>
    <m/>
  </r>
  <r>
    <x v="0"/>
    <x v="103"/>
    <n v="2079"/>
    <x v="91"/>
    <n v="2.4840000000000002E-4"/>
    <n v="2.97E-5"/>
    <m/>
  </r>
  <r>
    <x v="0"/>
    <x v="102"/>
    <n v="2079"/>
    <x v="92"/>
    <n v="2.9339999999999998E-4"/>
    <n v="4.3399999999999998E-5"/>
    <m/>
  </r>
  <r>
    <x v="0"/>
    <x v="101"/>
    <n v="2079"/>
    <x v="93"/>
    <n v="3.6240000000000003E-4"/>
    <n v="6.9300000000000004E-5"/>
    <m/>
  </r>
  <r>
    <x v="0"/>
    <x v="100"/>
    <n v="2079"/>
    <x v="94"/>
    <n v="4.596E-4"/>
    <n v="1.1400000000000001E-4"/>
    <m/>
  </r>
  <r>
    <x v="0"/>
    <x v="99"/>
    <n v="2079"/>
    <x v="95"/>
    <n v="5.8020000000000001E-4"/>
    <n v="1.774E-4"/>
    <m/>
  </r>
  <r>
    <x v="0"/>
    <x v="98"/>
    <n v="2079"/>
    <x v="96"/>
    <n v="7.0980000000000001E-4"/>
    <n v="2.4790000000000001E-4"/>
    <m/>
  </r>
  <r>
    <x v="0"/>
    <x v="97"/>
    <n v="2079"/>
    <x v="97"/>
    <n v="8.3210000000000001E-4"/>
    <n v="3.1520000000000002E-4"/>
    <m/>
  </r>
  <r>
    <x v="0"/>
    <x v="96"/>
    <n v="2079"/>
    <x v="98"/>
    <n v="9.391E-4"/>
    <n v="3.724E-4"/>
    <m/>
  </r>
  <r>
    <x v="0"/>
    <x v="95"/>
    <n v="2079"/>
    <x v="99"/>
    <n v="1.0296999999999999E-3"/>
    <n v="4.171E-4"/>
    <m/>
  </r>
  <r>
    <x v="0"/>
    <x v="94"/>
    <n v="2079"/>
    <x v="100"/>
    <n v="1.1033E-3"/>
    <n v="4.4729999999999998E-4"/>
    <m/>
  </r>
  <r>
    <x v="0"/>
    <x v="93"/>
    <n v="2079"/>
    <x v="101"/>
    <n v="1.1584E-3"/>
    <n v="4.6579999999999999E-4"/>
    <m/>
  </r>
  <r>
    <x v="0"/>
    <x v="92"/>
    <n v="2079"/>
    <x v="102"/>
    <n v="1.1977999999999999E-3"/>
    <n v="4.8280000000000003E-4"/>
    <m/>
  </r>
  <r>
    <x v="0"/>
    <x v="91"/>
    <n v="2079"/>
    <x v="103"/>
    <n v="1.2275000000000001E-3"/>
    <n v="4.9830000000000002E-4"/>
    <m/>
  </r>
  <r>
    <x v="0"/>
    <x v="90"/>
    <n v="2079"/>
    <x v="104"/>
    <n v="1.2520999999999999E-3"/>
    <n v="4.9980000000000001E-4"/>
    <m/>
  </r>
  <r>
    <x v="0"/>
    <x v="89"/>
    <n v="2079"/>
    <x v="105"/>
    <n v="1.2759E-3"/>
    <n v="4.9629999999999997E-4"/>
    <m/>
  </r>
  <r>
    <x v="0"/>
    <x v="88"/>
    <n v="2079"/>
    <x v="106"/>
    <n v="1.3058E-3"/>
    <n v="4.996E-4"/>
    <m/>
  </r>
  <r>
    <x v="0"/>
    <x v="87"/>
    <n v="2079"/>
    <x v="107"/>
    <n v="1.3446E-3"/>
    <n v="5.2280000000000002E-4"/>
    <m/>
  </r>
  <r>
    <x v="0"/>
    <x v="86"/>
    <n v="2079"/>
    <x v="108"/>
    <n v="1.3859E-3"/>
    <n v="5.4029999999999996E-4"/>
    <m/>
  </r>
  <r>
    <x v="0"/>
    <x v="85"/>
    <n v="2079"/>
    <x v="109"/>
    <n v="1.4216000000000001E-3"/>
    <n v="5.3859999999999997E-4"/>
    <m/>
  </r>
  <r>
    <x v="0"/>
    <x v="84"/>
    <n v="2079"/>
    <x v="110"/>
    <n v="1.4530000000000001E-3"/>
    <n v="5.3189999999999997E-4"/>
    <m/>
  </r>
  <r>
    <x v="0"/>
    <x v="83"/>
    <n v="2079"/>
    <x v="111"/>
    <n v="1.4859000000000001E-3"/>
    <n v="5.2630000000000005E-4"/>
    <m/>
  </r>
  <r>
    <x v="0"/>
    <x v="82"/>
    <n v="2079"/>
    <x v="112"/>
    <n v="1.5203E-3"/>
    <n v="5.1409999999999997E-4"/>
    <m/>
  </r>
  <r>
    <x v="0"/>
    <x v="81"/>
    <n v="2079"/>
    <x v="113"/>
    <n v="1.554E-3"/>
    <n v="4.9160000000000002E-4"/>
    <m/>
  </r>
  <r>
    <x v="0"/>
    <x v="80"/>
    <n v="2079"/>
    <x v="114"/>
    <n v="1.5941E-3"/>
    <n v="4.6230000000000002E-4"/>
    <m/>
  </r>
  <r>
    <x v="0"/>
    <x v="79"/>
    <n v="2079"/>
    <x v="115"/>
    <n v="1.6525000000000001E-3"/>
    <n v="4.4650000000000001E-4"/>
    <m/>
  </r>
  <r>
    <x v="0"/>
    <x v="78"/>
    <n v="2079"/>
    <x v="116"/>
    <n v="1.7317999999999999E-3"/>
    <n v="4.4190000000000001E-4"/>
    <m/>
  </r>
  <r>
    <x v="0"/>
    <x v="77"/>
    <n v="2079"/>
    <x v="117"/>
    <n v="1.8255000000000001E-3"/>
    <n v="4.5629999999999998E-4"/>
    <m/>
  </r>
  <r>
    <x v="0"/>
    <x v="76"/>
    <n v="2079"/>
    <x v="118"/>
    <n v="1.9304999999999999E-3"/>
    <n v="4.8690000000000002E-4"/>
    <m/>
  </r>
  <r>
    <x v="0"/>
    <x v="75"/>
    <n v="2079"/>
    <x v="119"/>
    <n v="2.0512999999999998E-3"/>
    <n v="5.2939999999999997E-4"/>
    <m/>
  </r>
  <r>
    <x v="0"/>
    <x v="74"/>
    <n v="2079"/>
    <x v="120"/>
    <n v="2.1897000000000002E-3"/>
    <n v="5.819E-4"/>
    <m/>
  </r>
  <r>
    <x v="0"/>
    <x v="73"/>
    <n v="2079"/>
    <x v="121"/>
    <n v="2.3341999999999998E-3"/>
    <n v="6.3540000000000005E-4"/>
    <m/>
  </r>
  <r>
    <x v="0"/>
    <x v="72"/>
    <n v="2079"/>
    <x v="122"/>
    <n v="2.4669000000000002E-3"/>
    <n v="6.7670000000000002E-4"/>
    <m/>
  </r>
  <r>
    <x v="0"/>
    <x v="71"/>
    <n v="2079"/>
    <x v="123"/>
    <n v="2.5866999999999999E-3"/>
    <n v="6.9890000000000002E-4"/>
    <m/>
  </r>
  <r>
    <x v="0"/>
    <x v="70"/>
    <n v="2079"/>
    <x v="124"/>
    <n v="2.7190999999999999E-3"/>
    <n v="7.0140000000000003E-4"/>
    <m/>
  </r>
  <r>
    <x v="0"/>
    <x v="69"/>
    <n v="2079"/>
    <x v="125"/>
    <n v="2.8925000000000001E-3"/>
    <n v="7.2579999999999997E-4"/>
    <m/>
  </r>
  <r>
    <x v="0"/>
    <x v="68"/>
    <n v="2079"/>
    <x v="126"/>
    <n v="3.1101000000000002E-3"/>
    <n v="7.7200000000000001E-4"/>
    <m/>
  </r>
  <r>
    <x v="0"/>
    <x v="67"/>
    <n v="2079"/>
    <x v="127"/>
    <n v="3.3571E-3"/>
    <n v="8.3980000000000003E-4"/>
    <m/>
  </r>
  <r>
    <x v="0"/>
    <x v="66"/>
    <n v="2079"/>
    <x v="128"/>
    <n v="3.6304000000000002E-3"/>
    <n v="9.1339999999999998E-4"/>
    <m/>
  </r>
  <r>
    <x v="0"/>
    <x v="65"/>
    <n v="2079"/>
    <x v="129"/>
    <n v="3.9379000000000003E-3"/>
    <n v="9.789E-4"/>
    <m/>
  </r>
  <r>
    <x v="0"/>
    <x v="64"/>
    <n v="2079"/>
    <x v="130"/>
    <n v="4.2707999999999999E-3"/>
    <n v="1.0414000000000001E-3"/>
    <m/>
  </r>
  <r>
    <x v="0"/>
    <x v="63"/>
    <n v="2079"/>
    <x v="131"/>
    <n v="4.6081999999999998E-3"/>
    <n v="1.0973000000000001E-3"/>
    <m/>
  </r>
  <r>
    <x v="0"/>
    <x v="62"/>
    <n v="2079"/>
    <x v="132"/>
    <n v="4.9489E-3"/>
    <n v="1.1341000000000001E-3"/>
    <m/>
  </r>
  <r>
    <x v="0"/>
    <x v="61"/>
    <n v="2079"/>
    <x v="133"/>
    <n v="5.3156999999999996E-3"/>
    <n v="1.1784E-3"/>
    <m/>
  </r>
  <r>
    <x v="0"/>
    <x v="60"/>
    <n v="2079"/>
    <x v="134"/>
    <n v="5.7365000000000003E-3"/>
    <n v="1.2348000000000001E-3"/>
    <m/>
  </r>
  <r>
    <x v="0"/>
    <x v="59"/>
    <n v="2079"/>
    <x v="135"/>
    <n v="6.2405999999999998E-3"/>
    <n v="1.3354E-3"/>
    <m/>
  </r>
  <r>
    <x v="0"/>
    <x v="58"/>
    <n v="2079"/>
    <x v="136"/>
    <n v="6.8501999999999999E-3"/>
    <n v="1.4862E-3"/>
    <m/>
  </r>
  <r>
    <x v="0"/>
    <x v="57"/>
    <n v="2079"/>
    <x v="137"/>
    <n v="7.5521E-3"/>
    <n v="1.6891E-3"/>
    <m/>
  </r>
  <r>
    <x v="0"/>
    <x v="56"/>
    <n v="2079"/>
    <x v="138"/>
    <n v="8.3035000000000001E-3"/>
    <n v="1.9008E-3"/>
    <m/>
  </r>
  <r>
    <x v="0"/>
    <x v="55"/>
    <n v="2079"/>
    <x v="139"/>
    <n v="9.0848999999999999E-3"/>
    <n v="2.0888999999999999E-3"/>
    <m/>
  </r>
  <r>
    <x v="0"/>
    <x v="54"/>
    <n v="2079"/>
    <x v="140"/>
    <n v="9.9104999999999992E-3"/>
    <n v="2.2577999999999999E-3"/>
    <m/>
  </r>
  <r>
    <x v="0"/>
    <x v="53"/>
    <n v="2079"/>
    <x v="141"/>
    <n v="1.07829E-2"/>
    <n v="2.4098000000000001E-3"/>
    <m/>
  </r>
  <r>
    <x v="0"/>
    <x v="52"/>
    <n v="2079"/>
    <x v="142"/>
    <n v="1.16995E-2"/>
    <n v="2.5598000000000001E-3"/>
    <m/>
  </r>
  <r>
    <x v="0"/>
    <x v="51"/>
    <n v="2079"/>
    <x v="143"/>
    <n v="1.2695700000000001E-2"/>
    <n v="2.7414000000000002E-3"/>
    <m/>
  </r>
  <r>
    <x v="0"/>
    <x v="50"/>
    <n v="2079"/>
    <x v="144"/>
    <n v="1.3807099999999999E-2"/>
    <n v="2.9564000000000001E-3"/>
    <m/>
  </r>
  <r>
    <x v="0"/>
    <x v="49"/>
    <n v="2079"/>
    <x v="145"/>
    <n v="1.50054E-2"/>
    <n v="3.1876999999999999E-3"/>
    <m/>
  </r>
  <r>
    <x v="0"/>
    <x v="48"/>
    <n v="2079"/>
    <x v="146"/>
    <n v="1.6231499999999999E-2"/>
    <n v="3.369E-3"/>
    <m/>
  </r>
  <r>
    <x v="0"/>
    <x v="47"/>
    <n v="2079"/>
    <x v="147"/>
    <n v="1.7491900000000001E-2"/>
    <n v="3.5000000000000001E-3"/>
    <m/>
  </r>
  <r>
    <x v="0"/>
    <x v="46"/>
    <n v="2079"/>
    <x v="148"/>
    <n v="1.88954E-2"/>
    <n v="3.6594000000000002E-3"/>
    <m/>
  </r>
  <r>
    <x v="0"/>
    <x v="45"/>
    <n v="2079"/>
    <x v="149"/>
    <n v="2.0578599999999999E-2"/>
    <n v="3.9121E-3"/>
    <m/>
  </r>
  <r>
    <x v="0"/>
    <x v="44"/>
    <n v="2079"/>
    <x v="150"/>
    <n v="2.2614200000000001E-2"/>
    <n v="4.3309999999999998E-3"/>
    <m/>
  </r>
  <r>
    <x v="0"/>
    <x v="115"/>
    <n v="2080"/>
    <x v="80"/>
    <n v="9.1932999999999997E-3"/>
    <n v="5.1840000000000002E-4"/>
    <m/>
  </r>
  <r>
    <x v="0"/>
    <x v="114"/>
    <n v="2080"/>
    <x v="81"/>
    <n v="6.6680000000000005E-4"/>
    <n v="1.11E-5"/>
    <m/>
  </r>
  <r>
    <x v="0"/>
    <x v="113"/>
    <n v="2080"/>
    <x v="82"/>
    <n v="3.367E-4"/>
    <n v="6.9E-6"/>
    <m/>
  </r>
  <r>
    <x v="0"/>
    <x v="112"/>
    <n v="2080"/>
    <x v="83"/>
    <n v="2.2910000000000001E-4"/>
    <n v="5.1000000000000003E-6"/>
    <m/>
  </r>
  <r>
    <x v="0"/>
    <x v="111"/>
    <n v="2080"/>
    <x v="84"/>
    <n v="1.93E-4"/>
    <n v="4.8999999999999997E-6"/>
    <m/>
  </r>
  <r>
    <x v="0"/>
    <x v="110"/>
    <n v="2080"/>
    <x v="85"/>
    <n v="1.8699999999999999E-4"/>
    <n v="6.0000000000000002E-6"/>
    <m/>
  </r>
  <r>
    <x v="0"/>
    <x v="109"/>
    <n v="2080"/>
    <x v="86"/>
    <n v="1.8369999999999999E-4"/>
    <n v="7.1999999999999997E-6"/>
    <m/>
  </r>
  <r>
    <x v="0"/>
    <x v="108"/>
    <n v="2080"/>
    <x v="87"/>
    <n v="1.828E-4"/>
    <n v="8.6000000000000007E-6"/>
    <m/>
  </r>
  <r>
    <x v="0"/>
    <x v="107"/>
    <n v="2080"/>
    <x v="88"/>
    <n v="1.8450000000000001E-4"/>
    <n v="1.0200000000000001E-5"/>
    <m/>
  </r>
  <r>
    <x v="0"/>
    <x v="106"/>
    <n v="2080"/>
    <x v="89"/>
    <n v="1.9039999999999999E-4"/>
    <n v="1.2500000000000001E-5"/>
    <m/>
  </r>
  <r>
    <x v="0"/>
    <x v="105"/>
    <n v="2080"/>
    <x v="90"/>
    <n v="2.017E-4"/>
    <n v="1.6099999999999998E-5"/>
    <m/>
  </r>
  <r>
    <x v="0"/>
    <x v="104"/>
    <n v="2080"/>
    <x v="91"/>
    <n v="2.2000000000000001E-4"/>
    <n v="2.12E-5"/>
    <m/>
  </r>
  <r>
    <x v="0"/>
    <x v="103"/>
    <n v="2080"/>
    <x v="92"/>
    <n v="2.4840000000000002E-4"/>
    <n v="2.8900000000000001E-5"/>
    <m/>
  </r>
  <r>
    <x v="0"/>
    <x v="102"/>
    <n v="2080"/>
    <x v="93"/>
    <n v="2.9339999999999998E-4"/>
    <n v="4.2400000000000001E-5"/>
    <m/>
  </r>
  <r>
    <x v="0"/>
    <x v="101"/>
    <n v="2080"/>
    <x v="94"/>
    <n v="3.6240000000000003E-4"/>
    <n v="6.7899999999999997E-5"/>
    <m/>
  </r>
  <r>
    <x v="0"/>
    <x v="100"/>
    <n v="2080"/>
    <x v="95"/>
    <n v="4.596E-4"/>
    <n v="1.12E-4"/>
    <m/>
  </r>
  <r>
    <x v="0"/>
    <x v="99"/>
    <n v="2080"/>
    <x v="96"/>
    <n v="5.8020000000000001E-4"/>
    <n v="1.7469999999999999E-4"/>
    <m/>
  </r>
  <r>
    <x v="0"/>
    <x v="98"/>
    <n v="2080"/>
    <x v="97"/>
    <n v="7.0980000000000001E-4"/>
    <n v="2.4479999999999999E-4"/>
    <m/>
  </r>
  <r>
    <x v="0"/>
    <x v="97"/>
    <n v="2080"/>
    <x v="98"/>
    <n v="8.3210000000000001E-4"/>
    <n v="3.1179999999999999E-4"/>
    <m/>
  </r>
  <r>
    <x v="0"/>
    <x v="96"/>
    <n v="2080"/>
    <x v="99"/>
    <n v="9.391E-4"/>
    <n v="3.6850000000000001E-4"/>
    <m/>
  </r>
  <r>
    <x v="0"/>
    <x v="95"/>
    <n v="2080"/>
    <x v="100"/>
    <n v="1.0296999999999999E-3"/>
    <n v="4.126E-4"/>
    <m/>
  </r>
  <r>
    <x v="0"/>
    <x v="94"/>
    <n v="2080"/>
    <x v="101"/>
    <n v="1.1033E-3"/>
    <n v="4.4240000000000002E-4"/>
    <m/>
  </r>
  <r>
    <x v="0"/>
    <x v="93"/>
    <n v="2080"/>
    <x v="102"/>
    <n v="1.1584E-3"/>
    <n v="4.6099999999999998E-4"/>
    <m/>
  </r>
  <r>
    <x v="0"/>
    <x v="92"/>
    <n v="2080"/>
    <x v="103"/>
    <n v="1.1977999999999999E-3"/>
    <n v="4.7830000000000003E-4"/>
    <m/>
  </r>
  <r>
    <x v="0"/>
    <x v="91"/>
    <n v="2080"/>
    <x v="104"/>
    <n v="1.2275000000000001E-3"/>
    <n v="4.9359999999999996E-4"/>
    <m/>
  </r>
  <r>
    <x v="0"/>
    <x v="90"/>
    <n v="2080"/>
    <x v="105"/>
    <n v="1.2520999999999999E-3"/>
    <n v="4.9450000000000004E-4"/>
    <m/>
  </r>
  <r>
    <x v="0"/>
    <x v="89"/>
    <n v="2080"/>
    <x v="106"/>
    <n v="1.2759E-3"/>
    <n v="4.9089999999999995E-4"/>
    <m/>
  </r>
  <r>
    <x v="0"/>
    <x v="88"/>
    <n v="2080"/>
    <x v="107"/>
    <n v="1.3058E-3"/>
    <n v="4.9439999999999998E-4"/>
    <m/>
  </r>
  <r>
    <x v="0"/>
    <x v="87"/>
    <n v="2080"/>
    <x v="108"/>
    <n v="1.3446E-3"/>
    <n v="5.1789999999999996E-4"/>
    <m/>
  </r>
  <r>
    <x v="0"/>
    <x v="86"/>
    <n v="2080"/>
    <x v="109"/>
    <n v="1.3859E-3"/>
    <n v="5.3510000000000005E-4"/>
    <m/>
  </r>
  <r>
    <x v="0"/>
    <x v="85"/>
    <n v="2080"/>
    <x v="110"/>
    <n v="1.4216000000000001E-3"/>
    <n v="5.329E-4"/>
    <m/>
  </r>
  <r>
    <x v="0"/>
    <x v="84"/>
    <n v="2080"/>
    <x v="111"/>
    <n v="1.4530000000000001E-3"/>
    <n v="5.2610000000000005E-4"/>
    <m/>
  </r>
  <r>
    <x v="0"/>
    <x v="83"/>
    <n v="2080"/>
    <x v="112"/>
    <n v="1.4859000000000001E-3"/>
    <n v="5.2070000000000003E-4"/>
    <m/>
  </r>
  <r>
    <x v="0"/>
    <x v="82"/>
    <n v="2080"/>
    <x v="113"/>
    <n v="1.5203E-3"/>
    <n v="5.0889999999999996E-4"/>
    <m/>
  </r>
  <r>
    <x v="0"/>
    <x v="81"/>
    <n v="2080"/>
    <x v="114"/>
    <n v="1.554E-3"/>
    <n v="4.863E-4"/>
    <m/>
  </r>
  <r>
    <x v="0"/>
    <x v="80"/>
    <n v="2080"/>
    <x v="115"/>
    <n v="1.5941E-3"/>
    <n v="4.5639999999999998E-4"/>
    <m/>
  </r>
  <r>
    <x v="0"/>
    <x v="79"/>
    <n v="2080"/>
    <x v="116"/>
    <n v="1.6525000000000001E-3"/>
    <n v="4.4049999999999997E-4"/>
    <m/>
  </r>
  <r>
    <x v="0"/>
    <x v="78"/>
    <n v="2080"/>
    <x v="117"/>
    <n v="1.7317999999999999E-3"/>
    <n v="4.3609999999999998E-4"/>
    <m/>
  </r>
  <r>
    <x v="0"/>
    <x v="77"/>
    <n v="2080"/>
    <x v="118"/>
    <n v="1.8255000000000001E-3"/>
    <n v="4.507E-4"/>
    <m/>
  </r>
  <r>
    <x v="0"/>
    <x v="76"/>
    <n v="2080"/>
    <x v="119"/>
    <n v="1.9304999999999999E-3"/>
    <n v="4.8079999999999998E-4"/>
    <m/>
  </r>
  <r>
    <x v="0"/>
    <x v="75"/>
    <n v="2080"/>
    <x v="120"/>
    <n v="2.0512999999999998E-3"/>
    <n v="5.2240000000000001E-4"/>
    <m/>
  </r>
  <r>
    <x v="0"/>
    <x v="74"/>
    <n v="2080"/>
    <x v="121"/>
    <n v="2.1897000000000002E-3"/>
    <n v="5.7430000000000003E-4"/>
    <m/>
  </r>
  <r>
    <x v="0"/>
    <x v="73"/>
    <n v="2080"/>
    <x v="122"/>
    <n v="2.3341999999999998E-3"/>
    <n v="6.2770000000000002E-4"/>
    <m/>
  </r>
  <r>
    <x v="0"/>
    <x v="72"/>
    <n v="2080"/>
    <x v="123"/>
    <n v="2.4669000000000002E-3"/>
    <n v="6.692E-4"/>
    <m/>
  </r>
  <r>
    <x v="0"/>
    <x v="71"/>
    <n v="2080"/>
    <x v="124"/>
    <n v="2.5866999999999999E-3"/>
    <n v="6.9099999999999999E-4"/>
    <m/>
  </r>
  <r>
    <x v="0"/>
    <x v="70"/>
    <n v="2080"/>
    <x v="125"/>
    <n v="2.7190999999999999E-3"/>
    <n v="6.9249999999999997E-4"/>
    <m/>
  </r>
  <r>
    <x v="0"/>
    <x v="69"/>
    <n v="2080"/>
    <x v="126"/>
    <n v="2.8925000000000001E-3"/>
    <n v="7.1630000000000001E-4"/>
    <m/>
  </r>
  <r>
    <x v="0"/>
    <x v="68"/>
    <n v="2080"/>
    <x v="127"/>
    <n v="3.1101000000000002E-3"/>
    <n v="7.6250000000000005E-4"/>
    <m/>
  </r>
  <r>
    <x v="0"/>
    <x v="67"/>
    <n v="2080"/>
    <x v="128"/>
    <n v="3.3571E-3"/>
    <n v="8.3029999999999996E-4"/>
    <m/>
  </r>
  <r>
    <x v="0"/>
    <x v="66"/>
    <n v="2080"/>
    <x v="129"/>
    <n v="3.6304000000000002E-3"/>
    <n v="9.0300000000000005E-4"/>
    <m/>
  </r>
  <r>
    <x v="0"/>
    <x v="65"/>
    <n v="2080"/>
    <x v="130"/>
    <n v="3.9379000000000003E-3"/>
    <n v="9.6679999999999997E-4"/>
    <m/>
  </r>
  <r>
    <x v="0"/>
    <x v="64"/>
    <n v="2080"/>
    <x v="131"/>
    <n v="4.2707999999999999E-3"/>
    <n v="1.0281000000000001E-3"/>
    <m/>
  </r>
  <r>
    <x v="0"/>
    <x v="63"/>
    <n v="2080"/>
    <x v="132"/>
    <n v="4.6081999999999998E-3"/>
    <n v="1.0839999999999999E-3"/>
    <m/>
  </r>
  <r>
    <x v="0"/>
    <x v="62"/>
    <n v="2080"/>
    <x v="133"/>
    <n v="4.9489E-3"/>
    <n v="1.1211000000000001E-3"/>
    <m/>
  </r>
  <r>
    <x v="0"/>
    <x v="61"/>
    <n v="2080"/>
    <x v="134"/>
    <n v="5.3156999999999996E-3"/>
    <n v="1.1642E-3"/>
    <m/>
  </r>
  <r>
    <x v="0"/>
    <x v="60"/>
    <n v="2080"/>
    <x v="135"/>
    <n v="5.7365000000000003E-3"/>
    <n v="1.2183999999999999E-3"/>
    <m/>
  </r>
  <r>
    <x v="0"/>
    <x v="59"/>
    <n v="2080"/>
    <x v="136"/>
    <n v="6.2405999999999998E-3"/>
    <n v="1.3173E-3"/>
    <m/>
  </r>
  <r>
    <x v="0"/>
    <x v="58"/>
    <n v="2080"/>
    <x v="137"/>
    <n v="6.8501999999999999E-3"/>
    <n v="1.4675999999999999E-3"/>
    <m/>
  </r>
  <r>
    <x v="0"/>
    <x v="57"/>
    <n v="2080"/>
    <x v="138"/>
    <n v="7.5521E-3"/>
    <n v="1.6701000000000001E-3"/>
    <m/>
  </r>
  <r>
    <x v="0"/>
    <x v="56"/>
    <n v="2080"/>
    <x v="139"/>
    <n v="8.3035000000000001E-3"/>
    <n v="1.8794E-3"/>
    <m/>
  </r>
  <r>
    <x v="0"/>
    <x v="55"/>
    <n v="2080"/>
    <x v="140"/>
    <n v="9.0848999999999999E-3"/>
    <n v="2.0636999999999999E-3"/>
    <m/>
  </r>
  <r>
    <x v="0"/>
    <x v="54"/>
    <n v="2080"/>
    <x v="141"/>
    <n v="9.9104999999999992E-3"/>
    <n v="2.2298999999999999E-3"/>
    <m/>
  </r>
  <r>
    <x v="0"/>
    <x v="53"/>
    <n v="2080"/>
    <x v="142"/>
    <n v="1.07829E-2"/>
    <n v="2.3816000000000002E-3"/>
    <m/>
  </r>
  <r>
    <x v="0"/>
    <x v="52"/>
    <n v="2080"/>
    <x v="143"/>
    <n v="1.16995E-2"/>
    <n v="2.5319000000000001E-3"/>
    <m/>
  </r>
  <r>
    <x v="0"/>
    <x v="51"/>
    <n v="2080"/>
    <x v="144"/>
    <n v="1.2695700000000001E-2"/>
    <n v="2.7109E-3"/>
    <m/>
  </r>
  <r>
    <x v="0"/>
    <x v="50"/>
    <n v="2080"/>
    <x v="145"/>
    <n v="1.3807099999999999E-2"/>
    <n v="2.9206000000000002E-3"/>
    <m/>
  </r>
  <r>
    <x v="0"/>
    <x v="49"/>
    <n v="2080"/>
    <x v="146"/>
    <n v="1.50054E-2"/>
    <n v="3.1483000000000001E-3"/>
    <m/>
  </r>
  <r>
    <x v="0"/>
    <x v="48"/>
    <n v="2080"/>
    <x v="147"/>
    <n v="1.6231499999999999E-2"/>
    <n v="3.3295E-3"/>
    <m/>
  </r>
  <r>
    <x v="0"/>
    <x v="47"/>
    <n v="2080"/>
    <x v="148"/>
    <n v="1.7491900000000001E-2"/>
    <n v="3.4613000000000001E-3"/>
    <m/>
  </r>
  <r>
    <x v="0"/>
    <x v="46"/>
    <n v="2080"/>
    <x v="149"/>
    <n v="1.88954E-2"/>
    <n v="3.6172999999999999E-3"/>
    <m/>
  </r>
  <r>
    <x v="0"/>
    <x v="45"/>
    <n v="2080"/>
    <x v="150"/>
    <n v="2.0578599999999999E-2"/>
    <n v="3.8628E-3"/>
    <m/>
  </r>
  <r>
    <x v="0"/>
    <x v="115"/>
    <n v="2081"/>
    <x v="81"/>
    <n v="9.1932999999999997E-3"/>
    <n v="4.9510000000000005E-4"/>
    <m/>
  </r>
  <r>
    <x v="0"/>
    <x v="114"/>
    <n v="2081"/>
    <x v="82"/>
    <n v="6.6680000000000005E-4"/>
    <n v="1.0499999999999999E-5"/>
    <m/>
  </r>
  <r>
    <x v="0"/>
    <x v="113"/>
    <n v="2081"/>
    <x v="83"/>
    <n v="3.367E-4"/>
    <n v="6.6000000000000003E-6"/>
    <m/>
  </r>
  <r>
    <x v="0"/>
    <x v="112"/>
    <n v="2081"/>
    <x v="84"/>
    <n v="2.2910000000000001E-4"/>
    <n v="4.7999999999999998E-6"/>
    <m/>
  </r>
  <r>
    <x v="0"/>
    <x v="111"/>
    <n v="2081"/>
    <x v="85"/>
    <n v="1.93E-4"/>
    <n v="4.6E-6"/>
    <m/>
  </r>
  <r>
    <x v="0"/>
    <x v="110"/>
    <n v="2081"/>
    <x v="86"/>
    <n v="1.8699999999999999E-4"/>
    <n v="5.6999999999999996E-6"/>
    <m/>
  </r>
  <r>
    <x v="0"/>
    <x v="109"/>
    <n v="2081"/>
    <x v="87"/>
    <n v="1.8369999999999999E-4"/>
    <n v="6.9E-6"/>
    <m/>
  </r>
  <r>
    <x v="0"/>
    <x v="108"/>
    <n v="2081"/>
    <x v="88"/>
    <n v="1.828E-4"/>
    <n v="8.1999999999999994E-6"/>
    <m/>
  </r>
  <r>
    <x v="0"/>
    <x v="107"/>
    <n v="2081"/>
    <x v="89"/>
    <n v="1.8450000000000001E-4"/>
    <n v="9.7999999999999993E-6"/>
    <m/>
  </r>
  <r>
    <x v="0"/>
    <x v="106"/>
    <n v="2081"/>
    <x v="90"/>
    <n v="1.9039999999999999E-4"/>
    <n v="1.2E-5"/>
    <m/>
  </r>
  <r>
    <x v="0"/>
    <x v="105"/>
    <n v="2081"/>
    <x v="91"/>
    <n v="2.017E-4"/>
    <n v="1.5500000000000001E-5"/>
    <m/>
  </r>
  <r>
    <x v="0"/>
    <x v="104"/>
    <n v="2081"/>
    <x v="92"/>
    <n v="2.2000000000000001E-4"/>
    <n v="2.0599999999999999E-5"/>
    <m/>
  </r>
  <r>
    <x v="0"/>
    <x v="103"/>
    <n v="2081"/>
    <x v="93"/>
    <n v="2.4840000000000002E-4"/>
    <n v="2.8200000000000001E-5"/>
    <m/>
  </r>
  <r>
    <x v="0"/>
    <x v="102"/>
    <n v="2081"/>
    <x v="94"/>
    <n v="2.9339999999999998E-4"/>
    <n v="4.1499999999999999E-5"/>
    <m/>
  </r>
  <r>
    <x v="0"/>
    <x v="101"/>
    <n v="2081"/>
    <x v="95"/>
    <n v="3.6240000000000003E-4"/>
    <n v="6.6500000000000004E-5"/>
    <m/>
  </r>
  <r>
    <x v="0"/>
    <x v="100"/>
    <n v="2081"/>
    <x v="96"/>
    <n v="4.596E-4"/>
    <n v="1.1E-4"/>
    <m/>
  </r>
  <r>
    <x v="0"/>
    <x v="99"/>
    <n v="2081"/>
    <x v="97"/>
    <n v="5.8020000000000001E-4"/>
    <n v="1.7220000000000001E-4"/>
    <m/>
  </r>
  <r>
    <x v="0"/>
    <x v="98"/>
    <n v="2081"/>
    <x v="98"/>
    <n v="7.0980000000000001E-4"/>
    <n v="2.419E-4"/>
    <m/>
  </r>
  <r>
    <x v="0"/>
    <x v="97"/>
    <n v="2081"/>
    <x v="99"/>
    <n v="8.3210000000000001E-4"/>
    <n v="3.0840000000000002E-4"/>
    <m/>
  </r>
  <r>
    <x v="0"/>
    <x v="96"/>
    <n v="2081"/>
    <x v="100"/>
    <n v="9.391E-4"/>
    <n v="3.6440000000000002E-4"/>
    <m/>
  </r>
  <r>
    <x v="0"/>
    <x v="95"/>
    <n v="2081"/>
    <x v="101"/>
    <n v="1.0296999999999999E-3"/>
    <n v="4.081E-4"/>
    <m/>
  </r>
  <r>
    <x v="0"/>
    <x v="94"/>
    <n v="2081"/>
    <x v="102"/>
    <n v="1.1033E-3"/>
    <n v="4.3790000000000002E-4"/>
    <m/>
  </r>
  <r>
    <x v="0"/>
    <x v="93"/>
    <n v="2081"/>
    <x v="103"/>
    <n v="1.1584E-3"/>
    <n v="4.5659999999999999E-4"/>
    <m/>
  </r>
  <r>
    <x v="0"/>
    <x v="92"/>
    <n v="2081"/>
    <x v="104"/>
    <n v="1.1977999999999999E-3"/>
    <n v="4.7370000000000002E-4"/>
    <m/>
  </r>
  <r>
    <x v="0"/>
    <x v="91"/>
    <n v="2081"/>
    <x v="105"/>
    <n v="1.2275000000000001E-3"/>
    <n v="4.885E-4"/>
    <m/>
  </r>
  <r>
    <x v="0"/>
    <x v="90"/>
    <n v="2081"/>
    <x v="106"/>
    <n v="1.2520999999999999E-3"/>
    <n v="4.8930000000000002E-4"/>
    <m/>
  </r>
  <r>
    <x v="0"/>
    <x v="89"/>
    <n v="2081"/>
    <x v="107"/>
    <n v="1.2759E-3"/>
    <n v="4.8589999999999999E-4"/>
    <m/>
  </r>
  <r>
    <x v="0"/>
    <x v="88"/>
    <n v="2081"/>
    <x v="108"/>
    <n v="1.3058E-3"/>
    <n v="4.8970000000000003E-4"/>
    <m/>
  </r>
  <r>
    <x v="0"/>
    <x v="87"/>
    <n v="2081"/>
    <x v="109"/>
    <n v="1.3446E-3"/>
    <n v="5.13E-4"/>
    <m/>
  </r>
  <r>
    <x v="0"/>
    <x v="86"/>
    <n v="2081"/>
    <x v="110"/>
    <n v="1.3859E-3"/>
    <n v="5.2959999999999997E-4"/>
    <m/>
  </r>
  <r>
    <x v="0"/>
    <x v="85"/>
    <n v="2081"/>
    <x v="111"/>
    <n v="1.4216000000000001E-3"/>
    <n v="5.2720000000000002E-4"/>
    <m/>
  </r>
  <r>
    <x v="0"/>
    <x v="84"/>
    <n v="2081"/>
    <x v="112"/>
    <n v="1.4530000000000001E-3"/>
    <n v="5.2059999999999997E-4"/>
    <m/>
  </r>
  <r>
    <x v="0"/>
    <x v="83"/>
    <n v="2081"/>
    <x v="113"/>
    <n v="1.4859000000000001E-3"/>
    <n v="5.1559999999999996E-4"/>
    <m/>
  </r>
  <r>
    <x v="0"/>
    <x v="82"/>
    <n v="2081"/>
    <x v="114"/>
    <n v="1.5203E-3"/>
    <n v="5.0370000000000005E-4"/>
    <m/>
  </r>
  <r>
    <x v="0"/>
    <x v="81"/>
    <n v="2081"/>
    <x v="115"/>
    <n v="1.554E-3"/>
    <n v="4.8050000000000002E-4"/>
    <m/>
  </r>
  <r>
    <x v="0"/>
    <x v="80"/>
    <n v="2081"/>
    <x v="116"/>
    <n v="1.5941E-3"/>
    <n v="4.506E-4"/>
    <m/>
  </r>
  <r>
    <x v="0"/>
    <x v="79"/>
    <n v="2081"/>
    <x v="117"/>
    <n v="1.6525000000000001E-3"/>
    <n v="4.349E-4"/>
    <m/>
  </r>
  <r>
    <x v="0"/>
    <x v="78"/>
    <n v="2081"/>
    <x v="118"/>
    <n v="1.7317999999999999E-3"/>
    <n v="4.3080000000000001E-4"/>
    <m/>
  </r>
  <r>
    <x v="0"/>
    <x v="77"/>
    <n v="2081"/>
    <x v="119"/>
    <n v="1.8255000000000001E-3"/>
    <n v="4.4499999999999997E-4"/>
    <m/>
  </r>
  <r>
    <x v="0"/>
    <x v="76"/>
    <n v="2081"/>
    <x v="120"/>
    <n v="1.9304999999999999E-3"/>
    <n v="4.7429999999999998E-4"/>
    <m/>
  </r>
  <r>
    <x v="0"/>
    <x v="75"/>
    <n v="2081"/>
    <x v="121"/>
    <n v="2.0512999999999998E-3"/>
    <n v="5.153E-4"/>
    <m/>
  </r>
  <r>
    <x v="0"/>
    <x v="74"/>
    <n v="2081"/>
    <x v="122"/>
    <n v="2.1897000000000002E-3"/>
    <n v="5.6720000000000002E-4"/>
    <m/>
  </r>
  <r>
    <x v="0"/>
    <x v="73"/>
    <n v="2081"/>
    <x v="123"/>
    <n v="2.3341999999999998E-3"/>
    <n v="6.2069999999999996E-4"/>
    <m/>
  </r>
  <r>
    <x v="0"/>
    <x v="72"/>
    <n v="2081"/>
    <x v="124"/>
    <n v="2.4669000000000002E-3"/>
    <n v="6.6169999999999998E-4"/>
    <m/>
  </r>
  <r>
    <x v="0"/>
    <x v="71"/>
    <n v="2081"/>
    <x v="125"/>
    <n v="2.5866999999999999E-3"/>
    <n v="6.824E-4"/>
    <m/>
  </r>
  <r>
    <x v="0"/>
    <x v="70"/>
    <n v="2081"/>
    <x v="126"/>
    <n v="2.7190999999999999E-3"/>
    <n v="6.8340000000000002E-4"/>
    <m/>
  </r>
  <r>
    <x v="0"/>
    <x v="69"/>
    <n v="2081"/>
    <x v="127"/>
    <n v="2.8925000000000001E-3"/>
    <n v="7.0739999999999996E-4"/>
    <m/>
  </r>
  <r>
    <x v="0"/>
    <x v="68"/>
    <n v="2081"/>
    <x v="128"/>
    <n v="3.1101000000000002E-3"/>
    <n v="7.538E-4"/>
    <m/>
  </r>
  <r>
    <x v="0"/>
    <x v="67"/>
    <n v="2081"/>
    <x v="129"/>
    <n v="3.3571E-3"/>
    <n v="8.208E-4"/>
    <m/>
  </r>
  <r>
    <x v="0"/>
    <x v="66"/>
    <n v="2081"/>
    <x v="130"/>
    <n v="3.6304000000000002E-3"/>
    <n v="8.9179999999999999E-4"/>
    <m/>
  </r>
  <r>
    <x v="0"/>
    <x v="65"/>
    <n v="2081"/>
    <x v="131"/>
    <n v="3.9379000000000003E-3"/>
    <n v="9.5450000000000005E-4"/>
    <m/>
  </r>
  <r>
    <x v="0"/>
    <x v="64"/>
    <n v="2081"/>
    <x v="132"/>
    <n v="4.2707999999999999E-3"/>
    <n v="1.0158000000000001E-3"/>
    <m/>
  </r>
  <r>
    <x v="0"/>
    <x v="63"/>
    <n v="2081"/>
    <x v="133"/>
    <n v="4.6081999999999998E-3"/>
    <n v="1.0717999999999999E-3"/>
    <m/>
  </r>
  <r>
    <x v="0"/>
    <x v="62"/>
    <n v="2081"/>
    <x v="134"/>
    <n v="4.9489E-3"/>
    <n v="1.1077999999999999E-3"/>
    <m/>
  </r>
  <r>
    <x v="0"/>
    <x v="61"/>
    <n v="2081"/>
    <x v="135"/>
    <n v="5.3156999999999996E-3"/>
    <n v="1.1489E-3"/>
    <m/>
  </r>
  <r>
    <x v="0"/>
    <x v="60"/>
    <n v="2081"/>
    <x v="136"/>
    <n v="5.7365000000000003E-3"/>
    <n v="1.2019000000000001E-3"/>
    <m/>
  </r>
  <r>
    <x v="0"/>
    <x v="59"/>
    <n v="2081"/>
    <x v="137"/>
    <n v="6.2405999999999998E-3"/>
    <n v="1.3005E-3"/>
    <m/>
  </r>
  <r>
    <x v="0"/>
    <x v="58"/>
    <n v="2081"/>
    <x v="138"/>
    <n v="6.8501999999999999E-3"/>
    <n v="1.4506E-3"/>
    <m/>
  </r>
  <r>
    <x v="0"/>
    <x v="57"/>
    <n v="2081"/>
    <x v="139"/>
    <n v="7.5521E-3"/>
    <n v="1.6509000000000001E-3"/>
    <m/>
  </r>
  <r>
    <x v="0"/>
    <x v="56"/>
    <n v="2081"/>
    <x v="140"/>
    <n v="8.3035000000000001E-3"/>
    <n v="1.8565000000000001E-3"/>
    <m/>
  </r>
  <r>
    <x v="0"/>
    <x v="55"/>
    <n v="2081"/>
    <x v="141"/>
    <n v="9.0848999999999999E-3"/>
    <n v="2.0382E-3"/>
    <m/>
  </r>
  <r>
    <x v="0"/>
    <x v="54"/>
    <n v="2081"/>
    <x v="142"/>
    <n v="9.9104999999999992E-3"/>
    <n v="2.2039999999999998E-3"/>
    <m/>
  </r>
  <r>
    <x v="0"/>
    <x v="53"/>
    <n v="2081"/>
    <x v="143"/>
    <n v="1.07829E-2"/>
    <n v="2.3559000000000002E-3"/>
    <m/>
  </r>
  <r>
    <x v="0"/>
    <x v="52"/>
    <n v="2081"/>
    <x v="144"/>
    <n v="1.16995E-2"/>
    <n v="2.5038E-3"/>
    <m/>
  </r>
  <r>
    <x v="0"/>
    <x v="51"/>
    <n v="2081"/>
    <x v="145"/>
    <n v="1.2695700000000001E-2"/>
    <n v="2.6779999999999998E-3"/>
    <m/>
  </r>
  <r>
    <x v="0"/>
    <x v="50"/>
    <n v="2081"/>
    <x v="146"/>
    <n v="1.3807099999999999E-2"/>
    <n v="2.8844000000000001E-3"/>
    <m/>
  </r>
  <r>
    <x v="0"/>
    <x v="49"/>
    <n v="2081"/>
    <x v="147"/>
    <n v="1.50054E-2"/>
    <n v="3.1116E-3"/>
    <m/>
  </r>
  <r>
    <x v="0"/>
    <x v="48"/>
    <n v="2081"/>
    <x v="148"/>
    <n v="1.6231499999999999E-2"/>
    <n v="3.2932E-3"/>
    <m/>
  </r>
  <r>
    <x v="0"/>
    <x v="47"/>
    <n v="2081"/>
    <x v="149"/>
    <n v="1.7491900000000001E-2"/>
    <n v="3.4218999999999999E-3"/>
    <m/>
  </r>
  <r>
    <x v="0"/>
    <x v="46"/>
    <n v="2081"/>
    <x v="150"/>
    <n v="1.88954E-2"/>
    <n v="3.5718E-3"/>
    <m/>
  </r>
  <r>
    <x v="0"/>
    <x v="115"/>
    <n v="2082"/>
    <x v="82"/>
    <n v="9.1932999999999997E-3"/>
    <n v="4.7409999999999998E-4"/>
    <m/>
  </r>
  <r>
    <x v="0"/>
    <x v="114"/>
    <n v="2082"/>
    <x v="83"/>
    <n v="6.6680000000000005E-4"/>
    <n v="9.9000000000000001E-6"/>
    <m/>
  </r>
  <r>
    <x v="0"/>
    <x v="113"/>
    <n v="2082"/>
    <x v="84"/>
    <n v="3.367E-4"/>
    <n v="6.1999999999999999E-6"/>
    <m/>
  </r>
  <r>
    <x v="0"/>
    <x v="112"/>
    <n v="2082"/>
    <x v="85"/>
    <n v="2.2910000000000001E-4"/>
    <n v="4.5000000000000001E-6"/>
    <m/>
  </r>
  <r>
    <x v="0"/>
    <x v="111"/>
    <n v="2082"/>
    <x v="86"/>
    <n v="1.93E-4"/>
    <n v="4.4000000000000002E-6"/>
    <m/>
  </r>
  <r>
    <x v="0"/>
    <x v="110"/>
    <n v="2082"/>
    <x v="87"/>
    <n v="1.8699999999999999E-4"/>
    <n v="5.4999999999999999E-6"/>
    <m/>
  </r>
  <r>
    <x v="0"/>
    <x v="109"/>
    <n v="2082"/>
    <x v="88"/>
    <n v="1.8369999999999999E-4"/>
    <n v="6.6000000000000003E-6"/>
    <m/>
  </r>
  <r>
    <x v="0"/>
    <x v="108"/>
    <n v="2082"/>
    <x v="89"/>
    <n v="1.828E-4"/>
    <n v="7.9000000000000006E-6"/>
    <m/>
  </r>
  <r>
    <x v="0"/>
    <x v="107"/>
    <n v="2082"/>
    <x v="90"/>
    <n v="1.8450000000000001E-4"/>
    <n v="9.3999999999999998E-6"/>
    <m/>
  </r>
  <r>
    <x v="0"/>
    <x v="106"/>
    <n v="2082"/>
    <x v="91"/>
    <n v="1.9039999999999999E-4"/>
    <n v="1.1600000000000001E-5"/>
    <m/>
  </r>
  <r>
    <x v="0"/>
    <x v="105"/>
    <n v="2082"/>
    <x v="92"/>
    <n v="2.017E-4"/>
    <n v="1.5E-5"/>
    <m/>
  </r>
  <r>
    <x v="0"/>
    <x v="104"/>
    <n v="2082"/>
    <x v="93"/>
    <n v="2.2000000000000001E-4"/>
    <n v="2.0000000000000002E-5"/>
    <m/>
  </r>
  <r>
    <x v="0"/>
    <x v="103"/>
    <n v="2082"/>
    <x v="94"/>
    <n v="2.4840000000000002E-4"/>
    <n v="2.7399999999999999E-5"/>
    <m/>
  </r>
  <r>
    <x v="0"/>
    <x v="102"/>
    <n v="2082"/>
    <x v="95"/>
    <n v="2.9339999999999998E-4"/>
    <n v="4.0399999999999999E-5"/>
    <m/>
  </r>
  <r>
    <x v="0"/>
    <x v="101"/>
    <n v="2082"/>
    <x v="96"/>
    <n v="3.6240000000000003E-4"/>
    <n v="6.4999999999999994E-5"/>
    <m/>
  </r>
  <r>
    <x v="0"/>
    <x v="100"/>
    <n v="2082"/>
    <x v="97"/>
    <n v="4.596E-4"/>
    <n v="1.081E-4"/>
    <m/>
  </r>
  <r>
    <x v="0"/>
    <x v="99"/>
    <n v="2082"/>
    <x v="98"/>
    <n v="5.8020000000000001E-4"/>
    <n v="1.6990000000000001E-4"/>
    <m/>
  </r>
  <r>
    <x v="0"/>
    <x v="98"/>
    <n v="2082"/>
    <x v="99"/>
    <n v="7.0980000000000001E-4"/>
    <n v="2.3910000000000001E-4"/>
    <m/>
  </r>
  <r>
    <x v="0"/>
    <x v="97"/>
    <n v="2082"/>
    <x v="100"/>
    <n v="8.3210000000000001E-4"/>
    <n v="3.0479999999999998E-4"/>
    <m/>
  </r>
  <r>
    <x v="0"/>
    <x v="96"/>
    <n v="2082"/>
    <x v="101"/>
    <n v="9.391E-4"/>
    <n v="3.6029999999999998E-4"/>
    <m/>
  </r>
  <r>
    <x v="0"/>
    <x v="95"/>
    <n v="2082"/>
    <x v="102"/>
    <n v="1.0296999999999999E-3"/>
    <n v="4.038E-4"/>
    <m/>
  </r>
  <r>
    <x v="0"/>
    <x v="94"/>
    <n v="2082"/>
    <x v="103"/>
    <n v="1.1033E-3"/>
    <n v="4.3370000000000003E-4"/>
    <m/>
  </r>
  <r>
    <x v="0"/>
    <x v="93"/>
    <n v="2082"/>
    <x v="104"/>
    <n v="1.1584E-3"/>
    <n v="4.5209999999999998E-4"/>
    <m/>
  </r>
  <r>
    <x v="0"/>
    <x v="92"/>
    <n v="2082"/>
    <x v="105"/>
    <n v="1.1977999999999999E-3"/>
    <n v="4.6870000000000001E-4"/>
    <m/>
  </r>
  <r>
    <x v="0"/>
    <x v="91"/>
    <n v="2082"/>
    <x v="106"/>
    <n v="1.2275000000000001E-3"/>
    <n v="4.8329999999999998E-4"/>
    <m/>
  </r>
  <r>
    <x v="0"/>
    <x v="90"/>
    <n v="2082"/>
    <x v="107"/>
    <n v="1.2520999999999999E-3"/>
    <n v="4.8430000000000001E-4"/>
    <m/>
  </r>
  <r>
    <x v="0"/>
    <x v="89"/>
    <n v="2082"/>
    <x v="108"/>
    <n v="1.2759E-3"/>
    <n v="4.8129999999999999E-4"/>
    <m/>
  </r>
  <r>
    <x v="0"/>
    <x v="88"/>
    <n v="2082"/>
    <x v="109"/>
    <n v="1.3058E-3"/>
    <n v="4.8490000000000002E-4"/>
    <m/>
  </r>
  <r>
    <x v="0"/>
    <x v="87"/>
    <n v="2082"/>
    <x v="110"/>
    <n v="1.3446E-3"/>
    <n v="5.0759999999999998E-4"/>
    <m/>
  </r>
  <r>
    <x v="0"/>
    <x v="86"/>
    <n v="2082"/>
    <x v="111"/>
    <n v="1.3859E-3"/>
    <n v="5.2400000000000005E-4"/>
    <m/>
  </r>
  <r>
    <x v="0"/>
    <x v="85"/>
    <n v="2082"/>
    <x v="112"/>
    <n v="1.4216000000000001E-3"/>
    <n v="5.218E-4"/>
    <m/>
  </r>
  <r>
    <x v="0"/>
    <x v="84"/>
    <n v="2082"/>
    <x v="113"/>
    <n v="1.4530000000000001E-3"/>
    <n v="5.1559999999999996E-4"/>
    <m/>
  </r>
  <r>
    <x v="0"/>
    <x v="83"/>
    <n v="2082"/>
    <x v="114"/>
    <n v="1.4859000000000001E-3"/>
    <n v="5.1049999999999999E-4"/>
    <m/>
  </r>
  <r>
    <x v="0"/>
    <x v="82"/>
    <n v="2082"/>
    <x v="115"/>
    <n v="1.5203E-3"/>
    <n v="4.9799999999999996E-4"/>
    <m/>
  </r>
  <r>
    <x v="0"/>
    <x v="81"/>
    <n v="2082"/>
    <x v="116"/>
    <n v="1.554E-3"/>
    <n v="4.7469999999999999E-4"/>
    <m/>
  </r>
  <r>
    <x v="0"/>
    <x v="80"/>
    <n v="2082"/>
    <x v="117"/>
    <n v="1.5941E-3"/>
    <n v="4.4509999999999998E-4"/>
    <m/>
  </r>
  <r>
    <x v="0"/>
    <x v="79"/>
    <n v="2082"/>
    <x v="118"/>
    <n v="1.6525000000000001E-3"/>
    <n v="4.2969999999999998E-4"/>
    <m/>
  </r>
  <r>
    <x v="0"/>
    <x v="78"/>
    <n v="2082"/>
    <x v="119"/>
    <n v="1.7317999999999999E-3"/>
    <n v="4.2539999999999999E-4"/>
    <m/>
  </r>
  <r>
    <x v="0"/>
    <x v="77"/>
    <n v="2082"/>
    <x v="120"/>
    <n v="1.8255000000000001E-3"/>
    <n v="4.3879999999999999E-4"/>
    <m/>
  </r>
  <r>
    <x v="0"/>
    <x v="76"/>
    <n v="2082"/>
    <x v="121"/>
    <n v="1.9304999999999999E-3"/>
    <n v="4.6769999999999998E-4"/>
    <m/>
  </r>
  <r>
    <x v="0"/>
    <x v="75"/>
    <n v="2082"/>
    <x v="122"/>
    <n v="2.0512999999999998E-3"/>
    <n v="5.0869999999999995E-4"/>
    <m/>
  </r>
  <r>
    <x v="0"/>
    <x v="74"/>
    <n v="2082"/>
    <x v="123"/>
    <n v="2.1897000000000002E-3"/>
    <n v="5.6059999999999997E-4"/>
    <m/>
  </r>
  <r>
    <x v="0"/>
    <x v="73"/>
    <n v="2082"/>
    <x v="124"/>
    <n v="2.3341999999999998E-3"/>
    <n v="6.1359999999999995E-4"/>
    <m/>
  </r>
  <r>
    <x v="0"/>
    <x v="72"/>
    <n v="2082"/>
    <x v="125"/>
    <n v="2.4669000000000002E-3"/>
    <n v="6.535E-4"/>
    <m/>
  </r>
  <r>
    <x v="0"/>
    <x v="71"/>
    <n v="2082"/>
    <x v="126"/>
    <n v="2.5866999999999999E-3"/>
    <n v="6.7380000000000001E-4"/>
    <m/>
  </r>
  <r>
    <x v="0"/>
    <x v="70"/>
    <n v="2082"/>
    <x v="127"/>
    <n v="2.7190999999999999E-3"/>
    <n v="6.7509999999999998E-4"/>
    <m/>
  </r>
  <r>
    <x v="0"/>
    <x v="69"/>
    <n v="2082"/>
    <x v="128"/>
    <n v="2.8925000000000001E-3"/>
    <n v="6.9930000000000003E-4"/>
    <m/>
  </r>
  <r>
    <x v="0"/>
    <x v="68"/>
    <n v="2082"/>
    <x v="129"/>
    <n v="3.1101000000000002E-3"/>
    <n v="7.4489999999999995E-4"/>
    <m/>
  </r>
  <r>
    <x v="0"/>
    <x v="67"/>
    <n v="2082"/>
    <x v="130"/>
    <n v="3.3571E-3"/>
    <n v="8.1050000000000002E-4"/>
    <m/>
  </r>
  <r>
    <x v="0"/>
    <x v="66"/>
    <n v="2082"/>
    <x v="131"/>
    <n v="3.6304000000000002E-3"/>
    <n v="8.8049999999999999E-4"/>
    <m/>
  </r>
  <r>
    <x v="0"/>
    <x v="65"/>
    <n v="2082"/>
    <x v="132"/>
    <n v="3.9379000000000003E-3"/>
    <n v="9.4309999999999999E-4"/>
    <m/>
  </r>
  <r>
    <x v="0"/>
    <x v="64"/>
    <n v="2082"/>
    <x v="133"/>
    <n v="4.2707999999999999E-3"/>
    <n v="1.0043999999999999E-3"/>
    <m/>
  </r>
  <r>
    <x v="0"/>
    <x v="63"/>
    <n v="2082"/>
    <x v="134"/>
    <n v="4.6081999999999998E-3"/>
    <n v="1.0593E-3"/>
    <m/>
  </r>
  <r>
    <x v="0"/>
    <x v="62"/>
    <n v="2082"/>
    <x v="135"/>
    <n v="4.9489E-3"/>
    <n v="1.0934E-3"/>
    <m/>
  </r>
  <r>
    <x v="0"/>
    <x v="61"/>
    <n v="2082"/>
    <x v="136"/>
    <n v="5.3156999999999996E-3"/>
    <n v="1.1333999999999999E-3"/>
    <m/>
  </r>
  <r>
    <x v="0"/>
    <x v="60"/>
    <n v="2082"/>
    <x v="137"/>
    <n v="5.7365000000000003E-3"/>
    <n v="1.1865000000000001E-3"/>
    <m/>
  </r>
  <r>
    <x v="0"/>
    <x v="59"/>
    <n v="2082"/>
    <x v="138"/>
    <n v="6.2405999999999998E-3"/>
    <n v="1.2852E-3"/>
    <m/>
  </r>
  <r>
    <x v="0"/>
    <x v="58"/>
    <n v="2082"/>
    <x v="139"/>
    <n v="6.8501999999999999E-3"/>
    <n v="1.4335000000000001E-3"/>
    <m/>
  </r>
  <r>
    <x v="0"/>
    <x v="57"/>
    <n v="2082"/>
    <x v="140"/>
    <n v="7.5521E-3"/>
    <n v="1.6302999999999999E-3"/>
    <m/>
  </r>
  <r>
    <x v="0"/>
    <x v="56"/>
    <n v="2082"/>
    <x v="141"/>
    <n v="8.3035000000000001E-3"/>
    <n v="1.8332999999999999E-3"/>
    <m/>
  </r>
  <r>
    <x v="0"/>
    <x v="55"/>
    <n v="2082"/>
    <x v="142"/>
    <n v="9.0848999999999999E-3"/>
    <n v="2.0144E-3"/>
    <m/>
  </r>
  <r>
    <x v="0"/>
    <x v="54"/>
    <n v="2082"/>
    <x v="143"/>
    <n v="9.9104999999999992E-3"/>
    <n v="2.1803E-3"/>
    <m/>
  </r>
  <r>
    <x v="0"/>
    <x v="53"/>
    <n v="2082"/>
    <x v="144"/>
    <n v="1.07829E-2"/>
    <n v="2.3297999999999999E-3"/>
    <m/>
  </r>
  <r>
    <x v="0"/>
    <x v="52"/>
    <n v="2082"/>
    <x v="145"/>
    <n v="1.16995E-2"/>
    <n v="2.4735E-3"/>
    <m/>
  </r>
  <r>
    <x v="0"/>
    <x v="51"/>
    <n v="2082"/>
    <x v="146"/>
    <n v="1.2695700000000001E-2"/>
    <n v="2.6448000000000001E-3"/>
    <m/>
  </r>
  <r>
    <x v="0"/>
    <x v="50"/>
    <n v="2082"/>
    <x v="147"/>
    <n v="1.3807099999999999E-2"/>
    <n v="2.8506999999999998E-3"/>
    <m/>
  </r>
  <r>
    <x v="0"/>
    <x v="49"/>
    <n v="2082"/>
    <x v="148"/>
    <n v="1.50054E-2"/>
    <n v="3.078E-3"/>
    <m/>
  </r>
  <r>
    <x v="0"/>
    <x v="48"/>
    <n v="2082"/>
    <x v="149"/>
    <n v="1.6231499999999999E-2"/>
    <n v="3.2563000000000002E-3"/>
    <m/>
  </r>
  <r>
    <x v="0"/>
    <x v="47"/>
    <n v="2082"/>
    <x v="150"/>
    <n v="1.7491900000000001E-2"/>
    <n v="3.3796E-3"/>
    <m/>
  </r>
  <r>
    <x v="0"/>
    <x v="115"/>
    <n v="2083"/>
    <x v="83"/>
    <n v="9.1932999999999997E-3"/>
    <n v="4.5550000000000001E-4"/>
    <m/>
  </r>
  <r>
    <x v="0"/>
    <x v="114"/>
    <n v="2083"/>
    <x v="84"/>
    <n v="6.6680000000000005E-4"/>
    <n v="9.3000000000000007E-6"/>
    <m/>
  </r>
  <r>
    <x v="0"/>
    <x v="113"/>
    <n v="2083"/>
    <x v="85"/>
    <n v="3.367E-4"/>
    <n v="5.9000000000000003E-6"/>
    <m/>
  </r>
  <r>
    <x v="0"/>
    <x v="112"/>
    <n v="2083"/>
    <x v="86"/>
    <n v="2.2910000000000001E-4"/>
    <n v="4.3000000000000003E-6"/>
    <m/>
  </r>
  <r>
    <x v="0"/>
    <x v="111"/>
    <n v="2083"/>
    <x v="87"/>
    <n v="1.93E-4"/>
    <n v="4.0999999999999997E-6"/>
    <m/>
  </r>
  <r>
    <x v="0"/>
    <x v="110"/>
    <n v="2083"/>
    <x v="88"/>
    <n v="1.8699999999999999E-4"/>
    <n v="5.2000000000000002E-6"/>
    <m/>
  </r>
  <r>
    <x v="0"/>
    <x v="109"/>
    <n v="2083"/>
    <x v="89"/>
    <n v="1.8369999999999999E-4"/>
    <n v="6.2999999999999998E-6"/>
    <m/>
  </r>
  <r>
    <x v="0"/>
    <x v="108"/>
    <n v="2083"/>
    <x v="90"/>
    <n v="1.828E-4"/>
    <n v="7.6000000000000001E-6"/>
    <m/>
  </r>
  <r>
    <x v="0"/>
    <x v="107"/>
    <n v="2083"/>
    <x v="91"/>
    <n v="1.8450000000000001E-4"/>
    <n v="9.0000000000000002E-6"/>
    <m/>
  </r>
  <r>
    <x v="0"/>
    <x v="106"/>
    <n v="2083"/>
    <x v="92"/>
    <n v="1.9039999999999999E-4"/>
    <n v="1.1199999999999999E-5"/>
    <m/>
  </r>
  <r>
    <x v="0"/>
    <x v="105"/>
    <n v="2083"/>
    <x v="93"/>
    <n v="2.017E-4"/>
    <n v="1.45E-5"/>
    <m/>
  </r>
  <r>
    <x v="0"/>
    <x v="104"/>
    <n v="2083"/>
    <x v="94"/>
    <n v="2.2000000000000001E-4"/>
    <n v="1.9400000000000001E-5"/>
    <m/>
  </r>
  <r>
    <x v="0"/>
    <x v="103"/>
    <n v="2083"/>
    <x v="95"/>
    <n v="2.4840000000000002E-4"/>
    <n v="2.6699999999999998E-5"/>
    <m/>
  </r>
  <r>
    <x v="0"/>
    <x v="102"/>
    <n v="2083"/>
    <x v="96"/>
    <n v="2.9339999999999998E-4"/>
    <n v="3.9400000000000002E-5"/>
    <m/>
  </r>
  <r>
    <x v="0"/>
    <x v="101"/>
    <n v="2083"/>
    <x v="97"/>
    <n v="3.6240000000000003E-4"/>
    <n v="6.3700000000000003E-5"/>
    <m/>
  </r>
  <r>
    <x v="0"/>
    <x v="100"/>
    <n v="2083"/>
    <x v="98"/>
    <n v="4.596E-4"/>
    <n v="1.064E-4"/>
    <m/>
  </r>
  <r>
    <x v="0"/>
    <x v="99"/>
    <n v="2083"/>
    <x v="99"/>
    <n v="5.8020000000000001E-4"/>
    <n v="1.6760000000000001E-4"/>
    <m/>
  </r>
  <r>
    <x v="0"/>
    <x v="98"/>
    <n v="2083"/>
    <x v="100"/>
    <n v="7.0980000000000001E-4"/>
    <n v="2.3599999999999999E-4"/>
    <m/>
  </r>
  <r>
    <x v="0"/>
    <x v="97"/>
    <n v="2083"/>
    <x v="101"/>
    <n v="8.3210000000000001E-4"/>
    <n v="3.011E-4"/>
    <m/>
  </r>
  <r>
    <x v="0"/>
    <x v="96"/>
    <n v="2083"/>
    <x v="102"/>
    <n v="9.391E-4"/>
    <n v="3.5639999999999999E-4"/>
    <m/>
  </r>
  <r>
    <x v="0"/>
    <x v="95"/>
    <n v="2083"/>
    <x v="103"/>
    <n v="1.0296999999999999E-3"/>
    <n v="3.9990000000000002E-4"/>
    <m/>
  </r>
  <r>
    <x v="0"/>
    <x v="94"/>
    <n v="2083"/>
    <x v="104"/>
    <n v="1.1033E-3"/>
    <n v="4.2939999999999997E-4"/>
    <m/>
  </r>
  <r>
    <x v="0"/>
    <x v="93"/>
    <n v="2083"/>
    <x v="105"/>
    <n v="1.1584E-3"/>
    <n v="4.4729999999999998E-4"/>
    <m/>
  </r>
  <r>
    <x v="0"/>
    <x v="92"/>
    <n v="2083"/>
    <x v="106"/>
    <n v="1.1977999999999999E-3"/>
    <n v="4.6359999999999999E-4"/>
    <m/>
  </r>
  <r>
    <x v="0"/>
    <x v="91"/>
    <n v="2083"/>
    <x v="107"/>
    <n v="1.2275000000000001E-3"/>
    <n v="4.7849999999999998E-4"/>
    <m/>
  </r>
  <r>
    <x v="0"/>
    <x v="90"/>
    <n v="2083"/>
    <x v="108"/>
    <n v="1.2520999999999999E-3"/>
    <n v="4.7980000000000001E-4"/>
    <m/>
  </r>
  <r>
    <x v="0"/>
    <x v="89"/>
    <n v="2083"/>
    <x v="109"/>
    <n v="1.2759E-3"/>
    <n v="4.7659999999999998E-4"/>
    <m/>
  </r>
  <r>
    <x v="0"/>
    <x v="88"/>
    <n v="2083"/>
    <x v="110"/>
    <n v="1.3058E-3"/>
    <n v="4.796E-4"/>
    <m/>
  </r>
  <r>
    <x v="0"/>
    <x v="87"/>
    <n v="2083"/>
    <x v="111"/>
    <n v="1.3446E-3"/>
    <n v="5.0219999999999996E-4"/>
    <m/>
  </r>
  <r>
    <x v="0"/>
    <x v="86"/>
    <n v="2083"/>
    <x v="112"/>
    <n v="1.3859E-3"/>
    <n v="5.1880000000000003E-4"/>
    <m/>
  </r>
  <r>
    <x v="0"/>
    <x v="85"/>
    <n v="2083"/>
    <x v="113"/>
    <n v="1.4216000000000001E-3"/>
    <n v="5.1690000000000004E-4"/>
    <m/>
  </r>
  <r>
    <x v="0"/>
    <x v="84"/>
    <n v="2083"/>
    <x v="114"/>
    <n v="1.4530000000000001E-3"/>
    <n v="5.1060000000000005E-4"/>
    <m/>
  </r>
  <r>
    <x v="0"/>
    <x v="83"/>
    <n v="2083"/>
    <x v="115"/>
    <n v="1.4859000000000001E-3"/>
    <n v="5.0489999999999997E-4"/>
    <m/>
  </r>
  <r>
    <x v="0"/>
    <x v="82"/>
    <n v="2083"/>
    <x v="116"/>
    <n v="1.5203E-3"/>
    <n v="4.9229999999999999E-4"/>
    <m/>
  </r>
  <r>
    <x v="0"/>
    <x v="81"/>
    <n v="2083"/>
    <x v="117"/>
    <n v="1.554E-3"/>
    <n v="4.6930000000000002E-4"/>
    <m/>
  </r>
  <r>
    <x v="0"/>
    <x v="80"/>
    <n v="2083"/>
    <x v="118"/>
    <n v="1.5941E-3"/>
    <n v="4.4010000000000002E-4"/>
    <m/>
  </r>
  <r>
    <x v="0"/>
    <x v="79"/>
    <n v="2083"/>
    <x v="119"/>
    <n v="1.6525000000000001E-3"/>
    <n v="4.2450000000000002E-4"/>
    <m/>
  </r>
  <r>
    <x v="0"/>
    <x v="78"/>
    <n v="2083"/>
    <x v="120"/>
    <n v="1.7317999999999999E-3"/>
    <n v="4.1950000000000001E-4"/>
    <m/>
  </r>
  <r>
    <x v="0"/>
    <x v="77"/>
    <n v="2083"/>
    <x v="121"/>
    <n v="1.8255000000000001E-3"/>
    <n v="4.326E-4"/>
    <m/>
  </r>
  <r>
    <x v="0"/>
    <x v="76"/>
    <n v="2083"/>
    <x v="122"/>
    <n v="1.9304999999999999E-3"/>
    <n v="4.615E-4"/>
    <m/>
  </r>
  <r>
    <x v="0"/>
    <x v="75"/>
    <n v="2083"/>
    <x v="123"/>
    <n v="2.0512999999999998E-3"/>
    <n v="5.0259999999999997E-4"/>
    <m/>
  </r>
  <r>
    <x v="0"/>
    <x v="74"/>
    <n v="2083"/>
    <x v="124"/>
    <n v="2.1897000000000002E-3"/>
    <n v="5.5400000000000002E-4"/>
    <m/>
  </r>
  <r>
    <x v="0"/>
    <x v="73"/>
    <n v="2083"/>
    <x v="125"/>
    <n v="2.3341999999999998E-3"/>
    <n v="6.0590000000000004E-4"/>
    <m/>
  </r>
  <r>
    <x v="0"/>
    <x v="72"/>
    <n v="2083"/>
    <x v="126"/>
    <n v="2.4669000000000002E-3"/>
    <n v="6.4519999999999996E-4"/>
    <m/>
  </r>
  <r>
    <x v="0"/>
    <x v="71"/>
    <n v="2083"/>
    <x v="127"/>
    <n v="2.5866999999999999E-3"/>
    <n v="6.6569999999999997E-4"/>
    <m/>
  </r>
  <r>
    <x v="0"/>
    <x v="70"/>
    <n v="2083"/>
    <x v="128"/>
    <n v="2.7190999999999999E-3"/>
    <n v="6.6739999999999996E-4"/>
    <m/>
  </r>
  <r>
    <x v="0"/>
    <x v="69"/>
    <n v="2083"/>
    <x v="129"/>
    <n v="2.8925000000000001E-3"/>
    <n v="6.9110000000000005E-4"/>
    <m/>
  </r>
  <r>
    <x v="0"/>
    <x v="68"/>
    <n v="2083"/>
    <x v="130"/>
    <n v="3.1101000000000002E-3"/>
    <n v="7.3550000000000004E-4"/>
    <m/>
  </r>
  <r>
    <x v="0"/>
    <x v="67"/>
    <n v="2083"/>
    <x v="131"/>
    <n v="3.3571E-3"/>
    <n v="8.0000000000000004E-4"/>
    <m/>
  </r>
  <r>
    <x v="0"/>
    <x v="66"/>
    <n v="2083"/>
    <x v="132"/>
    <n v="3.6304000000000002E-3"/>
    <n v="8.6989999999999995E-4"/>
    <m/>
  </r>
  <r>
    <x v="0"/>
    <x v="65"/>
    <n v="2083"/>
    <x v="133"/>
    <n v="3.9379000000000003E-3"/>
    <n v="9.3260000000000001E-4"/>
    <m/>
  </r>
  <r>
    <x v="0"/>
    <x v="64"/>
    <n v="2083"/>
    <x v="134"/>
    <n v="4.2707999999999999E-3"/>
    <n v="9.9280000000000006E-4"/>
    <m/>
  </r>
  <r>
    <x v="0"/>
    <x v="63"/>
    <n v="2083"/>
    <x v="135"/>
    <n v="4.6081999999999998E-3"/>
    <n v="1.0457999999999999E-3"/>
    <m/>
  </r>
  <r>
    <x v="0"/>
    <x v="62"/>
    <n v="2083"/>
    <x v="136"/>
    <n v="4.9489E-3"/>
    <n v="1.0789E-3"/>
    <m/>
  </r>
  <r>
    <x v="0"/>
    <x v="61"/>
    <n v="2083"/>
    <x v="137"/>
    <n v="5.3156999999999996E-3"/>
    <n v="1.1191E-3"/>
    <m/>
  </r>
  <r>
    <x v="0"/>
    <x v="60"/>
    <n v="2083"/>
    <x v="138"/>
    <n v="5.7365000000000003E-3"/>
    <n v="1.1724000000000001E-3"/>
    <m/>
  </r>
  <r>
    <x v="0"/>
    <x v="59"/>
    <n v="2083"/>
    <x v="139"/>
    <n v="6.2405999999999998E-3"/>
    <n v="1.2698E-3"/>
    <m/>
  </r>
  <r>
    <x v="0"/>
    <x v="58"/>
    <n v="2083"/>
    <x v="140"/>
    <n v="6.8501999999999999E-3"/>
    <n v="1.415E-3"/>
    <m/>
  </r>
  <r>
    <x v="0"/>
    <x v="57"/>
    <n v="2083"/>
    <x v="141"/>
    <n v="7.5521E-3"/>
    <n v="1.6094E-3"/>
    <m/>
  </r>
  <r>
    <x v="0"/>
    <x v="56"/>
    <n v="2083"/>
    <x v="142"/>
    <n v="8.3035000000000001E-3"/>
    <n v="1.8117000000000001E-3"/>
    <m/>
  </r>
  <r>
    <x v="0"/>
    <x v="55"/>
    <n v="2083"/>
    <x v="143"/>
    <n v="9.0848999999999999E-3"/>
    <n v="1.9927E-3"/>
    <m/>
  </r>
  <r>
    <x v="0"/>
    <x v="54"/>
    <n v="2083"/>
    <x v="144"/>
    <n v="9.9104999999999992E-3"/>
    <n v="2.1562999999999999E-3"/>
    <m/>
  </r>
  <r>
    <x v="0"/>
    <x v="53"/>
    <n v="2083"/>
    <x v="145"/>
    <n v="1.07829E-2"/>
    <n v="2.3018000000000001E-3"/>
    <m/>
  </r>
  <r>
    <x v="0"/>
    <x v="52"/>
    <n v="2083"/>
    <x v="146"/>
    <n v="1.16995E-2"/>
    <n v="2.4428000000000002E-3"/>
    <m/>
  </r>
  <r>
    <x v="0"/>
    <x v="51"/>
    <n v="2083"/>
    <x v="147"/>
    <n v="1.2695700000000001E-2"/>
    <n v="2.6139000000000002E-3"/>
    <m/>
  </r>
  <r>
    <x v="0"/>
    <x v="50"/>
    <n v="2083"/>
    <x v="148"/>
    <n v="1.3807099999999999E-2"/>
    <n v="2.8197999999999999E-3"/>
    <m/>
  </r>
  <r>
    <x v="0"/>
    <x v="49"/>
    <n v="2083"/>
    <x v="149"/>
    <n v="1.50054E-2"/>
    <n v="3.0438000000000002E-3"/>
    <m/>
  </r>
  <r>
    <x v="0"/>
    <x v="48"/>
    <n v="2083"/>
    <x v="150"/>
    <n v="1.6231499999999999E-2"/>
    <n v="3.2166E-3"/>
    <m/>
  </r>
  <r>
    <x v="0"/>
    <x v="115"/>
    <n v="2084"/>
    <x v="84"/>
    <n v="9.1932999999999997E-3"/>
    <n v="4.373E-4"/>
    <m/>
  </r>
  <r>
    <x v="0"/>
    <x v="114"/>
    <n v="2084"/>
    <x v="85"/>
    <n v="6.6680000000000005E-4"/>
    <n v="8.8000000000000004E-6"/>
    <m/>
  </r>
  <r>
    <x v="0"/>
    <x v="113"/>
    <n v="2084"/>
    <x v="86"/>
    <n v="3.367E-4"/>
    <n v="5.4999999999999999E-6"/>
    <m/>
  </r>
  <r>
    <x v="0"/>
    <x v="112"/>
    <n v="2084"/>
    <x v="87"/>
    <n v="2.2910000000000001E-4"/>
    <n v="4.0999999999999997E-6"/>
    <m/>
  </r>
  <r>
    <x v="0"/>
    <x v="111"/>
    <n v="2084"/>
    <x v="88"/>
    <n v="1.93E-4"/>
    <n v="3.9999999999999998E-6"/>
    <m/>
  </r>
  <r>
    <x v="0"/>
    <x v="110"/>
    <n v="2084"/>
    <x v="89"/>
    <n v="1.8699999999999999E-4"/>
    <n v="5.0000000000000004E-6"/>
    <m/>
  </r>
  <r>
    <x v="0"/>
    <x v="109"/>
    <n v="2084"/>
    <x v="90"/>
    <n v="1.8369999999999999E-4"/>
    <n v="6.0000000000000002E-6"/>
    <m/>
  </r>
  <r>
    <x v="0"/>
    <x v="108"/>
    <n v="2084"/>
    <x v="91"/>
    <n v="1.828E-4"/>
    <n v="7.3000000000000004E-6"/>
    <m/>
  </r>
  <r>
    <x v="0"/>
    <x v="107"/>
    <n v="2084"/>
    <x v="92"/>
    <n v="1.8450000000000001E-4"/>
    <n v="8.6999999999999997E-6"/>
    <m/>
  </r>
  <r>
    <x v="0"/>
    <x v="106"/>
    <n v="2084"/>
    <x v="93"/>
    <n v="1.9039999999999999E-4"/>
    <n v="1.08E-5"/>
    <m/>
  </r>
  <r>
    <x v="0"/>
    <x v="105"/>
    <n v="2084"/>
    <x v="94"/>
    <n v="2.017E-4"/>
    <n v="1.4100000000000001E-5"/>
    <m/>
  </r>
  <r>
    <x v="0"/>
    <x v="104"/>
    <n v="2084"/>
    <x v="95"/>
    <n v="2.2000000000000001E-4"/>
    <n v="1.88E-5"/>
    <m/>
  </r>
  <r>
    <x v="0"/>
    <x v="103"/>
    <n v="2084"/>
    <x v="96"/>
    <n v="2.4840000000000002E-4"/>
    <n v="2.5899999999999999E-5"/>
    <m/>
  </r>
  <r>
    <x v="0"/>
    <x v="102"/>
    <n v="2084"/>
    <x v="97"/>
    <n v="2.9339999999999998E-4"/>
    <n v="3.8500000000000001E-5"/>
    <m/>
  </r>
  <r>
    <x v="0"/>
    <x v="101"/>
    <n v="2084"/>
    <x v="98"/>
    <n v="3.6240000000000003E-4"/>
    <n v="6.2500000000000001E-5"/>
    <m/>
  </r>
  <r>
    <x v="0"/>
    <x v="100"/>
    <n v="2084"/>
    <x v="99"/>
    <n v="4.596E-4"/>
    <n v="1.047E-4"/>
    <m/>
  </r>
  <r>
    <x v="0"/>
    <x v="99"/>
    <n v="2084"/>
    <x v="100"/>
    <n v="5.8020000000000001E-4"/>
    <n v="1.651E-4"/>
    <m/>
  </r>
  <r>
    <x v="0"/>
    <x v="98"/>
    <n v="2084"/>
    <x v="101"/>
    <n v="7.0980000000000001E-4"/>
    <n v="2.3279999999999999E-4"/>
    <m/>
  </r>
  <r>
    <x v="0"/>
    <x v="97"/>
    <n v="2084"/>
    <x v="102"/>
    <n v="8.3210000000000001E-4"/>
    <n v="2.9760000000000002E-4"/>
    <m/>
  </r>
  <r>
    <x v="0"/>
    <x v="96"/>
    <n v="2084"/>
    <x v="103"/>
    <n v="9.391E-4"/>
    <n v="3.5280000000000001E-4"/>
    <m/>
  </r>
  <r>
    <x v="0"/>
    <x v="95"/>
    <n v="2084"/>
    <x v="104"/>
    <n v="1.0296999999999999E-3"/>
    <n v="3.9589999999999997E-4"/>
    <m/>
  </r>
  <r>
    <x v="0"/>
    <x v="94"/>
    <n v="2084"/>
    <x v="105"/>
    <n v="1.1033E-3"/>
    <n v="4.2480000000000003E-4"/>
    <m/>
  </r>
  <r>
    <x v="0"/>
    <x v="93"/>
    <n v="2084"/>
    <x v="106"/>
    <n v="1.1584E-3"/>
    <n v="4.4240000000000002E-4"/>
    <m/>
  </r>
  <r>
    <x v="0"/>
    <x v="92"/>
    <n v="2084"/>
    <x v="107"/>
    <n v="1.1977999999999999E-3"/>
    <n v="4.5889999999999999E-4"/>
    <m/>
  </r>
  <r>
    <x v="0"/>
    <x v="91"/>
    <n v="2084"/>
    <x v="108"/>
    <n v="1.2275000000000001E-3"/>
    <n v="4.7399999999999997E-4"/>
    <m/>
  </r>
  <r>
    <x v="0"/>
    <x v="90"/>
    <n v="2084"/>
    <x v="109"/>
    <n v="1.2520999999999999E-3"/>
    <n v="4.752E-4"/>
    <m/>
  </r>
  <r>
    <x v="0"/>
    <x v="89"/>
    <n v="2084"/>
    <x v="110"/>
    <n v="1.2759E-3"/>
    <n v="4.7150000000000002E-4"/>
    <m/>
  </r>
  <r>
    <x v="0"/>
    <x v="88"/>
    <n v="2084"/>
    <x v="111"/>
    <n v="1.3058E-3"/>
    <n v="4.7439999999999998E-4"/>
    <m/>
  </r>
  <r>
    <x v="0"/>
    <x v="87"/>
    <n v="2084"/>
    <x v="112"/>
    <n v="1.3446E-3"/>
    <n v="4.9709999999999999E-4"/>
    <m/>
  </r>
  <r>
    <x v="0"/>
    <x v="86"/>
    <n v="2084"/>
    <x v="113"/>
    <n v="1.3859E-3"/>
    <n v="5.1400000000000003E-4"/>
    <m/>
  </r>
  <r>
    <x v="0"/>
    <x v="85"/>
    <n v="2084"/>
    <x v="114"/>
    <n v="1.4216000000000001E-3"/>
    <n v="5.1199999999999998E-4"/>
    <m/>
  </r>
  <r>
    <x v="0"/>
    <x v="84"/>
    <n v="2084"/>
    <x v="115"/>
    <n v="1.4530000000000001E-3"/>
    <n v="5.0509999999999997E-4"/>
    <m/>
  </r>
  <r>
    <x v="0"/>
    <x v="83"/>
    <n v="2084"/>
    <x v="116"/>
    <n v="1.4859000000000001E-3"/>
    <n v="4.9930000000000005E-4"/>
    <m/>
  </r>
  <r>
    <x v="0"/>
    <x v="82"/>
    <n v="2084"/>
    <x v="117"/>
    <n v="1.5203E-3"/>
    <n v="4.8690000000000002E-4"/>
    <m/>
  </r>
  <r>
    <x v="0"/>
    <x v="81"/>
    <n v="2084"/>
    <x v="118"/>
    <n v="1.554E-3"/>
    <n v="4.6430000000000001E-4"/>
    <m/>
  </r>
  <r>
    <x v="0"/>
    <x v="80"/>
    <n v="2084"/>
    <x v="119"/>
    <n v="1.5941E-3"/>
    <n v="4.349E-4"/>
    <m/>
  </r>
  <r>
    <x v="0"/>
    <x v="79"/>
    <n v="2084"/>
    <x v="120"/>
    <n v="1.6525000000000001E-3"/>
    <n v="4.1879999999999999E-4"/>
    <m/>
  </r>
  <r>
    <x v="0"/>
    <x v="78"/>
    <n v="2084"/>
    <x v="121"/>
    <n v="1.7317999999999999E-3"/>
    <n v="4.1360000000000002E-4"/>
    <m/>
  </r>
  <r>
    <x v="0"/>
    <x v="77"/>
    <n v="2084"/>
    <x v="122"/>
    <n v="1.8255000000000001E-3"/>
    <n v="4.2690000000000002E-4"/>
    <m/>
  </r>
  <r>
    <x v="0"/>
    <x v="76"/>
    <n v="2084"/>
    <x v="123"/>
    <n v="1.9304999999999999E-3"/>
    <n v="4.5590000000000002E-4"/>
    <m/>
  </r>
  <r>
    <x v="0"/>
    <x v="75"/>
    <n v="2084"/>
    <x v="124"/>
    <n v="2.0512999999999998E-3"/>
    <n v="4.9649999999999998E-4"/>
    <m/>
  </r>
  <r>
    <x v="0"/>
    <x v="74"/>
    <n v="2084"/>
    <x v="125"/>
    <n v="2.1897000000000002E-3"/>
    <n v="5.4679999999999996E-4"/>
    <m/>
  </r>
  <r>
    <x v="0"/>
    <x v="73"/>
    <n v="2084"/>
    <x v="126"/>
    <n v="2.3341999999999998E-3"/>
    <n v="5.9809999999999996E-4"/>
    <m/>
  </r>
  <r>
    <x v="0"/>
    <x v="72"/>
    <n v="2084"/>
    <x v="127"/>
    <n v="2.4669000000000002E-3"/>
    <n v="6.3750000000000005E-4"/>
    <m/>
  </r>
  <r>
    <x v="0"/>
    <x v="71"/>
    <n v="2084"/>
    <x v="128"/>
    <n v="2.5866999999999999E-3"/>
    <n v="6.5839999999999996E-4"/>
    <m/>
  </r>
  <r>
    <x v="0"/>
    <x v="70"/>
    <n v="2084"/>
    <x v="129"/>
    <n v="2.7190999999999999E-3"/>
    <n v="6.5970000000000004E-4"/>
    <m/>
  </r>
  <r>
    <x v="0"/>
    <x v="69"/>
    <n v="2084"/>
    <x v="130"/>
    <n v="2.8925000000000001E-3"/>
    <n v="6.8230000000000005E-4"/>
    <m/>
  </r>
  <r>
    <x v="0"/>
    <x v="68"/>
    <n v="2084"/>
    <x v="131"/>
    <n v="3.1101000000000002E-3"/>
    <n v="7.2590000000000003E-4"/>
    <m/>
  </r>
  <r>
    <x v="0"/>
    <x v="67"/>
    <n v="2084"/>
    <x v="132"/>
    <n v="3.3571E-3"/>
    <n v="7.9040000000000002E-4"/>
    <m/>
  </r>
  <r>
    <x v="0"/>
    <x v="66"/>
    <n v="2084"/>
    <x v="133"/>
    <n v="3.6304000000000002E-3"/>
    <n v="8.6019999999999998E-4"/>
    <m/>
  </r>
  <r>
    <x v="0"/>
    <x v="65"/>
    <n v="2084"/>
    <x v="134"/>
    <n v="3.9379000000000003E-3"/>
    <n v="9.2179999999999996E-4"/>
    <m/>
  </r>
  <r>
    <x v="0"/>
    <x v="64"/>
    <n v="2084"/>
    <x v="135"/>
    <n v="4.2707999999999999E-3"/>
    <n v="9.8020000000000008E-4"/>
    <m/>
  </r>
  <r>
    <x v="0"/>
    <x v="63"/>
    <n v="2084"/>
    <x v="136"/>
    <n v="4.6081999999999998E-3"/>
    <n v="1.0322E-3"/>
    <m/>
  </r>
  <r>
    <x v="0"/>
    <x v="62"/>
    <n v="2084"/>
    <x v="137"/>
    <n v="4.9489E-3"/>
    <n v="1.0655E-3"/>
    <m/>
  </r>
  <r>
    <x v="0"/>
    <x v="61"/>
    <n v="2084"/>
    <x v="138"/>
    <n v="5.3156999999999996E-3"/>
    <n v="1.106E-3"/>
    <m/>
  </r>
  <r>
    <x v="0"/>
    <x v="60"/>
    <n v="2084"/>
    <x v="139"/>
    <n v="5.7365000000000003E-3"/>
    <n v="1.1582999999999999E-3"/>
    <m/>
  </r>
  <r>
    <x v="0"/>
    <x v="59"/>
    <n v="2084"/>
    <x v="140"/>
    <n v="6.2405999999999998E-3"/>
    <n v="1.2532000000000001E-3"/>
    <m/>
  </r>
  <r>
    <x v="0"/>
    <x v="58"/>
    <n v="2084"/>
    <x v="141"/>
    <n v="6.8501999999999999E-3"/>
    <n v="1.3963999999999999E-3"/>
    <m/>
  </r>
  <r>
    <x v="0"/>
    <x v="57"/>
    <n v="2084"/>
    <x v="142"/>
    <n v="7.5521E-3"/>
    <n v="1.5900000000000001E-3"/>
    <m/>
  </r>
  <r>
    <x v="0"/>
    <x v="56"/>
    <n v="2084"/>
    <x v="143"/>
    <n v="8.3035000000000001E-3"/>
    <n v="1.7918999999999999E-3"/>
    <m/>
  </r>
  <r>
    <x v="0"/>
    <x v="55"/>
    <n v="2084"/>
    <x v="144"/>
    <n v="9.0848999999999999E-3"/>
    <n v="1.9708E-3"/>
    <m/>
  </r>
  <r>
    <x v="0"/>
    <x v="54"/>
    <n v="2084"/>
    <x v="145"/>
    <n v="9.9104999999999992E-3"/>
    <n v="2.1305E-3"/>
    <m/>
  </r>
  <r>
    <x v="0"/>
    <x v="53"/>
    <n v="2084"/>
    <x v="146"/>
    <n v="1.07829E-2"/>
    <n v="2.2734999999999999E-3"/>
    <m/>
  </r>
  <r>
    <x v="0"/>
    <x v="52"/>
    <n v="2084"/>
    <x v="147"/>
    <n v="1.16995E-2"/>
    <n v="2.4142999999999999E-3"/>
    <m/>
  </r>
  <r>
    <x v="0"/>
    <x v="51"/>
    <n v="2084"/>
    <x v="148"/>
    <n v="1.2695700000000001E-2"/>
    <n v="2.5855000000000001E-3"/>
    <m/>
  </r>
  <r>
    <x v="0"/>
    <x v="50"/>
    <n v="2084"/>
    <x v="149"/>
    <n v="1.3807099999999999E-2"/>
    <n v="2.7883999999999999E-3"/>
    <m/>
  </r>
  <r>
    <x v="0"/>
    <x v="49"/>
    <n v="2084"/>
    <x v="150"/>
    <n v="1.50054E-2"/>
    <n v="3.0068999999999999E-3"/>
    <m/>
  </r>
  <r>
    <x v="0"/>
    <x v="115"/>
    <n v="2085"/>
    <x v="85"/>
    <n v="9.1932999999999997E-3"/>
    <n v="4.1829999999999998E-4"/>
    <m/>
  </r>
  <r>
    <x v="0"/>
    <x v="114"/>
    <n v="2085"/>
    <x v="86"/>
    <n v="6.6680000000000005E-4"/>
    <n v="8.1999999999999994E-6"/>
    <m/>
  </r>
  <r>
    <x v="0"/>
    <x v="113"/>
    <n v="2085"/>
    <x v="87"/>
    <n v="3.367E-4"/>
    <n v="5.2000000000000002E-6"/>
    <m/>
  </r>
  <r>
    <x v="0"/>
    <x v="112"/>
    <n v="2085"/>
    <x v="88"/>
    <n v="2.2910000000000001E-4"/>
    <n v="3.8999999999999999E-6"/>
    <m/>
  </r>
  <r>
    <x v="0"/>
    <x v="111"/>
    <n v="2085"/>
    <x v="89"/>
    <n v="1.93E-4"/>
    <n v="3.8E-6"/>
    <m/>
  </r>
  <r>
    <x v="0"/>
    <x v="110"/>
    <n v="2085"/>
    <x v="90"/>
    <n v="1.8699999999999999E-4"/>
    <n v="4.7999999999999998E-6"/>
    <m/>
  </r>
  <r>
    <x v="0"/>
    <x v="109"/>
    <n v="2085"/>
    <x v="91"/>
    <n v="1.8369999999999999E-4"/>
    <n v="5.6999999999999996E-6"/>
    <m/>
  </r>
  <r>
    <x v="0"/>
    <x v="108"/>
    <n v="2085"/>
    <x v="92"/>
    <n v="1.828E-4"/>
    <n v="6.9999999999999999E-6"/>
    <m/>
  </r>
  <r>
    <x v="0"/>
    <x v="107"/>
    <n v="2085"/>
    <x v="93"/>
    <n v="1.8450000000000001E-4"/>
    <n v="8.3999999999999992E-6"/>
    <m/>
  </r>
  <r>
    <x v="0"/>
    <x v="106"/>
    <n v="2085"/>
    <x v="94"/>
    <n v="1.9039999999999999E-4"/>
    <n v="1.04E-5"/>
    <m/>
  </r>
  <r>
    <x v="0"/>
    <x v="105"/>
    <n v="2085"/>
    <x v="95"/>
    <n v="2.017E-4"/>
    <n v="1.36E-5"/>
    <m/>
  </r>
  <r>
    <x v="0"/>
    <x v="104"/>
    <n v="2085"/>
    <x v="96"/>
    <n v="2.2000000000000001E-4"/>
    <n v="1.8199999999999999E-5"/>
    <m/>
  </r>
  <r>
    <x v="0"/>
    <x v="103"/>
    <n v="2085"/>
    <x v="97"/>
    <n v="2.4840000000000002E-4"/>
    <n v="2.5199999999999999E-5"/>
    <m/>
  </r>
  <r>
    <x v="0"/>
    <x v="102"/>
    <n v="2085"/>
    <x v="98"/>
    <n v="2.9339999999999998E-4"/>
    <n v="3.7599999999999999E-5"/>
    <m/>
  </r>
  <r>
    <x v="0"/>
    <x v="101"/>
    <n v="2085"/>
    <x v="99"/>
    <n v="3.6240000000000003E-4"/>
    <n v="6.1299999999999999E-5"/>
    <m/>
  </r>
  <r>
    <x v="0"/>
    <x v="100"/>
    <n v="2085"/>
    <x v="100"/>
    <n v="4.596E-4"/>
    <n v="1.0280000000000001E-4"/>
    <m/>
  </r>
  <r>
    <x v="0"/>
    <x v="99"/>
    <n v="2085"/>
    <x v="101"/>
    <n v="5.8020000000000001E-4"/>
    <n v="1.6259999999999999E-4"/>
    <m/>
  </r>
  <r>
    <x v="0"/>
    <x v="98"/>
    <n v="2085"/>
    <x v="102"/>
    <n v="7.0980000000000001E-4"/>
    <n v="2.299E-4"/>
    <m/>
  </r>
  <r>
    <x v="0"/>
    <x v="97"/>
    <n v="2085"/>
    <x v="103"/>
    <n v="8.3210000000000001E-4"/>
    <n v="2.945E-4"/>
    <m/>
  </r>
  <r>
    <x v="0"/>
    <x v="96"/>
    <n v="2085"/>
    <x v="104"/>
    <n v="9.391E-4"/>
    <n v="3.4919999999999998E-4"/>
    <m/>
  </r>
  <r>
    <x v="0"/>
    <x v="95"/>
    <n v="2085"/>
    <x v="105"/>
    <n v="1.0296999999999999E-3"/>
    <n v="3.9159999999999998E-4"/>
    <m/>
  </r>
  <r>
    <x v="0"/>
    <x v="94"/>
    <n v="2085"/>
    <x v="106"/>
    <n v="1.1033E-3"/>
    <n v="4.2010000000000002E-4"/>
    <m/>
  </r>
  <r>
    <x v="0"/>
    <x v="93"/>
    <n v="2085"/>
    <x v="107"/>
    <n v="1.1584E-3"/>
    <n v="4.3780000000000002E-4"/>
    <m/>
  </r>
  <r>
    <x v="0"/>
    <x v="92"/>
    <n v="2085"/>
    <x v="108"/>
    <n v="1.1977999999999999E-3"/>
    <n v="4.5449999999999999E-4"/>
    <m/>
  </r>
  <r>
    <x v="0"/>
    <x v="91"/>
    <n v="2085"/>
    <x v="109"/>
    <n v="1.2275000000000001E-3"/>
    <n v="4.6949999999999997E-4"/>
    <m/>
  </r>
  <r>
    <x v="0"/>
    <x v="90"/>
    <n v="2085"/>
    <x v="110"/>
    <n v="1.2520999999999999E-3"/>
    <n v="4.7019999999999999E-4"/>
    <m/>
  </r>
  <r>
    <x v="0"/>
    <x v="89"/>
    <n v="2085"/>
    <x v="111"/>
    <n v="1.2759E-3"/>
    <n v="4.663E-4"/>
    <m/>
  </r>
  <r>
    <x v="0"/>
    <x v="88"/>
    <n v="2085"/>
    <x v="112"/>
    <n v="1.3058E-3"/>
    <n v="4.6949999999999997E-4"/>
    <m/>
  </r>
  <r>
    <x v="0"/>
    <x v="87"/>
    <n v="2085"/>
    <x v="113"/>
    <n v="1.3446E-3"/>
    <n v="4.9249999999999999E-4"/>
    <m/>
  </r>
  <r>
    <x v="0"/>
    <x v="86"/>
    <n v="2085"/>
    <x v="114"/>
    <n v="1.3859E-3"/>
    <n v="5.0920000000000002E-4"/>
    <m/>
  </r>
  <r>
    <x v="0"/>
    <x v="85"/>
    <n v="2085"/>
    <x v="115"/>
    <n v="1.4216000000000001E-3"/>
    <n v="5.0670000000000001E-4"/>
    <m/>
  </r>
  <r>
    <x v="0"/>
    <x v="84"/>
    <n v="2085"/>
    <x v="116"/>
    <n v="1.4530000000000001E-3"/>
    <n v="4.996E-4"/>
    <m/>
  </r>
  <r>
    <x v="0"/>
    <x v="83"/>
    <n v="2085"/>
    <x v="117"/>
    <n v="1.4859000000000001E-3"/>
    <n v="4.9410000000000003E-4"/>
    <m/>
  </r>
  <r>
    <x v="0"/>
    <x v="82"/>
    <n v="2085"/>
    <x v="118"/>
    <n v="1.5203E-3"/>
    <n v="4.8200000000000001E-4"/>
    <m/>
  </r>
  <r>
    <x v="0"/>
    <x v="81"/>
    <n v="2085"/>
    <x v="119"/>
    <n v="1.554E-3"/>
    <n v="4.5919999999999999E-4"/>
    <m/>
  </r>
  <r>
    <x v="0"/>
    <x v="80"/>
    <n v="2085"/>
    <x v="120"/>
    <n v="1.5941E-3"/>
    <n v="4.2939999999999997E-4"/>
    <m/>
  </r>
  <r>
    <x v="0"/>
    <x v="79"/>
    <n v="2085"/>
    <x v="121"/>
    <n v="1.6525000000000001E-3"/>
    <n v="4.1310000000000001E-4"/>
    <m/>
  </r>
  <r>
    <x v="0"/>
    <x v="78"/>
    <n v="2085"/>
    <x v="122"/>
    <n v="1.7317999999999999E-3"/>
    <n v="4.081E-4"/>
    <m/>
  </r>
  <r>
    <x v="0"/>
    <x v="77"/>
    <n v="2085"/>
    <x v="123"/>
    <n v="1.8255000000000001E-3"/>
    <n v="4.216E-4"/>
    <m/>
  </r>
  <r>
    <x v="0"/>
    <x v="76"/>
    <n v="2085"/>
    <x v="124"/>
    <n v="1.9304999999999999E-3"/>
    <n v="4.5019999999999999E-4"/>
    <m/>
  </r>
  <r>
    <x v="0"/>
    <x v="75"/>
    <n v="2085"/>
    <x v="125"/>
    <n v="2.0512999999999998E-3"/>
    <n v="4.8990000000000004E-4"/>
    <m/>
  </r>
  <r>
    <x v="0"/>
    <x v="74"/>
    <n v="2085"/>
    <x v="126"/>
    <n v="2.1897000000000002E-3"/>
    <n v="5.396E-4"/>
    <m/>
  </r>
  <r>
    <x v="0"/>
    <x v="73"/>
    <n v="2085"/>
    <x v="127"/>
    <n v="2.3341999999999998E-3"/>
    <n v="5.909E-4"/>
    <m/>
  </r>
  <r>
    <x v="0"/>
    <x v="72"/>
    <n v="2085"/>
    <x v="128"/>
    <n v="2.4669000000000002E-3"/>
    <n v="6.3049999999999998E-4"/>
    <m/>
  </r>
  <r>
    <x v="0"/>
    <x v="71"/>
    <n v="2085"/>
    <x v="129"/>
    <n v="2.5866999999999999E-3"/>
    <n v="6.5090000000000005E-4"/>
    <m/>
  </r>
  <r>
    <x v="0"/>
    <x v="70"/>
    <n v="2085"/>
    <x v="130"/>
    <n v="2.7190999999999999E-3"/>
    <n v="6.5129999999999995E-4"/>
    <m/>
  </r>
  <r>
    <x v="0"/>
    <x v="69"/>
    <n v="2085"/>
    <x v="131"/>
    <n v="2.8925000000000001E-3"/>
    <n v="6.734E-4"/>
    <m/>
  </r>
  <r>
    <x v="0"/>
    <x v="68"/>
    <n v="2085"/>
    <x v="132"/>
    <n v="3.1101000000000002E-3"/>
    <n v="7.1699999999999997E-4"/>
    <m/>
  </r>
  <r>
    <x v="0"/>
    <x v="67"/>
    <n v="2085"/>
    <x v="133"/>
    <n v="3.3571E-3"/>
    <n v="7.8140000000000002E-4"/>
    <m/>
  </r>
  <r>
    <x v="0"/>
    <x v="66"/>
    <n v="2085"/>
    <x v="134"/>
    <n v="3.6304000000000002E-3"/>
    <n v="8.5039999999999996E-4"/>
    <m/>
  </r>
  <r>
    <x v="0"/>
    <x v="65"/>
    <n v="2085"/>
    <x v="135"/>
    <n v="3.9379000000000003E-3"/>
    <n v="9.1029999999999995E-4"/>
    <m/>
  </r>
  <r>
    <x v="0"/>
    <x v="64"/>
    <n v="2085"/>
    <x v="136"/>
    <n v="4.2707999999999999E-3"/>
    <n v="9.6759999999999999E-4"/>
    <m/>
  </r>
  <r>
    <x v="0"/>
    <x v="63"/>
    <n v="2085"/>
    <x v="137"/>
    <n v="4.6081999999999998E-3"/>
    <n v="1.0195E-3"/>
    <m/>
  </r>
  <r>
    <x v="0"/>
    <x v="62"/>
    <n v="2085"/>
    <x v="138"/>
    <n v="4.9489E-3"/>
    <n v="1.0532E-3"/>
    <m/>
  </r>
  <r>
    <x v="0"/>
    <x v="61"/>
    <n v="2085"/>
    <x v="139"/>
    <n v="5.3156999999999996E-3"/>
    <n v="1.0928000000000001E-3"/>
    <m/>
  </r>
  <r>
    <x v="0"/>
    <x v="60"/>
    <n v="2085"/>
    <x v="140"/>
    <n v="5.7365000000000003E-3"/>
    <n v="1.1429999999999999E-3"/>
    <m/>
  </r>
  <r>
    <x v="0"/>
    <x v="59"/>
    <n v="2085"/>
    <x v="141"/>
    <n v="6.2405999999999998E-3"/>
    <n v="1.2363999999999999E-3"/>
    <m/>
  </r>
  <r>
    <x v="0"/>
    <x v="58"/>
    <n v="2085"/>
    <x v="142"/>
    <n v="6.8501999999999999E-3"/>
    <n v="1.3791000000000001E-3"/>
    <m/>
  </r>
  <r>
    <x v="0"/>
    <x v="57"/>
    <n v="2085"/>
    <x v="143"/>
    <n v="7.5521E-3"/>
    <n v="1.5723E-3"/>
    <m/>
  </r>
  <r>
    <x v="0"/>
    <x v="56"/>
    <n v="2085"/>
    <x v="144"/>
    <n v="8.3035000000000001E-3"/>
    <n v="1.7719999999999999E-3"/>
    <m/>
  </r>
  <r>
    <x v="0"/>
    <x v="55"/>
    <n v="2085"/>
    <x v="145"/>
    <n v="9.0848999999999999E-3"/>
    <n v="1.9471E-3"/>
    <m/>
  </r>
  <r>
    <x v="0"/>
    <x v="54"/>
    <n v="2085"/>
    <x v="146"/>
    <n v="9.9104999999999992E-3"/>
    <n v="2.1044000000000002E-3"/>
    <m/>
  </r>
  <r>
    <x v="0"/>
    <x v="53"/>
    <n v="2085"/>
    <x v="147"/>
    <n v="1.07829E-2"/>
    <n v="2.2471000000000001E-3"/>
    <m/>
  </r>
  <r>
    <x v="0"/>
    <x v="52"/>
    <n v="2085"/>
    <x v="148"/>
    <n v="1.16995E-2"/>
    <n v="2.3881000000000002E-3"/>
    <m/>
  </r>
  <r>
    <x v="0"/>
    <x v="51"/>
    <n v="2085"/>
    <x v="149"/>
    <n v="1.2695700000000001E-2"/>
    <n v="2.5566E-3"/>
    <m/>
  </r>
  <r>
    <x v="0"/>
    <x v="50"/>
    <n v="2085"/>
    <x v="150"/>
    <n v="1.3807099999999999E-2"/>
    <n v="2.7545E-3"/>
    <m/>
  </r>
  <r>
    <x v="0"/>
    <x v="115"/>
    <n v="2086"/>
    <x v="86"/>
    <n v="9.1932000000000003E-3"/>
    <n v="3.9960000000000001E-4"/>
    <m/>
  </r>
  <r>
    <x v="0"/>
    <x v="114"/>
    <n v="2086"/>
    <x v="87"/>
    <n v="6.6680000000000005E-4"/>
    <n v="7.7999999999999999E-6"/>
    <m/>
  </r>
  <r>
    <x v="0"/>
    <x v="113"/>
    <n v="2086"/>
    <x v="88"/>
    <n v="3.367E-4"/>
    <n v="5.0000000000000004E-6"/>
    <m/>
  </r>
  <r>
    <x v="0"/>
    <x v="112"/>
    <n v="2086"/>
    <x v="89"/>
    <n v="2.2910000000000001E-4"/>
    <n v="3.7000000000000002E-6"/>
    <m/>
  </r>
  <r>
    <x v="0"/>
    <x v="111"/>
    <n v="2086"/>
    <x v="90"/>
    <n v="1.93E-4"/>
    <n v="3.5999999999999998E-6"/>
    <m/>
  </r>
  <r>
    <x v="0"/>
    <x v="110"/>
    <n v="2086"/>
    <x v="91"/>
    <n v="1.8699999999999999E-4"/>
    <n v="4.5000000000000001E-6"/>
    <m/>
  </r>
  <r>
    <x v="0"/>
    <x v="109"/>
    <n v="2086"/>
    <x v="92"/>
    <n v="1.8369999999999999E-4"/>
    <n v="5.4999999999999999E-6"/>
    <m/>
  </r>
  <r>
    <x v="0"/>
    <x v="108"/>
    <n v="2086"/>
    <x v="93"/>
    <n v="1.828E-4"/>
    <n v="6.7000000000000002E-6"/>
    <m/>
  </r>
  <r>
    <x v="0"/>
    <x v="107"/>
    <n v="2086"/>
    <x v="94"/>
    <n v="1.8450000000000001E-4"/>
    <n v="8.1000000000000004E-6"/>
    <m/>
  </r>
  <r>
    <x v="0"/>
    <x v="106"/>
    <n v="2086"/>
    <x v="95"/>
    <n v="1.9039999999999999E-4"/>
    <n v="1.01E-5"/>
    <m/>
  </r>
  <r>
    <x v="0"/>
    <x v="105"/>
    <n v="2086"/>
    <x v="96"/>
    <n v="2.017E-4"/>
    <n v="1.3200000000000001E-5"/>
    <m/>
  </r>
  <r>
    <x v="0"/>
    <x v="104"/>
    <n v="2086"/>
    <x v="97"/>
    <n v="2.2000000000000001E-4"/>
    <n v="1.77E-5"/>
    <m/>
  </r>
  <r>
    <x v="0"/>
    <x v="103"/>
    <n v="2086"/>
    <x v="98"/>
    <n v="2.4840000000000002E-4"/>
    <n v="2.4600000000000002E-5"/>
    <m/>
  </r>
  <r>
    <x v="0"/>
    <x v="102"/>
    <n v="2086"/>
    <x v="99"/>
    <n v="2.9339999999999998E-4"/>
    <n v="3.6699999999999998E-5"/>
    <m/>
  </r>
  <r>
    <x v="0"/>
    <x v="101"/>
    <n v="2086"/>
    <x v="100"/>
    <n v="3.6240000000000003E-4"/>
    <n v="6.0000000000000002E-5"/>
    <m/>
  </r>
  <r>
    <x v="0"/>
    <x v="100"/>
    <n v="2086"/>
    <x v="101"/>
    <n v="4.596E-4"/>
    <n v="1.01E-4"/>
    <m/>
  </r>
  <r>
    <x v="0"/>
    <x v="99"/>
    <n v="2086"/>
    <x v="102"/>
    <n v="5.8020000000000001E-4"/>
    <n v="1.6029999999999999E-4"/>
    <m/>
  </r>
  <r>
    <x v="0"/>
    <x v="98"/>
    <n v="2086"/>
    <x v="103"/>
    <n v="7.0980000000000001E-4"/>
    <n v="2.2719999999999999E-4"/>
    <m/>
  </r>
  <r>
    <x v="0"/>
    <x v="97"/>
    <n v="2086"/>
    <x v="104"/>
    <n v="8.3210000000000001E-4"/>
    <n v="2.9129999999999998E-4"/>
    <m/>
  </r>
  <r>
    <x v="0"/>
    <x v="96"/>
    <n v="2086"/>
    <x v="105"/>
    <n v="9.391E-4"/>
    <n v="3.4519999999999999E-4"/>
    <m/>
  </r>
  <r>
    <x v="0"/>
    <x v="95"/>
    <n v="2086"/>
    <x v="106"/>
    <n v="1.0296999999999999E-3"/>
    <n v="3.8729999999999998E-4"/>
    <m/>
  </r>
  <r>
    <x v="0"/>
    <x v="94"/>
    <n v="2086"/>
    <x v="107"/>
    <n v="1.1033E-3"/>
    <n v="4.1580000000000002E-4"/>
    <m/>
  </r>
  <r>
    <x v="0"/>
    <x v="93"/>
    <n v="2086"/>
    <x v="108"/>
    <n v="1.1584E-3"/>
    <n v="4.3360000000000002E-4"/>
    <m/>
  </r>
  <r>
    <x v="0"/>
    <x v="92"/>
    <n v="2086"/>
    <x v="109"/>
    <n v="1.1977999999999999E-3"/>
    <n v="4.5009999999999999E-4"/>
    <m/>
  </r>
  <r>
    <x v="0"/>
    <x v="91"/>
    <n v="2086"/>
    <x v="110"/>
    <n v="1.2275000000000001E-3"/>
    <n v="4.6460000000000002E-4"/>
    <m/>
  </r>
  <r>
    <x v="0"/>
    <x v="90"/>
    <n v="2086"/>
    <x v="111"/>
    <n v="1.2520999999999999E-3"/>
    <n v="4.6509999999999998E-4"/>
    <m/>
  </r>
  <r>
    <x v="0"/>
    <x v="89"/>
    <n v="2086"/>
    <x v="112"/>
    <n v="1.2759E-3"/>
    <n v="4.615E-4"/>
    <m/>
  </r>
  <r>
    <x v="0"/>
    <x v="88"/>
    <n v="2086"/>
    <x v="113"/>
    <n v="1.3058E-3"/>
    <n v="4.6500000000000003E-4"/>
    <m/>
  </r>
  <r>
    <x v="0"/>
    <x v="87"/>
    <n v="2086"/>
    <x v="114"/>
    <n v="1.3446E-3"/>
    <n v="4.8779999999999998E-4"/>
    <m/>
  </r>
  <r>
    <x v="0"/>
    <x v="86"/>
    <n v="2086"/>
    <x v="115"/>
    <n v="1.3859E-3"/>
    <n v="5.04E-4"/>
    <m/>
  </r>
  <r>
    <x v="0"/>
    <x v="85"/>
    <n v="2086"/>
    <x v="116"/>
    <n v="1.4216000000000001E-3"/>
    <n v="5.0129999999999999E-4"/>
    <m/>
  </r>
  <r>
    <x v="0"/>
    <x v="84"/>
    <n v="2086"/>
    <x v="117"/>
    <n v="1.4530000000000001E-3"/>
    <n v="4.9450000000000004E-4"/>
    <m/>
  </r>
  <r>
    <x v="0"/>
    <x v="83"/>
    <n v="2086"/>
    <x v="118"/>
    <n v="1.4859000000000001E-3"/>
    <n v="4.8930000000000002E-4"/>
    <m/>
  </r>
  <r>
    <x v="0"/>
    <x v="82"/>
    <n v="2086"/>
    <x v="119"/>
    <n v="1.5203E-3"/>
    <n v="4.7699999999999999E-4"/>
    <m/>
  </r>
  <r>
    <x v="0"/>
    <x v="81"/>
    <n v="2086"/>
    <x v="120"/>
    <n v="1.554E-3"/>
    <n v="4.5380000000000003E-4"/>
    <m/>
  </r>
  <r>
    <x v="0"/>
    <x v="80"/>
    <n v="2086"/>
    <x v="121"/>
    <n v="1.5941E-3"/>
    <n v="4.238E-4"/>
    <m/>
  </r>
  <r>
    <x v="0"/>
    <x v="79"/>
    <n v="2086"/>
    <x v="122"/>
    <n v="1.6525000000000001E-3"/>
    <n v="4.0779999999999999E-4"/>
    <m/>
  </r>
  <r>
    <x v="0"/>
    <x v="78"/>
    <n v="2086"/>
    <x v="123"/>
    <n v="1.7317999999999999E-3"/>
    <n v="4.0309999999999999E-4"/>
    <m/>
  </r>
  <r>
    <x v="0"/>
    <x v="77"/>
    <n v="2086"/>
    <x v="124"/>
    <n v="1.8255000000000001E-3"/>
    <n v="4.1619999999999998E-4"/>
    <m/>
  </r>
  <r>
    <x v="0"/>
    <x v="76"/>
    <n v="2086"/>
    <x v="125"/>
    <n v="1.9304999999999999E-3"/>
    <n v="4.44E-4"/>
    <m/>
  </r>
  <r>
    <x v="0"/>
    <x v="75"/>
    <n v="2086"/>
    <x v="126"/>
    <n v="2.0512999999999998E-3"/>
    <n v="4.8319999999999998E-4"/>
    <m/>
  </r>
  <r>
    <x v="0"/>
    <x v="74"/>
    <n v="2086"/>
    <x v="127"/>
    <n v="2.1897000000000002E-3"/>
    <n v="5.329E-4"/>
    <m/>
  </r>
  <r>
    <x v="0"/>
    <x v="73"/>
    <n v="2086"/>
    <x v="128"/>
    <n v="2.3341999999999998E-3"/>
    <n v="5.8430000000000005E-4"/>
    <m/>
  </r>
  <r>
    <x v="0"/>
    <x v="72"/>
    <n v="2086"/>
    <x v="129"/>
    <n v="2.4669000000000002E-3"/>
    <n v="6.2339999999999997E-4"/>
    <m/>
  </r>
  <r>
    <x v="0"/>
    <x v="71"/>
    <n v="2086"/>
    <x v="130"/>
    <n v="2.5866999999999999E-3"/>
    <n v="6.4289999999999996E-4"/>
    <m/>
  </r>
  <r>
    <x v="0"/>
    <x v="70"/>
    <n v="2086"/>
    <x v="131"/>
    <n v="2.7190999999999999E-3"/>
    <n v="6.4289999999999996E-4"/>
    <m/>
  </r>
  <r>
    <x v="0"/>
    <x v="69"/>
    <n v="2086"/>
    <x v="132"/>
    <n v="2.8925000000000001E-3"/>
    <n v="6.6509999999999996E-4"/>
    <m/>
  </r>
  <r>
    <x v="0"/>
    <x v="68"/>
    <n v="2086"/>
    <x v="133"/>
    <n v="3.1101000000000002E-3"/>
    <n v="7.0870000000000004E-4"/>
    <m/>
  </r>
  <r>
    <x v="0"/>
    <x v="67"/>
    <n v="2086"/>
    <x v="134"/>
    <n v="3.3571E-3"/>
    <n v="7.7229999999999996E-4"/>
    <m/>
  </r>
  <r>
    <x v="0"/>
    <x v="66"/>
    <n v="2086"/>
    <x v="135"/>
    <n v="3.6304000000000002E-3"/>
    <n v="8.3969999999999997E-4"/>
    <m/>
  </r>
  <r>
    <x v="0"/>
    <x v="65"/>
    <n v="2086"/>
    <x v="136"/>
    <n v="3.9379000000000003E-3"/>
    <n v="8.9860000000000005E-4"/>
    <m/>
  </r>
  <r>
    <x v="0"/>
    <x v="64"/>
    <n v="2086"/>
    <x v="137"/>
    <n v="4.2707999999999999E-3"/>
    <n v="9.5580000000000003E-4"/>
    <m/>
  </r>
  <r>
    <x v="0"/>
    <x v="63"/>
    <n v="2086"/>
    <x v="138"/>
    <n v="4.6081999999999998E-3"/>
    <n v="1.008E-3"/>
    <m/>
  </r>
  <r>
    <x v="0"/>
    <x v="62"/>
    <n v="2086"/>
    <x v="139"/>
    <n v="4.9489E-3"/>
    <n v="1.0407999999999999E-3"/>
    <m/>
  </r>
  <r>
    <x v="0"/>
    <x v="61"/>
    <n v="2086"/>
    <x v="140"/>
    <n v="5.3156999999999996E-3"/>
    <n v="1.0786000000000001E-3"/>
    <m/>
  </r>
  <r>
    <x v="0"/>
    <x v="60"/>
    <n v="2086"/>
    <x v="141"/>
    <n v="5.7365000000000003E-3"/>
    <n v="1.1276999999999999E-3"/>
    <m/>
  </r>
  <r>
    <x v="0"/>
    <x v="59"/>
    <n v="2086"/>
    <x v="142"/>
    <n v="6.2405999999999998E-3"/>
    <n v="1.2208E-3"/>
    <m/>
  </r>
  <r>
    <x v="0"/>
    <x v="58"/>
    <n v="2086"/>
    <x v="143"/>
    <n v="6.8501999999999999E-3"/>
    <n v="1.3633E-3"/>
    <m/>
  </r>
  <r>
    <x v="0"/>
    <x v="57"/>
    <n v="2086"/>
    <x v="144"/>
    <n v="7.5521E-3"/>
    <n v="1.5544000000000001E-3"/>
    <m/>
  </r>
  <r>
    <x v="0"/>
    <x v="56"/>
    <n v="2086"/>
    <x v="145"/>
    <n v="8.3035000000000001E-3"/>
    <n v="1.7505000000000001E-3"/>
    <m/>
  </r>
  <r>
    <x v="0"/>
    <x v="55"/>
    <n v="2086"/>
    <x v="146"/>
    <n v="9.0848999999999999E-3"/>
    <n v="1.9231999999999999E-3"/>
    <m/>
  </r>
  <r>
    <x v="0"/>
    <x v="54"/>
    <n v="2086"/>
    <x v="147"/>
    <n v="9.9104999999999992E-3"/>
    <n v="2.0799999999999998E-3"/>
    <m/>
  </r>
  <r>
    <x v="0"/>
    <x v="53"/>
    <n v="2086"/>
    <x v="148"/>
    <n v="1.07829E-2"/>
    <n v="2.2228999999999999E-3"/>
    <m/>
  </r>
  <r>
    <x v="0"/>
    <x v="52"/>
    <n v="2086"/>
    <x v="149"/>
    <n v="1.16995E-2"/>
    <n v="2.3614999999999999E-3"/>
    <m/>
  </r>
  <r>
    <x v="0"/>
    <x v="51"/>
    <n v="2086"/>
    <x v="150"/>
    <n v="1.2695700000000001E-2"/>
    <n v="2.5255E-3"/>
    <m/>
  </r>
  <r>
    <x v="0"/>
    <x v="115"/>
    <n v="2087"/>
    <x v="87"/>
    <n v="9.1932000000000003E-3"/>
    <n v="3.8289999999999998E-4"/>
    <m/>
  </r>
  <r>
    <x v="0"/>
    <x v="114"/>
    <n v="2087"/>
    <x v="88"/>
    <n v="6.6680000000000005E-4"/>
    <n v="7.3000000000000004E-6"/>
    <m/>
  </r>
  <r>
    <x v="0"/>
    <x v="113"/>
    <n v="2087"/>
    <x v="89"/>
    <n v="3.367E-4"/>
    <n v="4.6999999999999999E-6"/>
    <m/>
  </r>
  <r>
    <x v="0"/>
    <x v="112"/>
    <n v="2087"/>
    <x v="90"/>
    <n v="2.2910000000000001E-4"/>
    <n v="3.4999999999999999E-6"/>
    <m/>
  </r>
  <r>
    <x v="0"/>
    <x v="111"/>
    <n v="2087"/>
    <x v="91"/>
    <n v="1.93E-4"/>
    <n v="3.4000000000000001E-6"/>
    <m/>
  </r>
  <r>
    <x v="0"/>
    <x v="110"/>
    <n v="2087"/>
    <x v="92"/>
    <n v="1.8699999999999999E-4"/>
    <n v="4.3000000000000003E-6"/>
    <m/>
  </r>
  <r>
    <x v="0"/>
    <x v="109"/>
    <n v="2087"/>
    <x v="93"/>
    <n v="1.8369999999999999E-4"/>
    <n v="5.3000000000000001E-6"/>
    <m/>
  </r>
  <r>
    <x v="0"/>
    <x v="108"/>
    <n v="2087"/>
    <x v="94"/>
    <n v="1.828E-4"/>
    <n v="6.3999999999999997E-6"/>
    <m/>
  </r>
  <r>
    <x v="0"/>
    <x v="107"/>
    <n v="2087"/>
    <x v="95"/>
    <n v="1.8450000000000001E-4"/>
    <n v="7.7999999999999999E-6"/>
    <m/>
  </r>
  <r>
    <x v="0"/>
    <x v="106"/>
    <n v="2087"/>
    <x v="96"/>
    <n v="1.9039999999999999E-4"/>
    <n v="9.7000000000000003E-6"/>
    <m/>
  </r>
  <r>
    <x v="0"/>
    <x v="105"/>
    <n v="2087"/>
    <x v="97"/>
    <n v="2.017E-4"/>
    <n v="1.27E-5"/>
    <m/>
  </r>
  <r>
    <x v="0"/>
    <x v="104"/>
    <n v="2087"/>
    <x v="98"/>
    <n v="2.2000000000000001E-4"/>
    <n v="1.7200000000000001E-5"/>
    <m/>
  </r>
  <r>
    <x v="0"/>
    <x v="103"/>
    <n v="2087"/>
    <x v="99"/>
    <n v="2.4840000000000002E-4"/>
    <n v="2.4000000000000001E-5"/>
    <m/>
  </r>
  <r>
    <x v="0"/>
    <x v="102"/>
    <n v="2087"/>
    <x v="100"/>
    <n v="2.9339999999999998E-4"/>
    <n v="3.5800000000000003E-5"/>
    <m/>
  </r>
  <r>
    <x v="0"/>
    <x v="101"/>
    <n v="2087"/>
    <x v="101"/>
    <n v="3.6240000000000003E-4"/>
    <n v="5.8699999999999997E-5"/>
    <m/>
  </r>
  <r>
    <x v="0"/>
    <x v="100"/>
    <n v="2087"/>
    <x v="102"/>
    <n v="4.596E-4"/>
    <n v="9.9199999999999999E-5"/>
    <m/>
  </r>
  <r>
    <x v="0"/>
    <x v="99"/>
    <n v="2087"/>
    <x v="103"/>
    <n v="5.8020000000000001E-4"/>
    <n v="1.582E-4"/>
    <m/>
  </r>
  <r>
    <x v="0"/>
    <x v="98"/>
    <n v="2087"/>
    <x v="104"/>
    <n v="7.0980000000000001E-4"/>
    <n v="2.2450000000000001E-4"/>
    <m/>
  </r>
  <r>
    <x v="0"/>
    <x v="97"/>
    <n v="2087"/>
    <x v="105"/>
    <n v="8.3210000000000001E-4"/>
    <n v="2.878E-4"/>
    <m/>
  </r>
  <r>
    <x v="0"/>
    <x v="96"/>
    <n v="2087"/>
    <x v="106"/>
    <n v="9.391E-4"/>
    <n v="3.413E-4"/>
    <m/>
  </r>
  <r>
    <x v="0"/>
    <x v="95"/>
    <n v="2087"/>
    <x v="107"/>
    <n v="1.0296999999999999E-3"/>
    <n v="3.8319999999999999E-4"/>
    <m/>
  </r>
  <r>
    <x v="0"/>
    <x v="94"/>
    <n v="2087"/>
    <x v="108"/>
    <n v="1.1033E-3"/>
    <n v="4.1179999999999998E-4"/>
    <m/>
  </r>
  <r>
    <x v="0"/>
    <x v="93"/>
    <n v="2087"/>
    <x v="109"/>
    <n v="1.1584E-3"/>
    <n v="4.2930000000000003E-4"/>
    <m/>
  </r>
  <r>
    <x v="0"/>
    <x v="92"/>
    <n v="2087"/>
    <x v="110"/>
    <n v="1.1977999999999999E-3"/>
    <n v="4.4529999999999998E-4"/>
    <m/>
  </r>
  <r>
    <x v="0"/>
    <x v="91"/>
    <n v="2087"/>
    <x v="111"/>
    <n v="1.2275000000000001E-3"/>
    <n v="4.596E-4"/>
    <m/>
  </r>
  <r>
    <x v="0"/>
    <x v="90"/>
    <n v="2087"/>
    <x v="112"/>
    <n v="1.2520999999999999E-3"/>
    <n v="4.6040000000000002E-4"/>
    <m/>
  </r>
  <r>
    <x v="0"/>
    <x v="89"/>
    <n v="2087"/>
    <x v="113"/>
    <n v="1.2759E-3"/>
    <n v="4.571E-4"/>
    <m/>
  </r>
  <r>
    <x v="0"/>
    <x v="88"/>
    <n v="2087"/>
    <x v="114"/>
    <n v="1.3058E-3"/>
    <n v="4.6040000000000002E-4"/>
    <m/>
  </r>
  <r>
    <x v="0"/>
    <x v="87"/>
    <n v="2087"/>
    <x v="115"/>
    <n v="1.3446E-3"/>
    <n v="4.8280000000000003E-4"/>
    <m/>
  </r>
  <r>
    <x v="0"/>
    <x v="86"/>
    <n v="2087"/>
    <x v="116"/>
    <n v="1.3859E-3"/>
    <n v="4.9879999999999998E-4"/>
    <m/>
  </r>
  <r>
    <x v="0"/>
    <x v="85"/>
    <n v="2087"/>
    <x v="117"/>
    <n v="1.4216000000000001E-3"/>
    <n v="4.9620000000000003E-4"/>
    <m/>
  </r>
  <r>
    <x v="0"/>
    <x v="84"/>
    <n v="2087"/>
    <x v="118"/>
    <n v="1.4530000000000001E-3"/>
    <n v="4.8979999999999998E-4"/>
    <m/>
  </r>
  <r>
    <x v="0"/>
    <x v="83"/>
    <n v="2087"/>
    <x v="119"/>
    <n v="1.4859000000000001E-3"/>
    <n v="4.8430000000000001E-4"/>
    <m/>
  </r>
  <r>
    <x v="0"/>
    <x v="82"/>
    <n v="2087"/>
    <x v="120"/>
    <n v="1.5203E-3"/>
    <n v="4.7160000000000002E-4"/>
    <m/>
  </r>
  <r>
    <x v="0"/>
    <x v="81"/>
    <n v="2087"/>
    <x v="121"/>
    <n v="1.554E-3"/>
    <n v="4.482E-4"/>
    <m/>
  </r>
  <r>
    <x v="0"/>
    <x v="80"/>
    <n v="2087"/>
    <x v="122"/>
    <n v="1.5941E-3"/>
    <n v="4.1859999999999998E-4"/>
    <m/>
  </r>
  <r>
    <x v="0"/>
    <x v="79"/>
    <n v="2087"/>
    <x v="123"/>
    <n v="1.6525000000000001E-3"/>
    <n v="4.0289999999999998E-4"/>
    <m/>
  </r>
  <r>
    <x v="0"/>
    <x v="78"/>
    <n v="2087"/>
    <x v="124"/>
    <n v="1.7317999999999999E-3"/>
    <n v="3.9800000000000002E-4"/>
    <m/>
  </r>
  <r>
    <x v="0"/>
    <x v="77"/>
    <n v="2087"/>
    <x v="125"/>
    <n v="1.8255000000000001E-3"/>
    <n v="4.104E-4"/>
    <m/>
  </r>
  <r>
    <x v="0"/>
    <x v="76"/>
    <n v="2087"/>
    <x v="126"/>
    <n v="1.9304999999999999E-3"/>
    <n v="4.3780000000000002E-4"/>
    <m/>
  </r>
  <r>
    <x v="0"/>
    <x v="75"/>
    <n v="2087"/>
    <x v="127"/>
    <n v="2.0512999999999998E-3"/>
    <n v="4.7699999999999999E-4"/>
    <m/>
  </r>
  <r>
    <x v="0"/>
    <x v="74"/>
    <n v="2087"/>
    <x v="128"/>
    <n v="2.1897000000000002E-3"/>
    <n v="5.2680000000000001E-4"/>
    <m/>
  </r>
  <r>
    <x v="0"/>
    <x v="73"/>
    <n v="2087"/>
    <x v="129"/>
    <n v="2.3341999999999998E-3"/>
    <n v="5.7760000000000005E-4"/>
    <m/>
  </r>
  <r>
    <x v="0"/>
    <x v="72"/>
    <n v="2087"/>
    <x v="130"/>
    <n v="2.4669000000000002E-3"/>
    <n v="6.1580000000000001E-4"/>
    <m/>
  </r>
  <r>
    <x v="0"/>
    <x v="71"/>
    <n v="2087"/>
    <x v="131"/>
    <n v="2.5866999999999999E-3"/>
    <n v="6.3480000000000003E-4"/>
    <m/>
  </r>
  <r>
    <x v="0"/>
    <x v="70"/>
    <n v="2087"/>
    <x v="132"/>
    <n v="2.7190999999999999E-3"/>
    <n v="6.3509999999999999E-4"/>
    <m/>
  </r>
  <r>
    <x v="0"/>
    <x v="69"/>
    <n v="2087"/>
    <x v="133"/>
    <n v="2.8925000000000001E-3"/>
    <n v="6.5749999999999999E-4"/>
    <m/>
  </r>
  <r>
    <x v="0"/>
    <x v="68"/>
    <n v="2087"/>
    <x v="134"/>
    <n v="3.1101000000000002E-3"/>
    <n v="7.004E-4"/>
    <m/>
  </r>
  <r>
    <x v="0"/>
    <x v="67"/>
    <n v="2087"/>
    <x v="135"/>
    <n v="3.3571E-3"/>
    <n v="7.6250000000000005E-4"/>
    <m/>
  </r>
  <r>
    <x v="0"/>
    <x v="66"/>
    <n v="2087"/>
    <x v="136"/>
    <n v="3.6304000000000002E-3"/>
    <n v="8.2890000000000004E-4"/>
    <m/>
  </r>
  <r>
    <x v="0"/>
    <x v="65"/>
    <n v="2087"/>
    <x v="137"/>
    <n v="3.9379000000000003E-3"/>
    <n v="8.8769999999999995E-4"/>
    <m/>
  </r>
  <r>
    <x v="0"/>
    <x v="64"/>
    <n v="2087"/>
    <x v="138"/>
    <n v="4.2707999999999999E-3"/>
    <n v="9.4499999999999998E-4"/>
    <m/>
  </r>
  <r>
    <x v="0"/>
    <x v="63"/>
    <n v="2087"/>
    <x v="139"/>
    <n v="4.6081999999999998E-3"/>
    <n v="9.9630000000000009E-4"/>
    <m/>
  </r>
  <r>
    <x v="0"/>
    <x v="62"/>
    <n v="2087"/>
    <x v="140"/>
    <n v="4.9489E-3"/>
    <n v="1.0275E-3"/>
    <m/>
  </r>
  <r>
    <x v="0"/>
    <x v="61"/>
    <n v="2087"/>
    <x v="141"/>
    <n v="5.3156999999999996E-3"/>
    <n v="1.0642E-3"/>
    <m/>
  </r>
  <r>
    <x v="0"/>
    <x v="60"/>
    <n v="2087"/>
    <x v="142"/>
    <n v="5.7365000000000003E-3"/>
    <n v="1.1134000000000001E-3"/>
    <m/>
  </r>
  <r>
    <x v="0"/>
    <x v="59"/>
    <n v="2087"/>
    <x v="143"/>
    <n v="6.2405999999999998E-3"/>
    <n v="1.2065000000000001E-3"/>
    <m/>
  </r>
  <r>
    <x v="0"/>
    <x v="58"/>
    <n v="2087"/>
    <x v="144"/>
    <n v="6.8501999999999999E-3"/>
    <n v="1.3473000000000001E-3"/>
    <m/>
  </r>
  <r>
    <x v="0"/>
    <x v="57"/>
    <n v="2087"/>
    <x v="145"/>
    <n v="7.5521E-3"/>
    <n v="1.5351E-3"/>
    <m/>
  </r>
  <r>
    <x v="0"/>
    <x v="56"/>
    <n v="2087"/>
    <x v="146"/>
    <n v="8.3035000000000001E-3"/>
    <n v="1.7288E-3"/>
    <m/>
  </r>
  <r>
    <x v="0"/>
    <x v="55"/>
    <n v="2087"/>
    <x v="147"/>
    <n v="9.0848999999999999E-3"/>
    <n v="1.9009999999999999E-3"/>
    <m/>
  </r>
  <r>
    <x v="0"/>
    <x v="54"/>
    <n v="2087"/>
    <x v="148"/>
    <n v="9.9104999999999992E-3"/>
    <n v="2.0577E-3"/>
    <m/>
  </r>
  <r>
    <x v="0"/>
    <x v="53"/>
    <n v="2087"/>
    <x v="149"/>
    <n v="1.07829E-2"/>
    <n v="2.1982999999999998E-3"/>
    <m/>
  </r>
  <r>
    <x v="0"/>
    <x v="52"/>
    <n v="2087"/>
    <x v="150"/>
    <n v="1.16995E-2"/>
    <n v="2.3327999999999999E-3"/>
    <m/>
  </r>
  <r>
    <x v="0"/>
    <x v="115"/>
    <n v="2088"/>
    <x v="88"/>
    <n v="9.1932000000000003E-3"/>
    <n v="3.679E-4"/>
    <m/>
  </r>
  <r>
    <x v="0"/>
    <x v="114"/>
    <n v="2088"/>
    <x v="89"/>
    <n v="6.6680000000000005E-4"/>
    <n v="6.9E-6"/>
    <m/>
  </r>
  <r>
    <x v="0"/>
    <x v="113"/>
    <n v="2088"/>
    <x v="90"/>
    <n v="3.367E-4"/>
    <n v="4.4000000000000002E-6"/>
    <m/>
  </r>
  <r>
    <x v="0"/>
    <x v="112"/>
    <n v="2088"/>
    <x v="91"/>
    <n v="2.2910000000000001E-4"/>
    <n v="3.3000000000000002E-6"/>
    <m/>
  </r>
  <r>
    <x v="0"/>
    <x v="111"/>
    <n v="2088"/>
    <x v="92"/>
    <n v="1.93E-4"/>
    <n v="3.1999999999999999E-6"/>
    <m/>
  </r>
  <r>
    <x v="0"/>
    <x v="110"/>
    <n v="2088"/>
    <x v="93"/>
    <n v="1.8699999999999999E-4"/>
    <n v="4.0999999999999997E-6"/>
    <m/>
  </r>
  <r>
    <x v="0"/>
    <x v="109"/>
    <n v="2088"/>
    <x v="94"/>
    <n v="1.8369999999999999E-4"/>
    <n v="5.0000000000000004E-6"/>
    <m/>
  </r>
  <r>
    <x v="0"/>
    <x v="108"/>
    <n v="2088"/>
    <x v="95"/>
    <n v="1.828E-4"/>
    <n v="6.1999999999999999E-6"/>
    <m/>
  </r>
  <r>
    <x v="0"/>
    <x v="107"/>
    <n v="2088"/>
    <x v="96"/>
    <n v="1.8450000000000001E-4"/>
    <n v="7.5000000000000002E-6"/>
    <m/>
  </r>
  <r>
    <x v="0"/>
    <x v="106"/>
    <n v="2088"/>
    <x v="97"/>
    <n v="1.9039999999999999E-4"/>
    <n v="9.3000000000000007E-6"/>
    <m/>
  </r>
  <r>
    <x v="0"/>
    <x v="105"/>
    <n v="2088"/>
    <x v="98"/>
    <n v="2.017E-4"/>
    <n v="1.2300000000000001E-5"/>
    <m/>
  </r>
  <r>
    <x v="0"/>
    <x v="104"/>
    <n v="2088"/>
    <x v="99"/>
    <n v="2.2000000000000001E-4"/>
    <n v="1.6699999999999999E-5"/>
    <m/>
  </r>
  <r>
    <x v="0"/>
    <x v="103"/>
    <n v="2088"/>
    <x v="100"/>
    <n v="2.4840000000000002E-4"/>
    <n v="2.3300000000000001E-5"/>
    <m/>
  </r>
  <r>
    <x v="0"/>
    <x v="102"/>
    <n v="2088"/>
    <x v="101"/>
    <n v="2.9339999999999998E-4"/>
    <n v="3.4900000000000001E-5"/>
    <m/>
  </r>
  <r>
    <x v="0"/>
    <x v="101"/>
    <n v="2088"/>
    <x v="102"/>
    <n v="3.6240000000000003E-4"/>
    <n v="5.7500000000000002E-5"/>
    <m/>
  </r>
  <r>
    <x v="0"/>
    <x v="100"/>
    <n v="2088"/>
    <x v="103"/>
    <n v="4.596E-4"/>
    <n v="9.7700000000000003E-5"/>
    <m/>
  </r>
  <r>
    <x v="0"/>
    <x v="99"/>
    <n v="2088"/>
    <x v="104"/>
    <n v="5.8020000000000001E-4"/>
    <n v="1.56E-4"/>
    <m/>
  </r>
  <r>
    <x v="0"/>
    <x v="98"/>
    <n v="2088"/>
    <x v="105"/>
    <n v="7.0980000000000001E-4"/>
    <n v="2.2159999999999999E-4"/>
    <m/>
  </r>
  <r>
    <x v="0"/>
    <x v="97"/>
    <n v="2088"/>
    <x v="106"/>
    <n v="8.3210000000000001E-4"/>
    <n v="2.8430000000000003E-4"/>
    <m/>
  </r>
  <r>
    <x v="0"/>
    <x v="96"/>
    <n v="2088"/>
    <x v="107"/>
    <n v="9.391E-4"/>
    <n v="3.3760000000000002E-4"/>
    <m/>
  </r>
  <r>
    <x v="0"/>
    <x v="95"/>
    <n v="2088"/>
    <x v="108"/>
    <n v="1.0296999999999999E-3"/>
    <n v="3.7950000000000001E-4"/>
    <m/>
  </r>
  <r>
    <x v="0"/>
    <x v="94"/>
    <n v="2088"/>
    <x v="109"/>
    <n v="1.1033E-3"/>
    <n v="4.0769999999999999E-4"/>
    <m/>
  </r>
  <r>
    <x v="0"/>
    <x v="93"/>
    <n v="2088"/>
    <x v="110"/>
    <n v="1.1584E-3"/>
    <n v="4.2470000000000002E-4"/>
    <m/>
  </r>
  <r>
    <x v="0"/>
    <x v="92"/>
    <n v="2088"/>
    <x v="111"/>
    <n v="1.1977999999999999E-3"/>
    <n v="4.4049999999999997E-4"/>
    <m/>
  </r>
  <r>
    <x v="0"/>
    <x v="91"/>
    <n v="2088"/>
    <x v="112"/>
    <n v="1.2275000000000001E-3"/>
    <n v="4.55E-4"/>
    <m/>
  </r>
  <r>
    <x v="0"/>
    <x v="90"/>
    <n v="2088"/>
    <x v="113"/>
    <n v="1.2520999999999999E-3"/>
    <n v="4.5609999999999997E-4"/>
    <m/>
  </r>
  <r>
    <x v="0"/>
    <x v="89"/>
    <n v="2088"/>
    <x v="114"/>
    <n v="1.2759E-3"/>
    <n v="4.527E-4"/>
    <m/>
  </r>
  <r>
    <x v="0"/>
    <x v="88"/>
    <n v="2088"/>
    <x v="115"/>
    <n v="1.3058E-3"/>
    <n v="4.5550000000000001E-4"/>
    <m/>
  </r>
  <r>
    <x v="0"/>
    <x v="87"/>
    <n v="2088"/>
    <x v="116"/>
    <n v="1.3446E-3"/>
    <n v="4.7770000000000001E-4"/>
    <m/>
  </r>
  <r>
    <x v="0"/>
    <x v="86"/>
    <n v="2088"/>
    <x v="117"/>
    <n v="1.3859E-3"/>
    <n v="4.9390000000000002E-4"/>
    <m/>
  </r>
  <r>
    <x v="0"/>
    <x v="85"/>
    <n v="2088"/>
    <x v="118"/>
    <n v="1.4216000000000001E-3"/>
    <n v="4.9160000000000002E-4"/>
    <m/>
  </r>
  <r>
    <x v="0"/>
    <x v="84"/>
    <n v="2088"/>
    <x v="119"/>
    <n v="1.4530000000000001E-3"/>
    <n v="4.8490000000000002E-4"/>
    <m/>
  </r>
  <r>
    <x v="0"/>
    <x v="83"/>
    <n v="2088"/>
    <x v="120"/>
    <n v="1.4859000000000001E-3"/>
    <n v="4.7899999999999999E-4"/>
    <m/>
  </r>
  <r>
    <x v="0"/>
    <x v="82"/>
    <n v="2088"/>
    <x v="121"/>
    <n v="1.5203E-3"/>
    <n v="4.661E-4"/>
    <m/>
  </r>
  <r>
    <x v="0"/>
    <x v="81"/>
    <n v="2088"/>
    <x v="122"/>
    <n v="1.554E-3"/>
    <n v="4.4299999999999998E-4"/>
    <m/>
  </r>
  <r>
    <x v="0"/>
    <x v="80"/>
    <n v="2088"/>
    <x v="123"/>
    <n v="1.5941E-3"/>
    <n v="4.1379999999999998E-4"/>
    <m/>
  </r>
  <r>
    <x v="0"/>
    <x v="79"/>
    <n v="2088"/>
    <x v="124"/>
    <n v="1.6525000000000001E-3"/>
    <n v="3.9800000000000002E-4"/>
    <m/>
  </r>
  <r>
    <x v="0"/>
    <x v="78"/>
    <n v="2088"/>
    <x v="125"/>
    <n v="1.7317999999999999E-3"/>
    <n v="3.925E-4"/>
    <m/>
  </r>
  <r>
    <x v="0"/>
    <x v="77"/>
    <n v="2088"/>
    <x v="126"/>
    <n v="1.8255000000000001E-3"/>
    <n v="4.0460000000000002E-4"/>
    <m/>
  </r>
  <r>
    <x v="0"/>
    <x v="76"/>
    <n v="2088"/>
    <x v="127"/>
    <n v="1.9304999999999999E-3"/>
    <n v="4.3209999999999999E-4"/>
    <m/>
  </r>
  <r>
    <x v="0"/>
    <x v="75"/>
    <n v="2088"/>
    <x v="128"/>
    <n v="2.0512999999999998E-3"/>
    <n v="4.7130000000000002E-4"/>
    <m/>
  </r>
  <r>
    <x v="0"/>
    <x v="74"/>
    <n v="2088"/>
    <x v="129"/>
    <n v="2.1897000000000002E-3"/>
    <n v="5.2059999999999997E-4"/>
    <m/>
  </r>
  <r>
    <x v="0"/>
    <x v="73"/>
    <n v="2088"/>
    <x v="130"/>
    <n v="2.3341999999999998E-3"/>
    <n v="5.7039999999999999E-4"/>
    <m/>
  </r>
  <r>
    <x v="0"/>
    <x v="72"/>
    <n v="2088"/>
    <x v="131"/>
    <n v="2.4669000000000002E-3"/>
    <n v="6.0809999999999998E-4"/>
    <m/>
  </r>
  <r>
    <x v="0"/>
    <x v="71"/>
    <n v="2088"/>
    <x v="132"/>
    <n v="2.5866999999999999E-3"/>
    <n v="6.2730000000000001E-4"/>
    <m/>
  </r>
  <r>
    <x v="0"/>
    <x v="70"/>
    <n v="2088"/>
    <x v="133"/>
    <n v="2.7190999999999999E-3"/>
    <n v="6.2790000000000003E-4"/>
    <m/>
  </r>
  <r>
    <x v="0"/>
    <x v="69"/>
    <n v="2088"/>
    <x v="134"/>
    <n v="2.8925000000000001E-3"/>
    <n v="6.4970000000000002E-4"/>
    <m/>
  </r>
  <r>
    <x v="0"/>
    <x v="68"/>
    <n v="2088"/>
    <x v="135"/>
    <n v="3.1101000000000002E-3"/>
    <n v="6.9130000000000005E-4"/>
    <m/>
  </r>
  <r>
    <x v="0"/>
    <x v="67"/>
    <n v="2088"/>
    <x v="136"/>
    <n v="3.3571E-3"/>
    <n v="7.5259999999999997E-4"/>
    <m/>
  </r>
  <r>
    <x v="0"/>
    <x v="66"/>
    <n v="2088"/>
    <x v="137"/>
    <n v="3.6304000000000002E-3"/>
    <n v="8.1890000000000001E-4"/>
    <m/>
  </r>
  <r>
    <x v="0"/>
    <x v="65"/>
    <n v="2088"/>
    <x v="138"/>
    <n v="3.9379000000000003E-3"/>
    <n v="8.7770000000000003E-4"/>
    <m/>
  </r>
  <r>
    <x v="0"/>
    <x v="64"/>
    <n v="2088"/>
    <x v="139"/>
    <n v="4.2707999999999999E-3"/>
    <n v="9.3420000000000005E-4"/>
    <m/>
  </r>
  <r>
    <x v="0"/>
    <x v="63"/>
    <n v="2088"/>
    <x v="140"/>
    <n v="4.6081999999999998E-3"/>
    <n v="9.8379999999999995E-4"/>
    <m/>
  </r>
  <r>
    <x v="0"/>
    <x v="62"/>
    <n v="2088"/>
    <x v="141"/>
    <n v="4.9489E-3"/>
    <n v="1.0139999999999999E-3"/>
    <m/>
  </r>
  <r>
    <x v="0"/>
    <x v="61"/>
    <n v="2088"/>
    <x v="142"/>
    <n v="5.3156999999999996E-3"/>
    <n v="1.0509E-3"/>
    <m/>
  </r>
  <r>
    <x v="0"/>
    <x v="60"/>
    <n v="2088"/>
    <x v="143"/>
    <n v="5.7365000000000003E-3"/>
    <n v="1.1003E-3"/>
    <m/>
  </r>
  <r>
    <x v="0"/>
    <x v="59"/>
    <n v="2088"/>
    <x v="144"/>
    <n v="6.2405999999999998E-3"/>
    <n v="1.1921E-3"/>
    <m/>
  </r>
  <r>
    <x v="0"/>
    <x v="58"/>
    <n v="2088"/>
    <x v="145"/>
    <n v="6.8501999999999999E-3"/>
    <n v="1.3301999999999999E-3"/>
    <m/>
  </r>
  <r>
    <x v="0"/>
    <x v="57"/>
    <n v="2088"/>
    <x v="146"/>
    <n v="7.5521E-3"/>
    <n v="1.5156E-3"/>
    <m/>
  </r>
  <r>
    <x v="0"/>
    <x v="56"/>
    <n v="2088"/>
    <x v="147"/>
    <n v="8.3035000000000001E-3"/>
    <n v="1.7086E-3"/>
    <m/>
  </r>
  <r>
    <x v="0"/>
    <x v="55"/>
    <n v="2088"/>
    <x v="148"/>
    <n v="9.0848999999999999E-3"/>
    <n v="1.8805E-3"/>
    <m/>
  </r>
  <r>
    <x v="0"/>
    <x v="54"/>
    <n v="2088"/>
    <x v="149"/>
    <n v="9.9104999999999992E-3"/>
    <n v="2.0351000000000002E-3"/>
    <m/>
  </r>
  <r>
    <x v="0"/>
    <x v="53"/>
    <n v="2088"/>
    <x v="150"/>
    <n v="1.07829E-2"/>
    <n v="2.1718000000000002E-3"/>
    <m/>
  </r>
  <r>
    <x v="0"/>
    <x v="115"/>
    <n v="2089"/>
    <x v="89"/>
    <n v="9.1932000000000003E-3"/>
    <n v="3.5310000000000002E-4"/>
    <m/>
  </r>
  <r>
    <x v="0"/>
    <x v="114"/>
    <n v="2089"/>
    <x v="90"/>
    <n v="6.6680000000000005E-4"/>
    <n v="6.4999999999999996E-6"/>
    <m/>
  </r>
  <r>
    <x v="0"/>
    <x v="113"/>
    <n v="2089"/>
    <x v="91"/>
    <n v="3.367E-4"/>
    <n v="4.1999999999999996E-6"/>
    <m/>
  </r>
  <r>
    <x v="0"/>
    <x v="112"/>
    <n v="2089"/>
    <x v="92"/>
    <n v="2.2910000000000001E-4"/>
    <n v="3.1E-6"/>
    <m/>
  </r>
  <r>
    <x v="0"/>
    <x v="111"/>
    <n v="2089"/>
    <x v="93"/>
    <n v="1.93E-4"/>
    <n v="3.1E-6"/>
    <m/>
  </r>
  <r>
    <x v="0"/>
    <x v="110"/>
    <n v="2089"/>
    <x v="94"/>
    <n v="1.8699999999999999E-4"/>
    <n v="3.8999999999999999E-6"/>
    <m/>
  </r>
  <r>
    <x v="0"/>
    <x v="109"/>
    <n v="2089"/>
    <x v="95"/>
    <n v="1.8369999999999999E-4"/>
    <n v="4.7999999999999998E-6"/>
    <m/>
  </r>
  <r>
    <x v="0"/>
    <x v="108"/>
    <n v="2089"/>
    <x v="96"/>
    <n v="1.828E-4"/>
    <n v="5.9000000000000003E-6"/>
    <m/>
  </r>
  <r>
    <x v="0"/>
    <x v="107"/>
    <n v="2089"/>
    <x v="97"/>
    <n v="1.8450000000000001E-4"/>
    <n v="7.1999999999999997E-6"/>
    <m/>
  </r>
  <r>
    <x v="0"/>
    <x v="106"/>
    <n v="2089"/>
    <x v="98"/>
    <n v="1.9039999999999999E-4"/>
    <n v="9.0000000000000002E-6"/>
    <m/>
  </r>
  <r>
    <x v="0"/>
    <x v="105"/>
    <n v="2089"/>
    <x v="99"/>
    <n v="2.017E-4"/>
    <n v="1.2E-5"/>
    <m/>
  </r>
  <r>
    <x v="0"/>
    <x v="104"/>
    <n v="2089"/>
    <x v="100"/>
    <n v="2.2000000000000001E-4"/>
    <n v="1.6200000000000001E-5"/>
    <m/>
  </r>
  <r>
    <x v="0"/>
    <x v="103"/>
    <n v="2089"/>
    <x v="101"/>
    <n v="2.4840000000000002E-4"/>
    <n v="2.26E-5"/>
    <m/>
  </r>
  <r>
    <x v="0"/>
    <x v="102"/>
    <n v="2089"/>
    <x v="102"/>
    <n v="2.9339999999999998E-4"/>
    <n v="3.4100000000000002E-5"/>
    <m/>
  </r>
  <r>
    <x v="0"/>
    <x v="101"/>
    <n v="2089"/>
    <x v="103"/>
    <n v="3.6240000000000003E-4"/>
    <n v="5.6400000000000002E-5"/>
    <m/>
  </r>
  <r>
    <x v="0"/>
    <x v="100"/>
    <n v="2089"/>
    <x v="104"/>
    <n v="4.596E-4"/>
    <n v="9.6100000000000005E-5"/>
    <m/>
  </r>
  <r>
    <x v="0"/>
    <x v="99"/>
    <n v="2089"/>
    <x v="105"/>
    <n v="5.8020000000000001E-4"/>
    <n v="1.537E-4"/>
    <m/>
  </r>
  <r>
    <x v="0"/>
    <x v="98"/>
    <n v="2089"/>
    <x v="106"/>
    <n v="7.0980000000000001E-4"/>
    <n v="2.186E-4"/>
    <m/>
  </r>
  <r>
    <x v="0"/>
    <x v="97"/>
    <n v="2089"/>
    <x v="107"/>
    <n v="8.3210000000000001E-4"/>
    <n v="2.81E-4"/>
    <m/>
  </r>
  <r>
    <x v="0"/>
    <x v="96"/>
    <n v="2089"/>
    <x v="108"/>
    <n v="9.391E-4"/>
    <n v="3.3419999999999999E-4"/>
    <m/>
  </r>
  <r>
    <x v="0"/>
    <x v="95"/>
    <n v="2089"/>
    <x v="109"/>
    <n v="1.0296999999999999E-3"/>
    <n v="3.7570000000000002E-4"/>
    <m/>
  </r>
  <r>
    <x v="0"/>
    <x v="94"/>
    <n v="2089"/>
    <x v="110"/>
    <n v="1.1033E-3"/>
    <n v="4.0329999999999999E-4"/>
    <m/>
  </r>
  <r>
    <x v="0"/>
    <x v="93"/>
    <n v="2089"/>
    <x v="111"/>
    <n v="1.1584E-3"/>
    <n v="4.2000000000000002E-4"/>
    <m/>
  </r>
  <r>
    <x v="0"/>
    <x v="92"/>
    <n v="2089"/>
    <x v="112"/>
    <n v="1.1977999999999999E-3"/>
    <n v="4.3600000000000003E-4"/>
    <m/>
  </r>
  <r>
    <x v="0"/>
    <x v="91"/>
    <n v="2089"/>
    <x v="113"/>
    <n v="1.2275000000000001E-3"/>
    <n v="4.5080000000000001E-4"/>
    <m/>
  </r>
  <r>
    <x v="0"/>
    <x v="90"/>
    <n v="2089"/>
    <x v="114"/>
    <n v="1.2520999999999999E-3"/>
    <n v="4.5169999999999997E-4"/>
    <m/>
  </r>
  <r>
    <x v="0"/>
    <x v="89"/>
    <n v="2089"/>
    <x v="115"/>
    <n v="1.2759E-3"/>
    <n v="4.4789999999999999E-4"/>
    <m/>
  </r>
  <r>
    <x v="0"/>
    <x v="88"/>
    <n v="2089"/>
    <x v="116"/>
    <n v="1.3058E-3"/>
    <n v="4.506E-4"/>
    <m/>
  </r>
  <r>
    <x v="0"/>
    <x v="87"/>
    <n v="2089"/>
    <x v="117"/>
    <n v="1.3446E-3"/>
    <n v="4.729E-4"/>
    <m/>
  </r>
  <r>
    <x v="0"/>
    <x v="86"/>
    <n v="2089"/>
    <x v="118"/>
    <n v="1.3859E-3"/>
    <n v="4.8939999999999997E-4"/>
    <m/>
  </r>
  <r>
    <x v="0"/>
    <x v="85"/>
    <n v="2089"/>
    <x v="119"/>
    <n v="1.4216000000000001E-3"/>
    <n v="4.8690000000000002E-4"/>
    <m/>
  </r>
  <r>
    <x v="0"/>
    <x v="84"/>
    <n v="2089"/>
    <x v="120"/>
    <n v="1.4530000000000001E-3"/>
    <n v="4.797E-4"/>
    <m/>
  </r>
  <r>
    <x v="0"/>
    <x v="83"/>
    <n v="2089"/>
    <x v="121"/>
    <n v="1.4859000000000001E-3"/>
    <n v="4.7360000000000002E-4"/>
    <m/>
  </r>
  <r>
    <x v="0"/>
    <x v="82"/>
    <n v="2089"/>
    <x v="122"/>
    <n v="1.5203E-3"/>
    <n v="4.6099999999999998E-4"/>
    <m/>
  </r>
  <r>
    <x v="0"/>
    <x v="81"/>
    <n v="2089"/>
    <x v="123"/>
    <n v="1.554E-3"/>
    <n v="4.3829999999999997E-4"/>
    <m/>
  </r>
  <r>
    <x v="0"/>
    <x v="80"/>
    <n v="2089"/>
    <x v="124"/>
    <n v="1.5941E-3"/>
    <n v="4.0890000000000002E-4"/>
    <m/>
  </r>
  <r>
    <x v="0"/>
    <x v="79"/>
    <n v="2089"/>
    <x v="125"/>
    <n v="1.6525000000000001E-3"/>
    <n v="3.927E-4"/>
    <m/>
  </r>
  <r>
    <x v="0"/>
    <x v="78"/>
    <n v="2089"/>
    <x v="126"/>
    <n v="1.7317999999999999E-3"/>
    <n v="3.8699999999999997E-4"/>
    <m/>
  </r>
  <r>
    <x v="0"/>
    <x v="77"/>
    <n v="2089"/>
    <x v="127"/>
    <n v="1.8255000000000001E-3"/>
    <n v="3.992E-4"/>
    <m/>
  </r>
  <r>
    <x v="0"/>
    <x v="76"/>
    <n v="2089"/>
    <x v="128"/>
    <n v="1.9304999999999999E-3"/>
    <n v="4.2680000000000002E-4"/>
    <m/>
  </r>
  <r>
    <x v="0"/>
    <x v="75"/>
    <n v="2089"/>
    <x v="129"/>
    <n v="2.0512999999999998E-3"/>
    <n v="4.6559999999999999E-4"/>
    <m/>
  </r>
  <r>
    <x v="0"/>
    <x v="74"/>
    <n v="2089"/>
    <x v="130"/>
    <n v="2.1897000000000002E-3"/>
    <n v="5.1389999999999997E-4"/>
    <m/>
  </r>
  <r>
    <x v="0"/>
    <x v="73"/>
    <n v="2089"/>
    <x v="131"/>
    <n v="2.3341999999999998E-3"/>
    <n v="5.6309999999999997E-4"/>
    <m/>
  </r>
  <r>
    <x v="0"/>
    <x v="72"/>
    <n v="2089"/>
    <x v="132"/>
    <n v="2.4669000000000002E-3"/>
    <n v="6.0090000000000002E-4"/>
    <m/>
  </r>
  <r>
    <x v="0"/>
    <x v="71"/>
    <n v="2089"/>
    <x v="133"/>
    <n v="2.5866999999999999E-3"/>
    <n v="6.2040000000000001E-4"/>
    <m/>
  </r>
  <r>
    <x v="0"/>
    <x v="70"/>
    <n v="2089"/>
    <x v="134"/>
    <n v="2.7190999999999999E-3"/>
    <n v="6.2060000000000001E-4"/>
    <m/>
  </r>
  <r>
    <x v="0"/>
    <x v="69"/>
    <n v="2089"/>
    <x v="135"/>
    <n v="2.8925000000000001E-3"/>
    <n v="6.4130000000000003E-4"/>
    <m/>
  </r>
  <r>
    <x v="0"/>
    <x v="68"/>
    <n v="2089"/>
    <x v="136"/>
    <n v="3.1101000000000002E-3"/>
    <n v="6.8219999999999999E-4"/>
    <m/>
  </r>
  <r>
    <x v="0"/>
    <x v="67"/>
    <n v="2089"/>
    <x v="137"/>
    <n v="3.3571E-3"/>
    <n v="7.4339999999999996E-4"/>
    <m/>
  </r>
  <r>
    <x v="0"/>
    <x v="66"/>
    <n v="2089"/>
    <x v="138"/>
    <n v="3.6304000000000002E-3"/>
    <n v="8.097E-4"/>
    <m/>
  </r>
  <r>
    <x v="0"/>
    <x v="65"/>
    <n v="2089"/>
    <x v="139"/>
    <n v="3.9379000000000003E-3"/>
    <n v="8.677E-4"/>
    <m/>
  </r>
  <r>
    <x v="0"/>
    <x v="64"/>
    <n v="2089"/>
    <x v="140"/>
    <n v="4.2707999999999999E-3"/>
    <n v="9.2250000000000003E-4"/>
    <m/>
  </r>
  <r>
    <x v="0"/>
    <x v="63"/>
    <n v="2089"/>
    <x v="141"/>
    <n v="4.6081999999999998E-3"/>
    <n v="9.7110000000000002E-4"/>
    <m/>
  </r>
  <r>
    <x v="0"/>
    <x v="62"/>
    <n v="2089"/>
    <x v="142"/>
    <n v="4.9489E-3"/>
    <n v="1.0015E-3"/>
    <m/>
  </r>
  <r>
    <x v="0"/>
    <x v="61"/>
    <n v="2089"/>
    <x v="143"/>
    <n v="5.3156999999999996E-3"/>
    <n v="1.0387E-3"/>
    <m/>
  </r>
  <r>
    <x v="0"/>
    <x v="60"/>
    <n v="2089"/>
    <x v="144"/>
    <n v="5.7365000000000003E-3"/>
    <n v="1.0870999999999999E-3"/>
    <m/>
  </r>
  <r>
    <x v="0"/>
    <x v="59"/>
    <n v="2089"/>
    <x v="145"/>
    <n v="6.2405999999999998E-3"/>
    <n v="1.1766999999999999E-3"/>
    <m/>
  </r>
  <r>
    <x v="0"/>
    <x v="58"/>
    <n v="2089"/>
    <x v="146"/>
    <n v="6.8501999999999999E-3"/>
    <n v="1.3128E-3"/>
    <m/>
  </r>
  <r>
    <x v="0"/>
    <x v="57"/>
    <n v="2089"/>
    <x v="147"/>
    <n v="7.5521E-3"/>
    <n v="1.4974999999999999E-3"/>
    <m/>
  </r>
  <r>
    <x v="0"/>
    <x v="56"/>
    <n v="2089"/>
    <x v="148"/>
    <n v="8.3035000000000001E-3"/>
    <n v="1.6900000000000001E-3"/>
    <m/>
  </r>
  <r>
    <x v="0"/>
    <x v="55"/>
    <n v="2089"/>
    <x v="149"/>
    <n v="9.0848999999999999E-3"/>
    <n v="1.8598E-3"/>
    <m/>
  </r>
  <r>
    <x v="0"/>
    <x v="54"/>
    <n v="2089"/>
    <x v="150"/>
    <n v="9.9104999999999992E-3"/>
    <n v="2.0106E-3"/>
    <m/>
  </r>
  <r>
    <x v="0"/>
    <x v="115"/>
    <n v="2090"/>
    <x v="90"/>
    <n v="9.1932000000000003E-3"/>
    <n v="3.3770000000000002E-4"/>
    <m/>
  </r>
  <r>
    <x v="0"/>
    <x v="114"/>
    <n v="2090"/>
    <x v="91"/>
    <n v="6.6680000000000005E-4"/>
    <n v="6.1E-6"/>
    <m/>
  </r>
  <r>
    <x v="0"/>
    <x v="113"/>
    <n v="2090"/>
    <x v="92"/>
    <n v="3.367E-4"/>
    <n v="3.9999999999999998E-6"/>
    <m/>
  </r>
  <r>
    <x v="0"/>
    <x v="112"/>
    <n v="2090"/>
    <x v="93"/>
    <n v="2.2910000000000001E-4"/>
    <n v="2.9000000000000002E-6"/>
    <m/>
  </r>
  <r>
    <x v="0"/>
    <x v="111"/>
    <n v="2090"/>
    <x v="94"/>
    <n v="1.93E-4"/>
    <n v="2.9000000000000002E-6"/>
    <m/>
  </r>
  <r>
    <x v="0"/>
    <x v="110"/>
    <n v="2090"/>
    <x v="95"/>
    <n v="1.8699999999999999E-4"/>
    <n v="3.8E-6"/>
    <m/>
  </r>
  <r>
    <x v="0"/>
    <x v="109"/>
    <n v="2090"/>
    <x v="96"/>
    <n v="1.8369999999999999E-4"/>
    <n v="4.6E-6"/>
    <m/>
  </r>
  <r>
    <x v="0"/>
    <x v="108"/>
    <n v="2090"/>
    <x v="97"/>
    <n v="1.828E-4"/>
    <n v="5.6999999999999996E-6"/>
    <m/>
  </r>
  <r>
    <x v="0"/>
    <x v="107"/>
    <n v="2090"/>
    <x v="98"/>
    <n v="1.8450000000000001E-4"/>
    <n v="6.9E-6"/>
    <m/>
  </r>
  <r>
    <x v="0"/>
    <x v="106"/>
    <n v="2090"/>
    <x v="99"/>
    <n v="1.9039999999999999E-4"/>
    <n v="8.6999999999999997E-6"/>
    <m/>
  </r>
  <r>
    <x v="0"/>
    <x v="105"/>
    <n v="2090"/>
    <x v="100"/>
    <n v="2.017E-4"/>
    <n v="1.1600000000000001E-5"/>
    <m/>
  </r>
  <r>
    <x v="0"/>
    <x v="104"/>
    <n v="2090"/>
    <x v="101"/>
    <n v="2.2000000000000001E-4"/>
    <n v="1.5699999999999999E-5"/>
    <m/>
  </r>
  <r>
    <x v="0"/>
    <x v="103"/>
    <n v="2090"/>
    <x v="102"/>
    <n v="2.4840000000000002E-4"/>
    <n v="2.1999999999999999E-5"/>
    <m/>
  </r>
  <r>
    <x v="0"/>
    <x v="102"/>
    <n v="2090"/>
    <x v="103"/>
    <n v="2.9339999999999998E-4"/>
    <n v="3.3399999999999999E-5"/>
    <m/>
  </r>
  <r>
    <x v="0"/>
    <x v="101"/>
    <n v="2090"/>
    <x v="104"/>
    <n v="3.6240000000000003E-4"/>
    <n v="5.5300000000000002E-5"/>
    <m/>
  </r>
  <r>
    <x v="0"/>
    <x v="100"/>
    <n v="2090"/>
    <x v="105"/>
    <n v="4.596E-4"/>
    <n v="9.4400000000000004E-5"/>
    <m/>
  </r>
  <r>
    <x v="0"/>
    <x v="99"/>
    <n v="2090"/>
    <x v="106"/>
    <n v="5.8020000000000001E-4"/>
    <n v="1.5139999999999999E-4"/>
    <m/>
  </r>
  <r>
    <x v="0"/>
    <x v="98"/>
    <n v="2090"/>
    <x v="107"/>
    <n v="7.0980000000000001E-4"/>
    <n v="2.1579999999999999E-4"/>
    <m/>
  </r>
  <r>
    <x v="0"/>
    <x v="97"/>
    <n v="2090"/>
    <x v="108"/>
    <n v="8.3210000000000001E-4"/>
    <n v="2.7799999999999998E-4"/>
    <m/>
  </r>
  <r>
    <x v="0"/>
    <x v="96"/>
    <n v="2090"/>
    <x v="109"/>
    <n v="9.391E-4"/>
    <n v="3.3070000000000002E-4"/>
    <m/>
  </r>
  <r>
    <x v="0"/>
    <x v="95"/>
    <n v="2090"/>
    <x v="110"/>
    <n v="1.0296999999999999E-3"/>
    <n v="3.7159999999999998E-4"/>
    <m/>
  </r>
  <r>
    <x v="0"/>
    <x v="94"/>
    <n v="2090"/>
    <x v="111"/>
    <n v="1.1033E-3"/>
    <n v="3.9879999999999999E-4"/>
    <m/>
  </r>
  <r>
    <x v="0"/>
    <x v="93"/>
    <n v="2090"/>
    <x v="112"/>
    <n v="1.1584E-3"/>
    <n v="4.1570000000000002E-4"/>
    <m/>
  </r>
  <r>
    <x v="0"/>
    <x v="92"/>
    <n v="2090"/>
    <x v="113"/>
    <n v="1.1977999999999999E-3"/>
    <n v="4.3189999999999998E-4"/>
    <m/>
  </r>
  <r>
    <x v="0"/>
    <x v="91"/>
    <n v="2090"/>
    <x v="114"/>
    <n v="1.2275000000000001E-3"/>
    <n v="4.4650000000000001E-4"/>
    <m/>
  </r>
  <r>
    <x v="0"/>
    <x v="90"/>
    <n v="2090"/>
    <x v="115"/>
    <n v="1.2520999999999999E-3"/>
    <n v="4.4710000000000003E-4"/>
    <m/>
  </r>
  <r>
    <x v="0"/>
    <x v="89"/>
    <n v="2090"/>
    <x v="116"/>
    <n v="1.2759E-3"/>
    <n v="4.4309999999999998E-4"/>
    <m/>
  </r>
  <r>
    <x v="0"/>
    <x v="88"/>
    <n v="2090"/>
    <x v="117"/>
    <n v="1.3058E-3"/>
    <n v="4.46E-4"/>
    <m/>
  </r>
  <r>
    <x v="0"/>
    <x v="87"/>
    <n v="2090"/>
    <x v="118"/>
    <n v="1.3446E-3"/>
    <n v="4.685E-4"/>
    <m/>
  </r>
  <r>
    <x v="0"/>
    <x v="86"/>
    <n v="2090"/>
    <x v="119"/>
    <n v="1.3859E-3"/>
    <n v="4.8470000000000002E-4"/>
    <m/>
  </r>
  <r>
    <x v="0"/>
    <x v="85"/>
    <n v="2090"/>
    <x v="120"/>
    <n v="1.4216000000000001E-3"/>
    <n v="4.817E-4"/>
    <m/>
  </r>
  <r>
    <x v="0"/>
    <x v="84"/>
    <n v="2090"/>
    <x v="121"/>
    <n v="1.4530000000000001E-3"/>
    <n v="4.7439999999999998E-4"/>
    <m/>
  </r>
  <r>
    <x v="0"/>
    <x v="83"/>
    <n v="2090"/>
    <x v="122"/>
    <n v="1.4859000000000001E-3"/>
    <n v="4.6860000000000001E-4"/>
    <m/>
  </r>
  <r>
    <x v="0"/>
    <x v="82"/>
    <n v="2090"/>
    <x v="123"/>
    <n v="1.5203E-3"/>
    <n v="4.5629999999999998E-4"/>
    <m/>
  </r>
  <r>
    <x v="0"/>
    <x v="81"/>
    <n v="2090"/>
    <x v="124"/>
    <n v="1.554E-3"/>
    <n v="4.3350000000000002E-4"/>
    <m/>
  </r>
  <r>
    <x v="0"/>
    <x v="80"/>
    <n v="2090"/>
    <x v="125"/>
    <n v="1.5941E-3"/>
    <n v="4.037E-4"/>
    <m/>
  </r>
  <r>
    <x v="0"/>
    <x v="79"/>
    <n v="2090"/>
    <x v="126"/>
    <n v="1.6525000000000001E-3"/>
    <n v="3.8729999999999998E-4"/>
    <m/>
  </r>
  <r>
    <x v="0"/>
    <x v="78"/>
    <n v="2090"/>
    <x v="127"/>
    <n v="1.7317999999999999E-3"/>
    <n v="3.8180000000000001E-4"/>
    <m/>
  </r>
  <r>
    <x v="0"/>
    <x v="77"/>
    <n v="2090"/>
    <x v="128"/>
    <n v="1.8255000000000001E-3"/>
    <n v="3.9429999999999999E-4"/>
    <m/>
  </r>
  <r>
    <x v="0"/>
    <x v="76"/>
    <n v="2090"/>
    <x v="129"/>
    <n v="1.9304999999999999E-3"/>
    <n v="4.215E-4"/>
    <m/>
  </r>
  <r>
    <x v="0"/>
    <x v="75"/>
    <n v="2090"/>
    <x v="130"/>
    <n v="2.0512999999999998E-3"/>
    <n v="4.595E-4"/>
    <m/>
  </r>
  <r>
    <x v="0"/>
    <x v="74"/>
    <n v="2090"/>
    <x v="131"/>
    <n v="2.1897000000000002E-3"/>
    <n v="5.0719999999999997E-4"/>
    <m/>
  </r>
  <r>
    <x v="0"/>
    <x v="73"/>
    <n v="2090"/>
    <x v="132"/>
    <n v="2.3341999999999998E-3"/>
    <n v="5.5639999999999997E-4"/>
    <m/>
  </r>
  <r>
    <x v="0"/>
    <x v="72"/>
    <n v="2090"/>
    <x v="133"/>
    <n v="2.4669000000000002E-3"/>
    <n v="5.9420000000000002E-4"/>
    <m/>
  </r>
  <r>
    <x v="0"/>
    <x v="71"/>
    <n v="2090"/>
    <x v="134"/>
    <n v="2.5866999999999999E-3"/>
    <n v="6.133E-4"/>
    <m/>
  </r>
  <r>
    <x v="0"/>
    <x v="70"/>
    <n v="2090"/>
    <x v="135"/>
    <n v="2.7190999999999999E-3"/>
    <n v="6.1260000000000004E-4"/>
    <m/>
  </r>
  <r>
    <x v="0"/>
    <x v="69"/>
    <n v="2090"/>
    <x v="136"/>
    <n v="2.8925000000000001E-3"/>
    <n v="6.3279999999999999E-4"/>
    <m/>
  </r>
  <r>
    <x v="0"/>
    <x v="68"/>
    <n v="2090"/>
    <x v="137"/>
    <n v="3.1101000000000002E-3"/>
    <n v="6.7369999999999995E-4"/>
    <m/>
  </r>
  <r>
    <x v="0"/>
    <x v="67"/>
    <n v="2090"/>
    <x v="138"/>
    <n v="3.3571E-3"/>
    <n v="7.3499999999999998E-4"/>
    <m/>
  </r>
  <r>
    <x v="0"/>
    <x v="66"/>
    <n v="2090"/>
    <x v="139"/>
    <n v="3.6304000000000002E-3"/>
    <n v="8.0040000000000005E-4"/>
    <m/>
  </r>
  <r>
    <x v="0"/>
    <x v="65"/>
    <n v="2090"/>
    <x v="140"/>
    <n v="3.9379000000000003E-3"/>
    <n v="8.5689999999999996E-4"/>
    <m/>
  </r>
  <r>
    <x v="0"/>
    <x v="64"/>
    <n v="2090"/>
    <x v="141"/>
    <n v="4.2707999999999999E-3"/>
    <n v="9.1080000000000002E-4"/>
    <m/>
  </r>
  <r>
    <x v="0"/>
    <x v="63"/>
    <n v="2090"/>
    <x v="142"/>
    <n v="4.6081999999999998E-3"/>
    <n v="9.5929999999999995E-4"/>
    <m/>
  </r>
  <r>
    <x v="0"/>
    <x v="62"/>
    <n v="2090"/>
    <x v="143"/>
    <n v="4.9489E-3"/>
    <n v="9.8999999999999999E-4"/>
    <m/>
  </r>
  <r>
    <x v="0"/>
    <x v="61"/>
    <n v="2090"/>
    <x v="144"/>
    <n v="5.3156999999999996E-3"/>
    <n v="1.0264E-3"/>
    <m/>
  </r>
  <r>
    <x v="0"/>
    <x v="60"/>
    <n v="2090"/>
    <x v="145"/>
    <n v="5.7365000000000003E-3"/>
    <n v="1.073E-3"/>
    <m/>
  </r>
  <r>
    <x v="0"/>
    <x v="59"/>
    <n v="2090"/>
    <x v="146"/>
    <n v="6.2405999999999998E-3"/>
    <n v="1.1609999999999999E-3"/>
    <m/>
  </r>
  <r>
    <x v="0"/>
    <x v="58"/>
    <n v="2090"/>
    <x v="147"/>
    <n v="6.8501999999999999E-3"/>
    <n v="1.2967E-3"/>
    <m/>
  </r>
  <r>
    <x v="0"/>
    <x v="57"/>
    <n v="2090"/>
    <x v="148"/>
    <n v="7.5521E-3"/>
    <n v="1.4809000000000001E-3"/>
    <m/>
  </r>
  <r>
    <x v="0"/>
    <x v="56"/>
    <n v="2090"/>
    <x v="149"/>
    <n v="8.3035000000000001E-3"/>
    <n v="1.6712000000000001E-3"/>
    <m/>
  </r>
  <r>
    <x v="0"/>
    <x v="55"/>
    <n v="2090"/>
    <x v="150"/>
    <n v="9.0848999999999999E-3"/>
    <n v="1.8374000000000001E-3"/>
    <m/>
  </r>
  <r>
    <x v="0"/>
    <x v="115"/>
    <n v="2091"/>
    <x v="91"/>
    <n v="9.1932000000000003E-3"/>
    <n v="3.2259999999999998E-4"/>
    <m/>
  </r>
  <r>
    <x v="0"/>
    <x v="114"/>
    <n v="2091"/>
    <x v="92"/>
    <n v="6.6680000000000005E-4"/>
    <n v="5.6999999999999996E-6"/>
    <m/>
  </r>
  <r>
    <x v="0"/>
    <x v="113"/>
    <n v="2091"/>
    <x v="93"/>
    <n v="3.367E-4"/>
    <n v="3.8E-6"/>
    <m/>
  </r>
  <r>
    <x v="0"/>
    <x v="112"/>
    <n v="2091"/>
    <x v="94"/>
    <n v="2.2910000000000001E-4"/>
    <n v="2.7999999999999999E-6"/>
    <m/>
  </r>
  <r>
    <x v="0"/>
    <x v="111"/>
    <n v="2091"/>
    <x v="95"/>
    <n v="1.93E-4"/>
    <n v="2.7999999999999999E-6"/>
    <m/>
  </r>
  <r>
    <x v="0"/>
    <x v="110"/>
    <n v="2091"/>
    <x v="96"/>
    <n v="1.8699999999999999E-4"/>
    <n v="3.5999999999999998E-6"/>
    <m/>
  </r>
  <r>
    <x v="0"/>
    <x v="109"/>
    <n v="2091"/>
    <x v="97"/>
    <n v="1.8369999999999999E-4"/>
    <n v="4.4000000000000002E-6"/>
    <m/>
  </r>
  <r>
    <x v="0"/>
    <x v="108"/>
    <n v="2091"/>
    <x v="98"/>
    <n v="1.828E-4"/>
    <n v="5.4999999999999999E-6"/>
    <m/>
  </r>
  <r>
    <x v="0"/>
    <x v="107"/>
    <n v="2091"/>
    <x v="99"/>
    <n v="1.8450000000000001E-4"/>
    <n v="6.7000000000000002E-6"/>
    <m/>
  </r>
  <r>
    <x v="0"/>
    <x v="106"/>
    <n v="2091"/>
    <x v="100"/>
    <n v="1.9039999999999999E-4"/>
    <n v="8.3999999999999992E-6"/>
    <m/>
  </r>
  <r>
    <x v="0"/>
    <x v="105"/>
    <n v="2091"/>
    <x v="101"/>
    <n v="2.017E-4"/>
    <n v="1.1199999999999999E-5"/>
    <m/>
  </r>
  <r>
    <x v="0"/>
    <x v="104"/>
    <n v="2091"/>
    <x v="102"/>
    <n v="2.2000000000000001E-4"/>
    <n v="1.5299999999999999E-5"/>
    <m/>
  </r>
  <r>
    <x v="0"/>
    <x v="103"/>
    <n v="2091"/>
    <x v="103"/>
    <n v="2.4840000000000002E-4"/>
    <n v="2.1500000000000001E-5"/>
    <m/>
  </r>
  <r>
    <x v="0"/>
    <x v="102"/>
    <n v="2091"/>
    <x v="104"/>
    <n v="2.9339999999999998E-4"/>
    <n v="3.26E-5"/>
    <m/>
  </r>
  <r>
    <x v="0"/>
    <x v="101"/>
    <n v="2091"/>
    <x v="105"/>
    <n v="3.6240000000000003E-4"/>
    <n v="5.41E-5"/>
    <m/>
  </r>
  <r>
    <x v="0"/>
    <x v="100"/>
    <n v="2091"/>
    <x v="106"/>
    <n v="4.596E-4"/>
    <n v="9.2700000000000004E-5"/>
    <m/>
  </r>
  <r>
    <x v="0"/>
    <x v="99"/>
    <n v="2091"/>
    <x v="107"/>
    <n v="5.8020000000000001E-4"/>
    <n v="1.4919999999999999E-4"/>
    <m/>
  </r>
  <r>
    <x v="0"/>
    <x v="98"/>
    <n v="2091"/>
    <x v="108"/>
    <n v="7.0980000000000001E-4"/>
    <n v="2.1330000000000001E-4"/>
    <m/>
  </r>
  <r>
    <x v="0"/>
    <x v="97"/>
    <n v="2091"/>
    <x v="109"/>
    <n v="8.3210000000000001E-4"/>
    <n v="2.7490000000000001E-4"/>
    <m/>
  </r>
  <r>
    <x v="0"/>
    <x v="96"/>
    <n v="2091"/>
    <x v="110"/>
    <n v="9.391E-4"/>
    <n v="3.2699999999999998E-4"/>
    <m/>
  </r>
  <r>
    <x v="0"/>
    <x v="95"/>
    <n v="2091"/>
    <x v="111"/>
    <n v="1.0296999999999999E-3"/>
    <n v="3.6739999999999999E-4"/>
    <m/>
  </r>
  <r>
    <x v="0"/>
    <x v="94"/>
    <n v="2091"/>
    <x v="112"/>
    <n v="1.1033E-3"/>
    <n v="3.947E-4"/>
    <m/>
  </r>
  <r>
    <x v="0"/>
    <x v="93"/>
    <n v="2091"/>
    <x v="113"/>
    <n v="1.1584E-3"/>
    <n v="4.1169999999999998E-4"/>
    <m/>
  </r>
  <r>
    <x v="0"/>
    <x v="92"/>
    <n v="2091"/>
    <x v="114"/>
    <n v="1.1977999999999999E-3"/>
    <n v="4.2769999999999999E-4"/>
    <m/>
  </r>
  <r>
    <x v="0"/>
    <x v="91"/>
    <n v="2091"/>
    <x v="115"/>
    <n v="1.2275000000000001E-3"/>
    <n v="4.4190000000000001E-4"/>
    <m/>
  </r>
  <r>
    <x v="0"/>
    <x v="90"/>
    <n v="2091"/>
    <x v="116"/>
    <n v="1.2520999999999999E-3"/>
    <n v="4.4230000000000002E-4"/>
    <m/>
  </r>
  <r>
    <x v="0"/>
    <x v="89"/>
    <n v="2091"/>
    <x v="117"/>
    <n v="1.2759E-3"/>
    <n v="4.3859999999999998E-4"/>
    <m/>
  </r>
  <r>
    <x v="0"/>
    <x v="88"/>
    <n v="2091"/>
    <x v="118"/>
    <n v="1.3058E-3"/>
    <n v="4.417E-4"/>
    <m/>
  </r>
  <r>
    <x v="0"/>
    <x v="87"/>
    <n v="2091"/>
    <x v="119"/>
    <n v="1.3446E-3"/>
    <n v="4.6410000000000001E-4"/>
    <m/>
  </r>
  <r>
    <x v="0"/>
    <x v="86"/>
    <n v="2091"/>
    <x v="120"/>
    <n v="1.3859E-3"/>
    <n v="4.797E-4"/>
    <m/>
  </r>
  <r>
    <x v="0"/>
    <x v="85"/>
    <n v="2091"/>
    <x v="121"/>
    <n v="1.4216000000000001E-3"/>
    <n v="4.7659999999999998E-4"/>
    <m/>
  </r>
  <r>
    <x v="0"/>
    <x v="84"/>
    <n v="2091"/>
    <x v="122"/>
    <n v="1.4530000000000001E-3"/>
    <n v="4.6949999999999997E-4"/>
    <m/>
  </r>
  <r>
    <x v="0"/>
    <x v="83"/>
    <n v="2091"/>
    <x v="123"/>
    <n v="1.4859000000000001E-3"/>
    <n v="4.64E-4"/>
    <m/>
  </r>
  <r>
    <x v="0"/>
    <x v="82"/>
    <n v="2091"/>
    <x v="124"/>
    <n v="1.5203E-3"/>
    <n v="4.5150000000000002E-4"/>
    <m/>
  </r>
  <r>
    <x v="0"/>
    <x v="81"/>
    <n v="2091"/>
    <x v="125"/>
    <n v="1.554E-3"/>
    <n v="4.283E-4"/>
    <m/>
  </r>
  <r>
    <x v="0"/>
    <x v="80"/>
    <n v="2091"/>
    <x v="126"/>
    <n v="1.5941E-3"/>
    <n v="3.9849999999999998E-4"/>
    <m/>
  </r>
  <r>
    <x v="0"/>
    <x v="79"/>
    <n v="2091"/>
    <x v="127"/>
    <n v="1.6525000000000001E-3"/>
    <n v="3.8230000000000002E-4"/>
    <m/>
  </r>
  <r>
    <x v="0"/>
    <x v="78"/>
    <n v="2091"/>
    <x v="128"/>
    <n v="1.7317999999999999E-3"/>
    <n v="3.771E-4"/>
    <m/>
  </r>
  <r>
    <x v="0"/>
    <x v="77"/>
    <n v="2091"/>
    <x v="129"/>
    <n v="1.8255000000000001E-3"/>
    <n v="3.8929999999999998E-4"/>
    <m/>
  </r>
  <r>
    <x v="0"/>
    <x v="76"/>
    <n v="2091"/>
    <x v="130"/>
    <n v="1.9304999999999999E-3"/>
    <n v="4.1580000000000002E-4"/>
    <m/>
  </r>
  <r>
    <x v="0"/>
    <x v="75"/>
    <n v="2091"/>
    <x v="131"/>
    <n v="2.0512999999999998E-3"/>
    <n v="4.5330000000000001E-4"/>
    <m/>
  </r>
  <r>
    <x v="0"/>
    <x v="74"/>
    <n v="2091"/>
    <x v="132"/>
    <n v="2.1897000000000002E-3"/>
    <n v="5.0089999999999998E-4"/>
    <m/>
  </r>
  <r>
    <x v="0"/>
    <x v="73"/>
    <n v="2091"/>
    <x v="133"/>
    <n v="2.3341999999999998E-3"/>
    <n v="5.5009999999999998E-4"/>
    <m/>
  </r>
  <r>
    <x v="0"/>
    <x v="72"/>
    <n v="2091"/>
    <x v="134"/>
    <n v="2.4669000000000002E-3"/>
    <n v="5.8750000000000002E-4"/>
    <m/>
  </r>
  <r>
    <x v="0"/>
    <x v="71"/>
    <n v="2091"/>
    <x v="135"/>
    <n v="2.5866999999999999E-3"/>
    <n v="6.0570000000000003E-4"/>
    <m/>
  </r>
  <r>
    <x v="0"/>
    <x v="70"/>
    <n v="2091"/>
    <x v="136"/>
    <n v="2.7190999999999999E-3"/>
    <n v="6.0459999999999995E-4"/>
    <m/>
  </r>
  <r>
    <x v="0"/>
    <x v="69"/>
    <n v="2091"/>
    <x v="137"/>
    <n v="2.8925000000000001E-3"/>
    <n v="6.2489999999999996E-4"/>
    <m/>
  </r>
  <r>
    <x v="0"/>
    <x v="68"/>
    <n v="2091"/>
    <x v="138"/>
    <n v="3.1101000000000002E-3"/>
    <n v="6.6600000000000003E-4"/>
    <m/>
  </r>
  <r>
    <x v="0"/>
    <x v="67"/>
    <n v="2091"/>
    <x v="139"/>
    <n v="3.3571E-3"/>
    <n v="7.2650000000000004E-4"/>
    <m/>
  </r>
  <r>
    <x v="0"/>
    <x v="66"/>
    <n v="2091"/>
    <x v="140"/>
    <n v="3.6304000000000002E-3"/>
    <n v="7.9049999999999997E-4"/>
    <m/>
  </r>
  <r>
    <x v="0"/>
    <x v="65"/>
    <n v="2091"/>
    <x v="141"/>
    <n v="3.9379000000000003E-3"/>
    <n v="8.4599999999999996E-4"/>
    <m/>
  </r>
  <r>
    <x v="0"/>
    <x v="64"/>
    <n v="2091"/>
    <x v="142"/>
    <n v="4.2707999999999999E-3"/>
    <n v="8.9979999999999997E-4"/>
    <m/>
  </r>
  <r>
    <x v="0"/>
    <x v="63"/>
    <n v="2091"/>
    <x v="143"/>
    <n v="4.6081999999999998E-3"/>
    <n v="9.4859999999999996E-4"/>
    <m/>
  </r>
  <r>
    <x v="0"/>
    <x v="62"/>
    <n v="2091"/>
    <x v="144"/>
    <n v="4.9489E-3"/>
    <n v="9.7849999999999999E-4"/>
    <m/>
  </r>
  <r>
    <x v="0"/>
    <x v="61"/>
    <n v="2091"/>
    <x v="145"/>
    <n v="5.3156999999999996E-3"/>
    <n v="1.0131999999999999E-3"/>
    <m/>
  </r>
  <r>
    <x v="0"/>
    <x v="60"/>
    <n v="2091"/>
    <x v="146"/>
    <n v="5.7365000000000003E-3"/>
    <n v="1.0587000000000001E-3"/>
    <m/>
  </r>
  <r>
    <x v="0"/>
    <x v="59"/>
    <n v="2091"/>
    <x v="147"/>
    <n v="6.2405999999999998E-3"/>
    <n v="1.1464999999999999E-3"/>
    <m/>
  </r>
  <r>
    <x v="0"/>
    <x v="58"/>
    <n v="2091"/>
    <x v="148"/>
    <n v="6.8501999999999999E-3"/>
    <n v="1.2818E-3"/>
    <m/>
  </r>
  <r>
    <x v="0"/>
    <x v="57"/>
    <n v="2091"/>
    <x v="149"/>
    <n v="7.5521E-3"/>
    <n v="1.464E-3"/>
    <m/>
  </r>
  <r>
    <x v="0"/>
    <x v="56"/>
    <n v="2091"/>
    <x v="150"/>
    <n v="8.3035000000000001E-3"/>
    <n v="1.6509000000000001E-3"/>
    <m/>
  </r>
  <r>
    <x v="0"/>
    <x v="115"/>
    <n v="2092"/>
    <x v="92"/>
    <n v="9.1932000000000003E-3"/>
    <n v="3.0889999999999997E-4"/>
    <m/>
  </r>
  <r>
    <x v="0"/>
    <x v="114"/>
    <n v="2092"/>
    <x v="93"/>
    <n v="6.6680000000000005E-4"/>
    <n v="5.4E-6"/>
    <m/>
  </r>
  <r>
    <x v="0"/>
    <x v="113"/>
    <n v="2092"/>
    <x v="94"/>
    <n v="3.367E-4"/>
    <n v="3.5999999999999998E-6"/>
    <m/>
  </r>
  <r>
    <x v="0"/>
    <x v="112"/>
    <n v="2092"/>
    <x v="95"/>
    <n v="2.2910000000000001E-4"/>
    <n v="2.6000000000000001E-6"/>
    <m/>
  </r>
  <r>
    <x v="0"/>
    <x v="111"/>
    <n v="2092"/>
    <x v="96"/>
    <n v="1.93E-4"/>
    <n v="2.6000000000000001E-6"/>
    <m/>
  </r>
  <r>
    <x v="0"/>
    <x v="110"/>
    <n v="2092"/>
    <x v="97"/>
    <n v="1.8699999999999999E-4"/>
    <n v="3.4000000000000001E-6"/>
    <m/>
  </r>
  <r>
    <x v="0"/>
    <x v="109"/>
    <n v="2092"/>
    <x v="98"/>
    <n v="1.8369999999999999E-4"/>
    <n v="4.1999999999999996E-6"/>
    <m/>
  </r>
  <r>
    <x v="0"/>
    <x v="108"/>
    <n v="2092"/>
    <x v="99"/>
    <n v="1.828E-4"/>
    <n v="5.2000000000000002E-6"/>
    <m/>
  </r>
  <r>
    <x v="0"/>
    <x v="107"/>
    <n v="2092"/>
    <x v="100"/>
    <n v="1.8450000000000001E-4"/>
    <n v="6.3999999999999997E-6"/>
    <m/>
  </r>
  <r>
    <x v="0"/>
    <x v="106"/>
    <n v="2092"/>
    <x v="101"/>
    <n v="1.9039999999999999E-4"/>
    <n v="8.1000000000000004E-6"/>
    <m/>
  </r>
  <r>
    <x v="0"/>
    <x v="105"/>
    <n v="2092"/>
    <x v="102"/>
    <n v="2.017E-4"/>
    <n v="1.08E-5"/>
    <m/>
  </r>
  <r>
    <x v="0"/>
    <x v="104"/>
    <n v="2092"/>
    <x v="103"/>
    <n v="2.2000000000000001E-4"/>
    <n v="1.4800000000000001E-5"/>
    <m/>
  </r>
  <r>
    <x v="0"/>
    <x v="103"/>
    <n v="2092"/>
    <x v="104"/>
    <n v="2.4840000000000002E-4"/>
    <n v="2.09E-5"/>
    <m/>
  </r>
  <r>
    <x v="0"/>
    <x v="102"/>
    <n v="2092"/>
    <x v="105"/>
    <n v="2.9339999999999998E-4"/>
    <n v="3.18E-5"/>
    <m/>
  </r>
  <r>
    <x v="0"/>
    <x v="101"/>
    <n v="2092"/>
    <x v="106"/>
    <n v="3.6240000000000003E-4"/>
    <n v="5.3000000000000001E-5"/>
    <m/>
  </r>
  <r>
    <x v="0"/>
    <x v="100"/>
    <n v="2092"/>
    <x v="107"/>
    <n v="4.596E-4"/>
    <n v="9.1100000000000005E-5"/>
    <m/>
  </r>
  <r>
    <x v="0"/>
    <x v="99"/>
    <n v="2092"/>
    <x v="108"/>
    <n v="5.8020000000000001E-4"/>
    <n v="1.472E-4"/>
    <m/>
  </r>
  <r>
    <x v="0"/>
    <x v="98"/>
    <n v="2092"/>
    <x v="109"/>
    <n v="7.0980000000000001E-4"/>
    <n v="2.107E-4"/>
    <m/>
  </r>
  <r>
    <x v="0"/>
    <x v="97"/>
    <n v="2092"/>
    <x v="110"/>
    <n v="8.3210000000000001E-4"/>
    <n v="2.7159999999999999E-4"/>
    <m/>
  </r>
  <r>
    <x v="0"/>
    <x v="96"/>
    <n v="2092"/>
    <x v="111"/>
    <n v="9.391E-4"/>
    <n v="3.232E-4"/>
    <m/>
  </r>
  <r>
    <x v="0"/>
    <x v="95"/>
    <n v="2092"/>
    <x v="112"/>
    <n v="1.0296999999999999E-3"/>
    <n v="3.635E-4"/>
    <m/>
  </r>
  <r>
    <x v="0"/>
    <x v="94"/>
    <n v="2092"/>
    <x v="113"/>
    <n v="1.1033E-3"/>
    <n v="3.9090000000000001E-4"/>
    <m/>
  </r>
  <r>
    <x v="0"/>
    <x v="93"/>
    <n v="2092"/>
    <x v="114"/>
    <n v="1.1584E-3"/>
    <n v="4.0769999999999999E-4"/>
    <m/>
  </r>
  <r>
    <x v="0"/>
    <x v="92"/>
    <n v="2092"/>
    <x v="115"/>
    <n v="1.1977999999999999E-3"/>
    <n v="4.2319999999999999E-4"/>
    <m/>
  </r>
  <r>
    <x v="0"/>
    <x v="91"/>
    <n v="2092"/>
    <x v="116"/>
    <n v="1.2275000000000001E-3"/>
    <n v="4.373E-4"/>
    <m/>
  </r>
  <r>
    <x v="0"/>
    <x v="90"/>
    <n v="2092"/>
    <x v="117"/>
    <n v="1.2520999999999999E-3"/>
    <n v="4.3790000000000002E-4"/>
    <m/>
  </r>
  <r>
    <x v="0"/>
    <x v="89"/>
    <n v="2092"/>
    <x v="118"/>
    <n v="1.2759E-3"/>
    <n v="4.3439999999999999E-4"/>
    <m/>
  </r>
  <r>
    <x v="0"/>
    <x v="88"/>
    <n v="2092"/>
    <x v="119"/>
    <n v="1.3058E-3"/>
    <n v="4.3740000000000001E-4"/>
    <m/>
  </r>
  <r>
    <x v="0"/>
    <x v="87"/>
    <n v="2092"/>
    <x v="120"/>
    <n v="1.3446E-3"/>
    <n v="4.5919999999999999E-4"/>
    <m/>
  </r>
  <r>
    <x v="0"/>
    <x v="86"/>
    <n v="2092"/>
    <x v="121"/>
    <n v="1.3859E-3"/>
    <n v="4.7469999999999999E-4"/>
    <m/>
  </r>
  <r>
    <x v="0"/>
    <x v="85"/>
    <n v="2092"/>
    <x v="122"/>
    <n v="1.4216000000000001E-3"/>
    <n v="4.7169999999999997E-4"/>
    <m/>
  </r>
  <r>
    <x v="0"/>
    <x v="84"/>
    <n v="2092"/>
    <x v="123"/>
    <n v="1.4530000000000001E-3"/>
    <n v="4.6500000000000003E-4"/>
    <m/>
  </r>
  <r>
    <x v="0"/>
    <x v="83"/>
    <n v="2092"/>
    <x v="124"/>
    <n v="1.4859000000000001E-3"/>
    <n v="4.593E-4"/>
    <m/>
  </r>
  <r>
    <x v="0"/>
    <x v="82"/>
    <n v="2092"/>
    <x v="125"/>
    <n v="1.5203E-3"/>
    <n v="4.4630000000000001E-4"/>
    <m/>
  </r>
  <r>
    <x v="0"/>
    <x v="81"/>
    <n v="2092"/>
    <x v="126"/>
    <n v="1.554E-3"/>
    <n v="4.2299999999999998E-4"/>
    <m/>
  </r>
  <r>
    <x v="0"/>
    <x v="80"/>
    <n v="2092"/>
    <x v="127"/>
    <n v="1.5941E-3"/>
    <n v="3.9360000000000003E-4"/>
    <m/>
  </r>
  <r>
    <x v="0"/>
    <x v="79"/>
    <n v="2092"/>
    <x v="128"/>
    <n v="1.6525000000000001E-3"/>
    <n v="3.7780000000000002E-4"/>
    <m/>
  </r>
  <r>
    <x v="0"/>
    <x v="78"/>
    <n v="2092"/>
    <x v="129"/>
    <n v="1.7317999999999999E-3"/>
    <n v="3.724E-4"/>
    <m/>
  </r>
  <r>
    <x v="0"/>
    <x v="77"/>
    <n v="2092"/>
    <x v="130"/>
    <n v="1.8255000000000001E-3"/>
    <n v="3.8390000000000001E-4"/>
    <m/>
  </r>
  <r>
    <x v="0"/>
    <x v="76"/>
    <n v="2092"/>
    <x v="131"/>
    <n v="1.9304999999999999E-3"/>
    <n v="4.0999999999999999E-4"/>
    <m/>
  </r>
  <r>
    <x v="0"/>
    <x v="75"/>
    <n v="2092"/>
    <x v="132"/>
    <n v="2.0512999999999998E-3"/>
    <n v="4.4749999999999998E-4"/>
    <m/>
  </r>
  <r>
    <x v="0"/>
    <x v="74"/>
    <n v="2092"/>
    <x v="133"/>
    <n v="2.1897000000000002E-3"/>
    <n v="4.952E-4"/>
    <m/>
  </r>
  <r>
    <x v="0"/>
    <x v="73"/>
    <n v="2092"/>
    <x v="134"/>
    <n v="2.3341999999999998E-3"/>
    <n v="5.4379999999999999E-4"/>
    <m/>
  </r>
  <r>
    <x v="0"/>
    <x v="72"/>
    <n v="2092"/>
    <x v="135"/>
    <n v="2.4669000000000002E-3"/>
    <n v="5.8020000000000001E-4"/>
    <m/>
  </r>
  <r>
    <x v="0"/>
    <x v="71"/>
    <n v="2092"/>
    <x v="136"/>
    <n v="2.5866999999999999E-3"/>
    <n v="5.9789999999999995E-4"/>
    <m/>
  </r>
  <r>
    <x v="0"/>
    <x v="70"/>
    <n v="2092"/>
    <x v="137"/>
    <n v="2.7190999999999999E-3"/>
    <n v="5.9719999999999999E-4"/>
    <m/>
  </r>
  <r>
    <x v="0"/>
    <x v="69"/>
    <n v="2092"/>
    <x v="138"/>
    <n v="2.8925000000000001E-3"/>
    <n v="6.177E-4"/>
    <m/>
  </r>
  <r>
    <x v="0"/>
    <x v="68"/>
    <n v="2092"/>
    <x v="139"/>
    <n v="3.1101000000000002E-3"/>
    <n v="6.5819999999999995E-4"/>
    <m/>
  </r>
  <r>
    <x v="0"/>
    <x v="67"/>
    <n v="2092"/>
    <x v="140"/>
    <n v="3.3571E-3"/>
    <n v="7.1730000000000003E-4"/>
    <m/>
  </r>
  <r>
    <x v="0"/>
    <x v="66"/>
    <n v="2092"/>
    <x v="141"/>
    <n v="3.6304000000000002E-3"/>
    <n v="7.8050000000000005E-4"/>
    <m/>
  </r>
  <r>
    <x v="0"/>
    <x v="65"/>
    <n v="2092"/>
    <x v="142"/>
    <n v="3.9379000000000003E-3"/>
    <n v="8.3589999999999999E-4"/>
    <m/>
  </r>
  <r>
    <x v="0"/>
    <x v="64"/>
    <n v="2092"/>
    <x v="143"/>
    <n v="4.2707999999999999E-3"/>
    <n v="8.8980000000000005E-4"/>
    <m/>
  </r>
  <r>
    <x v="0"/>
    <x v="63"/>
    <n v="2092"/>
    <x v="144"/>
    <n v="4.6081999999999998E-3"/>
    <n v="9.3769999999999997E-4"/>
    <m/>
  </r>
  <r>
    <x v="0"/>
    <x v="62"/>
    <n v="2092"/>
    <x v="145"/>
    <n v="4.9489E-3"/>
    <n v="9.6599999999999995E-4"/>
    <m/>
  </r>
  <r>
    <x v="0"/>
    <x v="61"/>
    <n v="2092"/>
    <x v="146"/>
    <n v="5.3156999999999996E-3"/>
    <n v="9.9979999999999991E-4"/>
    <m/>
  </r>
  <r>
    <x v="0"/>
    <x v="60"/>
    <n v="2092"/>
    <x v="147"/>
    <n v="5.7365000000000003E-3"/>
    <n v="1.0453000000000001E-3"/>
    <m/>
  </r>
  <r>
    <x v="0"/>
    <x v="59"/>
    <n v="2092"/>
    <x v="148"/>
    <n v="6.2405999999999998E-3"/>
    <n v="1.1332E-3"/>
    <m/>
  </r>
  <r>
    <x v="0"/>
    <x v="58"/>
    <n v="2092"/>
    <x v="149"/>
    <n v="6.8501999999999999E-3"/>
    <n v="1.2668E-3"/>
    <m/>
  </r>
  <r>
    <x v="0"/>
    <x v="57"/>
    <n v="2092"/>
    <x v="150"/>
    <n v="7.5521E-3"/>
    <n v="1.4457999999999999E-3"/>
    <m/>
  </r>
  <r>
    <x v="0"/>
    <x v="115"/>
    <n v="2093"/>
    <x v="93"/>
    <n v="9.1932000000000003E-3"/>
    <n v="2.968E-4"/>
    <m/>
  </r>
  <r>
    <x v="0"/>
    <x v="114"/>
    <n v="2093"/>
    <x v="94"/>
    <n v="6.6680000000000005E-4"/>
    <n v="5.1000000000000003E-6"/>
    <m/>
  </r>
  <r>
    <x v="0"/>
    <x v="113"/>
    <n v="2093"/>
    <x v="95"/>
    <n v="3.367E-4"/>
    <n v="3.4000000000000001E-6"/>
    <m/>
  </r>
  <r>
    <x v="0"/>
    <x v="112"/>
    <n v="2093"/>
    <x v="96"/>
    <n v="2.2910000000000001E-4"/>
    <n v="2.5000000000000002E-6"/>
    <m/>
  </r>
  <r>
    <x v="0"/>
    <x v="111"/>
    <n v="2093"/>
    <x v="97"/>
    <n v="1.93E-4"/>
    <n v="2.5000000000000002E-6"/>
    <m/>
  </r>
  <r>
    <x v="0"/>
    <x v="110"/>
    <n v="2093"/>
    <x v="98"/>
    <n v="1.8699999999999999E-4"/>
    <n v="3.3000000000000002E-6"/>
    <m/>
  </r>
  <r>
    <x v="0"/>
    <x v="109"/>
    <n v="2093"/>
    <x v="99"/>
    <n v="1.8369999999999999E-4"/>
    <n v="3.9999999999999998E-6"/>
    <m/>
  </r>
  <r>
    <x v="0"/>
    <x v="108"/>
    <n v="2093"/>
    <x v="100"/>
    <n v="1.828E-4"/>
    <n v="5.0000000000000004E-6"/>
    <m/>
  </r>
  <r>
    <x v="0"/>
    <x v="107"/>
    <n v="2093"/>
    <x v="101"/>
    <n v="1.8450000000000001E-4"/>
    <n v="6.1999999999999999E-6"/>
    <m/>
  </r>
  <r>
    <x v="0"/>
    <x v="106"/>
    <n v="2093"/>
    <x v="102"/>
    <n v="1.9039999999999999E-4"/>
    <n v="7.7999999999999999E-6"/>
    <m/>
  </r>
  <r>
    <x v="0"/>
    <x v="105"/>
    <n v="2093"/>
    <x v="103"/>
    <n v="2.017E-4"/>
    <n v="1.0499999999999999E-5"/>
    <m/>
  </r>
  <r>
    <x v="0"/>
    <x v="104"/>
    <n v="2093"/>
    <x v="104"/>
    <n v="2.2000000000000001E-4"/>
    <n v="1.4399999999999999E-5"/>
    <m/>
  </r>
  <r>
    <x v="0"/>
    <x v="103"/>
    <n v="2093"/>
    <x v="105"/>
    <n v="2.4840000000000002E-4"/>
    <n v="2.0299999999999999E-5"/>
    <m/>
  </r>
  <r>
    <x v="0"/>
    <x v="102"/>
    <n v="2093"/>
    <x v="106"/>
    <n v="2.9339999999999998E-4"/>
    <n v="3.1000000000000001E-5"/>
    <m/>
  </r>
  <r>
    <x v="0"/>
    <x v="101"/>
    <n v="2093"/>
    <x v="107"/>
    <n v="3.6240000000000003E-4"/>
    <n v="5.1900000000000001E-5"/>
    <m/>
  </r>
  <r>
    <x v="0"/>
    <x v="100"/>
    <n v="2093"/>
    <x v="108"/>
    <n v="4.596E-4"/>
    <n v="8.9599999999999996E-5"/>
    <m/>
  </r>
  <r>
    <x v="0"/>
    <x v="99"/>
    <n v="2093"/>
    <x v="109"/>
    <n v="5.8020000000000001E-4"/>
    <n v="1.4520000000000001E-4"/>
    <m/>
  </r>
  <r>
    <x v="0"/>
    <x v="98"/>
    <n v="2093"/>
    <x v="110"/>
    <n v="7.0980000000000001E-4"/>
    <n v="2.0799999999999999E-4"/>
    <m/>
  </r>
  <r>
    <x v="0"/>
    <x v="97"/>
    <n v="2093"/>
    <x v="111"/>
    <n v="8.3210000000000001E-4"/>
    <n v="2.6830000000000002E-4"/>
    <m/>
  </r>
  <r>
    <x v="0"/>
    <x v="96"/>
    <n v="2093"/>
    <x v="112"/>
    <n v="9.391E-4"/>
    <n v="3.1960000000000002E-4"/>
    <m/>
  </r>
  <r>
    <x v="0"/>
    <x v="95"/>
    <n v="2093"/>
    <x v="113"/>
    <n v="1.0296999999999999E-3"/>
    <n v="3.6000000000000002E-4"/>
    <m/>
  </r>
  <r>
    <x v="0"/>
    <x v="94"/>
    <n v="2093"/>
    <x v="114"/>
    <n v="1.1033E-3"/>
    <n v="3.8709999999999998E-4"/>
    <m/>
  </r>
  <r>
    <x v="0"/>
    <x v="93"/>
    <n v="2093"/>
    <x v="115"/>
    <n v="1.1584E-3"/>
    <n v="4.0329999999999999E-4"/>
    <m/>
  </r>
  <r>
    <x v="0"/>
    <x v="92"/>
    <n v="2093"/>
    <x v="116"/>
    <n v="1.1977999999999999E-3"/>
    <n v="4.1869999999999999E-4"/>
    <m/>
  </r>
  <r>
    <x v="0"/>
    <x v="91"/>
    <n v="2093"/>
    <x v="117"/>
    <n v="1.2275000000000001E-3"/>
    <n v="4.3290000000000001E-4"/>
    <m/>
  </r>
  <r>
    <x v="0"/>
    <x v="90"/>
    <n v="2093"/>
    <x v="118"/>
    <n v="1.2520999999999999E-3"/>
    <n v="4.3379999999999997E-4"/>
    <m/>
  </r>
  <r>
    <x v="0"/>
    <x v="89"/>
    <n v="2093"/>
    <x v="119"/>
    <n v="1.2759E-3"/>
    <n v="4.3019999999999999E-4"/>
    <m/>
  </r>
  <r>
    <x v="0"/>
    <x v="88"/>
    <n v="2093"/>
    <x v="120"/>
    <n v="1.3058E-3"/>
    <n v="4.327E-4"/>
    <m/>
  </r>
  <r>
    <x v="0"/>
    <x v="87"/>
    <n v="2093"/>
    <x v="121"/>
    <n v="1.3446E-3"/>
    <n v="4.5429999999999998E-4"/>
    <m/>
  </r>
  <r>
    <x v="0"/>
    <x v="86"/>
    <n v="2093"/>
    <x v="122"/>
    <n v="1.3859E-3"/>
    <n v="4.6989999999999998E-4"/>
    <m/>
  </r>
  <r>
    <x v="0"/>
    <x v="85"/>
    <n v="2093"/>
    <x v="123"/>
    <n v="1.4216000000000001E-3"/>
    <n v="4.6729999999999997E-4"/>
    <m/>
  </r>
  <r>
    <x v="0"/>
    <x v="84"/>
    <n v="2093"/>
    <x v="124"/>
    <n v="1.4530000000000001E-3"/>
    <n v="4.6030000000000002E-4"/>
    <m/>
  </r>
  <r>
    <x v="0"/>
    <x v="83"/>
    <n v="2093"/>
    <x v="125"/>
    <n v="1.4859000000000001E-3"/>
    <n v="4.5419999999999998E-4"/>
    <m/>
  </r>
  <r>
    <x v="0"/>
    <x v="82"/>
    <n v="2093"/>
    <x v="126"/>
    <n v="1.5203E-3"/>
    <n v="4.4109999999999999E-4"/>
    <m/>
  </r>
  <r>
    <x v="0"/>
    <x v="81"/>
    <n v="2093"/>
    <x v="127"/>
    <n v="1.554E-3"/>
    <n v="4.1810000000000003E-4"/>
    <m/>
  </r>
  <r>
    <x v="0"/>
    <x v="80"/>
    <n v="2093"/>
    <x v="128"/>
    <n v="1.5941E-3"/>
    <n v="3.8910000000000003E-4"/>
    <m/>
  </r>
  <r>
    <x v="0"/>
    <x v="79"/>
    <n v="2093"/>
    <x v="129"/>
    <n v="1.6525000000000001E-3"/>
    <n v="3.7320000000000002E-4"/>
    <m/>
  </r>
  <r>
    <x v="0"/>
    <x v="78"/>
    <n v="2093"/>
    <x v="130"/>
    <n v="1.7317999999999999E-3"/>
    <n v="3.6729999999999998E-4"/>
    <m/>
  </r>
  <r>
    <x v="0"/>
    <x v="77"/>
    <n v="2093"/>
    <x v="131"/>
    <n v="1.8255000000000001E-3"/>
    <n v="3.7849999999999998E-4"/>
    <m/>
  </r>
  <r>
    <x v="0"/>
    <x v="76"/>
    <n v="2093"/>
    <x v="132"/>
    <n v="1.9304999999999999E-3"/>
    <n v="4.0470000000000002E-4"/>
    <m/>
  </r>
  <r>
    <x v="0"/>
    <x v="75"/>
    <n v="2093"/>
    <x v="133"/>
    <n v="2.0512999999999998E-3"/>
    <n v="4.4220000000000001E-4"/>
    <m/>
  </r>
  <r>
    <x v="0"/>
    <x v="74"/>
    <n v="2093"/>
    <x v="134"/>
    <n v="2.1897000000000002E-3"/>
    <n v="4.8930000000000002E-4"/>
    <m/>
  </r>
  <r>
    <x v="0"/>
    <x v="73"/>
    <n v="2093"/>
    <x v="135"/>
    <n v="2.3341999999999998E-3"/>
    <n v="5.3689999999999999E-4"/>
    <m/>
  </r>
  <r>
    <x v="0"/>
    <x v="72"/>
    <n v="2093"/>
    <x v="136"/>
    <n v="2.4669000000000002E-3"/>
    <n v="5.7280000000000005E-4"/>
    <m/>
  </r>
  <r>
    <x v="0"/>
    <x v="71"/>
    <n v="2093"/>
    <x v="137"/>
    <n v="2.5866999999999999E-3"/>
    <n v="5.9080000000000005E-4"/>
    <m/>
  </r>
  <r>
    <x v="0"/>
    <x v="70"/>
    <n v="2093"/>
    <x v="138"/>
    <n v="2.7190999999999999E-3"/>
    <n v="5.9040000000000004E-4"/>
    <m/>
  </r>
  <r>
    <x v="0"/>
    <x v="69"/>
    <n v="2093"/>
    <x v="139"/>
    <n v="2.8925000000000001E-3"/>
    <n v="6.1050000000000004E-4"/>
    <m/>
  </r>
  <r>
    <x v="0"/>
    <x v="68"/>
    <n v="2093"/>
    <x v="140"/>
    <n v="3.1101000000000002E-3"/>
    <n v="6.4979999999999997E-4"/>
    <m/>
  </r>
  <r>
    <x v="0"/>
    <x v="67"/>
    <n v="2093"/>
    <x v="141"/>
    <n v="3.3571E-3"/>
    <n v="7.0810000000000003E-4"/>
    <m/>
  </r>
  <r>
    <x v="0"/>
    <x v="66"/>
    <n v="2093"/>
    <x v="142"/>
    <n v="3.6304000000000002E-3"/>
    <n v="7.7110000000000004E-4"/>
    <m/>
  </r>
  <r>
    <x v="0"/>
    <x v="65"/>
    <n v="2093"/>
    <x v="143"/>
    <n v="3.9379000000000003E-3"/>
    <n v="8.2660000000000003E-4"/>
    <m/>
  </r>
  <r>
    <x v="0"/>
    <x v="64"/>
    <n v="2093"/>
    <x v="144"/>
    <n v="4.2707999999999999E-3"/>
    <n v="8.7960000000000002E-4"/>
    <m/>
  </r>
  <r>
    <x v="0"/>
    <x v="63"/>
    <n v="2093"/>
    <x v="145"/>
    <n v="4.6081999999999998E-3"/>
    <n v="9.2599999999999996E-4"/>
    <m/>
  </r>
  <r>
    <x v="0"/>
    <x v="62"/>
    <n v="2093"/>
    <x v="146"/>
    <n v="4.9489E-3"/>
    <n v="9.5350000000000003E-4"/>
    <m/>
  </r>
  <r>
    <x v="0"/>
    <x v="61"/>
    <n v="2093"/>
    <x v="147"/>
    <n v="5.3156999999999996E-3"/>
    <n v="9.8740000000000004E-4"/>
    <m/>
  </r>
  <r>
    <x v="0"/>
    <x v="60"/>
    <n v="2093"/>
    <x v="148"/>
    <n v="5.7365000000000003E-3"/>
    <n v="1.0330999999999999E-3"/>
    <m/>
  </r>
  <r>
    <x v="0"/>
    <x v="59"/>
    <n v="2093"/>
    <x v="149"/>
    <n v="6.2405999999999998E-3"/>
    <n v="1.1195999999999999E-3"/>
    <m/>
  </r>
  <r>
    <x v="0"/>
    <x v="58"/>
    <n v="2093"/>
    <x v="150"/>
    <n v="6.8501999999999999E-3"/>
    <n v="1.2505999999999999E-3"/>
    <m/>
  </r>
  <r>
    <x v="0"/>
    <x v="115"/>
    <n v="2094"/>
    <x v="94"/>
    <n v="9.1932000000000003E-3"/>
    <n v="2.8489999999999999E-4"/>
    <m/>
  </r>
  <r>
    <x v="0"/>
    <x v="114"/>
    <n v="2094"/>
    <x v="95"/>
    <n v="6.6680000000000005E-4"/>
    <n v="4.7999999999999998E-6"/>
    <m/>
  </r>
  <r>
    <x v="0"/>
    <x v="113"/>
    <n v="2094"/>
    <x v="96"/>
    <n v="3.367E-4"/>
    <n v="3.1999999999999999E-6"/>
    <m/>
  </r>
  <r>
    <x v="0"/>
    <x v="112"/>
    <n v="2094"/>
    <x v="97"/>
    <n v="2.2910000000000001E-4"/>
    <n v="2.3999999999999999E-6"/>
    <m/>
  </r>
  <r>
    <x v="0"/>
    <x v="111"/>
    <n v="2094"/>
    <x v="98"/>
    <n v="1.93E-4"/>
    <n v="2.3999999999999999E-6"/>
    <m/>
  </r>
  <r>
    <x v="0"/>
    <x v="110"/>
    <n v="2094"/>
    <x v="99"/>
    <n v="1.8699999999999999E-4"/>
    <n v="3.1E-6"/>
    <m/>
  </r>
  <r>
    <x v="0"/>
    <x v="109"/>
    <n v="2094"/>
    <x v="100"/>
    <n v="1.8369999999999999E-4"/>
    <n v="3.8999999999999999E-6"/>
    <m/>
  </r>
  <r>
    <x v="0"/>
    <x v="108"/>
    <n v="2094"/>
    <x v="101"/>
    <n v="1.828E-4"/>
    <n v="4.7999999999999998E-6"/>
    <m/>
  </r>
  <r>
    <x v="0"/>
    <x v="107"/>
    <n v="2094"/>
    <x v="102"/>
    <n v="1.8450000000000001E-4"/>
    <n v="5.9000000000000003E-6"/>
    <m/>
  </r>
  <r>
    <x v="0"/>
    <x v="106"/>
    <n v="2094"/>
    <x v="103"/>
    <n v="1.9039999999999999E-4"/>
    <n v="7.6000000000000001E-6"/>
    <m/>
  </r>
  <r>
    <x v="0"/>
    <x v="105"/>
    <n v="2094"/>
    <x v="104"/>
    <n v="2.017E-4"/>
    <n v="1.0200000000000001E-5"/>
    <m/>
  </r>
  <r>
    <x v="0"/>
    <x v="104"/>
    <n v="2094"/>
    <x v="105"/>
    <n v="2.2000000000000001E-4"/>
    <n v="1.4E-5"/>
    <m/>
  </r>
  <r>
    <x v="0"/>
    <x v="103"/>
    <n v="2094"/>
    <x v="106"/>
    <n v="2.4840000000000002E-4"/>
    <n v="1.98E-5"/>
    <m/>
  </r>
  <r>
    <x v="0"/>
    <x v="102"/>
    <n v="2094"/>
    <x v="107"/>
    <n v="2.9339999999999998E-4"/>
    <n v="3.0199999999999999E-5"/>
    <m/>
  </r>
  <r>
    <x v="0"/>
    <x v="101"/>
    <n v="2094"/>
    <x v="108"/>
    <n v="3.6240000000000003E-4"/>
    <n v="5.0899999999999997E-5"/>
    <m/>
  </r>
  <r>
    <x v="0"/>
    <x v="100"/>
    <n v="2094"/>
    <x v="109"/>
    <n v="4.596E-4"/>
    <n v="8.8200000000000003E-5"/>
    <m/>
  </r>
  <r>
    <x v="0"/>
    <x v="99"/>
    <n v="2094"/>
    <x v="110"/>
    <n v="5.8020000000000001E-4"/>
    <n v="1.4300000000000001E-4"/>
    <m/>
  </r>
  <r>
    <x v="0"/>
    <x v="98"/>
    <n v="2094"/>
    <x v="111"/>
    <n v="7.0980000000000001E-4"/>
    <n v="2.052E-4"/>
    <m/>
  </r>
  <r>
    <x v="0"/>
    <x v="97"/>
    <n v="2094"/>
    <x v="112"/>
    <n v="8.3210000000000001E-4"/>
    <n v="2.652E-4"/>
    <m/>
  </r>
  <r>
    <x v="0"/>
    <x v="96"/>
    <n v="2094"/>
    <x v="113"/>
    <n v="9.391E-4"/>
    <n v="3.1639999999999999E-4"/>
    <m/>
  </r>
  <r>
    <x v="0"/>
    <x v="95"/>
    <n v="2094"/>
    <x v="114"/>
    <n v="1.0296999999999999E-3"/>
    <n v="3.5639999999999999E-4"/>
    <m/>
  </r>
  <r>
    <x v="0"/>
    <x v="94"/>
    <n v="2094"/>
    <x v="115"/>
    <n v="1.1033E-3"/>
    <n v="3.8289999999999998E-4"/>
    <m/>
  </r>
  <r>
    <x v="0"/>
    <x v="93"/>
    <n v="2094"/>
    <x v="116"/>
    <n v="1.1584E-3"/>
    <n v="3.9889999999999999E-4"/>
    <m/>
  </r>
  <r>
    <x v="0"/>
    <x v="92"/>
    <n v="2094"/>
    <x v="117"/>
    <n v="1.1977999999999999E-3"/>
    <n v="4.1449999999999999E-4"/>
    <m/>
  </r>
  <r>
    <x v="0"/>
    <x v="91"/>
    <n v="2094"/>
    <x v="118"/>
    <n v="1.2275000000000001E-3"/>
    <n v="4.2890000000000002E-4"/>
    <m/>
  </r>
  <r>
    <x v="0"/>
    <x v="90"/>
    <n v="2094"/>
    <x v="119"/>
    <n v="1.2520999999999999E-3"/>
    <n v="4.2959999999999998E-4"/>
    <m/>
  </r>
  <r>
    <x v="0"/>
    <x v="89"/>
    <n v="2094"/>
    <x v="120"/>
    <n v="1.2759E-3"/>
    <n v="4.2559999999999999E-4"/>
    <m/>
  </r>
  <r>
    <x v="0"/>
    <x v="88"/>
    <n v="2094"/>
    <x v="121"/>
    <n v="1.3058E-3"/>
    <n v="4.2789999999999999E-4"/>
    <m/>
  </r>
  <r>
    <x v="0"/>
    <x v="87"/>
    <n v="2094"/>
    <x v="122"/>
    <n v="1.3446E-3"/>
    <n v="4.4969999999999998E-4"/>
    <m/>
  </r>
  <r>
    <x v="0"/>
    <x v="86"/>
    <n v="2094"/>
    <x v="123"/>
    <n v="1.3859E-3"/>
    <n v="4.6559999999999999E-4"/>
    <m/>
  </r>
  <r>
    <x v="0"/>
    <x v="85"/>
    <n v="2094"/>
    <x v="124"/>
    <n v="1.4216000000000001E-3"/>
    <n v="4.6279999999999997E-4"/>
    <m/>
  </r>
  <r>
    <x v="0"/>
    <x v="84"/>
    <n v="2094"/>
    <x v="125"/>
    <n v="1.4530000000000001E-3"/>
    <n v="4.5540000000000001E-4"/>
    <m/>
  </r>
  <r>
    <x v="0"/>
    <x v="83"/>
    <n v="2094"/>
    <x v="126"/>
    <n v="1.4859000000000001E-3"/>
    <n v="4.4910000000000002E-4"/>
    <m/>
  </r>
  <r>
    <x v="0"/>
    <x v="82"/>
    <n v="2094"/>
    <x v="127"/>
    <n v="1.5203E-3"/>
    <n v="4.3629999999999998E-4"/>
    <m/>
  </r>
  <r>
    <x v="0"/>
    <x v="81"/>
    <n v="2094"/>
    <x v="128"/>
    <n v="1.554E-3"/>
    <n v="4.1370000000000003E-4"/>
    <m/>
  </r>
  <r>
    <x v="0"/>
    <x v="80"/>
    <n v="2094"/>
    <x v="129"/>
    <n v="1.5941E-3"/>
    <n v="3.8450000000000002E-4"/>
    <m/>
  </r>
  <r>
    <x v="0"/>
    <x v="79"/>
    <n v="2094"/>
    <x v="130"/>
    <n v="1.6525000000000001E-3"/>
    <n v="3.6820000000000001E-4"/>
    <m/>
  </r>
  <r>
    <x v="0"/>
    <x v="78"/>
    <n v="2094"/>
    <x v="131"/>
    <n v="1.7317999999999999E-3"/>
    <n v="3.6210000000000002E-4"/>
    <m/>
  </r>
  <r>
    <x v="0"/>
    <x v="77"/>
    <n v="2094"/>
    <x v="132"/>
    <n v="1.8255000000000001E-3"/>
    <n v="3.7350000000000003E-4"/>
    <m/>
  </r>
  <r>
    <x v="0"/>
    <x v="76"/>
    <n v="2094"/>
    <x v="133"/>
    <n v="1.9304999999999999E-3"/>
    <n v="3.9970000000000001E-4"/>
    <m/>
  </r>
  <r>
    <x v="0"/>
    <x v="75"/>
    <n v="2094"/>
    <x v="134"/>
    <n v="2.0512999999999998E-3"/>
    <n v="4.3679999999999999E-4"/>
    <m/>
  </r>
  <r>
    <x v="0"/>
    <x v="74"/>
    <n v="2094"/>
    <x v="135"/>
    <n v="2.1897000000000002E-3"/>
    <n v="4.8299999999999998E-4"/>
    <m/>
  </r>
  <r>
    <x v="0"/>
    <x v="73"/>
    <n v="2094"/>
    <x v="136"/>
    <n v="2.3341999999999998E-3"/>
    <n v="5.2999999999999998E-4"/>
    <m/>
  </r>
  <r>
    <x v="0"/>
    <x v="72"/>
    <n v="2094"/>
    <x v="137"/>
    <n v="2.4669000000000002E-3"/>
    <n v="5.6599999999999999E-4"/>
    <m/>
  </r>
  <r>
    <x v="0"/>
    <x v="71"/>
    <n v="2094"/>
    <x v="138"/>
    <n v="2.5866999999999999E-3"/>
    <n v="5.842E-4"/>
    <m/>
  </r>
  <r>
    <x v="0"/>
    <x v="70"/>
    <n v="2094"/>
    <x v="139"/>
    <n v="2.7190999999999999E-3"/>
    <n v="5.8350000000000003E-4"/>
    <m/>
  </r>
  <r>
    <x v="0"/>
    <x v="69"/>
    <n v="2094"/>
    <x v="140"/>
    <n v="2.8925000000000001E-3"/>
    <n v="6.0269999999999996E-4"/>
    <m/>
  </r>
  <r>
    <x v="0"/>
    <x v="68"/>
    <n v="2094"/>
    <x v="141"/>
    <n v="3.1101000000000002E-3"/>
    <n v="6.4130000000000003E-4"/>
    <m/>
  </r>
  <r>
    <x v="0"/>
    <x v="67"/>
    <n v="2094"/>
    <x v="142"/>
    <n v="3.3571E-3"/>
    <n v="6.9950000000000003E-4"/>
    <m/>
  </r>
  <r>
    <x v="0"/>
    <x v="66"/>
    <n v="2094"/>
    <x v="143"/>
    <n v="3.6304000000000002E-3"/>
    <n v="7.626E-4"/>
    <m/>
  </r>
  <r>
    <x v="0"/>
    <x v="65"/>
    <n v="2094"/>
    <x v="144"/>
    <n v="3.9379000000000003E-3"/>
    <n v="8.1729999999999997E-4"/>
    <m/>
  </r>
  <r>
    <x v="0"/>
    <x v="64"/>
    <n v="2094"/>
    <x v="145"/>
    <n v="4.2707999999999999E-3"/>
    <n v="8.6870000000000003E-4"/>
    <m/>
  </r>
  <r>
    <x v="0"/>
    <x v="63"/>
    <n v="2094"/>
    <x v="146"/>
    <n v="4.6081999999999998E-3"/>
    <n v="9.142E-4"/>
    <m/>
  </r>
  <r>
    <x v="0"/>
    <x v="62"/>
    <n v="2094"/>
    <x v="147"/>
    <n v="4.9489E-3"/>
    <n v="9.4180000000000002E-4"/>
    <m/>
  </r>
  <r>
    <x v="0"/>
    <x v="61"/>
    <n v="2094"/>
    <x v="148"/>
    <n v="5.3156999999999996E-3"/>
    <n v="9.7599999999999998E-4"/>
    <m/>
  </r>
  <r>
    <x v="0"/>
    <x v="60"/>
    <n v="2094"/>
    <x v="149"/>
    <n v="5.7365000000000003E-3"/>
    <n v="1.0207E-3"/>
    <m/>
  </r>
  <r>
    <x v="0"/>
    <x v="59"/>
    <n v="2094"/>
    <x v="150"/>
    <n v="6.2405999999999998E-3"/>
    <n v="1.1050999999999999E-3"/>
    <m/>
  </r>
  <r>
    <x v="0"/>
    <x v="115"/>
    <n v="2095"/>
    <x v="95"/>
    <n v="9.1932000000000003E-3"/>
    <n v="2.7240000000000001E-4"/>
    <m/>
  </r>
  <r>
    <x v="0"/>
    <x v="114"/>
    <n v="2095"/>
    <x v="96"/>
    <n v="6.6680000000000005E-4"/>
    <n v="4.5000000000000001E-6"/>
    <m/>
  </r>
  <r>
    <x v="0"/>
    <x v="113"/>
    <n v="2095"/>
    <x v="97"/>
    <n v="3.367E-4"/>
    <n v="3.0000000000000001E-6"/>
    <m/>
  </r>
  <r>
    <x v="0"/>
    <x v="112"/>
    <n v="2095"/>
    <x v="98"/>
    <n v="2.2910000000000001E-4"/>
    <n v="2.2000000000000001E-6"/>
    <m/>
  </r>
  <r>
    <x v="0"/>
    <x v="111"/>
    <n v="2095"/>
    <x v="99"/>
    <n v="1.93E-4"/>
    <n v="2.2000000000000001E-6"/>
    <m/>
  </r>
  <r>
    <x v="0"/>
    <x v="110"/>
    <n v="2095"/>
    <x v="100"/>
    <n v="1.8699999999999999E-4"/>
    <n v="3.0000000000000001E-6"/>
    <m/>
  </r>
  <r>
    <x v="0"/>
    <x v="109"/>
    <n v="2095"/>
    <x v="101"/>
    <n v="1.8369999999999999E-4"/>
    <n v="3.7000000000000002E-6"/>
    <m/>
  </r>
  <r>
    <x v="0"/>
    <x v="108"/>
    <n v="2095"/>
    <x v="102"/>
    <n v="1.828E-4"/>
    <n v="4.6E-6"/>
    <m/>
  </r>
  <r>
    <x v="0"/>
    <x v="107"/>
    <n v="2095"/>
    <x v="103"/>
    <n v="1.8450000000000001E-4"/>
    <n v="5.6999999999999996E-6"/>
    <m/>
  </r>
  <r>
    <x v="0"/>
    <x v="106"/>
    <n v="2095"/>
    <x v="104"/>
    <n v="1.9039999999999999E-4"/>
    <n v="7.3000000000000004E-6"/>
    <m/>
  </r>
  <r>
    <x v="0"/>
    <x v="105"/>
    <n v="2095"/>
    <x v="105"/>
    <n v="2.017E-4"/>
    <n v="9.7999999999999993E-6"/>
    <m/>
  </r>
  <r>
    <x v="0"/>
    <x v="104"/>
    <n v="2095"/>
    <x v="106"/>
    <n v="2.2000000000000001E-4"/>
    <n v="1.3499999999999999E-5"/>
    <m/>
  </r>
  <r>
    <x v="0"/>
    <x v="103"/>
    <n v="2095"/>
    <x v="107"/>
    <n v="2.4840000000000002E-4"/>
    <n v="1.9199999999999999E-5"/>
    <m/>
  </r>
  <r>
    <x v="0"/>
    <x v="102"/>
    <n v="2095"/>
    <x v="108"/>
    <n v="2.9339999999999998E-4"/>
    <n v="2.9600000000000001E-5"/>
    <m/>
  </r>
  <r>
    <x v="0"/>
    <x v="101"/>
    <n v="2095"/>
    <x v="109"/>
    <n v="3.6240000000000003E-4"/>
    <n v="4.99E-5"/>
    <m/>
  </r>
  <r>
    <x v="0"/>
    <x v="100"/>
    <n v="2095"/>
    <x v="110"/>
    <n v="4.596E-4"/>
    <n v="8.6600000000000004E-5"/>
    <m/>
  </r>
  <r>
    <x v="0"/>
    <x v="99"/>
    <n v="2095"/>
    <x v="111"/>
    <n v="5.8020000000000001E-4"/>
    <n v="1.4080000000000001E-4"/>
    <m/>
  </r>
  <r>
    <x v="0"/>
    <x v="98"/>
    <n v="2095"/>
    <x v="112"/>
    <n v="7.0980000000000001E-4"/>
    <n v="2.0259999999999999E-4"/>
    <m/>
  </r>
  <r>
    <x v="0"/>
    <x v="97"/>
    <n v="2095"/>
    <x v="113"/>
    <n v="8.3210000000000001E-4"/>
    <n v="2.6239999999999998E-4"/>
    <m/>
  </r>
  <r>
    <x v="0"/>
    <x v="96"/>
    <n v="2095"/>
    <x v="114"/>
    <n v="9.391E-4"/>
    <n v="3.1320000000000002E-4"/>
    <m/>
  </r>
  <r>
    <x v="0"/>
    <x v="95"/>
    <n v="2095"/>
    <x v="115"/>
    <n v="1.0296999999999999E-3"/>
    <n v="3.5260000000000001E-4"/>
    <m/>
  </r>
  <r>
    <x v="0"/>
    <x v="94"/>
    <n v="2095"/>
    <x v="116"/>
    <n v="1.1033E-3"/>
    <n v="3.7879999999999999E-4"/>
    <m/>
  </r>
  <r>
    <x v="0"/>
    <x v="93"/>
    <n v="2095"/>
    <x v="117"/>
    <n v="1.1584E-3"/>
    <n v="3.949E-4"/>
    <m/>
  </r>
  <r>
    <x v="0"/>
    <x v="92"/>
    <n v="2095"/>
    <x v="118"/>
    <n v="1.1977999999999999E-3"/>
    <n v="4.1060000000000001E-4"/>
    <m/>
  </r>
  <r>
    <x v="0"/>
    <x v="91"/>
    <n v="2095"/>
    <x v="119"/>
    <n v="1.2275000000000001E-3"/>
    <n v="4.2480000000000003E-4"/>
    <m/>
  </r>
  <r>
    <x v="0"/>
    <x v="90"/>
    <n v="2095"/>
    <x v="120"/>
    <n v="1.2520999999999999E-3"/>
    <n v="4.2509999999999998E-4"/>
    <m/>
  </r>
  <r>
    <x v="0"/>
    <x v="89"/>
    <n v="2095"/>
    <x v="121"/>
    <n v="1.2759E-3"/>
    <n v="4.2089999999999999E-4"/>
    <m/>
  </r>
  <r>
    <x v="0"/>
    <x v="88"/>
    <n v="2095"/>
    <x v="122"/>
    <n v="1.3058E-3"/>
    <n v="4.2349999999999999E-4"/>
    <m/>
  </r>
  <r>
    <x v="0"/>
    <x v="87"/>
    <n v="2095"/>
    <x v="123"/>
    <n v="1.3446E-3"/>
    <n v="4.4549999999999999E-4"/>
    <m/>
  </r>
  <r>
    <x v="0"/>
    <x v="86"/>
    <n v="2095"/>
    <x v="124"/>
    <n v="1.3859E-3"/>
    <n v="4.6119999999999999E-4"/>
    <m/>
  </r>
  <r>
    <x v="0"/>
    <x v="85"/>
    <n v="2095"/>
    <x v="125"/>
    <n v="1.4216000000000001E-3"/>
    <n v="4.5790000000000002E-4"/>
    <m/>
  </r>
  <r>
    <x v="0"/>
    <x v="84"/>
    <n v="2095"/>
    <x v="126"/>
    <n v="1.4530000000000001E-3"/>
    <n v="4.504E-4"/>
    <m/>
  </r>
  <r>
    <x v="0"/>
    <x v="83"/>
    <n v="2095"/>
    <x v="127"/>
    <n v="1.4859000000000001E-3"/>
    <n v="4.4430000000000001E-4"/>
    <m/>
  </r>
  <r>
    <x v="0"/>
    <x v="82"/>
    <n v="2095"/>
    <x v="128"/>
    <n v="1.5203E-3"/>
    <n v="4.3189999999999998E-4"/>
    <m/>
  </r>
  <r>
    <x v="0"/>
    <x v="81"/>
    <n v="2095"/>
    <x v="129"/>
    <n v="1.554E-3"/>
    <n v="4.0910000000000002E-4"/>
    <m/>
  </r>
  <r>
    <x v="0"/>
    <x v="80"/>
    <n v="2095"/>
    <x v="130"/>
    <n v="1.5941E-3"/>
    <n v="3.7970000000000001E-4"/>
    <m/>
  </r>
  <r>
    <x v="0"/>
    <x v="79"/>
    <n v="2095"/>
    <x v="131"/>
    <n v="1.6525000000000001E-3"/>
    <n v="3.6319999999999999E-4"/>
    <m/>
  </r>
  <r>
    <x v="0"/>
    <x v="78"/>
    <n v="2095"/>
    <x v="132"/>
    <n v="1.7317999999999999E-3"/>
    <n v="3.5740000000000001E-4"/>
    <m/>
  </r>
  <r>
    <x v="0"/>
    <x v="77"/>
    <n v="2095"/>
    <x v="133"/>
    <n v="1.8255000000000001E-3"/>
    <n v="3.6890000000000002E-4"/>
    <m/>
  </r>
  <r>
    <x v="0"/>
    <x v="76"/>
    <n v="2095"/>
    <x v="134"/>
    <n v="1.9304999999999999E-3"/>
    <n v="3.947E-4"/>
    <m/>
  </r>
  <r>
    <x v="0"/>
    <x v="75"/>
    <n v="2095"/>
    <x v="135"/>
    <n v="2.0512999999999998E-3"/>
    <n v="4.3090000000000001E-4"/>
    <m/>
  </r>
  <r>
    <x v="0"/>
    <x v="74"/>
    <n v="2095"/>
    <x v="136"/>
    <n v="2.1897000000000002E-3"/>
    <n v="4.7649999999999998E-4"/>
    <m/>
  </r>
  <r>
    <x v="0"/>
    <x v="73"/>
    <n v="2095"/>
    <x v="137"/>
    <n v="2.3341999999999998E-3"/>
    <n v="5.2360000000000004E-4"/>
    <m/>
  </r>
  <r>
    <x v="0"/>
    <x v="72"/>
    <n v="2095"/>
    <x v="138"/>
    <n v="2.4669000000000002E-3"/>
    <n v="5.597E-4"/>
    <m/>
  </r>
  <r>
    <x v="0"/>
    <x v="71"/>
    <n v="2095"/>
    <x v="139"/>
    <n v="2.5866999999999999E-3"/>
    <n v="5.7760000000000005E-4"/>
    <m/>
  </r>
  <r>
    <x v="0"/>
    <x v="70"/>
    <n v="2095"/>
    <x v="140"/>
    <n v="2.7190999999999999E-3"/>
    <n v="5.7609999999999996E-4"/>
    <m/>
  </r>
  <r>
    <x v="0"/>
    <x v="69"/>
    <n v="2095"/>
    <x v="141"/>
    <n v="2.8925000000000001E-3"/>
    <n v="5.9480000000000004E-4"/>
    <m/>
  </r>
  <r>
    <x v="0"/>
    <x v="68"/>
    <n v="2095"/>
    <x v="142"/>
    <n v="3.1101000000000002E-3"/>
    <n v="6.334E-4"/>
    <m/>
  </r>
  <r>
    <x v="0"/>
    <x v="67"/>
    <n v="2095"/>
    <x v="143"/>
    <n v="3.3571E-3"/>
    <n v="6.9169999999999995E-4"/>
    <m/>
  </r>
  <r>
    <x v="0"/>
    <x v="66"/>
    <n v="2095"/>
    <x v="144"/>
    <n v="3.6304000000000002E-3"/>
    <n v="7.5389999999999995E-4"/>
    <m/>
  </r>
  <r>
    <x v="0"/>
    <x v="65"/>
    <n v="2095"/>
    <x v="145"/>
    <n v="3.9379000000000003E-3"/>
    <n v="8.072E-4"/>
    <m/>
  </r>
  <r>
    <x v="0"/>
    <x v="64"/>
    <n v="2095"/>
    <x v="146"/>
    <n v="4.2707999999999999E-3"/>
    <n v="8.5769999999999998E-4"/>
    <m/>
  </r>
  <r>
    <x v="0"/>
    <x v="63"/>
    <n v="2095"/>
    <x v="147"/>
    <n v="4.6081999999999998E-3"/>
    <n v="9.031E-4"/>
    <m/>
  </r>
  <r>
    <x v="0"/>
    <x v="62"/>
    <n v="2095"/>
    <x v="148"/>
    <n v="4.9489E-3"/>
    <n v="9.3110000000000003E-4"/>
    <m/>
  </r>
  <r>
    <x v="0"/>
    <x v="61"/>
    <n v="2095"/>
    <x v="149"/>
    <n v="5.3156999999999996E-3"/>
    <n v="9.6440000000000002E-4"/>
    <m/>
  </r>
  <r>
    <x v="0"/>
    <x v="60"/>
    <n v="2095"/>
    <x v="150"/>
    <n v="5.7365000000000003E-3"/>
    <n v="1.0074000000000001E-3"/>
    <m/>
  </r>
  <r>
    <x v="0"/>
    <x v="115"/>
    <n v="2096"/>
    <x v="96"/>
    <n v="9.1932000000000003E-3"/>
    <n v="2.6019999999999998E-4"/>
    <m/>
  </r>
  <r>
    <x v="0"/>
    <x v="114"/>
    <n v="2096"/>
    <x v="97"/>
    <n v="6.6680000000000005E-4"/>
    <n v="4.3000000000000003E-6"/>
    <m/>
  </r>
  <r>
    <x v="0"/>
    <x v="113"/>
    <n v="2096"/>
    <x v="98"/>
    <n v="3.367E-4"/>
    <n v="2.7999999999999999E-6"/>
    <m/>
  </r>
  <r>
    <x v="0"/>
    <x v="112"/>
    <n v="2096"/>
    <x v="99"/>
    <n v="2.2910000000000001E-4"/>
    <n v="2.0999999999999998E-6"/>
    <m/>
  </r>
  <r>
    <x v="0"/>
    <x v="111"/>
    <n v="2096"/>
    <x v="100"/>
    <n v="1.93E-4"/>
    <n v="2.0999999999999998E-6"/>
    <m/>
  </r>
  <r>
    <x v="0"/>
    <x v="110"/>
    <n v="2096"/>
    <x v="101"/>
    <n v="1.8699999999999999E-4"/>
    <n v="2.7999999999999999E-6"/>
    <m/>
  </r>
  <r>
    <x v="0"/>
    <x v="109"/>
    <n v="2096"/>
    <x v="102"/>
    <n v="1.8369999999999999E-4"/>
    <n v="3.4999999999999999E-6"/>
    <m/>
  </r>
  <r>
    <x v="0"/>
    <x v="108"/>
    <n v="2096"/>
    <x v="103"/>
    <n v="1.828E-4"/>
    <n v="4.4000000000000002E-6"/>
    <m/>
  </r>
  <r>
    <x v="0"/>
    <x v="107"/>
    <n v="2096"/>
    <x v="104"/>
    <n v="1.8450000000000001E-4"/>
    <n v="5.4999999999999999E-6"/>
    <m/>
  </r>
  <r>
    <x v="0"/>
    <x v="106"/>
    <n v="2096"/>
    <x v="105"/>
    <n v="1.9039999999999999E-4"/>
    <n v="6.9999999999999999E-6"/>
    <m/>
  </r>
  <r>
    <x v="0"/>
    <x v="105"/>
    <n v="2096"/>
    <x v="106"/>
    <n v="2.017E-4"/>
    <n v="9.5000000000000005E-6"/>
    <m/>
  </r>
  <r>
    <x v="0"/>
    <x v="104"/>
    <n v="2096"/>
    <x v="107"/>
    <n v="2.2000000000000001E-4"/>
    <n v="1.31E-5"/>
    <m/>
  </r>
  <r>
    <x v="0"/>
    <x v="103"/>
    <n v="2096"/>
    <x v="108"/>
    <n v="2.4840000000000002E-4"/>
    <n v="1.8700000000000001E-5"/>
    <m/>
  </r>
  <r>
    <x v="0"/>
    <x v="102"/>
    <n v="2096"/>
    <x v="109"/>
    <n v="2.9339999999999998E-4"/>
    <n v="2.8900000000000001E-5"/>
    <m/>
  </r>
  <r>
    <x v="0"/>
    <x v="101"/>
    <n v="2096"/>
    <x v="110"/>
    <n v="3.6240000000000003E-4"/>
    <n v="4.88E-5"/>
    <m/>
  </r>
  <r>
    <x v="0"/>
    <x v="100"/>
    <n v="2096"/>
    <x v="111"/>
    <n v="4.596E-4"/>
    <n v="8.5000000000000006E-5"/>
    <m/>
  </r>
  <r>
    <x v="0"/>
    <x v="99"/>
    <n v="2096"/>
    <x v="112"/>
    <n v="5.8020000000000001E-4"/>
    <n v="1.3880000000000001E-4"/>
    <m/>
  </r>
  <r>
    <x v="0"/>
    <x v="98"/>
    <n v="2096"/>
    <x v="113"/>
    <n v="7.0980000000000001E-4"/>
    <n v="2.0019999999999999E-4"/>
    <m/>
  </r>
  <r>
    <x v="0"/>
    <x v="97"/>
    <n v="2096"/>
    <x v="114"/>
    <n v="8.3210000000000001E-4"/>
    <n v="2.5950000000000002E-4"/>
    <m/>
  </r>
  <r>
    <x v="0"/>
    <x v="96"/>
    <n v="2096"/>
    <x v="115"/>
    <n v="9.391E-4"/>
    <n v="3.0969999999999999E-4"/>
    <m/>
  </r>
  <r>
    <x v="0"/>
    <x v="95"/>
    <n v="2096"/>
    <x v="116"/>
    <n v="1.0296999999999999E-3"/>
    <n v="3.4870000000000002E-4"/>
    <m/>
  </r>
  <r>
    <x v="0"/>
    <x v="94"/>
    <n v="2096"/>
    <x v="117"/>
    <n v="1.1033E-3"/>
    <n v="3.7490000000000001E-4"/>
    <m/>
  </r>
  <r>
    <x v="0"/>
    <x v="93"/>
    <n v="2096"/>
    <x v="118"/>
    <n v="1.1584E-3"/>
    <n v="3.9110000000000002E-4"/>
    <m/>
  </r>
  <r>
    <x v="0"/>
    <x v="92"/>
    <n v="2096"/>
    <x v="119"/>
    <n v="1.1977999999999999E-3"/>
    <n v="4.0660000000000002E-4"/>
    <m/>
  </r>
  <r>
    <x v="0"/>
    <x v="91"/>
    <n v="2096"/>
    <x v="120"/>
    <n v="1.2275000000000001E-3"/>
    <n v="4.2039999999999997E-4"/>
    <m/>
  </r>
  <r>
    <x v="0"/>
    <x v="90"/>
    <n v="2096"/>
    <x v="121"/>
    <n v="1.2520999999999999E-3"/>
    <n v="4.2049999999999998E-4"/>
    <m/>
  </r>
  <r>
    <x v="0"/>
    <x v="89"/>
    <n v="2096"/>
    <x v="122"/>
    <n v="1.2759E-3"/>
    <n v="4.1659999999999999E-4"/>
    <m/>
  </r>
  <r>
    <x v="0"/>
    <x v="88"/>
    <n v="2096"/>
    <x v="123"/>
    <n v="1.3058E-3"/>
    <n v="4.194E-4"/>
    <m/>
  </r>
  <r>
    <x v="0"/>
    <x v="87"/>
    <n v="2096"/>
    <x v="124"/>
    <n v="1.3446E-3"/>
    <n v="4.4119999999999999E-4"/>
    <m/>
  </r>
  <r>
    <x v="0"/>
    <x v="86"/>
    <n v="2096"/>
    <x v="125"/>
    <n v="1.3859E-3"/>
    <n v="4.5639999999999998E-4"/>
    <m/>
  </r>
  <r>
    <x v="0"/>
    <x v="85"/>
    <n v="2096"/>
    <x v="126"/>
    <n v="1.4216000000000001E-3"/>
    <n v="4.529E-4"/>
    <m/>
  </r>
  <r>
    <x v="0"/>
    <x v="84"/>
    <n v="2096"/>
    <x v="127"/>
    <n v="1.4530000000000001E-3"/>
    <n v="4.4569999999999999E-4"/>
    <m/>
  </r>
  <r>
    <x v="0"/>
    <x v="83"/>
    <n v="2096"/>
    <x v="128"/>
    <n v="1.4859000000000001E-3"/>
    <n v="4.3990000000000001E-4"/>
    <m/>
  </r>
  <r>
    <x v="0"/>
    <x v="82"/>
    <n v="2096"/>
    <x v="129"/>
    <n v="1.5203E-3"/>
    <n v="4.2739999999999998E-4"/>
    <m/>
  </r>
  <r>
    <x v="0"/>
    <x v="81"/>
    <n v="2096"/>
    <x v="130"/>
    <n v="1.554E-3"/>
    <n v="4.0430000000000002E-4"/>
    <m/>
  </r>
  <r>
    <x v="0"/>
    <x v="80"/>
    <n v="2096"/>
    <x v="131"/>
    <n v="1.5941E-3"/>
    <n v="3.747E-4"/>
    <m/>
  </r>
  <r>
    <x v="0"/>
    <x v="79"/>
    <n v="2096"/>
    <x v="132"/>
    <n v="1.6525000000000001E-3"/>
    <n v="3.5859999999999999E-4"/>
    <m/>
  </r>
  <r>
    <x v="0"/>
    <x v="78"/>
    <n v="2096"/>
    <x v="133"/>
    <n v="1.7317999999999999E-3"/>
    <n v="3.5300000000000002E-4"/>
    <m/>
  </r>
  <r>
    <x v="0"/>
    <x v="77"/>
    <n v="2096"/>
    <x v="134"/>
    <n v="1.8255000000000001E-3"/>
    <n v="3.6420000000000002E-4"/>
    <m/>
  </r>
  <r>
    <x v="0"/>
    <x v="76"/>
    <n v="2096"/>
    <x v="135"/>
    <n v="1.9304999999999999E-3"/>
    <n v="3.8929999999999998E-4"/>
    <m/>
  </r>
  <r>
    <x v="0"/>
    <x v="75"/>
    <n v="2096"/>
    <x v="136"/>
    <n v="2.0512999999999998E-3"/>
    <n v="4.2499999999999998E-4"/>
    <m/>
  </r>
  <r>
    <x v="0"/>
    <x v="74"/>
    <n v="2096"/>
    <x v="137"/>
    <n v="2.1897000000000002E-3"/>
    <n v="4.706E-4"/>
    <m/>
  </r>
  <r>
    <x v="0"/>
    <x v="73"/>
    <n v="2096"/>
    <x v="138"/>
    <n v="2.3341999999999998E-3"/>
    <n v="5.1769999999999995E-4"/>
    <m/>
  </r>
  <r>
    <x v="0"/>
    <x v="72"/>
    <n v="2096"/>
    <x v="139"/>
    <n v="2.4669000000000002E-3"/>
    <n v="5.5340000000000001E-4"/>
    <m/>
  </r>
  <r>
    <x v="0"/>
    <x v="71"/>
    <n v="2096"/>
    <x v="140"/>
    <n v="2.5866999999999999E-3"/>
    <n v="5.7050000000000004E-4"/>
    <m/>
  </r>
  <r>
    <x v="0"/>
    <x v="70"/>
    <n v="2096"/>
    <x v="141"/>
    <n v="2.7190999999999999E-3"/>
    <n v="5.687E-4"/>
    <m/>
  </r>
  <r>
    <x v="0"/>
    <x v="69"/>
    <n v="2096"/>
    <x v="142"/>
    <n v="2.8925000000000001E-3"/>
    <n v="5.8750000000000002E-4"/>
    <m/>
  </r>
  <r>
    <x v="0"/>
    <x v="68"/>
    <n v="2096"/>
    <x v="143"/>
    <n v="3.1101000000000002E-3"/>
    <n v="6.2620000000000004E-4"/>
    <m/>
  </r>
  <r>
    <x v="0"/>
    <x v="67"/>
    <n v="2096"/>
    <x v="144"/>
    <n v="3.3571E-3"/>
    <n v="6.8380000000000003E-4"/>
    <m/>
  </r>
  <r>
    <x v="0"/>
    <x v="66"/>
    <n v="2096"/>
    <x v="145"/>
    <n v="3.6304000000000002E-3"/>
    <n v="7.4459999999999999E-4"/>
    <m/>
  </r>
  <r>
    <x v="0"/>
    <x v="65"/>
    <n v="2096"/>
    <x v="146"/>
    <n v="3.9379000000000003E-3"/>
    <n v="7.9699999999999997E-4"/>
    <m/>
  </r>
  <r>
    <x v="0"/>
    <x v="64"/>
    <n v="2096"/>
    <x v="147"/>
    <n v="4.2707999999999999E-3"/>
    <n v="8.4749999999999995E-4"/>
    <m/>
  </r>
  <r>
    <x v="0"/>
    <x v="63"/>
    <n v="2096"/>
    <x v="148"/>
    <n v="4.6081999999999998E-3"/>
    <n v="8.9300000000000002E-4"/>
    <m/>
  </r>
  <r>
    <x v="0"/>
    <x v="62"/>
    <n v="2096"/>
    <x v="149"/>
    <n v="4.9489E-3"/>
    <n v="9.2020000000000003E-4"/>
    <m/>
  </r>
  <r>
    <x v="0"/>
    <x v="61"/>
    <n v="2096"/>
    <x v="150"/>
    <n v="5.3156999999999996E-3"/>
    <n v="9.5189999999999999E-4"/>
    <m/>
  </r>
  <r>
    <x v="0"/>
    <x v="115"/>
    <n v="2097"/>
    <x v="97"/>
    <n v="9.1932000000000003E-3"/>
    <n v="2.4929999999999999E-4"/>
    <m/>
  </r>
  <r>
    <x v="0"/>
    <x v="114"/>
    <n v="2097"/>
    <x v="98"/>
    <n v="6.6680000000000005E-4"/>
    <n v="3.9999999999999998E-6"/>
    <m/>
  </r>
  <r>
    <x v="0"/>
    <x v="113"/>
    <n v="2097"/>
    <x v="99"/>
    <n v="3.367E-4"/>
    <n v="2.7E-6"/>
    <m/>
  </r>
  <r>
    <x v="0"/>
    <x v="112"/>
    <n v="2097"/>
    <x v="100"/>
    <n v="2.2910000000000001E-4"/>
    <n v="1.9999999999999999E-6"/>
    <m/>
  </r>
  <r>
    <x v="0"/>
    <x v="111"/>
    <n v="2097"/>
    <x v="101"/>
    <n v="1.93E-4"/>
    <n v="1.9999999999999999E-6"/>
    <m/>
  </r>
  <r>
    <x v="0"/>
    <x v="110"/>
    <n v="2097"/>
    <x v="102"/>
    <n v="1.8699999999999999E-4"/>
    <n v="2.7E-6"/>
    <m/>
  </r>
  <r>
    <x v="0"/>
    <x v="109"/>
    <n v="2097"/>
    <x v="103"/>
    <n v="1.8369999999999999E-4"/>
    <n v="3.4000000000000001E-6"/>
    <m/>
  </r>
  <r>
    <x v="0"/>
    <x v="108"/>
    <n v="2097"/>
    <x v="104"/>
    <n v="1.828E-4"/>
    <n v="4.3000000000000003E-6"/>
    <m/>
  </r>
  <r>
    <x v="0"/>
    <x v="107"/>
    <n v="2097"/>
    <x v="105"/>
    <n v="1.8450000000000001E-4"/>
    <n v="5.3000000000000001E-6"/>
    <m/>
  </r>
  <r>
    <x v="0"/>
    <x v="106"/>
    <n v="2097"/>
    <x v="106"/>
    <n v="1.9039999999999999E-4"/>
    <n v="6.8000000000000001E-6"/>
    <m/>
  </r>
  <r>
    <x v="0"/>
    <x v="105"/>
    <n v="2097"/>
    <x v="107"/>
    <n v="2.017E-4"/>
    <n v="9.2E-6"/>
    <m/>
  </r>
  <r>
    <x v="0"/>
    <x v="104"/>
    <n v="2097"/>
    <x v="108"/>
    <n v="2.2000000000000001E-4"/>
    <n v="1.2799999999999999E-5"/>
    <m/>
  </r>
  <r>
    <x v="0"/>
    <x v="103"/>
    <n v="2097"/>
    <x v="109"/>
    <n v="2.4840000000000002E-4"/>
    <n v="1.8300000000000001E-5"/>
    <m/>
  </r>
  <r>
    <x v="0"/>
    <x v="102"/>
    <n v="2097"/>
    <x v="110"/>
    <n v="2.9339999999999998E-4"/>
    <n v="2.8200000000000001E-5"/>
    <m/>
  </r>
  <r>
    <x v="0"/>
    <x v="101"/>
    <n v="2097"/>
    <x v="111"/>
    <n v="3.6240000000000003E-4"/>
    <n v="4.7700000000000001E-5"/>
    <m/>
  </r>
  <r>
    <x v="0"/>
    <x v="100"/>
    <n v="2097"/>
    <x v="112"/>
    <n v="4.596E-4"/>
    <n v="8.3499999999999997E-5"/>
    <m/>
  </r>
  <r>
    <x v="0"/>
    <x v="99"/>
    <n v="2097"/>
    <x v="113"/>
    <n v="5.8020000000000001E-4"/>
    <n v="1.3689999999999999E-4"/>
    <m/>
  </r>
  <r>
    <x v="0"/>
    <x v="98"/>
    <n v="2097"/>
    <x v="114"/>
    <n v="7.0980000000000001E-4"/>
    <n v="1.9780000000000001E-4"/>
    <m/>
  </r>
  <r>
    <x v="0"/>
    <x v="97"/>
    <n v="2097"/>
    <x v="115"/>
    <n v="8.3210000000000001E-4"/>
    <n v="2.564E-4"/>
    <m/>
  </r>
  <r>
    <x v="0"/>
    <x v="96"/>
    <n v="2097"/>
    <x v="116"/>
    <n v="9.391E-4"/>
    <n v="3.0610000000000001E-4"/>
    <m/>
  </r>
  <r>
    <x v="0"/>
    <x v="95"/>
    <n v="2097"/>
    <x v="117"/>
    <n v="1.0296999999999999E-3"/>
    <n v="3.4499999999999998E-4"/>
    <m/>
  </r>
  <r>
    <x v="0"/>
    <x v="94"/>
    <n v="2097"/>
    <x v="118"/>
    <n v="1.1033E-3"/>
    <n v="3.7130000000000003E-4"/>
    <m/>
  </r>
  <r>
    <x v="0"/>
    <x v="93"/>
    <n v="2097"/>
    <x v="119"/>
    <n v="1.1584E-3"/>
    <n v="3.8719999999999998E-4"/>
    <m/>
  </r>
  <r>
    <x v="0"/>
    <x v="92"/>
    <n v="2097"/>
    <x v="120"/>
    <n v="1.1977999999999999E-3"/>
    <n v="4.0230000000000002E-4"/>
    <m/>
  </r>
  <r>
    <x v="0"/>
    <x v="91"/>
    <n v="2097"/>
    <x v="121"/>
    <n v="1.2275000000000001E-3"/>
    <n v="4.1590000000000003E-4"/>
    <m/>
  </r>
  <r>
    <x v="0"/>
    <x v="90"/>
    <n v="2097"/>
    <x v="122"/>
    <n v="1.2520999999999999E-3"/>
    <n v="4.1629999999999998E-4"/>
    <m/>
  </r>
  <r>
    <x v="0"/>
    <x v="89"/>
    <n v="2097"/>
    <x v="123"/>
    <n v="1.2759E-3"/>
    <n v="4.126E-4"/>
    <m/>
  </r>
  <r>
    <x v="0"/>
    <x v="88"/>
    <n v="2097"/>
    <x v="124"/>
    <n v="1.3058E-3"/>
    <n v="4.1530000000000001E-4"/>
    <m/>
  </r>
  <r>
    <x v="0"/>
    <x v="87"/>
    <n v="2097"/>
    <x v="125"/>
    <n v="1.3446E-3"/>
    <n v="4.3659999999999999E-4"/>
    <m/>
  </r>
  <r>
    <x v="0"/>
    <x v="86"/>
    <n v="2097"/>
    <x v="126"/>
    <n v="1.3859E-3"/>
    <n v="4.5160000000000003E-4"/>
    <m/>
  </r>
  <r>
    <x v="0"/>
    <x v="85"/>
    <n v="2097"/>
    <x v="127"/>
    <n v="1.4216000000000001E-3"/>
    <n v="4.483E-4"/>
    <m/>
  </r>
  <r>
    <x v="0"/>
    <x v="84"/>
    <n v="2097"/>
    <x v="128"/>
    <n v="1.4530000000000001E-3"/>
    <n v="4.414E-4"/>
    <m/>
  </r>
  <r>
    <x v="0"/>
    <x v="83"/>
    <n v="2097"/>
    <x v="129"/>
    <n v="1.4859000000000001E-3"/>
    <n v="4.3550000000000001E-4"/>
    <m/>
  </r>
  <r>
    <x v="0"/>
    <x v="82"/>
    <n v="2097"/>
    <x v="130"/>
    <n v="1.5203E-3"/>
    <n v="4.2250000000000002E-4"/>
    <m/>
  </r>
  <r>
    <x v="0"/>
    <x v="81"/>
    <n v="2097"/>
    <x v="131"/>
    <n v="1.554E-3"/>
    <n v="3.994E-4"/>
    <m/>
  </r>
  <r>
    <x v="0"/>
    <x v="80"/>
    <n v="2097"/>
    <x v="132"/>
    <n v="1.5941E-3"/>
    <n v="3.702E-4"/>
    <m/>
  </r>
  <r>
    <x v="0"/>
    <x v="79"/>
    <n v="2097"/>
    <x v="133"/>
    <n v="1.6525000000000001E-3"/>
    <n v="3.5429999999999999E-4"/>
    <m/>
  </r>
  <r>
    <x v="0"/>
    <x v="78"/>
    <n v="2097"/>
    <x v="134"/>
    <n v="1.7317999999999999E-3"/>
    <n v="3.4850000000000001E-4"/>
    <m/>
  </r>
  <r>
    <x v="0"/>
    <x v="77"/>
    <n v="2097"/>
    <x v="135"/>
    <n v="1.8255000000000001E-3"/>
    <n v="3.591E-4"/>
    <m/>
  </r>
  <r>
    <x v="0"/>
    <x v="76"/>
    <n v="2097"/>
    <x v="136"/>
    <n v="1.9304999999999999E-3"/>
    <n v="3.838E-4"/>
    <m/>
  </r>
  <r>
    <x v="0"/>
    <x v="75"/>
    <n v="2097"/>
    <x v="137"/>
    <n v="2.0512999999999998E-3"/>
    <n v="4.1950000000000001E-4"/>
    <m/>
  </r>
  <r>
    <x v="0"/>
    <x v="74"/>
    <n v="2097"/>
    <x v="138"/>
    <n v="2.1897000000000002E-3"/>
    <n v="4.6519999999999998E-4"/>
    <m/>
  </r>
  <r>
    <x v="0"/>
    <x v="73"/>
    <n v="2097"/>
    <x v="139"/>
    <n v="2.3341999999999998E-3"/>
    <n v="5.1179999999999997E-4"/>
    <m/>
  </r>
  <r>
    <x v="0"/>
    <x v="72"/>
    <n v="2097"/>
    <x v="140"/>
    <n v="2.4669000000000002E-3"/>
    <n v="5.4659999999999995E-4"/>
    <m/>
  </r>
  <r>
    <x v="0"/>
    <x v="71"/>
    <n v="2097"/>
    <x v="141"/>
    <n v="2.5866999999999999E-3"/>
    <n v="5.6329999999999998E-4"/>
    <m/>
  </r>
  <r>
    <x v="0"/>
    <x v="70"/>
    <n v="2097"/>
    <x v="142"/>
    <n v="2.7190999999999999E-3"/>
    <n v="5.6179999999999999E-4"/>
    <m/>
  </r>
  <r>
    <x v="0"/>
    <x v="69"/>
    <n v="2097"/>
    <x v="143"/>
    <n v="2.8925000000000001E-3"/>
    <n v="5.8080000000000002E-4"/>
    <m/>
  </r>
  <r>
    <x v="0"/>
    <x v="68"/>
    <n v="2097"/>
    <x v="144"/>
    <n v="3.1101000000000002E-3"/>
    <n v="6.1890000000000003E-4"/>
    <m/>
  </r>
  <r>
    <x v="0"/>
    <x v="67"/>
    <n v="2097"/>
    <x v="145"/>
    <n v="3.3571E-3"/>
    <n v="6.7520000000000004E-4"/>
    <m/>
  </r>
  <r>
    <x v="0"/>
    <x v="66"/>
    <n v="2097"/>
    <x v="146"/>
    <n v="3.6304000000000002E-3"/>
    <n v="7.3530000000000004E-4"/>
    <m/>
  </r>
  <r>
    <x v="0"/>
    <x v="65"/>
    <n v="2097"/>
    <x v="147"/>
    <n v="3.9379000000000003E-3"/>
    <n v="7.8750000000000001E-4"/>
    <m/>
  </r>
  <r>
    <x v="0"/>
    <x v="64"/>
    <n v="2097"/>
    <x v="148"/>
    <n v="4.2707999999999999E-3"/>
    <n v="8.3810000000000004E-4"/>
    <m/>
  </r>
  <r>
    <x v="0"/>
    <x v="63"/>
    <n v="2097"/>
    <x v="149"/>
    <n v="4.6081999999999998E-3"/>
    <n v="8.8279999999999999E-4"/>
    <m/>
  </r>
  <r>
    <x v="0"/>
    <x v="62"/>
    <n v="2097"/>
    <x v="150"/>
    <n v="4.9489E-3"/>
    <n v="9.0839999999999996E-4"/>
    <m/>
  </r>
  <r>
    <x v="0"/>
    <x v="115"/>
    <n v="2098"/>
    <x v="98"/>
    <n v="9.1932000000000003E-3"/>
    <n v="2.3949999999999999E-4"/>
    <m/>
  </r>
  <r>
    <x v="0"/>
    <x v="114"/>
    <n v="2098"/>
    <x v="99"/>
    <n v="6.6680000000000005E-4"/>
    <n v="3.8E-6"/>
    <m/>
  </r>
  <r>
    <x v="0"/>
    <x v="113"/>
    <n v="2098"/>
    <x v="100"/>
    <n v="3.367E-4"/>
    <n v="2.5000000000000002E-6"/>
    <m/>
  </r>
  <r>
    <x v="0"/>
    <x v="112"/>
    <n v="2098"/>
    <x v="101"/>
    <n v="2.2910000000000001E-4"/>
    <n v="1.9E-6"/>
    <m/>
  </r>
  <r>
    <x v="0"/>
    <x v="111"/>
    <n v="2098"/>
    <x v="102"/>
    <n v="1.93E-4"/>
    <n v="1.9E-6"/>
    <m/>
  </r>
  <r>
    <x v="0"/>
    <x v="110"/>
    <n v="2098"/>
    <x v="103"/>
    <n v="1.8699999999999999E-4"/>
    <n v="2.6000000000000001E-6"/>
    <m/>
  </r>
  <r>
    <x v="0"/>
    <x v="109"/>
    <n v="2098"/>
    <x v="104"/>
    <n v="1.8369999999999999E-4"/>
    <n v="3.1999999999999999E-6"/>
    <m/>
  </r>
  <r>
    <x v="0"/>
    <x v="108"/>
    <n v="2098"/>
    <x v="105"/>
    <n v="1.828E-4"/>
    <n v="4.0999999999999997E-6"/>
    <m/>
  </r>
  <r>
    <x v="0"/>
    <x v="107"/>
    <n v="2098"/>
    <x v="106"/>
    <n v="1.8450000000000001E-4"/>
    <n v="5.1000000000000003E-6"/>
    <m/>
  </r>
  <r>
    <x v="0"/>
    <x v="106"/>
    <n v="2098"/>
    <x v="107"/>
    <n v="1.9039999999999999E-4"/>
    <n v="6.4999999999999996E-6"/>
    <m/>
  </r>
  <r>
    <x v="0"/>
    <x v="105"/>
    <n v="2098"/>
    <x v="108"/>
    <n v="2.017E-4"/>
    <n v="8.8999999999999995E-6"/>
    <m/>
  </r>
  <r>
    <x v="0"/>
    <x v="104"/>
    <n v="2098"/>
    <x v="109"/>
    <n v="2.2000000000000001E-4"/>
    <n v="1.24E-5"/>
    <m/>
  </r>
  <r>
    <x v="0"/>
    <x v="103"/>
    <n v="2098"/>
    <x v="110"/>
    <n v="2.4840000000000002E-4"/>
    <n v="1.7799999999999999E-5"/>
    <m/>
  </r>
  <r>
    <x v="0"/>
    <x v="102"/>
    <n v="2098"/>
    <x v="111"/>
    <n v="2.9339999999999998E-4"/>
    <n v="2.7399999999999999E-5"/>
    <m/>
  </r>
  <r>
    <x v="0"/>
    <x v="101"/>
    <n v="2098"/>
    <x v="112"/>
    <n v="3.6240000000000003E-4"/>
    <n v="4.6799999999999999E-5"/>
    <m/>
  </r>
  <r>
    <x v="0"/>
    <x v="100"/>
    <n v="2098"/>
    <x v="113"/>
    <n v="4.596E-4"/>
    <n v="8.2200000000000006E-5"/>
    <m/>
  </r>
  <r>
    <x v="0"/>
    <x v="99"/>
    <n v="2098"/>
    <x v="114"/>
    <n v="5.8020000000000001E-4"/>
    <n v="1.35E-4"/>
    <m/>
  </r>
  <r>
    <x v="0"/>
    <x v="98"/>
    <n v="2098"/>
    <x v="115"/>
    <n v="7.0980000000000001E-4"/>
    <n v="1.952E-4"/>
    <m/>
  </r>
  <r>
    <x v="0"/>
    <x v="97"/>
    <n v="2098"/>
    <x v="116"/>
    <n v="8.3210000000000001E-4"/>
    <n v="2.5329999999999998E-4"/>
    <m/>
  </r>
  <r>
    <x v="0"/>
    <x v="96"/>
    <n v="2098"/>
    <x v="117"/>
    <n v="9.391E-4"/>
    <n v="3.0279999999999999E-4"/>
    <m/>
  </r>
  <r>
    <x v="0"/>
    <x v="95"/>
    <n v="2098"/>
    <x v="118"/>
    <n v="1.0296999999999999E-3"/>
    <n v="3.4170000000000001E-4"/>
    <m/>
  </r>
  <r>
    <x v="0"/>
    <x v="94"/>
    <n v="2098"/>
    <x v="119"/>
    <n v="1.1033E-3"/>
    <n v="3.6759999999999999E-4"/>
    <m/>
  </r>
  <r>
    <x v="0"/>
    <x v="93"/>
    <n v="2098"/>
    <x v="120"/>
    <n v="1.1584E-3"/>
    <n v="3.8309999999999999E-4"/>
    <m/>
  </r>
  <r>
    <x v="0"/>
    <x v="92"/>
    <n v="2098"/>
    <x v="121"/>
    <n v="1.1977999999999999E-3"/>
    <n v="3.9790000000000002E-4"/>
    <m/>
  </r>
  <r>
    <x v="0"/>
    <x v="91"/>
    <n v="2098"/>
    <x v="122"/>
    <n v="1.2275000000000001E-3"/>
    <n v="4.1169999999999998E-4"/>
    <m/>
  </r>
  <r>
    <x v="0"/>
    <x v="90"/>
    <n v="2098"/>
    <x v="123"/>
    <n v="1.2520999999999999E-3"/>
    <n v="4.124E-4"/>
    <m/>
  </r>
  <r>
    <x v="0"/>
    <x v="89"/>
    <n v="2098"/>
    <x v="124"/>
    <n v="1.2759E-3"/>
    <n v="4.0860000000000001E-4"/>
    <m/>
  </r>
  <r>
    <x v="0"/>
    <x v="88"/>
    <n v="2098"/>
    <x v="125"/>
    <n v="1.3058E-3"/>
    <n v="4.1080000000000001E-4"/>
    <m/>
  </r>
  <r>
    <x v="0"/>
    <x v="87"/>
    <n v="2098"/>
    <x v="126"/>
    <n v="1.3446E-3"/>
    <n v="4.3199999999999998E-4"/>
    <m/>
  </r>
  <r>
    <x v="0"/>
    <x v="86"/>
    <n v="2098"/>
    <x v="127"/>
    <n v="1.3859E-3"/>
    <n v="4.4710000000000003E-4"/>
    <m/>
  </r>
  <r>
    <x v="0"/>
    <x v="85"/>
    <n v="2098"/>
    <x v="128"/>
    <n v="1.4216000000000001E-3"/>
    <n v="4.4410000000000001E-4"/>
    <m/>
  </r>
  <r>
    <x v="0"/>
    <x v="84"/>
    <n v="2098"/>
    <x v="129"/>
    <n v="1.4530000000000001E-3"/>
    <n v="4.37E-4"/>
    <m/>
  </r>
  <r>
    <x v="0"/>
    <x v="83"/>
    <n v="2098"/>
    <x v="130"/>
    <n v="1.4859000000000001E-3"/>
    <n v="4.3070000000000001E-4"/>
    <m/>
  </r>
  <r>
    <x v="0"/>
    <x v="82"/>
    <n v="2098"/>
    <x v="131"/>
    <n v="1.5203E-3"/>
    <n v="4.1760000000000001E-4"/>
    <m/>
  </r>
  <r>
    <x v="0"/>
    <x v="81"/>
    <n v="2098"/>
    <x v="132"/>
    <n v="1.554E-3"/>
    <n v="3.948E-4"/>
    <m/>
  </r>
  <r>
    <x v="0"/>
    <x v="80"/>
    <n v="2098"/>
    <x v="133"/>
    <n v="1.5941E-3"/>
    <n v="3.6600000000000001E-4"/>
    <m/>
  </r>
  <r>
    <x v="0"/>
    <x v="79"/>
    <n v="2098"/>
    <x v="134"/>
    <n v="1.6525000000000001E-3"/>
    <n v="3.5E-4"/>
    <m/>
  </r>
  <r>
    <x v="0"/>
    <x v="78"/>
    <n v="2098"/>
    <x v="135"/>
    <n v="1.7317999999999999E-3"/>
    <n v="3.4370000000000001E-4"/>
    <m/>
  </r>
  <r>
    <x v="0"/>
    <x v="77"/>
    <n v="2098"/>
    <x v="136"/>
    <n v="1.8255000000000001E-3"/>
    <n v="3.5399999999999999E-4"/>
    <m/>
  </r>
  <r>
    <x v="0"/>
    <x v="76"/>
    <n v="2098"/>
    <x v="137"/>
    <n v="1.9304999999999999E-3"/>
    <n v="3.7869999999999999E-4"/>
    <m/>
  </r>
  <r>
    <x v="0"/>
    <x v="75"/>
    <n v="2098"/>
    <x v="138"/>
    <n v="2.0512999999999998E-3"/>
    <n v="4.1449999999999999E-4"/>
    <m/>
  </r>
  <r>
    <x v="0"/>
    <x v="74"/>
    <n v="2098"/>
    <x v="139"/>
    <n v="2.1897000000000002E-3"/>
    <n v="4.5970000000000001E-4"/>
    <m/>
  </r>
  <r>
    <x v="0"/>
    <x v="73"/>
    <n v="2098"/>
    <x v="140"/>
    <n v="2.3341999999999998E-3"/>
    <n v="5.0540000000000003E-4"/>
    <m/>
  </r>
  <r>
    <x v="0"/>
    <x v="72"/>
    <n v="2098"/>
    <x v="141"/>
    <n v="2.4669000000000002E-3"/>
    <n v="5.3970000000000005E-4"/>
    <m/>
  </r>
  <r>
    <x v="0"/>
    <x v="71"/>
    <n v="2098"/>
    <x v="142"/>
    <n v="2.5866999999999999E-3"/>
    <n v="5.5659999999999998E-4"/>
    <m/>
  </r>
  <r>
    <x v="0"/>
    <x v="70"/>
    <n v="2098"/>
    <x v="143"/>
    <n v="2.7190999999999999E-3"/>
    <n v="5.5539999999999995E-4"/>
    <m/>
  </r>
  <r>
    <x v="0"/>
    <x v="69"/>
    <n v="2098"/>
    <x v="144"/>
    <n v="2.8925000000000001E-3"/>
    <n v="5.7399999999999997E-4"/>
    <m/>
  </r>
  <r>
    <x v="0"/>
    <x v="68"/>
    <n v="2098"/>
    <x v="145"/>
    <n v="3.1101000000000002E-3"/>
    <n v="6.1109999999999995E-4"/>
    <m/>
  </r>
  <r>
    <x v="0"/>
    <x v="67"/>
    <n v="2098"/>
    <x v="146"/>
    <n v="3.3571E-3"/>
    <n v="6.6660000000000005E-4"/>
    <m/>
  </r>
  <r>
    <x v="0"/>
    <x v="66"/>
    <n v="2098"/>
    <x v="147"/>
    <n v="3.6304000000000002E-3"/>
    <n v="7.2650000000000004E-4"/>
    <m/>
  </r>
  <r>
    <x v="0"/>
    <x v="65"/>
    <n v="2098"/>
    <x v="148"/>
    <n v="3.9379000000000003E-3"/>
    <n v="7.7879999999999996E-4"/>
    <m/>
  </r>
  <r>
    <x v="0"/>
    <x v="64"/>
    <n v="2098"/>
    <x v="149"/>
    <n v="4.2707999999999999E-3"/>
    <n v="8.2850000000000003E-4"/>
    <m/>
  </r>
  <r>
    <x v="0"/>
    <x v="63"/>
    <n v="2098"/>
    <x v="150"/>
    <n v="4.6081999999999998E-3"/>
    <n v="8.7169999999999999E-4"/>
    <m/>
  </r>
  <r>
    <x v="0"/>
    <x v="115"/>
    <n v="2099"/>
    <x v="99"/>
    <n v="9.1932000000000003E-3"/>
    <n v="2.3000000000000001E-4"/>
    <m/>
  </r>
  <r>
    <x v="0"/>
    <x v="114"/>
    <n v="2099"/>
    <x v="100"/>
    <n v="6.6680000000000005E-4"/>
    <n v="3.5999999999999998E-6"/>
    <m/>
  </r>
  <r>
    <x v="0"/>
    <x v="113"/>
    <n v="2099"/>
    <x v="101"/>
    <n v="3.367E-4"/>
    <n v="2.3999999999999999E-6"/>
    <m/>
  </r>
  <r>
    <x v="0"/>
    <x v="112"/>
    <n v="2099"/>
    <x v="102"/>
    <n v="2.2910000000000001E-4"/>
    <n v="1.7999999999999999E-6"/>
    <m/>
  </r>
  <r>
    <x v="0"/>
    <x v="111"/>
    <n v="2099"/>
    <x v="103"/>
    <n v="1.93E-4"/>
    <n v="1.7999999999999999E-6"/>
    <m/>
  </r>
  <r>
    <x v="0"/>
    <x v="110"/>
    <n v="2099"/>
    <x v="104"/>
    <n v="1.8699999999999999E-4"/>
    <n v="2.5000000000000002E-6"/>
    <m/>
  </r>
  <r>
    <x v="0"/>
    <x v="109"/>
    <n v="2099"/>
    <x v="105"/>
    <n v="1.8369999999999999E-4"/>
    <n v="3.1E-6"/>
    <m/>
  </r>
  <r>
    <x v="0"/>
    <x v="108"/>
    <n v="2099"/>
    <x v="106"/>
    <n v="1.828E-4"/>
    <n v="3.8999999999999999E-6"/>
    <m/>
  </r>
  <r>
    <x v="0"/>
    <x v="107"/>
    <n v="2099"/>
    <x v="107"/>
    <n v="1.8450000000000001E-4"/>
    <n v="4.8999999999999997E-6"/>
    <m/>
  </r>
  <r>
    <x v="0"/>
    <x v="106"/>
    <n v="2099"/>
    <x v="108"/>
    <n v="1.9039999999999999E-4"/>
    <n v="6.2999999999999998E-6"/>
    <m/>
  </r>
  <r>
    <x v="0"/>
    <x v="105"/>
    <n v="2099"/>
    <x v="109"/>
    <n v="2.017E-4"/>
    <n v="8.6000000000000007E-6"/>
    <m/>
  </r>
  <r>
    <x v="0"/>
    <x v="104"/>
    <n v="2099"/>
    <x v="110"/>
    <n v="2.2000000000000001E-4"/>
    <n v="1.2E-5"/>
    <m/>
  </r>
  <r>
    <x v="0"/>
    <x v="103"/>
    <n v="2099"/>
    <x v="111"/>
    <n v="2.4840000000000002E-4"/>
    <n v="1.7200000000000001E-5"/>
    <m/>
  </r>
  <r>
    <x v="0"/>
    <x v="102"/>
    <n v="2099"/>
    <x v="112"/>
    <n v="2.9339999999999998E-4"/>
    <n v="2.6800000000000001E-5"/>
    <m/>
  </r>
  <r>
    <x v="0"/>
    <x v="101"/>
    <n v="2099"/>
    <x v="113"/>
    <n v="3.6240000000000003E-4"/>
    <n v="4.5899999999999998E-5"/>
    <m/>
  </r>
  <r>
    <x v="0"/>
    <x v="100"/>
    <n v="2099"/>
    <x v="114"/>
    <n v="4.596E-4"/>
    <n v="8.0900000000000001E-5"/>
    <m/>
  </r>
  <r>
    <x v="0"/>
    <x v="99"/>
    <n v="2099"/>
    <x v="115"/>
    <n v="5.8020000000000001E-4"/>
    <n v="1.3300000000000001E-4"/>
    <m/>
  </r>
  <r>
    <x v="0"/>
    <x v="98"/>
    <n v="2099"/>
    <x v="116"/>
    <n v="7.0980000000000001E-4"/>
    <n v="1.9259999999999999E-4"/>
    <m/>
  </r>
  <r>
    <x v="0"/>
    <x v="97"/>
    <n v="2099"/>
    <x v="117"/>
    <n v="8.3210000000000001E-4"/>
    <n v="2.5040000000000001E-4"/>
    <m/>
  </r>
  <r>
    <x v="0"/>
    <x v="96"/>
    <n v="2099"/>
    <x v="118"/>
    <n v="9.391E-4"/>
    <n v="2.9980000000000002E-4"/>
    <m/>
  </r>
  <r>
    <x v="0"/>
    <x v="95"/>
    <n v="2099"/>
    <x v="119"/>
    <n v="1.0296999999999999E-3"/>
    <n v="3.3829999999999998E-4"/>
    <m/>
  </r>
  <r>
    <x v="0"/>
    <x v="94"/>
    <n v="2099"/>
    <x v="120"/>
    <n v="1.1033E-3"/>
    <n v="3.636E-4"/>
    <m/>
  </r>
  <r>
    <x v="0"/>
    <x v="93"/>
    <n v="2099"/>
    <x v="121"/>
    <n v="1.1584E-3"/>
    <n v="3.7879999999999999E-4"/>
    <m/>
  </r>
  <r>
    <x v="0"/>
    <x v="92"/>
    <n v="2099"/>
    <x v="122"/>
    <n v="1.1977999999999999E-3"/>
    <n v="3.9379999999999998E-4"/>
    <m/>
  </r>
  <r>
    <x v="0"/>
    <x v="91"/>
    <n v="2099"/>
    <x v="123"/>
    <n v="1.2275000000000001E-3"/>
    <n v="4.0789999999999999E-4"/>
    <m/>
  </r>
  <r>
    <x v="0"/>
    <x v="90"/>
    <n v="2099"/>
    <x v="124"/>
    <n v="1.2520999999999999E-3"/>
    <n v="4.0840000000000001E-4"/>
    <m/>
  </r>
  <r>
    <x v="0"/>
    <x v="89"/>
    <n v="2099"/>
    <x v="125"/>
    <n v="1.2759E-3"/>
    <n v="4.0420000000000001E-4"/>
    <m/>
  </r>
  <r>
    <x v="0"/>
    <x v="88"/>
    <n v="2099"/>
    <x v="126"/>
    <n v="1.3058E-3"/>
    <n v="4.0630000000000001E-4"/>
    <m/>
  </r>
  <r>
    <x v="0"/>
    <x v="87"/>
    <n v="2099"/>
    <x v="127"/>
    <n v="1.3446E-3"/>
    <n v="4.2759999999999999E-4"/>
    <m/>
  </r>
  <r>
    <x v="0"/>
    <x v="86"/>
    <n v="2099"/>
    <x v="128"/>
    <n v="1.3859E-3"/>
    <n v="4.4299999999999998E-4"/>
    <m/>
  </r>
  <r>
    <x v="0"/>
    <x v="85"/>
    <n v="2099"/>
    <x v="129"/>
    <n v="1.4216000000000001E-3"/>
    <n v="4.3980000000000001E-4"/>
    <m/>
  </r>
  <r>
    <x v="0"/>
    <x v="84"/>
    <n v="2099"/>
    <x v="130"/>
    <n v="1.4530000000000001E-3"/>
    <n v="4.3229999999999999E-4"/>
    <m/>
  </r>
  <r>
    <x v="0"/>
    <x v="83"/>
    <n v="2099"/>
    <x v="131"/>
    <n v="1.4859000000000001E-3"/>
    <n v="4.259E-4"/>
    <m/>
  </r>
  <r>
    <x v="0"/>
    <x v="82"/>
    <n v="2099"/>
    <x v="132"/>
    <n v="1.5203E-3"/>
    <n v="4.1310000000000001E-4"/>
    <m/>
  </r>
  <r>
    <x v="0"/>
    <x v="81"/>
    <n v="2099"/>
    <x v="133"/>
    <n v="1.554E-3"/>
    <n v="3.9060000000000001E-4"/>
    <m/>
  </r>
  <r>
    <x v="0"/>
    <x v="80"/>
    <n v="2099"/>
    <x v="134"/>
    <n v="1.5941E-3"/>
    <n v="3.6170000000000001E-4"/>
    <m/>
  </r>
  <r>
    <x v="0"/>
    <x v="79"/>
    <n v="2099"/>
    <x v="135"/>
    <n v="1.6525000000000001E-3"/>
    <n v="3.4529999999999999E-4"/>
    <m/>
  </r>
  <r>
    <x v="0"/>
    <x v="78"/>
    <n v="2099"/>
    <x v="136"/>
    <n v="1.7317999999999999E-3"/>
    <n v="3.388E-4"/>
    <m/>
  </r>
  <r>
    <x v="0"/>
    <x v="77"/>
    <n v="2099"/>
    <x v="137"/>
    <n v="1.8255000000000001E-3"/>
    <n v="3.4919999999999998E-4"/>
    <m/>
  </r>
  <r>
    <x v="0"/>
    <x v="76"/>
    <n v="2099"/>
    <x v="138"/>
    <n v="1.9304999999999999E-3"/>
    <n v="3.7409999999999999E-4"/>
    <m/>
  </r>
  <r>
    <x v="0"/>
    <x v="75"/>
    <n v="2099"/>
    <x v="139"/>
    <n v="2.0512999999999998E-3"/>
    <n v="4.0949999999999998E-4"/>
    <m/>
  </r>
  <r>
    <x v="0"/>
    <x v="74"/>
    <n v="2099"/>
    <x v="140"/>
    <n v="2.1897000000000002E-3"/>
    <n v="4.5380000000000003E-4"/>
    <m/>
  </r>
  <r>
    <x v="0"/>
    <x v="73"/>
    <n v="2099"/>
    <x v="141"/>
    <n v="2.3341999999999998E-3"/>
    <n v="4.9899999999999999E-4"/>
    <m/>
  </r>
  <r>
    <x v="0"/>
    <x v="72"/>
    <n v="2099"/>
    <x v="142"/>
    <n v="2.4669000000000002E-3"/>
    <n v="5.3330000000000001E-4"/>
    <m/>
  </r>
  <r>
    <x v="0"/>
    <x v="71"/>
    <n v="2099"/>
    <x v="143"/>
    <n v="2.5866999999999999E-3"/>
    <n v="5.5049999999999999E-4"/>
    <m/>
  </r>
  <r>
    <x v="0"/>
    <x v="70"/>
    <n v="2099"/>
    <x v="144"/>
    <n v="2.7190999999999999E-3"/>
    <n v="5.4900000000000001E-4"/>
    <m/>
  </r>
  <r>
    <x v="0"/>
    <x v="69"/>
    <n v="2099"/>
    <x v="145"/>
    <n v="2.8925000000000001E-3"/>
    <n v="5.6669999999999995E-4"/>
    <m/>
  </r>
  <r>
    <x v="0"/>
    <x v="68"/>
    <n v="2099"/>
    <x v="146"/>
    <n v="3.1101000000000002E-3"/>
    <n v="6.0320000000000003E-4"/>
    <m/>
  </r>
  <r>
    <x v="0"/>
    <x v="67"/>
    <n v="2099"/>
    <x v="147"/>
    <n v="3.3571E-3"/>
    <n v="6.5859999999999996E-4"/>
    <m/>
  </r>
  <r>
    <x v="0"/>
    <x v="66"/>
    <n v="2099"/>
    <x v="148"/>
    <n v="3.6304000000000002E-3"/>
    <n v="7.1849999999999995E-4"/>
    <m/>
  </r>
  <r>
    <x v="0"/>
    <x v="65"/>
    <n v="2099"/>
    <x v="149"/>
    <n v="3.9379000000000003E-3"/>
    <n v="7.6999999999999996E-4"/>
    <m/>
  </r>
  <r>
    <x v="0"/>
    <x v="64"/>
    <n v="2099"/>
    <x v="150"/>
    <n v="4.2707999999999999E-3"/>
    <n v="8.1820000000000005E-4"/>
    <m/>
  </r>
  <r>
    <x v="0"/>
    <x v="115"/>
    <n v="2100"/>
    <x v="100"/>
    <n v="9.1932000000000003E-3"/>
    <n v="2.2000000000000001E-4"/>
    <m/>
  </r>
  <r>
    <x v="0"/>
    <x v="114"/>
    <n v="2100"/>
    <x v="101"/>
    <n v="6.6680000000000005E-4"/>
    <n v="3.4000000000000001E-6"/>
    <m/>
  </r>
  <r>
    <x v="0"/>
    <x v="113"/>
    <n v="2100"/>
    <x v="102"/>
    <n v="3.367E-4"/>
    <n v="2.3E-6"/>
    <m/>
  </r>
  <r>
    <x v="0"/>
    <x v="112"/>
    <n v="2100"/>
    <x v="103"/>
    <n v="2.2910000000000001E-4"/>
    <n v="1.7E-6"/>
    <m/>
  </r>
  <r>
    <x v="0"/>
    <x v="111"/>
    <n v="2100"/>
    <x v="104"/>
    <n v="1.93E-4"/>
    <n v="1.7E-6"/>
    <m/>
  </r>
  <r>
    <x v="0"/>
    <x v="110"/>
    <n v="2100"/>
    <x v="105"/>
    <n v="1.8699999999999999E-4"/>
    <n v="2.3E-6"/>
    <m/>
  </r>
  <r>
    <x v="0"/>
    <x v="109"/>
    <n v="2100"/>
    <x v="106"/>
    <n v="1.8369999999999999E-4"/>
    <n v="3.0000000000000001E-6"/>
    <m/>
  </r>
  <r>
    <x v="0"/>
    <x v="108"/>
    <n v="2100"/>
    <x v="107"/>
    <n v="1.828E-4"/>
    <n v="3.8E-6"/>
    <m/>
  </r>
  <r>
    <x v="0"/>
    <x v="107"/>
    <n v="2100"/>
    <x v="108"/>
    <n v="1.8450000000000001E-4"/>
    <n v="4.6999999999999999E-6"/>
    <m/>
  </r>
  <r>
    <x v="0"/>
    <x v="106"/>
    <n v="2100"/>
    <x v="109"/>
    <n v="1.9039999999999999E-4"/>
    <n v="6.1E-6"/>
    <m/>
  </r>
  <r>
    <x v="0"/>
    <x v="105"/>
    <n v="2100"/>
    <x v="110"/>
    <n v="2.017E-4"/>
    <n v="8.3000000000000002E-6"/>
    <m/>
  </r>
  <r>
    <x v="0"/>
    <x v="104"/>
    <n v="2100"/>
    <x v="111"/>
    <n v="2.2000000000000001E-4"/>
    <n v="1.17E-5"/>
    <m/>
  </r>
  <r>
    <x v="0"/>
    <x v="103"/>
    <n v="2100"/>
    <x v="112"/>
    <n v="2.4840000000000002E-4"/>
    <n v="1.6799999999999998E-5"/>
    <m/>
  </r>
  <r>
    <x v="0"/>
    <x v="102"/>
    <n v="2100"/>
    <x v="113"/>
    <n v="2.9339999999999998E-4"/>
    <n v="2.62E-5"/>
    <m/>
  </r>
  <r>
    <x v="0"/>
    <x v="101"/>
    <n v="2100"/>
    <x v="114"/>
    <n v="3.6240000000000003E-4"/>
    <n v="4.5000000000000003E-5"/>
    <m/>
  </r>
  <r>
    <x v="0"/>
    <x v="100"/>
    <n v="2100"/>
    <x v="115"/>
    <n v="4.596E-4"/>
    <n v="7.9499999999999994E-5"/>
    <m/>
  </r>
  <r>
    <x v="0"/>
    <x v="99"/>
    <n v="2100"/>
    <x v="116"/>
    <n v="5.8020000000000001E-4"/>
    <n v="1.3100000000000001E-4"/>
    <m/>
  </r>
  <r>
    <x v="0"/>
    <x v="98"/>
    <n v="2100"/>
    <x v="117"/>
    <n v="7.0980000000000001E-4"/>
    <n v="1.9019999999999999E-4"/>
    <m/>
  </r>
  <r>
    <x v="0"/>
    <x v="97"/>
    <n v="2100"/>
    <x v="118"/>
    <n v="8.3210000000000001E-4"/>
    <n v="2.4780000000000001E-4"/>
    <m/>
  </r>
  <r>
    <x v="0"/>
    <x v="96"/>
    <n v="2100"/>
    <x v="119"/>
    <n v="9.391E-4"/>
    <n v="2.967E-4"/>
    <m/>
  </r>
  <r>
    <x v="0"/>
    <x v="95"/>
    <n v="2100"/>
    <x v="120"/>
    <n v="1.0296999999999999E-3"/>
    <n v="3.346E-4"/>
    <m/>
  </r>
  <r>
    <x v="0"/>
    <x v="94"/>
    <n v="2100"/>
    <x v="121"/>
    <n v="1.1033E-3"/>
    <n v="3.5960000000000001E-4"/>
    <m/>
  </r>
  <r>
    <x v="0"/>
    <x v="93"/>
    <n v="2100"/>
    <x v="122"/>
    <n v="1.1584E-3"/>
    <n v="3.7490000000000001E-4"/>
    <m/>
  </r>
  <r>
    <x v="0"/>
    <x v="92"/>
    <n v="2100"/>
    <x v="123"/>
    <n v="1.1977999999999999E-3"/>
    <n v="3.901E-4"/>
    <m/>
  </r>
  <r>
    <x v="0"/>
    <x v="91"/>
    <n v="2100"/>
    <x v="124"/>
    <n v="1.2275000000000001E-3"/>
    <n v="4.0400000000000001E-4"/>
    <m/>
  </r>
  <r>
    <x v="0"/>
    <x v="90"/>
    <n v="2100"/>
    <x v="125"/>
    <n v="1.2520999999999999E-3"/>
    <n v="4.0410000000000001E-4"/>
    <m/>
  </r>
  <r>
    <x v="0"/>
    <x v="89"/>
    <n v="2100"/>
    <x v="126"/>
    <n v="1.2759E-3"/>
    <n v="3.9980000000000001E-4"/>
    <m/>
  </r>
  <r>
    <x v="0"/>
    <x v="88"/>
    <n v="2100"/>
    <x v="127"/>
    <n v="1.3058E-3"/>
    <n v="4.0210000000000002E-4"/>
    <m/>
  </r>
  <r>
    <x v="0"/>
    <x v="87"/>
    <n v="2100"/>
    <x v="128"/>
    <n v="1.3446E-3"/>
    <n v="4.236E-4"/>
    <m/>
  </r>
  <r>
    <x v="0"/>
    <x v="86"/>
    <n v="2100"/>
    <x v="129"/>
    <n v="1.3859E-3"/>
    <n v="4.3879999999999999E-4"/>
    <m/>
  </r>
  <r>
    <x v="0"/>
    <x v="85"/>
    <n v="2100"/>
    <x v="130"/>
    <n v="1.4216000000000001E-3"/>
    <n v="4.3520000000000001E-4"/>
    <m/>
  </r>
  <r>
    <x v="0"/>
    <x v="84"/>
    <n v="2100"/>
    <x v="131"/>
    <n v="1.4530000000000001E-3"/>
    <n v="4.2759999999999999E-4"/>
    <m/>
  </r>
  <r>
    <x v="0"/>
    <x v="83"/>
    <n v="2100"/>
    <x v="132"/>
    <n v="1.4859000000000001E-3"/>
    <n v="4.214E-4"/>
    <m/>
  </r>
  <r>
    <x v="0"/>
    <x v="82"/>
    <n v="2100"/>
    <x v="133"/>
    <n v="1.5203E-3"/>
    <n v="4.0890000000000002E-4"/>
    <m/>
  </r>
  <r>
    <x v="0"/>
    <x v="81"/>
    <n v="2100"/>
    <x v="134"/>
    <n v="1.554E-3"/>
    <n v="3.8620000000000001E-4"/>
    <m/>
  </r>
  <r>
    <x v="0"/>
    <x v="80"/>
    <n v="2100"/>
    <x v="135"/>
    <n v="1.5941E-3"/>
    <n v="3.57E-4"/>
    <m/>
  </r>
  <r>
    <x v="0"/>
    <x v="79"/>
    <n v="2100"/>
    <x v="136"/>
    <n v="1.6525000000000001E-3"/>
    <n v="3.4049999999999998E-4"/>
    <m/>
  </r>
  <r>
    <x v="0"/>
    <x v="78"/>
    <n v="2100"/>
    <x v="137"/>
    <n v="1.7317999999999999E-3"/>
    <n v="3.3429999999999999E-4"/>
    <m/>
  </r>
  <r>
    <x v="0"/>
    <x v="77"/>
    <n v="2100"/>
    <x v="138"/>
    <n v="1.8255000000000001E-3"/>
    <n v="3.4489999999999998E-4"/>
    <m/>
  </r>
  <r>
    <x v="0"/>
    <x v="76"/>
    <n v="2100"/>
    <x v="139"/>
    <n v="1.9304999999999999E-3"/>
    <n v="3.6939999999999998E-4"/>
    <m/>
  </r>
  <r>
    <x v="0"/>
    <x v="75"/>
    <n v="2100"/>
    <x v="140"/>
    <n v="2.0512999999999998E-3"/>
    <n v="4.0410000000000001E-4"/>
    <m/>
  </r>
  <r>
    <x v="0"/>
    <x v="74"/>
    <n v="2100"/>
    <x v="141"/>
    <n v="2.1897000000000002E-3"/>
    <n v="4.4779999999999999E-4"/>
    <m/>
  </r>
  <r>
    <x v="0"/>
    <x v="73"/>
    <n v="2100"/>
    <x v="142"/>
    <n v="2.3341999999999998E-3"/>
    <n v="4.9299999999999995E-4"/>
    <m/>
  </r>
  <r>
    <x v="0"/>
    <x v="72"/>
    <n v="2100"/>
    <x v="143"/>
    <n v="2.4669000000000002E-3"/>
    <n v="5.2749999999999997E-4"/>
    <m/>
  </r>
  <r>
    <x v="0"/>
    <x v="71"/>
    <n v="2100"/>
    <x v="144"/>
    <n v="2.5866999999999999E-3"/>
    <n v="5.4429999999999995E-4"/>
    <m/>
  </r>
  <r>
    <x v="0"/>
    <x v="70"/>
    <n v="2100"/>
    <x v="145"/>
    <n v="2.7190999999999999E-3"/>
    <n v="5.421E-4"/>
    <m/>
  </r>
  <r>
    <x v="0"/>
    <x v="69"/>
    <n v="2100"/>
    <x v="146"/>
    <n v="2.8925000000000001E-3"/>
    <n v="5.5940000000000004E-4"/>
    <m/>
  </r>
  <r>
    <x v="0"/>
    <x v="68"/>
    <n v="2100"/>
    <x v="147"/>
    <n v="3.1101000000000002E-3"/>
    <n v="5.9579999999999995E-4"/>
    <m/>
  </r>
  <r>
    <x v="0"/>
    <x v="67"/>
    <n v="2100"/>
    <x v="148"/>
    <n v="3.3571E-3"/>
    <n v="6.512E-4"/>
    <m/>
  </r>
  <r>
    <x v="0"/>
    <x v="66"/>
    <n v="2100"/>
    <x v="149"/>
    <n v="3.6304000000000002E-3"/>
    <n v="7.1029999999999997E-4"/>
    <m/>
  </r>
  <r>
    <x v="0"/>
    <x v="65"/>
    <n v="2100"/>
    <x v="150"/>
    <n v="3.9379000000000003E-3"/>
    <n v="7.605E-4"/>
    <m/>
  </r>
  <r>
    <x v="0"/>
    <x v="115"/>
    <n v="2101"/>
    <x v="101"/>
    <n v="9.1932000000000003E-3"/>
    <n v="2.1019999999999999E-4"/>
    <m/>
  </r>
  <r>
    <x v="0"/>
    <x v="114"/>
    <n v="2101"/>
    <x v="102"/>
    <n v="6.6680000000000005E-4"/>
    <n v="3.1999999999999999E-6"/>
    <m/>
  </r>
  <r>
    <x v="0"/>
    <x v="113"/>
    <n v="2101"/>
    <x v="103"/>
    <n v="3.367E-4"/>
    <n v="2.0999999999999998E-6"/>
    <m/>
  </r>
  <r>
    <x v="0"/>
    <x v="112"/>
    <n v="2101"/>
    <x v="104"/>
    <n v="2.2910000000000001E-4"/>
    <n v="1.5999999999999999E-6"/>
    <m/>
  </r>
  <r>
    <x v="0"/>
    <x v="111"/>
    <n v="2101"/>
    <x v="105"/>
    <n v="1.93E-4"/>
    <n v="1.5999999999999999E-6"/>
    <m/>
  </r>
  <r>
    <x v="0"/>
    <x v="110"/>
    <n v="2101"/>
    <x v="106"/>
    <n v="1.8699999999999999E-4"/>
    <n v="2.2000000000000001E-6"/>
    <m/>
  </r>
  <r>
    <x v="0"/>
    <x v="109"/>
    <n v="2101"/>
    <x v="107"/>
    <n v="1.8369999999999999E-4"/>
    <n v="2.7999999999999999E-6"/>
    <m/>
  </r>
  <r>
    <x v="0"/>
    <x v="108"/>
    <n v="2101"/>
    <x v="108"/>
    <n v="1.828E-4"/>
    <n v="3.5999999999999998E-6"/>
    <m/>
  </r>
  <r>
    <x v="0"/>
    <x v="107"/>
    <n v="2101"/>
    <x v="109"/>
    <n v="1.8450000000000001E-4"/>
    <n v="4.5000000000000001E-6"/>
    <m/>
  </r>
  <r>
    <x v="0"/>
    <x v="106"/>
    <n v="2101"/>
    <x v="110"/>
    <n v="1.9039999999999999E-4"/>
    <n v="5.9000000000000003E-6"/>
    <m/>
  </r>
  <r>
    <x v="0"/>
    <x v="105"/>
    <n v="2101"/>
    <x v="111"/>
    <n v="2.017E-4"/>
    <n v="8.1000000000000004E-6"/>
    <m/>
  </r>
  <r>
    <x v="0"/>
    <x v="104"/>
    <n v="2101"/>
    <x v="112"/>
    <n v="2.2000000000000001E-4"/>
    <n v="1.13E-5"/>
    <m/>
  </r>
  <r>
    <x v="0"/>
    <x v="103"/>
    <n v="2101"/>
    <x v="113"/>
    <n v="2.4840000000000002E-4"/>
    <n v="1.6399999999999999E-5"/>
    <m/>
  </r>
  <r>
    <x v="0"/>
    <x v="102"/>
    <n v="2101"/>
    <x v="114"/>
    <n v="2.9339999999999998E-4"/>
    <n v="2.5599999999999999E-5"/>
    <m/>
  </r>
  <r>
    <x v="0"/>
    <x v="101"/>
    <n v="2101"/>
    <x v="115"/>
    <n v="3.6240000000000003E-4"/>
    <n v="4.3999999999999999E-5"/>
    <m/>
  </r>
  <r>
    <x v="0"/>
    <x v="100"/>
    <n v="2101"/>
    <x v="116"/>
    <n v="4.596E-4"/>
    <n v="7.7999999999999999E-5"/>
    <m/>
  </r>
  <r>
    <x v="0"/>
    <x v="99"/>
    <n v="2101"/>
    <x v="117"/>
    <n v="5.8020000000000001E-4"/>
    <n v="1.292E-4"/>
    <m/>
  </r>
  <r>
    <x v="0"/>
    <x v="98"/>
    <n v="2101"/>
    <x v="118"/>
    <n v="7.0980000000000001E-4"/>
    <n v="1.8799999999999999E-4"/>
    <m/>
  </r>
  <r>
    <x v="0"/>
    <x v="97"/>
    <n v="2101"/>
    <x v="119"/>
    <n v="8.3210000000000001E-4"/>
    <n v="2.4499999999999999E-4"/>
    <m/>
  </r>
  <r>
    <x v="0"/>
    <x v="96"/>
    <n v="2101"/>
    <x v="120"/>
    <n v="9.391E-4"/>
    <n v="2.9329999999999997E-4"/>
    <m/>
  </r>
  <r>
    <x v="0"/>
    <x v="95"/>
    <n v="2101"/>
    <x v="121"/>
    <n v="1.0296999999999999E-3"/>
    <n v="3.3080000000000002E-4"/>
    <m/>
  </r>
  <r>
    <x v="0"/>
    <x v="94"/>
    <n v="2101"/>
    <x v="122"/>
    <n v="1.1033E-3"/>
    <n v="3.5589999999999998E-4"/>
    <m/>
  </r>
  <r>
    <x v="0"/>
    <x v="93"/>
    <n v="2101"/>
    <x v="123"/>
    <n v="1.1584E-3"/>
    <n v="3.7130000000000003E-4"/>
    <m/>
  </r>
  <r>
    <x v="0"/>
    <x v="92"/>
    <n v="2101"/>
    <x v="124"/>
    <n v="1.1977999999999999E-3"/>
    <n v="3.8630000000000001E-4"/>
    <m/>
  </r>
  <r>
    <x v="0"/>
    <x v="91"/>
    <n v="2101"/>
    <x v="125"/>
    <n v="1.2275000000000001E-3"/>
    <n v="3.9980000000000001E-4"/>
    <m/>
  </r>
  <r>
    <x v="0"/>
    <x v="90"/>
    <n v="2101"/>
    <x v="126"/>
    <n v="1.2520999999999999E-3"/>
    <n v="3.9970000000000001E-4"/>
    <m/>
  </r>
  <r>
    <x v="0"/>
    <x v="89"/>
    <n v="2101"/>
    <x v="127"/>
    <n v="1.2759E-3"/>
    <n v="3.9570000000000002E-4"/>
    <m/>
  </r>
  <r>
    <x v="0"/>
    <x v="88"/>
    <n v="2101"/>
    <x v="128"/>
    <n v="1.3058E-3"/>
    <n v="3.9819999999999998E-4"/>
    <m/>
  </r>
  <r>
    <x v="0"/>
    <x v="87"/>
    <n v="2101"/>
    <x v="129"/>
    <n v="1.3446E-3"/>
    <n v="4.1960000000000001E-4"/>
    <m/>
  </r>
  <r>
    <x v="0"/>
    <x v="86"/>
    <n v="2101"/>
    <x v="130"/>
    <n v="1.3859E-3"/>
    <n v="4.3429999999999999E-4"/>
    <m/>
  </r>
  <r>
    <x v="0"/>
    <x v="85"/>
    <n v="2101"/>
    <x v="131"/>
    <n v="1.4216000000000001E-3"/>
    <n v="4.306E-4"/>
    <m/>
  </r>
  <r>
    <x v="0"/>
    <x v="84"/>
    <n v="2101"/>
    <x v="132"/>
    <n v="1.4530000000000001E-3"/>
    <n v="4.2319999999999999E-4"/>
    <m/>
  </r>
  <r>
    <x v="0"/>
    <x v="83"/>
    <n v="2101"/>
    <x v="133"/>
    <n v="1.4859000000000001E-3"/>
    <n v="4.1730000000000001E-4"/>
    <m/>
  </r>
  <r>
    <x v="0"/>
    <x v="82"/>
    <n v="2101"/>
    <x v="134"/>
    <n v="1.5203E-3"/>
    <n v="4.0460000000000002E-4"/>
    <m/>
  </r>
  <r>
    <x v="0"/>
    <x v="81"/>
    <n v="2101"/>
    <x v="135"/>
    <n v="1.554E-3"/>
    <n v="3.8160000000000001E-4"/>
    <m/>
  </r>
  <r>
    <x v="0"/>
    <x v="80"/>
    <n v="2101"/>
    <x v="136"/>
    <n v="1.5941E-3"/>
    <n v="3.523E-4"/>
    <m/>
  </r>
  <r>
    <x v="0"/>
    <x v="79"/>
    <n v="2101"/>
    <x v="137"/>
    <n v="1.6525000000000001E-3"/>
    <n v="3.3609999999999998E-4"/>
    <m/>
  </r>
  <r>
    <x v="0"/>
    <x v="78"/>
    <n v="2101"/>
    <x v="138"/>
    <n v="1.7317999999999999E-3"/>
    <n v="3.301E-4"/>
    <m/>
  </r>
  <r>
    <x v="0"/>
    <x v="77"/>
    <n v="2101"/>
    <x v="139"/>
    <n v="1.8255000000000001E-3"/>
    <n v="3.4049999999999998E-4"/>
    <m/>
  </r>
  <r>
    <x v="0"/>
    <x v="76"/>
    <n v="2101"/>
    <x v="140"/>
    <n v="1.9304999999999999E-3"/>
    <n v="3.6440000000000002E-4"/>
    <m/>
  </r>
  <r>
    <x v="0"/>
    <x v="75"/>
    <n v="2101"/>
    <x v="141"/>
    <n v="2.0512999999999998E-3"/>
    <n v="3.9859999999999999E-4"/>
    <m/>
  </r>
  <r>
    <x v="0"/>
    <x v="74"/>
    <n v="2101"/>
    <x v="142"/>
    <n v="2.1897000000000002E-3"/>
    <n v="4.4230000000000002E-4"/>
    <m/>
  </r>
  <r>
    <x v="0"/>
    <x v="73"/>
    <n v="2101"/>
    <x v="143"/>
    <n v="2.3341999999999998E-3"/>
    <n v="4.8749999999999998E-4"/>
    <m/>
  </r>
  <r>
    <x v="0"/>
    <x v="72"/>
    <n v="2101"/>
    <x v="144"/>
    <n v="2.4669000000000002E-3"/>
    <n v="5.2159999999999999E-4"/>
    <m/>
  </r>
  <r>
    <x v="0"/>
    <x v="71"/>
    <n v="2101"/>
    <x v="145"/>
    <n v="2.5866999999999999E-3"/>
    <n v="5.3770000000000001E-4"/>
    <m/>
  </r>
  <r>
    <x v="0"/>
    <x v="70"/>
    <n v="2101"/>
    <x v="146"/>
    <n v="2.7190999999999999E-3"/>
    <n v="5.352E-4"/>
    <m/>
  </r>
  <r>
    <x v="0"/>
    <x v="69"/>
    <n v="2101"/>
    <x v="147"/>
    <n v="2.8925000000000001E-3"/>
    <n v="5.5259999999999999E-4"/>
    <m/>
  </r>
  <r>
    <x v="0"/>
    <x v="68"/>
    <n v="2101"/>
    <x v="148"/>
    <n v="3.1101000000000002E-3"/>
    <n v="5.8909999999999995E-4"/>
    <m/>
  </r>
  <r>
    <x v="0"/>
    <x v="67"/>
    <n v="2101"/>
    <x v="149"/>
    <n v="3.3571E-3"/>
    <n v="6.4369999999999998E-4"/>
    <m/>
  </r>
  <r>
    <x v="0"/>
    <x v="66"/>
    <n v="2101"/>
    <x v="150"/>
    <n v="3.6304000000000002E-3"/>
    <n v="7.0160000000000003E-4"/>
    <m/>
  </r>
  <r>
    <x v="0"/>
    <x v="115"/>
    <n v="2102"/>
    <x v="102"/>
    <n v="9.1932000000000003E-3"/>
    <n v="2.0139999999999999E-4"/>
    <m/>
  </r>
  <r>
    <x v="0"/>
    <x v="114"/>
    <n v="2102"/>
    <x v="103"/>
    <n v="6.6680000000000005E-4"/>
    <n v="3.0000000000000001E-6"/>
    <m/>
  </r>
  <r>
    <x v="0"/>
    <x v="113"/>
    <n v="2102"/>
    <x v="104"/>
    <n v="3.367E-4"/>
    <n v="1.9999999999999999E-6"/>
    <m/>
  </r>
  <r>
    <x v="0"/>
    <x v="112"/>
    <n v="2102"/>
    <x v="105"/>
    <n v="2.2910000000000001E-4"/>
    <n v="1.5E-6"/>
    <m/>
  </r>
  <r>
    <x v="0"/>
    <x v="111"/>
    <n v="2102"/>
    <x v="106"/>
    <n v="1.93E-4"/>
    <n v="1.5999999999999999E-6"/>
    <m/>
  </r>
  <r>
    <x v="0"/>
    <x v="110"/>
    <n v="2102"/>
    <x v="107"/>
    <n v="1.8699999999999999E-4"/>
    <n v="2.0999999999999998E-6"/>
    <m/>
  </r>
  <r>
    <x v="0"/>
    <x v="109"/>
    <n v="2102"/>
    <x v="108"/>
    <n v="1.8369999999999999E-4"/>
    <n v="2.7E-6"/>
    <m/>
  </r>
  <r>
    <x v="0"/>
    <x v="108"/>
    <n v="2102"/>
    <x v="109"/>
    <n v="1.828E-4"/>
    <n v="3.4999999999999999E-6"/>
    <m/>
  </r>
  <r>
    <x v="0"/>
    <x v="107"/>
    <n v="2102"/>
    <x v="110"/>
    <n v="1.8450000000000001E-4"/>
    <n v="4.4000000000000002E-6"/>
    <m/>
  </r>
  <r>
    <x v="0"/>
    <x v="106"/>
    <n v="2102"/>
    <x v="111"/>
    <n v="1.9039999999999999E-4"/>
    <n v="5.6999999999999996E-6"/>
    <m/>
  </r>
  <r>
    <x v="0"/>
    <x v="105"/>
    <n v="2102"/>
    <x v="112"/>
    <n v="2.017E-4"/>
    <n v="7.7999999999999999E-6"/>
    <m/>
  </r>
  <r>
    <x v="0"/>
    <x v="104"/>
    <n v="2102"/>
    <x v="113"/>
    <n v="2.2000000000000001E-4"/>
    <n v="1.1E-5"/>
    <m/>
  </r>
  <r>
    <x v="0"/>
    <x v="103"/>
    <n v="2102"/>
    <x v="114"/>
    <n v="2.4840000000000002E-4"/>
    <n v="1.59E-5"/>
    <m/>
  </r>
  <r>
    <x v="0"/>
    <x v="102"/>
    <n v="2102"/>
    <x v="115"/>
    <n v="2.9339999999999998E-4"/>
    <n v="2.5000000000000001E-5"/>
    <m/>
  </r>
  <r>
    <x v="0"/>
    <x v="101"/>
    <n v="2102"/>
    <x v="116"/>
    <n v="3.6240000000000003E-4"/>
    <n v="4.3099999999999997E-5"/>
    <m/>
  </r>
  <r>
    <x v="0"/>
    <x v="100"/>
    <n v="2102"/>
    <x v="117"/>
    <n v="4.596E-4"/>
    <n v="7.6699999999999994E-5"/>
    <m/>
  </r>
  <r>
    <x v="0"/>
    <x v="99"/>
    <n v="2102"/>
    <x v="118"/>
    <n v="5.8020000000000001E-4"/>
    <n v="1.2740000000000001E-4"/>
    <m/>
  </r>
  <r>
    <x v="0"/>
    <x v="98"/>
    <n v="2102"/>
    <x v="119"/>
    <n v="7.0980000000000001E-4"/>
    <n v="1.8569999999999999E-4"/>
    <m/>
  </r>
  <r>
    <x v="0"/>
    <x v="97"/>
    <n v="2102"/>
    <x v="120"/>
    <n v="8.3210000000000001E-4"/>
    <n v="2.421E-4"/>
    <m/>
  </r>
  <r>
    <x v="0"/>
    <x v="96"/>
    <n v="2102"/>
    <x v="121"/>
    <n v="9.391E-4"/>
    <n v="2.899E-4"/>
    <m/>
  </r>
  <r>
    <x v="0"/>
    <x v="95"/>
    <n v="2102"/>
    <x v="122"/>
    <n v="1.0296999999999999E-3"/>
    <n v="3.2739999999999999E-4"/>
    <m/>
  </r>
  <r>
    <x v="0"/>
    <x v="94"/>
    <n v="2102"/>
    <x v="123"/>
    <n v="1.1033E-3"/>
    <n v="3.524E-4"/>
    <m/>
  </r>
  <r>
    <x v="0"/>
    <x v="93"/>
    <n v="2102"/>
    <x v="124"/>
    <n v="1.1584E-3"/>
    <n v="3.6759999999999999E-4"/>
    <m/>
  </r>
  <r>
    <x v="0"/>
    <x v="92"/>
    <n v="2102"/>
    <x v="125"/>
    <n v="1.1977999999999999E-3"/>
    <n v="3.8220000000000002E-4"/>
    <m/>
  </r>
  <r>
    <x v="0"/>
    <x v="91"/>
    <n v="2102"/>
    <x v="126"/>
    <n v="1.2275000000000001E-3"/>
    <n v="3.9550000000000002E-4"/>
    <m/>
  </r>
  <r>
    <x v="0"/>
    <x v="90"/>
    <n v="2102"/>
    <x v="127"/>
    <n v="1.2520999999999999E-3"/>
    <n v="3.9570000000000002E-4"/>
    <m/>
  </r>
  <r>
    <x v="0"/>
    <x v="89"/>
    <n v="2102"/>
    <x v="128"/>
    <n v="1.2759E-3"/>
    <n v="3.9189999999999998E-4"/>
    <m/>
  </r>
  <r>
    <x v="0"/>
    <x v="88"/>
    <n v="2102"/>
    <x v="129"/>
    <n v="1.3058E-3"/>
    <n v="3.9429999999999999E-4"/>
    <m/>
  </r>
  <r>
    <x v="0"/>
    <x v="87"/>
    <n v="2102"/>
    <x v="130"/>
    <n v="1.3446E-3"/>
    <n v="4.1520000000000001E-4"/>
    <m/>
  </r>
  <r>
    <x v="0"/>
    <x v="86"/>
    <n v="2102"/>
    <x v="131"/>
    <n v="1.3859E-3"/>
    <n v="4.2969999999999998E-4"/>
    <m/>
  </r>
  <r>
    <x v="0"/>
    <x v="85"/>
    <n v="2102"/>
    <x v="132"/>
    <n v="1.4216000000000001E-3"/>
    <n v="4.2620000000000001E-4"/>
    <m/>
  </r>
  <r>
    <x v="0"/>
    <x v="84"/>
    <n v="2102"/>
    <x v="133"/>
    <n v="1.4530000000000001E-3"/>
    <n v="4.191E-4"/>
    <m/>
  </r>
  <r>
    <x v="0"/>
    <x v="83"/>
    <n v="2102"/>
    <x v="134"/>
    <n v="1.4859000000000001E-3"/>
    <n v="4.1300000000000001E-4"/>
    <m/>
  </r>
  <r>
    <x v="0"/>
    <x v="82"/>
    <n v="2102"/>
    <x v="135"/>
    <n v="1.5203E-3"/>
    <n v="4.0000000000000002E-4"/>
    <m/>
  </r>
  <r>
    <x v="0"/>
    <x v="81"/>
    <n v="2102"/>
    <x v="136"/>
    <n v="1.554E-3"/>
    <n v="3.769E-4"/>
    <m/>
  </r>
  <r>
    <x v="0"/>
    <x v="80"/>
    <n v="2102"/>
    <x v="137"/>
    <n v="1.5941E-3"/>
    <n v="3.48E-4"/>
    <m/>
  </r>
  <r>
    <x v="0"/>
    <x v="79"/>
    <n v="2102"/>
    <x v="138"/>
    <n v="1.6525000000000001E-3"/>
    <n v="3.321E-4"/>
    <m/>
  </r>
  <r>
    <x v="0"/>
    <x v="78"/>
    <n v="2102"/>
    <x v="139"/>
    <n v="1.7317999999999999E-3"/>
    <n v="3.2600000000000001E-4"/>
    <m/>
  </r>
  <r>
    <x v="0"/>
    <x v="77"/>
    <n v="2102"/>
    <x v="140"/>
    <n v="1.8255000000000001E-3"/>
    <n v="3.3579999999999998E-4"/>
    <m/>
  </r>
  <r>
    <x v="0"/>
    <x v="76"/>
    <n v="2102"/>
    <x v="141"/>
    <n v="1.9304999999999999E-3"/>
    <n v="3.5940000000000001E-4"/>
    <m/>
  </r>
  <r>
    <x v="0"/>
    <x v="75"/>
    <n v="2102"/>
    <x v="142"/>
    <n v="2.0512999999999998E-3"/>
    <n v="3.9350000000000002E-4"/>
    <m/>
  </r>
  <r>
    <x v="0"/>
    <x v="74"/>
    <n v="2102"/>
    <x v="143"/>
    <n v="2.1897000000000002E-3"/>
    <n v="4.372E-4"/>
    <m/>
  </r>
  <r>
    <x v="0"/>
    <x v="73"/>
    <n v="2102"/>
    <x v="144"/>
    <n v="2.3341999999999998E-3"/>
    <n v="4.819E-4"/>
    <m/>
  </r>
  <r>
    <x v="0"/>
    <x v="72"/>
    <n v="2102"/>
    <x v="145"/>
    <n v="2.4669000000000002E-3"/>
    <n v="5.153E-4"/>
    <m/>
  </r>
  <r>
    <x v="0"/>
    <x v="71"/>
    <n v="2102"/>
    <x v="146"/>
    <n v="2.5866999999999999E-3"/>
    <n v="5.3089999999999995E-4"/>
    <m/>
  </r>
  <r>
    <x v="0"/>
    <x v="70"/>
    <n v="2102"/>
    <x v="147"/>
    <n v="2.7190999999999999E-3"/>
    <n v="5.287E-4"/>
    <m/>
  </r>
  <r>
    <x v="0"/>
    <x v="69"/>
    <n v="2102"/>
    <x v="148"/>
    <n v="2.8925000000000001E-3"/>
    <n v="5.463E-4"/>
    <m/>
  </r>
  <r>
    <x v="0"/>
    <x v="68"/>
    <n v="2102"/>
    <x v="149"/>
    <n v="3.1101000000000002E-3"/>
    <n v="5.8219999999999995E-4"/>
    <m/>
  </r>
  <r>
    <x v="0"/>
    <x v="67"/>
    <n v="2102"/>
    <x v="150"/>
    <n v="3.3571E-3"/>
    <n v="6.357E-4"/>
    <m/>
  </r>
  <r>
    <x v="0"/>
    <x v="115"/>
    <n v="2103"/>
    <x v="103"/>
    <n v="9.1932000000000003E-3"/>
    <n v="1.9359999999999999E-4"/>
    <m/>
  </r>
  <r>
    <x v="0"/>
    <x v="114"/>
    <n v="2103"/>
    <x v="104"/>
    <n v="6.6680000000000005E-4"/>
    <n v="2.7999999999999999E-6"/>
    <m/>
  </r>
  <r>
    <x v="0"/>
    <x v="113"/>
    <n v="2103"/>
    <x v="105"/>
    <n v="3.367E-4"/>
    <n v="1.9E-6"/>
    <m/>
  </r>
  <r>
    <x v="0"/>
    <x v="112"/>
    <n v="2103"/>
    <x v="106"/>
    <n v="2.2910000000000001E-4"/>
    <n v="1.5E-6"/>
    <m/>
  </r>
  <r>
    <x v="0"/>
    <x v="111"/>
    <n v="2103"/>
    <x v="107"/>
    <n v="1.93E-4"/>
    <n v="1.5E-6"/>
    <m/>
  </r>
  <r>
    <x v="0"/>
    <x v="110"/>
    <n v="2103"/>
    <x v="108"/>
    <n v="1.8699999999999999E-4"/>
    <n v="1.9999999999999999E-6"/>
    <m/>
  </r>
  <r>
    <x v="0"/>
    <x v="109"/>
    <n v="2103"/>
    <x v="109"/>
    <n v="1.8369999999999999E-4"/>
    <n v="2.6000000000000001E-6"/>
    <m/>
  </r>
  <r>
    <x v="0"/>
    <x v="108"/>
    <n v="2103"/>
    <x v="110"/>
    <n v="1.828E-4"/>
    <n v="3.3000000000000002E-6"/>
    <m/>
  </r>
  <r>
    <x v="0"/>
    <x v="107"/>
    <n v="2103"/>
    <x v="111"/>
    <n v="1.8450000000000001E-4"/>
    <n v="4.1999999999999996E-6"/>
    <m/>
  </r>
  <r>
    <x v="0"/>
    <x v="106"/>
    <n v="2103"/>
    <x v="112"/>
    <n v="1.9039999999999999E-4"/>
    <n v="5.4999999999999999E-6"/>
    <m/>
  </r>
  <r>
    <x v="0"/>
    <x v="105"/>
    <n v="2103"/>
    <x v="113"/>
    <n v="2.017E-4"/>
    <n v="7.6000000000000001E-6"/>
    <m/>
  </r>
  <r>
    <x v="0"/>
    <x v="104"/>
    <n v="2103"/>
    <x v="114"/>
    <n v="2.2000000000000001E-4"/>
    <n v="1.0699999999999999E-5"/>
    <m/>
  </r>
  <r>
    <x v="0"/>
    <x v="103"/>
    <n v="2103"/>
    <x v="115"/>
    <n v="2.4840000000000002E-4"/>
    <n v="1.5500000000000001E-5"/>
    <m/>
  </r>
  <r>
    <x v="0"/>
    <x v="102"/>
    <n v="2103"/>
    <x v="116"/>
    <n v="2.9339999999999998E-4"/>
    <n v="2.4300000000000001E-5"/>
    <m/>
  </r>
  <r>
    <x v="0"/>
    <x v="101"/>
    <n v="2103"/>
    <x v="117"/>
    <n v="3.6240000000000003E-4"/>
    <n v="4.2200000000000003E-5"/>
    <m/>
  </r>
  <r>
    <x v="0"/>
    <x v="100"/>
    <n v="2103"/>
    <x v="118"/>
    <n v="4.596E-4"/>
    <n v="7.5500000000000006E-5"/>
    <m/>
  </r>
  <r>
    <x v="0"/>
    <x v="99"/>
    <n v="2103"/>
    <x v="119"/>
    <n v="5.8020000000000001E-4"/>
    <n v="1.2569999999999999E-4"/>
    <m/>
  </r>
  <r>
    <x v="0"/>
    <x v="98"/>
    <n v="2103"/>
    <x v="120"/>
    <n v="7.0980000000000001E-4"/>
    <n v="1.8330000000000001E-4"/>
    <m/>
  </r>
  <r>
    <x v="0"/>
    <x v="97"/>
    <n v="2103"/>
    <x v="121"/>
    <n v="8.3210000000000001E-4"/>
    <n v="2.3910000000000001E-4"/>
    <m/>
  </r>
  <r>
    <x v="0"/>
    <x v="96"/>
    <n v="2103"/>
    <x v="122"/>
    <n v="9.391E-4"/>
    <n v="2.8679999999999998E-4"/>
    <m/>
  </r>
  <r>
    <x v="0"/>
    <x v="95"/>
    <n v="2103"/>
    <x v="123"/>
    <n v="1.0296999999999999E-3"/>
    <n v="3.2410000000000002E-4"/>
    <m/>
  </r>
  <r>
    <x v="0"/>
    <x v="94"/>
    <n v="2103"/>
    <x v="124"/>
    <n v="1.1033E-3"/>
    <n v="3.4890000000000002E-4"/>
    <m/>
  </r>
  <r>
    <x v="0"/>
    <x v="93"/>
    <n v="2103"/>
    <x v="125"/>
    <n v="1.1584E-3"/>
    <n v="3.637E-4"/>
    <m/>
  </r>
  <r>
    <x v="0"/>
    <x v="92"/>
    <n v="2103"/>
    <x v="126"/>
    <n v="1.1977999999999999E-3"/>
    <n v="3.7800000000000003E-4"/>
    <m/>
  </r>
  <r>
    <x v="0"/>
    <x v="91"/>
    <n v="2103"/>
    <x v="127"/>
    <n v="1.2275000000000001E-3"/>
    <n v="3.9149999999999998E-4"/>
    <m/>
  </r>
  <r>
    <x v="0"/>
    <x v="90"/>
    <n v="2103"/>
    <x v="128"/>
    <n v="1.2520999999999999E-3"/>
    <n v="3.9199999999999999E-4"/>
    <m/>
  </r>
  <r>
    <x v="0"/>
    <x v="89"/>
    <n v="2103"/>
    <x v="129"/>
    <n v="1.2759E-3"/>
    <n v="3.881E-4"/>
    <m/>
  </r>
  <r>
    <x v="0"/>
    <x v="88"/>
    <n v="2103"/>
    <x v="130"/>
    <n v="1.3058E-3"/>
    <n v="3.901E-4"/>
    <m/>
  </r>
  <r>
    <x v="0"/>
    <x v="87"/>
    <n v="2103"/>
    <x v="131"/>
    <n v="1.3446E-3"/>
    <n v="4.1080000000000001E-4"/>
    <m/>
  </r>
  <r>
    <x v="0"/>
    <x v="86"/>
    <n v="2103"/>
    <x v="132"/>
    <n v="1.3859E-3"/>
    <n v="4.2549999999999999E-4"/>
    <m/>
  </r>
  <r>
    <x v="0"/>
    <x v="85"/>
    <n v="2103"/>
    <x v="133"/>
    <n v="1.4216000000000001E-3"/>
    <n v="4.2220000000000002E-4"/>
    <m/>
  </r>
  <r>
    <x v="0"/>
    <x v="84"/>
    <n v="2103"/>
    <x v="134"/>
    <n v="1.4530000000000001E-3"/>
    <n v="4.149E-4"/>
    <m/>
  </r>
  <r>
    <x v="0"/>
    <x v="83"/>
    <n v="2103"/>
    <x v="135"/>
    <n v="1.4859000000000001E-3"/>
    <n v="4.0850000000000001E-4"/>
    <m/>
  </r>
  <r>
    <x v="0"/>
    <x v="82"/>
    <n v="2103"/>
    <x v="136"/>
    <n v="1.5203E-3"/>
    <n v="3.9530000000000001E-4"/>
    <m/>
  </r>
  <r>
    <x v="0"/>
    <x v="81"/>
    <n v="2103"/>
    <x v="137"/>
    <n v="1.554E-3"/>
    <n v="3.725E-4"/>
    <m/>
  </r>
  <r>
    <x v="0"/>
    <x v="80"/>
    <n v="2103"/>
    <x v="138"/>
    <n v="1.5941E-3"/>
    <n v="3.4400000000000001E-4"/>
    <m/>
  </r>
  <r>
    <x v="0"/>
    <x v="79"/>
    <n v="2103"/>
    <x v="139"/>
    <n v="1.6525000000000001E-3"/>
    <n v="3.28E-4"/>
    <m/>
  </r>
  <r>
    <x v="0"/>
    <x v="78"/>
    <n v="2103"/>
    <x v="140"/>
    <n v="1.7317999999999999E-3"/>
    <n v="3.2150000000000001E-4"/>
    <m/>
  </r>
  <r>
    <x v="0"/>
    <x v="77"/>
    <n v="2103"/>
    <x v="141"/>
    <n v="1.8255000000000001E-3"/>
    <n v="3.3110000000000002E-4"/>
    <m/>
  </r>
  <r>
    <x v="0"/>
    <x v="76"/>
    <n v="2103"/>
    <x v="142"/>
    <n v="1.9304999999999999E-3"/>
    <n v="3.547E-4"/>
    <m/>
  </r>
  <r>
    <x v="0"/>
    <x v="75"/>
    <n v="2103"/>
    <x v="143"/>
    <n v="2.0512999999999998E-3"/>
    <n v="3.8890000000000002E-4"/>
    <m/>
  </r>
  <r>
    <x v="0"/>
    <x v="74"/>
    <n v="2103"/>
    <x v="144"/>
    <n v="2.1897000000000002E-3"/>
    <n v="4.3209999999999999E-4"/>
    <m/>
  </r>
  <r>
    <x v="0"/>
    <x v="73"/>
    <n v="2103"/>
    <x v="145"/>
    <n v="2.3341999999999998E-3"/>
    <n v="4.7600000000000002E-4"/>
    <m/>
  </r>
  <r>
    <x v="0"/>
    <x v="72"/>
    <n v="2103"/>
    <x v="146"/>
    <n v="2.4669000000000002E-3"/>
    <n v="5.0880000000000001E-4"/>
    <m/>
  </r>
  <r>
    <x v="0"/>
    <x v="71"/>
    <n v="2103"/>
    <x v="147"/>
    <n v="2.5866999999999999E-3"/>
    <n v="5.2470000000000001E-4"/>
    <m/>
  </r>
  <r>
    <x v="0"/>
    <x v="70"/>
    <n v="2103"/>
    <x v="148"/>
    <n v="2.7190999999999999E-3"/>
    <n v="5.2280000000000002E-4"/>
    <m/>
  </r>
  <r>
    <x v="0"/>
    <x v="69"/>
    <n v="2103"/>
    <x v="149"/>
    <n v="2.8925000000000001E-3"/>
    <n v="5.3989999999999995E-4"/>
    <m/>
  </r>
  <r>
    <x v="0"/>
    <x v="68"/>
    <n v="2103"/>
    <x v="150"/>
    <n v="3.1101000000000002E-3"/>
    <n v="5.7479999999999999E-4"/>
    <m/>
  </r>
  <r>
    <x v="0"/>
    <x v="115"/>
    <n v="2104"/>
    <x v="104"/>
    <n v="9.1932000000000003E-3"/>
    <n v="1.8579999999999999E-4"/>
    <m/>
  </r>
  <r>
    <x v="0"/>
    <x v="114"/>
    <n v="2104"/>
    <x v="105"/>
    <n v="6.6680000000000005E-4"/>
    <n v="2.7E-6"/>
    <m/>
  </r>
  <r>
    <x v="0"/>
    <x v="113"/>
    <n v="2104"/>
    <x v="106"/>
    <n v="3.367E-4"/>
    <n v="1.7999999999999999E-6"/>
    <m/>
  </r>
  <r>
    <x v="0"/>
    <x v="112"/>
    <n v="2104"/>
    <x v="107"/>
    <n v="2.2910000000000001E-4"/>
    <n v="1.3999999999999999E-6"/>
    <m/>
  </r>
  <r>
    <x v="0"/>
    <x v="111"/>
    <n v="2104"/>
    <x v="108"/>
    <n v="1.93E-4"/>
    <n v="1.3999999999999999E-6"/>
    <m/>
  </r>
  <r>
    <x v="0"/>
    <x v="110"/>
    <n v="2104"/>
    <x v="109"/>
    <n v="1.8699999999999999E-4"/>
    <n v="1.9E-6"/>
    <m/>
  </r>
  <r>
    <x v="0"/>
    <x v="109"/>
    <n v="2104"/>
    <x v="110"/>
    <n v="1.8369999999999999E-4"/>
    <n v="2.5000000000000002E-6"/>
    <m/>
  </r>
  <r>
    <x v="0"/>
    <x v="108"/>
    <n v="2104"/>
    <x v="111"/>
    <n v="1.828E-4"/>
    <n v="3.1999999999999999E-6"/>
    <m/>
  </r>
  <r>
    <x v="0"/>
    <x v="107"/>
    <n v="2104"/>
    <x v="112"/>
    <n v="1.8450000000000001E-4"/>
    <n v="3.9999999999999998E-6"/>
    <m/>
  </r>
  <r>
    <x v="0"/>
    <x v="106"/>
    <n v="2104"/>
    <x v="113"/>
    <n v="1.9039999999999999E-4"/>
    <n v="5.3000000000000001E-6"/>
    <m/>
  </r>
  <r>
    <x v="0"/>
    <x v="105"/>
    <n v="2104"/>
    <x v="114"/>
    <n v="2.017E-4"/>
    <n v="7.3000000000000004E-6"/>
    <m/>
  </r>
  <r>
    <x v="0"/>
    <x v="104"/>
    <n v="2104"/>
    <x v="115"/>
    <n v="2.2000000000000001E-4"/>
    <n v="1.04E-5"/>
    <m/>
  </r>
  <r>
    <x v="0"/>
    <x v="103"/>
    <n v="2104"/>
    <x v="116"/>
    <n v="2.4840000000000002E-4"/>
    <n v="1.5099999999999999E-5"/>
    <m/>
  </r>
  <r>
    <x v="0"/>
    <x v="102"/>
    <n v="2104"/>
    <x v="117"/>
    <n v="2.9339999999999998E-4"/>
    <n v="2.3799999999999999E-5"/>
    <m/>
  </r>
  <r>
    <x v="0"/>
    <x v="101"/>
    <n v="2104"/>
    <x v="118"/>
    <n v="3.6240000000000003E-4"/>
    <n v="4.1399999999999997E-5"/>
    <m/>
  </r>
  <r>
    <x v="0"/>
    <x v="100"/>
    <n v="2104"/>
    <x v="119"/>
    <n v="4.596E-4"/>
    <n v="7.4300000000000004E-5"/>
    <m/>
  </r>
  <r>
    <x v="0"/>
    <x v="99"/>
    <n v="2104"/>
    <x v="120"/>
    <n v="5.8020000000000001E-4"/>
    <n v="1.238E-4"/>
    <m/>
  </r>
  <r>
    <x v="0"/>
    <x v="98"/>
    <n v="2104"/>
    <x v="121"/>
    <n v="7.0980000000000001E-4"/>
    <n v="1.808E-4"/>
    <m/>
  </r>
  <r>
    <x v="0"/>
    <x v="97"/>
    <n v="2104"/>
    <x v="122"/>
    <n v="8.3210000000000001E-4"/>
    <n v="2.364E-4"/>
    <m/>
  </r>
  <r>
    <x v="0"/>
    <x v="96"/>
    <n v="2104"/>
    <x v="123"/>
    <n v="9.391E-4"/>
    <n v="2.8390000000000002E-4"/>
    <m/>
  </r>
  <r>
    <x v="0"/>
    <x v="95"/>
    <n v="2104"/>
    <x v="124"/>
    <n v="1.0296999999999999E-3"/>
    <n v="3.2089999999999999E-4"/>
    <m/>
  </r>
  <r>
    <x v="0"/>
    <x v="94"/>
    <n v="2104"/>
    <x v="125"/>
    <n v="1.1033E-3"/>
    <n v="3.4519999999999999E-4"/>
    <m/>
  </r>
  <r>
    <x v="0"/>
    <x v="93"/>
    <n v="2104"/>
    <x v="126"/>
    <n v="1.1584E-3"/>
    <n v="3.5970000000000002E-4"/>
    <m/>
  </r>
  <r>
    <x v="0"/>
    <x v="92"/>
    <n v="2104"/>
    <x v="127"/>
    <n v="1.1977999999999999E-3"/>
    <n v="3.7409999999999999E-4"/>
    <m/>
  </r>
  <r>
    <x v="0"/>
    <x v="91"/>
    <n v="2104"/>
    <x v="128"/>
    <n v="1.2275000000000001E-3"/>
    <n v="3.879E-4"/>
    <m/>
  </r>
  <r>
    <x v="0"/>
    <x v="90"/>
    <n v="2104"/>
    <x v="129"/>
    <n v="1.2520999999999999E-3"/>
    <n v="3.882E-4"/>
    <m/>
  </r>
  <r>
    <x v="0"/>
    <x v="89"/>
    <n v="2104"/>
    <x v="130"/>
    <n v="1.2759E-3"/>
    <n v="3.8390000000000001E-4"/>
    <m/>
  </r>
  <r>
    <x v="0"/>
    <x v="88"/>
    <n v="2104"/>
    <x v="131"/>
    <n v="1.3058E-3"/>
    <n v="3.859E-4"/>
    <m/>
  </r>
  <r>
    <x v="0"/>
    <x v="87"/>
    <n v="2104"/>
    <x v="132"/>
    <n v="1.3446E-3"/>
    <n v="4.0670000000000002E-4"/>
    <m/>
  </r>
  <r>
    <x v="0"/>
    <x v="86"/>
    <n v="2104"/>
    <x v="133"/>
    <n v="1.3859E-3"/>
    <n v="4.216E-4"/>
    <m/>
  </r>
  <r>
    <x v="0"/>
    <x v="85"/>
    <n v="2104"/>
    <x v="134"/>
    <n v="1.4216000000000001E-3"/>
    <n v="4.1810000000000003E-4"/>
    <m/>
  </r>
  <r>
    <x v="0"/>
    <x v="84"/>
    <n v="2104"/>
    <x v="135"/>
    <n v="1.4530000000000001E-3"/>
    <n v="4.104E-4"/>
    <m/>
  </r>
  <r>
    <x v="0"/>
    <x v="83"/>
    <n v="2104"/>
    <x v="136"/>
    <n v="1.4859000000000001E-3"/>
    <n v="4.038E-4"/>
    <m/>
  </r>
  <r>
    <x v="0"/>
    <x v="82"/>
    <n v="2104"/>
    <x v="137"/>
    <n v="1.5203E-3"/>
    <n v="3.9090000000000001E-4"/>
    <m/>
  </r>
  <r>
    <x v="0"/>
    <x v="81"/>
    <n v="2104"/>
    <x v="138"/>
    <n v="1.554E-3"/>
    <n v="3.6850000000000001E-4"/>
    <m/>
  </r>
  <r>
    <x v="0"/>
    <x v="80"/>
    <n v="2104"/>
    <x v="139"/>
    <n v="1.5941E-3"/>
    <n v="3.4000000000000002E-4"/>
    <m/>
  </r>
  <r>
    <x v="0"/>
    <x v="79"/>
    <n v="2104"/>
    <x v="140"/>
    <n v="1.6525000000000001E-3"/>
    <n v="3.2370000000000001E-4"/>
    <m/>
  </r>
  <r>
    <x v="0"/>
    <x v="78"/>
    <n v="2104"/>
    <x v="141"/>
    <n v="1.7317999999999999E-3"/>
    <n v="3.1700000000000001E-4"/>
    <m/>
  </r>
  <r>
    <x v="0"/>
    <x v="77"/>
    <n v="2104"/>
    <x v="142"/>
    <n v="1.8255000000000001E-3"/>
    <n v="3.2670000000000003E-4"/>
    <m/>
  </r>
  <r>
    <x v="0"/>
    <x v="76"/>
    <n v="2104"/>
    <x v="143"/>
    <n v="1.9304999999999999E-3"/>
    <n v="3.5040000000000001E-4"/>
    <m/>
  </r>
  <r>
    <x v="0"/>
    <x v="75"/>
    <n v="2104"/>
    <x v="144"/>
    <n v="2.0512999999999998E-3"/>
    <n v="3.8420000000000001E-4"/>
    <m/>
  </r>
  <r>
    <x v="0"/>
    <x v="74"/>
    <n v="2104"/>
    <x v="145"/>
    <n v="2.1897000000000002E-3"/>
    <n v="4.2660000000000002E-4"/>
    <m/>
  </r>
  <r>
    <x v="0"/>
    <x v="73"/>
    <n v="2104"/>
    <x v="146"/>
    <n v="2.3341999999999998E-3"/>
    <n v="4.6999999999999999E-4"/>
    <m/>
  </r>
  <r>
    <x v="0"/>
    <x v="72"/>
    <n v="2104"/>
    <x v="147"/>
    <n v="2.4669000000000002E-3"/>
    <n v="5.0279999999999997E-4"/>
    <m/>
  </r>
  <r>
    <x v="0"/>
    <x v="71"/>
    <n v="2104"/>
    <x v="148"/>
    <n v="2.5866999999999999E-3"/>
    <n v="5.1889999999999998E-4"/>
    <m/>
  </r>
  <r>
    <x v="0"/>
    <x v="70"/>
    <n v="2104"/>
    <x v="149"/>
    <n v="2.7190999999999999E-3"/>
    <n v="5.1670000000000004E-4"/>
    <m/>
  </r>
  <r>
    <x v="0"/>
    <x v="69"/>
    <n v="2104"/>
    <x v="150"/>
    <n v="2.8925000000000001E-3"/>
    <n v="5.3300000000000005E-4"/>
    <m/>
  </r>
  <r>
    <x v="0"/>
    <x v="115"/>
    <n v="2105"/>
    <x v="105"/>
    <n v="9.1932000000000003E-3"/>
    <n v="1.7770000000000001E-4"/>
    <m/>
  </r>
  <r>
    <x v="0"/>
    <x v="114"/>
    <n v="2105"/>
    <x v="106"/>
    <n v="6.6680000000000005E-4"/>
    <n v="2.5000000000000002E-6"/>
    <m/>
  </r>
  <r>
    <x v="0"/>
    <x v="113"/>
    <n v="2105"/>
    <x v="107"/>
    <n v="3.367E-4"/>
    <n v="1.7E-6"/>
    <m/>
  </r>
  <r>
    <x v="0"/>
    <x v="112"/>
    <n v="2105"/>
    <x v="108"/>
    <n v="2.2910000000000001E-4"/>
    <n v="1.3E-6"/>
    <m/>
  </r>
  <r>
    <x v="0"/>
    <x v="111"/>
    <n v="2105"/>
    <x v="109"/>
    <n v="1.93E-4"/>
    <n v="1.3E-6"/>
    <m/>
  </r>
  <r>
    <x v="0"/>
    <x v="110"/>
    <n v="2105"/>
    <x v="110"/>
    <n v="1.8699999999999999E-4"/>
    <n v="1.7999999999999999E-6"/>
    <m/>
  </r>
  <r>
    <x v="0"/>
    <x v="109"/>
    <n v="2105"/>
    <x v="111"/>
    <n v="1.8369999999999999E-4"/>
    <n v="2.3999999999999999E-6"/>
    <m/>
  </r>
  <r>
    <x v="0"/>
    <x v="108"/>
    <n v="2105"/>
    <x v="112"/>
    <n v="1.828E-4"/>
    <n v="3.1E-6"/>
    <m/>
  </r>
  <r>
    <x v="0"/>
    <x v="107"/>
    <n v="2105"/>
    <x v="113"/>
    <n v="1.8450000000000001E-4"/>
    <n v="3.8999999999999999E-6"/>
    <m/>
  </r>
  <r>
    <x v="0"/>
    <x v="106"/>
    <n v="2105"/>
    <x v="114"/>
    <n v="1.9039999999999999E-4"/>
    <n v="5.1000000000000003E-6"/>
    <m/>
  </r>
  <r>
    <x v="0"/>
    <x v="105"/>
    <n v="2105"/>
    <x v="115"/>
    <n v="2.017E-4"/>
    <n v="7.0999999999999998E-6"/>
    <m/>
  </r>
  <r>
    <x v="0"/>
    <x v="104"/>
    <n v="2105"/>
    <x v="116"/>
    <n v="2.2000000000000001E-4"/>
    <n v="1.0000000000000001E-5"/>
    <m/>
  </r>
  <r>
    <x v="0"/>
    <x v="103"/>
    <n v="2105"/>
    <x v="117"/>
    <n v="2.4840000000000002E-4"/>
    <n v="1.47E-5"/>
    <m/>
  </r>
  <r>
    <x v="0"/>
    <x v="102"/>
    <n v="2105"/>
    <x v="118"/>
    <n v="2.9339999999999998E-4"/>
    <n v="2.3200000000000001E-5"/>
    <m/>
  </r>
  <r>
    <x v="0"/>
    <x v="101"/>
    <n v="2105"/>
    <x v="119"/>
    <n v="3.6240000000000003E-4"/>
    <n v="4.0599999999999998E-5"/>
    <m/>
  </r>
  <r>
    <x v="0"/>
    <x v="100"/>
    <n v="2105"/>
    <x v="120"/>
    <n v="4.596E-4"/>
    <n v="7.2899999999999997E-5"/>
    <m/>
  </r>
  <r>
    <x v="0"/>
    <x v="99"/>
    <n v="2105"/>
    <x v="121"/>
    <n v="5.8020000000000001E-4"/>
    <n v="1.219E-4"/>
    <m/>
  </r>
  <r>
    <x v="0"/>
    <x v="98"/>
    <n v="2105"/>
    <x v="122"/>
    <n v="7.0980000000000001E-4"/>
    <n v="1.785E-4"/>
    <m/>
  </r>
  <r>
    <x v="0"/>
    <x v="97"/>
    <n v="2105"/>
    <x v="123"/>
    <n v="8.3210000000000001E-4"/>
    <n v="2.3379999999999999E-4"/>
    <m/>
  </r>
  <r>
    <x v="0"/>
    <x v="96"/>
    <n v="2105"/>
    <x v="124"/>
    <n v="9.391E-4"/>
    <n v="2.809E-4"/>
    <m/>
  </r>
  <r>
    <x v="0"/>
    <x v="95"/>
    <n v="2105"/>
    <x v="125"/>
    <n v="1.0296999999999999E-3"/>
    <n v="3.1740000000000002E-4"/>
    <m/>
  </r>
  <r>
    <x v="0"/>
    <x v="94"/>
    <n v="2105"/>
    <x v="126"/>
    <n v="1.1033E-3"/>
    <n v="3.414E-4"/>
    <m/>
  </r>
  <r>
    <x v="0"/>
    <x v="93"/>
    <n v="2105"/>
    <x v="127"/>
    <n v="1.1584E-3"/>
    <n v="3.5589999999999998E-4"/>
    <m/>
  </r>
  <r>
    <x v="0"/>
    <x v="92"/>
    <n v="2105"/>
    <x v="128"/>
    <n v="1.1977999999999999E-3"/>
    <n v="3.7060000000000001E-4"/>
    <m/>
  </r>
  <r>
    <x v="0"/>
    <x v="91"/>
    <n v="2105"/>
    <x v="129"/>
    <n v="1.2275000000000001E-3"/>
    <n v="3.8420000000000001E-4"/>
    <m/>
  </r>
  <r>
    <x v="0"/>
    <x v="90"/>
    <n v="2105"/>
    <x v="130"/>
    <n v="1.2520999999999999E-3"/>
    <n v="3.8420000000000001E-4"/>
    <m/>
  </r>
  <r>
    <x v="0"/>
    <x v="89"/>
    <n v="2105"/>
    <x v="131"/>
    <n v="1.2759E-3"/>
    <n v="3.7980000000000002E-4"/>
    <m/>
  </r>
  <r>
    <x v="0"/>
    <x v="88"/>
    <n v="2105"/>
    <x v="132"/>
    <n v="1.3058E-3"/>
    <n v="3.8190000000000001E-4"/>
    <m/>
  </r>
  <r>
    <x v="0"/>
    <x v="87"/>
    <n v="2105"/>
    <x v="133"/>
    <n v="1.3446E-3"/>
    <n v="4.0289999999999998E-4"/>
    <m/>
  </r>
  <r>
    <x v="0"/>
    <x v="86"/>
    <n v="2105"/>
    <x v="134"/>
    <n v="1.3859E-3"/>
    <n v="4.1760000000000001E-4"/>
    <m/>
  </r>
  <r>
    <x v="0"/>
    <x v="85"/>
    <n v="2105"/>
    <x v="135"/>
    <n v="1.4216000000000001E-3"/>
    <n v="4.1370000000000003E-4"/>
    <m/>
  </r>
  <r>
    <x v="0"/>
    <x v="84"/>
    <n v="2105"/>
    <x v="136"/>
    <n v="1.4530000000000001E-3"/>
    <n v="4.059E-4"/>
    <m/>
  </r>
  <r>
    <x v="0"/>
    <x v="83"/>
    <n v="2105"/>
    <x v="137"/>
    <n v="1.4859000000000001E-3"/>
    <n v="3.9950000000000001E-4"/>
    <m/>
  </r>
  <r>
    <x v="0"/>
    <x v="82"/>
    <n v="2105"/>
    <x v="138"/>
    <n v="1.5203E-3"/>
    <n v="3.8690000000000003E-4"/>
    <m/>
  </r>
  <r>
    <x v="0"/>
    <x v="81"/>
    <n v="2105"/>
    <x v="139"/>
    <n v="1.554E-3"/>
    <n v="3.6450000000000002E-4"/>
    <m/>
  </r>
  <r>
    <x v="0"/>
    <x v="80"/>
    <n v="2105"/>
    <x v="140"/>
    <n v="1.5941E-3"/>
    <n v="3.3569999999999997E-4"/>
    <m/>
  </r>
  <r>
    <x v="0"/>
    <x v="79"/>
    <n v="2105"/>
    <x v="141"/>
    <n v="1.6525000000000001E-3"/>
    <n v="3.1930000000000001E-4"/>
    <m/>
  </r>
  <r>
    <x v="0"/>
    <x v="78"/>
    <n v="2105"/>
    <x v="142"/>
    <n v="1.7317999999999999E-3"/>
    <n v="3.1280000000000001E-4"/>
    <m/>
  </r>
  <r>
    <x v="0"/>
    <x v="77"/>
    <n v="2105"/>
    <x v="143"/>
    <n v="1.8255000000000001E-3"/>
    <n v="3.2269999999999998E-4"/>
    <m/>
  </r>
  <r>
    <x v="0"/>
    <x v="76"/>
    <n v="2105"/>
    <x v="144"/>
    <n v="1.9304999999999999E-3"/>
    <n v="3.4600000000000001E-4"/>
    <m/>
  </r>
  <r>
    <x v="0"/>
    <x v="75"/>
    <n v="2105"/>
    <x v="145"/>
    <n v="2.0512999999999998E-3"/>
    <n v="3.792E-4"/>
    <m/>
  </r>
  <r>
    <x v="0"/>
    <x v="74"/>
    <n v="2105"/>
    <x v="146"/>
    <n v="2.1897000000000002E-3"/>
    <n v="4.2109999999999999E-4"/>
    <m/>
  </r>
  <r>
    <x v="0"/>
    <x v="73"/>
    <n v="2105"/>
    <x v="147"/>
    <n v="2.3341999999999998E-3"/>
    <n v="4.6430000000000001E-4"/>
    <m/>
  </r>
  <r>
    <x v="0"/>
    <x v="72"/>
    <n v="2105"/>
    <x v="148"/>
    <n v="2.4669000000000002E-3"/>
    <n v="4.9739999999999995E-4"/>
    <m/>
  </r>
  <r>
    <x v="0"/>
    <x v="71"/>
    <n v="2105"/>
    <x v="149"/>
    <n v="2.5866999999999999E-3"/>
    <n v="5.1309999999999995E-4"/>
    <m/>
  </r>
  <r>
    <x v="0"/>
    <x v="70"/>
    <n v="2105"/>
    <x v="150"/>
    <n v="2.7190999999999999E-3"/>
    <n v="5.1020000000000004E-4"/>
    <m/>
  </r>
  <r>
    <x v="0"/>
    <x v="115"/>
    <n v="2106"/>
    <x v="106"/>
    <n v="9.1932000000000003E-3"/>
    <n v="1.697E-4"/>
    <m/>
  </r>
  <r>
    <x v="0"/>
    <x v="114"/>
    <n v="2106"/>
    <x v="107"/>
    <n v="6.6680000000000005E-4"/>
    <n v="2.3E-6"/>
    <m/>
  </r>
  <r>
    <x v="0"/>
    <x v="113"/>
    <n v="2106"/>
    <x v="108"/>
    <n v="3.367E-4"/>
    <n v="1.5999999999999999E-6"/>
    <m/>
  </r>
  <r>
    <x v="0"/>
    <x v="112"/>
    <n v="2106"/>
    <x v="109"/>
    <n v="2.2910000000000001E-4"/>
    <n v="1.1999999999999999E-6"/>
    <m/>
  </r>
  <r>
    <x v="0"/>
    <x v="111"/>
    <n v="2106"/>
    <x v="110"/>
    <n v="1.93E-4"/>
    <n v="1.3E-6"/>
    <m/>
  </r>
  <r>
    <x v="0"/>
    <x v="110"/>
    <n v="2106"/>
    <x v="111"/>
    <n v="1.8699999999999999E-4"/>
    <n v="1.7999999999999999E-6"/>
    <m/>
  </r>
  <r>
    <x v="0"/>
    <x v="109"/>
    <n v="2106"/>
    <x v="112"/>
    <n v="1.8369999999999999E-4"/>
    <n v="2.3E-6"/>
    <m/>
  </r>
  <r>
    <x v="0"/>
    <x v="108"/>
    <n v="2106"/>
    <x v="113"/>
    <n v="1.828E-4"/>
    <n v="2.9000000000000002E-6"/>
    <m/>
  </r>
  <r>
    <x v="0"/>
    <x v="107"/>
    <n v="2106"/>
    <x v="114"/>
    <n v="1.8450000000000001E-4"/>
    <n v="3.7000000000000002E-6"/>
    <m/>
  </r>
  <r>
    <x v="0"/>
    <x v="106"/>
    <n v="2106"/>
    <x v="115"/>
    <n v="1.9039999999999999E-4"/>
    <n v="4.8999999999999997E-6"/>
    <m/>
  </r>
  <r>
    <x v="0"/>
    <x v="105"/>
    <n v="2106"/>
    <x v="116"/>
    <n v="2.017E-4"/>
    <n v="6.8000000000000001E-6"/>
    <m/>
  </r>
  <r>
    <x v="0"/>
    <x v="104"/>
    <n v="2106"/>
    <x v="117"/>
    <n v="2.2000000000000001E-4"/>
    <n v="9.7000000000000003E-6"/>
    <m/>
  </r>
  <r>
    <x v="0"/>
    <x v="103"/>
    <n v="2106"/>
    <x v="118"/>
    <n v="2.4840000000000002E-4"/>
    <n v="1.43E-5"/>
    <m/>
  </r>
  <r>
    <x v="0"/>
    <x v="102"/>
    <n v="2106"/>
    <x v="119"/>
    <n v="2.9339999999999998E-4"/>
    <n v="2.27E-5"/>
    <m/>
  </r>
  <r>
    <x v="0"/>
    <x v="101"/>
    <n v="2106"/>
    <x v="120"/>
    <n v="3.6240000000000003E-4"/>
    <n v="3.9700000000000003E-5"/>
    <m/>
  </r>
  <r>
    <x v="0"/>
    <x v="100"/>
    <n v="2106"/>
    <x v="121"/>
    <n v="4.596E-4"/>
    <n v="7.1600000000000006E-5"/>
    <m/>
  </r>
  <r>
    <x v="0"/>
    <x v="99"/>
    <n v="2106"/>
    <x v="122"/>
    <n v="5.8020000000000001E-4"/>
    <n v="1.2010000000000001E-4"/>
    <m/>
  </r>
  <r>
    <x v="0"/>
    <x v="98"/>
    <n v="2106"/>
    <x v="123"/>
    <n v="7.0980000000000001E-4"/>
    <n v="1.7640000000000001E-4"/>
    <m/>
  </r>
  <r>
    <x v="0"/>
    <x v="97"/>
    <n v="2106"/>
    <x v="124"/>
    <n v="8.3210000000000001E-4"/>
    <n v="2.3120000000000001E-4"/>
    <m/>
  </r>
  <r>
    <x v="0"/>
    <x v="96"/>
    <n v="2106"/>
    <x v="125"/>
    <n v="9.391E-4"/>
    <n v="2.7769999999999997E-4"/>
    <m/>
  </r>
  <r>
    <x v="0"/>
    <x v="95"/>
    <n v="2106"/>
    <x v="126"/>
    <n v="1.0296999999999999E-3"/>
    <n v="3.1379999999999998E-4"/>
    <m/>
  </r>
  <r>
    <x v="0"/>
    <x v="94"/>
    <n v="2106"/>
    <x v="127"/>
    <n v="1.1033E-3"/>
    <n v="3.3780000000000003E-4"/>
    <m/>
  </r>
  <r>
    <x v="0"/>
    <x v="93"/>
    <n v="2106"/>
    <x v="128"/>
    <n v="1.1584E-3"/>
    <n v="3.525E-4"/>
    <m/>
  </r>
  <r>
    <x v="0"/>
    <x v="92"/>
    <n v="2106"/>
    <x v="129"/>
    <n v="1.1977999999999999E-3"/>
    <n v="3.6699999999999998E-4"/>
    <m/>
  </r>
  <r>
    <x v="0"/>
    <x v="91"/>
    <n v="2106"/>
    <x v="130"/>
    <n v="1.2275000000000001E-3"/>
    <n v="3.8020000000000003E-4"/>
    <m/>
  </r>
  <r>
    <x v="0"/>
    <x v="90"/>
    <n v="2106"/>
    <x v="131"/>
    <n v="1.2520999999999999E-3"/>
    <n v="3.8010000000000002E-4"/>
    <m/>
  </r>
  <r>
    <x v="0"/>
    <x v="89"/>
    <n v="2106"/>
    <x v="132"/>
    <n v="1.2759E-3"/>
    <n v="3.7589999999999998E-4"/>
    <m/>
  </r>
  <r>
    <x v="0"/>
    <x v="88"/>
    <n v="2106"/>
    <x v="133"/>
    <n v="1.3058E-3"/>
    <n v="3.7819999999999998E-4"/>
    <m/>
  </r>
  <r>
    <x v="0"/>
    <x v="87"/>
    <n v="2106"/>
    <x v="134"/>
    <n v="1.3446E-3"/>
    <n v="3.9899999999999999E-4"/>
    <m/>
  </r>
  <r>
    <x v="0"/>
    <x v="86"/>
    <n v="2106"/>
    <x v="135"/>
    <n v="1.3859E-3"/>
    <n v="4.1320000000000001E-4"/>
    <m/>
  </r>
  <r>
    <x v="0"/>
    <x v="85"/>
    <n v="2106"/>
    <x v="136"/>
    <n v="1.4216000000000001E-3"/>
    <n v="4.0920000000000003E-4"/>
    <m/>
  </r>
  <r>
    <x v="0"/>
    <x v="84"/>
    <n v="2106"/>
    <x v="137"/>
    <n v="1.4530000000000001E-3"/>
    <n v="4.016E-4"/>
    <m/>
  </r>
  <r>
    <x v="0"/>
    <x v="83"/>
    <n v="2106"/>
    <x v="138"/>
    <n v="1.4859000000000001E-3"/>
    <n v="3.9560000000000002E-4"/>
    <m/>
  </r>
  <r>
    <x v="0"/>
    <x v="82"/>
    <n v="2106"/>
    <x v="139"/>
    <n v="1.5203E-3"/>
    <n v="3.8289999999999998E-4"/>
    <m/>
  </r>
  <r>
    <x v="0"/>
    <x v="81"/>
    <n v="2106"/>
    <x v="140"/>
    <n v="1.554E-3"/>
    <n v="3.6010000000000003E-4"/>
    <m/>
  </r>
  <r>
    <x v="0"/>
    <x v="80"/>
    <n v="2106"/>
    <x v="141"/>
    <n v="1.5941E-3"/>
    <n v="3.3129999999999998E-4"/>
    <m/>
  </r>
  <r>
    <x v="0"/>
    <x v="79"/>
    <n v="2106"/>
    <x v="142"/>
    <n v="1.6525000000000001E-3"/>
    <n v="3.1520000000000002E-4"/>
    <m/>
  </r>
  <r>
    <x v="0"/>
    <x v="78"/>
    <n v="2106"/>
    <x v="143"/>
    <n v="1.7317999999999999E-3"/>
    <n v="3.0899999999999998E-4"/>
    <m/>
  </r>
  <r>
    <x v="0"/>
    <x v="77"/>
    <n v="2106"/>
    <x v="144"/>
    <n v="1.8255000000000001E-3"/>
    <n v="3.1859999999999999E-4"/>
    <m/>
  </r>
  <r>
    <x v="0"/>
    <x v="76"/>
    <n v="2106"/>
    <x v="145"/>
    <n v="1.9304999999999999E-3"/>
    <n v="3.414E-4"/>
    <m/>
  </r>
  <r>
    <x v="0"/>
    <x v="75"/>
    <n v="2106"/>
    <x v="146"/>
    <n v="2.0512999999999998E-3"/>
    <n v="3.7409999999999999E-4"/>
    <m/>
  </r>
  <r>
    <x v="0"/>
    <x v="74"/>
    <n v="2106"/>
    <x v="147"/>
    <n v="2.1897000000000002E-3"/>
    <n v="4.1590000000000003E-4"/>
    <m/>
  </r>
  <r>
    <x v="0"/>
    <x v="73"/>
    <n v="2106"/>
    <x v="148"/>
    <n v="2.3341999999999998E-3"/>
    <n v="4.5919999999999999E-4"/>
    <m/>
  </r>
  <r>
    <x v="0"/>
    <x v="72"/>
    <n v="2106"/>
    <x v="149"/>
    <n v="2.4669000000000002E-3"/>
    <n v="4.9180000000000003E-4"/>
    <m/>
  </r>
  <r>
    <x v="0"/>
    <x v="71"/>
    <n v="2106"/>
    <x v="150"/>
    <n v="2.5866999999999999E-3"/>
    <n v="5.0679999999999996E-4"/>
    <m/>
  </r>
  <r>
    <x v="0"/>
    <x v="115"/>
    <n v="2107"/>
    <x v="107"/>
    <n v="9.1932000000000003E-3"/>
    <n v="1.6259999999999999E-4"/>
    <m/>
  </r>
  <r>
    <x v="0"/>
    <x v="114"/>
    <n v="2107"/>
    <x v="108"/>
    <n v="6.6680000000000005E-4"/>
    <n v="2.2000000000000001E-6"/>
    <m/>
  </r>
  <r>
    <x v="0"/>
    <x v="113"/>
    <n v="2107"/>
    <x v="109"/>
    <n v="3.367E-4"/>
    <n v="1.5E-6"/>
    <m/>
  </r>
  <r>
    <x v="0"/>
    <x v="112"/>
    <n v="2107"/>
    <x v="110"/>
    <n v="2.2910000000000001E-4"/>
    <n v="1.1999999999999999E-6"/>
    <m/>
  </r>
  <r>
    <x v="0"/>
    <x v="111"/>
    <n v="2107"/>
    <x v="111"/>
    <n v="1.93E-4"/>
    <n v="1.1999999999999999E-6"/>
    <m/>
  </r>
  <r>
    <x v="0"/>
    <x v="110"/>
    <n v="2107"/>
    <x v="112"/>
    <n v="1.8699999999999999E-4"/>
    <n v="1.7E-6"/>
    <m/>
  </r>
  <r>
    <x v="0"/>
    <x v="109"/>
    <n v="2107"/>
    <x v="113"/>
    <n v="1.8369999999999999E-4"/>
    <n v="2.2000000000000001E-6"/>
    <m/>
  </r>
  <r>
    <x v="0"/>
    <x v="108"/>
    <n v="2107"/>
    <x v="114"/>
    <n v="1.828E-4"/>
    <n v="2.7999999999999999E-6"/>
    <m/>
  </r>
  <r>
    <x v="0"/>
    <x v="107"/>
    <n v="2107"/>
    <x v="115"/>
    <n v="1.8450000000000001E-4"/>
    <n v="3.5999999999999998E-6"/>
    <m/>
  </r>
  <r>
    <x v="0"/>
    <x v="106"/>
    <n v="2107"/>
    <x v="116"/>
    <n v="1.9039999999999999E-4"/>
    <n v="4.6999999999999999E-6"/>
    <m/>
  </r>
  <r>
    <x v="0"/>
    <x v="105"/>
    <n v="2107"/>
    <x v="117"/>
    <n v="2.017E-4"/>
    <n v="6.6000000000000003E-6"/>
    <m/>
  </r>
  <r>
    <x v="0"/>
    <x v="104"/>
    <n v="2107"/>
    <x v="118"/>
    <n v="2.2000000000000001E-4"/>
    <n v="9.5000000000000005E-6"/>
    <m/>
  </r>
  <r>
    <x v="0"/>
    <x v="103"/>
    <n v="2107"/>
    <x v="119"/>
    <n v="2.4840000000000002E-4"/>
    <n v="1.3900000000000001E-5"/>
    <m/>
  </r>
  <r>
    <x v="0"/>
    <x v="102"/>
    <n v="2107"/>
    <x v="120"/>
    <n v="2.9339999999999998E-4"/>
    <n v="2.2099999999999998E-5"/>
    <m/>
  </r>
  <r>
    <x v="0"/>
    <x v="101"/>
    <n v="2107"/>
    <x v="121"/>
    <n v="3.6240000000000003E-4"/>
    <n v="3.8800000000000001E-5"/>
    <m/>
  </r>
  <r>
    <x v="0"/>
    <x v="100"/>
    <n v="2107"/>
    <x v="122"/>
    <n v="4.596E-4"/>
    <n v="7.0400000000000004E-5"/>
    <m/>
  </r>
  <r>
    <x v="0"/>
    <x v="99"/>
    <n v="2107"/>
    <x v="123"/>
    <n v="5.8020000000000001E-4"/>
    <n v="1.1849999999999999E-4"/>
    <m/>
  </r>
  <r>
    <x v="0"/>
    <x v="98"/>
    <n v="2107"/>
    <x v="124"/>
    <n v="7.0980000000000001E-4"/>
    <n v="1.7430000000000001E-4"/>
    <m/>
  </r>
  <r>
    <x v="0"/>
    <x v="97"/>
    <n v="2107"/>
    <x v="125"/>
    <n v="8.3210000000000001E-4"/>
    <n v="2.285E-4"/>
    <m/>
  </r>
  <r>
    <x v="0"/>
    <x v="96"/>
    <n v="2107"/>
    <x v="126"/>
    <n v="9.391E-4"/>
    <n v="2.745E-4"/>
    <m/>
  </r>
  <r>
    <x v="0"/>
    <x v="95"/>
    <n v="2107"/>
    <x v="127"/>
    <n v="1.0296999999999999E-3"/>
    <n v="3.1050000000000001E-4"/>
    <m/>
  </r>
  <r>
    <x v="0"/>
    <x v="94"/>
    <n v="2107"/>
    <x v="128"/>
    <n v="1.1033E-3"/>
    <n v="3.345E-4"/>
    <m/>
  </r>
  <r>
    <x v="0"/>
    <x v="93"/>
    <n v="2107"/>
    <x v="129"/>
    <n v="1.1584E-3"/>
    <n v="3.4900000000000003E-4"/>
    <m/>
  </r>
  <r>
    <x v="0"/>
    <x v="92"/>
    <n v="2107"/>
    <x v="130"/>
    <n v="1.1977999999999999E-3"/>
    <n v="3.6309999999999999E-4"/>
    <m/>
  </r>
  <r>
    <x v="0"/>
    <x v="91"/>
    <n v="2107"/>
    <x v="131"/>
    <n v="1.2275000000000001E-3"/>
    <n v="3.7619999999999998E-4"/>
    <m/>
  </r>
  <r>
    <x v="0"/>
    <x v="90"/>
    <n v="2107"/>
    <x v="132"/>
    <n v="1.2520999999999999E-3"/>
    <n v="3.7619999999999998E-4"/>
    <m/>
  </r>
  <r>
    <x v="0"/>
    <x v="89"/>
    <n v="2107"/>
    <x v="133"/>
    <n v="1.2759E-3"/>
    <n v="3.723E-4"/>
    <m/>
  </r>
  <r>
    <x v="0"/>
    <x v="88"/>
    <n v="2107"/>
    <x v="134"/>
    <n v="1.3058E-3"/>
    <n v="3.745E-4"/>
    <m/>
  </r>
  <r>
    <x v="0"/>
    <x v="87"/>
    <n v="2107"/>
    <x v="135"/>
    <n v="1.3446E-3"/>
    <n v="3.948E-4"/>
    <m/>
  </r>
  <r>
    <x v="0"/>
    <x v="86"/>
    <n v="2107"/>
    <x v="136"/>
    <n v="1.3859E-3"/>
    <n v="4.0880000000000002E-4"/>
    <m/>
  </r>
  <r>
    <x v="0"/>
    <x v="85"/>
    <n v="2107"/>
    <x v="137"/>
    <n v="1.4216000000000001E-3"/>
    <n v="4.0499999999999998E-4"/>
    <m/>
  </r>
  <r>
    <x v="0"/>
    <x v="84"/>
    <n v="2107"/>
    <x v="138"/>
    <n v="1.4530000000000001E-3"/>
    <n v="3.9780000000000002E-4"/>
    <m/>
  </r>
  <r>
    <x v="0"/>
    <x v="83"/>
    <n v="2107"/>
    <x v="139"/>
    <n v="1.4859000000000001E-3"/>
    <n v="3.9159999999999998E-4"/>
    <m/>
  </r>
  <r>
    <x v="0"/>
    <x v="82"/>
    <n v="2107"/>
    <x v="140"/>
    <n v="1.5203E-3"/>
    <n v="3.7849999999999998E-4"/>
    <m/>
  </r>
  <r>
    <x v="0"/>
    <x v="81"/>
    <n v="2107"/>
    <x v="141"/>
    <n v="1.554E-3"/>
    <n v="3.5579999999999997E-4"/>
    <m/>
  </r>
  <r>
    <x v="0"/>
    <x v="80"/>
    <n v="2107"/>
    <x v="142"/>
    <n v="1.5941E-3"/>
    <n v="3.2729999999999999E-4"/>
    <m/>
  </r>
  <r>
    <x v="0"/>
    <x v="79"/>
    <n v="2107"/>
    <x v="143"/>
    <n v="1.6525000000000001E-3"/>
    <n v="3.1149999999999998E-4"/>
    <m/>
  </r>
  <r>
    <x v="0"/>
    <x v="78"/>
    <n v="2107"/>
    <x v="144"/>
    <n v="1.7317999999999999E-3"/>
    <n v="3.0509999999999999E-4"/>
    <m/>
  </r>
  <r>
    <x v="0"/>
    <x v="77"/>
    <n v="2107"/>
    <x v="145"/>
    <n v="1.8255000000000001E-3"/>
    <n v="3.143E-4"/>
    <m/>
  </r>
  <r>
    <x v="0"/>
    <x v="76"/>
    <n v="2107"/>
    <x v="146"/>
    <n v="1.9304999999999999E-3"/>
    <n v="3.367E-4"/>
    <m/>
  </r>
  <r>
    <x v="0"/>
    <x v="75"/>
    <n v="2107"/>
    <x v="147"/>
    <n v="2.0512999999999998E-3"/>
    <n v="3.6929999999999998E-4"/>
    <m/>
  </r>
  <r>
    <x v="0"/>
    <x v="74"/>
    <n v="2107"/>
    <x v="148"/>
    <n v="2.1897000000000002E-3"/>
    <n v="4.1120000000000002E-4"/>
    <m/>
  </r>
  <r>
    <x v="0"/>
    <x v="73"/>
    <n v="2107"/>
    <x v="149"/>
    <n v="2.3341999999999998E-3"/>
    <n v="4.5399999999999998E-4"/>
    <m/>
  </r>
  <r>
    <x v="0"/>
    <x v="72"/>
    <n v="2107"/>
    <x v="150"/>
    <n v="2.4669000000000002E-3"/>
    <n v="4.8579999999999999E-4"/>
    <m/>
  </r>
  <r>
    <x v="0"/>
    <x v="115"/>
    <n v="2108"/>
    <x v="108"/>
    <n v="9.1932000000000003E-3"/>
    <n v="1.562E-4"/>
    <m/>
  </r>
  <r>
    <x v="0"/>
    <x v="114"/>
    <n v="2108"/>
    <x v="109"/>
    <n v="6.6680000000000005E-4"/>
    <n v="2.0999999999999998E-6"/>
    <m/>
  </r>
  <r>
    <x v="0"/>
    <x v="113"/>
    <n v="2108"/>
    <x v="110"/>
    <n v="3.367E-4"/>
    <n v="1.3999999999999999E-6"/>
    <m/>
  </r>
  <r>
    <x v="0"/>
    <x v="112"/>
    <n v="2108"/>
    <x v="111"/>
    <n v="2.2910000000000001E-4"/>
    <n v="1.1000000000000001E-6"/>
    <m/>
  </r>
  <r>
    <x v="0"/>
    <x v="111"/>
    <n v="2108"/>
    <x v="112"/>
    <n v="1.93E-4"/>
    <n v="1.1000000000000001E-6"/>
    <m/>
  </r>
  <r>
    <x v="0"/>
    <x v="110"/>
    <n v="2108"/>
    <x v="113"/>
    <n v="1.8699999999999999E-4"/>
    <n v="1.5999999999999999E-6"/>
    <m/>
  </r>
  <r>
    <x v="0"/>
    <x v="109"/>
    <n v="2108"/>
    <x v="114"/>
    <n v="1.8369999999999999E-4"/>
    <n v="2.0999999999999998E-6"/>
    <m/>
  </r>
  <r>
    <x v="0"/>
    <x v="108"/>
    <n v="2108"/>
    <x v="115"/>
    <n v="1.828E-4"/>
    <n v="2.7E-6"/>
    <m/>
  </r>
  <r>
    <x v="0"/>
    <x v="107"/>
    <n v="2108"/>
    <x v="116"/>
    <n v="1.8450000000000001E-4"/>
    <n v="3.4999999999999999E-6"/>
    <m/>
  </r>
  <r>
    <x v="0"/>
    <x v="106"/>
    <n v="2108"/>
    <x v="117"/>
    <n v="1.9039999999999999E-4"/>
    <n v="4.6E-6"/>
    <m/>
  </r>
  <r>
    <x v="0"/>
    <x v="105"/>
    <n v="2108"/>
    <x v="118"/>
    <n v="2.017E-4"/>
    <n v="6.3999999999999997E-6"/>
    <m/>
  </r>
  <r>
    <x v="0"/>
    <x v="104"/>
    <n v="2108"/>
    <x v="119"/>
    <n v="2.2000000000000001E-4"/>
    <n v="9.2E-6"/>
    <m/>
  </r>
  <r>
    <x v="0"/>
    <x v="103"/>
    <n v="2108"/>
    <x v="120"/>
    <n v="2.4840000000000002E-4"/>
    <n v="1.3499999999999999E-5"/>
    <m/>
  </r>
  <r>
    <x v="0"/>
    <x v="102"/>
    <n v="2108"/>
    <x v="121"/>
    <n v="2.9339999999999998E-4"/>
    <n v="2.16E-5"/>
    <m/>
  </r>
  <r>
    <x v="0"/>
    <x v="101"/>
    <n v="2108"/>
    <x v="122"/>
    <n v="3.6240000000000003E-4"/>
    <n v="3.8000000000000002E-5"/>
    <m/>
  </r>
  <r>
    <x v="0"/>
    <x v="100"/>
    <n v="2108"/>
    <x v="123"/>
    <n v="4.596E-4"/>
    <n v="6.9200000000000002E-5"/>
    <m/>
  </r>
  <r>
    <x v="0"/>
    <x v="99"/>
    <n v="2108"/>
    <x v="124"/>
    <n v="5.8020000000000001E-4"/>
    <n v="1.169E-4"/>
    <m/>
  </r>
  <r>
    <x v="0"/>
    <x v="98"/>
    <n v="2108"/>
    <x v="125"/>
    <n v="7.0980000000000001E-4"/>
    <n v="1.7200000000000001E-4"/>
    <m/>
  </r>
  <r>
    <x v="0"/>
    <x v="97"/>
    <n v="2108"/>
    <x v="126"/>
    <n v="8.3210000000000001E-4"/>
    <n v="2.2560000000000001E-4"/>
    <m/>
  </r>
  <r>
    <x v="0"/>
    <x v="96"/>
    <n v="2108"/>
    <x v="127"/>
    <n v="9.391E-4"/>
    <n v="2.7149999999999999E-4"/>
    <m/>
  </r>
  <r>
    <x v="0"/>
    <x v="95"/>
    <n v="2108"/>
    <x v="128"/>
    <n v="1.0296999999999999E-3"/>
    <n v="3.0749999999999999E-4"/>
    <m/>
  </r>
  <r>
    <x v="0"/>
    <x v="94"/>
    <n v="2108"/>
    <x v="129"/>
    <n v="1.1033E-3"/>
    <n v="3.3119999999999997E-4"/>
    <m/>
  </r>
  <r>
    <x v="0"/>
    <x v="93"/>
    <n v="2108"/>
    <x v="130"/>
    <n v="1.1584E-3"/>
    <n v="3.4529999999999999E-4"/>
    <m/>
  </r>
  <r>
    <x v="0"/>
    <x v="92"/>
    <n v="2108"/>
    <x v="131"/>
    <n v="1.1977999999999999E-3"/>
    <n v="3.592E-4"/>
    <m/>
  </r>
  <r>
    <x v="0"/>
    <x v="91"/>
    <n v="2108"/>
    <x v="132"/>
    <n v="1.2275000000000001E-3"/>
    <n v="3.724E-4"/>
    <m/>
  </r>
  <r>
    <x v="0"/>
    <x v="90"/>
    <n v="2108"/>
    <x v="133"/>
    <n v="1.2520999999999999E-3"/>
    <n v="3.7270000000000001E-4"/>
    <m/>
  </r>
  <r>
    <x v="0"/>
    <x v="89"/>
    <n v="2108"/>
    <x v="134"/>
    <n v="1.2759E-3"/>
    <n v="3.6860000000000001E-4"/>
    <m/>
  </r>
  <r>
    <x v="0"/>
    <x v="88"/>
    <n v="2108"/>
    <x v="135"/>
    <n v="1.3058E-3"/>
    <n v="3.704E-4"/>
    <m/>
  </r>
  <r>
    <x v="0"/>
    <x v="87"/>
    <n v="2108"/>
    <x v="136"/>
    <n v="1.3446E-3"/>
    <n v="3.9050000000000001E-4"/>
    <m/>
  </r>
  <r>
    <x v="0"/>
    <x v="86"/>
    <n v="2108"/>
    <x v="137"/>
    <n v="1.3859E-3"/>
    <n v="4.0470000000000002E-4"/>
    <m/>
  </r>
  <r>
    <x v="0"/>
    <x v="85"/>
    <n v="2108"/>
    <x v="138"/>
    <n v="1.4216000000000001E-3"/>
    <n v="4.0119999999999999E-4"/>
    <m/>
  </r>
  <r>
    <x v="0"/>
    <x v="84"/>
    <n v="2108"/>
    <x v="139"/>
    <n v="1.4530000000000001E-3"/>
    <n v="3.9379999999999998E-4"/>
    <m/>
  </r>
  <r>
    <x v="0"/>
    <x v="83"/>
    <n v="2108"/>
    <x v="140"/>
    <n v="1.4859000000000001E-3"/>
    <n v="3.8729999999999998E-4"/>
    <m/>
  </r>
  <r>
    <x v="0"/>
    <x v="82"/>
    <n v="2108"/>
    <x v="141"/>
    <n v="1.5203E-3"/>
    <n v="3.7419999999999999E-4"/>
    <m/>
  </r>
  <r>
    <x v="0"/>
    <x v="81"/>
    <n v="2108"/>
    <x v="142"/>
    <n v="1.554E-3"/>
    <n v="3.5169999999999998E-4"/>
    <m/>
  </r>
  <r>
    <x v="0"/>
    <x v="80"/>
    <n v="2108"/>
    <x v="143"/>
    <n v="1.5941E-3"/>
    <n v="3.2360000000000001E-4"/>
    <m/>
  </r>
  <r>
    <x v="0"/>
    <x v="79"/>
    <n v="2108"/>
    <x v="144"/>
    <n v="1.6525000000000001E-3"/>
    <n v="3.077E-4"/>
    <m/>
  </r>
  <r>
    <x v="0"/>
    <x v="78"/>
    <n v="2108"/>
    <x v="145"/>
    <n v="1.7317999999999999E-3"/>
    <n v="3.01E-4"/>
    <m/>
  </r>
  <r>
    <x v="0"/>
    <x v="77"/>
    <n v="2108"/>
    <x v="146"/>
    <n v="1.8255000000000001E-3"/>
    <n v="3.099E-4"/>
    <m/>
  </r>
  <r>
    <x v="0"/>
    <x v="76"/>
    <n v="2108"/>
    <x v="147"/>
    <n v="1.9304999999999999E-3"/>
    <n v="3.323E-4"/>
    <m/>
  </r>
  <r>
    <x v="0"/>
    <x v="75"/>
    <n v="2108"/>
    <x v="148"/>
    <n v="2.0512999999999998E-3"/>
    <n v="3.6499999999999998E-4"/>
    <m/>
  </r>
  <r>
    <x v="0"/>
    <x v="74"/>
    <n v="2108"/>
    <x v="149"/>
    <n v="2.1897000000000002E-3"/>
    <n v="4.0640000000000001E-4"/>
    <m/>
  </r>
  <r>
    <x v="0"/>
    <x v="73"/>
    <n v="2108"/>
    <x v="150"/>
    <n v="2.3341999999999998E-3"/>
    <n v="4.483E-4"/>
    <m/>
  </r>
  <r>
    <x v="0"/>
    <x v="115"/>
    <n v="2109"/>
    <x v="109"/>
    <n v="9.1932000000000003E-3"/>
    <n v="1.4990000000000001E-4"/>
    <m/>
  </r>
  <r>
    <x v="0"/>
    <x v="114"/>
    <n v="2109"/>
    <x v="110"/>
    <n v="6.6680000000000005E-4"/>
    <n v="1.9999999999999999E-6"/>
    <m/>
  </r>
  <r>
    <x v="0"/>
    <x v="113"/>
    <n v="2109"/>
    <x v="111"/>
    <n v="3.367E-4"/>
    <n v="1.3999999999999999E-6"/>
    <m/>
  </r>
  <r>
    <x v="0"/>
    <x v="112"/>
    <n v="2109"/>
    <x v="112"/>
    <n v="2.2910000000000001E-4"/>
    <n v="9.9999999999999995E-7"/>
    <m/>
  </r>
  <r>
    <x v="0"/>
    <x v="111"/>
    <n v="2109"/>
    <x v="113"/>
    <n v="1.93E-4"/>
    <n v="1.1000000000000001E-6"/>
    <m/>
  </r>
  <r>
    <x v="0"/>
    <x v="110"/>
    <n v="2109"/>
    <x v="114"/>
    <n v="1.8699999999999999E-4"/>
    <n v="1.5E-6"/>
    <m/>
  </r>
  <r>
    <x v="0"/>
    <x v="109"/>
    <n v="2109"/>
    <x v="115"/>
    <n v="1.8369999999999999E-4"/>
    <n v="1.9999999999999999E-6"/>
    <m/>
  </r>
  <r>
    <x v="0"/>
    <x v="108"/>
    <n v="2109"/>
    <x v="116"/>
    <n v="1.828E-4"/>
    <n v="2.6000000000000001E-6"/>
    <m/>
  </r>
  <r>
    <x v="0"/>
    <x v="107"/>
    <n v="2109"/>
    <x v="117"/>
    <n v="1.8450000000000001E-4"/>
    <n v="3.3000000000000002E-6"/>
    <m/>
  </r>
  <r>
    <x v="0"/>
    <x v="106"/>
    <n v="2109"/>
    <x v="118"/>
    <n v="1.9039999999999999E-4"/>
    <n v="4.4000000000000002E-6"/>
    <m/>
  </r>
  <r>
    <x v="0"/>
    <x v="105"/>
    <n v="2109"/>
    <x v="119"/>
    <n v="2.017E-4"/>
    <n v="6.1999999999999999E-6"/>
    <m/>
  </r>
  <r>
    <x v="0"/>
    <x v="104"/>
    <n v="2109"/>
    <x v="120"/>
    <n v="2.2000000000000001E-4"/>
    <n v="8.8999999999999995E-6"/>
    <m/>
  </r>
  <r>
    <x v="0"/>
    <x v="103"/>
    <n v="2109"/>
    <x v="121"/>
    <n v="2.4840000000000002E-4"/>
    <n v="1.31E-5"/>
    <m/>
  </r>
  <r>
    <x v="0"/>
    <x v="102"/>
    <n v="2109"/>
    <x v="122"/>
    <n v="2.9339999999999998E-4"/>
    <n v="2.1100000000000001E-5"/>
    <m/>
  </r>
  <r>
    <x v="0"/>
    <x v="101"/>
    <n v="2109"/>
    <x v="123"/>
    <n v="3.6240000000000003E-4"/>
    <n v="3.7299999999999999E-5"/>
    <m/>
  </r>
  <r>
    <x v="0"/>
    <x v="100"/>
    <n v="2109"/>
    <x v="124"/>
    <n v="4.596E-4"/>
    <n v="6.8100000000000002E-5"/>
    <m/>
  </r>
  <r>
    <x v="0"/>
    <x v="99"/>
    <n v="2109"/>
    <x v="125"/>
    <n v="5.8020000000000001E-4"/>
    <n v="1.1510000000000001E-4"/>
    <m/>
  </r>
  <r>
    <x v="0"/>
    <x v="98"/>
    <n v="2109"/>
    <x v="126"/>
    <n v="7.0980000000000001E-4"/>
    <n v="1.697E-4"/>
    <m/>
  </r>
  <r>
    <x v="0"/>
    <x v="97"/>
    <n v="2109"/>
    <x v="127"/>
    <n v="8.3210000000000001E-4"/>
    <n v="2.23E-4"/>
    <m/>
  </r>
  <r>
    <x v="0"/>
    <x v="96"/>
    <n v="2109"/>
    <x v="128"/>
    <n v="9.391E-4"/>
    <n v="2.6879999999999997E-4"/>
    <m/>
  </r>
  <r>
    <x v="0"/>
    <x v="95"/>
    <n v="2109"/>
    <x v="129"/>
    <n v="1.0296999999999999E-3"/>
    <n v="3.0440000000000003E-4"/>
    <m/>
  </r>
  <r>
    <x v="0"/>
    <x v="94"/>
    <n v="2109"/>
    <x v="130"/>
    <n v="1.1033E-3"/>
    <n v="3.277E-4"/>
    <m/>
  </r>
  <r>
    <x v="0"/>
    <x v="93"/>
    <n v="2109"/>
    <x v="131"/>
    <n v="1.1584E-3"/>
    <n v="3.4150000000000001E-4"/>
    <m/>
  </r>
  <r>
    <x v="0"/>
    <x v="92"/>
    <n v="2109"/>
    <x v="132"/>
    <n v="1.1977999999999999E-3"/>
    <n v="3.5560000000000002E-4"/>
    <m/>
  </r>
  <r>
    <x v="0"/>
    <x v="91"/>
    <n v="2109"/>
    <x v="133"/>
    <n v="1.2275000000000001E-3"/>
    <n v="3.6900000000000002E-4"/>
    <m/>
  </r>
  <r>
    <x v="0"/>
    <x v="90"/>
    <n v="2109"/>
    <x v="134"/>
    <n v="1.2520999999999999E-3"/>
    <n v="3.6910000000000003E-4"/>
    <m/>
  </r>
  <r>
    <x v="0"/>
    <x v="89"/>
    <n v="2109"/>
    <x v="135"/>
    <n v="1.2759E-3"/>
    <n v="3.6469999999999997E-4"/>
    <m/>
  </r>
  <r>
    <x v="0"/>
    <x v="88"/>
    <n v="2109"/>
    <x v="136"/>
    <n v="1.3058E-3"/>
    <n v="3.6630000000000001E-4"/>
    <m/>
  </r>
  <r>
    <x v="0"/>
    <x v="87"/>
    <n v="2109"/>
    <x v="137"/>
    <n v="1.3446E-3"/>
    <n v="3.8660000000000002E-4"/>
    <m/>
  </r>
  <r>
    <x v="0"/>
    <x v="86"/>
    <n v="2109"/>
    <x v="138"/>
    <n v="1.3859E-3"/>
    <n v="4.0099999999999999E-4"/>
    <m/>
  </r>
  <r>
    <x v="0"/>
    <x v="85"/>
    <n v="2109"/>
    <x v="139"/>
    <n v="1.4216000000000001E-3"/>
    <n v="3.9740000000000001E-4"/>
    <m/>
  </r>
  <r>
    <x v="0"/>
    <x v="84"/>
    <n v="2109"/>
    <x v="140"/>
    <n v="1.4530000000000001E-3"/>
    <n v="3.8959999999999998E-4"/>
    <m/>
  </r>
  <r>
    <x v="0"/>
    <x v="83"/>
    <n v="2109"/>
    <x v="141"/>
    <n v="1.4859000000000001E-3"/>
    <n v="3.8299999999999999E-4"/>
    <m/>
  </r>
  <r>
    <x v="0"/>
    <x v="82"/>
    <n v="2109"/>
    <x v="142"/>
    <n v="1.5203E-3"/>
    <n v="3.701E-4"/>
    <m/>
  </r>
  <r>
    <x v="0"/>
    <x v="81"/>
    <n v="2109"/>
    <x v="143"/>
    <n v="1.554E-3"/>
    <n v="3.479E-4"/>
    <m/>
  </r>
  <r>
    <x v="0"/>
    <x v="80"/>
    <n v="2109"/>
    <x v="144"/>
    <n v="1.5941E-3"/>
    <n v="3.1980000000000002E-4"/>
    <m/>
  </r>
  <r>
    <x v="0"/>
    <x v="79"/>
    <n v="2109"/>
    <x v="145"/>
    <n v="1.6525000000000001E-3"/>
    <n v="3.0370000000000001E-4"/>
    <m/>
  </r>
  <r>
    <x v="0"/>
    <x v="78"/>
    <n v="2109"/>
    <x v="146"/>
    <n v="1.7317999999999999E-3"/>
    <n v="2.968E-4"/>
    <m/>
  </r>
  <r>
    <x v="0"/>
    <x v="77"/>
    <n v="2109"/>
    <x v="147"/>
    <n v="1.8255000000000001E-3"/>
    <n v="3.0580000000000001E-4"/>
    <m/>
  </r>
  <r>
    <x v="0"/>
    <x v="76"/>
    <n v="2109"/>
    <x v="148"/>
    <n v="1.9304999999999999E-3"/>
    <n v="3.2830000000000001E-4"/>
    <m/>
  </r>
  <r>
    <x v="0"/>
    <x v="75"/>
    <n v="2109"/>
    <x v="149"/>
    <n v="2.0512999999999998E-3"/>
    <n v="3.6059999999999998E-4"/>
    <m/>
  </r>
  <r>
    <x v="0"/>
    <x v="74"/>
    <n v="2109"/>
    <x v="150"/>
    <n v="2.1897000000000002E-3"/>
    <n v="4.0119999999999999E-4"/>
    <m/>
  </r>
  <r>
    <x v="0"/>
    <x v="115"/>
    <n v="2110"/>
    <x v="110"/>
    <n v="9.1932000000000003E-3"/>
    <n v="1.4329999999999999E-4"/>
    <m/>
  </r>
  <r>
    <x v="0"/>
    <x v="114"/>
    <n v="2110"/>
    <x v="111"/>
    <n v="6.6680000000000005E-4"/>
    <n v="1.7999999999999999E-6"/>
    <m/>
  </r>
  <r>
    <x v="0"/>
    <x v="113"/>
    <n v="2110"/>
    <x v="112"/>
    <n v="3.367E-4"/>
    <n v="1.3E-6"/>
    <m/>
  </r>
  <r>
    <x v="0"/>
    <x v="112"/>
    <n v="2110"/>
    <x v="113"/>
    <n v="2.2910000000000001E-4"/>
    <n v="9.9999999999999995E-7"/>
    <m/>
  </r>
  <r>
    <x v="0"/>
    <x v="111"/>
    <n v="2110"/>
    <x v="114"/>
    <n v="1.93E-4"/>
    <n v="9.9999999999999995E-7"/>
    <m/>
  </r>
  <r>
    <x v="0"/>
    <x v="110"/>
    <n v="2110"/>
    <x v="115"/>
    <n v="1.8699999999999999E-4"/>
    <n v="1.5E-6"/>
    <m/>
  </r>
  <r>
    <x v="0"/>
    <x v="109"/>
    <n v="2110"/>
    <x v="116"/>
    <n v="1.8369999999999999E-4"/>
    <n v="1.9E-6"/>
    <m/>
  </r>
  <r>
    <x v="0"/>
    <x v="108"/>
    <n v="2110"/>
    <x v="117"/>
    <n v="1.828E-4"/>
    <n v="2.5000000000000002E-6"/>
    <m/>
  </r>
  <r>
    <x v="0"/>
    <x v="107"/>
    <n v="2110"/>
    <x v="118"/>
    <n v="1.8450000000000001E-4"/>
    <n v="3.1999999999999999E-6"/>
    <m/>
  </r>
  <r>
    <x v="0"/>
    <x v="106"/>
    <n v="2110"/>
    <x v="119"/>
    <n v="1.9039999999999999E-4"/>
    <n v="4.3000000000000003E-6"/>
    <m/>
  </r>
  <r>
    <x v="0"/>
    <x v="105"/>
    <n v="2110"/>
    <x v="120"/>
    <n v="2.017E-4"/>
    <n v="6.0000000000000002E-6"/>
    <m/>
  </r>
  <r>
    <x v="0"/>
    <x v="104"/>
    <n v="2110"/>
    <x v="121"/>
    <n v="2.2000000000000001E-4"/>
    <n v="8.6000000000000007E-6"/>
    <m/>
  </r>
  <r>
    <x v="0"/>
    <x v="103"/>
    <n v="2110"/>
    <x v="122"/>
    <n v="2.4840000000000002E-4"/>
    <n v="1.2799999999999999E-5"/>
    <m/>
  </r>
  <r>
    <x v="0"/>
    <x v="102"/>
    <n v="2110"/>
    <x v="123"/>
    <n v="2.9339999999999998E-4"/>
    <n v="2.0599999999999999E-5"/>
    <m/>
  </r>
  <r>
    <x v="0"/>
    <x v="101"/>
    <n v="2110"/>
    <x v="124"/>
    <n v="3.6240000000000003E-4"/>
    <n v="3.6600000000000002E-5"/>
    <m/>
  </r>
  <r>
    <x v="0"/>
    <x v="100"/>
    <n v="2110"/>
    <x v="125"/>
    <n v="4.596E-4"/>
    <n v="6.69E-5"/>
    <m/>
  </r>
  <r>
    <x v="0"/>
    <x v="99"/>
    <n v="2110"/>
    <x v="126"/>
    <n v="5.8020000000000001E-4"/>
    <n v="1.1340000000000001E-4"/>
    <m/>
  </r>
  <r>
    <x v="0"/>
    <x v="98"/>
    <n v="2110"/>
    <x v="127"/>
    <n v="7.0980000000000001E-4"/>
    <n v="1.6750000000000001E-4"/>
    <m/>
  </r>
  <r>
    <x v="0"/>
    <x v="97"/>
    <n v="2110"/>
    <x v="128"/>
    <n v="8.3210000000000001E-4"/>
    <n v="2.206E-4"/>
    <m/>
  </r>
  <r>
    <x v="0"/>
    <x v="96"/>
    <n v="2110"/>
    <x v="129"/>
    <n v="9.391E-4"/>
    <n v="2.6600000000000001E-4"/>
    <m/>
  </r>
  <r>
    <x v="0"/>
    <x v="95"/>
    <n v="2110"/>
    <x v="130"/>
    <n v="1.0296999999999999E-3"/>
    <n v="3.011E-4"/>
    <m/>
  </r>
  <r>
    <x v="0"/>
    <x v="94"/>
    <n v="2110"/>
    <x v="131"/>
    <n v="1.1033E-3"/>
    <n v="3.2410000000000002E-4"/>
    <m/>
  </r>
  <r>
    <x v="0"/>
    <x v="93"/>
    <n v="2110"/>
    <x v="132"/>
    <n v="1.1584E-3"/>
    <n v="3.3799999999999998E-4"/>
    <m/>
  </r>
  <r>
    <x v="0"/>
    <x v="92"/>
    <n v="2110"/>
    <x v="133"/>
    <n v="1.1977999999999999E-3"/>
    <n v="3.522E-4"/>
    <m/>
  </r>
  <r>
    <x v="0"/>
    <x v="91"/>
    <n v="2110"/>
    <x v="134"/>
    <n v="1.2275000000000001E-3"/>
    <n v="3.6539999999999999E-4"/>
    <m/>
  </r>
  <r>
    <x v="0"/>
    <x v="90"/>
    <n v="2110"/>
    <x v="135"/>
    <n v="1.2520999999999999E-3"/>
    <n v="3.6519999999999999E-4"/>
    <m/>
  </r>
  <r>
    <x v="0"/>
    <x v="89"/>
    <n v="2110"/>
    <x v="136"/>
    <n v="1.2759E-3"/>
    <n v="3.6069999999999999E-4"/>
    <m/>
  </r>
  <r>
    <x v="0"/>
    <x v="88"/>
    <n v="2110"/>
    <x v="137"/>
    <n v="1.3058E-3"/>
    <n v="3.6249999999999998E-4"/>
    <m/>
  </r>
  <r>
    <x v="0"/>
    <x v="87"/>
    <n v="2110"/>
    <x v="138"/>
    <n v="1.3446E-3"/>
    <n v="3.8299999999999999E-4"/>
    <m/>
  </r>
  <r>
    <x v="0"/>
    <x v="86"/>
    <n v="2110"/>
    <x v="139"/>
    <n v="1.3859E-3"/>
    <n v="3.9720000000000001E-4"/>
    <m/>
  </r>
  <r>
    <x v="0"/>
    <x v="85"/>
    <n v="2110"/>
    <x v="140"/>
    <n v="1.4216000000000001E-3"/>
    <n v="3.9320000000000002E-4"/>
    <m/>
  </r>
  <r>
    <x v="0"/>
    <x v="84"/>
    <n v="2110"/>
    <x v="141"/>
    <n v="1.4530000000000001E-3"/>
    <n v="3.8529999999999999E-4"/>
    <m/>
  </r>
  <r>
    <x v="0"/>
    <x v="83"/>
    <n v="2110"/>
    <x v="142"/>
    <n v="1.4859000000000001E-3"/>
    <n v="3.7889999999999999E-4"/>
    <m/>
  </r>
  <r>
    <x v="0"/>
    <x v="82"/>
    <n v="2110"/>
    <x v="143"/>
    <n v="1.5203E-3"/>
    <n v="3.6630000000000001E-4"/>
    <m/>
  </r>
  <r>
    <x v="0"/>
    <x v="81"/>
    <n v="2110"/>
    <x v="144"/>
    <n v="1.554E-3"/>
    <n v="3.4420000000000002E-4"/>
    <m/>
  </r>
  <r>
    <x v="0"/>
    <x v="80"/>
    <n v="2110"/>
    <x v="145"/>
    <n v="1.5941E-3"/>
    <n v="3.1579999999999998E-4"/>
    <m/>
  </r>
  <r>
    <x v="0"/>
    <x v="79"/>
    <n v="2110"/>
    <x v="146"/>
    <n v="1.6525000000000001E-3"/>
    <n v="2.9960000000000002E-4"/>
    <m/>
  </r>
  <r>
    <x v="0"/>
    <x v="78"/>
    <n v="2110"/>
    <x v="147"/>
    <n v="1.7317999999999999E-3"/>
    <n v="2.9290000000000002E-4"/>
    <m/>
  </r>
  <r>
    <x v="0"/>
    <x v="77"/>
    <n v="2110"/>
    <x v="148"/>
    <n v="1.8255000000000001E-3"/>
    <n v="3.0200000000000002E-4"/>
    <m/>
  </r>
  <r>
    <x v="0"/>
    <x v="76"/>
    <n v="2110"/>
    <x v="149"/>
    <n v="1.9304999999999999E-3"/>
    <n v="3.2420000000000002E-4"/>
    <m/>
  </r>
  <r>
    <x v="0"/>
    <x v="75"/>
    <n v="2110"/>
    <x v="150"/>
    <n v="2.0512999999999998E-3"/>
    <n v="3.5579999999999997E-4"/>
    <m/>
  </r>
  <r>
    <x v="0"/>
    <x v="115"/>
    <n v="2111"/>
    <x v="111"/>
    <n v="9.1932000000000003E-3"/>
    <n v="1.3679999999999999E-4"/>
    <m/>
  </r>
  <r>
    <x v="0"/>
    <x v="114"/>
    <n v="2111"/>
    <x v="112"/>
    <n v="6.6680000000000005E-4"/>
    <n v="1.7E-6"/>
    <m/>
  </r>
  <r>
    <x v="0"/>
    <x v="113"/>
    <n v="2111"/>
    <x v="113"/>
    <n v="3.367E-4"/>
    <n v="1.1999999999999999E-6"/>
    <m/>
  </r>
  <r>
    <x v="0"/>
    <x v="112"/>
    <n v="2111"/>
    <x v="114"/>
    <n v="2.2910000000000001E-4"/>
    <n v="8.9999999999999996E-7"/>
    <m/>
  </r>
  <r>
    <x v="0"/>
    <x v="111"/>
    <n v="2111"/>
    <x v="115"/>
    <n v="1.93E-4"/>
    <n v="9.9999999999999995E-7"/>
    <m/>
  </r>
  <r>
    <x v="0"/>
    <x v="110"/>
    <n v="2111"/>
    <x v="116"/>
    <n v="1.8699999999999999E-4"/>
    <n v="1.3999999999999999E-6"/>
    <m/>
  </r>
  <r>
    <x v="0"/>
    <x v="109"/>
    <n v="2111"/>
    <x v="117"/>
    <n v="1.8369999999999999E-4"/>
    <n v="1.7999999999999999E-6"/>
    <m/>
  </r>
  <r>
    <x v="0"/>
    <x v="108"/>
    <n v="2111"/>
    <x v="118"/>
    <n v="1.828E-4"/>
    <n v="2.3999999999999999E-6"/>
    <m/>
  </r>
  <r>
    <x v="0"/>
    <x v="107"/>
    <n v="2111"/>
    <x v="119"/>
    <n v="1.8450000000000001E-4"/>
    <n v="3.1E-6"/>
    <m/>
  </r>
  <r>
    <x v="0"/>
    <x v="106"/>
    <n v="2111"/>
    <x v="120"/>
    <n v="1.9039999999999999E-4"/>
    <n v="4.0999999999999997E-6"/>
    <m/>
  </r>
  <r>
    <x v="0"/>
    <x v="105"/>
    <n v="2111"/>
    <x v="121"/>
    <n v="2.017E-4"/>
    <n v="5.8000000000000004E-6"/>
    <m/>
  </r>
  <r>
    <x v="0"/>
    <x v="104"/>
    <n v="2111"/>
    <x v="122"/>
    <n v="2.2000000000000001E-4"/>
    <n v="8.3999999999999992E-6"/>
    <m/>
  </r>
  <r>
    <x v="0"/>
    <x v="103"/>
    <n v="2111"/>
    <x v="123"/>
    <n v="2.4840000000000002E-4"/>
    <n v="1.2500000000000001E-5"/>
    <m/>
  </r>
  <r>
    <x v="0"/>
    <x v="102"/>
    <n v="2111"/>
    <x v="124"/>
    <n v="2.9339999999999998E-4"/>
    <n v="2.0100000000000001E-5"/>
    <m/>
  </r>
  <r>
    <x v="0"/>
    <x v="101"/>
    <n v="2111"/>
    <x v="125"/>
    <n v="3.6240000000000003E-4"/>
    <n v="3.5800000000000003E-5"/>
    <m/>
  </r>
  <r>
    <x v="0"/>
    <x v="100"/>
    <n v="2111"/>
    <x v="126"/>
    <n v="4.596E-4"/>
    <n v="6.5699999999999998E-5"/>
    <m/>
  </r>
  <r>
    <x v="0"/>
    <x v="99"/>
    <n v="2111"/>
    <x v="127"/>
    <n v="5.8020000000000001E-4"/>
    <n v="1.117E-4"/>
    <m/>
  </r>
  <r>
    <x v="0"/>
    <x v="98"/>
    <n v="2111"/>
    <x v="128"/>
    <n v="7.0980000000000001E-4"/>
    <n v="1.6559999999999999E-4"/>
    <m/>
  </r>
  <r>
    <x v="0"/>
    <x v="97"/>
    <n v="2111"/>
    <x v="129"/>
    <n v="8.3210000000000001E-4"/>
    <n v="2.1819999999999999E-4"/>
    <m/>
  </r>
  <r>
    <x v="0"/>
    <x v="96"/>
    <n v="2111"/>
    <x v="130"/>
    <n v="9.391E-4"/>
    <n v="2.63E-4"/>
    <m/>
  </r>
  <r>
    <x v="0"/>
    <x v="95"/>
    <n v="2111"/>
    <x v="131"/>
    <n v="1.0296999999999999E-3"/>
    <n v="2.9779999999999997E-4"/>
    <m/>
  </r>
  <r>
    <x v="0"/>
    <x v="94"/>
    <n v="2111"/>
    <x v="132"/>
    <n v="1.1033E-3"/>
    <n v="3.2069999999999999E-4"/>
    <m/>
  </r>
  <r>
    <x v="0"/>
    <x v="93"/>
    <n v="2111"/>
    <x v="133"/>
    <n v="1.1584E-3"/>
    <n v="3.347E-4"/>
    <m/>
  </r>
  <r>
    <x v="0"/>
    <x v="92"/>
    <n v="2111"/>
    <x v="134"/>
    <n v="1.1977999999999999E-3"/>
    <n v="3.4870000000000002E-4"/>
    <m/>
  </r>
  <r>
    <x v="0"/>
    <x v="91"/>
    <n v="2111"/>
    <x v="135"/>
    <n v="1.2275000000000001E-3"/>
    <n v="3.6160000000000001E-4"/>
    <m/>
  </r>
  <r>
    <x v="0"/>
    <x v="90"/>
    <n v="2111"/>
    <x v="136"/>
    <n v="1.2520999999999999E-3"/>
    <n v="3.612E-4"/>
    <m/>
  </r>
  <r>
    <x v="0"/>
    <x v="89"/>
    <n v="2111"/>
    <x v="137"/>
    <n v="1.2759E-3"/>
    <n v="3.569E-4"/>
    <m/>
  </r>
  <r>
    <x v="0"/>
    <x v="88"/>
    <n v="2111"/>
    <x v="138"/>
    <n v="1.3058E-3"/>
    <n v="3.59E-4"/>
    <m/>
  </r>
  <r>
    <x v="0"/>
    <x v="87"/>
    <n v="2111"/>
    <x v="139"/>
    <n v="1.3446E-3"/>
    <n v="3.793E-4"/>
    <m/>
  </r>
  <r>
    <x v="0"/>
    <x v="86"/>
    <n v="2111"/>
    <x v="140"/>
    <n v="1.3859E-3"/>
    <n v="3.9310000000000001E-4"/>
    <m/>
  </r>
  <r>
    <x v="0"/>
    <x v="85"/>
    <n v="2111"/>
    <x v="141"/>
    <n v="1.4216000000000001E-3"/>
    <n v="3.8900000000000002E-4"/>
    <m/>
  </r>
  <r>
    <x v="0"/>
    <x v="84"/>
    <n v="2111"/>
    <x v="142"/>
    <n v="1.4530000000000001E-3"/>
    <n v="3.814E-4"/>
    <m/>
  </r>
  <r>
    <x v="0"/>
    <x v="83"/>
    <n v="2111"/>
    <x v="143"/>
    <n v="1.4859000000000001E-3"/>
    <n v="3.7520000000000001E-4"/>
    <m/>
  </r>
  <r>
    <x v="0"/>
    <x v="82"/>
    <n v="2111"/>
    <x v="144"/>
    <n v="1.5203E-3"/>
    <n v="3.6249999999999998E-4"/>
    <m/>
  </r>
  <r>
    <x v="0"/>
    <x v="81"/>
    <n v="2111"/>
    <x v="145"/>
    <n v="1.554E-3"/>
    <n v="3.4010000000000003E-4"/>
    <m/>
  </r>
  <r>
    <x v="0"/>
    <x v="80"/>
    <n v="2111"/>
    <x v="146"/>
    <n v="1.5941E-3"/>
    <n v="3.1169999999999999E-4"/>
    <m/>
  </r>
  <r>
    <x v="0"/>
    <x v="79"/>
    <n v="2111"/>
    <x v="147"/>
    <n v="1.6525000000000001E-3"/>
    <n v="2.9579999999999998E-4"/>
    <m/>
  </r>
  <r>
    <x v="0"/>
    <x v="78"/>
    <n v="2111"/>
    <x v="148"/>
    <n v="1.7317999999999999E-3"/>
    <n v="2.8929999999999998E-4"/>
    <m/>
  </r>
  <r>
    <x v="0"/>
    <x v="77"/>
    <n v="2111"/>
    <x v="149"/>
    <n v="1.8255000000000001E-3"/>
    <n v="2.9819999999999998E-4"/>
    <m/>
  </r>
  <r>
    <x v="0"/>
    <x v="76"/>
    <n v="2111"/>
    <x v="150"/>
    <n v="1.9304999999999999E-3"/>
    <n v="3.1980000000000002E-4"/>
    <m/>
  </r>
  <r>
    <x v="0"/>
    <x v="115"/>
    <n v="2112"/>
    <x v="112"/>
    <n v="9.1932000000000003E-3"/>
    <n v="1.3100000000000001E-4"/>
    <m/>
  </r>
  <r>
    <x v="0"/>
    <x v="114"/>
    <n v="2112"/>
    <x v="113"/>
    <n v="6.6680000000000005E-4"/>
    <n v="1.5999999999999999E-6"/>
    <m/>
  </r>
  <r>
    <x v="0"/>
    <x v="113"/>
    <n v="2112"/>
    <x v="114"/>
    <n v="3.367E-4"/>
    <n v="1.1999999999999999E-6"/>
    <m/>
  </r>
  <r>
    <x v="0"/>
    <x v="112"/>
    <n v="2112"/>
    <x v="115"/>
    <n v="2.2910000000000001E-4"/>
    <n v="8.9999999999999996E-7"/>
    <m/>
  </r>
  <r>
    <x v="0"/>
    <x v="111"/>
    <n v="2112"/>
    <x v="116"/>
    <n v="1.93E-4"/>
    <n v="8.9999999999999996E-7"/>
    <m/>
  </r>
  <r>
    <x v="0"/>
    <x v="110"/>
    <n v="2112"/>
    <x v="117"/>
    <n v="1.8699999999999999E-4"/>
    <n v="1.3E-6"/>
    <m/>
  </r>
  <r>
    <x v="0"/>
    <x v="109"/>
    <n v="2112"/>
    <x v="118"/>
    <n v="1.8369999999999999E-4"/>
    <n v="1.7E-6"/>
    <m/>
  </r>
  <r>
    <x v="0"/>
    <x v="108"/>
    <n v="2112"/>
    <x v="119"/>
    <n v="1.828E-4"/>
    <n v="2.3E-6"/>
    <m/>
  </r>
  <r>
    <x v="0"/>
    <x v="107"/>
    <n v="2112"/>
    <x v="120"/>
    <n v="1.8450000000000001E-4"/>
    <n v="3.0000000000000001E-6"/>
    <m/>
  </r>
  <r>
    <x v="0"/>
    <x v="106"/>
    <n v="2112"/>
    <x v="121"/>
    <n v="1.9039999999999999E-4"/>
    <n v="3.9999999999999998E-6"/>
    <m/>
  </r>
  <r>
    <x v="0"/>
    <x v="105"/>
    <n v="2112"/>
    <x v="122"/>
    <n v="2.017E-4"/>
    <n v="5.5999999999999997E-6"/>
    <m/>
  </r>
  <r>
    <x v="0"/>
    <x v="104"/>
    <n v="2112"/>
    <x v="123"/>
    <n v="2.2000000000000001E-4"/>
    <n v="8.1999999999999994E-6"/>
    <m/>
  </r>
  <r>
    <x v="0"/>
    <x v="103"/>
    <n v="2112"/>
    <x v="124"/>
    <n v="2.4840000000000002E-4"/>
    <n v="1.2099999999999999E-5"/>
    <m/>
  </r>
  <r>
    <x v="0"/>
    <x v="102"/>
    <n v="2112"/>
    <x v="125"/>
    <n v="2.9339999999999998E-4"/>
    <n v="1.9599999999999999E-5"/>
    <m/>
  </r>
  <r>
    <x v="0"/>
    <x v="101"/>
    <n v="2112"/>
    <x v="126"/>
    <n v="3.6240000000000003E-4"/>
    <n v="3.4999999999999997E-5"/>
    <m/>
  </r>
  <r>
    <x v="0"/>
    <x v="100"/>
    <n v="2112"/>
    <x v="127"/>
    <n v="4.596E-4"/>
    <n v="6.4499999999999996E-5"/>
    <m/>
  </r>
  <r>
    <x v="0"/>
    <x v="99"/>
    <n v="2112"/>
    <x v="128"/>
    <n v="5.8020000000000001E-4"/>
    <n v="1.102E-4"/>
    <m/>
  </r>
  <r>
    <x v="0"/>
    <x v="98"/>
    <n v="2112"/>
    <x v="129"/>
    <n v="7.0980000000000001E-4"/>
    <n v="1.6359999999999999E-4"/>
    <m/>
  </r>
  <r>
    <x v="0"/>
    <x v="97"/>
    <n v="2112"/>
    <x v="130"/>
    <n v="8.3210000000000001E-4"/>
    <n v="2.1560000000000001E-4"/>
    <m/>
  </r>
  <r>
    <x v="0"/>
    <x v="96"/>
    <n v="2112"/>
    <x v="131"/>
    <n v="9.391E-4"/>
    <n v="2.5999999999999998E-4"/>
    <m/>
  </r>
  <r>
    <x v="0"/>
    <x v="95"/>
    <n v="2112"/>
    <x v="132"/>
    <n v="1.0296999999999999E-3"/>
    <n v="2.9460000000000001E-4"/>
    <m/>
  </r>
  <r>
    <x v="0"/>
    <x v="94"/>
    <n v="2112"/>
    <x v="133"/>
    <n v="1.1033E-3"/>
    <n v="3.1760000000000002E-4"/>
    <m/>
  </r>
  <r>
    <x v="0"/>
    <x v="93"/>
    <n v="2112"/>
    <x v="134"/>
    <n v="1.1584E-3"/>
    <n v="3.3139999999999998E-4"/>
    <m/>
  </r>
  <r>
    <x v="0"/>
    <x v="92"/>
    <n v="2112"/>
    <x v="135"/>
    <n v="1.1977999999999999E-3"/>
    <n v="3.4499999999999998E-4"/>
    <m/>
  </r>
  <r>
    <x v="0"/>
    <x v="91"/>
    <n v="2112"/>
    <x v="136"/>
    <n v="1.2275000000000001E-3"/>
    <n v="3.5770000000000002E-4"/>
    <m/>
  </r>
  <r>
    <x v="0"/>
    <x v="90"/>
    <n v="2112"/>
    <x v="137"/>
    <n v="1.2520999999999999E-3"/>
    <n v="3.5750000000000002E-4"/>
    <m/>
  </r>
  <r>
    <x v="0"/>
    <x v="89"/>
    <n v="2112"/>
    <x v="138"/>
    <n v="1.2759E-3"/>
    <n v="3.5349999999999997E-4"/>
    <m/>
  </r>
  <r>
    <x v="0"/>
    <x v="88"/>
    <n v="2112"/>
    <x v="139"/>
    <n v="1.3058E-3"/>
    <n v="3.5550000000000002E-4"/>
    <m/>
  </r>
  <r>
    <x v="0"/>
    <x v="87"/>
    <n v="2112"/>
    <x v="140"/>
    <n v="1.3446E-3"/>
    <n v="3.7540000000000002E-4"/>
    <m/>
  </r>
  <r>
    <x v="0"/>
    <x v="86"/>
    <n v="2112"/>
    <x v="141"/>
    <n v="1.3859E-3"/>
    <n v="3.8900000000000002E-4"/>
    <m/>
  </r>
  <r>
    <x v="0"/>
    <x v="85"/>
    <n v="2112"/>
    <x v="142"/>
    <n v="1.4216000000000001E-3"/>
    <n v="3.8499999999999998E-4"/>
    <m/>
  </r>
  <r>
    <x v="0"/>
    <x v="84"/>
    <n v="2112"/>
    <x v="143"/>
    <n v="1.4530000000000001E-3"/>
    <n v="3.7770000000000002E-4"/>
    <m/>
  </r>
  <r>
    <x v="0"/>
    <x v="83"/>
    <n v="2112"/>
    <x v="144"/>
    <n v="1.4859000000000001E-3"/>
    <n v="3.7149999999999998E-4"/>
    <m/>
  </r>
  <r>
    <x v="0"/>
    <x v="82"/>
    <n v="2112"/>
    <x v="145"/>
    <n v="1.5203E-3"/>
    <n v="3.5849999999999999E-4"/>
    <m/>
  </r>
  <r>
    <x v="0"/>
    <x v="81"/>
    <n v="2112"/>
    <x v="146"/>
    <n v="1.554E-3"/>
    <n v="3.3599999999999998E-4"/>
    <m/>
  </r>
  <r>
    <x v="0"/>
    <x v="80"/>
    <n v="2112"/>
    <x v="147"/>
    <n v="1.5941E-3"/>
    <n v="3.079E-4"/>
    <m/>
  </r>
  <r>
    <x v="0"/>
    <x v="79"/>
    <n v="2112"/>
    <x v="148"/>
    <n v="1.6525000000000001E-3"/>
    <n v="2.923E-4"/>
    <m/>
  </r>
  <r>
    <x v="0"/>
    <x v="78"/>
    <n v="2112"/>
    <x v="149"/>
    <n v="1.7317999999999999E-3"/>
    <n v="2.8570000000000001E-4"/>
    <m/>
  </r>
  <r>
    <x v="0"/>
    <x v="77"/>
    <n v="2112"/>
    <x v="150"/>
    <n v="1.8255000000000001E-3"/>
    <n v="2.9409999999999999E-4"/>
    <m/>
  </r>
  <r>
    <x v="0"/>
    <x v="115"/>
    <n v="2113"/>
    <x v="113"/>
    <n v="9.1932000000000003E-3"/>
    <n v="1.259E-4"/>
    <m/>
  </r>
  <r>
    <x v="0"/>
    <x v="114"/>
    <n v="2113"/>
    <x v="114"/>
    <n v="6.6680000000000005E-4"/>
    <n v="1.5E-6"/>
    <m/>
  </r>
  <r>
    <x v="0"/>
    <x v="113"/>
    <n v="2113"/>
    <x v="115"/>
    <n v="3.367E-4"/>
    <n v="1.1000000000000001E-6"/>
    <m/>
  </r>
  <r>
    <x v="0"/>
    <x v="112"/>
    <n v="2113"/>
    <x v="116"/>
    <n v="2.2910000000000001E-4"/>
    <n v="7.9999999999999996E-7"/>
    <m/>
  </r>
  <r>
    <x v="0"/>
    <x v="111"/>
    <n v="2113"/>
    <x v="117"/>
    <n v="1.93E-4"/>
    <n v="8.9999999999999996E-7"/>
    <m/>
  </r>
  <r>
    <x v="0"/>
    <x v="110"/>
    <n v="2113"/>
    <x v="118"/>
    <n v="1.8699999999999999E-4"/>
    <n v="1.3E-6"/>
    <m/>
  </r>
  <r>
    <x v="0"/>
    <x v="109"/>
    <n v="2113"/>
    <x v="119"/>
    <n v="1.8369999999999999E-4"/>
    <n v="1.7E-6"/>
    <m/>
  </r>
  <r>
    <x v="0"/>
    <x v="108"/>
    <n v="2113"/>
    <x v="120"/>
    <n v="1.828E-4"/>
    <n v="2.2000000000000001E-6"/>
    <m/>
  </r>
  <r>
    <x v="0"/>
    <x v="107"/>
    <n v="2113"/>
    <x v="121"/>
    <n v="1.8450000000000001E-4"/>
    <n v="2.7999999999999999E-6"/>
    <m/>
  </r>
  <r>
    <x v="0"/>
    <x v="106"/>
    <n v="2113"/>
    <x v="122"/>
    <n v="1.9039999999999999E-4"/>
    <n v="3.8E-6"/>
    <m/>
  </r>
  <r>
    <x v="0"/>
    <x v="105"/>
    <n v="2113"/>
    <x v="123"/>
    <n v="2.017E-4"/>
    <n v="5.4E-6"/>
    <m/>
  </r>
  <r>
    <x v="0"/>
    <x v="104"/>
    <n v="2113"/>
    <x v="124"/>
    <n v="2.2000000000000001E-4"/>
    <n v="7.9000000000000006E-6"/>
    <m/>
  </r>
  <r>
    <x v="0"/>
    <x v="103"/>
    <n v="2113"/>
    <x v="125"/>
    <n v="2.4840000000000002E-4"/>
    <n v="1.1800000000000001E-5"/>
    <m/>
  </r>
  <r>
    <x v="0"/>
    <x v="102"/>
    <n v="2113"/>
    <x v="126"/>
    <n v="2.9339999999999998E-4"/>
    <n v="1.91E-5"/>
    <m/>
  </r>
  <r>
    <x v="0"/>
    <x v="101"/>
    <n v="2113"/>
    <x v="127"/>
    <n v="3.6240000000000003E-4"/>
    <n v="3.43E-5"/>
    <m/>
  </r>
  <r>
    <x v="0"/>
    <x v="100"/>
    <n v="2113"/>
    <x v="128"/>
    <n v="4.596E-4"/>
    <n v="6.3499999999999999E-5"/>
    <m/>
  </r>
  <r>
    <x v="0"/>
    <x v="99"/>
    <n v="2113"/>
    <x v="129"/>
    <n v="5.8020000000000001E-4"/>
    <n v="1.087E-4"/>
    <m/>
  </r>
  <r>
    <x v="0"/>
    <x v="98"/>
    <n v="2113"/>
    <x v="130"/>
    <n v="7.0980000000000001E-4"/>
    <n v="1.6139999999999999E-4"/>
    <m/>
  </r>
  <r>
    <x v="0"/>
    <x v="97"/>
    <n v="2113"/>
    <x v="131"/>
    <n v="8.3210000000000001E-4"/>
    <n v="2.13E-4"/>
    <m/>
  </r>
  <r>
    <x v="0"/>
    <x v="96"/>
    <n v="2113"/>
    <x v="132"/>
    <n v="9.391E-4"/>
    <n v="2.5720000000000002E-4"/>
    <m/>
  </r>
  <r>
    <x v="0"/>
    <x v="95"/>
    <n v="2113"/>
    <x v="133"/>
    <n v="1.0296999999999999E-3"/>
    <n v="2.9179999999999999E-4"/>
    <m/>
  </r>
  <r>
    <x v="0"/>
    <x v="94"/>
    <n v="2113"/>
    <x v="134"/>
    <n v="1.1033E-3"/>
    <n v="3.145E-4"/>
    <m/>
  </r>
  <r>
    <x v="0"/>
    <x v="93"/>
    <n v="2113"/>
    <x v="135"/>
    <n v="1.1584E-3"/>
    <n v="3.278E-4"/>
    <m/>
  </r>
  <r>
    <x v="0"/>
    <x v="92"/>
    <n v="2113"/>
    <x v="136"/>
    <n v="1.1977999999999999E-3"/>
    <n v="3.412E-4"/>
    <m/>
  </r>
  <r>
    <x v="0"/>
    <x v="91"/>
    <n v="2113"/>
    <x v="137"/>
    <n v="1.2275000000000001E-3"/>
    <n v="3.5409999999999999E-4"/>
    <m/>
  </r>
  <r>
    <x v="0"/>
    <x v="90"/>
    <n v="2113"/>
    <x v="138"/>
    <n v="1.2520999999999999E-3"/>
    <n v="3.5419999999999999E-4"/>
    <m/>
  </r>
  <r>
    <x v="0"/>
    <x v="89"/>
    <n v="2113"/>
    <x v="139"/>
    <n v="1.2759E-3"/>
    <n v="3.501E-4"/>
    <m/>
  </r>
  <r>
    <x v="0"/>
    <x v="88"/>
    <n v="2113"/>
    <x v="140"/>
    <n v="1.3058E-3"/>
    <n v="3.5169999999999998E-4"/>
    <m/>
  </r>
  <r>
    <x v="0"/>
    <x v="87"/>
    <n v="2113"/>
    <x v="141"/>
    <n v="1.3446E-3"/>
    <n v="3.7139999999999997E-4"/>
    <m/>
  </r>
  <r>
    <x v="0"/>
    <x v="86"/>
    <n v="2113"/>
    <x v="142"/>
    <n v="1.3859E-3"/>
    <n v="3.8509999999999998E-4"/>
    <m/>
  </r>
  <r>
    <x v="0"/>
    <x v="85"/>
    <n v="2113"/>
    <x v="143"/>
    <n v="1.4216000000000001E-3"/>
    <n v="3.815E-4"/>
    <m/>
  </r>
  <r>
    <x v="0"/>
    <x v="84"/>
    <n v="2113"/>
    <x v="144"/>
    <n v="1.4530000000000001E-3"/>
    <n v="3.7399999999999998E-4"/>
    <m/>
  </r>
  <r>
    <x v="0"/>
    <x v="83"/>
    <n v="2113"/>
    <x v="145"/>
    <n v="1.4859000000000001E-3"/>
    <n v="3.6739999999999999E-4"/>
    <m/>
  </r>
  <r>
    <x v="0"/>
    <x v="82"/>
    <n v="2113"/>
    <x v="146"/>
    <n v="1.5203E-3"/>
    <n v="3.5439999999999999E-4"/>
    <m/>
  </r>
  <r>
    <x v="0"/>
    <x v="81"/>
    <n v="2113"/>
    <x v="147"/>
    <n v="1.554E-3"/>
    <n v="3.321E-4"/>
    <m/>
  </r>
  <r>
    <x v="0"/>
    <x v="80"/>
    <n v="2113"/>
    <x v="148"/>
    <n v="1.5941E-3"/>
    <n v="3.0449999999999997E-4"/>
    <m/>
  </r>
  <r>
    <x v="0"/>
    <x v="79"/>
    <n v="2113"/>
    <x v="149"/>
    <n v="1.6525000000000001E-3"/>
    <n v="2.8870000000000002E-4"/>
    <m/>
  </r>
  <r>
    <x v="0"/>
    <x v="78"/>
    <n v="2113"/>
    <x v="150"/>
    <n v="1.7317999999999999E-3"/>
    <n v="2.8180000000000002E-4"/>
    <m/>
  </r>
  <r>
    <x v="0"/>
    <x v="115"/>
    <n v="2114"/>
    <x v="114"/>
    <n v="9.1932000000000003E-3"/>
    <n v="1.209E-4"/>
    <m/>
  </r>
  <r>
    <x v="0"/>
    <x v="114"/>
    <n v="2114"/>
    <x v="115"/>
    <n v="6.6680000000000005E-4"/>
    <n v="1.5E-6"/>
    <m/>
  </r>
  <r>
    <x v="0"/>
    <x v="113"/>
    <n v="2114"/>
    <x v="116"/>
    <n v="3.367E-4"/>
    <n v="9.9999999999999995E-7"/>
    <m/>
  </r>
  <r>
    <x v="0"/>
    <x v="112"/>
    <n v="2114"/>
    <x v="117"/>
    <n v="2.2910000000000001E-4"/>
    <n v="7.9999999999999996E-7"/>
    <m/>
  </r>
  <r>
    <x v="0"/>
    <x v="111"/>
    <n v="2114"/>
    <x v="118"/>
    <n v="1.93E-4"/>
    <n v="7.9999999999999996E-7"/>
    <m/>
  </r>
  <r>
    <x v="0"/>
    <x v="110"/>
    <n v="2114"/>
    <x v="119"/>
    <n v="1.8699999999999999E-4"/>
    <n v="1.1999999999999999E-6"/>
    <m/>
  </r>
  <r>
    <x v="0"/>
    <x v="109"/>
    <n v="2114"/>
    <x v="120"/>
    <n v="1.8369999999999999E-4"/>
    <n v="1.5999999999999999E-6"/>
    <m/>
  </r>
  <r>
    <x v="0"/>
    <x v="108"/>
    <n v="2114"/>
    <x v="121"/>
    <n v="1.828E-4"/>
    <n v="2.0999999999999998E-6"/>
    <m/>
  </r>
  <r>
    <x v="0"/>
    <x v="107"/>
    <n v="2114"/>
    <x v="122"/>
    <n v="1.8450000000000001E-4"/>
    <n v="2.7E-6"/>
    <m/>
  </r>
  <r>
    <x v="0"/>
    <x v="106"/>
    <n v="2114"/>
    <x v="123"/>
    <n v="1.9039999999999999E-4"/>
    <n v="3.7000000000000002E-6"/>
    <m/>
  </r>
  <r>
    <x v="0"/>
    <x v="105"/>
    <n v="2114"/>
    <x v="124"/>
    <n v="2.017E-4"/>
    <n v="5.3000000000000001E-6"/>
    <m/>
  </r>
  <r>
    <x v="0"/>
    <x v="104"/>
    <n v="2114"/>
    <x v="125"/>
    <n v="2.2000000000000001E-4"/>
    <n v="7.7000000000000008E-6"/>
    <m/>
  </r>
  <r>
    <x v="0"/>
    <x v="103"/>
    <n v="2114"/>
    <x v="126"/>
    <n v="2.4840000000000002E-4"/>
    <n v="1.15E-5"/>
    <m/>
  </r>
  <r>
    <x v="0"/>
    <x v="102"/>
    <n v="2114"/>
    <x v="127"/>
    <n v="2.9339999999999998E-4"/>
    <n v="1.8600000000000001E-5"/>
    <m/>
  </r>
  <r>
    <x v="0"/>
    <x v="101"/>
    <n v="2114"/>
    <x v="128"/>
    <n v="3.6240000000000003E-4"/>
    <n v="3.3599999999999997E-5"/>
    <m/>
  </r>
  <r>
    <x v="0"/>
    <x v="100"/>
    <n v="2114"/>
    <x v="129"/>
    <n v="4.596E-4"/>
    <n v="6.2500000000000001E-5"/>
    <m/>
  </r>
  <r>
    <x v="0"/>
    <x v="99"/>
    <n v="2114"/>
    <x v="130"/>
    <n v="5.8020000000000001E-4"/>
    <n v="1.071E-4"/>
    <m/>
  </r>
  <r>
    <x v="0"/>
    <x v="98"/>
    <n v="2114"/>
    <x v="131"/>
    <n v="7.0980000000000001E-4"/>
    <n v="1.593E-4"/>
    <m/>
  </r>
  <r>
    <x v="0"/>
    <x v="97"/>
    <n v="2114"/>
    <x v="132"/>
    <n v="8.3210000000000001E-4"/>
    <n v="2.1049999999999999E-4"/>
    <m/>
  </r>
  <r>
    <x v="0"/>
    <x v="96"/>
    <n v="2114"/>
    <x v="133"/>
    <n v="9.391E-4"/>
    <n v="2.5460000000000001E-4"/>
    <m/>
  </r>
  <r>
    <x v="0"/>
    <x v="95"/>
    <n v="2114"/>
    <x v="134"/>
    <n v="1.0296999999999999E-3"/>
    <n v="2.8880000000000003E-4"/>
    <m/>
  </r>
  <r>
    <x v="0"/>
    <x v="94"/>
    <n v="2114"/>
    <x v="135"/>
    <n v="1.1033E-3"/>
    <n v="3.1110000000000003E-4"/>
    <m/>
  </r>
  <r>
    <x v="0"/>
    <x v="93"/>
    <n v="2114"/>
    <x v="136"/>
    <n v="1.1584E-3"/>
    <n v="3.2420000000000002E-4"/>
    <m/>
  </r>
  <r>
    <x v="0"/>
    <x v="92"/>
    <n v="2114"/>
    <x v="137"/>
    <n v="1.1977999999999999E-3"/>
    <n v="3.3770000000000002E-4"/>
    <m/>
  </r>
  <r>
    <x v="0"/>
    <x v="91"/>
    <n v="2114"/>
    <x v="138"/>
    <n v="1.2275000000000001E-3"/>
    <n v="3.5080000000000002E-4"/>
    <m/>
  </r>
  <r>
    <x v="0"/>
    <x v="90"/>
    <n v="2114"/>
    <x v="139"/>
    <n v="1.2520999999999999E-3"/>
    <n v="3.5080000000000002E-4"/>
    <m/>
  </r>
  <r>
    <x v="0"/>
    <x v="89"/>
    <n v="2114"/>
    <x v="140"/>
    <n v="1.2759E-3"/>
    <n v="3.4630000000000001E-4"/>
    <m/>
  </r>
  <r>
    <x v="0"/>
    <x v="88"/>
    <n v="2114"/>
    <x v="141"/>
    <n v="1.3058E-3"/>
    <n v="3.478E-4"/>
    <m/>
  </r>
  <r>
    <x v="0"/>
    <x v="87"/>
    <n v="2114"/>
    <x v="142"/>
    <n v="1.3446E-3"/>
    <n v="3.6759999999999999E-4"/>
    <m/>
  </r>
  <r>
    <x v="0"/>
    <x v="86"/>
    <n v="2114"/>
    <x v="143"/>
    <n v="1.3859E-3"/>
    <n v="3.8160000000000001E-4"/>
    <m/>
  </r>
  <r>
    <x v="0"/>
    <x v="85"/>
    <n v="2114"/>
    <x v="144"/>
    <n v="1.4216000000000001E-3"/>
    <n v="3.7780000000000002E-4"/>
    <m/>
  </r>
  <r>
    <x v="0"/>
    <x v="84"/>
    <n v="2114"/>
    <x v="145"/>
    <n v="1.4530000000000001E-3"/>
    <n v="3.6999999999999999E-4"/>
    <m/>
  </r>
  <r>
    <x v="0"/>
    <x v="83"/>
    <n v="2114"/>
    <x v="146"/>
    <n v="1.4859000000000001E-3"/>
    <n v="3.6329999999999999E-4"/>
    <m/>
  </r>
  <r>
    <x v="0"/>
    <x v="82"/>
    <n v="2114"/>
    <x v="147"/>
    <n v="1.5203E-3"/>
    <n v="3.5050000000000001E-4"/>
    <m/>
  </r>
  <r>
    <x v="0"/>
    <x v="81"/>
    <n v="2114"/>
    <x v="148"/>
    <n v="1.554E-3"/>
    <n v="3.2860000000000002E-4"/>
    <m/>
  </r>
  <r>
    <x v="0"/>
    <x v="80"/>
    <n v="2114"/>
    <x v="149"/>
    <n v="1.5941E-3"/>
    <n v="3.009E-4"/>
    <m/>
  </r>
  <r>
    <x v="0"/>
    <x v="79"/>
    <n v="2114"/>
    <x v="150"/>
    <n v="1.6525000000000001E-3"/>
    <n v="2.8489999999999999E-4"/>
    <m/>
  </r>
  <r>
    <x v="0"/>
    <x v="115"/>
    <n v="2115"/>
    <x v="115"/>
    <n v="9.1932000000000003E-3"/>
    <n v="1.156E-4"/>
    <m/>
  </r>
  <r>
    <x v="0"/>
    <x v="114"/>
    <n v="2115"/>
    <x v="116"/>
    <n v="6.6680000000000005E-4"/>
    <n v="1.3999999999999999E-6"/>
    <m/>
  </r>
  <r>
    <x v="0"/>
    <x v="113"/>
    <n v="2115"/>
    <x v="117"/>
    <n v="3.367E-4"/>
    <n v="9.9999999999999995E-7"/>
    <m/>
  </r>
  <r>
    <x v="0"/>
    <x v="112"/>
    <n v="2115"/>
    <x v="118"/>
    <n v="2.2910000000000001E-4"/>
    <n v="7.9999999999999996E-7"/>
    <m/>
  </r>
  <r>
    <x v="0"/>
    <x v="111"/>
    <n v="2115"/>
    <x v="119"/>
    <n v="1.93E-4"/>
    <n v="7.9999999999999996E-7"/>
    <m/>
  </r>
  <r>
    <x v="0"/>
    <x v="110"/>
    <n v="2115"/>
    <x v="120"/>
    <n v="1.8699999999999999E-4"/>
    <n v="1.1000000000000001E-6"/>
    <m/>
  </r>
  <r>
    <x v="0"/>
    <x v="109"/>
    <n v="2115"/>
    <x v="121"/>
    <n v="1.8369999999999999E-4"/>
    <n v="1.5E-6"/>
    <m/>
  </r>
  <r>
    <x v="0"/>
    <x v="108"/>
    <n v="2115"/>
    <x v="122"/>
    <n v="1.828E-4"/>
    <n v="1.9999999999999999E-6"/>
    <m/>
  </r>
  <r>
    <x v="0"/>
    <x v="107"/>
    <n v="2115"/>
    <x v="123"/>
    <n v="1.8450000000000001E-4"/>
    <n v="2.6000000000000001E-6"/>
    <m/>
  </r>
  <r>
    <x v="0"/>
    <x v="106"/>
    <n v="2115"/>
    <x v="124"/>
    <n v="1.9039999999999999E-4"/>
    <n v="3.5999999999999998E-6"/>
    <m/>
  </r>
  <r>
    <x v="0"/>
    <x v="105"/>
    <n v="2115"/>
    <x v="125"/>
    <n v="2.017E-4"/>
    <n v="5.1000000000000003E-6"/>
    <m/>
  </r>
  <r>
    <x v="0"/>
    <x v="104"/>
    <n v="2115"/>
    <x v="126"/>
    <n v="2.2000000000000001E-4"/>
    <n v="7.4000000000000003E-6"/>
    <m/>
  </r>
  <r>
    <x v="0"/>
    <x v="103"/>
    <n v="2115"/>
    <x v="127"/>
    <n v="2.4840000000000002E-4"/>
    <n v="1.1199999999999999E-5"/>
    <m/>
  </r>
  <r>
    <x v="0"/>
    <x v="102"/>
    <n v="2115"/>
    <x v="128"/>
    <n v="2.9339999999999998E-4"/>
    <n v="1.8199999999999999E-5"/>
    <m/>
  </r>
  <r>
    <x v="0"/>
    <x v="101"/>
    <n v="2115"/>
    <x v="129"/>
    <n v="3.6240000000000003E-4"/>
    <n v="3.3000000000000003E-5"/>
    <m/>
  </r>
  <r>
    <x v="0"/>
    <x v="100"/>
    <n v="2115"/>
    <x v="130"/>
    <n v="4.596E-4"/>
    <n v="6.1400000000000002E-5"/>
    <m/>
  </r>
  <r>
    <x v="0"/>
    <x v="99"/>
    <n v="2115"/>
    <x v="131"/>
    <n v="5.8020000000000001E-4"/>
    <n v="1.055E-4"/>
    <m/>
  </r>
  <r>
    <x v="0"/>
    <x v="98"/>
    <n v="2115"/>
    <x v="132"/>
    <n v="7.0980000000000001E-4"/>
    <n v="1.573E-4"/>
    <m/>
  </r>
  <r>
    <x v="0"/>
    <x v="97"/>
    <n v="2115"/>
    <x v="133"/>
    <n v="8.3210000000000001E-4"/>
    <n v="2.0829999999999999E-4"/>
    <m/>
  </r>
  <r>
    <x v="0"/>
    <x v="96"/>
    <n v="2115"/>
    <x v="134"/>
    <n v="9.391E-4"/>
    <n v="2.519E-4"/>
    <m/>
  </r>
  <r>
    <x v="0"/>
    <x v="95"/>
    <n v="2115"/>
    <x v="135"/>
    <n v="1.0296999999999999E-3"/>
    <n v="2.856E-4"/>
    <m/>
  </r>
  <r>
    <x v="0"/>
    <x v="94"/>
    <n v="2115"/>
    <x v="136"/>
    <n v="1.1033E-3"/>
    <n v="3.076E-4"/>
    <m/>
  </r>
  <r>
    <x v="0"/>
    <x v="93"/>
    <n v="2115"/>
    <x v="137"/>
    <n v="1.1584E-3"/>
    <n v="3.2079999999999999E-4"/>
    <m/>
  </r>
  <r>
    <x v="0"/>
    <x v="92"/>
    <n v="2115"/>
    <x v="138"/>
    <n v="1.1977999999999999E-3"/>
    <n v="3.345E-4"/>
    <m/>
  </r>
  <r>
    <x v="0"/>
    <x v="91"/>
    <n v="2115"/>
    <x v="139"/>
    <n v="1.2275000000000001E-3"/>
    <n v="3.4739999999999999E-4"/>
    <m/>
  </r>
  <r>
    <x v="0"/>
    <x v="90"/>
    <n v="2115"/>
    <x v="140"/>
    <n v="1.2520999999999999E-3"/>
    <n v="3.4709999999999998E-4"/>
    <m/>
  </r>
  <r>
    <x v="0"/>
    <x v="89"/>
    <n v="2115"/>
    <x v="141"/>
    <n v="1.2759E-3"/>
    <n v="3.4259999999999998E-4"/>
    <m/>
  </r>
  <r>
    <x v="0"/>
    <x v="88"/>
    <n v="2115"/>
    <x v="142"/>
    <n v="1.3058E-3"/>
    <n v="3.4430000000000002E-4"/>
    <m/>
  </r>
  <r>
    <x v="0"/>
    <x v="87"/>
    <n v="2115"/>
    <x v="143"/>
    <n v="1.3446E-3"/>
    <n v="3.6420000000000002E-4"/>
    <m/>
  </r>
  <r>
    <x v="0"/>
    <x v="86"/>
    <n v="2115"/>
    <x v="144"/>
    <n v="1.3859E-3"/>
    <n v="3.7800000000000003E-4"/>
    <m/>
  </r>
  <r>
    <x v="0"/>
    <x v="85"/>
    <n v="2115"/>
    <x v="145"/>
    <n v="1.4216000000000001E-3"/>
    <n v="3.7389999999999998E-4"/>
    <m/>
  </r>
  <r>
    <x v="0"/>
    <x v="84"/>
    <n v="2115"/>
    <x v="146"/>
    <n v="1.4530000000000001E-3"/>
    <n v="3.6600000000000001E-4"/>
    <m/>
  </r>
  <r>
    <x v="0"/>
    <x v="83"/>
    <n v="2115"/>
    <x v="147"/>
    <n v="1.4859000000000001E-3"/>
    <n v="3.5950000000000001E-4"/>
    <m/>
  </r>
  <r>
    <x v="0"/>
    <x v="82"/>
    <n v="2115"/>
    <x v="148"/>
    <n v="1.5203E-3"/>
    <n v="3.4699999999999998E-4"/>
    <m/>
  </r>
  <r>
    <x v="0"/>
    <x v="81"/>
    <n v="2115"/>
    <x v="149"/>
    <n v="1.554E-3"/>
    <n v="3.2499999999999999E-4"/>
    <m/>
  </r>
  <r>
    <x v="0"/>
    <x v="80"/>
    <n v="2115"/>
    <x v="150"/>
    <n v="1.5941E-3"/>
    <n v="2.9710000000000001E-4"/>
    <m/>
  </r>
  <r>
    <x v="0"/>
    <x v="115"/>
    <n v="2116"/>
    <x v="116"/>
    <n v="9.1932000000000003E-3"/>
    <n v="1.105E-4"/>
    <m/>
  </r>
  <r>
    <x v="0"/>
    <x v="114"/>
    <n v="2116"/>
    <x v="117"/>
    <n v="6.6680000000000005E-4"/>
    <n v="1.3E-6"/>
    <m/>
  </r>
  <r>
    <x v="0"/>
    <x v="113"/>
    <n v="2116"/>
    <x v="118"/>
    <n v="3.367E-4"/>
    <n v="8.9999999999999996E-7"/>
    <m/>
  </r>
  <r>
    <x v="0"/>
    <x v="112"/>
    <n v="2116"/>
    <x v="119"/>
    <n v="2.2910000000000001E-4"/>
    <n v="6.9999999999999997E-7"/>
    <m/>
  </r>
  <r>
    <x v="0"/>
    <x v="111"/>
    <n v="2116"/>
    <x v="120"/>
    <n v="1.93E-4"/>
    <n v="7.9999999999999996E-7"/>
    <m/>
  </r>
  <r>
    <x v="0"/>
    <x v="110"/>
    <n v="2116"/>
    <x v="121"/>
    <n v="1.8699999999999999E-4"/>
    <n v="1.1000000000000001E-6"/>
    <m/>
  </r>
  <r>
    <x v="0"/>
    <x v="109"/>
    <n v="2116"/>
    <x v="122"/>
    <n v="1.8369999999999999E-4"/>
    <n v="1.5E-6"/>
    <m/>
  </r>
  <r>
    <x v="0"/>
    <x v="108"/>
    <n v="2116"/>
    <x v="123"/>
    <n v="1.828E-4"/>
    <n v="1.9E-6"/>
    <m/>
  </r>
  <r>
    <x v="0"/>
    <x v="107"/>
    <n v="2116"/>
    <x v="124"/>
    <n v="1.8450000000000001E-4"/>
    <n v="2.5000000000000002E-6"/>
    <m/>
  </r>
  <r>
    <x v="0"/>
    <x v="106"/>
    <n v="2116"/>
    <x v="125"/>
    <n v="1.9039999999999999E-4"/>
    <n v="3.4000000000000001E-6"/>
    <m/>
  </r>
  <r>
    <x v="0"/>
    <x v="105"/>
    <n v="2116"/>
    <x v="126"/>
    <n v="2.017E-4"/>
    <n v="4.8999999999999997E-6"/>
    <m/>
  </r>
  <r>
    <x v="0"/>
    <x v="104"/>
    <n v="2116"/>
    <x v="127"/>
    <n v="2.2000000000000001E-4"/>
    <n v="7.1999999999999997E-6"/>
    <m/>
  </r>
  <r>
    <x v="0"/>
    <x v="103"/>
    <n v="2116"/>
    <x v="128"/>
    <n v="2.4840000000000002E-4"/>
    <n v="1.0900000000000001E-5"/>
    <m/>
  </r>
  <r>
    <x v="0"/>
    <x v="102"/>
    <n v="2116"/>
    <x v="129"/>
    <n v="2.9339999999999998E-4"/>
    <n v="1.7799999999999999E-5"/>
    <m/>
  </r>
  <r>
    <x v="0"/>
    <x v="101"/>
    <n v="2116"/>
    <x v="130"/>
    <n v="3.6240000000000003E-4"/>
    <n v="3.2299999999999999E-5"/>
    <m/>
  </r>
  <r>
    <x v="0"/>
    <x v="100"/>
    <n v="2116"/>
    <x v="131"/>
    <n v="4.596E-4"/>
    <n v="6.0300000000000002E-5"/>
    <m/>
  </r>
  <r>
    <x v="0"/>
    <x v="99"/>
    <n v="2116"/>
    <x v="132"/>
    <n v="5.8020000000000001E-4"/>
    <n v="1.0399999999999999E-4"/>
    <m/>
  </r>
  <r>
    <x v="0"/>
    <x v="98"/>
    <n v="2116"/>
    <x v="133"/>
    <n v="7.0980000000000001E-4"/>
    <n v="1.5540000000000001E-4"/>
    <m/>
  </r>
  <r>
    <x v="0"/>
    <x v="97"/>
    <n v="2116"/>
    <x v="134"/>
    <n v="8.3210000000000001E-4"/>
    <n v="2.0599999999999999E-4"/>
    <m/>
  </r>
  <r>
    <x v="0"/>
    <x v="96"/>
    <n v="2116"/>
    <x v="135"/>
    <n v="9.391E-4"/>
    <n v="2.4899999999999998E-4"/>
    <m/>
  </r>
  <r>
    <x v="0"/>
    <x v="95"/>
    <n v="2116"/>
    <x v="136"/>
    <n v="1.0296999999999999E-3"/>
    <n v="2.8239999999999998E-4"/>
    <m/>
  </r>
  <r>
    <x v="0"/>
    <x v="94"/>
    <n v="2116"/>
    <x v="137"/>
    <n v="1.1033E-3"/>
    <n v="3.0440000000000003E-4"/>
    <m/>
  </r>
  <r>
    <x v="0"/>
    <x v="93"/>
    <n v="2116"/>
    <x v="138"/>
    <n v="1.1584E-3"/>
    <n v="3.1770000000000002E-4"/>
    <m/>
  </r>
  <r>
    <x v="0"/>
    <x v="92"/>
    <n v="2116"/>
    <x v="139"/>
    <n v="1.1977999999999999E-3"/>
    <n v="3.3129999999999998E-4"/>
    <m/>
  </r>
  <r>
    <x v="0"/>
    <x v="91"/>
    <n v="2116"/>
    <x v="140"/>
    <n v="1.2275000000000001E-3"/>
    <n v="3.4380000000000001E-4"/>
    <m/>
  </r>
  <r>
    <x v="0"/>
    <x v="90"/>
    <n v="2116"/>
    <x v="141"/>
    <n v="1.2520999999999999E-3"/>
    <n v="3.434E-4"/>
    <m/>
  </r>
  <r>
    <x v="0"/>
    <x v="89"/>
    <n v="2116"/>
    <x v="142"/>
    <n v="1.2759E-3"/>
    <n v="3.391E-4"/>
    <m/>
  </r>
  <r>
    <x v="0"/>
    <x v="88"/>
    <n v="2116"/>
    <x v="143"/>
    <n v="1.3058E-3"/>
    <n v="3.4099999999999999E-4"/>
    <m/>
  </r>
  <r>
    <x v="0"/>
    <x v="87"/>
    <n v="2116"/>
    <x v="144"/>
    <n v="1.3446E-3"/>
    <n v="3.6079999999999999E-4"/>
    <m/>
  </r>
  <r>
    <x v="0"/>
    <x v="86"/>
    <n v="2116"/>
    <x v="145"/>
    <n v="1.3859E-3"/>
    <n v="3.7419999999999999E-4"/>
    <m/>
  </r>
  <r>
    <x v="0"/>
    <x v="85"/>
    <n v="2116"/>
    <x v="146"/>
    <n v="1.4216000000000001E-3"/>
    <n v="3.6989999999999999E-4"/>
    <m/>
  </r>
  <r>
    <x v="0"/>
    <x v="84"/>
    <n v="2116"/>
    <x v="147"/>
    <n v="1.4530000000000001E-3"/>
    <n v="3.6220000000000002E-4"/>
    <m/>
  </r>
  <r>
    <x v="0"/>
    <x v="83"/>
    <n v="2116"/>
    <x v="148"/>
    <n v="1.4859000000000001E-3"/>
    <n v="3.5599999999999998E-4"/>
    <m/>
  </r>
  <r>
    <x v="0"/>
    <x v="82"/>
    <n v="2116"/>
    <x v="149"/>
    <n v="1.5203E-3"/>
    <n v="3.434E-4"/>
    <m/>
  </r>
  <r>
    <x v="0"/>
    <x v="81"/>
    <n v="2116"/>
    <x v="150"/>
    <n v="1.554E-3"/>
    <n v="3.212E-4"/>
    <m/>
  </r>
  <r>
    <x v="0"/>
    <x v="115"/>
    <n v="2117"/>
    <x v="117"/>
    <n v="9.1932000000000003E-3"/>
    <n v="1.059E-4"/>
    <m/>
  </r>
  <r>
    <x v="0"/>
    <x v="114"/>
    <n v="2117"/>
    <x v="118"/>
    <n v="6.6680000000000005E-4"/>
    <n v="1.1999999999999999E-6"/>
    <m/>
  </r>
  <r>
    <x v="0"/>
    <x v="113"/>
    <n v="2117"/>
    <x v="119"/>
    <n v="3.367E-4"/>
    <n v="8.9999999999999996E-7"/>
    <m/>
  </r>
  <r>
    <x v="0"/>
    <x v="112"/>
    <n v="2117"/>
    <x v="120"/>
    <n v="2.2910000000000001E-4"/>
    <n v="6.9999999999999997E-7"/>
    <m/>
  </r>
  <r>
    <x v="0"/>
    <x v="111"/>
    <n v="2117"/>
    <x v="121"/>
    <n v="1.93E-4"/>
    <n v="6.9999999999999997E-7"/>
    <m/>
  </r>
  <r>
    <x v="0"/>
    <x v="110"/>
    <n v="2117"/>
    <x v="122"/>
    <n v="1.8699999999999999E-4"/>
    <n v="9.9999999999999995E-7"/>
    <m/>
  </r>
  <r>
    <x v="0"/>
    <x v="109"/>
    <n v="2117"/>
    <x v="123"/>
    <n v="1.8369999999999999E-4"/>
    <n v="1.3999999999999999E-6"/>
    <m/>
  </r>
  <r>
    <x v="0"/>
    <x v="108"/>
    <n v="2117"/>
    <x v="124"/>
    <n v="1.828E-4"/>
    <n v="1.9E-6"/>
    <m/>
  </r>
  <r>
    <x v="0"/>
    <x v="107"/>
    <n v="2117"/>
    <x v="125"/>
    <n v="1.8450000000000001E-4"/>
    <n v="2.3999999999999999E-6"/>
    <m/>
  </r>
  <r>
    <x v="0"/>
    <x v="106"/>
    <n v="2117"/>
    <x v="126"/>
    <n v="1.9039999999999999E-4"/>
    <n v="3.3000000000000002E-6"/>
    <m/>
  </r>
  <r>
    <x v="0"/>
    <x v="105"/>
    <n v="2117"/>
    <x v="127"/>
    <n v="2.017E-4"/>
    <n v="4.7999999999999998E-6"/>
    <m/>
  </r>
  <r>
    <x v="0"/>
    <x v="104"/>
    <n v="2117"/>
    <x v="128"/>
    <n v="2.2000000000000001E-4"/>
    <n v="6.9999999999999999E-6"/>
    <m/>
  </r>
  <r>
    <x v="0"/>
    <x v="103"/>
    <n v="2117"/>
    <x v="129"/>
    <n v="2.4840000000000002E-4"/>
    <n v="1.06E-5"/>
    <m/>
  </r>
  <r>
    <x v="0"/>
    <x v="102"/>
    <n v="2117"/>
    <x v="130"/>
    <n v="2.9339999999999998E-4"/>
    <n v="1.7399999999999999E-5"/>
    <m/>
  </r>
  <r>
    <x v="0"/>
    <x v="101"/>
    <n v="2117"/>
    <x v="131"/>
    <n v="3.6240000000000003E-4"/>
    <n v="3.1600000000000002E-5"/>
    <m/>
  </r>
  <r>
    <x v="0"/>
    <x v="100"/>
    <n v="2117"/>
    <x v="132"/>
    <n v="4.596E-4"/>
    <n v="5.9200000000000002E-5"/>
    <m/>
  </r>
  <r>
    <x v="0"/>
    <x v="99"/>
    <n v="2117"/>
    <x v="133"/>
    <n v="5.8020000000000001E-4"/>
    <n v="1.026E-4"/>
    <m/>
  </r>
  <r>
    <x v="0"/>
    <x v="98"/>
    <n v="2117"/>
    <x v="134"/>
    <n v="7.0980000000000001E-4"/>
    <n v="1.5349999999999999E-4"/>
    <m/>
  </r>
  <r>
    <x v="0"/>
    <x v="97"/>
    <n v="2117"/>
    <x v="135"/>
    <n v="8.3210000000000001E-4"/>
    <n v="2.0350000000000001E-4"/>
    <m/>
  </r>
  <r>
    <x v="0"/>
    <x v="96"/>
    <n v="2117"/>
    <x v="136"/>
    <n v="9.391E-4"/>
    <n v="2.4610000000000002E-4"/>
    <m/>
  </r>
  <r>
    <x v="0"/>
    <x v="95"/>
    <n v="2117"/>
    <x v="137"/>
    <n v="1.0296999999999999E-3"/>
    <n v="2.7940000000000002E-4"/>
    <m/>
  </r>
  <r>
    <x v="0"/>
    <x v="94"/>
    <n v="2117"/>
    <x v="138"/>
    <n v="1.1033E-3"/>
    <n v="3.0140000000000001E-4"/>
    <m/>
  </r>
  <r>
    <x v="0"/>
    <x v="93"/>
    <n v="2117"/>
    <x v="139"/>
    <n v="1.1584E-3"/>
    <n v="3.146E-4"/>
    <m/>
  </r>
  <r>
    <x v="0"/>
    <x v="92"/>
    <n v="2117"/>
    <x v="140"/>
    <n v="1.1977999999999999E-3"/>
    <n v="3.278E-4"/>
    <m/>
  </r>
  <r>
    <x v="0"/>
    <x v="91"/>
    <n v="2117"/>
    <x v="141"/>
    <n v="1.2275000000000001E-3"/>
    <n v="3.4019999999999998E-4"/>
    <m/>
  </r>
  <r>
    <x v="0"/>
    <x v="90"/>
    <n v="2117"/>
    <x v="142"/>
    <n v="1.2520999999999999E-3"/>
    <n v="3.3990000000000002E-4"/>
    <m/>
  </r>
  <r>
    <x v="0"/>
    <x v="89"/>
    <n v="2117"/>
    <x v="143"/>
    <n v="1.2759E-3"/>
    <n v="3.3579999999999998E-4"/>
    <m/>
  </r>
  <r>
    <x v="0"/>
    <x v="88"/>
    <n v="2117"/>
    <x v="144"/>
    <n v="1.3058E-3"/>
    <n v="3.3760000000000002E-4"/>
    <m/>
  </r>
  <r>
    <x v="0"/>
    <x v="87"/>
    <n v="2117"/>
    <x v="145"/>
    <n v="1.3446E-3"/>
    <n v="3.5710000000000001E-4"/>
    <m/>
  </r>
  <r>
    <x v="0"/>
    <x v="86"/>
    <n v="2117"/>
    <x v="146"/>
    <n v="1.3859E-3"/>
    <n v="3.703E-4"/>
    <m/>
  </r>
  <r>
    <x v="0"/>
    <x v="85"/>
    <n v="2117"/>
    <x v="147"/>
    <n v="1.4216000000000001E-3"/>
    <n v="3.6620000000000001E-4"/>
    <m/>
  </r>
  <r>
    <x v="0"/>
    <x v="84"/>
    <n v="2117"/>
    <x v="148"/>
    <n v="1.4530000000000001E-3"/>
    <n v="3.5879999999999999E-4"/>
    <m/>
  </r>
  <r>
    <x v="0"/>
    <x v="83"/>
    <n v="2117"/>
    <x v="149"/>
    <n v="1.4859000000000001E-3"/>
    <n v="3.525E-4"/>
    <m/>
  </r>
  <r>
    <x v="0"/>
    <x v="82"/>
    <n v="2117"/>
    <x v="150"/>
    <n v="1.5203E-3"/>
    <n v="3.3950000000000001E-4"/>
    <m/>
  </r>
  <r>
    <x v="0"/>
    <x v="115"/>
    <n v="2118"/>
    <x v="118"/>
    <n v="9.1932000000000003E-3"/>
    <n v="1.0170000000000001E-4"/>
    <m/>
  </r>
  <r>
    <x v="0"/>
    <x v="114"/>
    <n v="2118"/>
    <x v="119"/>
    <n v="6.6680000000000005E-4"/>
    <n v="1.1000000000000001E-6"/>
    <m/>
  </r>
  <r>
    <x v="0"/>
    <x v="113"/>
    <n v="2118"/>
    <x v="120"/>
    <n v="3.367E-4"/>
    <n v="7.9999999999999996E-7"/>
    <m/>
  </r>
  <r>
    <x v="0"/>
    <x v="112"/>
    <n v="2118"/>
    <x v="121"/>
    <n v="2.2910000000000001E-4"/>
    <n v="5.9999999999999997E-7"/>
    <m/>
  </r>
  <r>
    <x v="0"/>
    <x v="111"/>
    <n v="2118"/>
    <x v="122"/>
    <n v="1.93E-4"/>
    <n v="6.9999999999999997E-7"/>
    <m/>
  </r>
  <r>
    <x v="0"/>
    <x v="110"/>
    <n v="2118"/>
    <x v="123"/>
    <n v="1.8699999999999999E-4"/>
    <n v="9.9999999999999995E-7"/>
    <m/>
  </r>
  <r>
    <x v="0"/>
    <x v="109"/>
    <n v="2118"/>
    <x v="124"/>
    <n v="1.8369999999999999E-4"/>
    <n v="1.3E-6"/>
    <m/>
  </r>
  <r>
    <x v="0"/>
    <x v="108"/>
    <n v="2118"/>
    <x v="125"/>
    <n v="1.828E-4"/>
    <n v="1.7999999999999999E-6"/>
    <m/>
  </r>
  <r>
    <x v="0"/>
    <x v="107"/>
    <n v="2118"/>
    <x v="126"/>
    <n v="1.8450000000000001E-4"/>
    <n v="2.3E-6"/>
    <m/>
  </r>
  <r>
    <x v="0"/>
    <x v="106"/>
    <n v="2118"/>
    <x v="127"/>
    <n v="1.9039999999999999E-4"/>
    <n v="3.1999999999999999E-6"/>
    <m/>
  </r>
  <r>
    <x v="0"/>
    <x v="105"/>
    <n v="2118"/>
    <x v="128"/>
    <n v="2.017E-4"/>
    <n v="4.6E-6"/>
    <m/>
  </r>
  <r>
    <x v="0"/>
    <x v="104"/>
    <n v="2118"/>
    <x v="129"/>
    <n v="2.2000000000000001E-4"/>
    <n v="6.8000000000000001E-6"/>
    <m/>
  </r>
  <r>
    <x v="0"/>
    <x v="103"/>
    <n v="2118"/>
    <x v="130"/>
    <n v="2.4840000000000002E-4"/>
    <n v="1.03E-5"/>
    <m/>
  </r>
  <r>
    <x v="0"/>
    <x v="102"/>
    <n v="2118"/>
    <x v="131"/>
    <n v="2.9339999999999998E-4"/>
    <n v="1.6900000000000001E-5"/>
    <m/>
  </r>
  <r>
    <x v="0"/>
    <x v="101"/>
    <n v="2118"/>
    <x v="132"/>
    <n v="3.6240000000000003E-4"/>
    <n v="3.0899999999999999E-5"/>
    <m/>
  </r>
  <r>
    <x v="0"/>
    <x v="100"/>
    <n v="2118"/>
    <x v="133"/>
    <n v="4.596E-4"/>
    <n v="5.8300000000000001E-5"/>
    <m/>
  </r>
  <r>
    <x v="0"/>
    <x v="99"/>
    <n v="2118"/>
    <x v="134"/>
    <n v="5.8020000000000001E-4"/>
    <n v="1.011E-4"/>
    <m/>
  </r>
  <r>
    <x v="0"/>
    <x v="98"/>
    <n v="2118"/>
    <x v="135"/>
    <n v="7.0980000000000001E-4"/>
    <n v="1.515E-4"/>
    <m/>
  </r>
  <r>
    <x v="0"/>
    <x v="97"/>
    <n v="2118"/>
    <x v="136"/>
    <n v="8.3210000000000001E-4"/>
    <n v="2.0100000000000001E-4"/>
    <m/>
  </r>
  <r>
    <x v="0"/>
    <x v="96"/>
    <n v="2118"/>
    <x v="137"/>
    <n v="9.391E-4"/>
    <n v="2.4340000000000001E-4"/>
    <m/>
  </r>
  <r>
    <x v="0"/>
    <x v="95"/>
    <n v="2118"/>
    <x v="138"/>
    <n v="1.0296999999999999E-3"/>
    <n v="2.767E-4"/>
    <m/>
  </r>
  <r>
    <x v="0"/>
    <x v="94"/>
    <n v="2118"/>
    <x v="139"/>
    <n v="1.1033E-3"/>
    <n v="2.9849999999999999E-4"/>
    <m/>
  </r>
  <r>
    <x v="0"/>
    <x v="93"/>
    <n v="2118"/>
    <x v="140"/>
    <n v="1.1584E-3"/>
    <n v="3.1119999999999997E-4"/>
    <m/>
  </r>
  <r>
    <x v="0"/>
    <x v="92"/>
    <n v="2118"/>
    <x v="141"/>
    <n v="1.1977999999999999E-3"/>
    <n v="3.2420000000000002E-4"/>
    <m/>
  </r>
  <r>
    <x v="0"/>
    <x v="91"/>
    <n v="2118"/>
    <x v="142"/>
    <n v="1.2275000000000001E-3"/>
    <n v="3.368E-4"/>
    <m/>
  </r>
  <r>
    <x v="0"/>
    <x v="90"/>
    <n v="2118"/>
    <x v="143"/>
    <n v="1.2520999999999999E-3"/>
    <n v="3.368E-4"/>
    <m/>
  </r>
  <r>
    <x v="0"/>
    <x v="89"/>
    <n v="2118"/>
    <x v="144"/>
    <n v="1.2759E-3"/>
    <n v="3.3260000000000001E-4"/>
    <m/>
  </r>
  <r>
    <x v="0"/>
    <x v="88"/>
    <n v="2118"/>
    <x v="145"/>
    <n v="1.3058E-3"/>
    <n v="3.3409999999999999E-4"/>
    <m/>
  </r>
  <r>
    <x v="0"/>
    <x v="87"/>
    <n v="2118"/>
    <x v="146"/>
    <n v="1.3446E-3"/>
    <n v="3.5330000000000002E-4"/>
    <m/>
  </r>
  <r>
    <x v="0"/>
    <x v="86"/>
    <n v="2118"/>
    <x v="147"/>
    <n v="1.3859E-3"/>
    <n v="3.6660000000000002E-4"/>
    <m/>
  </r>
  <r>
    <x v="0"/>
    <x v="85"/>
    <n v="2118"/>
    <x v="148"/>
    <n v="1.4216000000000001E-3"/>
    <n v="3.6279999999999998E-4"/>
    <m/>
  </r>
  <r>
    <x v="0"/>
    <x v="84"/>
    <n v="2118"/>
    <x v="149"/>
    <n v="1.4530000000000001E-3"/>
    <n v="3.5530000000000002E-4"/>
    <m/>
  </r>
  <r>
    <x v="0"/>
    <x v="83"/>
    <n v="2118"/>
    <x v="150"/>
    <n v="1.4859000000000001E-3"/>
    <n v="3.4860000000000002E-4"/>
    <m/>
  </r>
  <r>
    <x v="0"/>
    <x v="115"/>
    <n v="2119"/>
    <x v="119"/>
    <n v="9.1932000000000003E-3"/>
    <n v="9.7600000000000001E-5"/>
    <m/>
  </r>
  <r>
    <x v="0"/>
    <x v="114"/>
    <n v="2119"/>
    <x v="120"/>
    <n v="6.6680000000000005E-4"/>
    <n v="1.1000000000000001E-6"/>
    <m/>
  </r>
  <r>
    <x v="0"/>
    <x v="113"/>
    <n v="2119"/>
    <x v="121"/>
    <n v="3.367E-4"/>
    <n v="7.9999999999999996E-7"/>
    <m/>
  </r>
  <r>
    <x v="0"/>
    <x v="112"/>
    <n v="2119"/>
    <x v="122"/>
    <n v="2.2910000000000001E-4"/>
    <n v="5.9999999999999997E-7"/>
    <m/>
  </r>
  <r>
    <x v="0"/>
    <x v="111"/>
    <n v="2119"/>
    <x v="123"/>
    <n v="1.93E-4"/>
    <n v="5.9999999999999997E-7"/>
    <m/>
  </r>
  <r>
    <x v="0"/>
    <x v="110"/>
    <n v="2119"/>
    <x v="124"/>
    <n v="1.8699999999999999E-4"/>
    <n v="8.9999999999999996E-7"/>
    <m/>
  </r>
  <r>
    <x v="0"/>
    <x v="109"/>
    <n v="2119"/>
    <x v="125"/>
    <n v="1.8369999999999999E-4"/>
    <n v="1.3E-6"/>
    <m/>
  </r>
  <r>
    <x v="0"/>
    <x v="108"/>
    <n v="2119"/>
    <x v="126"/>
    <n v="1.828E-4"/>
    <n v="1.7E-6"/>
    <m/>
  </r>
  <r>
    <x v="0"/>
    <x v="107"/>
    <n v="2119"/>
    <x v="127"/>
    <n v="1.8450000000000001E-4"/>
    <n v="2.3E-6"/>
    <m/>
  </r>
  <r>
    <x v="0"/>
    <x v="106"/>
    <n v="2119"/>
    <x v="128"/>
    <n v="1.9039999999999999E-4"/>
    <n v="3.1E-6"/>
    <m/>
  </r>
  <r>
    <x v="0"/>
    <x v="105"/>
    <n v="2119"/>
    <x v="129"/>
    <n v="2.017E-4"/>
    <n v="4.5000000000000001E-6"/>
    <m/>
  </r>
  <r>
    <x v="0"/>
    <x v="104"/>
    <n v="2119"/>
    <x v="130"/>
    <n v="2.2000000000000001E-4"/>
    <n v="6.6000000000000003E-6"/>
    <m/>
  </r>
  <r>
    <x v="0"/>
    <x v="103"/>
    <n v="2119"/>
    <x v="131"/>
    <n v="2.4840000000000002E-4"/>
    <n v="1.0000000000000001E-5"/>
    <m/>
  </r>
  <r>
    <x v="0"/>
    <x v="102"/>
    <n v="2119"/>
    <x v="132"/>
    <n v="2.9339999999999998E-4"/>
    <n v="1.6500000000000001E-5"/>
    <m/>
  </r>
  <r>
    <x v="0"/>
    <x v="101"/>
    <n v="2119"/>
    <x v="133"/>
    <n v="3.6240000000000003E-4"/>
    <n v="3.0300000000000001E-5"/>
    <m/>
  </r>
  <r>
    <x v="0"/>
    <x v="100"/>
    <n v="2119"/>
    <x v="134"/>
    <n v="4.596E-4"/>
    <n v="5.7299999999999997E-5"/>
    <m/>
  </r>
  <r>
    <x v="0"/>
    <x v="99"/>
    <n v="2119"/>
    <x v="135"/>
    <n v="5.8020000000000001E-4"/>
    <n v="9.9599999999999995E-5"/>
    <m/>
  </r>
  <r>
    <x v="0"/>
    <x v="98"/>
    <n v="2119"/>
    <x v="136"/>
    <n v="7.0980000000000001E-4"/>
    <n v="1.495E-4"/>
    <m/>
  </r>
  <r>
    <x v="0"/>
    <x v="97"/>
    <n v="2119"/>
    <x v="137"/>
    <n v="8.3210000000000001E-4"/>
    <n v="1.986E-4"/>
    <m/>
  </r>
  <r>
    <x v="0"/>
    <x v="96"/>
    <n v="2119"/>
    <x v="138"/>
    <n v="9.391E-4"/>
    <n v="2.41E-4"/>
    <m/>
  </r>
  <r>
    <x v="0"/>
    <x v="95"/>
    <n v="2119"/>
    <x v="139"/>
    <n v="1.0296999999999999E-3"/>
    <n v="2.7389999999999999E-4"/>
    <m/>
  </r>
  <r>
    <x v="0"/>
    <x v="94"/>
    <n v="2119"/>
    <x v="140"/>
    <n v="1.1033E-3"/>
    <n v="2.9530000000000002E-4"/>
    <m/>
  </r>
  <r>
    <x v="0"/>
    <x v="93"/>
    <n v="2119"/>
    <x v="141"/>
    <n v="1.1584E-3"/>
    <n v="3.078E-4"/>
    <m/>
  </r>
  <r>
    <x v="0"/>
    <x v="92"/>
    <n v="2119"/>
    <x v="142"/>
    <n v="1.1977999999999999E-3"/>
    <n v="3.2089999999999999E-4"/>
    <m/>
  </r>
  <r>
    <x v="0"/>
    <x v="91"/>
    <n v="2119"/>
    <x v="143"/>
    <n v="1.2275000000000001E-3"/>
    <n v="3.3369999999999998E-4"/>
    <m/>
  </r>
  <r>
    <x v="0"/>
    <x v="90"/>
    <n v="2119"/>
    <x v="144"/>
    <n v="1.2520999999999999E-3"/>
    <n v="3.3349999999999997E-4"/>
    <m/>
  </r>
  <r>
    <x v="0"/>
    <x v="89"/>
    <n v="2119"/>
    <x v="145"/>
    <n v="1.2759E-3"/>
    <n v="3.2909999999999998E-4"/>
    <m/>
  </r>
  <r>
    <x v="0"/>
    <x v="88"/>
    <n v="2119"/>
    <x v="146"/>
    <n v="1.3058E-3"/>
    <n v="3.3040000000000001E-4"/>
    <m/>
  </r>
  <r>
    <x v="0"/>
    <x v="87"/>
    <n v="2119"/>
    <x v="147"/>
    <n v="1.3446E-3"/>
    <n v="3.4979999999999999E-4"/>
    <m/>
  </r>
  <r>
    <x v="0"/>
    <x v="86"/>
    <n v="2119"/>
    <x v="148"/>
    <n v="1.3859E-3"/>
    <n v="3.6329999999999999E-4"/>
    <m/>
  </r>
  <r>
    <x v="0"/>
    <x v="85"/>
    <n v="2119"/>
    <x v="149"/>
    <n v="1.4216000000000001E-3"/>
    <n v="3.5930000000000001E-4"/>
    <m/>
  </r>
  <r>
    <x v="0"/>
    <x v="84"/>
    <n v="2119"/>
    <x v="150"/>
    <n v="1.4530000000000001E-3"/>
    <n v="3.5149999999999998E-4"/>
    <m/>
  </r>
  <r>
    <x v="0"/>
    <x v="115"/>
    <n v="2120"/>
    <x v="120"/>
    <n v="9.1932000000000003E-3"/>
    <n v="9.3300000000000005E-5"/>
    <m/>
  </r>
  <r>
    <x v="0"/>
    <x v="114"/>
    <n v="2120"/>
    <x v="121"/>
    <n v="6.6680000000000005E-4"/>
    <n v="9.9999999999999995E-7"/>
    <m/>
  </r>
  <r>
    <x v="0"/>
    <x v="113"/>
    <n v="2120"/>
    <x v="122"/>
    <n v="3.367E-4"/>
    <n v="6.9999999999999997E-7"/>
    <m/>
  </r>
  <r>
    <x v="0"/>
    <x v="112"/>
    <n v="2120"/>
    <x v="123"/>
    <n v="2.2910000000000001E-4"/>
    <n v="5.9999999999999997E-7"/>
    <m/>
  </r>
  <r>
    <x v="0"/>
    <x v="111"/>
    <n v="2120"/>
    <x v="124"/>
    <n v="1.93E-4"/>
    <n v="5.9999999999999997E-7"/>
    <m/>
  </r>
  <r>
    <x v="0"/>
    <x v="110"/>
    <n v="2120"/>
    <x v="125"/>
    <n v="1.8699999999999999E-4"/>
    <n v="8.9999999999999996E-7"/>
    <m/>
  </r>
  <r>
    <x v="0"/>
    <x v="109"/>
    <n v="2120"/>
    <x v="126"/>
    <n v="1.8369999999999999E-4"/>
    <n v="1.1999999999999999E-6"/>
    <m/>
  </r>
  <r>
    <x v="0"/>
    <x v="108"/>
    <n v="2120"/>
    <x v="127"/>
    <n v="1.828E-4"/>
    <n v="1.5999999999999999E-6"/>
    <m/>
  </r>
  <r>
    <x v="0"/>
    <x v="107"/>
    <n v="2120"/>
    <x v="128"/>
    <n v="1.8450000000000001E-4"/>
    <n v="2.2000000000000001E-6"/>
    <m/>
  </r>
  <r>
    <x v="0"/>
    <x v="106"/>
    <n v="2120"/>
    <x v="129"/>
    <n v="1.9039999999999999E-4"/>
    <n v="3.0000000000000001E-6"/>
    <m/>
  </r>
  <r>
    <x v="0"/>
    <x v="105"/>
    <n v="2120"/>
    <x v="130"/>
    <n v="2.017E-4"/>
    <n v="4.3000000000000003E-6"/>
    <m/>
  </r>
  <r>
    <x v="0"/>
    <x v="104"/>
    <n v="2120"/>
    <x v="131"/>
    <n v="2.2000000000000001E-4"/>
    <n v="6.3999999999999997E-6"/>
    <m/>
  </r>
  <r>
    <x v="0"/>
    <x v="103"/>
    <n v="2120"/>
    <x v="132"/>
    <n v="2.4840000000000002E-4"/>
    <n v="9.7000000000000003E-6"/>
    <m/>
  </r>
  <r>
    <x v="0"/>
    <x v="102"/>
    <n v="2120"/>
    <x v="133"/>
    <n v="2.9339999999999998E-4"/>
    <n v="1.6200000000000001E-5"/>
    <m/>
  </r>
  <r>
    <x v="0"/>
    <x v="101"/>
    <n v="2120"/>
    <x v="134"/>
    <n v="3.6240000000000003E-4"/>
    <n v="2.97E-5"/>
    <m/>
  </r>
  <r>
    <x v="0"/>
    <x v="100"/>
    <n v="2120"/>
    <x v="135"/>
    <n v="4.596E-4"/>
    <n v="5.63E-5"/>
    <m/>
  </r>
  <r>
    <x v="0"/>
    <x v="99"/>
    <n v="2120"/>
    <x v="136"/>
    <n v="5.8020000000000001E-4"/>
    <n v="9.8099999999999999E-5"/>
    <m/>
  </r>
  <r>
    <x v="0"/>
    <x v="98"/>
    <n v="2120"/>
    <x v="137"/>
    <n v="7.0980000000000001E-4"/>
    <n v="1.4760000000000001E-4"/>
    <m/>
  </r>
  <r>
    <x v="0"/>
    <x v="97"/>
    <n v="2120"/>
    <x v="138"/>
    <n v="8.3210000000000001E-4"/>
    <n v="1.9650000000000001E-4"/>
    <m/>
  </r>
  <r>
    <x v="0"/>
    <x v="96"/>
    <n v="2120"/>
    <x v="139"/>
    <n v="9.391E-4"/>
    <n v="2.385E-4"/>
    <m/>
  </r>
  <r>
    <x v="0"/>
    <x v="95"/>
    <n v="2120"/>
    <x v="140"/>
    <n v="1.0296999999999999E-3"/>
    <n v="2.7090000000000003E-4"/>
    <m/>
  </r>
  <r>
    <x v="0"/>
    <x v="94"/>
    <n v="2120"/>
    <x v="141"/>
    <n v="1.1033E-3"/>
    <n v="2.92E-4"/>
    <m/>
  </r>
  <r>
    <x v="0"/>
    <x v="93"/>
    <n v="2120"/>
    <x v="142"/>
    <n v="1.1584E-3"/>
    <n v="3.0459999999999998E-4"/>
    <m/>
  </r>
  <r>
    <x v="0"/>
    <x v="92"/>
    <n v="2120"/>
    <x v="143"/>
    <n v="1.1977999999999999E-3"/>
    <n v="3.1789999999999998E-4"/>
    <m/>
  </r>
  <r>
    <x v="0"/>
    <x v="91"/>
    <n v="2120"/>
    <x v="144"/>
    <n v="1.2275000000000001E-3"/>
    <n v="3.3050000000000001E-4"/>
    <m/>
  </r>
  <r>
    <x v="0"/>
    <x v="90"/>
    <n v="2120"/>
    <x v="145"/>
    <n v="1.2520999999999999E-3"/>
    <n v="3.301E-4"/>
    <m/>
  </r>
  <r>
    <x v="0"/>
    <x v="89"/>
    <n v="2120"/>
    <x v="146"/>
    <n v="1.2759E-3"/>
    <n v="3.255E-4"/>
    <m/>
  </r>
  <r>
    <x v="0"/>
    <x v="88"/>
    <n v="2120"/>
    <x v="147"/>
    <n v="1.3058E-3"/>
    <n v="3.2709999999999998E-4"/>
    <m/>
  </r>
  <r>
    <x v="0"/>
    <x v="87"/>
    <n v="2120"/>
    <x v="148"/>
    <n v="1.3446E-3"/>
    <n v="3.4650000000000002E-4"/>
    <m/>
  </r>
  <r>
    <x v="0"/>
    <x v="86"/>
    <n v="2120"/>
    <x v="149"/>
    <n v="1.3859E-3"/>
    <n v="3.5990000000000002E-4"/>
    <m/>
  </r>
  <r>
    <x v="0"/>
    <x v="85"/>
    <n v="2120"/>
    <x v="150"/>
    <n v="1.4216000000000001E-3"/>
    <n v="3.5560000000000002E-4"/>
    <m/>
  </r>
  <r>
    <x v="0"/>
    <x v="115"/>
    <n v="2121"/>
    <x v="121"/>
    <n v="9.1932000000000003E-3"/>
    <n v="8.9099999999999997E-5"/>
    <m/>
  </r>
  <r>
    <x v="0"/>
    <x v="114"/>
    <n v="2121"/>
    <x v="122"/>
    <n v="6.6680000000000005E-4"/>
    <n v="9.9999999999999995E-7"/>
    <m/>
  </r>
  <r>
    <x v="0"/>
    <x v="113"/>
    <n v="2121"/>
    <x v="123"/>
    <n v="3.367E-4"/>
    <n v="6.9999999999999997E-7"/>
    <m/>
  </r>
  <r>
    <x v="0"/>
    <x v="112"/>
    <n v="2121"/>
    <x v="124"/>
    <n v="2.2910000000000001E-4"/>
    <n v="4.9999999999999998E-7"/>
    <m/>
  </r>
  <r>
    <x v="0"/>
    <x v="111"/>
    <n v="2121"/>
    <x v="125"/>
    <n v="1.93E-4"/>
    <n v="5.9999999999999997E-7"/>
    <m/>
  </r>
  <r>
    <x v="0"/>
    <x v="110"/>
    <n v="2121"/>
    <x v="126"/>
    <n v="1.8699999999999999E-4"/>
    <n v="8.9999999999999996E-7"/>
    <m/>
  </r>
  <r>
    <x v="0"/>
    <x v="109"/>
    <n v="2121"/>
    <x v="127"/>
    <n v="1.8369999999999999E-4"/>
    <n v="1.1999999999999999E-6"/>
    <m/>
  </r>
  <r>
    <x v="0"/>
    <x v="108"/>
    <n v="2121"/>
    <x v="128"/>
    <n v="1.828E-4"/>
    <n v="1.5999999999999999E-6"/>
    <m/>
  </r>
  <r>
    <x v="0"/>
    <x v="107"/>
    <n v="2121"/>
    <x v="129"/>
    <n v="1.8450000000000001E-4"/>
    <n v="2.0999999999999998E-6"/>
    <m/>
  </r>
  <r>
    <x v="0"/>
    <x v="106"/>
    <n v="2121"/>
    <x v="130"/>
    <n v="1.9039999999999999E-4"/>
    <n v="2.9000000000000002E-6"/>
    <m/>
  </r>
  <r>
    <x v="0"/>
    <x v="105"/>
    <n v="2121"/>
    <x v="131"/>
    <n v="2.017E-4"/>
    <n v="4.1999999999999996E-6"/>
    <m/>
  </r>
  <r>
    <x v="0"/>
    <x v="104"/>
    <n v="2121"/>
    <x v="132"/>
    <n v="2.2000000000000001E-4"/>
    <n v="6.1999999999999999E-6"/>
    <m/>
  </r>
  <r>
    <x v="0"/>
    <x v="103"/>
    <n v="2121"/>
    <x v="133"/>
    <n v="2.4840000000000002E-4"/>
    <n v="9.5000000000000005E-6"/>
    <m/>
  </r>
  <r>
    <x v="0"/>
    <x v="102"/>
    <n v="2121"/>
    <x v="134"/>
    <n v="2.9339999999999998E-4"/>
    <n v="1.5800000000000001E-5"/>
    <m/>
  </r>
  <r>
    <x v="0"/>
    <x v="101"/>
    <n v="2121"/>
    <x v="135"/>
    <n v="3.6240000000000003E-4"/>
    <n v="2.9099999999999999E-5"/>
    <m/>
  </r>
  <r>
    <x v="0"/>
    <x v="100"/>
    <n v="2121"/>
    <x v="136"/>
    <n v="4.596E-4"/>
    <n v="5.5300000000000002E-5"/>
    <m/>
  </r>
  <r>
    <x v="0"/>
    <x v="99"/>
    <n v="2121"/>
    <x v="137"/>
    <n v="5.8020000000000001E-4"/>
    <n v="9.6700000000000006E-5"/>
    <m/>
  </r>
  <r>
    <x v="0"/>
    <x v="98"/>
    <n v="2121"/>
    <x v="138"/>
    <n v="7.0980000000000001E-4"/>
    <n v="1.4579999999999999E-4"/>
    <m/>
  </r>
  <r>
    <x v="0"/>
    <x v="97"/>
    <n v="2121"/>
    <x v="139"/>
    <n v="8.3210000000000001E-4"/>
    <n v="1.9430000000000001E-4"/>
    <m/>
  </r>
  <r>
    <x v="0"/>
    <x v="96"/>
    <n v="2121"/>
    <x v="140"/>
    <n v="9.391E-4"/>
    <n v="2.3580000000000001E-4"/>
    <m/>
  </r>
  <r>
    <x v="0"/>
    <x v="95"/>
    <n v="2121"/>
    <x v="141"/>
    <n v="1.0296999999999999E-3"/>
    <n v="2.6790000000000001E-4"/>
    <m/>
  </r>
  <r>
    <x v="0"/>
    <x v="94"/>
    <n v="2121"/>
    <x v="142"/>
    <n v="1.1033E-3"/>
    <n v="2.8899999999999998E-4"/>
    <m/>
  </r>
  <r>
    <x v="0"/>
    <x v="93"/>
    <n v="2121"/>
    <x v="143"/>
    <n v="1.1584E-3"/>
    <n v="3.0170000000000002E-4"/>
    <m/>
  </r>
  <r>
    <x v="0"/>
    <x v="92"/>
    <n v="2121"/>
    <x v="144"/>
    <n v="1.1977999999999999E-3"/>
    <n v="3.1480000000000001E-4"/>
    <m/>
  </r>
  <r>
    <x v="0"/>
    <x v="91"/>
    <n v="2121"/>
    <x v="145"/>
    <n v="1.2275000000000001E-3"/>
    <n v="3.2709999999999998E-4"/>
    <m/>
  </r>
  <r>
    <x v="0"/>
    <x v="90"/>
    <n v="2121"/>
    <x v="146"/>
    <n v="1.2520999999999999E-3"/>
    <n v="3.2660000000000002E-4"/>
    <m/>
  </r>
  <r>
    <x v="0"/>
    <x v="89"/>
    <n v="2121"/>
    <x v="147"/>
    <n v="1.2759E-3"/>
    <n v="3.2220000000000003E-4"/>
    <m/>
  </r>
  <r>
    <x v="0"/>
    <x v="88"/>
    <n v="2121"/>
    <x v="148"/>
    <n v="1.3058E-3"/>
    <n v="3.2390000000000001E-4"/>
    <m/>
  </r>
  <r>
    <x v="0"/>
    <x v="87"/>
    <n v="2121"/>
    <x v="149"/>
    <n v="1.3446E-3"/>
    <n v="3.4319999999999999E-4"/>
    <m/>
  </r>
  <r>
    <x v="0"/>
    <x v="86"/>
    <n v="2121"/>
    <x v="150"/>
    <n v="1.3859E-3"/>
    <n v="3.5619999999999998E-4"/>
    <m/>
  </r>
  <r>
    <x v="0"/>
    <x v="115"/>
    <n v="2122"/>
    <x v="122"/>
    <n v="9.1932000000000003E-3"/>
    <n v="8.5400000000000002E-5"/>
    <m/>
  </r>
  <r>
    <x v="0"/>
    <x v="114"/>
    <n v="2122"/>
    <x v="123"/>
    <n v="6.6680000000000005E-4"/>
    <n v="8.9999999999999996E-7"/>
    <m/>
  </r>
  <r>
    <x v="0"/>
    <x v="113"/>
    <n v="2122"/>
    <x v="124"/>
    <n v="3.367E-4"/>
    <n v="6.9999999999999997E-7"/>
    <m/>
  </r>
  <r>
    <x v="0"/>
    <x v="112"/>
    <n v="2122"/>
    <x v="125"/>
    <n v="2.2910000000000001E-4"/>
    <n v="4.9999999999999998E-7"/>
    <m/>
  </r>
  <r>
    <x v="0"/>
    <x v="111"/>
    <n v="2122"/>
    <x v="126"/>
    <n v="1.93E-4"/>
    <n v="5.9999999999999997E-7"/>
    <m/>
  </r>
  <r>
    <x v="0"/>
    <x v="110"/>
    <n v="2122"/>
    <x v="127"/>
    <n v="1.8699999999999999E-4"/>
    <n v="7.9999999999999996E-7"/>
    <m/>
  </r>
  <r>
    <x v="0"/>
    <x v="109"/>
    <n v="2122"/>
    <x v="128"/>
    <n v="1.8369999999999999E-4"/>
    <n v="1.1000000000000001E-6"/>
    <m/>
  </r>
  <r>
    <x v="0"/>
    <x v="108"/>
    <n v="2122"/>
    <x v="129"/>
    <n v="1.828E-4"/>
    <n v="1.5E-6"/>
    <m/>
  </r>
  <r>
    <x v="0"/>
    <x v="107"/>
    <n v="2122"/>
    <x v="130"/>
    <n v="1.8450000000000001E-4"/>
    <n v="1.9999999999999999E-6"/>
    <m/>
  </r>
  <r>
    <x v="0"/>
    <x v="106"/>
    <n v="2122"/>
    <x v="131"/>
    <n v="1.9039999999999999E-4"/>
    <n v="2.7999999999999999E-6"/>
    <m/>
  </r>
  <r>
    <x v="0"/>
    <x v="105"/>
    <n v="2122"/>
    <x v="132"/>
    <n v="2.017E-4"/>
    <n v="3.9999999999999998E-6"/>
    <m/>
  </r>
  <r>
    <x v="0"/>
    <x v="104"/>
    <n v="2122"/>
    <x v="133"/>
    <n v="2.2000000000000001E-4"/>
    <n v="6.0000000000000002E-6"/>
    <m/>
  </r>
  <r>
    <x v="0"/>
    <x v="103"/>
    <n v="2122"/>
    <x v="134"/>
    <n v="2.4840000000000002E-4"/>
    <n v="9.3000000000000007E-6"/>
    <m/>
  </r>
  <r>
    <x v="0"/>
    <x v="102"/>
    <n v="2122"/>
    <x v="135"/>
    <n v="2.9339999999999998E-4"/>
    <n v="1.5400000000000002E-5"/>
    <m/>
  </r>
  <r>
    <x v="0"/>
    <x v="101"/>
    <n v="2122"/>
    <x v="136"/>
    <n v="3.6240000000000003E-4"/>
    <n v="2.8500000000000002E-5"/>
    <m/>
  </r>
  <r>
    <x v="0"/>
    <x v="100"/>
    <n v="2122"/>
    <x v="137"/>
    <n v="4.596E-4"/>
    <n v="5.4299999999999998E-5"/>
    <m/>
  </r>
  <r>
    <x v="0"/>
    <x v="99"/>
    <n v="2122"/>
    <x v="138"/>
    <n v="5.8020000000000001E-4"/>
    <n v="9.5400000000000001E-5"/>
    <m/>
  </r>
  <r>
    <x v="0"/>
    <x v="98"/>
    <n v="2122"/>
    <x v="139"/>
    <n v="7.0980000000000001E-4"/>
    <n v="1.4410000000000001E-4"/>
    <m/>
  </r>
  <r>
    <x v="0"/>
    <x v="97"/>
    <n v="2122"/>
    <x v="140"/>
    <n v="8.3210000000000001E-4"/>
    <n v="1.92E-4"/>
    <m/>
  </r>
  <r>
    <x v="0"/>
    <x v="96"/>
    <n v="2122"/>
    <x v="141"/>
    <n v="9.391E-4"/>
    <n v="2.331E-4"/>
    <m/>
  </r>
  <r>
    <x v="0"/>
    <x v="95"/>
    <n v="2122"/>
    <x v="142"/>
    <n v="1.0296999999999999E-3"/>
    <n v="2.6509999999999999E-4"/>
    <m/>
  </r>
  <r>
    <x v="0"/>
    <x v="94"/>
    <n v="2122"/>
    <x v="143"/>
    <n v="1.1033E-3"/>
    <n v="2.8620000000000002E-4"/>
    <m/>
  </r>
  <r>
    <x v="0"/>
    <x v="93"/>
    <n v="2122"/>
    <x v="144"/>
    <n v="1.1584E-3"/>
    <n v="2.988E-4"/>
    <m/>
  </r>
  <r>
    <x v="0"/>
    <x v="92"/>
    <n v="2122"/>
    <x v="145"/>
    <n v="1.1977999999999999E-3"/>
    <n v="3.1149999999999998E-4"/>
    <m/>
  </r>
  <r>
    <x v="0"/>
    <x v="91"/>
    <n v="2122"/>
    <x v="146"/>
    <n v="1.2275000000000001E-3"/>
    <n v="3.2360000000000001E-4"/>
    <m/>
  </r>
  <r>
    <x v="0"/>
    <x v="90"/>
    <n v="2122"/>
    <x v="147"/>
    <n v="1.2520999999999999E-3"/>
    <n v="3.233E-4"/>
    <m/>
  </r>
  <r>
    <x v="0"/>
    <x v="89"/>
    <n v="2122"/>
    <x v="148"/>
    <n v="1.2759E-3"/>
    <n v="3.1920000000000001E-4"/>
    <m/>
  </r>
  <r>
    <x v="0"/>
    <x v="88"/>
    <n v="2122"/>
    <x v="149"/>
    <n v="1.3058E-3"/>
    <n v="3.2079999999999999E-4"/>
    <m/>
  </r>
  <r>
    <x v="0"/>
    <x v="87"/>
    <n v="2122"/>
    <x v="150"/>
    <n v="1.3446E-3"/>
    <n v="3.3970000000000002E-4"/>
    <m/>
  </r>
  <r>
    <x v="0"/>
    <x v="115"/>
    <n v="2123"/>
    <x v="123"/>
    <n v="9.1932000000000003E-3"/>
    <n v="8.2000000000000001E-5"/>
    <m/>
  </r>
  <r>
    <x v="0"/>
    <x v="114"/>
    <n v="2123"/>
    <x v="124"/>
    <n v="6.6680000000000005E-4"/>
    <n v="7.9999999999999996E-7"/>
    <m/>
  </r>
  <r>
    <x v="0"/>
    <x v="113"/>
    <n v="2123"/>
    <x v="125"/>
    <n v="3.367E-4"/>
    <n v="5.9999999999999997E-7"/>
    <m/>
  </r>
  <r>
    <x v="0"/>
    <x v="112"/>
    <n v="2123"/>
    <x v="126"/>
    <n v="2.2910000000000001E-4"/>
    <n v="4.9999999999999998E-7"/>
    <m/>
  </r>
  <r>
    <x v="0"/>
    <x v="111"/>
    <n v="2123"/>
    <x v="127"/>
    <n v="1.93E-4"/>
    <n v="4.9999999999999998E-7"/>
    <m/>
  </r>
  <r>
    <x v="0"/>
    <x v="110"/>
    <n v="2123"/>
    <x v="128"/>
    <n v="1.8699999999999999E-4"/>
    <n v="7.9999999999999996E-7"/>
    <m/>
  </r>
  <r>
    <x v="0"/>
    <x v="109"/>
    <n v="2123"/>
    <x v="129"/>
    <n v="1.8369999999999999E-4"/>
    <n v="1.1000000000000001E-6"/>
    <m/>
  </r>
  <r>
    <x v="0"/>
    <x v="108"/>
    <n v="2123"/>
    <x v="130"/>
    <n v="1.828E-4"/>
    <n v="1.5E-6"/>
    <m/>
  </r>
  <r>
    <x v="0"/>
    <x v="107"/>
    <n v="2123"/>
    <x v="131"/>
    <n v="1.8450000000000001E-4"/>
    <n v="1.9E-6"/>
    <m/>
  </r>
  <r>
    <x v="0"/>
    <x v="106"/>
    <n v="2123"/>
    <x v="132"/>
    <n v="1.9039999999999999E-4"/>
    <n v="2.7E-6"/>
    <m/>
  </r>
  <r>
    <x v="0"/>
    <x v="105"/>
    <n v="2123"/>
    <x v="133"/>
    <n v="2.017E-4"/>
    <n v="3.8999999999999999E-6"/>
    <m/>
  </r>
  <r>
    <x v="0"/>
    <x v="104"/>
    <n v="2123"/>
    <x v="134"/>
    <n v="2.2000000000000001E-4"/>
    <n v="5.9000000000000003E-6"/>
    <m/>
  </r>
  <r>
    <x v="0"/>
    <x v="103"/>
    <n v="2123"/>
    <x v="135"/>
    <n v="2.4840000000000002E-4"/>
    <n v="9.0000000000000002E-6"/>
    <m/>
  </r>
  <r>
    <x v="0"/>
    <x v="102"/>
    <n v="2123"/>
    <x v="136"/>
    <n v="2.9339999999999998E-4"/>
    <n v="1.5E-5"/>
    <m/>
  </r>
  <r>
    <x v="0"/>
    <x v="101"/>
    <n v="2123"/>
    <x v="137"/>
    <n v="3.6240000000000003E-4"/>
    <n v="2.7900000000000001E-5"/>
    <m/>
  </r>
  <r>
    <x v="0"/>
    <x v="100"/>
    <n v="2123"/>
    <x v="138"/>
    <n v="4.596E-4"/>
    <n v="5.3399999999999997E-5"/>
    <m/>
  </r>
  <r>
    <x v="0"/>
    <x v="99"/>
    <n v="2123"/>
    <x v="139"/>
    <n v="5.8020000000000001E-4"/>
    <n v="9.3999999999999994E-5"/>
    <m/>
  </r>
  <r>
    <x v="0"/>
    <x v="98"/>
    <n v="2123"/>
    <x v="140"/>
    <n v="7.0980000000000001E-4"/>
    <n v="1.4219999999999999E-4"/>
    <m/>
  </r>
  <r>
    <x v="0"/>
    <x v="97"/>
    <n v="2123"/>
    <x v="141"/>
    <n v="8.3210000000000001E-4"/>
    <n v="1.897E-4"/>
    <m/>
  </r>
  <r>
    <x v="0"/>
    <x v="96"/>
    <n v="2123"/>
    <x v="142"/>
    <n v="9.391E-4"/>
    <n v="2.3049999999999999E-4"/>
    <m/>
  </r>
  <r>
    <x v="0"/>
    <x v="95"/>
    <n v="2123"/>
    <x v="143"/>
    <n v="1.0296999999999999E-3"/>
    <n v="2.6249999999999998E-4"/>
    <m/>
  </r>
  <r>
    <x v="0"/>
    <x v="94"/>
    <n v="2123"/>
    <x v="144"/>
    <n v="1.1033E-3"/>
    <n v="2.834E-4"/>
    <m/>
  </r>
  <r>
    <x v="0"/>
    <x v="93"/>
    <n v="2123"/>
    <x v="145"/>
    <n v="1.1584E-3"/>
    <n v="2.9559999999999998E-4"/>
    <m/>
  </r>
  <r>
    <x v="0"/>
    <x v="92"/>
    <n v="2123"/>
    <x v="146"/>
    <n v="1.1977999999999999E-3"/>
    <n v="3.0820000000000001E-4"/>
    <m/>
  </r>
  <r>
    <x v="0"/>
    <x v="91"/>
    <n v="2123"/>
    <x v="147"/>
    <n v="1.2275000000000001E-3"/>
    <n v="3.2039999999999998E-4"/>
    <m/>
  </r>
  <r>
    <x v="0"/>
    <x v="90"/>
    <n v="2123"/>
    <x v="148"/>
    <n v="1.2520999999999999E-3"/>
    <n v="3.2029999999999998E-4"/>
    <m/>
  </r>
  <r>
    <x v="0"/>
    <x v="89"/>
    <n v="2123"/>
    <x v="149"/>
    <n v="1.2759E-3"/>
    <n v="3.1609999999999999E-4"/>
    <m/>
  </r>
  <r>
    <x v="0"/>
    <x v="88"/>
    <n v="2123"/>
    <x v="150"/>
    <n v="1.3058E-3"/>
    <n v="3.1740000000000002E-4"/>
    <m/>
  </r>
  <r>
    <x v="0"/>
    <x v="115"/>
    <n v="2124"/>
    <x v="124"/>
    <n v="9.1932000000000003E-3"/>
    <n v="7.8700000000000002E-5"/>
    <m/>
  </r>
  <r>
    <x v="0"/>
    <x v="114"/>
    <n v="2124"/>
    <x v="125"/>
    <n v="6.6680000000000005E-4"/>
    <n v="7.9999999999999996E-7"/>
    <m/>
  </r>
  <r>
    <x v="0"/>
    <x v="113"/>
    <n v="2124"/>
    <x v="126"/>
    <n v="3.367E-4"/>
    <n v="5.9999999999999997E-7"/>
    <m/>
  </r>
  <r>
    <x v="0"/>
    <x v="112"/>
    <n v="2124"/>
    <x v="127"/>
    <n v="2.2910000000000001E-4"/>
    <n v="4.9999999999999998E-7"/>
    <m/>
  </r>
  <r>
    <x v="0"/>
    <x v="111"/>
    <n v="2124"/>
    <x v="128"/>
    <n v="1.93E-4"/>
    <n v="4.9999999999999998E-7"/>
    <m/>
  </r>
  <r>
    <x v="0"/>
    <x v="110"/>
    <n v="2124"/>
    <x v="129"/>
    <n v="1.8699999999999999E-4"/>
    <n v="6.9999999999999997E-7"/>
    <m/>
  </r>
  <r>
    <x v="0"/>
    <x v="109"/>
    <n v="2124"/>
    <x v="130"/>
    <n v="1.8369999999999999E-4"/>
    <n v="9.9999999999999995E-7"/>
    <m/>
  </r>
  <r>
    <x v="0"/>
    <x v="108"/>
    <n v="2124"/>
    <x v="131"/>
    <n v="1.828E-4"/>
    <n v="1.3999999999999999E-6"/>
    <m/>
  </r>
  <r>
    <x v="0"/>
    <x v="107"/>
    <n v="2124"/>
    <x v="132"/>
    <n v="1.8450000000000001E-4"/>
    <n v="1.9E-6"/>
    <m/>
  </r>
  <r>
    <x v="0"/>
    <x v="106"/>
    <n v="2124"/>
    <x v="133"/>
    <n v="1.9039999999999999E-4"/>
    <n v="2.6000000000000001E-6"/>
    <m/>
  </r>
  <r>
    <x v="0"/>
    <x v="105"/>
    <n v="2124"/>
    <x v="134"/>
    <n v="2.017E-4"/>
    <n v="3.8E-6"/>
    <m/>
  </r>
  <r>
    <x v="0"/>
    <x v="104"/>
    <n v="2124"/>
    <x v="135"/>
    <n v="2.2000000000000001E-4"/>
    <n v="5.6999999999999996E-6"/>
    <m/>
  </r>
  <r>
    <x v="0"/>
    <x v="103"/>
    <n v="2124"/>
    <x v="136"/>
    <n v="2.4840000000000002E-4"/>
    <n v="8.6999999999999997E-6"/>
    <m/>
  </r>
  <r>
    <x v="0"/>
    <x v="102"/>
    <n v="2124"/>
    <x v="137"/>
    <n v="2.9339999999999998E-4"/>
    <n v="1.4600000000000001E-5"/>
    <m/>
  </r>
  <r>
    <x v="0"/>
    <x v="101"/>
    <n v="2124"/>
    <x v="138"/>
    <n v="3.6240000000000003E-4"/>
    <n v="2.73E-5"/>
    <m/>
  </r>
  <r>
    <x v="0"/>
    <x v="100"/>
    <n v="2124"/>
    <x v="139"/>
    <n v="4.596E-4"/>
    <n v="5.2599999999999998E-5"/>
    <m/>
  </r>
  <r>
    <x v="0"/>
    <x v="99"/>
    <n v="2124"/>
    <x v="140"/>
    <n v="5.8020000000000001E-4"/>
    <n v="9.2600000000000001E-5"/>
    <m/>
  </r>
  <r>
    <x v="0"/>
    <x v="98"/>
    <n v="2124"/>
    <x v="141"/>
    <n v="7.0980000000000001E-4"/>
    <n v="1.403E-4"/>
    <m/>
  </r>
  <r>
    <x v="0"/>
    <x v="97"/>
    <n v="2124"/>
    <x v="142"/>
    <n v="8.3210000000000001E-4"/>
    <n v="1.875E-4"/>
    <m/>
  </r>
  <r>
    <x v="0"/>
    <x v="96"/>
    <n v="2124"/>
    <x v="143"/>
    <n v="9.391E-4"/>
    <n v="2.2819999999999999E-4"/>
    <m/>
  </r>
  <r>
    <x v="0"/>
    <x v="95"/>
    <n v="2124"/>
    <x v="144"/>
    <n v="1.0296999999999999E-3"/>
    <n v="2.5989999999999997E-4"/>
    <m/>
  </r>
  <r>
    <x v="0"/>
    <x v="94"/>
    <n v="2124"/>
    <x v="145"/>
    <n v="1.1033E-3"/>
    <n v="2.8039999999999999E-4"/>
    <m/>
  </r>
  <r>
    <x v="0"/>
    <x v="93"/>
    <n v="2124"/>
    <x v="146"/>
    <n v="1.1584E-3"/>
    <n v="2.9240000000000001E-4"/>
    <m/>
  </r>
  <r>
    <x v="0"/>
    <x v="92"/>
    <n v="2124"/>
    <x v="147"/>
    <n v="1.1977999999999999E-3"/>
    <n v="3.0509999999999999E-4"/>
    <m/>
  </r>
  <r>
    <x v="0"/>
    <x v="91"/>
    <n v="2124"/>
    <x v="148"/>
    <n v="1.2275000000000001E-3"/>
    <n v="3.1750000000000002E-4"/>
    <m/>
  </r>
  <r>
    <x v="0"/>
    <x v="90"/>
    <n v="2124"/>
    <x v="149"/>
    <n v="1.2520999999999999E-3"/>
    <n v="3.1720000000000001E-4"/>
    <m/>
  </r>
  <r>
    <x v="0"/>
    <x v="89"/>
    <n v="2124"/>
    <x v="150"/>
    <n v="1.2759E-3"/>
    <n v="3.1270000000000001E-4"/>
    <m/>
  </r>
  <r>
    <x v="0"/>
    <x v="115"/>
    <n v="2125"/>
    <x v="125"/>
    <n v="9.1932000000000003E-3"/>
    <n v="7.5199999999999998E-5"/>
    <m/>
  </r>
  <r>
    <x v="0"/>
    <x v="114"/>
    <n v="2125"/>
    <x v="126"/>
    <n v="6.6680000000000005E-4"/>
    <n v="6.9999999999999997E-7"/>
    <m/>
  </r>
  <r>
    <x v="0"/>
    <x v="113"/>
    <n v="2125"/>
    <x v="127"/>
    <n v="3.367E-4"/>
    <n v="5.9999999999999997E-7"/>
    <m/>
  </r>
  <r>
    <x v="0"/>
    <x v="112"/>
    <n v="2125"/>
    <x v="128"/>
    <n v="2.2910000000000001E-4"/>
    <n v="3.9999999999999998E-7"/>
    <m/>
  </r>
  <r>
    <x v="0"/>
    <x v="111"/>
    <n v="2125"/>
    <x v="129"/>
    <n v="1.93E-4"/>
    <n v="4.9999999999999998E-7"/>
    <m/>
  </r>
  <r>
    <x v="0"/>
    <x v="110"/>
    <n v="2125"/>
    <x v="130"/>
    <n v="1.8699999999999999E-4"/>
    <n v="6.9999999999999997E-7"/>
    <m/>
  </r>
  <r>
    <x v="0"/>
    <x v="109"/>
    <n v="2125"/>
    <x v="131"/>
    <n v="1.8369999999999999E-4"/>
    <n v="9.9999999999999995E-7"/>
    <m/>
  </r>
  <r>
    <x v="0"/>
    <x v="108"/>
    <n v="2125"/>
    <x v="132"/>
    <n v="1.828E-4"/>
    <n v="1.3E-6"/>
    <m/>
  </r>
  <r>
    <x v="0"/>
    <x v="107"/>
    <n v="2125"/>
    <x v="133"/>
    <n v="1.8450000000000001E-4"/>
    <n v="1.7999999999999999E-6"/>
    <m/>
  </r>
  <r>
    <x v="0"/>
    <x v="106"/>
    <n v="2125"/>
    <x v="134"/>
    <n v="1.9039999999999999E-4"/>
    <n v="2.5000000000000002E-6"/>
    <m/>
  </r>
  <r>
    <x v="0"/>
    <x v="105"/>
    <n v="2125"/>
    <x v="135"/>
    <n v="2.017E-4"/>
    <n v="3.7000000000000002E-6"/>
    <m/>
  </r>
  <r>
    <x v="0"/>
    <x v="104"/>
    <n v="2125"/>
    <x v="136"/>
    <n v="2.2000000000000001E-4"/>
    <n v="5.4999999999999999E-6"/>
    <m/>
  </r>
  <r>
    <x v="0"/>
    <x v="103"/>
    <n v="2125"/>
    <x v="137"/>
    <n v="2.4840000000000002E-4"/>
    <n v="8.4999999999999999E-6"/>
    <m/>
  </r>
  <r>
    <x v="0"/>
    <x v="102"/>
    <n v="2125"/>
    <x v="138"/>
    <n v="2.9339999999999998E-4"/>
    <n v="1.43E-5"/>
    <m/>
  </r>
  <r>
    <x v="0"/>
    <x v="101"/>
    <n v="2125"/>
    <x v="139"/>
    <n v="3.6240000000000003E-4"/>
    <n v="2.6800000000000001E-5"/>
    <m/>
  </r>
  <r>
    <x v="0"/>
    <x v="100"/>
    <n v="2125"/>
    <x v="140"/>
    <n v="4.596E-4"/>
    <n v="5.1600000000000001E-5"/>
    <m/>
  </r>
  <r>
    <x v="0"/>
    <x v="99"/>
    <n v="2125"/>
    <x v="141"/>
    <n v="5.8020000000000001E-4"/>
    <n v="9.1199999999999994E-5"/>
    <m/>
  </r>
  <r>
    <x v="0"/>
    <x v="98"/>
    <n v="2125"/>
    <x v="142"/>
    <n v="7.0980000000000001E-4"/>
    <n v="1.3850000000000001E-4"/>
    <m/>
  </r>
  <r>
    <x v="0"/>
    <x v="97"/>
    <n v="2125"/>
    <x v="143"/>
    <n v="8.3210000000000001E-4"/>
    <n v="1.8550000000000001E-4"/>
    <m/>
  </r>
  <r>
    <x v="0"/>
    <x v="96"/>
    <n v="2125"/>
    <x v="144"/>
    <n v="9.391E-4"/>
    <n v="2.2589999999999999E-4"/>
    <m/>
  </r>
  <r>
    <x v="0"/>
    <x v="95"/>
    <n v="2125"/>
    <x v="145"/>
    <n v="1.0296999999999999E-3"/>
    <n v="2.5710000000000002E-4"/>
    <m/>
  </r>
  <r>
    <x v="0"/>
    <x v="94"/>
    <n v="2125"/>
    <x v="146"/>
    <n v="1.1033E-3"/>
    <n v="2.7730000000000002E-4"/>
    <m/>
  </r>
  <r>
    <x v="0"/>
    <x v="93"/>
    <n v="2125"/>
    <x v="147"/>
    <n v="1.1584E-3"/>
    <n v="2.8939999999999999E-4"/>
    <m/>
  </r>
  <r>
    <x v="0"/>
    <x v="92"/>
    <n v="2125"/>
    <x v="148"/>
    <n v="1.1977999999999999E-3"/>
    <n v="3.0219999999999997E-4"/>
    <m/>
  </r>
  <r>
    <x v="0"/>
    <x v="91"/>
    <n v="2125"/>
    <x v="149"/>
    <n v="1.2275000000000001E-3"/>
    <n v="3.145E-4"/>
    <m/>
  </r>
  <r>
    <x v="0"/>
    <x v="90"/>
    <n v="2125"/>
    <x v="150"/>
    <n v="1.2520999999999999E-3"/>
    <n v="3.1389999999999999E-4"/>
    <m/>
  </r>
  <r>
    <x v="0"/>
    <x v="115"/>
    <n v="2126"/>
    <x v="126"/>
    <n v="9.1932000000000003E-3"/>
    <n v="7.1799999999999997E-5"/>
    <m/>
  </r>
  <r>
    <x v="0"/>
    <x v="114"/>
    <n v="2126"/>
    <x v="127"/>
    <n v="6.6680000000000005E-4"/>
    <n v="6.9999999999999997E-7"/>
    <m/>
  </r>
  <r>
    <x v="0"/>
    <x v="113"/>
    <n v="2126"/>
    <x v="128"/>
    <n v="3.367E-4"/>
    <n v="4.9999999999999998E-7"/>
    <m/>
  </r>
  <r>
    <x v="0"/>
    <x v="112"/>
    <n v="2126"/>
    <x v="129"/>
    <n v="2.2910000000000001E-4"/>
    <n v="3.9999999999999998E-7"/>
    <m/>
  </r>
  <r>
    <x v="0"/>
    <x v="111"/>
    <n v="2126"/>
    <x v="130"/>
    <n v="1.93E-4"/>
    <n v="3.9999999999999998E-7"/>
    <m/>
  </r>
  <r>
    <x v="0"/>
    <x v="110"/>
    <n v="2126"/>
    <x v="131"/>
    <n v="1.8699999999999999E-4"/>
    <n v="6.9999999999999997E-7"/>
    <m/>
  </r>
  <r>
    <x v="0"/>
    <x v="109"/>
    <n v="2126"/>
    <x v="132"/>
    <n v="1.8369999999999999E-4"/>
    <n v="8.9999999999999996E-7"/>
    <m/>
  </r>
  <r>
    <x v="0"/>
    <x v="108"/>
    <n v="2126"/>
    <x v="133"/>
    <n v="1.828E-4"/>
    <n v="1.3E-6"/>
    <m/>
  </r>
  <r>
    <x v="0"/>
    <x v="107"/>
    <n v="2126"/>
    <x v="134"/>
    <n v="1.8450000000000001E-4"/>
    <n v="1.7E-6"/>
    <m/>
  </r>
  <r>
    <x v="0"/>
    <x v="106"/>
    <n v="2126"/>
    <x v="135"/>
    <n v="1.9039999999999999E-4"/>
    <n v="2.3999999999999999E-6"/>
    <m/>
  </r>
  <r>
    <x v="0"/>
    <x v="105"/>
    <n v="2126"/>
    <x v="136"/>
    <n v="2.017E-4"/>
    <n v="3.4999999999999999E-6"/>
    <m/>
  </r>
  <r>
    <x v="0"/>
    <x v="104"/>
    <n v="2126"/>
    <x v="137"/>
    <n v="2.2000000000000001E-4"/>
    <n v="5.3000000000000001E-6"/>
    <m/>
  </r>
  <r>
    <x v="0"/>
    <x v="103"/>
    <n v="2126"/>
    <x v="138"/>
    <n v="2.4840000000000002E-4"/>
    <n v="8.3000000000000002E-6"/>
    <m/>
  </r>
  <r>
    <x v="0"/>
    <x v="102"/>
    <n v="2126"/>
    <x v="139"/>
    <n v="2.9339999999999998E-4"/>
    <n v="1.4E-5"/>
    <m/>
  </r>
  <r>
    <x v="0"/>
    <x v="101"/>
    <n v="2126"/>
    <x v="140"/>
    <n v="3.6240000000000003E-4"/>
    <n v="2.62E-5"/>
    <m/>
  </r>
  <r>
    <x v="0"/>
    <x v="100"/>
    <n v="2126"/>
    <x v="141"/>
    <n v="4.596E-4"/>
    <n v="5.0699999999999999E-5"/>
    <m/>
  </r>
  <r>
    <x v="0"/>
    <x v="99"/>
    <n v="2126"/>
    <x v="142"/>
    <n v="5.8020000000000001E-4"/>
    <n v="8.9900000000000003E-5"/>
    <m/>
  </r>
  <r>
    <x v="0"/>
    <x v="98"/>
    <n v="2126"/>
    <x v="143"/>
    <n v="7.0980000000000001E-4"/>
    <n v="1.3689999999999999E-4"/>
    <m/>
  </r>
  <r>
    <x v="0"/>
    <x v="97"/>
    <n v="2126"/>
    <x v="144"/>
    <n v="8.3210000000000001E-4"/>
    <n v="1.8349999999999999E-4"/>
    <m/>
  </r>
  <r>
    <x v="0"/>
    <x v="96"/>
    <n v="2126"/>
    <x v="145"/>
    <n v="9.391E-4"/>
    <n v="2.2340000000000001E-4"/>
    <m/>
  </r>
  <r>
    <x v="0"/>
    <x v="95"/>
    <n v="2126"/>
    <x v="146"/>
    <n v="1.0296999999999999E-3"/>
    <n v="2.543E-4"/>
    <m/>
  </r>
  <r>
    <x v="0"/>
    <x v="94"/>
    <n v="2126"/>
    <x v="147"/>
    <n v="1.1033E-3"/>
    <n v="2.745E-4"/>
    <m/>
  </r>
  <r>
    <x v="0"/>
    <x v="93"/>
    <n v="2126"/>
    <x v="148"/>
    <n v="1.1584E-3"/>
    <n v="2.8659999999999997E-4"/>
    <m/>
  </r>
  <r>
    <x v="0"/>
    <x v="92"/>
    <n v="2126"/>
    <x v="149"/>
    <n v="1.1977999999999999E-3"/>
    <n v="2.9930000000000001E-4"/>
    <m/>
  </r>
  <r>
    <x v="0"/>
    <x v="91"/>
    <n v="2126"/>
    <x v="150"/>
    <n v="1.2275000000000001E-3"/>
    <n v="3.1119999999999997E-4"/>
    <m/>
  </r>
  <r>
    <x v="0"/>
    <x v="115"/>
    <n v="2127"/>
    <x v="127"/>
    <n v="9.1932000000000003E-3"/>
    <n v="6.8800000000000005E-5"/>
    <m/>
  </r>
  <r>
    <x v="0"/>
    <x v="114"/>
    <n v="2127"/>
    <x v="128"/>
    <n v="6.6680000000000005E-4"/>
    <n v="6.9999999999999997E-7"/>
    <m/>
  </r>
  <r>
    <x v="0"/>
    <x v="113"/>
    <n v="2127"/>
    <x v="129"/>
    <n v="3.367E-4"/>
    <n v="4.9999999999999998E-7"/>
    <m/>
  </r>
  <r>
    <x v="0"/>
    <x v="112"/>
    <n v="2127"/>
    <x v="130"/>
    <n v="2.2910000000000001E-4"/>
    <n v="3.9999999999999998E-7"/>
    <m/>
  </r>
  <r>
    <x v="0"/>
    <x v="111"/>
    <n v="2127"/>
    <x v="131"/>
    <n v="1.93E-4"/>
    <n v="3.9999999999999998E-7"/>
    <m/>
  </r>
  <r>
    <x v="0"/>
    <x v="110"/>
    <n v="2127"/>
    <x v="132"/>
    <n v="1.8699999999999999E-4"/>
    <n v="5.9999999999999997E-7"/>
    <m/>
  </r>
  <r>
    <x v="0"/>
    <x v="109"/>
    <n v="2127"/>
    <x v="133"/>
    <n v="1.8369999999999999E-4"/>
    <n v="8.9999999999999996E-7"/>
    <m/>
  </r>
  <r>
    <x v="0"/>
    <x v="108"/>
    <n v="2127"/>
    <x v="134"/>
    <n v="1.828E-4"/>
    <n v="1.1999999999999999E-6"/>
    <m/>
  </r>
  <r>
    <x v="0"/>
    <x v="107"/>
    <n v="2127"/>
    <x v="135"/>
    <n v="1.8450000000000001E-4"/>
    <n v="1.7E-6"/>
    <m/>
  </r>
  <r>
    <x v="0"/>
    <x v="106"/>
    <n v="2127"/>
    <x v="136"/>
    <n v="1.9039999999999999E-4"/>
    <n v="2.3E-6"/>
    <m/>
  </r>
  <r>
    <x v="0"/>
    <x v="105"/>
    <n v="2127"/>
    <x v="137"/>
    <n v="2.017E-4"/>
    <n v="3.4000000000000001E-6"/>
    <m/>
  </r>
  <r>
    <x v="0"/>
    <x v="104"/>
    <n v="2127"/>
    <x v="138"/>
    <n v="2.2000000000000001E-4"/>
    <n v="5.2000000000000002E-6"/>
    <m/>
  </r>
  <r>
    <x v="0"/>
    <x v="103"/>
    <n v="2127"/>
    <x v="139"/>
    <n v="2.4840000000000002E-4"/>
    <n v="8.1000000000000004E-6"/>
    <m/>
  </r>
  <r>
    <x v="0"/>
    <x v="102"/>
    <n v="2127"/>
    <x v="140"/>
    <n v="2.9339999999999998E-4"/>
    <n v="1.36E-5"/>
    <m/>
  </r>
  <r>
    <x v="0"/>
    <x v="101"/>
    <n v="2127"/>
    <x v="141"/>
    <n v="3.6240000000000003E-4"/>
    <n v="2.5700000000000001E-5"/>
    <m/>
  </r>
  <r>
    <x v="0"/>
    <x v="100"/>
    <n v="2127"/>
    <x v="142"/>
    <n v="4.596E-4"/>
    <n v="4.9799999999999998E-5"/>
    <m/>
  </r>
  <r>
    <x v="0"/>
    <x v="99"/>
    <n v="2127"/>
    <x v="143"/>
    <n v="5.8020000000000001E-4"/>
    <n v="8.8700000000000001E-5"/>
    <m/>
  </r>
  <r>
    <x v="0"/>
    <x v="98"/>
    <n v="2127"/>
    <x v="144"/>
    <n v="7.0980000000000001E-4"/>
    <n v="1.3530000000000001E-4"/>
    <m/>
  </r>
  <r>
    <x v="0"/>
    <x v="97"/>
    <n v="2127"/>
    <x v="145"/>
    <n v="8.3210000000000001E-4"/>
    <n v="1.8129999999999999E-4"/>
    <m/>
  </r>
  <r>
    <x v="0"/>
    <x v="96"/>
    <n v="2127"/>
    <x v="146"/>
    <n v="9.391E-4"/>
    <n v="2.208E-4"/>
    <m/>
  </r>
  <r>
    <x v="0"/>
    <x v="95"/>
    <n v="2127"/>
    <x v="147"/>
    <n v="1.0296999999999999E-3"/>
    <n v="2.5159999999999999E-4"/>
    <m/>
  </r>
  <r>
    <x v="0"/>
    <x v="94"/>
    <n v="2127"/>
    <x v="148"/>
    <n v="1.1033E-3"/>
    <n v="2.719E-4"/>
    <m/>
  </r>
  <r>
    <x v="0"/>
    <x v="93"/>
    <n v="2127"/>
    <x v="149"/>
    <n v="1.1584E-3"/>
    <n v="2.8380000000000001E-4"/>
    <m/>
  </r>
  <r>
    <x v="0"/>
    <x v="92"/>
    <n v="2127"/>
    <x v="150"/>
    <n v="1.1977999999999999E-3"/>
    <n v="2.9619999999999999E-4"/>
    <m/>
  </r>
  <r>
    <x v="0"/>
    <x v="115"/>
    <n v="2128"/>
    <x v="128"/>
    <n v="9.1932000000000003E-3"/>
    <n v="6.6099999999999994E-5"/>
    <m/>
  </r>
  <r>
    <x v="0"/>
    <x v="114"/>
    <n v="2128"/>
    <x v="129"/>
    <n v="6.6680000000000005E-4"/>
    <n v="5.9999999999999997E-7"/>
    <m/>
  </r>
  <r>
    <x v="0"/>
    <x v="113"/>
    <n v="2128"/>
    <x v="130"/>
    <n v="3.367E-4"/>
    <n v="4.9999999999999998E-7"/>
    <m/>
  </r>
  <r>
    <x v="0"/>
    <x v="112"/>
    <n v="2128"/>
    <x v="131"/>
    <n v="2.2910000000000001E-4"/>
    <n v="3.9999999999999998E-7"/>
    <m/>
  </r>
  <r>
    <x v="0"/>
    <x v="111"/>
    <n v="2128"/>
    <x v="132"/>
    <n v="1.93E-4"/>
    <n v="3.9999999999999998E-7"/>
    <m/>
  </r>
  <r>
    <x v="0"/>
    <x v="110"/>
    <n v="2128"/>
    <x v="133"/>
    <n v="1.8699999999999999E-4"/>
    <n v="5.9999999999999997E-7"/>
    <m/>
  </r>
  <r>
    <x v="0"/>
    <x v="109"/>
    <n v="2128"/>
    <x v="134"/>
    <n v="1.8369999999999999E-4"/>
    <n v="8.9999999999999996E-7"/>
    <m/>
  </r>
  <r>
    <x v="0"/>
    <x v="108"/>
    <n v="2128"/>
    <x v="135"/>
    <n v="1.828E-4"/>
    <n v="1.1999999999999999E-6"/>
    <m/>
  </r>
  <r>
    <x v="0"/>
    <x v="107"/>
    <n v="2128"/>
    <x v="136"/>
    <n v="1.8450000000000001E-4"/>
    <n v="1.5999999999999999E-6"/>
    <m/>
  </r>
  <r>
    <x v="0"/>
    <x v="106"/>
    <n v="2128"/>
    <x v="137"/>
    <n v="1.9039999999999999E-4"/>
    <n v="2.2000000000000001E-6"/>
    <m/>
  </r>
  <r>
    <x v="0"/>
    <x v="105"/>
    <n v="2128"/>
    <x v="138"/>
    <n v="2.017E-4"/>
    <n v="3.3000000000000002E-6"/>
    <m/>
  </r>
  <r>
    <x v="0"/>
    <x v="104"/>
    <n v="2128"/>
    <x v="139"/>
    <n v="2.2000000000000001E-4"/>
    <n v="5.0000000000000004E-6"/>
    <m/>
  </r>
  <r>
    <x v="0"/>
    <x v="103"/>
    <n v="2128"/>
    <x v="140"/>
    <n v="2.4840000000000002E-4"/>
    <n v="7.7999999999999999E-6"/>
    <m/>
  </r>
  <r>
    <x v="0"/>
    <x v="102"/>
    <n v="2128"/>
    <x v="141"/>
    <n v="2.9339999999999998E-4"/>
    <n v="1.33E-5"/>
    <m/>
  </r>
  <r>
    <x v="0"/>
    <x v="101"/>
    <n v="2128"/>
    <x v="142"/>
    <n v="3.6240000000000003E-4"/>
    <n v="2.51E-5"/>
    <m/>
  </r>
  <r>
    <x v="0"/>
    <x v="100"/>
    <n v="2128"/>
    <x v="143"/>
    <n v="4.596E-4"/>
    <n v="4.8999999999999998E-5"/>
    <m/>
  </r>
  <r>
    <x v="0"/>
    <x v="99"/>
    <n v="2128"/>
    <x v="144"/>
    <n v="5.8020000000000001E-4"/>
    <n v="8.7499999999999999E-5"/>
    <m/>
  </r>
  <r>
    <x v="0"/>
    <x v="98"/>
    <n v="2128"/>
    <x v="145"/>
    <n v="7.0980000000000001E-4"/>
    <n v="1.3349999999999999E-4"/>
    <m/>
  </r>
  <r>
    <x v="0"/>
    <x v="97"/>
    <n v="2128"/>
    <x v="146"/>
    <n v="8.3210000000000001E-4"/>
    <n v="1.7909999999999999E-4"/>
    <m/>
  </r>
  <r>
    <x v="0"/>
    <x v="96"/>
    <n v="2128"/>
    <x v="147"/>
    <n v="9.391E-4"/>
    <n v="2.184E-4"/>
    <m/>
  </r>
  <r>
    <x v="0"/>
    <x v="95"/>
    <n v="2128"/>
    <x v="148"/>
    <n v="1.0296999999999999E-3"/>
    <n v="2.4919999999999999E-4"/>
    <m/>
  </r>
  <r>
    <x v="0"/>
    <x v="94"/>
    <n v="2128"/>
    <x v="149"/>
    <n v="1.1033E-3"/>
    <n v="2.6919999999999998E-4"/>
    <m/>
  </r>
  <r>
    <x v="0"/>
    <x v="93"/>
    <n v="2128"/>
    <x v="150"/>
    <n v="1.1584E-3"/>
    <n v="2.8079999999999999E-4"/>
    <m/>
  </r>
  <r>
    <x v="0"/>
    <x v="115"/>
    <n v="2129"/>
    <x v="129"/>
    <n v="9.1932000000000003E-3"/>
    <n v="6.3399999999999996E-5"/>
    <m/>
  </r>
  <r>
    <x v="0"/>
    <x v="114"/>
    <n v="2129"/>
    <x v="130"/>
    <n v="6.6680000000000005E-4"/>
    <n v="5.9999999999999997E-7"/>
    <m/>
  </r>
  <r>
    <x v="0"/>
    <x v="113"/>
    <n v="2129"/>
    <x v="131"/>
    <n v="3.367E-4"/>
    <n v="3.9999999999999998E-7"/>
    <m/>
  </r>
  <r>
    <x v="0"/>
    <x v="112"/>
    <n v="2129"/>
    <x v="132"/>
    <n v="2.2910000000000001E-4"/>
    <n v="3.9999999999999998E-7"/>
    <m/>
  </r>
  <r>
    <x v="0"/>
    <x v="111"/>
    <n v="2129"/>
    <x v="133"/>
    <n v="1.93E-4"/>
    <n v="3.9999999999999998E-7"/>
    <m/>
  </r>
  <r>
    <x v="0"/>
    <x v="110"/>
    <n v="2129"/>
    <x v="134"/>
    <n v="1.8699999999999999E-4"/>
    <n v="5.9999999999999997E-7"/>
    <m/>
  </r>
  <r>
    <x v="0"/>
    <x v="109"/>
    <n v="2129"/>
    <x v="135"/>
    <n v="1.8369999999999999E-4"/>
    <n v="7.9999999999999996E-7"/>
    <m/>
  </r>
  <r>
    <x v="0"/>
    <x v="108"/>
    <n v="2129"/>
    <x v="136"/>
    <n v="1.828E-4"/>
    <n v="1.1000000000000001E-6"/>
    <m/>
  </r>
  <r>
    <x v="0"/>
    <x v="107"/>
    <n v="2129"/>
    <x v="137"/>
    <n v="1.8450000000000001E-4"/>
    <n v="1.5E-6"/>
    <m/>
  </r>
  <r>
    <x v="0"/>
    <x v="106"/>
    <n v="2129"/>
    <x v="138"/>
    <n v="1.9039999999999999E-4"/>
    <n v="2.2000000000000001E-6"/>
    <m/>
  </r>
  <r>
    <x v="0"/>
    <x v="105"/>
    <n v="2129"/>
    <x v="139"/>
    <n v="2.017E-4"/>
    <n v="3.1999999999999999E-6"/>
    <m/>
  </r>
  <r>
    <x v="0"/>
    <x v="104"/>
    <n v="2129"/>
    <x v="140"/>
    <n v="2.2000000000000001E-4"/>
    <n v="4.8999999999999997E-6"/>
    <m/>
  </r>
  <r>
    <x v="0"/>
    <x v="103"/>
    <n v="2129"/>
    <x v="141"/>
    <n v="2.4840000000000002E-4"/>
    <n v="7.6000000000000001E-6"/>
    <m/>
  </r>
  <r>
    <x v="0"/>
    <x v="102"/>
    <n v="2129"/>
    <x v="142"/>
    <n v="2.9339999999999998E-4"/>
    <n v="1.2999999999999999E-5"/>
    <m/>
  </r>
  <r>
    <x v="0"/>
    <x v="101"/>
    <n v="2129"/>
    <x v="143"/>
    <n v="3.6240000000000003E-4"/>
    <n v="2.4700000000000001E-5"/>
    <m/>
  </r>
  <r>
    <x v="0"/>
    <x v="100"/>
    <n v="2129"/>
    <x v="144"/>
    <n v="4.596E-4"/>
    <n v="4.8199999999999999E-5"/>
    <m/>
  </r>
  <r>
    <x v="0"/>
    <x v="99"/>
    <n v="2129"/>
    <x v="145"/>
    <n v="5.8020000000000001E-4"/>
    <n v="8.6199999999999995E-5"/>
    <m/>
  </r>
  <r>
    <x v="0"/>
    <x v="98"/>
    <n v="2129"/>
    <x v="146"/>
    <n v="7.0980000000000001E-4"/>
    <n v="1.317E-4"/>
    <m/>
  </r>
  <r>
    <x v="0"/>
    <x v="97"/>
    <n v="2129"/>
    <x v="147"/>
    <n v="8.3210000000000001E-4"/>
    <n v="1.7699999999999999E-4"/>
    <m/>
  </r>
  <r>
    <x v="0"/>
    <x v="96"/>
    <n v="2129"/>
    <x v="148"/>
    <n v="9.391E-4"/>
    <n v="2.162E-4"/>
    <m/>
  </r>
  <r>
    <x v="0"/>
    <x v="95"/>
    <n v="2129"/>
    <x v="149"/>
    <n v="1.0296999999999999E-3"/>
    <n v="2.4669999999999998E-4"/>
    <m/>
  </r>
  <r>
    <x v="0"/>
    <x v="94"/>
    <n v="2129"/>
    <x v="150"/>
    <n v="1.1033E-3"/>
    <n v="2.6630000000000002E-4"/>
    <m/>
  </r>
  <r>
    <x v="0"/>
    <x v="115"/>
    <n v="2130"/>
    <x v="130"/>
    <n v="9.1932000000000003E-3"/>
    <n v="6.0600000000000003E-5"/>
    <m/>
  </r>
  <r>
    <x v="0"/>
    <x v="114"/>
    <n v="2130"/>
    <x v="131"/>
    <n v="6.6680000000000005E-4"/>
    <n v="5.9999999999999997E-7"/>
    <m/>
  </r>
  <r>
    <x v="0"/>
    <x v="113"/>
    <n v="2130"/>
    <x v="132"/>
    <n v="3.367E-4"/>
    <n v="3.9999999999999998E-7"/>
    <m/>
  </r>
  <r>
    <x v="0"/>
    <x v="112"/>
    <n v="2130"/>
    <x v="133"/>
    <n v="2.2910000000000001E-4"/>
    <n v="2.9999999999999999E-7"/>
    <m/>
  </r>
  <r>
    <x v="0"/>
    <x v="111"/>
    <n v="2130"/>
    <x v="134"/>
    <n v="1.93E-4"/>
    <n v="3.9999999999999998E-7"/>
    <m/>
  </r>
  <r>
    <x v="0"/>
    <x v="110"/>
    <n v="2130"/>
    <x v="135"/>
    <n v="1.8699999999999999E-4"/>
    <n v="5.9999999999999997E-7"/>
    <m/>
  </r>
  <r>
    <x v="0"/>
    <x v="109"/>
    <n v="2130"/>
    <x v="136"/>
    <n v="1.8369999999999999E-4"/>
    <n v="7.9999999999999996E-7"/>
    <m/>
  </r>
  <r>
    <x v="0"/>
    <x v="108"/>
    <n v="2130"/>
    <x v="137"/>
    <n v="1.828E-4"/>
    <n v="1.1000000000000001E-6"/>
    <m/>
  </r>
  <r>
    <x v="0"/>
    <x v="107"/>
    <n v="2130"/>
    <x v="138"/>
    <n v="1.8450000000000001E-4"/>
    <n v="1.5E-6"/>
    <m/>
  </r>
  <r>
    <x v="0"/>
    <x v="106"/>
    <n v="2130"/>
    <x v="139"/>
    <n v="1.9039999999999999E-4"/>
    <n v="2.0999999999999998E-6"/>
    <m/>
  </r>
  <r>
    <x v="0"/>
    <x v="105"/>
    <n v="2130"/>
    <x v="140"/>
    <n v="2.017E-4"/>
    <n v="3.1E-6"/>
    <m/>
  </r>
  <r>
    <x v="0"/>
    <x v="104"/>
    <n v="2130"/>
    <x v="141"/>
    <n v="2.2000000000000001E-4"/>
    <n v="4.6999999999999999E-6"/>
    <m/>
  </r>
  <r>
    <x v="0"/>
    <x v="103"/>
    <n v="2130"/>
    <x v="142"/>
    <n v="2.4840000000000002E-4"/>
    <n v="7.4000000000000003E-6"/>
    <m/>
  </r>
  <r>
    <x v="0"/>
    <x v="102"/>
    <n v="2130"/>
    <x v="143"/>
    <n v="2.9339999999999998E-4"/>
    <n v="1.27E-5"/>
    <m/>
  </r>
  <r>
    <x v="0"/>
    <x v="101"/>
    <n v="2130"/>
    <x v="144"/>
    <n v="3.6240000000000003E-4"/>
    <n v="2.4199999999999999E-5"/>
    <m/>
  </r>
  <r>
    <x v="0"/>
    <x v="100"/>
    <n v="2130"/>
    <x v="145"/>
    <n v="4.596E-4"/>
    <n v="4.74E-5"/>
    <m/>
  </r>
  <r>
    <x v="0"/>
    <x v="99"/>
    <n v="2130"/>
    <x v="146"/>
    <n v="5.8020000000000001E-4"/>
    <n v="8.4900000000000004E-5"/>
    <m/>
  </r>
  <r>
    <x v="0"/>
    <x v="98"/>
    <n v="2130"/>
    <x v="147"/>
    <n v="7.0980000000000001E-4"/>
    <n v="1.3009999999999999E-4"/>
    <m/>
  </r>
  <r>
    <x v="0"/>
    <x v="97"/>
    <n v="2130"/>
    <x v="148"/>
    <n v="8.3210000000000001E-4"/>
    <n v="1.752E-4"/>
    <m/>
  </r>
  <r>
    <x v="0"/>
    <x v="96"/>
    <n v="2130"/>
    <x v="149"/>
    <n v="9.391E-4"/>
    <n v="2.14E-4"/>
    <m/>
  </r>
  <r>
    <x v="0"/>
    <x v="95"/>
    <n v="2130"/>
    <x v="150"/>
    <n v="1.0296999999999999E-3"/>
    <n v="2.441E-4"/>
    <m/>
  </r>
  <r>
    <x v="0"/>
    <x v="115"/>
    <n v="2131"/>
    <x v="131"/>
    <n v="9.1932000000000003E-3"/>
    <n v="5.7899999999999998E-5"/>
    <m/>
  </r>
  <r>
    <x v="0"/>
    <x v="114"/>
    <n v="2131"/>
    <x v="132"/>
    <n v="6.6680000000000005E-4"/>
    <n v="4.9999999999999998E-7"/>
    <m/>
  </r>
  <r>
    <x v="0"/>
    <x v="113"/>
    <n v="2131"/>
    <x v="133"/>
    <n v="3.367E-4"/>
    <n v="3.9999999999999998E-7"/>
    <m/>
  </r>
  <r>
    <x v="0"/>
    <x v="112"/>
    <n v="2131"/>
    <x v="134"/>
    <n v="2.2910000000000001E-4"/>
    <n v="2.9999999999999999E-7"/>
    <m/>
  </r>
  <r>
    <x v="0"/>
    <x v="111"/>
    <n v="2131"/>
    <x v="135"/>
    <n v="1.93E-4"/>
    <n v="2.9999999999999999E-7"/>
    <m/>
  </r>
  <r>
    <x v="0"/>
    <x v="110"/>
    <n v="2131"/>
    <x v="136"/>
    <n v="1.8699999999999999E-4"/>
    <n v="4.9999999999999998E-7"/>
    <m/>
  </r>
  <r>
    <x v="0"/>
    <x v="109"/>
    <n v="2131"/>
    <x v="137"/>
    <n v="1.8369999999999999E-4"/>
    <n v="6.9999999999999997E-7"/>
    <m/>
  </r>
  <r>
    <x v="0"/>
    <x v="108"/>
    <n v="2131"/>
    <x v="138"/>
    <n v="1.828E-4"/>
    <n v="9.9999999999999995E-7"/>
    <m/>
  </r>
  <r>
    <x v="0"/>
    <x v="107"/>
    <n v="2131"/>
    <x v="139"/>
    <n v="1.8450000000000001E-4"/>
    <n v="1.3999999999999999E-6"/>
    <m/>
  </r>
  <r>
    <x v="0"/>
    <x v="106"/>
    <n v="2131"/>
    <x v="140"/>
    <n v="1.9039999999999999E-4"/>
    <n v="1.9999999999999999E-6"/>
    <m/>
  </r>
  <r>
    <x v="0"/>
    <x v="105"/>
    <n v="2131"/>
    <x v="141"/>
    <n v="2.017E-4"/>
    <n v="3.0000000000000001E-6"/>
    <m/>
  </r>
  <r>
    <x v="0"/>
    <x v="104"/>
    <n v="2131"/>
    <x v="142"/>
    <n v="2.2000000000000001E-4"/>
    <n v="4.6E-6"/>
    <m/>
  </r>
  <r>
    <x v="0"/>
    <x v="103"/>
    <n v="2131"/>
    <x v="143"/>
    <n v="2.4840000000000002E-4"/>
    <n v="7.1999999999999997E-6"/>
    <m/>
  </r>
  <r>
    <x v="0"/>
    <x v="102"/>
    <n v="2131"/>
    <x v="144"/>
    <n v="2.9339999999999998E-4"/>
    <n v="1.24E-5"/>
    <m/>
  </r>
  <r>
    <x v="0"/>
    <x v="101"/>
    <n v="2131"/>
    <x v="145"/>
    <n v="3.6240000000000003E-4"/>
    <n v="2.37E-5"/>
    <m/>
  </r>
  <r>
    <x v="0"/>
    <x v="100"/>
    <n v="2131"/>
    <x v="146"/>
    <n v="4.596E-4"/>
    <n v="4.6499999999999999E-5"/>
    <m/>
  </r>
  <r>
    <x v="0"/>
    <x v="99"/>
    <n v="2131"/>
    <x v="147"/>
    <n v="5.8020000000000001E-4"/>
    <n v="8.3700000000000002E-5"/>
    <m/>
  </r>
  <r>
    <x v="0"/>
    <x v="98"/>
    <n v="2131"/>
    <x v="148"/>
    <n v="7.0980000000000001E-4"/>
    <n v="1.2860000000000001E-4"/>
    <m/>
  </r>
  <r>
    <x v="0"/>
    <x v="97"/>
    <n v="2131"/>
    <x v="149"/>
    <n v="8.3210000000000001E-4"/>
    <n v="1.7330000000000001E-4"/>
    <m/>
  </r>
  <r>
    <x v="0"/>
    <x v="96"/>
    <n v="2131"/>
    <x v="150"/>
    <n v="9.391E-4"/>
    <n v="2.1159999999999999E-4"/>
    <m/>
  </r>
  <r>
    <x v="0"/>
    <x v="115"/>
    <n v="2132"/>
    <x v="132"/>
    <n v="9.1932000000000003E-3"/>
    <n v="5.5500000000000001E-5"/>
    <m/>
  </r>
  <r>
    <x v="0"/>
    <x v="114"/>
    <n v="2132"/>
    <x v="133"/>
    <n v="6.6680000000000005E-4"/>
    <n v="4.9999999999999998E-7"/>
    <m/>
  </r>
  <r>
    <x v="0"/>
    <x v="113"/>
    <n v="2132"/>
    <x v="134"/>
    <n v="3.367E-4"/>
    <n v="3.9999999999999998E-7"/>
    <m/>
  </r>
  <r>
    <x v="0"/>
    <x v="112"/>
    <n v="2132"/>
    <x v="135"/>
    <n v="2.2910000000000001E-4"/>
    <n v="2.9999999999999999E-7"/>
    <m/>
  </r>
  <r>
    <x v="0"/>
    <x v="111"/>
    <n v="2132"/>
    <x v="136"/>
    <n v="1.93E-4"/>
    <n v="2.9999999999999999E-7"/>
    <m/>
  </r>
  <r>
    <x v="0"/>
    <x v="110"/>
    <n v="2132"/>
    <x v="137"/>
    <n v="1.8699999999999999E-4"/>
    <n v="4.9999999999999998E-7"/>
    <m/>
  </r>
  <r>
    <x v="0"/>
    <x v="109"/>
    <n v="2132"/>
    <x v="138"/>
    <n v="1.8369999999999999E-4"/>
    <n v="6.9999999999999997E-7"/>
    <m/>
  </r>
  <r>
    <x v="0"/>
    <x v="108"/>
    <n v="2132"/>
    <x v="139"/>
    <n v="1.828E-4"/>
    <n v="9.9999999999999995E-7"/>
    <m/>
  </r>
  <r>
    <x v="0"/>
    <x v="107"/>
    <n v="2132"/>
    <x v="140"/>
    <n v="1.8450000000000001E-4"/>
    <n v="1.3999999999999999E-6"/>
    <m/>
  </r>
  <r>
    <x v="0"/>
    <x v="106"/>
    <n v="2132"/>
    <x v="141"/>
    <n v="1.9039999999999999E-4"/>
    <n v="1.9E-6"/>
    <m/>
  </r>
  <r>
    <x v="0"/>
    <x v="105"/>
    <n v="2132"/>
    <x v="142"/>
    <n v="2.017E-4"/>
    <n v="2.9000000000000002E-6"/>
    <m/>
  </r>
  <r>
    <x v="0"/>
    <x v="104"/>
    <n v="2132"/>
    <x v="143"/>
    <n v="2.2000000000000001E-4"/>
    <n v="4.5000000000000001E-6"/>
    <m/>
  </r>
  <r>
    <x v="0"/>
    <x v="103"/>
    <n v="2132"/>
    <x v="144"/>
    <n v="2.4840000000000002E-4"/>
    <n v="6.9999999999999999E-6"/>
    <m/>
  </r>
  <r>
    <x v="0"/>
    <x v="102"/>
    <n v="2132"/>
    <x v="145"/>
    <n v="2.9339999999999998E-4"/>
    <n v="1.2099999999999999E-5"/>
    <m/>
  </r>
  <r>
    <x v="0"/>
    <x v="101"/>
    <n v="2132"/>
    <x v="146"/>
    <n v="3.6240000000000003E-4"/>
    <n v="2.3200000000000001E-5"/>
    <m/>
  </r>
  <r>
    <x v="0"/>
    <x v="100"/>
    <n v="2132"/>
    <x v="147"/>
    <n v="4.596E-4"/>
    <n v="4.57E-5"/>
    <m/>
  </r>
  <r>
    <x v="0"/>
    <x v="99"/>
    <n v="2132"/>
    <x v="148"/>
    <n v="5.8020000000000001E-4"/>
    <n v="8.2600000000000002E-5"/>
    <m/>
  </r>
  <r>
    <x v="0"/>
    <x v="98"/>
    <n v="2132"/>
    <x v="149"/>
    <n v="7.0980000000000001E-4"/>
    <n v="1.27E-4"/>
    <m/>
  </r>
  <r>
    <x v="0"/>
    <x v="97"/>
    <n v="2132"/>
    <x v="150"/>
    <n v="8.3210000000000001E-4"/>
    <n v="1.7119999999999999E-4"/>
    <m/>
  </r>
  <r>
    <x v="0"/>
    <x v="115"/>
    <n v="2133"/>
    <x v="133"/>
    <n v="9.1932000000000003E-3"/>
    <n v="5.3300000000000001E-5"/>
    <m/>
  </r>
  <r>
    <x v="0"/>
    <x v="114"/>
    <n v="2133"/>
    <x v="134"/>
    <n v="6.6680000000000005E-4"/>
    <n v="4.9999999999999998E-7"/>
    <m/>
  </r>
  <r>
    <x v="0"/>
    <x v="113"/>
    <n v="2133"/>
    <x v="135"/>
    <n v="3.367E-4"/>
    <n v="3.9999999999999998E-7"/>
    <m/>
  </r>
  <r>
    <x v="0"/>
    <x v="112"/>
    <n v="2133"/>
    <x v="136"/>
    <n v="2.2910000000000001E-4"/>
    <n v="2.9999999999999999E-7"/>
    <m/>
  </r>
  <r>
    <x v="0"/>
    <x v="111"/>
    <n v="2133"/>
    <x v="137"/>
    <n v="1.93E-4"/>
    <n v="2.9999999999999999E-7"/>
    <m/>
  </r>
  <r>
    <x v="0"/>
    <x v="110"/>
    <n v="2133"/>
    <x v="138"/>
    <n v="1.8699999999999999E-4"/>
    <n v="4.9999999999999998E-7"/>
    <m/>
  </r>
  <r>
    <x v="0"/>
    <x v="109"/>
    <n v="2133"/>
    <x v="139"/>
    <n v="1.8369999999999999E-4"/>
    <n v="6.9999999999999997E-7"/>
    <m/>
  </r>
  <r>
    <x v="0"/>
    <x v="108"/>
    <n v="2133"/>
    <x v="140"/>
    <n v="1.828E-4"/>
    <n v="9.9999999999999995E-7"/>
    <m/>
  </r>
  <r>
    <x v="0"/>
    <x v="107"/>
    <n v="2133"/>
    <x v="141"/>
    <n v="1.8450000000000001E-4"/>
    <n v="1.3E-6"/>
    <m/>
  </r>
  <r>
    <x v="0"/>
    <x v="106"/>
    <n v="2133"/>
    <x v="142"/>
    <n v="1.9039999999999999E-4"/>
    <n v="1.9E-6"/>
    <m/>
  </r>
  <r>
    <x v="0"/>
    <x v="105"/>
    <n v="2133"/>
    <x v="143"/>
    <n v="2.017E-4"/>
    <n v="2.7999999999999999E-6"/>
    <m/>
  </r>
  <r>
    <x v="0"/>
    <x v="104"/>
    <n v="2133"/>
    <x v="144"/>
    <n v="2.2000000000000001E-4"/>
    <n v="4.3000000000000003E-6"/>
    <m/>
  </r>
  <r>
    <x v="0"/>
    <x v="103"/>
    <n v="2133"/>
    <x v="145"/>
    <n v="2.4840000000000002E-4"/>
    <n v="6.8000000000000001E-6"/>
    <m/>
  </r>
  <r>
    <x v="0"/>
    <x v="102"/>
    <n v="2133"/>
    <x v="146"/>
    <n v="2.9339999999999998E-4"/>
    <n v="1.1800000000000001E-5"/>
    <m/>
  </r>
  <r>
    <x v="0"/>
    <x v="101"/>
    <n v="2133"/>
    <x v="147"/>
    <n v="3.6240000000000003E-4"/>
    <n v="2.27E-5"/>
    <m/>
  </r>
  <r>
    <x v="0"/>
    <x v="100"/>
    <n v="2133"/>
    <x v="148"/>
    <n v="4.596E-4"/>
    <n v="4.5000000000000003E-5"/>
    <m/>
  </r>
  <r>
    <x v="0"/>
    <x v="99"/>
    <n v="2133"/>
    <x v="149"/>
    <n v="5.8020000000000001E-4"/>
    <n v="8.1500000000000002E-5"/>
    <m/>
  </r>
  <r>
    <x v="0"/>
    <x v="98"/>
    <n v="2133"/>
    <x v="150"/>
    <n v="7.0980000000000001E-4"/>
    <n v="1.2540000000000001E-4"/>
    <m/>
  </r>
  <r>
    <x v="0"/>
    <x v="115"/>
    <n v="2134"/>
    <x v="134"/>
    <n v="9.1932000000000003E-3"/>
    <n v="5.1100000000000002E-5"/>
    <m/>
  </r>
  <r>
    <x v="0"/>
    <x v="114"/>
    <n v="2134"/>
    <x v="135"/>
    <n v="6.6680000000000005E-4"/>
    <n v="3.9999999999999998E-7"/>
    <m/>
  </r>
  <r>
    <x v="0"/>
    <x v="113"/>
    <n v="2134"/>
    <x v="136"/>
    <n v="3.367E-4"/>
    <n v="2.9999999999999999E-7"/>
    <m/>
  </r>
  <r>
    <x v="0"/>
    <x v="112"/>
    <n v="2134"/>
    <x v="137"/>
    <n v="2.2910000000000001E-4"/>
    <n v="2.9999999999999999E-7"/>
    <m/>
  </r>
  <r>
    <x v="0"/>
    <x v="111"/>
    <n v="2134"/>
    <x v="138"/>
    <n v="1.93E-4"/>
    <n v="2.9999999999999999E-7"/>
    <m/>
  </r>
  <r>
    <x v="0"/>
    <x v="110"/>
    <n v="2134"/>
    <x v="139"/>
    <n v="1.8699999999999999E-4"/>
    <n v="4.9999999999999998E-7"/>
    <m/>
  </r>
  <r>
    <x v="0"/>
    <x v="109"/>
    <n v="2134"/>
    <x v="140"/>
    <n v="1.8369999999999999E-4"/>
    <n v="6.9999999999999997E-7"/>
    <m/>
  </r>
  <r>
    <x v="0"/>
    <x v="108"/>
    <n v="2134"/>
    <x v="141"/>
    <n v="1.828E-4"/>
    <n v="8.9999999999999996E-7"/>
    <m/>
  </r>
  <r>
    <x v="0"/>
    <x v="107"/>
    <n v="2134"/>
    <x v="142"/>
    <n v="1.8450000000000001E-4"/>
    <n v="1.3E-6"/>
    <m/>
  </r>
  <r>
    <x v="0"/>
    <x v="106"/>
    <n v="2134"/>
    <x v="143"/>
    <n v="1.9039999999999999E-4"/>
    <n v="1.7999999999999999E-6"/>
    <m/>
  </r>
  <r>
    <x v="0"/>
    <x v="105"/>
    <n v="2134"/>
    <x v="144"/>
    <n v="2.017E-4"/>
    <n v="2.7E-6"/>
    <m/>
  </r>
  <r>
    <x v="0"/>
    <x v="104"/>
    <n v="2134"/>
    <x v="145"/>
    <n v="2.2000000000000001E-4"/>
    <n v="4.1999999999999996E-6"/>
    <m/>
  </r>
  <r>
    <x v="0"/>
    <x v="103"/>
    <n v="2134"/>
    <x v="146"/>
    <n v="2.4840000000000002E-4"/>
    <n v="6.7000000000000002E-6"/>
    <m/>
  </r>
  <r>
    <x v="0"/>
    <x v="102"/>
    <n v="2134"/>
    <x v="147"/>
    <n v="2.9339999999999998E-4"/>
    <n v="1.15E-5"/>
    <m/>
  </r>
  <r>
    <x v="0"/>
    <x v="101"/>
    <n v="2134"/>
    <x v="148"/>
    <n v="3.6240000000000003E-4"/>
    <n v="2.23E-5"/>
    <m/>
  </r>
  <r>
    <x v="0"/>
    <x v="100"/>
    <n v="2134"/>
    <x v="149"/>
    <n v="4.596E-4"/>
    <n v="4.4299999999999999E-5"/>
    <m/>
  </r>
  <r>
    <x v="0"/>
    <x v="99"/>
    <n v="2134"/>
    <x v="150"/>
    <n v="5.8020000000000001E-4"/>
    <n v="8.03E-5"/>
    <m/>
  </r>
  <r>
    <x v="0"/>
    <x v="115"/>
    <n v="2135"/>
    <x v="135"/>
    <n v="9.1932000000000003E-3"/>
    <n v="4.8900000000000003E-5"/>
    <m/>
  </r>
  <r>
    <x v="0"/>
    <x v="114"/>
    <n v="2135"/>
    <x v="136"/>
    <n v="6.6680000000000005E-4"/>
    <n v="3.9999999999999998E-7"/>
    <m/>
  </r>
  <r>
    <x v="0"/>
    <x v="113"/>
    <n v="2135"/>
    <x v="137"/>
    <n v="3.367E-4"/>
    <n v="2.9999999999999999E-7"/>
    <m/>
  </r>
  <r>
    <x v="0"/>
    <x v="112"/>
    <n v="2135"/>
    <x v="138"/>
    <n v="2.2910000000000001E-4"/>
    <n v="2.9999999999999999E-7"/>
    <m/>
  </r>
  <r>
    <x v="0"/>
    <x v="111"/>
    <n v="2135"/>
    <x v="139"/>
    <n v="1.93E-4"/>
    <n v="2.9999999999999999E-7"/>
    <m/>
  </r>
  <r>
    <x v="0"/>
    <x v="110"/>
    <n v="2135"/>
    <x v="140"/>
    <n v="1.8699999999999999E-4"/>
    <n v="3.9999999999999998E-7"/>
    <m/>
  </r>
  <r>
    <x v="0"/>
    <x v="109"/>
    <n v="2135"/>
    <x v="141"/>
    <n v="1.8369999999999999E-4"/>
    <n v="5.9999999999999997E-7"/>
    <m/>
  </r>
  <r>
    <x v="0"/>
    <x v="108"/>
    <n v="2135"/>
    <x v="142"/>
    <n v="1.828E-4"/>
    <n v="8.9999999999999996E-7"/>
    <m/>
  </r>
  <r>
    <x v="0"/>
    <x v="107"/>
    <n v="2135"/>
    <x v="143"/>
    <n v="1.8450000000000001E-4"/>
    <n v="1.1999999999999999E-6"/>
    <m/>
  </r>
  <r>
    <x v="0"/>
    <x v="106"/>
    <n v="2135"/>
    <x v="144"/>
    <n v="1.9039999999999999E-4"/>
    <n v="1.7E-6"/>
    <m/>
  </r>
  <r>
    <x v="0"/>
    <x v="105"/>
    <n v="2135"/>
    <x v="145"/>
    <n v="2.017E-4"/>
    <n v="2.6000000000000001E-6"/>
    <m/>
  </r>
  <r>
    <x v="0"/>
    <x v="104"/>
    <n v="2135"/>
    <x v="146"/>
    <n v="2.2000000000000001E-4"/>
    <n v="4.0999999999999997E-6"/>
    <m/>
  </r>
  <r>
    <x v="0"/>
    <x v="103"/>
    <n v="2135"/>
    <x v="147"/>
    <n v="2.4840000000000002E-4"/>
    <n v="6.4999999999999996E-6"/>
    <m/>
  </r>
  <r>
    <x v="0"/>
    <x v="102"/>
    <n v="2135"/>
    <x v="148"/>
    <n v="2.9339999999999998E-4"/>
    <n v="1.1199999999999999E-5"/>
    <m/>
  </r>
  <r>
    <x v="0"/>
    <x v="101"/>
    <n v="2135"/>
    <x v="149"/>
    <n v="3.6240000000000003E-4"/>
    <n v="2.1800000000000001E-5"/>
    <m/>
  </r>
  <r>
    <x v="0"/>
    <x v="100"/>
    <n v="2135"/>
    <x v="150"/>
    <n v="4.596E-4"/>
    <n v="4.35E-5"/>
    <m/>
  </r>
  <r>
    <x v="0"/>
    <x v="115"/>
    <n v="2136"/>
    <x v="136"/>
    <n v="9.1932000000000003E-3"/>
    <n v="4.6699999999999997E-5"/>
    <m/>
  </r>
  <r>
    <x v="0"/>
    <x v="114"/>
    <n v="2136"/>
    <x v="137"/>
    <n v="6.6680000000000005E-4"/>
    <n v="3.9999999999999998E-7"/>
    <m/>
  </r>
  <r>
    <x v="0"/>
    <x v="113"/>
    <n v="2136"/>
    <x v="138"/>
    <n v="3.367E-4"/>
    <n v="2.9999999999999999E-7"/>
    <m/>
  </r>
  <r>
    <x v="0"/>
    <x v="112"/>
    <n v="2136"/>
    <x v="139"/>
    <n v="2.2910000000000001E-4"/>
    <n v="1.9999999999999999E-7"/>
    <m/>
  </r>
  <r>
    <x v="0"/>
    <x v="111"/>
    <n v="2136"/>
    <x v="140"/>
    <n v="1.93E-4"/>
    <n v="2.9999999999999999E-7"/>
    <m/>
  </r>
  <r>
    <x v="0"/>
    <x v="110"/>
    <n v="2136"/>
    <x v="141"/>
    <n v="1.8699999999999999E-4"/>
    <n v="3.9999999999999998E-7"/>
    <m/>
  </r>
  <r>
    <x v="0"/>
    <x v="109"/>
    <n v="2136"/>
    <x v="142"/>
    <n v="1.8369999999999999E-4"/>
    <n v="5.9999999999999997E-7"/>
    <m/>
  </r>
  <r>
    <x v="0"/>
    <x v="108"/>
    <n v="2136"/>
    <x v="143"/>
    <n v="1.828E-4"/>
    <n v="7.9999999999999996E-7"/>
    <m/>
  </r>
  <r>
    <x v="0"/>
    <x v="107"/>
    <n v="2136"/>
    <x v="144"/>
    <n v="1.8450000000000001E-4"/>
    <n v="1.1999999999999999E-6"/>
    <m/>
  </r>
  <r>
    <x v="0"/>
    <x v="106"/>
    <n v="2136"/>
    <x v="145"/>
    <n v="1.9039999999999999E-4"/>
    <n v="1.7E-6"/>
    <m/>
  </r>
  <r>
    <x v="0"/>
    <x v="105"/>
    <n v="2136"/>
    <x v="146"/>
    <n v="2.017E-4"/>
    <n v="2.5000000000000002E-6"/>
    <m/>
  </r>
  <r>
    <x v="0"/>
    <x v="104"/>
    <n v="2136"/>
    <x v="147"/>
    <n v="2.2000000000000001E-4"/>
    <n v="3.9999999999999998E-6"/>
    <m/>
  </r>
  <r>
    <x v="0"/>
    <x v="103"/>
    <n v="2136"/>
    <x v="148"/>
    <n v="2.4840000000000002E-4"/>
    <n v="6.2999999999999998E-6"/>
    <m/>
  </r>
  <r>
    <x v="0"/>
    <x v="102"/>
    <n v="2136"/>
    <x v="149"/>
    <n v="2.9339999999999998E-4"/>
    <n v="1.1E-5"/>
    <m/>
  </r>
  <r>
    <x v="0"/>
    <x v="101"/>
    <n v="2136"/>
    <x v="150"/>
    <n v="3.6240000000000003E-4"/>
    <n v="2.1399999999999998E-5"/>
    <m/>
  </r>
  <r>
    <x v="0"/>
    <x v="115"/>
    <n v="2137"/>
    <x v="137"/>
    <n v="9.1932000000000003E-3"/>
    <n v="4.4700000000000002E-5"/>
    <m/>
  </r>
  <r>
    <x v="0"/>
    <x v="114"/>
    <n v="2137"/>
    <x v="138"/>
    <n v="6.6680000000000005E-4"/>
    <n v="3.9999999999999998E-7"/>
    <m/>
  </r>
  <r>
    <x v="0"/>
    <x v="113"/>
    <n v="2137"/>
    <x v="139"/>
    <n v="3.367E-4"/>
    <n v="2.9999999999999999E-7"/>
    <m/>
  </r>
  <r>
    <x v="0"/>
    <x v="112"/>
    <n v="2137"/>
    <x v="140"/>
    <n v="2.2910000000000001E-4"/>
    <n v="1.9999999999999999E-7"/>
    <m/>
  </r>
  <r>
    <x v="0"/>
    <x v="111"/>
    <n v="2137"/>
    <x v="141"/>
    <n v="1.93E-4"/>
    <n v="2.9999999999999999E-7"/>
    <m/>
  </r>
  <r>
    <x v="0"/>
    <x v="110"/>
    <n v="2137"/>
    <x v="142"/>
    <n v="1.8699999999999999E-4"/>
    <n v="3.9999999999999998E-7"/>
    <m/>
  </r>
  <r>
    <x v="0"/>
    <x v="109"/>
    <n v="2137"/>
    <x v="143"/>
    <n v="1.8369999999999999E-4"/>
    <n v="5.9999999999999997E-7"/>
    <m/>
  </r>
  <r>
    <x v="0"/>
    <x v="108"/>
    <n v="2137"/>
    <x v="144"/>
    <n v="1.828E-4"/>
    <n v="7.9999999999999996E-7"/>
    <m/>
  </r>
  <r>
    <x v="0"/>
    <x v="107"/>
    <n v="2137"/>
    <x v="145"/>
    <n v="1.8450000000000001E-4"/>
    <n v="1.1000000000000001E-6"/>
    <m/>
  </r>
  <r>
    <x v="0"/>
    <x v="106"/>
    <n v="2137"/>
    <x v="146"/>
    <n v="1.9039999999999999E-4"/>
    <n v="1.5999999999999999E-6"/>
    <m/>
  </r>
  <r>
    <x v="0"/>
    <x v="105"/>
    <n v="2137"/>
    <x v="147"/>
    <n v="2.017E-4"/>
    <n v="2.5000000000000002E-6"/>
    <m/>
  </r>
  <r>
    <x v="0"/>
    <x v="104"/>
    <n v="2137"/>
    <x v="148"/>
    <n v="2.2000000000000001E-4"/>
    <n v="3.8999999999999999E-6"/>
    <m/>
  </r>
  <r>
    <x v="0"/>
    <x v="103"/>
    <n v="2137"/>
    <x v="149"/>
    <n v="2.4840000000000002E-4"/>
    <n v="6.1999999999999999E-6"/>
    <m/>
  </r>
  <r>
    <x v="0"/>
    <x v="102"/>
    <n v="2137"/>
    <x v="150"/>
    <n v="2.9339999999999998E-4"/>
    <n v="1.0699999999999999E-5"/>
    <m/>
  </r>
  <r>
    <x v="0"/>
    <x v="115"/>
    <n v="2138"/>
    <x v="138"/>
    <n v="9.1932000000000003E-3"/>
    <n v="4.2899999999999999E-5"/>
    <m/>
  </r>
  <r>
    <x v="0"/>
    <x v="114"/>
    <n v="2138"/>
    <x v="139"/>
    <n v="6.6680000000000005E-4"/>
    <n v="2.9999999999999999E-7"/>
    <m/>
  </r>
  <r>
    <x v="0"/>
    <x v="113"/>
    <n v="2138"/>
    <x v="140"/>
    <n v="3.367E-4"/>
    <n v="2.9999999999999999E-7"/>
    <m/>
  </r>
  <r>
    <x v="0"/>
    <x v="112"/>
    <n v="2138"/>
    <x v="141"/>
    <n v="2.2910000000000001E-4"/>
    <n v="1.9999999999999999E-7"/>
    <m/>
  </r>
  <r>
    <x v="0"/>
    <x v="111"/>
    <n v="2138"/>
    <x v="142"/>
    <n v="1.93E-4"/>
    <n v="1.9999999999999999E-7"/>
    <m/>
  </r>
  <r>
    <x v="0"/>
    <x v="110"/>
    <n v="2138"/>
    <x v="143"/>
    <n v="1.8699999999999999E-4"/>
    <n v="3.9999999999999998E-7"/>
    <m/>
  </r>
  <r>
    <x v="0"/>
    <x v="109"/>
    <n v="2138"/>
    <x v="144"/>
    <n v="1.8369999999999999E-4"/>
    <n v="4.9999999999999998E-7"/>
    <m/>
  </r>
  <r>
    <x v="0"/>
    <x v="108"/>
    <n v="2138"/>
    <x v="145"/>
    <n v="1.828E-4"/>
    <n v="7.9999999999999996E-7"/>
    <m/>
  </r>
  <r>
    <x v="0"/>
    <x v="107"/>
    <n v="2138"/>
    <x v="146"/>
    <n v="1.8450000000000001E-4"/>
    <n v="1.1000000000000001E-6"/>
    <m/>
  </r>
  <r>
    <x v="0"/>
    <x v="106"/>
    <n v="2138"/>
    <x v="147"/>
    <n v="1.9039999999999999E-4"/>
    <n v="1.5999999999999999E-6"/>
    <m/>
  </r>
  <r>
    <x v="0"/>
    <x v="105"/>
    <n v="2138"/>
    <x v="148"/>
    <n v="2.017E-4"/>
    <n v="2.3999999999999999E-6"/>
    <m/>
  </r>
  <r>
    <x v="0"/>
    <x v="104"/>
    <n v="2138"/>
    <x v="149"/>
    <n v="2.2000000000000001E-4"/>
    <n v="3.7000000000000002E-6"/>
    <m/>
  </r>
  <r>
    <x v="0"/>
    <x v="103"/>
    <n v="2138"/>
    <x v="150"/>
    <n v="2.4840000000000002E-4"/>
    <n v="6.0000000000000002E-6"/>
    <m/>
  </r>
  <r>
    <x v="0"/>
    <x v="115"/>
    <n v="2139"/>
    <x v="139"/>
    <n v="9.1932000000000003E-3"/>
    <n v="4.1199999999999999E-5"/>
    <m/>
  </r>
  <r>
    <x v="0"/>
    <x v="114"/>
    <n v="2139"/>
    <x v="140"/>
    <n v="6.6680000000000005E-4"/>
    <n v="2.9999999999999999E-7"/>
    <m/>
  </r>
  <r>
    <x v="0"/>
    <x v="113"/>
    <n v="2139"/>
    <x v="141"/>
    <n v="3.367E-4"/>
    <n v="2.9999999999999999E-7"/>
    <m/>
  </r>
  <r>
    <x v="0"/>
    <x v="112"/>
    <n v="2139"/>
    <x v="142"/>
    <n v="2.2910000000000001E-4"/>
    <n v="1.9999999999999999E-7"/>
    <m/>
  </r>
  <r>
    <x v="0"/>
    <x v="111"/>
    <n v="2139"/>
    <x v="143"/>
    <n v="1.93E-4"/>
    <n v="1.9999999999999999E-7"/>
    <m/>
  </r>
  <r>
    <x v="0"/>
    <x v="110"/>
    <n v="2139"/>
    <x v="144"/>
    <n v="1.8699999999999999E-4"/>
    <n v="3.9999999999999998E-7"/>
    <m/>
  </r>
  <r>
    <x v="0"/>
    <x v="109"/>
    <n v="2139"/>
    <x v="145"/>
    <n v="1.8369999999999999E-4"/>
    <n v="4.9999999999999998E-7"/>
    <m/>
  </r>
  <r>
    <x v="0"/>
    <x v="108"/>
    <n v="2139"/>
    <x v="146"/>
    <n v="1.828E-4"/>
    <n v="6.9999999999999997E-7"/>
    <m/>
  </r>
  <r>
    <x v="0"/>
    <x v="107"/>
    <n v="2139"/>
    <x v="147"/>
    <n v="1.8450000000000001E-4"/>
    <n v="9.9999999999999995E-7"/>
    <m/>
  </r>
  <r>
    <x v="0"/>
    <x v="106"/>
    <n v="2139"/>
    <x v="148"/>
    <n v="1.9039999999999999E-4"/>
    <n v="1.5E-6"/>
    <m/>
  </r>
  <r>
    <x v="0"/>
    <x v="105"/>
    <n v="2139"/>
    <x v="149"/>
    <n v="2.017E-4"/>
    <n v="2.3E-6"/>
    <m/>
  </r>
  <r>
    <x v="0"/>
    <x v="104"/>
    <n v="2139"/>
    <x v="150"/>
    <n v="2.2000000000000001E-4"/>
    <n v="3.5999999999999998E-6"/>
    <m/>
  </r>
  <r>
    <x v="0"/>
    <x v="115"/>
    <n v="2140"/>
    <x v="140"/>
    <n v="9.1932000000000003E-3"/>
    <n v="3.9400000000000002E-5"/>
    <m/>
  </r>
  <r>
    <x v="0"/>
    <x v="114"/>
    <n v="2140"/>
    <x v="141"/>
    <n v="6.6680000000000005E-4"/>
    <n v="2.9999999999999999E-7"/>
    <m/>
  </r>
  <r>
    <x v="0"/>
    <x v="113"/>
    <n v="2140"/>
    <x v="142"/>
    <n v="3.367E-4"/>
    <n v="1.9999999999999999E-7"/>
    <m/>
  </r>
  <r>
    <x v="0"/>
    <x v="112"/>
    <n v="2140"/>
    <x v="143"/>
    <n v="2.2910000000000001E-4"/>
    <n v="1.9999999999999999E-7"/>
    <m/>
  </r>
  <r>
    <x v="0"/>
    <x v="111"/>
    <n v="2140"/>
    <x v="144"/>
    <n v="1.93E-4"/>
    <n v="1.9999999999999999E-7"/>
    <m/>
  </r>
  <r>
    <x v="0"/>
    <x v="110"/>
    <n v="2140"/>
    <x v="145"/>
    <n v="1.8699999999999999E-4"/>
    <n v="2.9999999999999999E-7"/>
    <m/>
  </r>
  <r>
    <x v="0"/>
    <x v="109"/>
    <n v="2140"/>
    <x v="146"/>
    <n v="1.8369999999999999E-4"/>
    <n v="4.9999999999999998E-7"/>
    <m/>
  </r>
  <r>
    <x v="0"/>
    <x v="108"/>
    <n v="2140"/>
    <x v="147"/>
    <n v="1.828E-4"/>
    <n v="6.9999999999999997E-7"/>
    <m/>
  </r>
  <r>
    <x v="0"/>
    <x v="107"/>
    <n v="2140"/>
    <x v="148"/>
    <n v="1.8450000000000001E-4"/>
    <n v="9.9999999999999995E-7"/>
    <m/>
  </r>
  <r>
    <x v="0"/>
    <x v="106"/>
    <n v="2140"/>
    <x v="149"/>
    <n v="1.9039999999999999E-4"/>
    <n v="1.5E-6"/>
    <m/>
  </r>
  <r>
    <x v="0"/>
    <x v="105"/>
    <n v="2140"/>
    <x v="150"/>
    <n v="2.017E-4"/>
    <n v="2.2000000000000001E-6"/>
    <m/>
  </r>
  <r>
    <x v="0"/>
    <x v="115"/>
    <n v="2141"/>
    <x v="141"/>
    <n v="9.1932000000000003E-3"/>
    <n v="3.7599999999999999E-5"/>
    <m/>
  </r>
  <r>
    <x v="0"/>
    <x v="114"/>
    <n v="2141"/>
    <x v="142"/>
    <n v="6.6680000000000005E-4"/>
    <n v="2.9999999999999999E-7"/>
    <m/>
  </r>
  <r>
    <x v="0"/>
    <x v="113"/>
    <n v="2141"/>
    <x v="143"/>
    <n v="3.367E-4"/>
    <n v="1.9999999999999999E-7"/>
    <m/>
  </r>
  <r>
    <x v="0"/>
    <x v="112"/>
    <n v="2141"/>
    <x v="144"/>
    <n v="2.2910000000000001E-4"/>
    <n v="1.9999999999999999E-7"/>
    <m/>
  </r>
  <r>
    <x v="0"/>
    <x v="111"/>
    <n v="2141"/>
    <x v="145"/>
    <n v="1.93E-4"/>
    <n v="1.9999999999999999E-7"/>
    <m/>
  </r>
  <r>
    <x v="0"/>
    <x v="110"/>
    <n v="2141"/>
    <x v="146"/>
    <n v="1.8699999999999999E-4"/>
    <n v="2.9999999999999999E-7"/>
    <m/>
  </r>
  <r>
    <x v="0"/>
    <x v="109"/>
    <n v="2141"/>
    <x v="147"/>
    <n v="1.8369999999999999E-4"/>
    <n v="4.9999999999999998E-7"/>
    <m/>
  </r>
  <r>
    <x v="0"/>
    <x v="108"/>
    <n v="2141"/>
    <x v="148"/>
    <n v="1.828E-4"/>
    <n v="6.9999999999999997E-7"/>
    <m/>
  </r>
  <r>
    <x v="0"/>
    <x v="107"/>
    <n v="2141"/>
    <x v="149"/>
    <n v="1.8450000000000001E-4"/>
    <n v="9.9999999999999995E-7"/>
    <m/>
  </r>
  <r>
    <x v="0"/>
    <x v="106"/>
    <n v="2141"/>
    <x v="150"/>
    <n v="1.9039999999999999E-4"/>
    <n v="1.3999999999999999E-6"/>
    <m/>
  </r>
  <r>
    <x v="0"/>
    <x v="115"/>
    <n v="2142"/>
    <x v="142"/>
    <n v="9.1932000000000003E-3"/>
    <n v="3.6000000000000001E-5"/>
    <m/>
  </r>
  <r>
    <x v="0"/>
    <x v="114"/>
    <n v="2142"/>
    <x v="143"/>
    <n v="6.6680000000000005E-4"/>
    <n v="2.9999999999999999E-7"/>
    <m/>
  </r>
  <r>
    <x v="0"/>
    <x v="113"/>
    <n v="2142"/>
    <x v="144"/>
    <n v="3.367E-4"/>
    <n v="1.9999999999999999E-7"/>
    <m/>
  </r>
  <r>
    <x v="0"/>
    <x v="112"/>
    <n v="2142"/>
    <x v="145"/>
    <n v="2.2910000000000001E-4"/>
    <n v="1.9999999999999999E-7"/>
    <m/>
  </r>
  <r>
    <x v="0"/>
    <x v="111"/>
    <n v="2142"/>
    <x v="146"/>
    <n v="1.93E-4"/>
    <n v="1.9999999999999999E-7"/>
    <m/>
  </r>
  <r>
    <x v="0"/>
    <x v="110"/>
    <n v="2142"/>
    <x v="147"/>
    <n v="1.8699999999999999E-4"/>
    <n v="2.9999999999999999E-7"/>
    <m/>
  </r>
  <r>
    <x v="0"/>
    <x v="109"/>
    <n v="2142"/>
    <x v="148"/>
    <n v="1.8369999999999999E-4"/>
    <n v="4.9999999999999998E-7"/>
    <m/>
  </r>
  <r>
    <x v="0"/>
    <x v="108"/>
    <n v="2142"/>
    <x v="149"/>
    <n v="1.828E-4"/>
    <n v="6.9999999999999997E-7"/>
    <m/>
  </r>
  <r>
    <x v="0"/>
    <x v="107"/>
    <n v="2142"/>
    <x v="150"/>
    <n v="1.8450000000000001E-4"/>
    <n v="8.9999999999999996E-7"/>
    <m/>
  </r>
  <r>
    <x v="0"/>
    <x v="115"/>
    <n v="2143"/>
    <x v="143"/>
    <n v="9.1932000000000003E-3"/>
    <n v="3.4600000000000001E-5"/>
    <m/>
  </r>
  <r>
    <x v="0"/>
    <x v="114"/>
    <n v="2143"/>
    <x v="144"/>
    <n v="6.6680000000000005E-4"/>
    <n v="2.9999999999999999E-7"/>
    <m/>
  </r>
  <r>
    <x v="0"/>
    <x v="113"/>
    <n v="2143"/>
    <x v="145"/>
    <n v="3.367E-4"/>
    <n v="1.9999999999999999E-7"/>
    <m/>
  </r>
  <r>
    <x v="0"/>
    <x v="112"/>
    <n v="2143"/>
    <x v="146"/>
    <n v="2.2910000000000001E-4"/>
    <n v="1.9999999999999999E-7"/>
    <m/>
  </r>
  <r>
    <x v="0"/>
    <x v="111"/>
    <n v="2143"/>
    <x v="147"/>
    <n v="1.93E-4"/>
    <n v="1.9999999999999999E-7"/>
    <m/>
  </r>
  <r>
    <x v="0"/>
    <x v="110"/>
    <n v="2143"/>
    <x v="148"/>
    <n v="1.8699999999999999E-4"/>
    <n v="2.9999999999999999E-7"/>
    <m/>
  </r>
  <r>
    <x v="0"/>
    <x v="109"/>
    <n v="2143"/>
    <x v="149"/>
    <n v="1.8369999999999999E-4"/>
    <n v="3.9999999999999998E-7"/>
    <m/>
  </r>
  <r>
    <x v="0"/>
    <x v="108"/>
    <n v="2143"/>
    <x v="150"/>
    <n v="1.828E-4"/>
    <n v="5.9999999999999997E-7"/>
    <m/>
  </r>
  <r>
    <x v="0"/>
    <x v="115"/>
    <n v="2144"/>
    <x v="144"/>
    <n v="9.1932000000000003E-3"/>
    <n v="3.3200000000000001E-5"/>
    <m/>
  </r>
  <r>
    <x v="0"/>
    <x v="114"/>
    <n v="2144"/>
    <x v="145"/>
    <n v="6.6680000000000005E-4"/>
    <n v="1.9999999999999999E-7"/>
    <m/>
  </r>
  <r>
    <x v="0"/>
    <x v="113"/>
    <n v="2144"/>
    <x v="146"/>
    <n v="3.367E-4"/>
    <n v="1.9999999999999999E-7"/>
    <m/>
  </r>
  <r>
    <x v="0"/>
    <x v="112"/>
    <n v="2144"/>
    <x v="147"/>
    <n v="2.2910000000000001E-4"/>
    <n v="1.9999999999999999E-7"/>
    <m/>
  </r>
  <r>
    <x v="0"/>
    <x v="111"/>
    <n v="2144"/>
    <x v="148"/>
    <n v="1.93E-4"/>
    <n v="1.9999999999999999E-7"/>
    <m/>
  </r>
  <r>
    <x v="0"/>
    <x v="110"/>
    <n v="2144"/>
    <x v="149"/>
    <n v="1.8699999999999999E-4"/>
    <n v="2.9999999999999999E-7"/>
    <m/>
  </r>
  <r>
    <x v="0"/>
    <x v="109"/>
    <n v="2144"/>
    <x v="150"/>
    <n v="1.8369999999999999E-4"/>
    <n v="3.9999999999999998E-7"/>
    <m/>
  </r>
  <r>
    <x v="0"/>
    <x v="115"/>
    <n v="2145"/>
    <x v="145"/>
    <n v="9.1932000000000003E-3"/>
    <n v="3.18E-5"/>
    <m/>
  </r>
  <r>
    <x v="0"/>
    <x v="114"/>
    <n v="2145"/>
    <x v="146"/>
    <n v="6.6680000000000005E-4"/>
    <n v="1.9999999999999999E-7"/>
    <m/>
  </r>
  <r>
    <x v="0"/>
    <x v="113"/>
    <n v="2145"/>
    <x v="147"/>
    <n v="3.367E-4"/>
    <n v="1.9999999999999999E-7"/>
    <m/>
  </r>
  <r>
    <x v="0"/>
    <x v="112"/>
    <n v="2145"/>
    <x v="148"/>
    <n v="2.2910000000000001E-4"/>
    <n v="9.9999999999999995E-8"/>
    <m/>
  </r>
  <r>
    <x v="0"/>
    <x v="111"/>
    <n v="2145"/>
    <x v="149"/>
    <n v="1.93E-4"/>
    <n v="1.9999999999999999E-7"/>
    <m/>
  </r>
  <r>
    <x v="0"/>
    <x v="110"/>
    <n v="2145"/>
    <x v="150"/>
    <n v="1.8699999999999999E-4"/>
    <n v="2.9999999999999999E-7"/>
    <m/>
  </r>
  <r>
    <x v="0"/>
    <x v="115"/>
    <n v="2146"/>
    <x v="146"/>
    <n v="9.1932000000000003E-3"/>
    <n v="3.04E-5"/>
    <m/>
  </r>
  <r>
    <x v="0"/>
    <x v="114"/>
    <n v="2146"/>
    <x v="147"/>
    <n v="6.6680000000000005E-4"/>
    <n v="1.9999999999999999E-7"/>
    <m/>
  </r>
  <r>
    <x v="0"/>
    <x v="113"/>
    <n v="2146"/>
    <x v="148"/>
    <n v="3.367E-4"/>
    <n v="1.9999999999999999E-7"/>
    <m/>
  </r>
  <r>
    <x v="0"/>
    <x v="112"/>
    <n v="2146"/>
    <x v="149"/>
    <n v="2.2910000000000001E-4"/>
    <n v="9.9999999999999995E-8"/>
    <m/>
  </r>
  <r>
    <x v="0"/>
    <x v="111"/>
    <n v="2146"/>
    <x v="150"/>
    <n v="1.93E-4"/>
    <n v="1.9999999999999999E-7"/>
    <m/>
  </r>
  <r>
    <x v="0"/>
    <x v="115"/>
    <n v="2147"/>
    <x v="147"/>
    <n v="9.1932000000000003E-3"/>
    <n v="2.9099999999999999E-5"/>
    <m/>
  </r>
  <r>
    <x v="0"/>
    <x v="114"/>
    <n v="2147"/>
    <x v="148"/>
    <n v="6.6680000000000005E-4"/>
    <n v="1.9999999999999999E-7"/>
    <m/>
  </r>
  <r>
    <x v="0"/>
    <x v="113"/>
    <n v="2147"/>
    <x v="149"/>
    <n v="3.367E-4"/>
    <n v="1.9999999999999999E-7"/>
    <m/>
  </r>
  <r>
    <x v="0"/>
    <x v="112"/>
    <n v="2147"/>
    <x v="150"/>
    <n v="2.2910000000000001E-4"/>
    <n v="9.9999999999999995E-8"/>
    <m/>
  </r>
  <r>
    <x v="0"/>
    <x v="115"/>
    <n v="2148"/>
    <x v="148"/>
    <n v="9.1932000000000003E-3"/>
    <n v="2.8E-5"/>
    <m/>
  </r>
  <r>
    <x v="0"/>
    <x v="114"/>
    <n v="2148"/>
    <x v="149"/>
    <n v="6.6680000000000005E-4"/>
    <n v="1.9999999999999999E-7"/>
    <m/>
  </r>
  <r>
    <x v="0"/>
    <x v="113"/>
    <n v="2148"/>
    <x v="150"/>
    <n v="3.367E-4"/>
    <n v="1.9999999999999999E-7"/>
    <m/>
  </r>
  <r>
    <x v="0"/>
    <x v="115"/>
    <n v="2149"/>
    <x v="149"/>
    <n v="9.1932000000000003E-3"/>
    <n v="2.69E-5"/>
    <m/>
  </r>
  <r>
    <x v="0"/>
    <x v="114"/>
    <n v="2149"/>
    <x v="150"/>
    <n v="6.6680000000000005E-4"/>
    <n v="1.9999999999999999E-7"/>
    <m/>
  </r>
  <r>
    <x v="0"/>
    <x v="115"/>
    <n v="2150"/>
    <x v="150"/>
    <n v="9.1932000000000003E-3"/>
    <n v="2.5700000000000001E-5"/>
    <m/>
  </r>
  <r>
    <x v="1"/>
    <x v="0"/>
    <n v="1885"/>
    <x v="0"/>
    <n v="1"/>
    <n v="1"/>
    <n v="0.5"/>
  </r>
  <r>
    <x v="1"/>
    <x v="1"/>
    <n v="1886"/>
    <x v="0"/>
    <n v="0.84338239999999998"/>
    <n v="0.83778859999999999"/>
    <n v="0.66"/>
  </r>
  <r>
    <x v="1"/>
    <x v="0"/>
    <n v="1886"/>
    <x v="1"/>
    <n v="1"/>
    <n v="1"/>
    <n v="0.5"/>
  </r>
  <r>
    <x v="1"/>
    <x v="2"/>
    <n v="1887"/>
    <x v="0"/>
    <n v="0.79237999999999997"/>
    <n v="0.78871820000000004"/>
    <n v="0.75"/>
  </r>
  <r>
    <x v="1"/>
    <x v="1"/>
    <n v="1887"/>
    <x v="1"/>
    <n v="0.84338239999999998"/>
    <n v="0.83828029999999998"/>
    <n v="0.66"/>
  </r>
  <r>
    <x v="1"/>
    <x v="0"/>
    <n v="1887"/>
    <x v="2"/>
    <n v="1"/>
    <n v="1"/>
    <n v="0.5"/>
  </r>
  <r>
    <x v="1"/>
    <x v="3"/>
    <n v="1888"/>
    <x v="0"/>
    <n v="0.74248190000000003"/>
    <n v="0.74069010000000002"/>
    <n v="0.82"/>
  </r>
  <r>
    <x v="1"/>
    <x v="2"/>
    <n v="1888"/>
    <x v="1"/>
    <n v="0.79237999999999997"/>
    <n v="0.78904010000000002"/>
    <n v="0.74"/>
  </r>
  <r>
    <x v="1"/>
    <x v="1"/>
    <n v="1888"/>
    <x v="2"/>
    <n v="0.84338239999999998"/>
    <n v="0.83874059999999995"/>
    <n v="0.66"/>
  </r>
  <r>
    <x v="1"/>
    <x v="0"/>
    <n v="1888"/>
    <x v="3"/>
    <n v="1"/>
    <n v="1"/>
    <n v="0.5"/>
  </r>
  <r>
    <x v="1"/>
    <x v="4"/>
    <n v="1889"/>
    <x v="0"/>
    <n v="0.69392039999999999"/>
    <n v="0.69391119999999995"/>
    <n v="0.9"/>
  </r>
  <r>
    <x v="1"/>
    <x v="3"/>
    <n v="1889"/>
    <x v="1"/>
    <n v="0.74248190000000003"/>
    <n v="0.74084760000000005"/>
    <n v="0.82"/>
  </r>
  <r>
    <x v="1"/>
    <x v="2"/>
    <n v="1889"/>
    <x v="2"/>
    <n v="0.79237999999999997"/>
    <n v="0.78934139999999997"/>
    <n v="0.74"/>
  </r>
  <r>
    <x v="1"/>
    <x v="1"/>
    <n v="1889"/>
    <x v="3"/>
    <n v="0.84338239999999998"/>
    <n v="0.83915039999999996"/>
    <n v="0.66"/>
  </r>
  <r>
    <x v="1"/>
    <x v="0"/>
    <n v="1889"/>
    <x v="4"/>
    <n v="1"/>
    <n v="1"/>
    <n v="0.5"/>
  </r>
  <r>
    <x v="1"/>
    <x v="5"/>
    <n v="1890"/>
    <x v="0"/>
    <n v="0.64690119999999995"/>
    <n v="0.64856510000000001"/>
    <n v="0.99"/>
  </r>
  <r>
    <x v="1"/>
    <x v="4"/>
    <n v="1890"/>
    <x v="1"/>
    <n v="0.69392039999999999"/>
    <n v="0.69391199999999997"/>
    <n v="0.9"/>
  </r>
  <r>
    <x v="1"/>
    <x v="3"/>
    <n v="1890"/>
    <x v="2"/>
    <n v="0.74248190000000003"/>
    <n v="0.74099510000000002"/>
    <n v="0.82"/>
  </r>
  <r>
    <x v="1"/>
    <x v="2"/>
    <n v="1890"/>
    <x v="3"/>
    <n v="0.79237999999999997"/>
    <n v="0.78960969999999997"/>
    <n v="0.74"/>
  </r>
  <r>
    <x v="1"/>
    <x v="1"/>
    <n v="1890"/>
    <x v="4"/>
    <n v="0.84338239999999998"/>
    <n v="0.83954439999999997"/>
    <n v="0.66"/>
  </r>
  <r>
    <x v="1"/>
    <x v="0"/>
    <n v="1890"/>
    <x v="5"/>
    <n v="1"/>
    <n v="1"/>
    <n v="0.5"/>
  </r>
  <r>
    <x v="1"/>
    <x v="6"/>
    <n v="1891"/>
    <x v="0"/>
    <n v="0.60160040000000004"/>
    <n v="0.60481010000000002"/>
    <n v="1.0900000000000001"/>
  </r>
  <r>
    <x v="1"/>
    <x v="5"/>
    <n v="1891"/>
    <x v="1"/>
    <n v="0.64690119999999995"/>
    <n v="0.64841859999999996"/>
    <n v="0.99"/>
  </r>
  <r>
    <x v="1"/>
    <x v="4"/>
    <n v="1891"/>
    <x v="2"/>
    <n v="0.69392039999999999"/>
    <n v="0.6939128"/>
    <n v="0.9"/>
  </r>
  <r>
    <x v="1"/>
    <x v="3"/>
    <n v="1891"/>
    <x v="3"/>
    <n v="0.74248190000000003"/>
    <n v="0.74112639999999996"/>
    <n v="0.82"/>
  </r>
  <r>
    <x v="1"/>
    <x v="2"/>
    <n v="1891"/>
    <x v="4"/>
    <n v="0.79237999999999997"/>
    <n v="0.7898676"/>
    <n v="0.74"/>
  </r>
  <r>
    <x v="1"/>
    <x v="1"/>
    <n v="1891"/>
    <x v="5"/>
    <n v="0.84338239999999998"/>
    <n v="0.83996380000000004"/>
    <n v="0.66"/>
  </r>
  <r>
    <x v="1"/>
    <x v="0"/>
    <n v="1891"/>
    <x v="6"/>
    <n v="1"/>
    <n v="1"/>
    <n v="0.5"/>
  </r>
  <r>
    <x v="1"/>
    <x v="7"/>
    <n v="1892"/>
    <x v="0"/>
    <n v="0.55816339999999998"/>
    <n v="0.56277779999999999"/>
    <n v="1.2"/>
  </r>
  <r>
    <x v="1"/>
    <x v="6"/>
    <n v="1892"/>
    <x v="1"/>
    <n v="0.60160040000000004"/>
    <n v="0.60452740000000005"/>
    <n v="1.0900000000000001"/>
  </r>
  <r>
    <x v="1"/>
    <x v="5"/>
    <n v="1892"/>
    <x v="2"/>
    <n v="0.64690119999999995"/>
    <n v="0.64828160000000001"/>
    <n v="0.99"/>
  </r>
  <r>
    <x v="1"/>
    <x v="4"/>
    <n v="1892"/>
    <x v="3"/>
    <n v="0.69392039999999999"/>
    <n v="0.69391349999999996"/>
    <n v="0.9"/>
  </r>
  <r>
    <x v="1"/>
    <x v="3"/>
    <n v="1892"/>
    <x v="4"/>
    <n v="0.74248190000000003"/>
    <n v="0.74125269999999999"/>
    <n v="0.82"/>
  </r>
  <r>
    <x v="1"/>
    <x v="2"/>
    <n v="1892"/>
    <x v="5"/>
    <n v="0.79237999999999997"/>
    <n v="0.79014220000000002"/>
    <n v="0.74"/>
  </r>
  <r>
    <x v="1"/>
    <x v="1"/>
    <n v="1892"/>
    <x v="6"/>
    <n v="0.84338239999999998"/>
    <n v="0.84039330000000001"/>
    <n v="0.66"/>
  </r>
  <r>
    <x v="1"/>
    <x v="0"/>
    <n v="1892"/>
    <x v="7"/>
    <n v="1"/>
    <n v="1"/>
    <n v="0.5"/>
  </r>
  <r>
    <x v="1"/>
    <x v="8"/>
    <n v="1893"/>
    <x v="0"/>
    <n v="0.51670369999999999"/>
    <n v="0.5225725"/>
    <n v="1.31"/>
  </r>
  <r>
    <x v="1"/>
    <x v="7"/>
    <n v="1893"/>
    <x v="1"/>
    <n v="0.55816339999999998"/>
    <n v="0.56237090000000001"/>
    <n v="1.2"/>
  </r>
  <r>
    <x v="1"/>
    <x v="6"/>
    <n v="1893"/>
    <x v="2"/>
    <n v="0.60160040000000004"/>
    <n v="0.60426279999999999"/>
    <n v="1.0900000000000001"/>
  </r>
  <r>
    <x v="1"/>
    <x v="5"/>
    <n v="1893"/>
    <x v="3"/>
    <n v="0.64690119999999995"/>
    <n v="0.64815959999999995"/>
    <n v="0.99"/>
  </r>
  <r>
    <x v="1"/>
    <x v="4"/>
    <n v="1893"/>
    <x v="4"/>
    <n v="0.69392039999999999"/>
    <n v="0.69391409999999998"/>
    <n v="0.9"/>
  </r>
  <r>
    <x v="1"/>
    <x v="3"/>
    <n v="1893"/>
    <x v="5"/>
    <n v="0.74248190000000003"/>
    <n v="0.74138700000000002"/>
    <n v="0.82"/>
  </r>
  <r>
    <x v="1"/>
    <x v="2"/>
    <n v="1893"/>
    <x v="6"/>
    <n v="0.79237999999999997"/>
    <n v="0.79042330000000005"/>
    <n v="0.74"/>
  </r>
  <r>
    <x v="1"/>
    <x v="1"/>
    <n v="1893"/>
    <x v="7"/>
    <n v="0.84338239999999998"/>
    <n v="0.84080089999999996"/>
    <n v="0.66"/>
  </r>
  <r>
    <x v="1"/>
    <x v="0"/>
    <n v="1893"/>
    <x v="8"/>
    <n v="1"/>
    <n v="1"/>
    <n v="0.5"/>
  </r>
  <r>
    <x v="1"/>
    <x v="9"/>
    <n v="1894"/>
    <x v="0"/>
    <n v="0.47730420000000001"/>
    <n v="0.48427160000000002"/>
    <n v="1.43"/>
  </r>
  <r>
    <x v="1"/>
    <x v="8"/>
    <n v="1894"/>
    <x v="1"/>
    <n v="0.51670369999999999"/>
    <n v="0.52205440000000003"/>
    <n v="1.31"/>
  </r>
  <r>
    <x v="1"/>
    <x v="7"/>
    <n v="1894"/>
    <x v="2"/>
    <n v="0.55816339999999998"/>
    <n v="0.56199030000000005"/>
    <n v="1.2"/>
  </r>
  <r>
    <x v="1"/>
    <x v="6"/>
    <n v="1894"/>
    <x v="3"/>
    <n v="0.60160040000000004"/>
    <n v="0.60402730000000004"/>
    <n v="1.0900000000000001"/>
  </r>
  <r>
    <x v="1"/>
    <x v="5"/>
    <n v="1894"/>
    <x v="4"/>
    <n v="0.64690119999999995"/>
    <n v="0.64804229999999996"/>
    <n v="0.99"/>
  </r>
  <r>
    <x v="1"/>
    <x v="4"/>
    <n v="1894"/>
    <x v="5"/>
    <n v="0.69392039999999999"/>
    <n v="0.69391480000000005"/>
    <n v="0.9"/>
  </r>
  <r>
    <x v="1"/>
    <x v="3"/>
    <n v="1894"/>
    <x v="6"/>
    <n v="0.74248190000000003"/>
    <n v="0.74152459999999998"/>
    <n v="0.82"/>
  </r>
  <r>
    <x v="1"/>
    <x v="2"/>
    <n v="1894"/>
    <x v="7"/>
    <n v="0.79237999999999997"/>
    <n v="0.79069020000000001"/>
    <n v="0.74"/>
  </r>
  <r>
    <x v="1"/>
    <x v="1"/>
    <n v="1894"/>
    <x v="8"/>
    <n v="0.84338239999999998"/>
    <n v="0.84119549999999998"/>
    <n v="0.66"/>
  </r>
  <r>
    <x v="1"/>
    <x v="0"/>
    <n v="1894"/>
    <x v="9"/>
    <n v="1"/>
    <n v="1"/>
    <n v="0.5"/>
  </r>
  <r>
    <x v="1"/>
    <x v="10"/>
    <n v="1895"/>
    <x v="0"/>
    <n v="0.44001780000000001"/>
    <n v="0.44792680000000001"/>
    <n v="1.57"/>
  </r>
  <r>
    <x v="1"/>
    <x v="9"/>
    <n v="1895"/>
    <x v="1"/>
    <n v="0.47730420000000001"/>
    <n v="0.48365590000000003"/>
    <n v="1.44"/>
  </r>
  <r>
    <x v="1"/>
    <x v="8"/>
    <n v="1895"/>
    <x v="2"/>
    <n v="0.51670369999999999"/>
    <n v="0.52156990000000003"/>
    <n v="1.31"/>
  </r>
  <r>
    <x v="1"/>
    <x v="7"/>
    <n v="1895"/>
    <x v="3"/>
    <n v="0.55816339999999998"/>
    <n v="0.56165149999999997"/>
    <n v="1.2"/>
  </r>
  <r>
    <x v="1"/>
    <x v="6"/>
    <n v="1895"/>
    <x v="4"/>
    <n v="0.60160040000000004"/>
    <n v="0.60380100000000003"/>
    <n v="1.0900000000000001"/>
  </r>
  <r>
    <x v="1"/>
    <x v="5"/>
    <n v="1895"/>
    <x v="5"/>
    <n v="0.64690119999999995"/>
    <n v="0.64791739999999998"/>
    <n v="0.99"/>
  </r>
  <r>
    <x v="1"/>
    <x v="4"/>
    <n v="1895"/>
    <x v="6"/>
    <n v="0.69392039999999999"/>
    <n v="0.69391550000000002"/>
    <n v="0.9"/>
  </r>
  <r>
    <x v="1"/>
    <x v="3"/>
    <n v="1895"/>
    <x v="7"/>
    <n v="0.74248190000000003"/>
    <n v="0.74165519999999996"/>
    <n v="0.82"/>
  </r>
  <r>
    <x v="1"/>
    <x v="2"/>
    <n v="1895"/>
    <x v="8"/>
    <n v="0.79237999999999997"/>
    <n v="0.79094850000000005"/>
    <n v="0.74"/>
  </r>
  <r>
    <x v="1"/>
    <x v="1"/>
    <n v="1895"/>
    <x v="9"/>
    <n v="0.84338239999999998"/>
    <n v="0.84162669999999995"/>
    <n v="0.66"/>
  </r>
  <r>
    <x v="1"/>
    <x v="0"/>
    <n v="1895"/>
    <x v="10"/>
    <n v="1"/>
    <n v="1"/>
    <n v="0.5"/>
  </r>
  <r>
    <x v="1"/>
    <x v="11"/>
    <n v="1896"/>
    <x v="0"/>
    <n v="0.4048696"/>
    <n v="0.41356549999999997"/>
    <n v="1.71"/>
  </r>
  <r>
    <x v="1"/>
    <x v="10"/>
    <n v="1896"/>
    <x v="1"/>
    <n v="0.44001780000000001"/>
    <n v="0.44722699999999999"/>
    <n v="1.57"/>
  </r>
  <r>
    <x v="1"/>
    <x v="9"/>
    <n v="1896"/>
    <x v="2"/>
    <n v="0.47730420000000001"/>
    <n v="0.48308010000000001"/>
    <n v="1.44"/>
  </r>
  <r>
    <x v="1"/>
    <x v="8"/>
    <n v="1896"/>
    <x v="3"/>
    <n v="0.51670369999999999"/>
    <n v="0.52113880000000001"/>
    <n v="1.31"/>
  </r>
  <r>
    <x v="1"/>
    <x v="7"/>
    <n v="1896"/>
    <x v="4"/>
    <n v="0.55816339999999998"/>
    <n v="0.56132599999999999"/>
    <n v="1.2"/>
  </r>
  <r>
    <x v="1"/>
    <x v="6"/>
    <n v="1896"/>
    <x v="5"/>
    <n v="0.60160040000000004"/>
    <n v="0.60356010000000004"/>
    <n v="1.0900000000000001"/>
  </r>
  <r>
    <x v="1"/>
    <x v="5"/>
    <n v="1896"/>
    <x v="6"/>
    <n v="0.64690119999999995"/>
    <n v="0.64778970000000002"/>
    <n v="0.99"/>
  </r>
  <r>
    <x v="1"/>
    <x v="4"/>
    <n v="1896"/>
    <x v="7"/>
    <n v="0.69392039999999999"/>
    <n v="0.69391610000000004"/>
    <n v="0.9"/>
  </r>
  <r>
    <x v="1"/>
    <x v="3"/>
    <n v="1896"/>
    <x v="8"/>
    <n v="0.74248190000000003"/>
    <n v="0.74178160000000004"/>
    <n v="0.82"/>
  </r>
  <r>
    <x v="1"/>
    <x v="2"/>
    <n v="1896"/>
    <x v="9"/>
    <n v="0.79237999999999997"/>
    <n v="0.79123069999999995"/>
    <n v="0.74"/>
  </r>
  <r>
    <x v="1"/>
    <x v="1"/>
    <n v="1896"/>
    <x v="10"/>
    <n v="0.84338239999999998"/>
    <n v="0.84210640000000003"/>
    <n v="0.66"/>
  </r>
  <r>
    <x v="1"/>
    <x v="0"/>
    <n v="1896"/>
    <x v="11"/>
    <n v="1"/>
    <n v="1"/>
    <n v="0.5"/>
  </r>
  <r>
    <x v="1"/>
    <x v="12"/>
    <n v="1897"/>
    <x v="0"/>
    <n v="0.37185980000000002"/>
    <n v="0.3811927"/>
    <n v="1.87"/>
  </r>
  <r>
    <x v="1"/>
    <x v="11"/>
    <n v="1897"/>
    <x v="1"/>
    <n v="0.4048696"/>
    <n v="0.41279490000000002"/>
    <n v="1.72"/>
  </r>
  <r>
    <x v="1"/>
    <x v="10"/>
    <n v="1897"/>
    <x v="2"/>
    <n v="0.44001780000000001"/>
    <n v="0.44657269999999999"/>
    <n v="1.57"/>
  </r>
  <r>
    <x v="1"/>
    <x v="9"/>
    <n v="1897"/>
    <x v="3"/>
    <n v="0.47730420000000001"/>
    <n v="0.48256789999999999"/>
    <n v="1.44"/>
  </r>
  <r>
    <x v="1"/>
    <x v="8"/>
    <n v="1897"/>
    <x v="4"/>
    <n v="0.51670369999999999"/>
    <n v="0.52072450000000003"/>
    <n v="1.31"/>
  </r>
  <r>
    <x v="1"/>
    <x v="7"/>
    <n v="1897"/>
    <x v="5"/>
    <n v="0.55816339999999998"/>
    <n v="0.56097969999999997"/>
    <n v="1.2"/>
  </r>
  <r>
    <x v="1"/>
    <x v="6"/>
    <n v="1897"/>
    <x v="6"/>
    <n v="0.60160040000000004"/>
    <n v="0.60331369999999995"/>
    <n v="1.0900000000000001"/>
  </r>
  <r>
    <x v="1"/>
    <x v="5"/>
    <n v="1897"/>
    <x v="7"/>
    <n v="0.64690119999999995"/>
    <n v="0.64766840000000003"/>
    <n v="0.99"/>
  </r>
  <r>
    <x v="1"/>
    <x v="4"/>
    <n v="1897"/>
    <x v="8"/>
    <n v="0.69392039999999999"/>
    <n v="0.6939168"/>
    <n v="0.9"/>
  </r>
  <r>
    <x v="1"/>
    <x v="3"/>
    <n v="1897"/>
    <x v="9"/>
    <n v="0.74248190000000003"/>
    <n v="0.74191960000000001"/>
    <n v="0.82"/>
  </r>
  <r>
    <x v="1"/>
    <x v="2"/>
    <n v="1897"/>
    <x v="10"/>
    <n v="0.79237999999999997"/>
    <n v="0.79154469999999999"/>
    <n v="0.74"/>
  </r>
  <r>
    <x v="1"/>
    <x v="1"/>
    <n v="1897"/>
    <x v="11"/>
    <n v="0.84338239999999998"/>
    <n v="0.84259770000000001"/>
    <n v="0.66"/>
  </r>
  <r>
    <x v="1"/>
    <x v="0"/>
    <n v="1897"/>
    <x v="12"/>
    <n v="1"/>
    <n v="1"/>
    <n v="0.5"/>
  </r>
  <r>
    <x v="1"/>
    <x v="13"/>
    <n v="1898"/>
    <x v="0"/>
    <n v="0.34096599999999999"/>
    <n v="0.35079369999999999"/>
    <n v="2.04"/>
  </r>
  <r>
    <x v="1"/>
    <x v="12"/>
    <n v="1898"/>
    <x v="1"/>
    <n v="0.37185980000000002"/>
    <n v="0.38036449999999999"/>
    <n v="1.88"/>
  </r>
  <r>
    <x v="1"/>
    <x v="11"/>
    <n v="1898"/>
    <x v="2"/>
    <n v="0.4048696"/>
    <n v="0.41207480000000002"/>
    <n v="1.72"/>
  </r>
  <r>
    <x v="1"/>
    <x v="10"/>
    <n v="1898"/>
    <x v="3"/>
    <n v="0.44001780000000001"/>
    <n v="0.44599070000000002"/>
    <n v="1.57"/>
  </r>
  <r>
    <x v="1"/>
    <x v="9"/>
    <n v="1898"/>
    <x v="4"/>
    <n v="0.47730420000000001"/>
    <n v="0.4820758"/>
    <n v="1.44"/>
  </r>
  <r>
    <x v="1"/>
    <x v="8"/>
    <n v="1898"/>
    <x v="5"/>
    <n v="0.51670369999999999"/>
    <n v="0.52028390000000002"/>
    <n v="1.32"/>
  </r>
  <r>
    <x v="1"/>
    <x v="7"/>
    <n v="1898"/>
    <x v="6"/>
    <n v="0.55816339999999998"/>
    <n v="0.56062520000000005"/>
    <n v="1.2"/>
  </r>
  <r>
    <x v="1"/>
    <x v="6"/>
    <n v="1898"/>
    <x v="7"/>
    <n v="0.60160040000000004"/>
    <n v="0.6030797"/>
    <n v="1.0900000000000001"/>
  </r>
  <r>
    <x v="1"/>
    <x v="5"/>
    <n v="1898"/>
    <x v="8"/>
    <n v="0.64690119999999995"/>
    <n v="0.64755110000000005"/>
    <n v="0.99"/>
  </r>
  <r>
    <x v="1"/>
    <x v="4"/>
    <n v="1898"/>
    <x v="9"/>
    <n v="0.69392039999999999"/>
    <n v="0.69391749999999996"/>
    <n v="0.9"/>
  </r>
  <r>
    <x v="1"/>
    <x v="3"/>
    <n v="1898"/>
    <x v="10"/>
    <n v="0.74248190000000003"/>
    <n v="0.74207330000000005"/>
    <n v="0.82"/>
  </r>
  <r>
    <x v="1"/>
    <x v="2"/>
    <n v="1898"/>
    <x v="11"/>
    <n v="0.79237999999999997"/>
    <n v="0.79186619999999996"/>
    <n v="0.74"/>
  </r>
  <r>
    <x v="1"/>
    <x v="1"/>
    <n v="1898"/>
    <x v="12"/>
    <n v="0.84338239999999998"/>
    <n v="0.84306579999999998"/>
    <n v="0.66"/>
  </r>
  <r>
    <x v="1"/>
    <x v="0"/>
    <n v="1898"/>
    <x v="13"/>
    <n v="1"/>
    <n v="1"/>
    <n v="0.5"/>
  </r>
  <r>
    <x v="1"/>
    <x v="14"/>
    <n v="1899"/>
    <x v="0"/>
    <n v="0.3121468"/>
    <n v="0.32233610000000001"/>
    <n v="2.23"/>
  </r>
  <r>
    <x v="1"/>
    <x v="13"/>
    <n v="1899"/>
    <x v="1"/>
    <n v="0.34096599999999999"/>
    <n v="0.34992020000000001"/>
    <n v="2.0499999999999998"/>
  </r>
  <r>
    <x v="1"/>
    <x v="12"/>
    <n v="1899"/>
    <x v="2"/>
    <n v="0.37185980000000002"/>
    <n v="0.3795906"/>
    <n v="1.88"/>
  </r>
  <r>
    <x v="1"/>
    <x v="11"/>
    <n v="1899"/>
    <x v="3"/>
    <n v="0.4048696"/>
    <n v="0.41143439999999998"/>
    <n v="1.72"/>
  </r>
  <r>
    <x v="1"/>
    <x v="10"/>
    <n v="1899"/>
    <x v="4"/>
    <n v="0.44001780000000001"/>
    <n v="0.44543189999999999"/>
    <n v="1.58"/>
  </r>
  <r>
    <x v="1"/>
    <x v="9"/>
    <n v="1899"/>
    <x v="5"/>
    <n v="0.47730420000000001"/>
    <n v="0.48155249999999999"/>
    <n v="1.44"/>
  </r>
  <r>
    <x v="1"/>
    <x v="8"/>
    <n v="1899"/>
    <x v="6"/>
    <n v="0.51670369999999999"/>
    <n v="0.51983310000000005"/>
    <n v="1.32"/>
  </r>
  <r>
    <x v="1"/>
    <x v="7"/>
    <n v="1899"/>
    <x v="7"/>
    <n v="0.55816339999999998"/>
    <n v="0.56028900000000004"/>
    <n v="1.2"/>
  </r>
  <r>
    <x v="1"/>
    <x v="6"/>
    <n v="1899"/>
    <x v="8"/>
    <n v="0.60160040000000004"/>
    <n v="0.60285339999999998"/>
    <n v="1.0900000000000001"/>
  </r>
  <r>
    <x v="1"/>
    <x v="5"/>
    <n v="1899"/>
    <x v="9"/>
    <n v="0.64690119999999995"/>
    <n v="0.64742290000000002"/>
    <n v="0.99"/>
  </r>
  <r>
    <x v="1"/>
    <x v="4"/>
    <n v="1899"/>
    <x v="10"/>
    <n v="0.69392039999999999"/>
    <n v="0.69391829999999999"/>
    <n v="0.9"/>
  </r>
  <r>
    <x v="1"/>
    <x v="3"/>
    <n v="1899"/>
    <x v="11"/>
    <n v="0.74248190000000003"/>
    <n v="0.74223059999999996"/>
    <n v="0.82"/>
  </r>
  <r>
    <x v="1"/>
    <x v="2"/>
    <n v="1899"/>
    <x v="12"/>
    <n v="0.79237999999999997"/>
    <n v="0.79217269999999995"/>
    <n v="0.74"/>
  </r>
  <r>
    <x v="1"/>
    <x v="1"/>
    <n v="1899"/>
    <x v="13"/>
    <n v="0.84338239999999998"/>
    <n v="0.84352930000000004"/>
    <n v="0.66"/>
  </r>
  <r>
    <x v="1"/>
    <x v="0"/>
    <n v="1899"/>
    <x v="14"/>
    <n v="1"/>
    <n v="1"/>
    <n v="0.5"/>
  </r>
  <r>
    <x v="1"/>
    <x v="15"/>
    <n v="1900"/>
    <x v="0"/>
    <n v="0.2853445"/>
    <n v="0.29577310000000001"/>
    <n v="2.42"/>
  </r>
  <r>
    <x v="1"/>
    <x v="14"/>
    <n v="1900"/>
    <x v="1"/>
    <n v="0.3121468"/>
    <n v="0.32142900000000002"/>
    <n v="2.23"/>
  </r>
  <r>
    <x v="1"/>
    <x v="13"/>
    <n v="1900"/>
    <x v="2"/>
    <n v="0.34096599999999999"/>
    <n v="0.34910429999999998"/>
    <n v="2.0499999999999998"/>
  </r>
  <r>
    <x v="1"/>
    <x v="12"/>
    <n v="1900"/>
    <x v="3"/>
    <n v="0.37185980000000002"/>
    <n v="0.37890269999999998"/>
    <n v="1.88"/>
  </r>
  <r>
    <x v="1"/>
    <x v="11"/>
    <n v="1900"/>
    <x v="4"/>
    <n v="0.4048696"/>
    <n v="0.4108195"/>
    <n v="1.72"/>
  </r>
  <r>
    <x v="1"/>
    <x v="10"/>
    <n v="1900"/>
    <x v="5"/>
    <n v="0.44001780000000001"/>
    <n v="0.4448376"/>
    <n v="1.58"/>
  </r>
  <r>
    <x v="1"/>
    <x v="9"/>
    <n v="1900"/>
    <x v="6"/>
    <n v="0.47730420000000001"/>
    <n v="0.48101719999999998"/>
    <n v="1.44"/>
  </r>
  <r>
    <x v="1"/>
    <x v="8"/>
    <n v="1900"/>
    <x v="7"/>
    <n v="0.51670369999999999"/>
    <n v="0.51940540000000002"/>
    <n v="1.32"/>
  </r>
  <r>
    <x v="1"/>
    <x v="7"/>
    <n v="1900"/>
    <x v="8"/>
    <n v="0.55816339999999998"/>
    <n v="0.55996360000000001"/>
    <n v="1.2"/>
  </r>
  <r>
    <x v="1"/>
    <x v="6"/>
    <n v="1900"/>
    <x v="9"/>
    <n v="0.60160040000000004"/>
    <n v="0.60260619999999998"/>
    <n v="1.0900000000000001"/>
  </r>
  <r>
    <x v="1"/>
    <x v="5"/>
    <n v="1900"/>
    <x v="10"/>
    <n v="0.64690119999999995"/>
    <n v="0.64728030000000003"/>
    <n v="1"/>
  </r>
  <r>
    <x v="1"/>
    <x v="4"/>
    <n v="1900"/>
    <x v="11"/>
    <n v="0.69392039999999999"/>
    <n v="0.69391910000000001"/>
    <n v="0.9"/>
  </r>
  <r>
    <x v="1"/>
    <x v="3"/>
    <n v="1900"/>
    <x v="12"/>
    <n v="0.74248190000000003"/>
    <n v="0.7423805"/>
    <n v="0.82"/>
  </r>
  <r>
    <x v="1"/>
    <x v="2"/>
    <n v="1900"/>
    <x v="13"/>
    <n v="0.79237999999999997"/>
    <n v="0.79247610000000002"/>
    <n v="0.74"/>
  </r>
  <r>
    <x v="1"/>
    <x v="1"/>
    <n v="1900"/>
    <x v="14"/>
    <n v="0.84338239999999998"/>
    <n v="0.84405090000000005"/>
    <n v="0.66"/>
  </r>
  <r>
    <x v="1"/>
    <x v="0"/>
    <n v="1900"/>
    <x v="15"/>
    <n v="1"/>
    <n v="1"/>
    <n v="0.5"/>
  </r>
  <r>
    <x v="1"/>
    <x v="16"/>
    <n v="1901"/>
    <x v="0"/>
    <n v="0.26048840000000001"/>
    <n v="0.27104549999999999"/>
    <n v="2.63"/>
  </r>
  <r>
    <x v="1"/>
    <x v="15"/>
    <n v="1901"/>
    <x v="1"/>
    <n v="0.2853445"/>
    <n v="0.29484310000000002"/>
    <n v="2.4300000000000002"/>
  </r>
  <r>
    <x v="1"/>
    <x v="14"/>
    <n v="1901"/>
    <x v="2"/>
    <n v="0.3121468"/>
    <n v="0.32058189999999998"/>
    <n v="2.2400000000000002"/>
  </r>
  <r>
    <x v="1"/>
    <x v="13"/>
    <n v="1901"/>
    <x v="3"/>
    <n v="0.34096599999999999"/>
    <n v="0.3483791"/>
    <n v="2.0499999999999998"/>
  </r>
  <r>
    <x v="1"/>
    <x v="12"/>
    <n v="1901"/>
    <x v="4"/>
    <n v="0.37185980000000002"/>
    <n v="0.37824229999999998"/>
    <n v="1.88"/>
  </r>
  <r>
    <x v="1"/>
    <x v="11"/>
    <n v="1901"/>
    <x v="5"/>
    <n v="0.4048696"/>
    <n v="0.41016580000000002"/>
    <n v="1.73"/>
  </r>
  <r>
    <x v="1"/>
    <x v="10"/>
    <n v="1901"/>
    <x v="6"/>
    <n v="0.44001780000000001"/>
    <n v="0.44422980000000001"/>
    <n v="1.58"/>
  </r>
  <r>
    <x v="1"/>
    <x v="9"/>
    <n v="1901"/>
    <x v="7"/>
    <n v="0.47730420000000001"/>
    <n v="0.48050939999999998"/>
    <n v="1.44"/>
  </r>
  <r>
    <x v="1"/>
    <x v="8"/>
    <n v="1901"/>
    <x v="8"/>
    <n v="0.51670369999999999"/>
    <n v="0.5189916"/>
    <n v="1.32"/>
  </r>
  <r>
    <x v="1"/>
    <x v="7"/>
    <n v="1901"/>
    <x v="9"/>
    <n v="0.55816339999999998"/>
    <n v="0.55960829999999995"/>
    <n v="1.2"/>
  </r>
  <r>
    <x v="1"/>
    <x v="6"/>
    <n v="1901"/>
    <x v="10"/>
    <n v="0.60160040000000004"/>
    <n v="0.60233119999999996"/>
    <n v="1.0900000000000001"/>
  </r>
  <r>
    <x v="1"/>
    <x v="5"/>
    <n v="1901"/>
    <x v="11"/>
    <n v="0.64690119999999995"/>
    <n v="0.64713430000000005"/>
    <n v="1"/>
  </r>
  <r>
    <x v="1"/>
    <x v="4"/>
    <n v="1901"/>
    <x v="12"/>
    <n v="0.69392039999999999"/>
    <n v="0.69391990000000003"/>
    <n v="0.9"/>
  </r>
  <r>
    <x v="1"/>
    <x v="3"/>
    <n v="1901"/>
    <x v="13"/>
    <n v="0.74248190000000003"/>
    <n v="0.74252890000000005"/>
    <n v="0.82"/>
  </r>
  <r>
    <x v="1"/>
    <x v="2"/>
    <n v="1901"/>
    <x v="14"/>
    <n v="0.79237999999999997"/>
    <n v="0.79281749999999995"/>
    <n v="0.74"/>
  </r>
  <r>
    <x v="1"/>
    <x v="1"/>
    <n v="1901"/>
    <x v="15"/>
    <n v="0.84338239999999998"/>
    <n v="0.84463679999999997"/>
    <n v="0.66"/>
  </r>
  <r>
    <x v="1"/>
    <x v="0"/>
    <n v="1901"/>
    <x v="16"/>
    <n v="1"/>
    <n v="1"/>
    <n v="0.5"/>
  </r>
  <r>
    <x v="1"/>
    <x v="17"/>
    <n v="1902"/>
    <x v="0"/>
    <n v="0.2374976"/>
    <n v="0.2480842"/>
    <n v="2.86"/>
  </r>
  <r>
    <x v="1"/>
    <x v="16"/>
    <n v="1902"/>
    <x v="1"/>
    <n v="0.26048840000000001"/>
    <n v="0.27010240000000002"/>
    <n v="2.64"/>
  </r>
  <r>
    <x v="1"/>
    <x v="15"/>
    <n v="1902"/>
    <x v="2"/>
    <n v="0.2853445"/>
    <n v="0.29397499999999999"/>
    <n v="2.4300000000000002"/>
  </r>
  <r>
    <x v="1"/>
    <x v="14"/>
    <n v="1902"/>
    <x v="3"/>
    <n v="0.3121468"/>
    <n v="0.31982929999999998"/>
    <n v="2.2400000000000002"/>
  </r>
  <r>
    <x v="1"/>
    <x v="13"/>
    <n v="1902"/>
    <x v="4"/>
    <n v="0.34096599999999999"/>
    <n v="0.34768320000000003"/>
    <n v="2.06"/>
  </r>
  <r>
    <x v="1"/>
    <x v="12"/>
    <n v="1902"/>
    <x v="5"/>
    <n v="0.37185980000000002"/>
    <n v="0.3775404"/>
    <n v="1.89"/>
  </r>
  <r>
    <x v="1"/>
    <x v="11"/>
    <n v="1902"/>
    <x v="6"/>
    <n v="0.4048696"/>
    <n v="0.40949730000000001"/>
    <n v="1.73"/>
  </r>
  <r>
    <x v="1"/>
    <x v="10"/>
    <n v="1902"/>
    <x v="7"/>
    <n v="0.44001780000000001"/>
    <n v="0.44365339999999998"/>
    <n v="1.58"/>
  </r>
  <r>
    <x v="1"/>
    <x v="9"/>
    <n v="1902"/>
    <x v="8"/>
    <n v="0.47730420000000001"/>
    <n v="0.48001830000000001"/>
    <n v="1.45"/>
  </r>
  <r>
    <x v="1"/>
    <x v="8"/>
    <n v="1902"/>
    <x v="9"/>
    <n v="0.51670369999999999"/>
    <n v="0.51853990000000005"/>
    <n v="1.32"/>
  </r>
  <r>
    <x v="1"/>
    <x v="7"/>
    <n v="1902"/>
    <x v="10"/>
    <n v="0.55816339999999998"/>
    <n v="0.55921319999999997"/>
    <n v="1.2"/>
  </r>
  <r>
    <x v="1"/>
    <x v="6"/>
    <n v="1902"/>
    <x v="11"/>
    <n v="0.60160040000000004"/>
    <n v="0.60204979999999997"/>
    <n v="1.1000000000000001"/>
  </r>
  <r>
    <x v="1"/>
    <x v="5"/>
    <n v="1902"/>
    <x v="12"/>
    <n v="0.64690119999999995"/>
    <n v="0.64699519999999999"/>
    <n v="1"/>
  </r>
  <r>
    <x v="1"/>
    <x v="4"/>
    <n v="1902"/>
    <x v="13"/>
    <n v="0.69392039999999999"/>
    <n v="0.69392069999999995"/>
    <n v="0.9"/>
  </r>
  <r>
    <x v="1"/>
    <x v="3"/>
    <n v="1902"/>
    <x v="14"/>
    <n v="0.74248190000000003"/>
    <n v="0.74269589999999996"/>
    <n v="0.82"/>
  </r>
  <r>
    <x v="1"/>
    <x v="2"/>
    <n v="1902"/>
    <x v="15"/>
    <n v="0.79237999999999997"/>
    <n v="0.79320100000000004"/>
    <n v="0.74"/>
  </r>
  <r>
    <x v="1"/>
    <x v="1"/>
    <n v="1902"/>
    <x v="16"/>
    <n v="0.84338239999999998"/>
    <n v="0.84523680000000001"/>
    <n v="0.65"/>
  </r>
  <r>
    <x v="1"/>
    <x v="0"/>
    <n v="1902"/>
    <x v="17"/>
    <n v="1"/>
    <n v="1"/>
    <n v="0.5"/>
  </r>
  <r>
    <x v="1"/>
    <x v="18"/>
    <n v="1903"/>
    <x v="0"/>
    <n v="0.2162837"/>
    <n v="0.22681290000000001"/>
    <n v="3.11"/>
  </r>
  <r>
    <x v="1"/>
    <x v="17"/>
    <n v="1903"/>
    <x v="1"/>
    <n v="0.2374976"/>
    <n v="0.24713679999999999"/>
    <n v="2.87"/>
  </r>
  <r>
    <x v="1"/>
    <x v="16"/>
    <n v="1903"/>
    <x v="2"/>
    <n v="0.26048840000000001"/>
    <n v="0.26922230000000003"/>
    <n v="2.65"/>
  </r>
  <r>
    <x v="1"/>
    <x v="15"/>
    <n v="1903"/>
    <x v="3"/>
    <n v="0.2853445"/>
    <n v="0.29320390000000002"/>
    <n v="2.44"/>
  </r>
  <r>
    <x v="1"/>
    <x v="14"/>
    <n v="1903"/>
    <x v="4"/>
    <n v="0.3121468"/>
    <n v="0.31910719999999998"/>
    <n v="2.2400000000000002"/>
  </r>
  <r>
    <x v="1"/>
    <x v="13"/>
    <n v="1903"/>
    <x v="5"/>
    <n v="0.34096599999999999"/>
    <n v="0.34694370000000002"/>
    <n v="2.06"/>
  </r>
  <r>
    <x v="1"/>
    <x v="12"/>
    <n v="1903"/>
    <x v="6"/>
    <n v="0.37185980000000002"/>
    <n v="0.37682280000000001"/>
    <n v="1.89"/>
  </r>
  <r>
    <x v="1"/>
    <x v="11"/>
    <n v="1903"/>
    <x v="7"/>
    <n v="0.4048696"/>
    <n v="0.40886359999999999"/>
    <n v="1.73"/>
  </r>
  <r>
    <x v="1"/>
    <x v="10"/>
    <n v="1903"/>
    <x v="8"/>
    <n v="0.44001780000000001"/>
    <n v="0.44309599999999999"/>
    <n v="1.58"/>
  </r>
  <r>
    <x v="1"/>
    <x v="9"/>
    <n v="1903"/>
    <x v="9"/>
    <n v="0.47730420000000001"/>
    <n v="0.47948220000000003"/>
    <n v="1.45"/>
  </r>
  <r>
    <x v="1"/>
    <x v="8"/>
    <n v="1903"/>
    <x v="10"/>
    <n v="0.51670369999999999"/>
    <n v="0.51803770000000005"/>
    <n v="1.32"/>
  </r>
  <r>
    <x v="1"/>
    <x v="7"/>
    <n v="1903"/>
    <x v="11"/>
    <n v="0.55816339999999998"/>
    <n v="0.55880879999999999"/>
    <n v="1.2"/>
  </r>
  <r>
    <x v="1"/>
    <x v="6"/>
    <n v="1903"/>
    <x v="12"/>
    <n v="0.60160040000000004"/>
    <n v="0.60178169999999997"/>
    <n v="1.1000000000000001"/>
  </r>
  <r>
    <x v="1"/>
    <x v="5"/>
    <n v="1903"/>
    <x v="13"/>
    <n v="0.64690119999999995"/>
    <n v="0.64685760000000003"/>
    <n v="1"/>
  </r>
  <r>
    <x v="1"/>
    <x v="4"/>
    <n v="1903"/>
    <x v="14"/>
    <n v="0.69392039999999999"/>
    <n v="0.69392149999999997"/>
    <n v="0.9"/>
  </r>
  <r>
    <x v="1"/>
    <x v="3"/>
    <n v="1903"/>
    <x v="15"/>
    <n v="0.74248190000000003"/>
    <n v="0.74288339999999997"/>
    <n v="0.82"/>
  </r>
  <r>
    <x v="1"/>
    <x v="2"/>
    <n v="1903"/>
    <x v="16"/>
    <n v="0.79237999999999997"/>
    <n v="0.79359369999999996"/>
    <n v="0.74"/>
  </r>
  <r>
    <x v="1"/>
    <x v="1"/>
    <n v="1903"/>
    <x v="17"/>
    <n v="0.84338239999999998"/>
    <n v="0.84580219999999995"/>
    <n v="0.65"/>
  </r>
  <r>
    <x v="1"/>
    <x v="0"/>
    <n v="1903"/>
    <x v="18"/>
    <n v="1"/>
    <n v="1"/>
    <n v="0.5"/>
  </r>
  <r>
    <x v="1"/>
    <x v="19"/>
    <n v="1904"/>
    <x v="0"/>
    <n v="0.19675309999999999"/>
    <n v="0.2071498"/>
    <n v="3.37"/>
  </r>
  <r>
    <x v="1"/>
    <x v="18"/>
    <n v="1904"/>
    <x v="1"/>
    <n v="0.2162837"/>
    <n v="0.22586890000000001"/>
    <n v="3.11"/>
  </r>
  <r>
    <x v="1"/>
    <x v="17"/>
    <n v="1904"/>
    <x v="2"/>
    <n v="0.2374976"/>
    <n v="0.246253"/>
    <n v="2.88"/>
  </r>
  <r>
    <x v="1"/>
    <x v="16"/>
    <n v="1904"/>
    <x v="3"/>
    <n v="0.26048840000000001"/>
    <n v="0.26844079999999998"/>
    <n v="2.65"/>
  </r>
  <r>
    <x v="1"/>
    <x v="15"/>
    <n v="1904"/>
    <x v="4"/>
    <n v="0.2853445"/>
    <n v="0.29246420000000001"/>
    <n v="2.44"/>
  </r>
  <r>
    <x v="1"/>
    <x v="14"/>
    <n v="1904"/>
    <x v="5"/>
    <n v="0.3121468"/>
    <n v="0.31834010000000001"/>
    <n v="2.25"/>
  </r>
  <r>
    <x v="1"/>
    <x v="13"/>
    <n v="1904"/>
    <x v="6"/>
    <n v="0.34096599999999999"/>
    <n v="0.34618789999999999"/>
    <n v="2.0699999999999998"/>
  </r>
  <r>
    <x v="1"/>
    <x v="12"/>
    <n v="1904"/>
    <x v="7"/>
    <n v="0.37185980000000002"/>
    <n v="0.3761427"/>
    <n v="1.89"/>
  </r>
  <r>
    <x v="1"/>
    <x v="11"/>
    <n v="1904"/>
    <x v="8"/>
    <n v="0.4048696"/>
    <n v="0.40825099999999998"/>
    <n v="1.73"/>
  </r>
  <r>
    <x v="1"/>
    <x v="10"/>
    <n v="1904"/>
    <x v="9"/>
    <n v="0.44001780000000001"/>
    <n v="0.44248769999999998"/>
    <n v="1.59"/>
  </r>
  <r>
    <x v="1"/>
    <x v="9"/>
    <n v="1904"/>
    <x v="10"/>
    <n v="0.47730420000000001"/>
    <n v="0.47888629999999999"/>
    <n v="1.45"/>
  </r>
  <r>
    <x v="1"/>
    <x v="8"/>
    <n v="1904"/>
    <x v="11"/>
    <n v="0.51670369999999999"/>
    <n v="0.51752379999999998"/>
    <n v="1.32"/>
  </r>
  <r>
    <x v="1"/>
    <x v="7"/>
    <n v="1904"/>
    <x v="12"/>
    <n v="0.55816339999999998"/>
    <n v="0.55842369999999997"/>
    <n v="1.2"/>
  </r>
  <r>
    <x v="1"/>
    <x v="6"/>
    <n v="1904"/>
    <x v="13"/>
    <n v="0.60160040000000004"/>
    <n v="0.60151639999999995"/>
    <n v="1.1000000000000001"/>
  </r>
  <r>
    <x v="1"/>
    <x v="5"/>
    <n v="1904"/>
    <x v="14"/>
    <n v="0.64690119999999995"/>
    <n v="0.64670260000000002"/>
    <n v="1"/>
  </r>
  <r>
    <x v="1"/>
    <x v="4"/>
    <n v="1904"/>
    <x v="15"/>
    <n v="0.69392039999999999"/>
    <n v="0.6939225"/>
    <n v="0.9"/>
  </r>
  <r>
    <x v="1"/>
    <x v="3"/>
    <n v="1904"/>
    <x v="16"/>
    <n v="0.74248190000000003"/>
    <n v="0.7430755"/>
    <n v="0.82"/>
  </r>
  <r>
    <x v="1"/>
    <x v="2"/>
    <n v="1904"/>
    <x v="17"/>
    <n v="0.79237999999999997"/>
    <n v="0.79396370000000005"/>
    <n v="0.74"/>
  </r>
  <r>
    <x v="1"/>
    <x v="1"/>
    <n v="1904"/>
    <x v="18"/>
    <n v="0.84338239999999998"/>
    <n v="0.84632629999999998"/>
    <n v="0.65"/>
  </r>
  <r>
    <x v="1"/>
    <x v="0"/>
    <n v="1904"/>
    <x v="19"/>
    <n v="1"/>
    <n v="1"/>
    <n v="0.5"/>
  </r>
  <r>
    <x v="1"/>
    <x v="20"/>
    <n v="1905"/>
    <x v="0"/>
    <n v="0.1788093"/>
    <n v="0.1890096"/>
    <n v="3.64"/>
  </r>
  <r>
    <x v="1"/>
    <x v="19"/>
    <n v="1905"/>
    <x v="1"/>
    <n v="0.19675309999999999"/>
    <n v="0.20621590000000001"/>
    <n v="3.38"/>
  </r>
  <r>
    <x v="1"/>
    <x v="18"/>
    <n v="1905"/>
    <x v="2"/>
    <n v="0.2162837"/>
    <n v="0.22498860000000001"/>
    <n v="3.12"/>
  </r>
  <r>
    <x v="1"/>
    <x v="17"/>
    <n v="1905"/>
    <x v="3"/>
    <n v="0.2374976"/>
    <n v="0.2454684"/>
    <n v="2.88"/>
  </r>
  <r>
    <x v="1"/>
    <x v="16"/>
    <n v="1905"/>
    <x v="4"/>
    <n v="0.26048840000000001"/>
    <n v="0.26769140000000002"/>
    <n v="2.66"/>
  </r>
  <r>
    <x v="1"/>
    <x v="15"/>
    <n v="1905"/>
    <x v="5"/>
    <n v="0.2853445"/>
    <n v="0.29167860000000001"/>
    <n v="2.4500000000000002"/>
  </r>
  <r>
    <x v="1"/>
    <x v="14"/>
    <n v="1905"/>
    <x v="6"/>
    <n v="0.3121468"/>
    <n v="0.31755630000000001"/>
    <n v="2.25"/>
  </r>
  <r>
    <x v="1"/>
    <x v="13"/>
    <n v="1905"/>
    <x v="7"/>
    <n v="0.34096599999999999"/>
    <n v="0.34547169999999999"/>
    <n v="2.0699999999999998"/>
  </r>
  <r>
    <x v="1"/>
    <x v="12"/>
    <n v="1905"/>
    <x v="8"/>
    <n v="0.37185980000000002"/>
    <n v="0.37548520000000002"/>
    <n v="1.9"/>
  </r>
  <r>
    <x v="1"/>
    <x v="11"/>
    <n v="1905"/>
    <x v="9"/>
    <n v="0.4048696"/>
    <n v="0.40758240000000001"/>
    <n v="1.74"/>
  </r>
  <r>
    <x v="1"/>
    <x v="10"/>
    <n v="1905"/>
    <x v="10"/>
    <n v="0.44001780000000001"/>
    <n v="0.44181169999999997"/>
    <n v="1.59"/>
  </r>
  <r>
    <x v="1"/>
    <x v="9"/>
    <n v="1905"/>
    <x v="11"/>
    <n v="0.47730420000000001"/>
    <n v="0.4782767"/>
    <n v="1.45"/>
  </r>
  <r>
    <x v="1"/>
    <x v="8"/>
    <n v="1905"/>
    <x v="12"/>
    <n v="0.51670369999999999"/>
    <n v="0.51703449999999995"/>
    <n v="1.32"/>
  </r>
  <r>
    <x v="1"/>
    <x v="7"/>
    <n v="1905"/>
    <x v="13"/>
    <n v="0.55816339999999998"/>
    <n v="0.5580427"/>
    <n v="1.21"/>
  </r>
  <r>
    <x v="1"/>
    <x v="6"/>
    <n v="1905"/>
    <x v="14"/>
    <n v="0.60160040000000004"/>
    <n v="0.60121789999999997"/>
    <n v="1.1000000000000001"/>
  </r>
  <r>
    <x v="1"/>
    <x v="5"/>
    <n v="1905"/>
    <x v="15"/>
    <n v="0.64690119999999995"/>
    <n v="0.64652880000000001"/>
    <n v="1"/>
  </r>
  <r>
    <x v="1"/>
    <x v="4"/>
    <n v="1905"/>
    <x v="16"/>
    <n v="0.69392039999999999"/>
    <n v="0.69392350000000003"/>
    <n v="0.9"/>
  </r>
  <r>
    <x v="1"/>
    <x v="3"/>
    <n v="1905"/>
    <x v="17"/>
    <n v="0.74248190000000003"/>
    <n v="0.74325649999999999"/>
    <n v="0.82"/>
  </r>
  <r>
    <x v="1"/>
    <x v="2"/>
    <n v="1905"/>
    <x v="18"/>
    <n v="0.79237999999999997"/>
    <n v="0.79430679999999998"/>
    <n v="0.74"/>
  </r>
  <r>
    <x v="1"/>
    <x v="1"/>
    <n v="1905"/>
    <x v="19"/>
    <n v="0.84338239999999998"/>
    <n v="0.84686399999999995"/>
    <n v="0.65"/>
  </r>
  <r>
    <x v="1"/>
    <x v="0"/>
    <n v="1905"/>
    <x v="20"/>
    <n v="1"/>
    <n v="1"/>
    <n v="0.5"/>
  </r>
  <r>
    <x v="1"/>
    <x v="21"/>
    <n v="1906"/>
    <x v="0"/>
    <n v="0.16235469999999999"/>
    <n v="0.17230529999999999"/>
    <n v="3.94"/>
  </r>
  <r>
    <x v="1"/>
    <x v="20"/>
    <n v="1906"/>
    <x v="1"/>
    <n v="0.1788093"/>
    <n v="0.1880917"/>
    <n v="3.65"/>
  </r>
  <r>
    <x v="1"/>
    <x v="19"/>
    <n v="1906"/>
    <x v="2"/>
    <n v="0.19675309999999999"/>
    <n v="0.20534540000000001"/>
    <n v="3.39"/>
  </r>
  <r>
    <x v="1"/>
    <x v="18"/>
    <n v="1906"/>
    <x v="3"/>
    <n v="0.2162837"/>
    <n v="0.2242073"/>
    <n v="3.13"/>
  </r>
  <r>
    <x v="1"/>
    <x v="17"/>
    <n v="1906"/>
    <x v="4"/>
    <n v="0.2374976"/>
    <n v="0.24471619999999999"/>
    <n v="2.89"/>
  </r>
  <r>
    <x v="1"/>
    <x v="16"/>
    <n v="1906"/>
    <x v="5"/>
    <n v="0.26048840000000001"/>
    <n v="0.26689570000000001"/>
    <n v="2.67"/>
  </r>
  <r>
    <x v="1"/>
    <x v="15"/>
    <n v="1906"/>
    <x v="6"/>
    <n v="0.2853445"/>
    <n v="0.29087619999999997"/>
    <n v="2.46"/>
  </r>
  <r>
    <x v="1"/>
    <x v="14"/>
    <n v="1906"/>
    <x v="7"/>
    <n v="0.3121468"/>
    <n v="0.31681379999999998"/>
    <n v="2.2599999999999998"/>
  </r>
  <r>
    <x v="1"/>
    <x v="13"/>
    <n v="1906"/>
    <x v="8"/>
    <n v="0.34096599999999999"/>
    <n v="0.34477960000000002"/>
    <n v="2.0699999999999998"/>
  </r>
  <r>
    <x v="1"/>
    <x v="12"/>
    <n v="1906"/>
    <x v="9"/>
    <n v="0.37185980000000002"/>
    <n v="0.37476809999999999"/>
    <n v="1.9"/>
  </r>
  <r>
    <x v="1"/>
    <x v="11"/>
    <n v="1906"/>
    <x v="10"/>
    <n v="0.4048696"/>
    <n v="0.40683970000000003"/>
    <n v="1.74"/>
  </r>
  <r>
    <x v="1"/>
    <x v="10"/>
    <n v="1906"/>
    <x v="11"/>
    <n v="0.44001780000000001"/>
    <n v="0.44112040000000002"/>
    <n v="1.59"/>
  </r>
  <r>
    <x v="1"/>
    <x v="9"/>
    <n v="1906"/>
    <x v="12"/>
    <n v="0.47730420000000001"/>
    <n v="0.47769640000000002"/>
    <n v="1.45"/>
  </r>
  <r>
    <x v="1"/>
    <x v="8"/>
    <n v="1906"/>
    <x v="13"/>
    <n v="0.51670369999999999"/>
    <n v="0.51655039999999997"/>
    <n v="1.33"/>
  </r>
  <r>
    <x v="1"/>
    <x v="7"/>
    <n v="1906"/>
    <x v="14"/>
    <n v="0.55816339999999998"/>
    <n v="0.55761400000000005"/>
    <n v="1.21"/>
  </r>
  <r>
    <x v="1"/>
    <x v="6"/>
    <n v="1906"/>
    <x v="15"/>
    <n v="0.60160040000000004"/>
    <n v="0.60088280000000005"/>
    <n v="1.1000000000000001"/>
  </r>
  <r>
    <x v="1"/>
    <x v="5"/>
    <n v="1906"/>
    <x v="16"/>
    <n v="0.64690119999999995"/>
    <n v="0.64635069999999994"/>
    <n v="1"/>
  </r>
  <r>
    <x v="1"/>
    <x v="4"/>
    <n v="1906"/>
    <x v="17"/>
    <n v="0.69392039999999999"/>
    <n v="0.6939244"/>
    <n v="0.9"/>
  </r>
  <r>
    <x v="1"/>
    <x v="3"/>
    <n v="1906"/>
    <x v="18"/>
    <n v="0.74248190000000003"/>
    <n v="0.74342419999999998"/>
    <n v="0.82"/>
  </r>
  <r>
    <x v="1"/>
    <x v="2"/>
    <n v="1906"/>
    <x v="19"/>
    <n v="0.79237999999999997"/>
    <n v="0.79465870000000005"/>
    <n v="0.74"/>
  </r>
  <r>
    <x v="1"/>
    <x v="1"/>
    <n v="1906"/>
    <x v="20"/>
    <n v="0.84338239999999998"/>
    <n v="0.84745000000000004"/>
    <n v="0.65"/>
  </r>
  <r>
    <x v="1"/>
    <x v="0"/>
    <n v="1906"/>
    <x v="21"/>
    <n v="1"/>
    <n v="1"/>
    <n v="0.5"/>
  </r>
  <r>
    <x v="1"/>
    <x v="22"/>
    <n v="1907"/>
    <x v="0"/>
    <n v="0.1472918"/>
    <n v="0.15694939999999999"/>
    <n v="4.25"/>
  </r>
  <r>
    <x v="1"/>
    <x v="21"/>
    <n v="1907"/>
    <x v="1"/>
    <n v="0.16235469999999999"/>
    <n v="0.17140820000000001"/>
    <n v="3.95"/>
  </r>
  <r>
    <x v="1"/>
    <x v="20"/>
    <n v="1907"/>
    <x v="2"/>
    <n v="0.1788093"/>
    <n v="0.18723629999999999"/>
    <n v="3.67"/>
  </r>
  <r>
    <x v="1"/>
    <x v="19"/>
    <n v="1907"/>
    <x v="3"/>
    <n v="0.19675309999999999"/>
    <n v="0.20457310000000001"/>
    <n v="3.4"/>
  </r>
  <r>
    <x v="1"/>
    <x v="18"/>
    <n v="1907"/>
    <x v="4"/>
    <n v="0.2162837"/>
    <n v="0.2234585"/>
    <n v="3.14"/>
  </r>
  <r>
    <x v="1"/>
    <x v="17"/>
    <n v="1907"/>
    <x v="5"/>
    <n v="0.2374976"/>
    <n v="0.24391789999999999"/>
    <n v="2.9"/>
  </r>
  <r>
    <x v="1"/>
    <x v="16"/>
    <n v="1907"/>
    <x v="6"/>
    <n v="0.26048840000000001"/>
    <n v="0.26608320000000002"/>
    <n v="2.67"/>
  </r>
  <r>
    <x v="1"/>
    <x v="15"/>
    <n v="1907"/>
    <x v="7"/>
    <n v="0.2853445"/>
    <n v="0.29011619999999999"/>
    <n v="2.46"/>
  </r>
  <r>
    <x v="1"/>
    <x v="14"/>
    <n v="1907"/>
    <x v="8"/>
    <n v="0.3121468"/>
    <n v="0.3160964"/>
    <n v="2.2599999999999998"/>
  </r>
  <r>
    <x v="1"/>
    <x v="13"/>
    <n v="1907"/>
    <x v="9"/>
    <n v="0.34096599999999999"/>
    <n v="0.34402490000000002"/>
    <n v="2.08"/>
  </r>
  <r>
    <x v="1"/>
    <x v="12"/>
    <n v="1907"/>
    <x v="10"/>
    <n v="0.37185980000000002"/>
    <n v="0.37397160000000002"/>
    <n v="1.9"/>
  </r>
  <r>
    <x v="1"/>
    <x v="11"/>
    <n v="1907"/>
    <x v="11"/>
    <n v="0.4048696"/>
    <n v="0.40608030000000001"/>
    <n v="1.74"/>
  </r>
  <r>
    <x v="1"/>
    <x v="10"/>
    <n v="1907"/>
    <x v="12"/>
    <n v="0.44001780000000001"/>
    <n v="0.44046229999999997"/>
    <n v="1.59"/>
  </r>
  <r>
    <x v="1"/>
    <x v="9"/>
    <n v="1907"/>
    <x v="13"/>
    <n v="0.47730420000000001"/>
    <n v="0.4771224"/>
    <n v="1.46"/>
  </r>
  <r>
    <x v="1"/>
    <x v="8"/>
    <n v="1907"/>
    <x v="14"/>
    <n v="0.51670369999999999"/>
    <n v="0.51600590000000002"/>
    <n v="1.33"/>
  </r>
  <r>
    <x v="1"/>
    <x v="7"/>
    <n v="1907"/>
    <x v="15"/>
    <n v="0.55816339999999998"/>
    <n v="0.55713290000000004"/>
    <n v="1.21"/>
  </r>
  <r>
    <x v="1"/>
    <x v="6"/>
    <n v="1907"/>
    <x v="16"/>
    <n v="0.60160040000000004"/>
    <n v="0.60053979999999996"/>
    <n v="1.1000000000000001"/>
  </r>
  <r>
    <x v="1"/>
    <x v="5"/>
    <n v="1907"/>
    <x v="17"/>
    <n v="0.64690119999999995"/>
    <n v="0.64618299999999995"/>
    <n v="1"/>
  </r>
  <r>
    <x v="1"/>
    <x v="4"/>
    <n v="1907"/>
    <x v="18"/>
    <n v="0.69392039999999999"/>
    <n v="0.69392529999999997"/>
    <n v="0.9"/>
  </r>
  <r>
    <x v="1"/>
    <x v="3"/>
    <n v="1907"/>
    <x v="19"/>
    <n v="0.74248190000000003"/>
    <n v="0.74359629999999999"/>
    <n v="0.82"/>
  </r>
  <r>
    <x v="1"/>
    <x v="2"/>
    <n v="1907"/>
    <x v="20"/>
    <n v="0.79237999999999997"/>
    <n v="0.79504220000000003"/>
    <n v="0.74"/>
  </r>
  <r>
    <x v="1"/>
    <x v="1"/>
    <n v="1907"/>
    <x v="21"/>
    <n v="0.84338239999999998"/>
    <n v="0.84805010000000003"/>
    <n v="0.65"/>
  </r>
  <r>
    <x v="1"/>
    <x v="0"/>
    <n v="1907"/>
    <x v="22"/>
    <n v="1"/>
    <n v="1"/>
    <n v="0.5"/>
  </r>
  <r>
    <x v="1"/>
    <x v="23"/>
    <n v="1908"/>
    <x v="0"/>
    <n v="0.1335249"/>
    <n v="0.14285500000000001"/>
    <n v="4.59"/>
  </r>
  <r>
    <x v="1"/>
    <x v="22"/>
    <n v="1908"/>
    <x v="1"/>
    <n v="0.1472918"/>
    <n v="0.15607699999999999"/>
    <n v="4.2699999999999996"/>
  </r>
  <r>
    <x v="1"/>
    <x v="21"/>
    <n v="1908"/>
    <x v="2"/>
    <n v="0.16235469999999999"/>
    <n v="0.17057240000000001"/>
    <n v="3.96"/>
  </r>
  <r>
    <x v="1"/>
    <x v="20"/>
    <n v="1908"/>
    <x v="3"/>
    <n v="0.1788093"/>
    <n v="0.18647759999999999"/>
    <n v="3.68"/>
  </r>
  <r>
    <x v="1"/>
    <x v="19"/>
    <n v="1908"/>
    <x v="4"/>
    <n v="0.19675309999999999"/>
    <n v="0.20383309999999999"/>
    <n v="3.4"/>
  </r>
  <r>
    <x v="1"/>
    <x v="18"/>
    <n v="1908"/>
    <x v="5"/>
    <n v="0.2162837"/>
    <n v="0.2226641"/>
    <n v="3.15"/>
  </r>
  <r>
    <x v="1"/>
    <x v="17"/>
    <n v="1908"/>
    <x v="6"/>
    <n v="0.2374976"/>
    <n v="0.24310280000000001"/>
    <n v="2.91"/>
  </r>
  <r>
    <x v="1"/>
    <x v="16"/>
    <n v="1908"/>
    <x v="7"/>
    <n v="0.26048840000000001"/>
    <n v="0.26531389999999999"/>
    <n v="2.68"/>
  </r>
  <r>
    <x v="1"/>
    <x v="15"/>
    <n v="1908"/>
    <x v="8"/>
    <n v="0.2853445"/>
    <n v="0.28938219999999998"/>
    <n v="2.4700000000000002"/>
  </r>
  <r>
    <x v="1"/>
    <x v="14"/>
    <n v="1908"/>
    <x v="9"/>
    <n v="0.3121468"/>
    <n v="0.31531429999999999"/>
    <n v="2.27"/>
  </r>
  <r>
    <x v="1"/>
    <x v="13"/>
    <n v="1908"/>
    <x v="10"/>
    <n v="0.34096599999999999"/>
    <n v="0.34318680000000001"/>
    <n v="2.08"/>
  </r>
  <r>
    <x v="1"/>
    <x v="12"/>
    <n v="1908"/>
    <x v="11"/>
    <n v="0.37185980000000002"/>
    <n v="0.37315739999999997"/>
    <n v="1.91"/>
  </r>
  <r>
    <x v="1"/>
    <x v="11"/>
    <n v="1908"/>
    <x v="12"/>
    <n v="0.4048696"/>
    <n v="0.40535769999999999"/>
    <n v="1.75"/>
  </r>
  <r>
    <x v="1"/>
    <x v="10"/>
    <n v="1908"/>
    <x v="13"/>
    <n v="0.44001780000000001"/>
    <n v="0.43981170000000003"/>
    <n v="1.6"/>
  </r>
  <r>
    <x v="1"/>
    <x v="9"/>
    <n v="1908"/>
    <x v="14"/>
    <n v="0.47730420000000001"/>
    <n v="0.47647689999999998"/>
    <n v="1.46"/>
  </r>
  <r>
    <x v="1"/>
    <x v="8"/>
    <n v="1908"/>
    <x v="15"/>
    <n v="0.51670369999999999"/>
    <n v="0.51539500000000005"/>
    <n v="1.33"/>
  </r>
  <r>
    <x v="1"/>
    <x v="7"/>
    <n v="1908"/>
    <x v="16"/>
    <n v="0.55816339999999998"/>
    <n v="0.55664060000000004"/>
    <n v="1.21"/>
  </r>
  <r>
    <x v="1"/>
    <x v="6"/>
    <n v="1908"/>
    <x v="17"/>
    <n v="0.60160040000000004"/>
    <n v="0.60021670000000005"/>
    <n v="1.1000000000000001"/>
  </r>
  <r>
    <x v="1"/>
    <x v="5"/>
    <n v="1908"/>
    <x v="18"/>
    <n v="0.64690119999999995"/>
    <n v="0.64602760000000004"/>
    <n v="1"/>
  </r>
  <r>
    <x v="1"/>
    <x v="4"/>
    <n v="1908"/>
    <x v="19"/>
    <n v="0.69392039999999999"/>
    <n v="0.69392620000000005"/>
    <n v="0.9"/>
  </r>
  <r>
    <x v="1"/>
    <x v="3"/>
    <n v="1908"/>
    <x v="20"/>
    <n v="0.74248190000000003"/>
    <n v="0.74378390000000005"/>
    <n v="0.82"/>
  </r>
  <r>
    <x v="1"/>
    <x v="2"/>
    <n v="1908"/>
    <x v="21"/>
    <n v="0.79237999999999997"/>
    <n v="0.795435"/>
    <n v="0.74"/>
  </r>
  <r>
    <x v="1"/>
    <x v="1"/>
    <n v="1908"/>
    <x v="22"/>
    <n v="0.84338239999999998"/>
    <n v="0.84861549999999997"/>
    <n v="0.65"/>
  </r>
  <r>
    <x v="1"/>
    <x v="0"/>
    <n v="1908"/>
    <x v="23"/>
    <n v="1"/>
    <n v="1"/>
    <n v="0.5"/>
  </r>
  <r>
    <x v="1"/>
    <x v="24"/>
    <n v="1909"/>
    <x v="0"/>
    <n v="0.1209607"/>
    <n v="0.1299371"/>
    <n v="4.9400000000000004"/>
  </r>
  <r>
    <x v="1"/>
    <x v="23"/>
    <n v="1909"/>
    <x v="1"/>
    <n v="0.1335249"/>
    <n v="0.14201059999999999"/>
    <n v="4.5999999999999996"/>
  </r>
  <r>
    <x v="1"/>
    <x v="22"/>
    <n v="1909"/>
    <x v="2"/>
    <n v="0.1472918"/>
    <n v="0.1552646"/>
    <n v="4.28"/>
  </r>
  <r>
    <x v="1"/>
    <x v="21"/>
    <n v="1909"/>
    <x v="3"/>
    <n v="0.16235469999999999"/>
    <n v="0.16983139999999999"/>
    <n v="3.98"/>
  </r>
  <r>
    <x v="1"/>
    <x v="20"/>
    <n v="1909"/>
    <x v="4"/>
    <n v="0.1788093"/>
    <n v="0.185751"/>
    <n v="3.69"/>
  </r>
  <r>
    <x v="1"/>
    <x v="19"/>
    <n v="1909"/>
    <x v="5"/>
    <n v="0.19675309999999999"/>
    <n v="0.20304810000000001"/>
    <n v="3.41"/>
  </r>
  <r>
    <x v="1"/>
    <x v="18"/>
    <n v="1909"/>
    <x v="6"/>
    <n v="0.2162837"/>
    <n v="0.2218532"/>
    <n v="3.16"/>
  </r>
  <r>
    <x v="1"/>
    <x v="17"/>
    <n v="1909"/>
    <x v="7"/>
    <n v="0.2374976"/>
    <n v="0.2423314"/>
    <n v="2.91"/>
  </r>
  <r>
    <x v="1"/>
    <x v="16"/>
    <n v="1909"/>
    <x v="8"/>
    <n v="0.26048840000000001"/>
    <n v="0.2645711"/>
    <n v="2.69"/>
  </r>
  <r>
    <x v="1"/>
    <x v="15"/>
    <n v="1909"/>
    <x v="9"/>
    <n v="0.2853445"/>
    <n v="0.28858220000000001"/>
    <n v="2.4700000000000002"/>
  </r>
  <r>
    <x v="1"/>
    <x v="14"/>
    <n v="1909"/>
    <x v="10"/>
    <n v="0.3121468"/>
    <n v="0.31444610000000001"/>
    <n v="2.27"/>
  </r>
  <r>
    <x v="1"/>
    <x v="13"/>
    <n v="1909"/>
    <x v="11"/>
    <n v="0.34096599999999999"/>
    <n v="0.34233039999999998"/>
    <n v="2.09"/>
  </r>
  <r>
    <x v="1"/>
    <x v="12"/>
    <n v="1909"/>
    <x v="12"/>
    <n v="0.37185980000000002"/>
    <n v="0.37238280000000001"/>
    <n v="1.91"/>
  </r>
  <r>
    <x v="1"/>
    <x v="11"/>
    <n v="1909"/>
    <x v="13"/>
    <n v="0.4048696"/>
    <n v="0.40464339999999999"/>
    <n v="1.75"/>
  </r>
  <r>
    <x v="1"/>
    <x v="10"/>
    <n v="1909"/>
    <x v="14"/>
    <n v="0.44001780000000001"/>
    <n v="0.43908019999999998"/>
    <n v="1.6"/>
  </r>
  <r>
    <x v="1"/>
    <x v="9"/>
    <n v="1909"/>
    <x v="15"/>
    <n v="0.47730420000000001"/>
    <n v="0.47575299999999998"/>
    <n v="1.46"/>
  </r>
  <r>
    <x v="1"/>
    <x v="8"/>
    <n v="1909"/>
    <x v="16"/>
    <n v="0.51670369999999999"/>
    <n v="0.51476999999999995"/>
    <n v="1.33"/>
  </r>
  <r>
    <x v="1"/>
    <x v="7"/>
    <n v="1909"/>
    <x v="17"/>
    <n v="0.55816339999999998"/>
    <n v="0.55617700000000003"/>
    <n v="1.21"/>
  </r>
  <r>
    <x v="1"/>
    <x v="6"/>
    <n v="1909"/>
    <x v="18"/>
    <n v="0.60160040000000004"/>
    <n v="0.59991749999999999"/>
    <n v="1.1000000000000001"/>
  </r>
  <r>
    <x v="1"/>
    <x v="5"/>
    <n v="1909"/>
    <x v="19"/>
    <n v="0.64690119999999995"/>
    <n v="0.6458682"/>
    <n v="1"/>
  </r>
  <r>
    <x v="1"/>
    <x v="4"/>
    <n v="1909"/>
    <x v="20"/>
    <n v="0.69392039999999999"/>
    <n v="0.69392710000000002"/>
    <n v="0.9"/>
  </r>
  <r>
    <x v="1"/>
    <x v="3"/>
    <n v="1909"/>
    <x v="21"/>
    <n v="0.74248190000000003"/>
    <n v="0.74397590000000002"/>
    <n v="0.82"/>
  </r>
  <r>
    <x v="1"/>
    <x v="2"/>
    <n v="1909"/>
    <x v="22"/>
    <n v="0.79237999999999997"/>
    <n v="0.79580499999999998"/>
    <n v="0.73"/>
  </r>
  <r>
    <x v="1"/>
    <x v="1"/>
    <n v="1909"/>
    <x v="23"/>
    <n v="0.84338239999999998"/>
    <n v="0.84913970000000005"/>
    <n v="0.65"/>
  </r>
  <r>
    <x v="1"/>
    <x v="0"/>
    <n v="1909"/>
    <x v="24"/>
    <n v="1"/>
    <n v="1"/>
    <n v="0.5"/>
  </r>
  <r>
    <x v="1"/>
    <x v="25"/>
    <n v="1910"/>
    <x v="0"/>
    <n v="0.10950940000000001"/>
    <n v="0.118113"/>
    <n v="5.31"/>
  </r>
  <r>
    <x v="1"/>
    <x v="24"/>
    <n v="1910"/>
    <x v="1"/>
    <n v="0.1209607"/>
    <n v="0.12912309999999999"/>
    <n v="4.96"/>
  </r>
  <r>
    <x v="1"/>
    <x v="23"/>
    <n v="1910"/>
    <x v="2"/>
    <n v="0.1335249"/>
    <n v="0.1412245"/>
    <n v="4.62"/>
  </r>
  <r>
    <x v="1"/>
    <x v="22"/>
    <n v="1910"/>
    <x v="3"/>
    <n v="0.1472918"/>
    <n v="0.1545446"/>
    <n v="4.29"/>
  </r>
  <r>
    <x v="1"/>
    <x v="21"/>
    <n v="1910"/>
    <x v="4"/>
    <n v="0.16235469999999999"/>
    <n v="0.16912189999999999"/>
    <n v="3.99"/>
  </r>
  <r>
    <x v="1"/>
    <x v="20"/>
    <n v="1910"/>
    <x v="5"/>
    <n v="0.1788093"/>
    <n v="0.18498039999999999"/>
    <n v="3.7"/>
  </r>
  <r>
    <x v="1"/>
    <x v="19"/>
    <n v="1910"/>
    <x v="6"/>
    <n v="0.19675309999999999"/>
    <n v="0.20224719999999999"/>
    <n v="3.42"/>
  </r>
  <r>
    <x v="1"/>
    <x v="18"/>
    <n v="1910"/>
    <x v="7"/>
    <n v="0.2162837"/>
    <n v="0.221086"/>
    <n v="3.17"/>
  </r>
  <r>
    <x v="1"/>
    <x v="17"/>
    <n v="1910"/>
    <x v="8"/>
    <n v="0.2374976"/>
    <n v="0.24158669999999999"/>
    <n v="2.92"/>
  </r>
  <r>
    <x v="1"/>
    <x v="16"/>
    <n v="1910"/>
    <x v="9"/>
    <n v="0.26048840000000001"/>
    <n v="0.26376159999999998"/>
    <n v="2.69"/>
  </r>
  <r>
    <x v="1"/>
    <x v="15"/>
    <n v="1910"/>
    <x v="10"/>
    <n v="0.2853445"/>
    <n v="0.28769440000000002"/>
    <n v="2.48"/>
  </r>
  <r>
    <x v="1"/>
    <x v="14"/>
    <n v="1910"/>
    <x v="11"/>
    <n v="0.3121468"/>
    <n v="0.31355919999999998"/>
    <n v="2.2799999999999998"/>
  </r>
  <r>
    <x v="1"/>
    <x v="13"/>
    <n v="1910"/>
    <x v="12"/>
    <n v="0.34096599999999999"/>
    <n v="0.34151589999999998"/>
    <n v="2.09"/>
  </r>
  <r>
    <x v="1"/>
    <x v="12"/>
    <n v="1910"/>
    <x v="13"/>
    <n v="0.37185980000000002"/>
    <n v="0.37161739999999999"/>
    <n v="1.92"/>
  </r>
  <r>
    <x v="1"/>
    <x v="11"/>
    <n v="1910"/>
    <x v="14"/>
    <n v="0.4048696"/>
    <n v="0.40384049999999999"/>
    <n v="1.75"/>
  </r>
  <r>
    <x v="1"/>
    <x v="10"/>
    <n v="1910"/>
    <x v="15"/>
    <n v="0.44001780000000001"/>
    <n v="0.43825989999999998"/>
    <n v="1.6"/>
  </r>
  <r>
    <x v="1"/>
    <x v="9"/>
    <n v="1910"/>
    <x v="16"/>
    <n v="0.47730420000000001"/>
    <n v="0.4750124"/>
    <n v="1.46"/>
  </r>
  <r>
    <x v="1"/>
    <x v="8"/>
    <n v="1910"/>
    <x v="17"/>
    <n v="0.51670369999999999"/>
    <n v="0.51418169999999996"/>
    <n v="1.33"/>
  </r>
  <r>
    <x v="1"/>
    <x v="7"/>
    <n v="1910"/>
    <x v="18"/>
    <n v="0.55816339999999998"/>
    <n v="0.55574760000000001"/>
    <n v="1.21"/>
  </r>
  <r>
    <x v="1"/>
    <x v="6"/>
    <n v="1910"/>
    <x v="19"/>
    <n v="0.60160040000000004"/>
    <n v="0.59961050000000005"/>
    <n v="1.1000000000000001"/>
  </r>
  <r>
    <x v="1"/>
    <x v="5"/>
    <n v="1910"/>
    <x v="20"/>
    <n v="0.64690119999999995"/>
    <n v="0.64569449999999995"/>
    <n v="1"/>
  </r>
  <r>
    <x v="1"/>
    <x v="4"/>
    <n v="1910"/>
    <x v="21"/>
    <n v="0.69392039999999999"/>
    <n v="0.69392810000000005"/>
    <n v="0.9"/>
  </r>
  <r>
    <x v="1"/>
    <x v="3"/>
    <n v="1910"/>
    <x v="22"/>
    <n v="0.74248190000000003"/>
    <n v="0.74415679999999995"/>
    <n v="0.82"/>
  </r>
  <r>
    <x v="1"/>
    <x v="2"/>
    <n v="1910"/>
    <x v="23"/>
    <n v="0.79237999999999997"/>
    <n v="0.79614790000000002"/>
    <n v="0.73"/>
  </r>
  <r>
    <x v="1"/>
    <x v="1"/>
    <n v="1910"/>
    <x v="24"/>
    <n v="0.84338239999999998"/>
    <n v="0.84967729999999997"/>
    <n v="0.65"/>
  </r>
  <r>
    <x v="1"/>
    <x v="0"/>
    <n v="1910"/>
    <x v="25"/>
    <n v="1"/>
    <n v="1"/>
    <n v="0.5"/>
  </r>
  <r>
    <x v="1"/>
    <x v="26"/>
    <n v="1911"/>
    <x v="0"/>
    <n v="9.9085000000000006E-2"/>
    <n v="0.1073031"/>
    <n v="5.71"/>
  </r>
  <r>
    <x v="1"/>
    <x v="25"/>
    <n v="1911"/>
    <x v="1"/>
    <n v="0.10950940000000001"/>
    <n v="0.1173313"/>
    <n v="5.33"/>
  </r>
  <r>
    <x v="1"/>
    <x v="24"/>
    <n v="1911"/>
    <x v="2"/>
    <n v="0.1209607"/>
    <n v="0.1283657"/>
    <n v="4.97"/>
  </r>
  <r>
    <x v="1"/>
    <x v="23"/>
    <n v="1911"/>
    <x v="3"/>
    <n v="0.1335249"/>
    <n v="0.14052799999999999"/>
    <n v="4.63"/>
  </r>
  <r>
    <x v="1"/>
    <x v="22"/>
    <n v="1911"/>
    <x v="4"/>
    <n v="0.1472918"/>
    <n v="0.1538553"/>
    <n v="4.3099999999999996"/>
  </r>
  <r>
    <x v="1"/>
    <x v="21"/>
    <n v="1911"/>
    <x v="5"/>
    <n v="0.16235469999999999"/>
    <n v="0.16836979999999999"/>
    <n v="4"/>
  </r>
  <r>
    <x v="1"/>
    <x v="20"/>
    <n v="1911"/>
    <x v="6"/>
    <n v="0.1788093"/>
    <n v="0.18419440000000001"/>
    <n v="3.71"/>
  </r>
  <r>
    <x v="1"/>
    <x v="19"/>
    <n v="1911"/>
    <x v="7"/>
    <n v="0.19675309999999999"/>
    <n v="0.20148969999999999"/>
    <n v="3.43"/>
  </r>
  <r>
    <x v="1"/>
    <x v="18"/>
    <n v="1911"/>
    <x v="8"/>
    <n v="0.2162837"/>
    <n v="0.2203456"/>
    <n v="3.17"/>
  </r>
  <r>
    <x v="1"/>
    <x v="17"/>
    <n v="1911"/>
    <x v="9"/>
    <n v="0.2374976"/>
    <n v="0.2407755"/>
    <n v="2.93"/>
  </r>
  <r>
    <x v="1"/>
    <x v="16"/>
    <n v="1911"/>
    <x v="10"/>
    <n v="0.26048840000000001"/>
    <n v="0.26286369999999998"/>
    <n v="2.7"/>
  </r>
  <r>
    <x v="1"/>
    <x v="15"/>
    <n v="1911"/>
    <x v="11"/>
    <n v="0.2853445"/>
    <n v="0.28678769999999998"/>
    <n v="2.4900000000000002"/>
  </r>
  <r>
    <x v="1"/>
    <x v="14"/>
    <n v="1911"/>
    <x v="12"/>
    <n v="0.3121468"/>
    <n v="0.31271589999999999"/>
    <n v="2.2799999999999998"/>
  </r>
  <r>
    <x v="1"/>
    <x v="13"/>
    <n v="1911"/>
    <x v="13"/>
    <n v="0.34096599999999999"/>
    <n v="0.34071129999999999"/>
    <n v="2.1"/>
  </r>
  <r>
    <x v="1"/>
    <x v="12"/>
    <n v="1911"/>
    <x v="14"/>
    <n v="0.37185980000000002"/>
    <n v="0.37075730000000001"/>
    <n v="1.92"/>
  </r>
  <r>
    <x v="1"/>
    <x v="11"/>
    <n v="1911"/>
    <x v="15"/>
    <n v="0.4048696"/>
    <n v="0.40294049999999998"/>
    <n v="1.76"/>
  </r>
  <r>
    <x v="1"/>
    <x v="10"/>
    <n v="1911"/>
    <x v="16"/>
    <n v="0.44001780000000001"/>
    <n v="0.43742110000000001"/>
    <n v="1.6"/>
  </r>
  <r>
    <x v="1"/>
    <x v="9"/>
    <n v="1911"/>
    <x v="17"/>
    <n v="0.47730420000000001"/>
    <n v="0.4743155"/>
    <n v="1.46"/>
  </r>
  <r>
    <x v="1"/>
    <x v="8"/>
    <n v="1911"/>
    <x v="18"/>
    <n v="0.51670369999999999"/>
    <n v="0.51363669999999995"/>
    <n v="1.33"/>
  </r>
  <r>
    <x v="1"/>
    <x v="7"/>
    <n v="1911"/>
    <x v="19"/>
    <n v="0.55816339999999998"/>
    <n v="0.5553072"/>
    <n v="1.21"/>
  </r>
  <r>
    <x v="1"/>
    <x v="6"/>
    <n v="1911"/>
    <x v="20"/>
    <n v="0.60160040000000004"/>
    <n v="0.59927620000000004"/>
    <n v="1.1000000000000001"/>
  </r>
  <r>
    <x v="1"/>
    <x v="5"/>
    <n v="1911"/>
    <x v="21"/>
    <n v="0.64690119999999995"/>
    <n v="0.6455168"/>
    <n v="1"/>
  </r>
  <r>
    <x v="1"/>
    <x v="4"/>
    <n v="1911"/>
    <x v="22"/>
    <n v="0.69392039999999999"/>
    <n v="0.69392900000000002"/>
    <n v="0.9"/>
  </r>
  <r>
    <x v="1"/>
    <x v="3"/>
    <n v="1911"/>
    <x v="23"/>
    <n v="0.74248190000000003"/>
    <n v="0.74432450000000006"/>
    <n v="0.82"/>
  </r>
  <r>
    <x v="1"/>
    <x v="2"/>
    <n v="1911"/>
    <x v="24"/>
    <n v="0.79237999999999997"/>
    <n v="0.79649979999999998"/>
    <n v="0.73"/>
  </r>
  <r>
    <x v="1"/>
    <x v="1"/>
    <n v="1911"/>
    <x v="25"/>
    <n v="0.84338239999999998"/>
    <n v="0.8502632"/>
    <n v="0.65"/>
  </r>
  <r>
    <x v="1"/>
    <x v="0"/>
    <n v="1911"/>
    <x v="26"/>
    <n v="1"/>
    <n v="1"/>
    <n v="0.5"/>
  </r>
  <r>
    <x v="1"/>
    <x v="27"/>
    <n v="1912"/>
    <x v="0"/>
    <n v="8.9605900000000002E-2"/>
    <n v="9.7436200000000001E-2"/>
    <n v="6.12"/>
  </r>
  <r>
    <x v="1"/>
    <x v="26"/>
    <n v="1912"/>
    <x v="1"/>
    <n v="9.9085000000000006E-2"/>
    <n v="0.1065551"/>
    <n v="5.73"/>
  </r>
  <r>
    <x v="1"/>
    <x v="25"/>
    <n v="1912"/>
    <x v="2"/>
    <n v="0.10950940000000001"/>
    <n v="0.11660420000000001"/>
    <n v="5.35"/>
  </r>
  <r>
    <x v="1"/>
    <x v="24"/>
    <n v="1912"/>
    <x v="3"/>
    <n v="0.1209607"/>
    <n v="0.1276948"/>
    <n v="4.99"/>
  </r>
  <r>
    <x v="1"/>
    <x v="23"/>
    <n v="1912"/>
    <x v="4"/>
    <n v="0.1335249"/>
    <n v="0.1398615"/>
    <n v="4.6500000000000004"/>
  </r>
  <r>
    <x v="1"/>
    <x v="22"/>
    <n v="1912"/>
    <x v="5"/>
    <n v="0.1472918"/>
    <n v="0.15312490000000001"/>
    <n v="4.32"/>
  </r>
  <r>
    <x v="1"/>
    <x v="21"/>
    <n v="1912"/>
    <x v="6"/>
    <n v="0.16235469999999999"/>
    <n v="0.1676028"/>
    <n v="4.01"/>
  </r>
  <r>
    <x v="1"/>
    <x v="20"/>
    <n v="1912"/>
    <x v="7"/>
    <n v="0.1788093"/>
    <n v="0.18345120000000001"/>
    <n v="3.72"/>
  </r>
  <r>
    <x v="1"/>
    <x v="19"/>
    <n v="1912"/>
    <x v="8"/>
    <n v="0.19675309999999999"/>
    <n v="0.20075879999999999"/>
    <n v="3.44"/>
  </r>
  <r>
    <x v="1"/>
    <x v="18"/>
    <n v="1912"/>
    <x v="9"/>
    <n v="0.2162837"/>
    <n v="0.21953929999999999"/>
    <n v="3.18"/>
  </r>
  <r>
    <x v="1"/>
    <x v="17"/>
    <n v="1912"/>
    <x v="10"/>
    <n v="0.2374976"/>
    <n v="0.2398759"/>
    <n v="2.94"/>
  </r>
  <r>
    <x v="1"/>
    <x v="16"/>
    <n v="1912"/>
    <x v="11"/>
    <n v="0.26048840000000001"/>
    <n v="0.26194689999999998"/>
    <n v="2.71"/>
  </r>
  <r>
    <x v="1"/>
    <x v="15"/>
    <n v="1912"/>
    <x v="12"/>
    <n v="0.2853445"/>
    <n v="0.28592600000000001"/>
    <n v="2.4900000000000002"/>
  </r>
  <r>
    <x v="1"/>
    <x v="14"/>
    <n v="1912"/>
    <x v="13"/>
    <n v="0.3121468"/>
    <n v="0.31188320000000003"/>
    <n v="2.29"/>
  </r>
  <r>
    <x v="1"/>
    <x v="13"/>
    <n v="1912"/>
    <x v="14"/>
    <n v="0.34096599999999999"/>
    <n v="0.33980739999999998"/>
    <n v="2.1"/>
  </r>
  <r>
    <x v="1"/>
    <x v="12"/>
    <n v="1912"/>
    <x v="15"/>
    <n v="0.37185980000000002"/>
    <n v="0.3697935"/>
    <n v="1.92"/>
  </r>
  <r>
    <x v="1"/>
    <x v="11"/>
    <n v="1912"/>
    <x v="16"/>
    <n v="0.4048696"/>
    <n v="0.4020205"/>
    <n v="1.76"/>
  </r>
  <r>
    <x v="1"/>
    <x v="10"/>
    <n v="1912"/>
    <x v="17"/>
    <n v="0.44001780000000001"/>
    <n v="0.43663200000000002"/>
    <n v="1.61"/>
  </r>
  <r>
    <x v="1"/>
    <x v="9"/>
    <n v="1912"/>
    <x v="18"/>
    <n v="0.47730420000000001"/>
    <n v="0.47367019999999999"/>
    <n v="1.47"/>
  </r>
  <r>
    <x v="1"/>
    <x v="8"/>
    <n v="1912"/>
    <x v="19"/>
    <n v="0.51670369999999999"/>
    <n v="0.51307800000000003"/>
    <n v="1.33"/>
  </r>
  <r>
    <x v="1"/>
    <x v="7"/>
    <n v="1912"/>
    <x v="20"/>
    <n v="0.55816339999999998"/>
    <n v="0.55482770000000003"/>
    <n v="1.21"/>
  </r>
  <r>
    <x v="1"/>
    <x v="6"/>
    <n v="1912"/>
    <x v="21"/>
    <n v="0.60160040000000004"/>
    <n v="0.59893390000000002"/>
    <n v="1.1000000000000001"/>
  </r>
  <r>
    <x v="1"/>
    <x v="5"/>
    <n v="1912"/>
    <x v="22"/>
    <n v="0.64690119999999995"/>
    <n v="0.64534930000000001"/>
    <n v="1"/>
  </r>
  <r>
    <x v="1"/>
    <x v="4"/>
    <n v="1912"/>
    <x v="23"/>
    <n v="0.69392039999999999"/>
    <n v="0.69392989999999999"/>
    <n v="0.9"/>
  </r>
  <r>
    <x v="1"/>
    <x v="3"/>
    <n v="1912"/>
    <x v="24"/>
    <n v="0.74248190000000003"/>
    <n v="0.74449650000000001"/>
    <n v="0.82"/>
  </r>
  <r>
    <x v="1"/>
    <x v="2"/>
    <n v="1912"/>
    <x v="25"/>
    <n v="0.79237999999999997"/>
    <n v="0.79688329999999996"/>
    <n v="0.73"/>
  </r>
  <r>
    <x v="1"/>
    <x v="1"/>
    <n v="1912"/>
    <x v="26"/>
    <n v="0.84338239999999998"/>
    <n v="0.85086329999999999"/>
    <n v="0.65"/>
  </r>
  <r>
    <x v="1"/>
    <x v="0"/>
    <n v="1912"/>
    <x v="27"/>
    <n v="1"/>
    <n v="1"/>
    <n v="0.5"/>
  </r>
  <r>
    <x v="1"/>
    <x v="28"/>
    <n v="1913"/>
    <x v="0"/>
    <n v="8.0994999999999998E-2"/>
    <n v="8.8446700000000003E-2"/>
    <n v="6.56"/>
  </r>
  <r>
    <x v="1"/>
    <x v="27"/>
    <n v="1913"/>
    <x v="1"/>
    <n v="8.9605900000000002E-2"/>
    <n v="9.6722100000000005E-2"/>
    <n v="6.14"/>
  </r>
  <r>
    <x v="1"/>
    <x v="26"/>
    <n v="1913"/>
    <x v="2"/>
    <n v="9.9085000000000006E-2"/>
    <n v="0.10585940000000001"/>
    <n v="5.75"/>
  </r>
  <r>
    <x v="1"/>
    <x v="25"/>
    <n v="1913"/>
    <x v="3"/>
    <n v="0.10950940000000001"/>
    <n v="0.11596040000000001"/>
    <n v="5.37"/>
  </r>
  <r>
    <x v="1"/>
    <x v="24"/>
    <n v="1913"/>
    <x v="4"/>
    <n v="0.1209607"/>
    <n v="0.1270529"/>
    <n v="5.01"/>
  </r>
  <r>
    <x v="1"/>
    <x v="23"/>
    <n v="1913"/>
    <x v="5"/>
    <n v="0.1335249"/>
    <n v="0.13915540000000001"/>
    <n v="4.66"/>
  </r>
  <r>
    <x v="1"/>
    <x v="22"/>
    <n v="1913"/>
    <x v="6"/>
    <n v="0.1472918"/>
    <n v="0.15238019999999999"/>
    <n v="4.34"/>
  </r>
  <r>
    <x v="1"/>
    <x v="21"/>
    <n v="1913"/>
    <x v="7"/>
    <n v="0.16235469999999999"/>
    <n v="0.16687769999999999"/>
    <n v="4.03"/>
  </r>
  <r>
    <x v="1"/>
    <x v="20"/>
    <n v="1913"/>
    <x v="8"/>
    <n v="0.1788093"/>
    <n v="0.18273439999999999"/>
    <n v="3.73"/>
  </r>
  <r>
    <x v="1"/>
    <x v="19"/>
    <n v="1913"/>
    <x v="9"/>
    <n v="0.19675309999999999"/>
    <n v="0.1999631"/>
    <n v="3.45"/>
  </r>
  <r>
    <x v="1"/>
    <x v="18"/>
    <n v="1913"/>
    <x v="10"/>
    <n v="0.2162837"/>
    <n v="0.21864529999999999"/>
    <n v="3.19"/>
  </r>
  <r>
    <x v="1"/>
    <x v="17"/>
    <n v="1913"/>
    <x v="11"/>
    <n v="0.2374976"/>
    <n v="0.2389577"/>
    <n v="2.95"/>
  </r>
  <r>
    <x v="1"/>
    <x v="16"/>
    <n v="1913"/>
    <x v="12"/>
    <n v="0.26048840000000001"/>
    <n v="0.26107599999999997"/>
    <n v="2.72"/>
  </r>
  <r>
    <x v="1"/>
    <x v="15"/>
    <n v="1913"/>
    <x v="13"/>
    <n v="0.2853445"/>
    <n v="0.28507519999999997"/>
    <n v="2.5"/>
  </r>
  <r>
    <x v="1"/>
    <x v="14"/>
    <n v="1913"/>
    <x v="14"/>
    <n v="0.3121468"/>
    <n v="0.310948"/>
    <n v="2.2999999999999998"/>
  </r>
  <r>
    <x v="1"/>
    <x v="13"/>
    <n v="1913"/>
    <x v="15"/>
    <n v="0.34096599999999999"/>
    <n v="0.33879480000000001"/>
    <n v="2.11"/>
  </r>
  <r>
    <x v="1"/>
    <x v="12"/>
    <n v="1913"/>
    <x v="16"/>
    <n v="0.37185980000000002"/>
    <n v="0.36880859999999999"/>
    <n v="1.93"/>
  </r>
  <r>
    <x v="1"/>
    <x v="11"/>
    <n v="1913"/>
    <x v="17"/>
    <n v="0.4048696"/>
    <n v="0.40115519999999999"/>
    <n v="1.76"/>
  </r>
  <r>
    <x v="1"/>
    <x v="10"/>
    <n v="1913"/>
    <x v="18"/>
    <n v="0.44001780000000001"/>
    <n v="0.4359015"/>
    <n v="1.61"/>
  </r>
  <r>
    <x v="1"/>
    <x v="9"/>
    <n v="1913"/>
    <x v="19"/>
    <n v="0.47730420000000001"/>
    <n v="0.47300880000000001"/>
    <n v="1.47"/>
  </r>
  <r>
    <x v="1"/>
    <x v="8"/>
    <n v="1913"/>
    <x v="20"/>
    <n v="0.51670369999999999"/>
    <n v="0.51246979999999998"/>
    <n v="1.34"/>
  </r>
  <r>
    <x v="1"/>
    <x v="7"/>
    <n v="1913"/>
    <x v="21"/>
    <n v="0.55816339999999998"/>
    <n v="0.55433699999999997"/>
    <n v="1.21"/>
  </r>
  <r>
    <x v="1"/>
    <x v="6"/>
    <n v="1913"/>
    <x v="22"/>
    <n v="0.60160040000000004"/>
    <n v="0.59861169999999997"/>
    <n v="1.1000000000000001"/>
  </r>
  <r>
    <x v="1"/>
    <x v="5"/>
    <n v="1913"/>
    <x v="23"/>
    <n v="0.64690119999999995"/>
    <n v="0.64519409999999999"/>
    <n v="1"/>
  </r>
  <r>
    <x v="1"/>
    <x v="4"/>
    <n v="1913"/>
    <x v="24"/>
    <n v="0.69392039999999999"/>
    <n v="0.69393070000000001"/>
    <n v="0.9"/>
  </r>
  <r>
    <x v="1"/>
    <x v="3"/>
    <n v="1913"/>
    <x v="25"/>
    <n v="0.74248190000000003"/>
    <n v="0.74468400000000001"/>
    <n v="0.81"/>
  </r>
  <r>
    <x v="1"/>
    <x v="2"/>
    <n v="1913"/>
    <x v="26"/>
    <n v="0.79237999999999997"/>
    <n v="0.79727590000000004"/>
    <n v="0.73"/>
  </r>
  <r>
    <x v="1"/>
    <x v="1"/>
    <n v="1913"/>
    <x v="27"/>
    <n v="0.84338239999999998"/>
    <n v="0.85142859999999998"/>
    <n v="0.65"/>
  </r>
  <r>
    <x v="1"/>
    <x v="0"/>
    <n v="1913"/>
    <x v="28"/>
    <n v="1"/>
    <n v="1"/>
    <n v="0.5"/>
  </r>
  <r>
    <x v="1"/>
    <x v="29"/>
    <n v="1914"/>
    <x v="0"/>
    <n v="7.3179900000000006E-2"/>
    <n v="8.0260200000000004E-2"/>
    <n v="7.01"/>
  </r>
  <r>
    <x v="1"/>
    <x v="28"/>
    <n v="1914"/>
    <x v="1"/>
    <n v="8.0994999999999998E-2"/>
    <n v="8.7765700000000002E-2"/>
    <n v="6.58"/>
  </r>
  <r>
    <x v="1"/>
    <x v="27"/>
    <n v="1914"/>
    <x v="2"/>
    <n v="8.9605900000000002E-2"/>
    <n v="9.6058199999999996E-2"/>
    <n v="6.17"/>
  </r>
  <r>
    <x v="1"/>
    <x v="26"/>
    <n v="1914"/>
    <x v="3"/>
    <n v="9.9085000000000006E-2"/>
    <n v="0.1052437"/>
    <n v="5.77"/>
  </r>
  <r>
    <x v="1"/>
    <x v="25"/>
    <n v="1914"/>
    <x v="4"/>
    <n v="0.10950940000000001"/>
    <n v="0.11534460000000001"/>
    <n v="5.39"/>
  </r>
  <r>
    <x v="1"/>
    <x v="24"/>
    <n v="1914"/>
    <x v="5"/>
    <n v="0.1209607"/>
    <n v="0.12637319999999999"/>
    <n v="5.0199999999999996"/>
  </r>
  <r>
    <x v="1"/>
    <x v="23"/>
    <n v="1914"/>
    <x v="6"/>
    <n v="0.1335249"/>
    <n v="0.1384358"/>
    <n v="4.68"/>
  </r>
  <r>
    <x v="1"/>
    <x v="22"/>
    <n v="1914"/>
    <x v="7"/>
    <n v="0.1472918"/>
    <n v="0.15167659999999999"/>
    <n v="4.3499999999999996"/>
  </r>
  <r>
    <x v="1"/>
    <x v="21"/>
    <n v="1914"/>
    <x v="8"/>
    <n v="0.16235469999999999"/>
    <n v="0.16617870000000001"/>
    <n v="4.04"/>
  </r>
  <r>
    <x v="1"/>
    <x v="20"/>
    <n v="1914"/>
    <x v="9"/>
    <n v="0.1788093"/>
    <n v="0.18195420000000001"/>
    <n v="3.74"/>
  </r>
  <r>
    <x v="1"/>
    <x v="19"/>
    <n v="1914"/>
    <x v="10"/>
    <n v="0.19675309999999999"/>
    <n v="0.19908129999999999"/>
    <n v="3.47"/>
  </r>
  <r>
    <x v="1"/>
    <x v="18"/>
    <n v="1914"/>
    <x v="11"/>
    <n v="0.2162837"/>
    <n v="0.21773329999999999"/>
    <n v="3.2"/>
  </r>
  <r>
    <x v="1"/>
    <x v="17"/>
    <n v="1914"/>
    <x v="12"/>
    <n v="0.2374976"/>
    <n v="0.23808570000000001"/>
    <n v="2.96"/>
  </r>
  <r>
    <x v="1"/>
    <x v="16"/>
    <n v="1914"/>
    <x v="13"/>
    <n v="0.26048840000000001"/>
    <n v="0.26021630000000001"/>
    <n v="2.72"/>
  </r>
  <r>
    <x v="1"/>
    <x v="15"/>
    <n v="1914"/>
    <x v="14"/>
    <n v="0.2853445"/>
    <n v="0.28412009999999999"/>
    <n v="2.5099999999999998"/>
  </r>
  <r>
    <x v="1"/>
    <x v="14"/>
    <n v="1914"/>
    <x v="15"/>
    <n v="0.3121468"/>
    <n v="0.30990069999999997"/>
    <n v="2.2999999999999998"/>
  </r>
  <r>
    <x v="1"/>
    <x v="13"/>
    <n v="1914"/>
    <x v="16"/>
    <n v="0.34096599999999999"/>
    <n v="0.33776050000000002"/>
    <n v="2.11"/>
  </r>
  <r>
    <x v="1"/>
    <x v="12"/>
    <n v="1914"/>
    <x v="17"/>
    <n v="0.37185980000000002"/>
    <n v="0.36788270000000001"/>
    <n v="1.93"/>
  </r>
  <r>
    <x v="1"/>
    <x v="11"/>
    <n v="1914"/>
    <x v="18"/>
    <n v="0.4048696"/>
    <n v="0.4003544"/>
    <n v="1.77"/>
  </r>
  <r>
    <x v="1"/>
    <x v="10"/>
    <n v="1914"/>
    <x v="19"/>
    <n v="0.44001780000000001"/>
    <n v="0.43515300000000001"/>
    <n v="1.61"/>
  </r>
  <r>
    <x v="1"/>
    <x v="9"/>
    <n v="1914"/>
    <x v="20"/>
    <n v="0.47730420000000001"/>
    <n v="0.47228900000000001"/>
    <n v="1.47"/>
  </r>
  <r>
    <x v="1"/>
    <x v="8"/>
    <n v="1914"/>
    <x v="21"/>
    <n v="0.51670369999999999"/>
    <n v="0.51184759999999996"/>
    <n v="1.34"/>
  </r>
  <r>
    <x v="1"/>
    <x v="7"/>
    <n v="1914"/>
    <x v="22"/>
    <n v="0.55816339999999998"/>
    <n v="0.55387500000000001"/>
    <n v="1.21"/>
  </r>
  <r>
    <x v="1"/>
    <x v="6"/>
    <n v="1914"/>
    <x v="23"/>
    <n v="0.60160040000000004"/>
    <n v="0.59831310000000004"/>
    <n v="1.1000000000000001"/>
  </r>
  <r>
    <x v="1"/>
    <x v="5"/>
    <n v="1914"/>
    <x v="24"/>
    <n v="0.64690119999999995"/>
    <n v="0.64503489999999997"/>
    <n v="1"/>
  </r>
  <r>
    <x v="1"/>
    <x v="4"/>
    <n v="1914"/>
    <x v="25"/>
    <n v="0.69392039999999999"/>
    <n v="0.69393170000000004"/>
    <n v="0.9"/>
  </r>
  <r>
    <x v="1"/>
    <x v="3"/>
    <n v="1914"/>
    <x v="26"/>
    <n v="0.74248190000000003"/>
    <n v="0.74487579999999998"/>
    <n v="0.81"/>
  </r>
  <r>
    <x v="1"/>
    <x v="2"/>
    <n v="1914"/>
    <x v="27"/>
    <n v="0.79237999999999997"/>
    <n v="0.79764579999999996"/>
    <n v="0.73"/>
  </r>
  <r>
    <x v="1"/>
    <x v="1"/>
    <n v="1914"/>
    <x v="28"/>
    <n v="0.84338239999999998"/>
    <n v="0.85195240000000005"/>
    <n v="0.65"/>
  </r>
  <r>
    <x v="1"/>
    <x v="0"/>
    <n v="1914"/>
    <x v="29"/>
    <n v="1"/>
    <n v="1"/>
    <n v="0.5"/>
  </r>
  <r>
    <x v="1"/>
    <x v="30"/>
    <n v="1915"/>
    <x v="0"/>
    <n v="6.6092899999999996E-2"/>
    <n v="7.28047E-2"/>
    <n v="7.49"/>
  </r>
  <r>
    <x v="1"/>
    <x v="29"/>
    <n v="1915"/>
    <x v="1"/>
    <n v="7.3179900000000006E-2"/>
    <n v="7.9611799999999996E-2"/>
    <n v="7.04"/>
  </r>
  <r>
    <x v="1"/>
    <x v="28"/>
    <n v="1915"/>
    <x v="2"/>
    <n v="8.0994999999999998E-2"/>
    <n v="8.7132899999999999E-2"/>
    <n v="6.61"/>
  </r>
  <r>
    <x v="1"/>
    <x v="27"/>
    <n v="1915"/>
    <x v="3"/>
    <n v="8.9605900000000002E-2"/>
    <n v="9.5470799999999995E-2"/>
    <n v="6.19"/>
  </r>
  <r>
    <x v="1"/>
    <x v="26"/>
    <n v="1915"/>
    <x v="4"/>
    <n v="9.9085000000000006E-2"/>
    <n v="0.104655"/>
    <n v="5.79"/>
  </r>
  <r>
    <x v="1"/>
    <x v="25"/>
    <n v="1915"/>
    <x v="5"/>
    <n v="0.10950940000000001"/>
    <n v="0.11469269999999999"/>
    <n v="5.41"/>
  </r>
  <r>
    <x v="1"/>
    <x v="24"/>
    <n v="1915"/>
    <x v="6"/>
    <n v="0.1209607"/>
    <n v="0.12568070000000001"/>
    <n v="5.04"/>
  </r>
  <r>
    <x v="1"/>
    <x v="23"/>
    <n v="1915"/>
    <x v="7"/>
    <n v="0.1335249"/>
    <n v="0.13775609999999999"/>
    <n v="4.7"/>
  </r>
  <r>
    <x v="1"/>
    <x v="22"/>
    <n v="1915"/>
    <x v="8"/>
    <n v="0.1472918"/>
    <n v="0.1509984"/>
    <n v="4.37"/>
  </r>
  <r>
    <x v="1"/>
    <x v="21"/>
    <n v="1915"/>
    <x v="9"/>
    <n v="0.16235469999999999"/>
    <n v="0.16541810000000001"/>
    <n v="4.05"/>
  </r>
  <r>
    <x v="1"/>
    <x v="20"/>
    <n v="1915"/>
    <x v="10"/>
    <n v="0.1788093"/>
    <n v="0.1810899"/>
    <n v="3.76"/>
  </r>
  <r>
    <x v="1"/>
    <x v="19"/>
    <n v="1915"/>
    <x v="11"/>
    <n v="0.19675309999999999"/>
    <n v="0.198182"/>
    <n v="3.48"/>
  </r>
  <r>
    <x v="1"/>
    <x v="18"/>
    <n v="1915"/>
    <x v="12"/>
    <n v="0.2162837"/>
    <n v="0.21686739999999999"/>
    <n v="3.21"/>
  </r>
  <r>
    <x v="1"/>
    <x v="17"/>
    <n v="1915"/>
    <x v="13"/>
    <n v="0.2374976"/>
    <n v="0.2372253"/>
    <n v="2.97"/>
  </r>
  <r>
    <x v="1"/>
    <x v="16"/>
    <n v="1915"/>
    <x v="14"/>
    <n v="0.26048840000000001"/>
    <n v="0.25925160000000003"/>
    <n v="2.73"/>
  </r>
  <r>
    <x v="1"/>
    <x v="15"/>
    <n v="1915"/>
    <x v="15"/>
    <n v="0.2853445"/>
    <n v="0.28305089999999999"/>
    <n v="2.5099999999999998"/>
  </r>
  <r>
    <x v="1"/>
    <x v="14"/>
    <n v="1915"/>
    <x v="16"/>
    <n v="0.3121468"/>
    <n v="0.30883129999999998"/>
    <n v="2.31"/>
  </r>
  <r>
    <x v="1"/>
    <x v="13"/>
    <n v="1915"/>
    <x v="17"/>
    <n v="0.34096599999999999"/>
    <n v="0.33678839999999999"/>
    <n v="2.12"/>
  </r>
  <r>
    <x v="1"/>
    <x v="12"/>
    <n v="1915"/>
    <x v="18"/>
    <n v="0.37185980000000002"/>
    <n v="0.36702600000000002"/>
    <n v="1.94"/>
  </r>
  <r>
    <x v="1"/>
    <x v="11"/>
    <n v="1915"/>
    <x v="19"/>
    <n v="0.4048696"/>
    <n v="0.39953420000000001"/>
    <n v="1.77"/>
  </r>
  <r>
    <x v="1"/>
    <x v="10"/>
    <n v="1915"/>
    <x v="20"/>
    <n v="0.44001780000000001"/>
    <n v="0.43433860000000002"/>
    <n v="1.62"/>
  </r>
  <r>
    <x v="1"/>
    <x v="9"/>
    <n v="1915"/>
    <x v="21"/>
    <n v="0.47730420000000001"/>
    <n v="0.47155269999999999"/>
    <n v="1.47"/>
  </r>
  <r>
    <x v="1"/>
    <x v="8"/>
    <n v="1915"/>
    <x v="22"/>
    <n v="0.51670369999999999"/>
    <n v="0.51126190000000005"/>
    <n v="1.34"/>
  </r>
  <r>
    <x v="1"/>
    <x v="7"/>
    <n v="1915"/>
    <x v="23"/>
    <n v="0.55816339999999998"/>
    <n v="0.55344689999999996"/>
    <n v="1.22"/>
  </r>
  <r>
    <x v="1"/>
    <x v="6"/>
    <n v="1915"/>
    <x v="24"/>
    <n v="0.60160040000000004"/>
    <n v="0.59800679999999995"/>
    <n v="1.1000000000000001"/>
  </r>
  <r>
    <x v="1"/>
    <x v="5"/>
    <n v="1915"/>
    <x v="25"/>
    <n v="0.64690119999999995"/>
    <n v="0.64486149999999998"/>
    <n v="1"/>
  </r>
  <r>
    <x v="1"/>
    <x v="4"/>
    <n v="1915"/>
    <x v="26"/>
    <n v="0.69392039999999999"/>
    <n v="0.69393269999999996"/>
    <n v="0.9"/>
  </r>
  <r>
    <x v="1"/>
    <x v="3"/>
    <n v="1915"/>
    <x v="27"/>
    <n v="0.74248190000000003"/>
    <n v="0.74505670000000002"/>
    <n v="0.81"/>
  </r>
  <r>
    <x v="1"/>
    <x v="2"/>
    <n v="1915"/>
    <x v="28"/>
    <n v="0.79237999999999997"/>
    <n v="0.7979887"/>
    <n v="0.73"/>
  </r>
  <r>
    <x v="1"/>
    <x v="1"/>
    <n v="1915"/>
    <x v="29"/>
    <n v="0.84338239999999998"/>
    <n v="0.85248939999999995"/>
    <n v="0.65"/>
  </r>
  <r>
    <x v="1"/>
    <x v="0"/>
    <n v="1915"/>
    <x v="30"/>
    <n v="1"/>
    <n v="1"/>
    <n v="0.5"/>
  </r>
  <r>
    <x v="1"/>
    <x v="31"/>
    <n v="1916"/>
    <x v="0"/>
    <n v="5.9670899999999999E-2"/>
    <n v="6.6015299999999999E-2"/>
    <n v="7.99"/>
  </r>
  <r>
    <x v="1"/>
    <x v="30"/>
    <n v="1916"/>
    <x v="1"/>
    <n v="6.6092899999999996E-2"/>
    <n v="7.2188799999999997E-2"/>
    <n v="7.52"/>
  </r>
  <r>
    <x v="1"/>
    <x v="29"/>
    <n v="1916"/>
    <x v="2"/>
    <n v="7.3179900000000006E-2"/>
    <n v="7.9009599999999999E-2"/>
    <n v="7.07"/>
  </r>
  <r>
    <x v="1"/>
    <x v="28"/>
    <n v="1916"/>
    <x v="3"/>
    <n v="8.0994999999999998E-2"/>
    <n v="8.6573200000000003E-2"/>
    <n v="6.63"/>
  </r>
  <r>
    <x v="1"/>
    <x v="27"/>
    <n v="1916"/>
    <x v="4"/>
    <n v="8.9605900000000002E-2"/>
    <n v="9.4909400000000005E-2"/>
    <n v="6.21"/>
  </r>
  <r>
    <x v="1"/>
    <x v="26"/>
    <n v="1916"/>
    <x v="5"/>
    <n v="9.9085000000000006E-2"/>
    <n v="0.1040319"/>
    <n v="5.81"/>
  </r>
  <r>
    <x v="1"/>
    <x v="25"/>
    <n v="1916"/>
    <x v="6"/>
    <n v="0.10950940000000001"/>
    <n v="0.1140288"/>
    <n v="5.43"/>
  </r>
  <r>
    <x v="1"/>
    <x v="24"/>
    <n v="1916"/>
    <x v="7"/>
    <n v="0.1209607"/>
    <n v="0.12502669999999999"/>
    <n v="5.0599999999999996"/>
  </r>
  <r>
    <x v="1"/>
    <x v="23"/>
    <n v="1916"/>
    <x v="8"/>
    <n v="0.1335249"/>
    <n v="0.1371011"/>
    <n v="4.71"/>
  </r>
  <r>
    <x v="1"/>
    <x v="22"/>
    <n v="1916"/>
    <x v="9"/>
    <n v="0.1472918"/>
    <n v="0.1502607"/>
    <n v="4.38"/>
  </r>
  <r>
    <x v="1"/>
    <x v="21"/>
    <n v="1916"/>
    <x v="10"/>
    <n v="0.16235469999999999"/>
    <n v="0.16457579999999999"/>
    <n v="4.07"/>
  </r>
  <r>
    <x v="1"/>
    <x v="20"/>
    <n v="1916"/>
    <x v="11"/>
    <n v="0.1788093"/>
    <n v="0.1802087"/>
    <n v="3.77"/>
  </r>
  <r>
    <x v="1"/>
    <x v="19"/>
    <n v="1916"/>
    <x v="12"/>
    <n v="0.19675309999999999"/>
    <n v="0.19732839999999999"/>
    <n v="3.49"/>
  </r>
  <r>
    <x v="1"/>
    <x v="18"/>
    <n v="1916"/>
    <x v="13"/>
    <n v="0.2162837"/>
    <n v="0.21601339999999999"/>
    <n v="3.22"/>
  </r>
  <r>
    <x v="1"/>
    <x v="17"/>
    <n v="1916"/>
    <x v="14"/>
    <n v="0.2374976"/>
    <n v="0.2362601"/>
    <n v="2.98"/>
  </r>
  <r>
    <x v="1"/>
    <x v="16"/>
    <n v="1916"/>
    <x v="15"/>
    <n v="0.26048840000000001"/>
    <n v="0.25817210000000002"/>
    <n v="2.74"/>
  </r>
  <r>
    <x v="1"/>
    <x v="15"/>
    <n v="1916"/>
    <x v="16"/>
    <n v="0.2853445"/>
    <n v="0.28195969999999998"/>
    <n v="2.52"/>
  </r>
  <r>
    <x v="1"/>
    <x v="14"/>
    <n v="1916"/>
    <x v="17"/>
    <n v="0.3121468"/>
    <n v="0.30782670000000001"/>
    <n v="2.31"/>
  </r>
  <r>
    <x v="1"/>
    <x v="13"/>
    <n v="1916"/>
    <x v="18"/>
    <n v="0.34096599999999999"/>
    <n v="0.3358894"/>
    <n v="2.12"/>
  </r>
  <r>
    <x v="1"/>
    <x v="12"/>
    <n v="1916"/>
    <x v="19"/>
    <n v="0.37185980000000002"/>
    <n v="0.3661488"/>
    <n v="1.94"/>
  </r>
  <r>
    <x v="1"/>
    <x v="11"/>
    <n v="1916"/>
    <x v="20"/>
    <n v="0.4048696"/>
    <n v="0.398642"/>
    <n v="1.77"/>
  </r>
  <r>
    <x v="1"/>
    <x v="10"/>
    <n v="1916"/>
    <x v="21"/>
    <n v="0.44001780000000001"/>
    <n v="0.4335059"/>
    <n v="1.62"/>
  </r>
  <r>
    <x v="1"/>
    <x v="9"/>
    <n v="1916"/>
    <x v="22"/>
    <n v="0.47730420000000001"/>
    <n v="0.4708598"/>
    <n v="1.47"/>
  </r>
  <r>
    <x v="1"/>
    <x v="8"/>
    <n v="1916"/>
    <x v="23"/>
    <n v="0.51670369999999999"/>
    <n v="0.51071940000000005"/>
    <n v="1.34"/>
  </r>
  <r>
    <x v="1"/>
    <x v="7"/>
    <n v="1916"/>
    <x v="24"/>
    <n v="0.55816339999999998"/>
    <n v="0.5530081"/>
    <n v="1.22"/>
  </r>
  <r>
    <x v="1"/>
    <x v="6"/>
    <n v="1916"/>
    <x v="25"/>
    <n v="0.60160040000000004"/>
    <n v="0.59767340000000002"/>
    <n v="1.1000000000000001"/>
  </r>
  <r>
    <x v="1"/>
    <x v="5"/>
    <n v="1916"/>
    <x v="26"/>
    <n v="0.64690119999999995"/>
    <n v="0.64468400000000003"/>
    <n v="1"/>
  </r>
  <r>
    <x v="1"/>
    <x v="4"/>
    <n v="1916"/>
    <x v="27"/>
    <n v="0.69392039999999999"/>
    <n v="0.69393360000000004"/>
    <n v="0.9"/>
  </r>
  <r>
    <x v="1"/>
    <x v="3"/>
    <n v="1916"/>
    <x v="28"/>
    <n v="0.74248190000000003"/>
    <n v="0.7452242"/>
    <n v="0.81"/>
  </r>
  <r>
    <x v="1"/>
    <x v="2"/>
    <n v="1916"/>
    <x v="29"/>
    <n v="0.79237999999999997"/>
    <n v="0.79834000000000005"/>
    <n v="0.73"/>
  </r>
  <r>
    <x v="1"/>
    <x v="1"/>
    <n v="1916"/>
    <x v="30"/>
    <n v="0.84338239999999998"/>
    <n v="0.85307440000000001"/>
    <n v="0.65"/>
  </r>
  <r>
    <x v="1"/>
    <x v="0"/>
    <n v="1916"/>
    <x v="31"/>
    <n v="1"/>
    <n v="1"/>
    <n v="0.5"/>
  </r>
  <r>
    <x v="1"/>
    <x v="32"/>
    <n v="1917"/>
    <x v="0"/>
    <n v="5.3855600000000003E-2"/>
    <n v="5.9841800000000001E-2"/>
    <n v="8.51"/>
  </r>
  <r>
    <x v="1"/>
    <x v="31"/>
    <n v="1917"/>
    <x v="1"/>
    <n v="5.9670899999999999E-2"/>
    <n v="6.5432000000000004E-2"/>
    <n v="8.02"/>
  </r>
  <r>
    <x v="1"/>
    <x v="30"/>
    <n v="1917"/>
    <x v="2"/>
    <n v="6.6092899999999996E-2"/>
    <n v="7.1616899999999997E-2"/>
    <n v="7.55"/>
  </r>
  <r>
    <x v="1"/>
    <x v="29"/>
    <n v="1917"/>
    <x v="3"/>
    <n v="7.3179900000000006E-2"/>
    <n v="7.8477099999999994E-2"/>
    <n v="7.09"/>
  </r>
  <r>
    <x v="1"/>
    <x v="28"/>
    <n v="1917"/>
    <x v="4"/>
    <n v="8.0994999999999998E-2"/>
    <n v="8.6038400000000001E-2"/>
    <n v="6.66"/>
  </r>
  <r>
    <x v="1"/>
    <x v="27"/>
    <n v="1917"/>
    <x v="5"/>
    <n v="8.9605900000000002E-2"/>
    <n v="9.4315300000000005E-2"/>
    <n v="6.23"/>
  </r>
  <r>
    <x v="1"/>
    <x v="26"/>
    <n v="1917"/>
    <x v="6"/>
    <n v="9.9085000000000006E-2"/>
    <n v="0.1033975"/>
    <n v="5.83"/>
  </r>
  <r>
    <x v="1"/>
    <x v="25"/>
    <n v="1917"/>
    <x v="7"/>
    <n v="0.10950940000000001"/>
    <n v="0.113402"/>
    <n v="5.45"/>
  </r>
  <r>
    <x v="1"/>
    <x v="24"/>
    <n v="1917"/>
    <x v="8"/>
    <n v="0.1209607"/>
    <n v="0.1243968"/>
    <n v="5.08"/>
  </r>
  <r>
    <x v="1"/>
    <x v="23"/>
    <n v="1917"/>
    <x v="9"/>
    <n v="0.1335249"/>
    <n v="0.13638890000000001"/>
    <n v="4.7300000000000004"/>
  </r>
  <r>
    <x v="1"/>
    <x v="22"/>
    <n v="1917"/>
    <x v="10"/>
    <n v="0.1472918"/>
    <n v="0.14944389999999999"/>
    <n v="4.4000000000000004"/>
  </r>
  <r>
    <x v="1"/>
    <x v="21"/>
    <n v="1917"/>
    <x v="11"/>
    <n v="0.16235469999999999"/>
    <n v="0.16371730000000001"/>
    <n v="4.08"/>
  </r>
  <r>
    <x v="1"/>
    <x v="20"/>
    <n v="1917"/>
    <x v="12"/>
    <n v="0.1788093"/>
    <n v="0.1793727"/>
    <n v="3.78"/>
  </r>
  <r>
    <x v="1"/>
    <x v="19"/>
    <n v="1917"/>
    <x v="13"/>
    <n v="0.19675309999999999"/>
    <n v="0.19648679999999999"/>
    <n v="3.5"/>
  </r>
  <r>
    <x v="1"/>
    <x v="18"/>
    <n v="1917"/>
    <x v="14"/>
    <n v="0.2162837"/>
    <n v="0.21505569999999999"/>
    <n v="3.24"/>
  </r>
  <r>
    <x v="1"/>
    <x v="17"/>
    <n v="1917"/>
    <x v="15"/>
    <n v="0.2374976"/>
    <n v="0.23518040000000001"/>
    <n v="2.99"/>
  </r>
  <r>
    <x v="1"/>
    <x v="16"/>
    <n v="1917"/>
    <x v="16"/>
    <n v="0.26048840000000001"/>
    <n v="0.25707069999999999"/>
    <n v="2.75"/>
  </r>
  <r>
    <x v="1"/>
    <x v="15"/>
    <n v="1917"/>
    <x v="17"/>
    <n v="0.2853445"/>
    <n v="0.28093479999999998"/>
    <n v="2.5299999999999998"/>
  </r>
  <r>
    <x v="1"/>
    <x v="14"/>
    <n v="1917"/>
    <x v="18"/>
    <n v="0.3121468"/>
    <n v="0.3068979"/>
    <n v="2.3199999999999998"/>
  </r>
  <r>
    <x v="1"/>
    <x v="13"/>
    <n v="1917"/>
    <x v="19"/>
    <n v="0.34096599999999999"/>
    <n v="0.33496910000000002"/>
    <n v="2.13"/>
  </r>
  <r>
    <x v="1"/>
    <x v="12"/>
    <n v="1917"/>
    <x v="20"/>
    <n v="0.37185980000000002"/>
    <n v="0.36519489999999999"/>
    <n v="1.95"/>
  </r>
  <r>
    <x v="1"/>
    <x v="11"/>
    <n v="1917"/>
    <x v="21"/>
    <n v="0.4048696"/>
    <n v="0.39773009999999998"/>
    <n v="1.78"/>
  </r>
  <r>
    <x v="1"/>
    <x v="10"/>
    <n v="1917"/>
    <x v="22"/>
    <n v="0.44001780000000001"/>
    <n v="0.43272240000000001"/>
    <n v="1.62"/>
  </r>
  <r>
    <x v="1"/>
    <x v="9"/>
    <n v="1917"/>
    <x v="23"/>
    <n v="0.47730420000000001"/>
    <n v="0.47021829999999998"/>
    <n v="1.48"/>
  </r>
  <r>
    <x v="1"/>
    <x v="8"/>
    <n v="1917"/>
    <x v="24"/>
    <n v="0.51670369999999999"/>
    <n v="0.51016340000000004"/>
    <n v="1.34"/>
  </r>
  <r>
    <x v="1"/>
    <x v="7"/>
    <n v="1917"/>
    <x v="25"/>
    <n v="0.55816339999999998"/>
    <n v="0.55253030000000003"/>
    <n v="1.22"/>
  </r>
  <r>
    <x v="1"/>
    <x v="6"/>
    <n v="1917"/>
    <x v="26"/>
    <n v="0.60160040000000004"/>
    <n v="0.59733199999999997"/>
    <n v="1.1000000000000001"/>
  </r>
  <r>
    <x v="1"/>
    <x v="5"/>
    <n v="1917"/>
    <x v="27"/>
    <n v="0.64690119999999995"/>
    <n v="0.64451689999999995"/>
    <n v="1"/>
  </r>
  <r>
    <x v="1"/>
    <x v="4"/>
    <n v="1917"/>
    <x v="28"/>
    <n v="0.69392039999999999"/>
    <n v="0.69393450000000001"/>
    <n v="0.9"/>
  </r>
  <r>
    <x v="1"/>
    <x v="3"/>
    <n v="1917"/>
    <x v="29"/>
    <n v="0.74248190000000003"/>
    <n v="0.74539599999999995"/>
    <n v="0.81"/>
  </r>
  <r>
    <x v="1"/>
    <x v="2"/>
    <n v="1917"/>
    <x v="30"/>
    <n v="0.79237999999999997"/>
    <n v="0.79872290000000001"/>
    <n v="0.73"/>
  </r>
  <r>
    <x v="1"/>
    <x v="1"/>
    <n v="1917"/>
    <x v="31"/>
    <n v="0.84338239999999998"/>
    <n v="0.85367360000000003"/>
    <n v="0.65"/>
  </r>
  <r>
    <x v="1"/>
    <x v="0"/>
    <n v="1917"/>
    <x v="32"/>
    <n v="1"/>
    <n v="1"/>
    <n v="0.5"/>
  </r>
  <r>
    <x v="1"/>
    <x v="33"/>
    <n v="1918"/>
    <x v="0"/>
    <n v="4.8592799999999998E-2"/>
    <n v="5.4239099999999998E-2"/>
    <n v="9.06"/>
  </r>
  <r>
    <x v="1"/>
    <x v="32"/>
    <n v="1918"/>
    <x v="1"/>
    <n v="5.3855600000000003E-2"/>
    <n v="5.9290299999999997E-2"/>
    <n v="8.5500000000000007"/>
  </r>
  <r>
    <x v="1"/>
    <x v="31"/>
    <n v="1918"/>
    <x v="2"/>
    <n v="5.9670899999999999E-2"/>
    <n v="6.4890500000000004E-2"/>
    <n v="8.0500000000000007"/>
  </r>
  <r>
    <x v="1"/>
    <x v="30"/>
    <n v="1918"/>
    <x v="3"/>
    <n v="6.6092899999999996E-2"/>
    <n v="7.1111499999999994E-2"/>
    <n v="7.58"/>
  </r>
  <r>
    <x v="1"/>
    <x v="29"/>
    <n v="1918"/>
    <x v="4"/>
    <n v="7.3179900000000006E-2"/>
    <n v="7.7968399999999993E-2"/>
    <n v="7.12"/>
  </r>
  <r>
    <x v="1"/>
    <x v="28"/>
    <n v="1918"/>
    <x v="5"/>
    <n v="8.0994999999999998E-2"/>
    <n v="8.5472699999999999E-2"/>
    <n v="6.68"/>
  </r>
  <r>
    <x v="1"/>
    <x v="27"/>
    <n v="1918"/>
    <x v="6"/>
    <n v="8.9605900000000002E-2"/>
    <n v="9.3710699999999994E-2"/>
    <n v="6.26"/>
  </r>
  <r>
    <x v="1"/>
    <x v="26"/>
    <n v="1918"/>
    <x v="7"/>
    <n v="9.9085000000000006E-2"/>
    <n v="0.1027989"/>
    <n v="5.85"/>
  </r>
  <r>
    <x v="1"/>
    <x v="25"/>
    <n v="1918"/>
    <x v="8"/>
    <n v="0.10950940000000001"/>
    <n v="0.11279839999999999"/>
    <n v="5.47"/>
  </r>
  <r>
    <x v="1"/>
    <x v="24"/>
    <n v="1918"/>
    <x v="9"/>
    <n v="0.1209607"/>
    <n v="0.123712"/>
    <n v="5.0999999999999996"/>
  </r>
  <r>
    <x v="1"/>
    <x v="23"/>
    <n v="1918"/>
    <x v="10"/>
    <n v="0.1335249"/>
    <n v="0.13560059999999999"/>
    <n v="4.75"/>
  </r>
  <r>
    <x v="1"/>
    <x v="22"/>
    <n v="1918"/>
    <x v="11"/>
    <n v="0.1472918"/>
    <n v="0.14861189999999999"/>
    <n v="4.41"/>
  </r>
  <r>
    <x v="1"/>
    <x v="21"/>
    <n v="1918"/>
    <x v="12"/>
    <n v="0.16235469999999999"/>
    <n v="0.1629032"/>
    <n v="4.0999999999999996"/>
  </r>
  <r>
    <x v="1"/>
    <x v="20"/>
    <n v="1918"/>
    <x v="13"/>
    <n v="0.1788093"/>
    <n v="0.1785486"/>
    <n v="3.8"/>
  </r>
  <r>
    <x v="1"/>
    <x v="19"/>
    <n v="1918"/>
    <x v="14"/>
    <n v="0.19675309999999999"/>
    <n v="0.1955433"/>
    <n v="3.51"/>
  </r>
  <r>
    <x v="1"/>
    <x v="18"/>
    <n v="1918"/>
    <x v="15"/>
    <n v="0.2162837"/>
    <n v="0.2139847"/>
    <n v="3.25"/>
  </r>
  <r>
    <x v="1"/>
    <x v="17"/>
    <n v="1918"/>
    <x v="16"/>
    <n v="0.2374976"/>
    <n v="0.23407929999999999"/>
    <n v="3"/>
  </r>
  <r>
    <x v="1"/>
    <x v="16"/>
    <n v="1918"/>
    <x v="17"/>
    <n v="0.26048840000000001"/>
    <n v="0.25603680000000001"/>
    <n v="2.76"/>
  </r>
  <r>
    <x v="1"/>
    <x v="15"/>
    <n v="1918"/>
    <x v="18"/>
    <n v="0.2853445"/>
    <n v="0.27998770000000001"/>
    <n v="2.54"/>
  </r>
  <r>
    <x v="1"/>
    <x v="14"/>
    <n v="1918"/>
    <x v="19"/>
    <n v="0.3121468"/>
    <n v="0.30594749999999998"/>
    <n v="2.33"/>
  </r>
  <r>
    <x v="1"/>
    <x v="13"/>
    <n v="1918"/>
    <x v="20"/>
    <n v="0.34096599999999999"/>
    <n v="0.33396880000000001"/>
    <n v="2.13"/>
  </r>
  <r>
    <x v="1"/>
    <x v="12"/>
    <n v="1918"/>
    <x v="21"/>
    <n v="0.37185980000000002"/>
    <n v="0.36422019999999999"/>
    <n v="1.95"/>
  </r>
  <r>
    <x v="1"/>
    <x v="11"/>
    <n v="1918"/>
    <x v="22"/>
    <n v="0.4048696"/>
    <n v="0.39687230000000001"/>
    <n v="1.78"/>
  </r>
  <r>
    <x v="1"/>
    <x v="10"/>
    <n v="1918"/>
    <x v="23"/>
    <n v="0.44001780000000001"/>
    <n v="0.43199729999999997"/>
    <n v="1.62"/>
  </r>
  <r>
    <x v="1"/>
    <x v="9"/>
    <n v="1918"/>
    <x v="24"/>
    <n v="0.47730420000000001"/>
    <n v="0.4695609"/>
    <n v="1.48"/>
  </r>
  <r>
    <x v="1"/>
    <x v="8"/>
    <n v="1918"/>
    <x v="25"/>
    <n v="0.51670369999999999"/>
    <n v="0.50955810000000001"/>
    <n v="1.34"/>
  </r>
  <r>
    <x v="1"/>
    <x v="7"/>
    <n v="1918"/>
    <x v="26"/>
    <n v="0.55816339999999998"/>
    <n v="0.55204140000000002"/>
    <n v="1.22"/>
  </r>
  <r>
    <x v="1"/>
    <x v="6"/>
    <n v="1918"/>
    <x v="27"/>
    <n v="0.60160040000000004"/>
    <n v="0.59701059999999995"/>
    <n v="1.1000000000000001"/>
  </r>
  <r>
    <x v="1"/>
    <x v="5"/>
    <n v="1918"/>
    <x v="28"/>
    <n v="0.64690119999999995"/>
    <n v="0.64436199999999999"/>
    <n v="1"/>
  </r>
  <r>
    <x v="1"/>
    <x v="4"/>
    <n v="1918"/>
    <x v="29"/>
    <n v="0.69392039999999999"/>
    <n v="0.69393530000000003"/>
    <n v="0.9"/>
  </r>
  <r>
    <x v="1"/>
    <x v="3"/>
    <n v="1918"/>
    <x v="30"/>
    <n v="0.74248190000000003"/>
    <n v="0.74558310000000005"/>
    <n v="0.81"/>
  </r>
  <r>
    <x v="1"/>
    <x v="2"/>
    <n v="1918"/>
    <x v="31"/>
    <n v="0.79237999999999997"/>
    <n v="0.79911489999999996"/>
    <n v="0.73"/>
  </r>
  <r>
    <x v="1"/>
    <x v="1"/>
    <n v="1918"/>
    <x v="32"/>
    <n v="0.84338239999999998"/>
    <n v="0.85423780000000005"/>
    <n v="0.65"/>
  </r>
  <r>
    <x v="1"/>
    <x v="0"/>
    <n v="1918"/>
    <x v="33"/>
    <n v="1"/>
    <n v="1"/>
    <n v="0.5"/>
  </r>
  <r>
    <x v="1"/>
    <x v="34"/>
    <n v="1919"/>
    <x v="0"/>
    <n v="4.3832799999999998E-2"/>
    <n v="4.91551E-2"/>
    <n v="9.6199999999999992"/>
  </r>
  <r>
    <x v="1"/>
    <x v="33"/>
    <n v="1919"/>
    <x v="1"/>
    <n v="4.8592799999999998E-2"/>
    <n v="5.37177E-2"/>
    <n v="9.09"/>
  </r>
  <r>
    <x v="1"/>
    <x v="32"/>
    <n v="1919"/>
    <x v="2"/>
    <n v="5.3855600000000003E-2"/>
    <n v="5.8778499999999997E-2"/>
    <n v="8.58"/>
  </r>
  <r>
    <x v="1"/>
    <x v="31"/>
    <n v="1919"/>
    <x v="3"/>
    <n v="5.9670899999999999E-2"/>
    <n v="6.44121E-2"/>
    <n v="8.09"/>
  </r>
  <r>
    <x v="1"/>
    <x v="30"/>
    <n v="1919"/>
    <x v="4"/>
    <n v="6.6092899999999996E-2"/>
    <n v="7.0628899999999994E-2"/>
    <n v="7.61"/>
  </r>
  <r>
    <x v="1"/>
    <x v="29"/>
    <n v="1919"/>
    <x v="5"/>
    <n v="7.3179900000000006E-2"/>
    <n v="7.7430600000000002E-2"/>
    <n v="7.15"/>
  </r>
  <r>
    <x v="1"/>
    <x v="28"/>
    <n v="1919"/>
    <x v="6"/>
    <n v="8.0994999999999998E-2"/>
    <n v="8.4897200000000006E-2"/>
    <n v="6.71"/>
  </r>
  <r>
    <x v="1"/>
    <x v="27"/>
    <n v="1919"/>
    <x v="7"/>
    <n v="8.9605900000000002E-2"/>
    <n v="9.3140299999999995E-2"/>
    <n v="6.28"/>
  </r>
  <r>
    <x v="1"/>
    <x v="26"/>
    <n v="1919"/>
    <x v="8"/>
    <n v="9.9085000000000006E-2"/>
    <n v="0.10222249999999999"/>
    <n v="5.88"/>
  </r>
  <r>
    <x v="1"/>
    <x v="25"/>
    <n v="1919"/>
    <x v="9"/>
    <n v="0.10950940000000001"/>
    <n v="0.11214250000000001"/>
    <n v="5.49"/>
  </r>
  <r>
    <x v="1"/>
    <x v="24"/>
    <n v="1919"/>
    <x v="10"/>
    <n v="0.1209607"/>
    <n v="0.12295440000000001"/>
    <n v="5.12"/>
  </r>
  <r>
    <x v="1"/>
    <x v="23"/>
    <n v="1919"/>
    <x v="11"/>
    <n v="0.1335249"/>
    <n v="0.1347979"/>
    <n v="4.7699999999999996"/>
  </r>
  <r>
    <x v="1"/>
    <x v="22"/>
    <n v="1919"/>
    <x v="12"/>
    <n v="0.1472918"/>
    <n v="0.14782310000000001"/>
    <n v="4.43"/>
  </r>
  <r>
    <x v="1"/>
    <x v="21"/>
    <n v="1919"/>
    <x v="13"/>
    <n v="0.16235469999999999"/>
    <n v="0.16210089999999999"/>
    <n v="4.1100000000000003"/>
  </r>
  <r>
    <x v="1"/>
    <x v="20"/>
    <n v="1919"/>
    <x v="14"/>
    <n v="0.1788093"/>
    <n v="0.17762520000000001"/>
    <n v="3.81"/>
  </r>
  <r>
    <x v="1"/>
    <x v="19"/>
    <n v="1919"/>
    <x v="15"/>
    <n v="0.19675309999999999"/>
    <n v="0.19448879999999999"/>
    <n v="3.53"/>
  </r>
  <r>
    <x v="1"/>
    <x v="18"/>
    <n v="1919"/>
    <x v="16"/>
    <n v="0.2162837"/>
    <n v="0.2128931"/>
    <n v="3.26"/>
  </r>
  <r>
    <x v="1"/>
    <x v="17"/>
    <n v="1919"/>
    <x v="17"/>
    <n v="0.2374976"/>
    <n v="0.23304610000000001"/>
    <n v="3.01"/>
  </r>
  <r>
    <x v="1"/>
    <x v="16"/>
    <n v="1919"/>
    <x v="18"/>
    <n v="0.26048840000000001"/>
    <n v="0.25508160000000002"/>
    <n v="2.77"/>
  </r>
  <r>
    <x v="1"/>
    <x v="15"/>
    <n v="1919"/>
    <x v="19"/>
    <n v="0.2853445"/>
    <n v="0.27901880000000001"/>
    <n v="2.54"/>
  </r>
  <r>
    <x v="1"/>
    <x v="14"/>
    <n v="1919"/>
    <x v="20"/>
    <n v="0.3121468"/>
    <n v="0.30491469999999998"/>
    <n v="2.33"/>
  </r>
  <r>
    <x v="1"/>
    <x v="13"/>
    <n v="1919"/>
    <x v="21"/>
    <n v="0.34096599999999999"/>
    <n v="0.33294699999999999"/>
    <n v="2.14"/>
  </r>
  <r>
    <x v="1"/>
    <x v="12"/>
    <n v="1919"/>
    <x v="22"/>
    <n v="0.37185980000000002"/>
    <n v="0.36330390000000001"/>
    <n v="1.95"/>
  </r>
  <r>
    <x v="1"/>
    <x v="11"/>
    <n v="1919"/>
    <x v="23"/>
    <n v="0.4048696"/>
    <n v="0.39607870000000001"/>
    <n v="1.78"/>
  </r>
  <r>
    <x v="1"/>
    <x v="10"/>
    <n v="1919"/>
    <x v="24"/>
    <n v="0.44001780000000001"/>
    <n v="0.43125439999999998"/>
    <n v="1.63"/>
  </r>
  <r>
    <x v="1"/>
    <x v="9"/>
    <n v="1919"/>
    <x v="25"/>
    <n v="0.47730420000000001"/>
    <n v="0.46884530000000002"/>
    <n v="1.48"/>
  </r>
  <r>
    <x v="1"/>
    <x v="8"/>
    <n v="1919"/>
    <x v="26"/>
    <n v="0.51670369999999999"/>
    <n v="0.50893880000000002"/>
    <n v="1.34"/>
  </r>
  <r>
    <x v="1"/>
    <x v="7"/>
    <n v="1919"/>
    <x v="27"/>
    <n v="0.55816339999999998"/>
    <n v="0.55158099999999999"/>
    <n v="1.22"/>
  </r>
  <r>
    <x v="1"/>
    <x v="6"/>
    <n v="1919"/>
    <x v="28"/>
    <n v="0.60160040000000004"/>
    <n v="0.59671289999999999"/>
    <n v="1.1000000000000001"/>
  </r>
  <r>
    <x v="1"/>
    <x v="5"/>
    <n v="1919"/>
    <x v="29"/>
    <n v="0.64690119999999995"/>
    <n v="0.64420330000000003"/>
    <n v="1"/>
  </r>
  <r>
    <x v="1"/>
    <x v="4"/>
    <n v="1919"/>
    <x v="30"/>
    <n v="0.69392039999999999"/>
    <n v="0.69393629999999995"/>
    <n v="0.9"/>
  </r>
  <r>
    <x v="1"/>
    <x v="3"/>
    <n v="1919"/>
    <x v="31"/>
    <n v="0.74248190000000003"/>
    <n v="0.74577459999999995"/>
    <n v="0.81"/>
  </r>
  <r>
    <x v="1"/>
    <x v="2"/>
    <n v="1919"/>
    <x v="32"/>
    <n v="0.79237999999999997"/>
    <n v="0.79948410000000003"/>
    <n v="0.73"/>
  </r>
  <r>
    <x v="1"/>
    <x v="1"/>
    <n v="1919"/>
    <x v="33"/>
    <n v="0.84338239999999998"/>
    <n v="0.85475920000000005"/>
    <n v="0.65"/>
  </r>
  <r>
    <x v="1"/>
    <x v="0"/>
    <n v="1919"/>
    <x v="34"/>
    <n v="1"/>
    <n v="1"/>
    <n v="0.5"/>
  </r>
  <r>
    <x v="1"/>
    <x v="35"/>
    <n v="1920"/>
    <x v="0"/>
    <n v="3.9529500000000002E-2"/>
    <n v="4.4543899999999997E-2"/>
    <n v="10.210000000000001"/>
  </r>
  <r>
    <x v="1"/>
    <x v="34"/>
    <n v="1920"/>
    <x v="1"/>
    <n v="4.3832799999999998E-2"/>
    <n v="4.86626E-2"/>
    <n v="9.66"/>
  </r>
  <r>
    <x v="1"/>
    <x v="33"/>
    <n v="1920"/>
    <x v="2"/>
    <n v="4.8592799999999998E-2"/>
    <n v="5.3234299999999998E-2"/>
    <n v="9.1300000000000008"/>
  </r>
  <r>
    <x v="1"/>
    <x v="32"/>
    <n v="1920"/>
    <x v="3"/>
    <n v="5.3855600000000003E-2"/>
    <n v="5.8326599999999999E-2"/>
    <n v="8.6199999999999992"/>
  </r>
  <r>
    <x v="1"/>
    <x v="31"/>
    <n v="1920"/>
    <x v="4"/>
    <n v="5.9670899999999999E-2"/>
    <n v="6.3955499999999998E-2"/>
    <n v="8.1199999999999992"/>
  </r>
  <r>
    <x v="1"/>
    <x v="30"/>
    <n v="1920"/>
    <x v="5"/>
    <n v="6.6092899999999996E-2"/>
    <n v="7.0118700000000006E-2"/>
    <n v="7.64"/>
  </r>
  <r>
    <x v="1"/>
    <x v="29"/>
    <n v="1920"/>
    <x v="6"/>
    <n v="7.3179900000000006E-2"/>
    <n v="7.6883599999999996E-2"/>
    <n v="7.18"/>
  </r>
  <r>
    <x v="1"/>
    <x v="28"/>
    <n v="1920"/>
    <x v="7"/>
    <n v="8.0994999999999998E-2"/>
    <n v="8.4354399999999996E-2"/>
    <n v="6.73"/>
  </r>
  <r>
    <x v="1"/>
    <x v="27"/>
    <n v="1920"/>
    <x v="8"/>
    <n v="8.9605900000000002E-2"/>
    <n v="9.2591400000000004E-2"/>
    <n v="6.31"/>
  </r>
  <r>
    <x v="1"/>
    <x v="26"/>
    <n v="1920"/>
    <x v="9"/>
    <n v="9.9085000000000006E-2"/>
    <n v="0.1015964"/>
    <n v="5.9"/>
  </r>
  <r>
    <x v="1"/>
    <x v="25"/>
    <n v="1920"/>
    <x v="10"/>
    <n v="0.10950940000000001"/>
    <n v="0.11141710000000001"/>
    <n v="5.51"/>
  </r>
  <r>
    <x v="1"/>
    <x v="24"/>
    <n v="1920"/>
    <x v="11"/>
    <n v="0.1209607"/>
    <n v="0.1221831"/>
    <n v="5.14"/>
  </r>
  <r>
    <x v="1"/>
    <x v="23"/>
    <n v="1920"/>
    <x v="12"/>
    <n v="0.1335249"/>
    <n v="0.13403709999999999"/>
    <n v="4.79"/>
  </r>
  <r>
    <x v="1"/>
    <x v="22"/>
    <n v="1920"/>
    <x v="13"/>
    <n v="0.1472918"/>
    <n v="0.14704610000000001"/>
    <n v="4.45"/>
  </r>
  <r>
    <x v="1"/>
    <x v="21"/>
    <n v="1920"/>
    <x v="14"/>
    <n v="0.16235469999999999"/>
    <n v="0.16120229999999999"/>
    <n v="4.13"/>
  </r>
  <r>
    <x v="1"/>
    <x v="20"/>
    <n v="1920"/>
    <x v="15"/>
    <n v="0.1788093"/>
    <n v="0.17659349999999999"/>
    <n v="3.83"/>
  </r>
  <r>
    <x v="1"/>
    <x v="19"/>
    <n v="1920"/>
    <x v="16"/>
    <n v="0.19675309999999999"/>
    <n v="0.19341439999999999"/>
    <n v="3.54"/>
  </r>
  <r>
    <x v="1"/>
    <x v="18"/>
    <n v="1920"/>
    <x v="17"/>
    <n v="0.2162837"/>
    <n v="0.21186920000000001"/>
    <n v="3.27"/>
  </r>
  <r>
    <x v="1"/>
    <x v="17"/>
    <n v="1920"/>
    <x v="18"/>
    <n v="0.2374976"/>
    <n v="0.23209199999999999"/>
    <n v="3.01"/>
  </r>
  <r>
    <x v="1"/>
    <x v="16"/>
    <n v="1920"/>
    <x v="19"/>
    <n v="0.26048840000000001"/>
    <n v="0.25410490000000002"/>
    <n v="2.78"/>
  </r>
  <r>
    <x v="1"/>
    <x v="15"/>
    <n v="1920"/>
    <x v="20"/>
    <n v="0.2853445"/>
    <n v="0.27796650000000001"/>
    <n v="2.5499999999999998"/>
  </r>
  <r>
    <x v="1"/>
    <x v="14"/>
    <n v="1920"/>
    <x v="21"/>
    <n v="0.3121468"/>
    <n v="0.30386020000000002"/>
    <n v="2.34"/>
  </r>
  <r>
    <x v="1"/>
    <x v="13"/>
    <n v="1920"/>
    <x v="22"/>
    <n v="0.34096599999999999"/>
    <n v="0.33198670000000002"/>
    <n v="2.14"/>
  </r>
  <r>
    <x v="1"/>
    <x v="12"/>
    <n v="1920"/>
    <x v="23"/>
    <n v="0.37185980000000002"/>
    <n v="0.36245620000000001"/>
    <n v="1.96"/>
  </r>
  <r>
    <x v="1"/>
    <x v="11"/>
    <n v="1920"/>
    <x v="24"/>
    <n v="0.4048696"/>
    <n v="0.3952658"/>
    <n v="1.79"/>
  </r>
  <r>
    <x v="1"/>
    <x v="10"/>
    <n v="1920"/>
    <x v="25"/>
    <n v="0.44001780000000001"/>
    <n v="0.4304461"/>
    <n v="1.63"/>
  </r>
  <r>
    <x v="1"/>
    <x v="9"/>
    <n v="1920"/>
    <x v="26"/>
    <n v="0.47730420000000001"/>
    <n v="0.46811350000000002"/>
    <n v="1.48"/>
  </r>
  <r>
    <x v="1"/>
    <x v="8"/>
    <n v="1920"/>
    <x v="27"/>
    <n v="0.51670369999999999"/>
    <n v="0.50835589999999997"/>
    <n v="1.35"/>
  </r>
  <r>
    <x v="1"/>
    <x v="7"/>
    <n v="1920"/>
    <x v="28"/>
    <n v="0.55816339999999998"/>
    <n v="0.55115479999999994"/>
    <n v="1.22"/>
  </r>
  <r>
    <x v="1"/>
    <x v="6"/>
    <n v="1920"/>
    <x v="29"/>
    <n v="0.60160040000000004"/>
    <n v="0.59640780000000004"/>
    <n v="1.1000000000000001"/>
  </r>
  <r>
    <x v="1"/>
    <x v="5"/>
    <n v="1920"/>
    <x v="30"/>
    <n v="0.64690119999999995"/>
    <n v="0.6440304"/>
    <n v="1"/>
  </r>
  <r>
    <x v="1"/>
    <x v="4"/>
    <n v="1920"/>
    <x v="31"/>
    <n v="0.69392039999999999"/>
    <n v="0.69393729999999998"/>
    <n v="0.9"/>
  </r>
  <r>
    <x v="1"/>
    <x v="3"/>
    <n v="1920"/>
    <x v="32"/>
    <n v="0.74248190000000003"/>
    <n v="0.74595500000000003"/>
    <n v="0.81"/>
  </r>
  <r>
    <x v="1"/>
    <x v="2"/>
    <n v="1920"/>
    <x v="33"/>
    <n v="0.79237999999999997"/>
    <n v="0.79982529999999996"/>
    <n v="0.73"/>
  </r>
  <r>
    <x v="1"/>
    <x v="1"/>
    <n v="1920"/>
    <x v="34"/>
    <n v="0.84338239999999998"/>
    <n v="0.85529149999999998"/>
    <n v="0.64"/>
  </r>
  <r>
    <x v="1"/>
    <x v="0"/>
    <n v="1920"/>
    <x v="35"/>
    <n v="1"/>
    <n v="1"/>
    <n v="0.5"/>
  </r>
  <r>
    <x v="1"/>
    <x v="36"/>
    <n v="1921"/>
    <x v="0"/>
    <n v="3.4598200000000003E-2"/>
    <n v="3.9459300000000003E-2"/>
    <n v="10.83"/>
  </r>
  <r>
    <x v="1"/>
    <x v="35"/>
    <n v="1921"/>
    <x v="1"/>
    <n v="3.9529500000000002E-2"/>
    <n v="4.4078800000000001E-2"/>
    <n v="10.25"/>
  </r>
  <r>
    <x v="1"/>
    <x v="34"/>
    <n v="1921"/>
    <x v="2"/>
    <n v="4.3832799999999998E-2"/>
    <n v="4.8206100000000002E-2"/>
    <n v="9.6999999999999993"/>
  </r>
  <r>
    <x v="1"/>
    <x v="33"/>
    <n v="1921"/>
    <x v="3"/>
    <n v="4.8592799999999998E-2"/>
    <n v="5.2807399999999997E-2"/>
    <n v="9.17"/>
  </r>
  <r>
    <x v="1"/>
    <x v="32"/>
    <n v="1921"/>
    <x v="4"/>
    <n v="5.3855600000000003E-2"/>
    <n v="5.7895299999999997E-2"/>
    <n v="8.65"/>
  </r>
  <r>
    <x v="1"/>
    <x v="31"/>
    <n v="1921"/>
    <x v="5"/>
    <n v="5.9670899999999999E-2"/>
    <n v="6.3472899999999999E-2"/>
    <n v="8.15"/>
  </r>
  <r>
    <x v="1"/>
    <x v="30"/>
    <n v="1921"/>
    <x v="6"/>
    <n v="6.6092899999999996E-2"/>
    <n v="6.9599999999999995E-2"/>
    <n v="7.67"/>
  </r>
  <r>
    <x v="1"/>
    <x v="29"/>
    <n v="1921"/>
    <x v="7"/>
    <n v="7.3179900000000006E-2"/>
    <n v="7.63678E-2"/>
    <n v="7.21"/>
  </r>
  <r>
    <x v="1"/>
    <x v="28"/>
    <n v="1921"/>
    <x v="8"/>
    <n v="8.0994999999999998E-2"/>
    <n v="8.3832199999999996E-2"/>
    <n v="6.76"/>
  </r>
  <r>
    <x v="1"/>
    <x v="27"/>
    <n v="1921"/>
    <x v="9"/>
    <n v="8.9605900000000002E-2"/>
    <n v="9.1995199999999999E-2"/>
    <n v="6.33"/>
  </r>
  <r>
    <x v="1"/>
    <x v="26"/>
    <n v="1921"/>
    <x v="10"/>
    <n v="9.9085000000000006E-2"/>
    <n v="0.1009042"/>
    <n v="5.93"/>
  </r>
  <r>
    <x v="1"/>
    <x v="25"/>
    <n v="1921"/>
    <x v="11"/>
    <n v="0.10950940000000001"/>
    <n v="0.1106789"/>
    <n v="5.53"/>
  </r>
  <r>
    <x v="1"/>
    <x v="24"/>
    <n v="1921"/>
    <x v="12"/>
    <n v="0.1209607"/>
    <n v="0.1214525"/>
    <n v="5.16"/>
  </r>
  <r>
    <x v="1"/>
    <x v="23"/>
    <n v="1921"/>
    <x v="13"/>
    <n v="0.1335249"/>
    <n v="0.13328799999999999"/>
    <n v="4.8099999999999996"/>
  </r>
  <r>
    <x v="1"/>
    <x v="22"/>
    <n v="1921"/>
    <x v="14"/>
    <n v="0.1472918"/>
    <n v="0.146176"/>
    <n v="4.47"/>
  </r>
  <r>
    <x v="1"/>
    <x v="21"/>
    <n v="1921"/>
    <x v="15"/>
    <n v="0.16235469999999999"/>
    <n v="0.1601987"/>
    <n v="4.1500000000000004"/>
  </r>
  <r>
    <x v="1"/>
    <x v="20"/>
    <n v="1921"/>
    <x v="16"/>
    <n v="0.1788093"/>
    <n v="0.1755428"/>
    <n v="3.84"/>
  </r>
  <r>
    <x v="1"/>
    <x v="19"/>
    <n v="1921"/>
    <x v="17"/>
    <n v="0.19675309999999999"/>
    <n v="0.19240699999999999"/>
    <n v="3.55"/>
  </r>
  <r>
    <x v="1"/>
    <x v="18"/>
    <n v="1921"/>
    <x v="18"/>
    <n v="0.2162837"/>
    <n v="0.210924"/>
    <n v="3.28"/>
  </r>
  <r>
    <x v="1"/>
    <x v="17"/>
    <n v="1921"/>
    <x v="19"/>
    <n v="0.2374976"/>
    <n v="0.23111680000000001"/>
    <n v="3.02"/>
  </r>
  <r>
    <x v="1"/>
    <x v="16"/>
    <n v="1921"/>
    <x v="20"/>
    <n v="0.26048840000000001"/>
    <n v="0.2530444"/>
    <n v="2.78"/>
  </r>
  <r>
    <x v="1"/>
    <x v="15"/>
    <n v="1921"/>
    <x v="21"/>
    <n v="0.2853445"/>
    <n v="0.27689239999999998"/>
    <n v="2.56"/>
  </r>
  <r>
    <x v="1"/>
    <x v="14"/>
    <n v="1921"/>
    <x v="22"/>
    <n v="0.3121468"/>
    <n v="0.30286960000000002"/>
    <n v="2.35"/>
  </r>
  <r>
    <x v="1"/>
    <x v="13"/>
    <n v="1921"/>
    <x v="23"/>
    <n v="0.34096599999999999"/>
    <n v="0.33109870000000002"/>
    <n v="2.15"/>
  </r>
  <r>
    <x v="1"/>
    <x v="12"/>
    <n v="1921"/>
    <x v="24"/>
    <n v="0.37185980000000002"/>
    <n v="0.36158829999999997"/>
    <n v="1.96"/>
  </r>
  <r>
    <x v="1"/>
    <x v="11"/>
    <n v="1921"/>
    <x v="25"/>
    <n v="0.4048696"/>
    <n v="0.3943817"/>
    <n v="1.79"/>
  </r>
  <r>
    <x v="1"/>
    <x v="10"/>
    <n v="1921"/>
    <x v="26"/>
    <n v="0.44001780000000001"/>
    <n v="0.42961959999999999"/>
    <n v="1.63"/>
  </r>
  <r>
    <x v="1"/>
    <x v="9"/>
    <n v="1921"/>
    <x v="27"/>
    <n v="0.47730420000000001"/>
    <n v="0.46742489999999998"/>
    <n v="1.48"/>
  </r>
  <r>
    <x v="1"/>
    <x v="8"/>
    <n v="1921"/>
    <x v="28"/>
    <n v="0.51670369999999999"/>
    <n v="0.50781620000000005"/>
    <n v="1.35"/>
  </r>
  <r>
    <x v="1"/>
    <x v="7"/>
    <n v="1921"/>
    <x v="29"/>
    <n v="0.55816339999999998"/>
    <n v="0.55071800000000004"/>
    <n v="1.22"/>
  </r>
  <r>
    <x v="1"/>
    <x v="6"/>
    <n v="1921"/>
    <x v="30"/>
    <n v="0.60160040000000004"/>
    <n v="0.59607560000000004"/>
    <n v="1.1100000000000001"/>
  </r>
  <r>
    <x v="1"/>
    <x v="5"/>
    <n v="1921"/>
    <x v="31"/>
    <n v="0.64690119999999995"/>
    <n v="0.64385349999999997"/>
    <n v="1"/>
  </r>
  <r>
    <x v="1"/>
    <x v="4"/>
    <n v="1921"/>
    <x v="32"/>
    <n v="0.69392039999999999"/>
    <n v="0.69393830000000001"/>
    <n v="0.9"/>
  </r>
  <r>
    <x v="1"/>
    <x v="3"/>
    <n v="1921"/>
    <x v="33"/>
    <n v="0.74248190000000003"/>
    <n v="0.7461217"/>
    <n v="0.81"/>
  </r>
  <r>
    <x v="1"/>
    <x v="2"/>
    <n v="1921"/>
    <x v="34"/>
    <n v="0.79237999999999997"/>
    <n v="0.80017360000000004"/>
    <n v="0.73"/>
  </r>
  <r>
    <x v="1"/>
    <x v="1"/>
    <n v="1921"/>
    <x v="35"/>
    <n v="0.84338239999999998"/>
    <n v="0.85587069999999998"/>
    <n v="0.64"/>
  </r>
  <r>
    <x v="1"/>
    <x v="0"/>
    <n v="1921"/>
    <x v="36"/>
    <n v="1"/>
    <n v="1"/>
    <n v="0.5"/>
  </r>
  <r>
    <x v="1"/>
    <x v="37"/>
    <n v="1922"/>
    <x v="0"/>
    <n v="3.10443E-2"/>
    <n v="3.5642899999999998E-2"/>
    <n v="11.47"/>
  </r>
  <r>
    <x v="1"/>
    <x v="36"/>
    <n v="1922"/>
    <x v="1"/>
    <n v="3.4598200000000003E-2"/>
    <n v="3.9006100000000002E-2"/>
    <n v="10.87"/>
  </r>
  <r>
    <x v="1"/>
    <x v="35"/>
    <n v="1922"/>
    <x v="2"/>
    <n v="3.9529500000000002E-2"/>
    <n v="4.3647900000000003E-2"/>
    <n v="10.29"/>
  </r>
  <r>
    <x v="1"/>
    <x v="34"/>
    <n v="1922"/>
    <x v="3"/>
    <n v="4.3832799999999998E-2"/>
    <n v="4.7803100000000001E-2"/>
    <n v="9.74"/>
  </r>
  <r>
    <x v="1"/>
    <x v="33"/>
    <n v="1922"/>
    <x v="4"/>
    <n v="4.8592799999999998E-2"/>
    <n v="5.2400200000000001E-2"/>
    <n v="9.2100000000000009"/>
  </r>
  <r>
    <x v="1"/>
    <x v="32"/>
    <n v="1922"/>
    <x v="5"/>
    <n v="5.3855600000000003E-2"/>
    <n v="5.7439700000000003E-2"/>
    <n v="8.69"/>
  </r>
  <r>
    <x v="1"/>
    <x v="31"/>
    <n v="1922"/>
    <x v="6"/>
    <n v="5.9670899999999999E-2"/>
    <n v="6.2982499999999997E-2"/>
    <n v="8.19"/>
  </r>
  <r>
    <x v="1"/>
    <x v="30"/>
    <n v="1922"/>
    <x v="7"/>
    <n v="6.6092899999999996E-2"/>
    <n v="6.9111099999999995E-2"/>
    <n v="7.7"/>
  </r>
  <r>
    <x v="1"/>
    <x v="29"/>
    <n v="1922"/>
    <x v="8"/>
    <n v="7.3179900000000006E-2"/>
    <n v="7.5871800000000003E-2"/>
    <n v="7.24"/>
  </r>
  <r>
    <x v="1"/>
    <x v="28"/>
    <n v="1922"/>
    <x v="9"/>
    <n v="8.0994999999999998E-2"/>
    <n v="8.3265199999999998E-2"/>
    <n v="6.79"/>
  </r>
  <r>
    <x v="1"/>
    <x v="27"/>
    <n v="1922"/>
    <x v="10"/>
    <n v="8.9605900000000002E-2"/>
    <n v="9.1336299999999995E-2"/>
    <n v="6.36"/>
  </r>
  <r>
    <x v="1"/>
    <x v="26"/>
    <n v="1922"/>
    <x v="11"/>
    <n v="9.9085000000000006E-2"/>
    <n v="0.1002"/>
    <n v="5.95"/>
  </r>
  <r>
    <x v="1"/>
    <x v="25"/>
    <n v="1922"/>
    <x v="12"/>
    <n v="0.10950940000000001"/>
    <n v="0.1099798"/>
    <n v="5.56"/>
  </r>
  <r>
    <x v="1"/>
    <x v="24"/>
    <n v="1922"/>
    <x v="13"/>
    <n v="0.1209607"/>
    <n v="0.1207333"/>
    <n v="5.18"/>
  </r>
  <r>
    <x v="1"/>
    <x v="23"/>
    <n v="1922"/>
    <x v="14"/>
    <n v="0.1335249"/>
    <n v="0.1324495"/>
    <n v="4.83"/>
  </r>
  <r>
    <x v="1"/>
    <x v="22"/>
    <n v="1922"/>
    <x v="15"/>
    <n v="0.1472918"/>
    <n v="0.14520479999999999"/>
    <n v="4.49"/>
  </r>
  <r>
    <x v="1"/>
    <x v="21"/>
    <n v="1922"/>
    <x v="16"/>
    <n v="0.16235469999999999"/>
    <n v="0.15917709999999999"/>
    <n v="4.16"/>
  </r>
  <r>
    <x v="1"/>
    <x v="20"/>
    <n v="1922"/>
    <x v="17"/>
    <n v="0.1788093"/>
    <n v="0.17455809999999999"/>
    <n v="3.86"/>
  </r>
  <r>
    <x v="1"/>
    <x v="19"/>
    <n v="1922"/>
    <x v="18"/>
    <n v="0.19675309999999999"/>
    <n v="0.19147749999999999"/>
    <n v="3.57"/>
  </r>
  <r>
    <x v="1"/>
    <x v="18"/>
    <n v="1922"/>
    <x v="19"/>
    <n v="0.2162837"/>
    <n v="0.20995820000000001"/>
    <n v="3.29"/>
  </r>
  <r>
    <x v="1"/>
    <x v="17"/>
    <n v="1922"/>
    <x v="20"/>
    <n v="0.2374976"/>
    <n v="0.23005829999999999"/>
    <n v="3.04"/>
  </r>
  <r>
    <x v="1"/>
    <x v="16"/>
    <n v="1922"/>
    <x v="21"/>
    <n v="0.26048840000000001"/>
    <n v="0.25196249999999998"/>
    <n v="2.79"/>
  </r>
  <r>
    <x v="1"/>
    <x v="15"/>
    <n v="1922"/>
    <x v="22"/>
    <n v="0.2853445"/>
    <n v="0.27588380000000001"/>
    <n v="2.56"/>
  </r>
  <r>
    <x v="1"/>
    <x v="14"/>
    <n v="1922"/>
    <x v="23"/>
    <n v="0.3121468"/>
    <n v="0.30195379999999999"/>
    <n v="2.35"/>
  </r>
  <r>
    <x v="1"/>
    <x v="13"/>
    <n v="1922"/>
    <x v="24"/>
    <n v="0.34096599999999999"/>
    <n v="0.33018979999999998"/>
    <n v="2.15"/>
  </r>
  <r>
    <x v="1"/>
    <x v="12"/>
    <n v="1922"/>
    <x v="25"/>
    <n v="0.37185980000000002"/>
    <n v="0.36064469999999998"/>
    <n v="1.97"/>
  </r>
  <r>
    <x v="1"/>
    <x v="11"/>
    <n v="1922"/>
    <x v="26"/>
    <n v="0.4048696"/>
    <n v="0.39347799999999999"/>
    <n v="1.79"/>
  </r>
  <r>
    <x v="1"/>
    <x v="10"/>
    <n v="1922"/>
    <x v="27"/>
    <n v="0.44001780000000001"/>
    <n v="0.4288421"/>
    <n v="1.63"/>
  </r>
  <r>
    <x v="1"/>
    <x v="9"/>
    <n v="1922"/>
    <x v="28"/>
    <n v="0.47730420000000001"/>
    <n v="0.46678750000000002"/>
    <n v="1.49"/>
  </r>
  <r>
    <x v="1"/>
    <x v="8"/>
    <n v="1922"/>
    <x v="29"/>
    <n v="0.51670369999999999"/>
    <n v="0.50726340000000003"/>
    <n v="1.35"/>
  </r>
  <r>
    <x v="1"/>
    <x v="7"/>
    <n v="1922"/>
    <x v="30"/>
    <n v="0.55816339999999998"/>
    <n v="0.55024249999999997"/>
    <n v="1.22"/>
  </r>
  <r>
    <x v="1"/>
    <x v="6"/>
    <n v="1922"/>
    <x v="31"/>
    <n v="0.60160040000000004"/>
    <n v="0.59573560000000003"/>
    <n v="1.1100000000000001"/>
  </r>
  <r>
    <x v="1"/>
    <x v="5"/>
    <n v="1922"/>
    <x v="32"/>
    <n v="0.64690119999999995"/>
    <n v="0.64368689999999995"/>
    <n v="1"/>
  </r>
  <r>
    <x v="1"/>
    <x v="4"/>
    <n v="1922"/>
    <x v="33"/>
    <n v="0.69392039999999999"/>
    <n v="0.69393910000000003"/>
    <n v="0.9"/>
  </r>
  <r>
    <x v="1"/>
    <x v="3"/>
    <n v="1922"/>
    <x v="34"/>
    <n v="0.74248190000000003"/>
    <n v="0.74629190000000001"/>
    <n v="0.81"/>
  </r>
  <r>
    <x v="1"/>
    <x v="2"/>
    <n v="1922"/>
    <x v="35"/>
    <n v="0.79237999999999997"/>
    <n v="0.8005525"/>
    <n v="0.73"/>
  </r>
  <r>
    <x v="1"/>
    <x v="1"/>
    <n v="1922"/>
    <x v="36"/>
    <n v="0.84338239999999998"/>
    <n v="0.8564638"/>
    <n v="0.64"/>
  </r>
  <r>
    <x v="1"/>
    <x v="0"/>
    <n v="1922"/>
    <x v="37"/>
    <n v="1"/>
    <n v="1"/>
    <n v="0.5"/>
  </r>
  <r>
    <x v="1"/>
    <x v="38"/>
    <n v="1923"/>
    <x v="0"/>
    <n v="2.7966600000000001E-2"/>
    <n v="3.23009E-2"/>
    <n v="12.13"/>
  </r>
  <r>
    <x v="1"/>
    <x v="37"/>
    <n v="1923"/>
    <x v="1"/>
    <n v="3.10443E-2"/>
    <n v="3.5212800000000002E-2"/>
    <n v="11.52"/>
  </r>
  <r>
    <x v="1"/>
    <x v="36"/>
    <n v="1923"/>
    <x v="2"/>
    <n v="3.4598200000000003E-2"/>
    <n v="3.8586500000000003E-2"/>
    <n v="10.92"/>
  </r>
  <r>
    <x v="1"/>
    <x v="35"/>
    <n v="1923"/>
    <x v="3"/>
    <n v="3.9529500000000002E-2"/>
    <n v="4.3267800000000002E-2"/>
    <n v="10.34"/>
  </r>
  <r>
    <x v="1"/>
    <x v="34"/>
    <n v="1923"/>
    <x v="4"/>
    <n v="4.3832799999999998E-2"/>
    <n v="4.74189E-2"/>
    <n v="9.7799999999999994"/>
  </r>
  <r>
    <x v="1"/>
    <x v="33"/>
    <n v="1923"/>
    <x v="5"/>
    <n v="4.8592799999999998E-2"/>
    <n v="5.1970200000000001E-2"/>
    <n v="9.24"/>
  </r>
  <r>
    <x v="1"/>
    <x v="32"/>
    <n v="1923"/>
    <x v="6"/>
    <n v="5.3855600000000003E-2"/>
    <n v="5.6976800000000001E-2"/>
    <n v="8.7200000000000006"/>
  </r>
  <r>
    <x v="1"/>
    <x v="31"/>
    <n v="1923"/>
    <x v="7"/>
    <n v="5.9670899999999999E-2"/>
    <n v="6.2520400000000004E-2"/>
    <n v="8.2200000000000006"/>
  </r>
  <r>
    <x v="1"/>
    <x v="30"/>
    <n v="1923"/>
    <x v="8"/>
    <n v="6.6092899999999996E-2"/>
    <n v="6.8641099999999997E-2"/>
    <n v="7.74"/>
  </r>
  <r>
    <x v="1"/>
    <x v="29"/>
    <n v="1923"/>
    <x v="9"/>
    <n v="7.3179900000000006E-2"/>
    <n v="7.5333499999999998E-2"/>
    <n v="7.27"/>
  </r>
  <r>
    <x v="1"/>
    <x v="28"/>
    <n v="1923"/>
    <x v="10"/>
    <n v="8.0994999999999998E-2"/>
    <n v="8.2638799999999998E-2"/>
    <n v="6.82"/>
  </r>
  <r>
    <x v="1"/>
    <x v="27"/>
    <n v="1923"/>
    <x v="11"/>
    <n v="8.9605900000000002E-2"/>
    <n v="9.0666300000000005E-2"/>
    <n v="6.39"/>
  </r>
  <r>
    <x v="1"/>
    <x v="26"/>
    <n v="1923"/>
    <x v="12"/>
    <n v="9.9085000000000006E-2"/>
    <n v="9.9533399999999994E-2"/>
    <n v="5.98"/>
  </r>
  <r>
    <x v="1"/>
    <x v="25"/>
    <n v="1923"/>
    <x v="13"/>
    <n v="0.10950940000000001"/>
    <n v="0.1092919"/>
    <n v="5.58"/>
  </r>
  <r>
    <x v="1"/>
    <x v="24"/>
    <n v="1923"/>
    <x v="14"/>
    <n v="0.1209607"/>
    <n v="0.1199286"/>
    <n v="5.21"/>
  </r>
  <r>
    <x v="1"/>
    <x v="23"/>
    <n v="1923"/>
    <x v="15"/>
    <n v="0.1335249"/>
    <n v="0.13151389999999999"/>
    <n v="4.8499999999999996"/>
  </r>
  <r>
    <x v="1"/>
    <x v="22"/>
    <n v="1923"/>
    <x v="16"/>
    <n v="0.1472918"/>
    <n v="0.1442165"/>
    <n v="4.5"/>
  </r>
  <r>
    <x v="1"/>
    <x v="21"/>
    <n v="1923"/>
    <x v="17"/>
    <n v="0.16235469999999999"/>
    <n v="0.1582201"/>
    <n v="4.18"/>
  </r>
  <r>
    <x v="1"/>
    <x v="20"/>
    <n v="1923"/>
    <x v="18"/>
    <n v="0.1788093"/>
    <n v="0.1736499"/>
    <n v="3.87"/>
  </r>
  <r>
    <x v="1"/>
    <x v="19"/>
    <n v="1923"/>
    <x v="19"/>
    <n v="0.19675309999999999"/>
    <n v="0.19052810000000001"/>
    <n v="3.58"/>
  </r>
  <r>
    <x v="1"/>
    <x v="18"/>
    <n v="1923"/>
    <x v="20"/>
    <n v="0.2162837"/>
    <n v="0.2089105"/>
    <n v="3.3"/>
  </r>
  <r>
    <x v="1"/>
    <x v="17"/>
    <n v="1923"/>
    <x v="21"/>
    <n v="0.2374976"/>
    <n v="0.22897890000000001"/>
    <n v="3.05"/>
  </r>
  <r>
    <x v="1"/>
    <x v="16"/>
    <n v="1923"/>
    <x v="22"/>
    <n v="0.26048840000000001"/>
    <n v="0.25094689999999997"/>
    <n v="2.8"/>
  </r>
  <r>
    <x v="1"/>
    <x v="15"/>
    <n v="1923"/>
    <x v="23"/>
    <n v="0.2853445"/>
    <n v="0.27495170000000002"/>
    <n v="2.57"/>
  </r>
  <r>
    <x v="1"/>
    <x v="14"/>
    <n v="1923"/>
    <x v="24"/>
    <n v="0.3121468"/>
    <n v="0.30101689999999998"/>
    <n v="2.36"/>
  </r>
  <r>
    <x v="1"/>
    <x v="13"/>
    <n v="1923"/>
    <x v="25"/>
    <n v="0.34096599999999999"/>
    <n v="0.32920189999999999"/>
    <n v="2.16"/>
  </r>
  <r>
    <x v="1"/>
    <x v="12"/>
    <n v="1923"/>
    <x v="26"/>
    <n v="0.37185980000000002"/>
    <n v="0.35968040000000001"/>
    <n v="1.97"/>
  </r>
  <r>
    <x v="1"/>
    <x v="11"/>
    <n v="1923"/>
    <x v="27"/>
    <n v="0.4048696"/>
    <n v="0.39262809999999998"/>
    <n v="1.8"/>
  </r>
  <r>
    <x v="1"/>
    <x v="10"/>
    <n v="1923"/>
    <x v="28"/>
    <n v="0.44001780000000001"/>
    <n v="0.42812270000000002"/>
    <n v="1.64"/>
  </r>
  <r>
    <x v="1"/>
    <x v="9"/>
    <n v="1923"/>
    <x v="29"/>
    <n v="0.47730420000000001"/>
    <n v="0.46613480000000002"/>
    <n v="1.49"/>
  </r>
  <r>
    <x v="1"/>
    <x v="8"/>
    <n v="1923"/>
    <x v="30"/>
    <n v="0.51670369999999999"/>
    <n v="0.50666180000000005"/>
    <n v="1.35"/>
  </r>
  <r>
    <x v="1"/>
    <x v="7"/>
    <n v="1923"/>
    <x v="31"/>
    <n v="0.55816339999999998"/>
    <n v="0.54975589999999996"/>
    <n v="1.22"/>
  </r>
  <r>
    <x v="1"/>
    <x v="6"/>
    <n v="1923"/>
    <x v="32"/>
    <n v="0.60160040000000004"/>
    <n v="0.59541549999999999"/>
    <n v="1.1100000000000001"/>
  </r>
  <r>
    <x v="1"/>
    <x v="5"/>
    <n v="1923"/>
    <x v="33"/>
    <n v="0.64690119999999995"/>
    <n v="0.64353300000000002"/>
    <n v="1"/>
  </r>
  <r>
    <x v="1"/>
    <x v="4"/>
    <n v="1923"/>
    <x v="34"/>
    <n v="0.69392039999999999"/>
    <n v="0.69394"/>
    <n v="0.9"/>
  </r>
  <r>
    <x v="1"/>
    <x v="3"/>
    <n v="1923"/>
    <x v="35"/>
    <n v="0.74248190000000003"/>
    <n v="0.74647699999999995"/>
    <n v="0.81"/>
  </r>
  <r>
    <x v="1"/>
    <x v="2"/>
    <n v="1923"/>
    <x v="36"/>
    <n v="0.79237999999999997"/>
    <n v="0.8009406"/>
    <n v="0.73"/>
  </r>
  <r>
    <x v="1"/>
    <x v="1"/>
    <n v="1923"/>
    <x v="37"/>
    <n v="0.84338239999999998"/>
    <n v="0.85702259999999997"/>
    <n v="0.64"/>
  </r>
  <r>
    <x v="1"/>
    <x v="0"/>
    <n v="1923"/>
    <x v="38"/>
    <n v="1"/>
    <n v="1"/>
    <n v="0.5"/>
  </r>
  <r>
    <x v="1"/>
    <x v="39"/>
    <n v="1924"/>
    <x v="0"/>
    <n v="2.5349699999999999E-2"/>
    <n v="2.94109E-2"/>
    <n v="12.81"/>
  </r>
  <r>
    <x v="1"/>
    <x v="38"/>
    <n v="1924"/>
    <x v="1"/>
    <n v="2.7966600000000001E-2"/>
    <n v="3.1894400000000003E-2"/>
    <n v="12.18"/>
  </r>
  <r>
    <x v="1"/>
    <x v="37"/>
    <n v="1924"/>
    <x v="2"/>
    <n v="3.10443E-2"/>
    <n v="3.4814900000000003E-2"/>
    <n v="11.57"/>
  </r>
  <r>
    <x v="1"/>
    <x v="36"/>
    <n v="1924"/>
    <x v="3"/>
    <n v="3.4598200000000003E-2"/>
    <n v="3.8216699999999999E-2"/>
    <n v="10.96"/>
  </r>
  <r>
    <x v="1"/>
    <x v="35"/>
    <n v="1924"/>
    <x v="4"/>
    <n v="3.9529500000000002E-2"/>
    <n v="4.2905400000000003E-2"/>
    <n v="10.38"/>
  </r>
  <r>
    <x v="1"/>
    <x v="34"/>
    <n v="1924"/>
    <x v="5"/>
    <n v="4.3832799999999998E-2"/>
    <n v="4.7013300000000001E-2"/>
    <n v="9.82"/>
  </r>
  <r>
    <x v="1"/>
    <x v="33"/>
    <n v="1924"/>
    <x v="6"/>
    <n v="4.8592799999999998E-2"/>
    <n v="5.15334E-2"/>
    <n v="9.2799999999999994"/>
  </r>
  <r>
    <x v="1"/>
    <x v="32"/>
    <n v="1924"/>
    <x v="7"/>
    <n v="5.3855600000000003E-2"/>
    <n v="5.6540800000000002E-2"/>
    <n v="8.76"/>
  </r>
  <r>
    <x v="1"/>
    <x v="31"/>
    <n v="1924"/>
    <x v="8"/>
    <n v="5.9670899999999999E-2"/>
    <n v="6.2076300000000001E-2"/>
    <n v="8.26"/>
  </r>
  <r>
    <x v="1"/>
    <x v="30"/>
    <n v="1924"/>
    <x v="9"/>
    <n v="6.6092899999999996E-2"/>
    <n v="6.81311E-2"/>
    <n v="7.77"/>
  </r>
  <r>
    <x v="1"/>
    <x v="29"/>
    <n v="1924"/>
    <x v="10"/>
    <n v="7.3179900000000006E-2"/>
    <n v="7.4739E-2"/>
    <n v="7.3"/>
  </r>
  <r>
    <x v="1"/>
    <x v="28"/>
    <n v="1924"/>
    <x v="11"/>
    <n v="8.0994999999999998E-2"/>
    <n v="8.2002199999999997E-2"/>
    <n v="6.85"/>
  </r>
  <r>
    <x v="1"/>
    <x v="27"/>
    <n v="1924"/>
    <x v="12"/>
    <n v="8.9605900000000002E-2"/>
    <n v="9.0032299999999996E-2"/>
    <n v="6.42"/>
  </r>
  <r>
    <x v="1"/>
    <x v="26"/>
    <n v="1924"/>
    <x v="13"/>
    <n v="9.9085000000000006E-2"/>
    <n v="9.8877699999999999E-2"/>
    <n v="6"/>
  </r>
  <r>
    <x v="1"/>
    <x v="25"/>
    <n v="1924"/>
    <x v="14"/>
    <n v="0.10950940000000001"/>
    <n v="0.10852249999999999"/>
    <n v="5.61"/>
  </r>
  <r>
    <x v="1"/>
    <x v="24"/>
    <n v="1924"/>
    <x v="15"/>
    <n v="0.1209607"/>
    <n v="0.119031"/>
    <n v="5.23"/>
  </r>
  <r>
    <x v="1"/>
    <x v="23"/>
    <n v="1924"/>
    <x v="16"/>
    <n v="0.1335249"/>
    <n v="0.13056229999999999"/>
    <n v="4.87"/>
  </r>
  <r>
    <x v="1"/>
    <x v="22"/>
    <n v="1924"/>
    <x v="17"/>
    <n v="0.1472918"/>
    <n v="0.1432911"/>
    <n v="4.5199999999999996"/>
  </r>
  <r>
    <x v="1"/>
    <x v="21"/>
    <n v="1924"/>
    <x v="18"/>
    <n v="0.16235469999999999"/>
    <n v="0.1573377"/>
    <n v="4.2"/>
  </r>
  <r>
    <x v="1"/>
    <x v="20"/>
    <n v="1924"/>
    <x v="19"/>
    <n v="0.1788093"/>
    <n v="0.1727226"/>
    <n v="3.89"/>
  </r>
  <r>
    <x v="1"/>
    <x v="19"/>
    <n v="1924"/>
    <x v="20"/>
    <n v="0.19675309999999999"/>
    <n v="0.18949849999999999"/>
    <n v="3.59"/>
  </r>
  <r>
    <x v="1"/>
    <x v="18"/>
    <n v="1924"/>
    <x v="21"/>
    <n v="0.2162837"/>
    <n v="0.20784250000000001"/>
    <n v="3.32"/>
  </r>
  <r>
    <x v="1"/>
    <x v="17"/>
    <n v="1924"/>
    <x v="22"/>
    <n v="0.2374976"/>
    <n v="0.227966"/>
    <n v="3.06"/>
  </r>
  <r>
    <x v="1"/>
    <x v="16"/>
    <n v="1924"/>
    <x v="23"/>
    <n v="0.26048840000000001"/>
    <n v="0.25000879999999998"/>
    <n v="2.81"/>
  </r>
  <r>
    <x v="1"/>
    <x v="15"/>
    <n v="1924"/>
    <x v="24"/>
    <n v="0.2853445"/>
    <n v="0.27399839999999998"/>
    <n v="2.58"/>
  </r>
  <r>
    <x v="1"/>
    <x v="14"/>
    <n v="1924"/>
    <x v="25"/>
    <n v="0.3121468"/>
    <n v="0.29999880000000001"/>
    <n v="2.36"/>
  </r>
  <r>
    <x v="1"/>
    <x v="13"/>
    <n v="1924"/>
    <x v="26"/>
    <n v="0.34096599999999999"/>
    <n v="0.32819280000000001"/>
    <n v="2.16"/>
  </r>
  <r>
    <x v="1"/>
    <x v="12"/>
    <n v="1924"/>
    <x v="27"/>
    <n v="0.37185980000000002"/>
    <n v="0.35877399999999998"/>
    <n v="1.98"/>
  </r>
  <r>
    <x v="1"/>
    <x v="11"/>
    <n v="1924"/>
    <x v="28"/>
    <n v="0.4048696"/>
    <n v="0.39184200000000002"/>
    <n v="1.8"/>
  </r>
  <r>
    <x v="1"/>
    <x v="10"/>
    <n v="1924"/>
    <x v="29"/>
    <n v="0.44001780000000001"/>
    <n v="0.42738619999999999"/>
    <n v="1.64"/>
  </r>
  <r>
    <x v="1"/>
    <x v="9"/>
    <n v="1924"/>
    <x v="30"/>
    <n v="0.47730420000000001"/>
    <n v="0.46542470000000002"/>
    <n v="1.49"/>
  </r>
  <r>
    <x v="1"/>
    <x v="8"/>
    <n v="1924"/>
    <x v="31"/>
    <n v="0.51670369999999999"/>
    <n v="0.5060462"/>
    <n v="1.35"/>
  </r>
  <r>
    <x v="1"/>
    <x v="7"/>
    <n v="1924"/>
    <x v="32"/>
    <n v="0.55816339999999998"/>
    <n v="0.54929810000000001"/>
    <n v="1.22"/>
  </r>
  <r>
    <x v="1"/>
    <x v="6"/>
    <n v="1924"/>
    <x v="33"/>
    <n v="0.60160040000000004"/>
    <n v="0.59511990000000003"/>
    <n v="1.1100000000000001"/>
  </r>
  <r>
    <x v="1"/>
    <x v="5"/>
    <n v="1924"/>
    <x v="34"/>
    <n v="0.64690119999999995"/>
    <n v="0.6433759"/>
    <n v="1"/>
  </r>
  <r>
    <x v="1"/>
    <x v="4"/>
    <n v="1924"/>
    <x v="35"/>
    <n v="0.69392039999999999"/>
    <n v="0.69394089999999997"/>
    <n v="0.9"/>
  </r>
  <r>
    <x v="1"/>
    <x v="3"/>
    <n v="1924"/>
    <x v="36"/>
    <n v="0.74248190000000003"/>
    <n v="0.74666659999999996"/>
    <n v="0.81"/>
  </r>
  <r>
    <x v="1"/>
    <x v="2"/>
    <n v="1924"/>
    <x v="37"/>
    <n v="0.79237999999999997"/>
    <n v="0.80130619999999997"/>
    <n v="0.73"/>
  </r>
  <r>
    <x v="1"/>
    <x v="1"/>
    <n v="1924"/>
    <x v="38"/>
    <n v="0.84338239999999998"/>
    <n v="0.85754039999999998"/>
    <n v="0.64"/>
  </r>
  <r>
    <x v="1"/>
    <x v="0"/>
    <n v="1924"/>
    <x v="39"/>
    <n v="1"/>
    <n v="1"/>
    <n v="0.5"/>
  </r>
  <r>
    <x v="1"/>
    <x v="40"/>
    <n v="1925"/>
    <x v="0"/>
    <n v="2.31062E-2"/>
    <n v="2.6889900000000001E-2"/>
    <n v="13.5"/>
  </r>
  <r>
    <x v="1"/>
    <x v="39"/>
    <n v="1925"/>
    <x v="1"/>
    <n v="2.5349699999999999E-2"/>
    <n v="2.9029300000000001E-2"/>
    <n v="12.86"/>
  </r>
  <r>
    <x v="1"/>
    <x v="38"/>
    <n v="1925"/>
    <x v="2"/>
    <n v="2.7966600000000001E-2"/>
    <n v="3.1518600000000001E-2"/>
    <n v="12.23"/>
  </r>
  <r>
    <x v="1"/>
    <x v="37"/>
    <n v="1925"/>
    <x v="3"/>
    <n v="3.10443E-2"/>
    <n v="3.4464399999999999E-2"/>
    <n v="11.61"/>
  </r>
  <r>
    <x v="1"/>
    <x v="36"/>
    <n v="1925"/>
    <x v="4"/>
    <n v="3.4598200000000003E-2"/>
    <n v="3.7864500000000002E-2"/>
    <n v="11.01"/>
  </r>
  <r>
    <x v="1"/>
    <x v="35"/>
    <n v="1925"/>
    <x v="5"/>
    <n v="3.9529500000000002E-2"/>
    <n v="4.2522999999999998E-2"/>
    <n v="10.43"/>
  </r>
  <r>
    <x v="1"/>
    <x v="34"/>
    <n v="1925"/>
    <x v="6"/>
    <n v="4.3832799999999998E-2"/>
    <n v="4.6601499999999997E-2"/>
    <n v="9.8699999999999992"/>
  </r>
  <r>
    <x v="1"/>
    <x v="33"/>
    <n v="1925"/>
    <x v="7"/>
    <n v="4.8592799999999998E-2"/>
    <n v="5.1122300000000002E-2"/>
    <n v="9.32"/>
  </r>
  <r>
    <x v="1"/>
    <x v="32"/>
    <n v="1925"/>
    <x v="8"/>
    <n v="5.3855600000000003E-2"/>
    <n v="5.6121900000000002E-2"/>
    <n v="8.8000000000000007"/>
  </r>
  <r>
    <x v="1"/>
    <x v="31"/>
    <n v="1925"/>
    <x v="9"/>
    <n v="5.9670899999999999E-2"/>
    <n v="6.1594599999999999E-2"/>
    <n v="8.2899999999999991"/>
  </r>
  <r>
    <x v="1"/>
    <x v="30"/>
    <n v="1925"/>
    <x v="10"/>
    <n v="6.6092899999999996E-2"/>
    <n v="6.7568199999999995E-2"/>
    <n v="7.8"/>
  </r>
  <r>
    <x v="1"/>
    <x v="29"/>
    <n v="1925"/>
    <x v="11"/>
    <n v="7.3179900000000006E-2"/>
    <n v="7.4134900000000004E-2"/>
    <n v="7.33"/>
  </r>
  <r>
    <x v="1"/>
    <x v="28"/>
    <n v="1925"/>
    <x v="12"/>
    <n v="8.0994999999999998E-2"/>
    <n v="8.1399899999999997E-2"/>
    <n v="6.88"/>
  </r>
  <r>
    <x v="1"/>
    <x v="27"/>
    <n v="1925"/>
    <x v="13"/>
    <n v="8.9605900000000002E-2"/>
    <n v="8.9408899999999999E-2"/>
    <n v="6.45"/>
  </r>
  <r>
    <x v="1"/>
    <x v="26"/>
    <n v="1925"/>
    <x v="14"/>
    <n v="9.9085000000000006E-2"/>
    <n v="9.8144599999999999E-2"/>
    <n v="6.03"/>
  </r>
  <r>
    <x v="1"/>
    <x v="25"/>
    <n v="1925"/>
    <x v="15"/>
    <n v="0.10950940000000001"/>
    <n v="0.1076647"/>
    <n v="5.63"/>
  </r>
  <r>
    <x v="1"/>
    <x v="24"/>
    <n v="1925"/>
    <x v="16"/>
    <n v="0.1209607"/>
    <n v="0.1181186"/>
    <n v="5.25"/>
  </r>
  <r>
    <x v="1"/>
    <x v="23"/>
    <n v="1925"/>
    <x v="17"/>
    <n v="0.1335249"/>
    <n v="0.1296717"/>
    <n v="4.8899999999999997"/>
  </r>
  <r>
    <x v="1"/>
    <x v="22"/>
    <n v="1925"/>
    <x v="18"/>
    <n v="0.1472918"/>
    <n v="0.14243829999999999"/>
    <n v="4.54"/>
  </r>
  <r>
    <x v="1"/>
    <x v="21"/>
    <n v="1925"/>
    <x v="19"/>
    <n v="0.16235469999999999"/>
    <n v="0.1564372"/>
    <n v="4.21"/>
  </r>
  <r>
    <x v="1"/>
    <x v="20"/>
    <n v="1925"/>
    <x v="20"/>
    <n v="0.1788093"/>
    <n v="0.17171739999999999"/>
    <n v="3.9"/>
  </r>
  <r>
    <x v="1"/>
    <x v="19"/>
    <n v="1925"/>
    <x v="21"/>
    <n v="0.19675309999999999"/>
    <n v="0.18844949999999999"/>
    <n v="3.61"/>
  </r>
  <r>
    <x v="1"/>
    <x v="18"/>
    <n v="1925"/>
    <x v="22"/>
    <n v="0.2162837"/>
    <n v="0.20684079999999999"/>
    <n v="3.33"/>
  </r>
  <r>
    <x v="1"/>
    <x v="17"/>
    <n v="1925"/>
    <x v="23"/>
    <n v="0.2374976"/>
    <n v="0.2270308"/>
    <n v="3.06"/>
  </r>
  <r>
    <x v="1"/>
    <x v="16"/>
    <n v="1925"/>
    <x v="24"/>
    <n v="0.26048840000000001"/>
    <n v="0.24904960000000001"/>
    <n v="2.82"/>
  </r>
  <r>
    <x v="1"/>
    <x v="15"/>
    <n v="1925"/>
    <x v="25"/>
    <n v="0.2853445"/>
    <n v="0.27296300000000001"/>
    <n v="2.59"/>
  </r>
  <r>
    <x v="1"/>
    <x v="14"/>
    <n v="1925"/>
    <x v="26"/>
    <n v="0.3121468"/>
    <n v="0.29895939999999999"/>
    <n v="2.37"/>
  </r>
  <r>
    <x v="1"/>
    <x v="13"/>
    <n v="1925"/>
    <x v="27"/>
    <n v="0.34096599999999999"/>
    <n v="0.3272446"/>
    <n v="2.17"/>
  </r>
  <r>
    <x v="1"/>
    <x v="12"/>
    <n v="1925"/>
    <x v="28"/>
    <n v="0.37185980000000002"/>
    <n v="0.35793580000000003"/>
    <n v="1.98"/>
  </r>
  <r>
    <x v="1"/>
    <x v="11"/>
    <n v="1925"/>
    <x v="29"/>
    <n v="0.4048696"/>
    <n v="0.39103749999999998"/>
    <n v="1.8"/>
  </r>
  <r>
    <x v="1"/>
    <x v="10"/>
    <n v="1925"/>
    <x v="30"/>
    <n v="0.44001780000000001"/>
    <n v="0.42658499999999999"/>
    <n v="1.64"/>
  </r>
  <r>
    <x v="1"/>
    <x v="9"/>
    <n v="1925"/>
    <x v="31"/>
    <n v="0.47730420000000001"/>
    <n v="0.46469830000000001"/>
    <n v="1.49"/>
  </r>
  <r>
    <x v="1"/>
    <x v="8"/>
    <n v="1925"/>
    <x v="32"/>
    <n v="0.51670369999999999"/>
    <n v="0.50546709999999995"/>
    <n v="1.35"/>
  </r>
  <r>
    <x v="1"/>
    <x v="7"/>
    <n v="1925"/>
    <x v="33"/>
    <n v="0.55816339999999998"/>
    <n v="0.54887520000000001"/>
    <n v="1.23"/>
  </r>
  <r>
    <x v="1"/>
    <x v="6"/>
    <n v="1925"/>
    <x v="34"/>
    <n v="0.60160040000000004"/>
    <n v="0.59481819999999996"/>
    <n v="1.1100000000000001"/>
  </r>
  <r>
    <x v="1"/>
    <x v="5"/>
    <n v="1925"/>
    <x v="35"/>
    <n v="0.64690119999999995"/>
    <n v="0.64320500000000003"/>
    <n v="1"/>
  </r>
  <r>
    <x v="1"/>
    <x v="4"/>
    <n v="1925"/>
    <x v="36"/>
    <n v="0.69392039999999999"/>
    <n v="0.6939419"/>
    <n v="0.9"/>
  </r>
  <r>
    <x v="1"/>
    <x v="3"/>
    <n v="1925"/>
    <x v="37"/>
    <n v="0.74248190000000003"/>
    <n v="0.74684519999999999"/>
    <n v="0.81"/>
  </r>
  <r>
    <x v="1"/>
    <x v="2"/>
    <n v="1925"/>
    <x v="38"/>
    <n v="0.79237999999999997"/>
    <n v="0.80164500000000005"/>
    <n v="0.73"/>
  </r>
  <r>
    <x v="1"/>
    <x v="1"/>
    <n v="1925"/>
    <x v="39"/>
    <n v="0.84338239999999998"/>
    <n v="0.85807140000000004"/>
    <n v="0.64"/>
  </r>
  <r>
    <x v="1"/>
    <x v="0"/>
    <n v="1925"/>
    <x v="40"/>
    <n v="1"/>
    <n v="1"/>
    <n v="0.5"/>
  </r>
  <r>
    <x v="1"/>
    <x v="41"/>
    <n v="1926"/>
    <x v="0"/>
    <n v="2.1075E-2"/>
    <n v="2.4588499999999999E-2"/>
    <n v="14.22"/>
  </r>
  <r>
    <x v="1"/>
    <x v="40"/>
    <n v="1926"/>
    <x v="1"/>
    <n v="2.31062E-2"/>
    <n v="2.6533899999999999E-2"/>
    <n v="13.56"/>
  </r>
  <r>
    <x v="1"/>
    <x v="39"/>
    <n v="1926"/>
    <x v="2"/>
    <n v="2.5349699999999999E-2"/>
    <n v="2.8676500000000001E-2"/>
    <n v="12.92"/>
  </r>
  <r>
    <x v="1"/>
    <x v="38"/>
    <n v="1926"/>
    <x v="3"/>
    <n v="2.7966600000000001E-2"/>
    <n v="3.1187699999999999E-2"/>
    <n v="12.29"/>
  </r>
  <r>
    <x v="1"/>
    <x v="37"/>
    <n v="1926"/>
    <x v="4"/>
    <n v="3.10443E-2"/>
    <n v="3.4130800000000003E-2"/>
    <n v="11.67"/>
  </r>
  <r>
    <x v="1"/>
    <x v="36"/>
    <n v="1926"/>
    <x v="5"/>
    <n v="3.4598200000000003E-2"/>
    <n v="3.7493100000000001E-2"/>
    <n v="11.06"/>
  </r>
  <r>
    <x v="1"/>
    <x v="35"/>
    <n v="1926"/>
    <x v="6"/>
    <n v="3.9529500000000002E-2"/>
    <n v="4.2134900000000003E-2"/>
    <n v="10.47"/>
  </r>
  <r>
    <x v="1"/>
    <x v="34"/>
    <n v="1926"/>
    <x v="7"/>
    <n v="4.3832799999999998E-2"/>
    <n v="4.6213900000000002E-2"/>
    <n v="9.91"/>
  </r>
  <r>
    <x v="1"/>
    <x v="33"/>
    <n v="1926"/>
    <x v="8"/>
    <n v="4.8592799999999998E-2"/>
    <n v="5.0727300000000003E-2"/>
    <n v="9.3699999999999992"/>
  </r>
  <r>
    <x v="1"/>
    <x v="32"/>
    <n v="1926"/>
    <x v="9"/>
    <n v="5.3855600000000003E-2"/>
    <n v="5.5667800000000003E-2"/>
    <n v="8.84"/>
  </r>
  <r>
    <x v="1"/>
    <x v="31"/>
    <n v="1926"/>
    <x v="10"/>
    <n v="5.9670899999999999E-2"/>
    <n v="6.1062999999999999E-2"/>
    <n v="8.33"/>
  </r>
  <r>
    <x v="1"/>
    <x v="30"/>
    <n v="1926"/>
    <x v="11"/>
    <n v="6.6092899999999996E-2"/>
    <n v="6.6996399999999998E-2"/>
    <n v="7.84"/>
  </r>
  <r>
    <x v="1"/>
    <x v="29"/>
    <n v="1926"/>
    <x v="12"/>
    <n v="7.3179900000000006E-2"/>
    <n v="7.3563699999999996E-2"/>
    <n v="7.37"/>
  </r>
  <r>
    <x v="1"/>
    <x v="28"/>
    <n v="1926"/>
    <x v="13"/>
    <n v="8.0994999999999998E-2"/>
    <n v="8.0807900000000002E-2"/>
    <n v="6.91"/>
  </r>
  <r>
    <x v="1"/>
    <x v="27"/>
    <n v="1926"/>
    <x v="14"/>
    <n v="8.9605900000000002E-2"/>
    <n v="8.8712100000000002E-2"/>
    <n v="6.48"/>
  </r>
  <r>
    <x v="1"/>
    <x v="26"/>
    <n v="1926"/>
    <x v="15"/>
    <n v="9.9085000000000006E-2"/>
    <n v="9.7327700000000003E-2"/>
    <n v="6.06"/>
  </r>
  <r>
    <x v="1"/>
    <x v="25"/>
    <n v="1926"/>
    <x v="16"/>
    <n v="0.10950940000000001"/>
    <n v="0.1067931"/>
    <n v="5.66"/>
  </r>
  <r>
    <x v="1"/>
    <x v="24"/>
    <n v="1926"/>
    <x v="17"/>
    <n v="0.1209607"/>
    <n v="0.11726490000000001"/>
    <n v="5.27"/>
  </r>
  <r>
    <x v="1"/>
    <x v="23"/>
    <n v="1926"/>
    <x v="18"/>
    <n v="0.1335249"/>
    <n v="0.1288512"/>
    <n v="4.91"/>
  </r>
  <r>
    <x v="1"/>
    <x v="22"/>
    <n v="1926"/>
    <x v="19"/>
    <n v="0.1472918"/>
    <n v="0.14156830000000001"/>
    <n v="4.5599999999999996"/>
  </r>
  <r>
    <x v="1"/>
    <x v="21"/>
    <n v="1926"/>
    <x v="20"/>
    <n v="0.16235469999999999"/>
    <n v="0.1554615"/>
    <n v="4.2300000000000004"/>
  </r>
  <r>
    <x v="1"/>
    <x v="20"/>
    <n v="1926"/>
    <x v="21"/>
    <n v="0.1788093"/>
    <n v="0.1706937"/>
    <n v="3.92"/>
  </r>
  <r>
    <x v="1"/>
    <x v="19"/>
    <n v="1926"/>
    <x v="22"/>
    <n v="0.19675309999999999"/>
    <n v="0.1874661"/>
    <n v="3.62"/>
  </r>
  <r>
    <x v="1"/>
    <x v="18"/>
    <n v="1926"/>
    <x v="23"/>
    <n v="0.2162837"/>
    <n v="0.20591619999999999"/>
    <n v="3.34"/>
  </r>
  <r>
    <x v="1"/>
    <x v="17"/>
    <n v="1926"/>
    <x v="24"/>
    <n v="0.2374976"/>
    <n v="0.226075"/>
    <n v="3.07"/>
  </r>
  <r>
    <x v="1"/>
    <x v="16"/>
    <n v="1926"/>
    <x v="25"/>
    <n v="0.26048840000000001"/>
    <n v="0.24800829999999999"/>
    <n v="2.83"/>
  </r>
  <r>
    <x v="1"/>
    <x v="15"/>
    <n v="1926"/>
    <x v="26"/>
    <n v="0.2853445"/>
    <n v="0.27190629999999999"/>
    <n v="2.59"/>
  </r>
  <r>
    <x v="1"/>
    <x v="14"/>
    <n v="1926"/>
    <x v="27"/>
    <n v="0.3121468"/>
    <n v="0.297983"/>
    <n v="2.38"/>
  </r>
  <r>
    <x v="1"/>
    <x v="13"/>
    <n v="1926"/>
    <x v="28"/>
    <n v="0.34096599999999999"/>
    <n v="0.32636809999999999"/>
    <n v="2.17"/>
  </r>
  <r>
    <x v="1"/>
    <x v="12"/>
    <n v="1926"/>
    <x v="29"/>
    <n v="0.37185980000000002"/>
    <n v="0.35707820000000001"/>
    <n v="1.98"/>
  </r>
  <r>
    <x v="1"/>
    <x v="11"/>
    <n v="1926"/>
    <x v="30"/>
    <n v="0.4048696"/>
    <n v="0.39016250000000002"/>
    <n v="1.81"/>
  </r>
  <r>
    <x v="1"/>
    <x v="10"/>
    <n v="1926"/>
    <x v="31"/>
    <n v="0.44001780000000001"/>
    <n v="0.42576589999999997"/>
    <n v="1.65"/>
  </r>
  <r>
    <x v="1"/>
    <x v="9"/>
    <n v="1926"/>
    <x v="32"/>
    <n v="0.47730420000000001"/>
    <n v="0.46401500000000001"/>
    <n v="1.49"/>
  </r>
  <r>
    <x v="1"/>
    <x v="8"/>
    <n v="1926"/>
    <x v="33"/>
    <n v="0.51670369999999999"/>
    <n v="0.50493250000000001"/>
    <n v="1.35"/>
  </r>
  <r>
    <x v="1"/>
    <x v="7"/>
    <n v="1926"/>
    <x v="34"/>
    <n v="0.55816339999999998"/>
    <n v="0.54844369999999998"/>
    <n v="1.23"/>
  </r>
  <r>
    <x v="1"/>
    <x v="6"/>
    <n v="1926"/>
    <x v="35"/>
    <n v="0.60160040000000004"/>
    <n v="0.59449010000000002"/>
    <n v="1.1100000000000001"/>
  </r>
  <r>
    <x v="1"/>
    <x v="5"/>
    <n v="1926"/>
    <x v="36"/>
    <n v="0.64690119999999995"/>
    <n v="0.64303010000000005"/>
    <n v="1"/>
  </r>
  <r>
    <x v="1"/>
    <x v="4"/>
    <n v="1926"/>
    <x v="37"/>
    <n v="0.69392039999999999"/>
    <n v="0.69394279999999997"/>
    <n v="0.9"/>
  </r>
  <r>
    <x v="1"/>
    <x v="3"/>
    <n v="1926"/>
    <x v="38"/>
    <n v="0.74248190000000003"/>
    <n v="0.74701070000000003"/>
    <n v="0.81"/>
  </r>
  <r>
    <x v="1"/>
    <x v="2"/>
    <n v="1926"/>
    <x v="39"/>
    <n v="0.79237999999999997"/>
    <n v="0.80199240000000005"/>
    <n v="0.73"/>
  </r>
  <r>
    <x v="1"/>
    <x v="1"/>
    <n v="1926"/>
    <x v="40"/>
    <n v="0.84338239999999998"/>
    <n v="0.85864989999999997"/>
    <n v="0.64"/>
  </r>
  <r>
    <x v="1"/>
    <x v="0"/>
    <n v="1926"/>
    <x v="41"/>
    <n v="1"/>
    <n v="1"/>
    <n v="0.5"/>
  </r>
  <r>
    <x v="1"/>
    <x v="42"/>
    <n v="1927"/>
    <x v="0"/>
    <n v="1.9083699999999999E-2"/>
    <n v="2.23468E-2"/>
    <n v="14.95"/>
  </r>
  <r>
    <x v="1"/>
    <x v="41"/>
    <n v="1927"/>
    <x v="1"/>
    <n v="2.1075E-2"/>
    <n v="2.4257500000000001E-2"/>
    <n v="14.28"/>
  </r>
  <r>
    <x v="1"/>
    <x v="40"/>
    <n v="1927"/>
    <x v="2"/>
    <n v="2.31062E-2"/>
    <n v="2.62048E-2"/>
    <n v="13.62"/>
  </r>
  <r>
    <x v="1"/>
    <x v="39"/>
    <n v="1927"/>
    <x v="3"/>
    <n v="2.5349699999999999E-2"/>
    <n v="2.8365999999999999E-2"/>
    <n v="12.97"/>
  </r>
  <r>
    <x v="1"/>
    <x v="38"/>
    <n v="1927"/>
    <x v="4"/>
    <n v="2.7966600000000001E-2"/>
    <n v="3.0872799999999999E-2"/>
    <n v="12.34"/>
  </r>
  <r>
    <x v="1"/>
    <x v="37"/>
    <n v="1927"/>
    <x v="5"/>
    <n v="3.10443E-2"/>
    <n v="3.3779099999999999E-2"/>
    <n v="11.72"/>
  </r>
  <r>
    <x v="1"/>
    <x v="36"/>
    <n v="1927"/>
    <x v="6"/>
    <n v="3.4598200000000003E-2"/>
    <n v="3.71166E-2"/>
    <n v="11.11"/>
  </r>
  <r>
    <x v="1"/>
    <x v="35"/>
    <n v="1927"/>
    <x v="7"/>
    <n v="3.9529500000000002E-2"/>
    <n v="4.1769800000000003E-2"/>
    <n v="10.52"/>
  </r>
  <r>
    <x v="1"/>
    <x v="34"/>
    <n v="1927"/>
    <x v="8"/>
    <n v="4.3832799999999998E-2"/>
    <n v="4.5841699999999999E-2"/>
    <n v="9.9499999999999993"/>
  </r>
  <r>
    <x v="1"/>
    <x v="33"/>
    <n v="1927"/>
    <x v="9"/>
    <n v="4.8592799999999998E-2"/>
    <n v="5.0299200000000002E-2"/>
    <n v="9.41"/>
  </r>
  <r>
    <x v="1"/>
    <x v="32"/>
    <n v="1927"/>
    <x v="10"/>
    <n v="5.3855600000000003E-2"/>
    <n v="5.5166699999999999E-2"/>
    <n v="8.8800000000000008"/>
  </r>
  <r>
    <x v="1"/>
    <x v="31"/>
    <n v="1927"/>
    <x v="11"/>
    <n v="5.9670899999999999E-2"/>
    <n v="6.0523300000000002E-2"/>
    <n v="8.3699999999999992"/>
  </r>
  <r>
    <x v="1"/>
    <x v="30"/>
    <n v="1927"/>
    <x v="12"/>
    <n v="6.6092899999999996E-2"/>
    <n v="6.6455899999999998E-2"/>
    <n v="7.88"/>
  </r>
  <r>
    <x v="1"/>
    <x v="29"/>
    <n v="1927"/>
    <x v="13"/>
    <n v="7.3179900000000006E-2"/>
    <n v="7.3002499999999998E-2"/>
    <n v="7.4"/>
  </r>
  <r>
    <x v="1"/>
    <x v="28"/>
    <n v="1927"/>
    <x v="14"/>
    <n v="8.0994999999999998E-2"/>
    <n v="8.0146599999999998E-2"/>
    <n v="6.94"/>
  </r>
  <r>
    <x v="1"/>
    <x v="27"/>
    <n v="1927"/>
    <x v="15"/>
    <n v="8.9605900000000002E-2"/>
    <n v="8.7936E-2"/>
    <n v="6.51"/>
  </r>
  <r>
    <x v="1"/>
    <x v="26"/>
    <n v="1927"/>
    <x v="16"/>
    <n v="9.9085000000000006E-2"/>
    <n v="9.6497799999999995E-2"/>
    <n v="6.09"/>
  </r>
  <r>
    <x v="1"/>
    <x v="25"/>
    <n v="1927"/>
    <x v="17"/>
    <n v="0.10950940000000001"/>
    <n v="0.105978"/>
    <n v="5.68"/>
  </r>
  <r>
    <x v="1"/>
    <x v="24"/>
    <n v="1927"/>
    <x v="18"/>
    <n v="0.1209607"/>
    <n v="0.1164789"/>
    <n v="5.3"/>
  </r>
  <r>
    <x v="1"/>
    <x v="23"/>
    <n v="1927"/>
    <x v="19"/>
    <n v="0.1335249"/>
    <n v="0.12801460000000001"/>
    <n v="4.93"/>
  </r>
  <r>
    <x v="1"/>
    <x v="22"/>
    <n v="1927"/>
    <x v="20"/>
    <n v="0.1472918"/>
    <n v="0.1406261"/>
    <n v="4.58"/>
  </r>
  <r>
    <x v="1"/>
    <x v="21"/>
    <n v="1927"/>
    <x v="21"/>
    <n v="0.16235469999999999"/>
    <n v="0.1544682"/>
    <n v="4.25"/>
  </r>
  <r>
    <x v="1"/>
    <x v="20"/>
    <n v="1927"/>
    <x v="22"/>
    <n v="0.1788093"/>
    <n v="0.16973440000000001"/>
    <n v="3.93"/>
  </r>
  <r>
    <x v="1"/>
    <x v="19"/>
    <n v="1927"/>
    <x v="23"/>
    <n v="0.19675309999999999"/>
    <n v="0.18655869999999999"/>
    <n v="3.63"/>
  </r>
  <r>
    <x v="1"/>
    <x v="18"/>
    <n v="1927"/>
    <x v="24"/>
    <n v="0.2162837"/>
    <n v="0.2049716"/>
    <n v="3.35"/>
  </r>
  <r>
    <x v="1"/>
    <x v="17"/>
    <n v="1927"/>
    <x v="25"/>
    <n v="0.2374976"/>
    <n v="0.22503770000000001"/>
    <n v="3.09"/>
  </r>
  <r>
    <x v="1"/>
    <x v="16"/>
    <n v="1927"/>
    <x v="26"/>
    <n v="0.26048840000000001"/>
    <n v="0.246946"/>
    <n v="2.84"/>
  </r>
  <r>
    <x v="1"/>
    <x v="15"/>
    <n v="1927"/>
    <x v="27"/>
    <n v="0.2853445"/>
    <n v="0.27091409999999999"/>
    <n v="2.6"/>
  </r>
  <r>
    <x v="1"/>
    <x v="14"/>
    <n v="1927"/>
    <x v="28"/>
    <n v="0.3121468"/>
    <n v="0.29708069999999998"/>
    <n v="2.38"/>
  </r>
  <r>
    <x v="1"/>
    <x v="13"/>
    <n v="1927"/>
    <x v="29"/>
    <n v="0.34096599999999999"/>
    <n v="0.32547160000000003"/>
    <n v="2.1800000000000002"/>
  </r>
  <r>
    <x v="1"/>
    <x v="12"/>
    <n v="1927"/>
    <x v="30"/>
    <n v="0.37185980000000002"/>
    <n v="0.35614590000000002"/>
    <n v="1.99"/>
  </r>
  <r>
    <x v="1"/>
    <x v="11"/>
    <n v="1927"/>
    <x v="31"/>
    <n v="0.4048696"/>
    <n v="0.38926820000000001"/>
    <n v="1.81"/>
  </r>
  <r>
    <x v="1"/>
    <x v="10"/>
    <n v="1927"/>
    <x v="32"/>
    <n v="0.44001780000000001"/>
    <n v="0.42499559999999997"/>
    <n v="1.65"/>
  </r>
  <r>
    <x v="1"/>
    <x v="9"/>
    <n v="1927"/>
    <x v="33"/>
    <n v="0.47730420000000001"/>
    <n v="0.46338439999999997"/>
    <n v="1.5"/>
  </r>
  <r>
    <x v="1"/>
    <x v="8"/>
    <n v="1927"/>
    <x v="34"/>
    <n v="0.51670369999999999"/>
    <n v="0.50438700000000003"/>
    <n v="1.36"/>
  </r>
  <r>
    <x v="1"/>
    <x v="7"/>
    <n v="1927"/>
    <x v="35"/>
    <n v="0.55816339999999998"/>
    <n v="0.54797459999999998"/>
    <n v="1.23"/>
  </r>
  <r>
    <x v="1"/>
    <x v="6"/>
    <n v="1927"/>
    <x v="36"/>
    <n v="0.60160040000000004"/>
    <n v="0.59415430000000002"/>
    <n v="1.1100000000000001"/>
  </r>
  <r>
    <x v="1"/>
    <x v="5"/>
    <n v="1927"/>
    <x v="37"/>
    <n v="0.64690119999999995"/>
    <n v="0.64286540000000003"/>
    <n v="1"/>
  </r>
  <r>
    <x v="1"/>
    <x v="4"/>
    <n v="1927"/>
    <x v="38"/>
    <n v="0.69392039999999999"/>
    <n v="0.69394359999999999"/>
    <n v="0.9"/>
  </r>
  <r>
    <x v="1"/>
    <x v="3"/>
    <n v="1927"/>
    <x v="39"/>
    <n v="0.74248190000000003"/>
    <n v="0.74718039999999997"/>
    <n v="0.81"/>
  </r>
  <r>
    <x v="1"/>
    <x v="2"/>
    <n v="1927"/>
    <x v="40"/>
    <n v="0.79237999999999997"/>
    <n v="0.80237099999999995"/>
    <n v="0.73"/>
  </r>
  <r>
    <x v="1"/>
    <x v="1"/>
    <n v="1927"/>
    <x v="41"/>
    <n v="0.84338239999999998"/>
    <n v="0.85924230000000001"/>
    <n v="0.64"/>
  </r>
  <r>
    <x v="1"/>
    <x v="0"/>
    <n v="1927"/>
    <x v="42"/>
    <n v="1"/>
    <n v="1"/>
    <n v="0.5"/>
  </r>
  <r>
    <x v="1"/>
    <x v="43"/>
    <n v="1928"/>
    <x v="0"/>
    <n v="1.7098700000000001E-2"/>
    <n v="2.0129000000000001E-2"/>
    <n v="15.7"/>
  </r>
  <r>
    <x v="1"/>
    <x v="42"/>
    <n v="1928"/>
    <x v="1"/>
    <n v="1.9083699999999999E-2"/>
    <n v="2.20389E-2"/>
    <n v="15.01"/>
  </r>
  <r>
    <x v="1"/>
    <x v="41"/>
    <n v="1928"/>
    <x v="2"/>
    <n v="2.1075E-2"/>
    <n v="2.39516E-2"/>
    <n v="14.34"/>
  </r>
  <r>
    <x v="1"/>
    <x v="40"/>
    <n v="1928"/>
    <x v="3"/>
    <n v="2.31062E-2"/>
    <n v="2.5915299999999999E-2"/>
    <n v="13.68"/>
  </r>
  <r>
    <x v="1"/>
    <x v="39"/>
    <n v="1928"/>
    <x v="4"/>
    <n v="2.5349699999999999E-2"/>
    <n v="2.8070700000000001E-2"/>
    <n v="13.03"/>
  </r>
  <r>
    <x v="1"/>
    <x v="38"/>
    <n v="1928"/>
    <x v="5"/>
    <n v="2.7966600000000001E-2"/>
    <n v="3.0541100000000002E-2"/>
    <n v="12.39"/>
  </r>
  <r>
    <x v="1"/>
    <x v="37"/>
    <n v="1928"/>
    <x v="6"/>
    <n v="3.10443E-2"/>
    <n v="3.3422800000000003E-2"/>
    <n v="11.77"/>
  </r>
  <r>
    <x v="1"/>
    <x v="36"/>
    <n v="1928"/>
    <x v="7"/>
    <n v="3.4598200000000003E-2"/>
    <n v="3.6762700000000002E-2"/>
    <n v="11.16"/>
  </r>
  <r>
    <x v="1"/>
    <x v="35"/>
    <n v="1928"/>
    <x v="8"/>
    <n v="3.9529500000000002E-2"/>
    <n v="4.1419299999999999E-2"/>
    <n v="10.56"/>
  </r>
  <r>
    <x v="1"/>
    <x v="34"/>
    <n v="1928"/>
    <x v="9"/>
    <n v="4.3832799999999998E-2"/>
    <n v="4.54385E-2"/>
    <n v="10"/>
  </r>
  <r>
    <x v="1"/>
    <x v="33"/>
    <n v="1928"/>
    <x v="10"/>
    <n v="4.8592799999999998E-2"/>
    <n v="4.9827200000000002E-2"/>
    <n v="9.4499999999999993"/>
  </r>
  <r>
    <x v="1"/>
    <x v="32"/>
    <n v="1928"/>
    <x v="11"/>
    <n v="5.3855600000000003E-2"/>
    <n v="5.46583E-2"/>
    <n v="8.92"/>
  </r>
  <r>
    <x v="1"/>
    <x v="31"/>
    <n v="1928"/>
    <x v="12"/>
    <n v="5.9670899999999999E-2"/>
    <n v="6.0013400000000001E-2"/>
    <n v="8.41"/>
  </r>
  <r>
    <x v="1"/>
    <x v="30"/>
    <n v="1928"/>
    <x v="13"/>
    <n v="6.6092899999999996E-2"/>
    <n v="6.59251E-2"/>
    <n v="7.91"/>
  </r>
  <r>
    <x v="1"/>
    <x v="29"/>
    <n v="1928"/>
    <x v="14"/>
    <n v="7.3179900000000006E-2"/>
    <n v="7.2375800000000004E-2"/>
    <n v="7.44"/>
  </r>
  <r>
    <x v="1"/>
    <x v="28"/>
    <n v="1928"/>
    <x v="15"/>
    <n v="8.0994999999999998E-2"/>
    <n v="7.94102E-2"/>
    <n v="6.98"/>
  </r>
  <r>
    <x v="1"/>
    <x v="27"/>
    <n v="1928"/>
    <x v="16"/>
    <n v="8.9605900000000002E-2"/>
    <n v="8.7148000000000003E-2"/>
    <n v="6.54"/>
  </r>
  <r>
    <x v="1"/>
    <x v="26"/>
    <n v="1928"/>
    <x v="17"/>
    <n v="9.9085000000000006E-2"/>
    <n v="9.5722199999999993E-2"/>
    <n v="6.11"/>
  </r>
  <r>
    <x v="1"/>
    <x v="25"/>
    <n v="1928"/>
    <x v="18"/>
    <n v="0.10950940000000001"/>
    <n v="0.1052278"/>
    <n v="5.71"/>
  </r>
  <r>
    <x v="1"/>
    <x v="24"/>
    <n v="1928"/>
    <x v="19"/>
    <n v="0.1209607"/>
    <n v="0.11567769999999999"/>
    <n v="5.32"/>
  </r>
  <r>
    <x v="1"/>
    <x v="23"/>
    <n v="1928"/>
    <x v="20"/>
    <n v="0.1335249"/>
    <n v="0.12710879999999999"/>
    <n v="4.95"/>
  </r>
  <r>
    <x v="1"/>
    <x v="22"/>
    <n v="1928"/>
    <x v="21"/>
    <n v="0.1472918"/>
    <n v="0.13966729999999999"/>
    <n v="4.5999999999999996"/>
  </r>
  <r>
    <x v="1"/>
    <x v="21"/>
    <n v="1928"/>
    <x v="22"/>
    <n v="0.16235469999999999"/>
    <n v="0.1535378"/>
    <n v="4.26"/>
  </r>
  <r>
    <x v="1"/>
    <x v="20"/>
    <n v="1928"/>
    <x v="23"/>
    <n v="0.1788093"/>
    <n v="0.16884959999999999"/>
    <n v="3.95"/>
  </r>
  <r>
    <x v="1"/>
    <x v="19"/>
    <n v="1928"/>
    <x v="24"/>
    <n v="0.19675309999999999"/>
    <n v="0.18563209999999999"/>
    <n v="3.65"/>
  </r>
  <r>
    <x v="1"/>
    <x v="18"/>
    <n v="1928"/>
    <x v="25"/>
    <n v="0.2162837"/>
    <n v="0.20394699999999999"/>
    <n v="3.36"/>
  </r>
  <r>
    <x v="1"/>
    <x v="17"/>
    <n v="1928"/>
    <x v="26"/>
    <n v="0.2374976"/>
    <n v="0.22397990000000001"/>
    <n v="3.1"/>
  </r>
  <r>
    <x v="1"/>
    <x v="16"/>
    <n v="1928"/>
    <x v="27"/>
    <n v="0.26048840000000001"/>
    <n v="0.2459488"/>
    <n v="2.84"/>
  </r>
  <r>
    <x v="1"/>
    <x v="15"/>
    <n v="1928"/>
    <x v="28"/>
    <n v="0.2853445"/>
    <n v="0.2699976"/>
    <n v="2.61"/>
  </r>
  <r>
    <x v="1"/>
    <x v="14"/>
    <n v="1928"/>
    <x v="29"/>
    <n v="0.3121468"/>
    <n v="0.29615819999999998"/>
    <n v="2.39"/>
  </r>
  <r>
    <x v="1"/>
    <x v="13"/>
    <n v="1928"/>
    <x v="30"/>
    <n v="0.34096599999999999"/>
    <n v="0.32449729999999999"/>
    <n v="2.1800000000000002"/>
  </r>
  <r>
    <x v="1"/>
    <x v="12"/>
    <n v="1928"/>
    <x v="31"/>
    <n v="0.37185980000000002"/>
    <n v="0.35519339999999999"/>
    <n v="1.99"/>
  </r>
  <r>
    <x v="1"/>
    <x v="11"/>
    <n v="1928"/>
    <x v="32"/>
    <n v="0.4048696"/>
    <n v="0.38842759999999998"/>
    <n v="1.82"/>
  </r>
  <r>
    <x v="1"/>
    <x v="10"/>
    <n v="1928"/>
    <x v="33"/>
    <n v="0.44001780000000001"/>
    <n v="0.42428480000000002"/>
    <n v="1.65"/>
  </r>
  <r>
    <x v="1"/>
    <x v="9"/>
    <n v="1928"/>
    <x v="34"/>
    <n v="0.47730420000000001"/>
    <n v="0.46274110000000002"/>
    <n v="1.5"/>
  </r>
  <r>
    <x v="1"/>
    <x v="8"/>
    <n v="1928"/>
    <x v="35"/>
    <n v="0.51670369999999999"/>
    <n v="0.50379410000000002"/>
    <n v="1.36"/>
  </r>
  <r>
    <x v="1"/>
    <x v="7"/>
    <n v="1928"/>
    <x v="36"/>
    <n v="0.55816339999999998"/>
    <n v="0.54749460000000005"/>
    <n v="1.23"/>
  </r>
  <r>
    <x v="1"/>
    <x v="6"/>
    <n v="1928"/>
    <x v="37"/>
    <n v="0.60160040000000004"/>
    <n v="0.59383799999999998"/>
    <n v="1.1100000000000001"/>
  </r>
  <r>
    <x v="1"/>
    <x v="5"/>
    <n v="1928"/>
    <x v="38"/>
    <n v="0.64690119999999995"/>
    <n v="0.64271270000000003"/>
    <n v="1"/>
  </r>
  <r>
    <x v="1"/>
    <x v="4"/>
    <n v="1928"/>
    <x v="39"/>
    <n v="0.69392039999999999"/>
    <n v="0.69394449999999996"/>
    <n v="0.9"/>
  </r>
  <r>
    <x v="1"/>
    <x v="3"/>
    <n v="1928"/>
    <x v="40"/>
    <n v="0.74248190000000003"/>
    <n v="0.74736519999999995"/>
    <n v="0.81"/>
  </r>
  <r>
    <x v="1"/>
    <x v="2"/>
    <n v="1928"/>
    <x v="41"/>
    <n v="0.79237999999999997"/>
    <n v="0.80275850000000004"/>
    <n v="0.72"/>
  </r>
  <r>
    <x v="1"/>
    <x v="1"/>
    <n v="1928"/>
    <x v="42"/>
    <n v="0.84338239999999998"/>
    <n v="0.85980020000000001"/>
    <n v="0.64"/>
  </r>
  <r>
    <x v="1"/>
    <x v="0"/>
    <n v="1928"/>
    <x v="43"/>
    <n v="1"/>
    <n v="1"/>
    <n v="0.5"/>
  </r>
  <r>
    <x v="1"/>
    <x v="44"/>
    <n v="1929"/>
    <x v="0"/>
    <n v="1.5251799999999999E-2"/>
    <n v="1.80623E-2"/>
    <n v="16.48"/>
  </r>
  <r>
    <x v="1"/>
    <x v="43"/>
    <n v="1929"/>
    <x v="1"/>
    <n v="1.7098700000000001E-2"/>
    <n v="1.98423E-2"/>
    <n v="15.77"/>
  </r>
  <r>
    <x v="1"/>
    <x v="42"/>
    <n v="1929"/>
    <x v="2"/>
    <n v="1.9083699999999999E-2"/>
    <n v="2.17545E-2"/>
    <n v="15.08"/>
  </r>
  <r>
    <x v="1"/>
    <x v="41"/>
    <n v="1929"/>
    <x v="3"/>
    <n v="2.1075E-2"/>
    <n v="2.3682600000000002E-2"/>
    <n v="14.4"/>
  </r>
  <r>
    <x v="1"/>
    <x v="40"/>
    <n v="1929"/>
    <x v="4"/>
    <n v="2.31062E-2"/>
    <n v="2.564E-2"/>
    <n v="13.74"/>
  </r>
  <r>
    <x v="1"/>
    <x v="39"/>
    <n v="1929"/>
    <x v="5"/>
    <n v="2.5349699999999999E-2"/>
    <n v="2.7759699999999998E-2"/>
    <n v="13.09"/>
  </r>
  <r>
    <x v="1"/>
    <x v="38"/>
    <n v="1929"/>
    <x v="6"/>
    <n v="2.7966600000000001E-2"/>
    <n v="3.0205099999999999E-2"/>
    <n v="12.45"/>
  </r>
  <r>
    <x v="1"/>
    <x v="37"/>
    <n v="1929"/>
    <x v="7"/>
    <n v="3.10443E-2"/>
    <n v="3.3087999999999999E-2"/>
    <n v="11.82"/>
  </r>
  <r>
    <x v="1"/>
    <x v="36"/>
    <n v="1929"/>
    <x v="8"/>
    <n v="3.4598200000000003E-2"/>
    <n v="3.6423299999999999E-2"/>
    <n v="11.21"/>
  </r>
  <r>
    <x v="1"/>
    <x v="35"/>
    <n v="1929"/>
    <x v="9"/>
    <n v="3.9529500000000002E-2"/>
    <n v="4.1039699999999998E-2"/>
    <n v="10.61"/>
  </r>
  <r>
    <x v="1"/>
    <x v="34"/>
    <n v="1929"/>
    <x v="10"/>
    <n v="4.3832799999999998E-2"/>
    <n v="4.4994100000000002E-2"/>
    <n v="10.050000000000001"/>
  </r>
  <r>
    <x v="1"/>
    <x v="33"/>
    <n v="1929"/>
    <x v="11"/>
    <n v="4.8592799999999998E-2"/>
    <n v="4.9348400000000001E-2"/>
    <n v="9.5"/>
  </r>
  <r>
    <x v="1"/>
    <x v="32"/>
    <n v="1929"/>
    <x v="12"/>
    <n v="5.3855600000000003E-2"/>
    <n v="5.4177999999999997E-2"/>
    <n v="8.9600000000000009"/>
  </r>
  <r>
    <x v="1"/>
    <x v="31"/>
    <n v="1929"/>
    <x v="13"/>
    <n v="5.9670899999999999E-2"/>
    <n v="5.9512799999999998E-2"/>
    <n v="8.4499999999999993"/>
  </r>
  <r>
    <x v="1"/>
    <x v="30"/>
    <n v="1929"/>
    <x v="14"/>
    <n v="6.6092899999999996E-2"/>
    <n v="6.5332600000000005E-2"/>
    <n v="7.95"/>
  </r>
  <r>
    <x v="1"/>
    <x v="29"/>
    <n v="1929"/>
    <x v="15"/>
    <n v="7.3179900000000006E-2"/>
    <n v="7.16783E-2"/>
    <n v="7.47"/>
  </r>
  <r>
    <x v="1"/>
    <x v="28"/>
    <n v="1929"/>
    <x v="16"/>
    <n v="8.0994999999999998E-2"/>
    <n v="7.8662899999999994E-2"/>
    <n v="7.01"/>
  </r>
  <r>
    <x v="1"/>
    <x v="27"/>
    <n v="1929"/>
    <x v="17"/>
    <n v="8.9605900000000002E-2"/>
    <n v="8.6411799999999997E-2"/>
    <n v="6.57"/>
  </r>
  <r>
    <x v="1"/>
    <x v="26"/>
    <n v="1929"/>
    <x v="18"/>
    <n v="9.9085000000000006E-2"/>
    <n v="9.5008599999999999E-2"/>
    <n v="6.14"/>
  </r>
  <r>
    <x v="1"/>
    <x v="25"/>
    <n v="1929"/>
    <x v="19"/>
    <n v="0.10950940000000001"/>
    <n v="0.1044634"/>
    <n v="5.73"/>
  </r>
  <r>
    <x v="1"/>
    <x v="24"/>
    <n v="1929"/>
    <x v="20"/>
    <n v="0.1209607"/>
    <n v="0.1148106"/>
    <n v="5.34"/>
  </r>
  <r>
    <x v="1"/>
    <x v="23"/>
    <n v="1929"/>
    <x v="21"/>
    <n v="0.1335249"/>
    <n v="0.12618760000000001"/>
    <n v="4.97"/>
  </r>
  <r>
    <x v="1"/>
    <x v="22"/>
    <n v="1929"/>
    <x v="22"/>
    <n v="0.1472918"/>
    <n v="0.13876959999999999"/>
    <n v="4.62"/>
  </r>
  <r>
    <x v="1"/>
    <x v="21"/>
    <n v="1929"/>
    <x v="23"/>
    <n v="0.16235469999999999"/>
    <n v="0.15268010000000001"/>
    <n v="4.28"/>
  </r>
  <r>
    <x v="1"/>
    <x v="20"/>
    <n v="1929"/>
    <x v="24"/>
    <n v="0.1788093"/>
    <n v="0.1679465"/>
    <n v="3.96"/>
  </r>
  <r>
    <x v="1"/>
    <x v="19"/>
    <n v="1929"/>
    <x v="25"/>
    <n v="0.19675309999999999"/>
    <n v="0.18462729999999999"/>
    <n v="3.66"/>
  </r>
  <r>
    <x v="1"/>
    <x v="18"/>
    <n v="1929"/>
    <x v="26"/>
    <n v="0.2162837"/>
    <n v="0.20290250000000001"/>
    <n v="3.37"/>
  </r>
  <r>
    <x v="1"/>
    <x v="17"/>
    <n v="1929"/>
    <x v="27"/>
    <n v="0.2374976"/>
    <n v="0.22298750000000001"/>
    <n v="3.11"/>
  </r>
  <r>
    <x v="1"/>
    <x v="16"/>
    <n v="1929"/>
    <x v="28"/>
    <n v="0.26048840000000001"/>
    <n v="0.2450281"/>
    <n v="2.85"/>
  </r>
  <r>
    <x v="1"/>
    <x v="15"/>
    <n v="1929"/>
    <x v="29"/>
    <n v="0.2853445"/>
    <n v="0.26906069999999999"/>
    <n v="2.62"/>
  </r>
  <r>
    <x v="1"/>
    <x v="14"/>
    <n v="1929"/>
    <x v="30"/>
    <n v="0.3121468"/>
    <n v="0.29515609999999998"/>
    <n v="2.4"/>
  </r>
  <r>
    <x v="1"/>
    <x v="13"/>
    <n v="1929"/>
    <x v="31"/>
    <n v="0.34096599999999999"/>
    <n v="0.32350220000000002"/>
    <n v="2.19"/>
  </r>
  <r>
    <x v="1"/>
    <x v="12"/>
    <n v="1929"/>
    <x v="32"/>
    <n v="0.37185980000000002"/>
    <n v="0.35429830000000001"/>
    <n v="2"/>
  </r>
  <r>
    <x v="1"/>
    <x v="11"/>
    <n v="1929"/>
    <x v="33"/>
    <n v="0.4048696"/>
    <n v="0.3876521"/>
    <n v="1.82"/>
  </r>
  <r>
    <x v="1"/>
    <x v="10"/>
    <n v="1929"/>
    <x v="34"/>
    <n v="0.44001780000000001"/>
    <n v="0.42356009999999999"/>
    <n v="1.65"/>
  </r>
  <r>
    <x v="1"/>
    <x v="9"/>
    <n v="1929"/>
    <x v="35"/>
    <n v="0.47730420000000001"/>
    <n v="0.46204220000000001"/>
    <n v="1.5"/>
  </r>
  <r>
    <x v="1"/>
    <x v="8"/>
    <n v="1929"/>
    <x v="36"/>
    <n v="0.51670369999999999"/>
    <n v="0.50318750000000001"/>
    <n v="1.36"/>
  </r>
  <r>
    <x v="1"/>
    <x v="7"/>
    <n v="1929"/>
    <x v="37"/>
    <n v="0.55816339999999998"/>
    <n v="0.54704260000000005"/>
    <n v="1.23"/>
  </r>
  <r>
    <x v="1"/>
    <x v="6"/>
    <n v="1929"/>
    <x v="38"/>
    <n v="0.60160040000000004"/>
    <n v="0.59354510000000005"/>
    <n v="1.1100000000000001"/>
  </r>
  <r>
    <x v="1"/>
    <x v="5"/>
    <n v="1929"/>
    <x v="39"/>
    <n v="0.64690119999999995"/>
    <n v="0.64255629999999997"/>
    <n v="1"/>
  </r>
  <r>
    <x v="1"/>
    <x v="4"/>
    <n v="1929"/>
    <x v="40"/>
    <n v="0.69392039999999999"/>
    <n v="0.69394549999999999"/>
    <n v="0.9"/>
  </r>
  <r>
    <x v="1"/>
    <x v="3"/>
    <n v="1929"/>
    <x v="41"/>
    <n v="0.74248190000000003"/>
    <n v="0.74755450000000001"/>
    <n v="0.81"/>
  </r>
  <r>
    <x v="1"/>
    <x v="2"/>
    <n v="1929"/>
    <x v="42"/>
    <n v="0.79237999999999997"/>
    <n v="0.80312349999999999"/>
    <n v="0.72"/>
  </r>
  <r>
    <x v="1"/>
    <x v="1"/>
    <n v="1929"/>
    <x v="43"/>
    <n v="0.84338239999999998"/>
    <n v="0.86031539999999995"/>
    <n v="0.64"/>
  </r>
  <r>
    <x v="1"/>
    <x v="0"/>
    <n v="1929"/>
    <x v="44"/>
    <n v="1"/>
    <n v="1"/>
    <n v="0.5"/>
  </r>
  <r>
    <x v="1"/>
    <x v="45"/>
    <n v="1930"/>
    <x v="0"/>
    <n v="1.36702E-2"/>
    <n v="1.62623E-2"/>
    <n v="17.27"/>
  </r>
  <r>
    <x v="1"/>
    <x v="44"/>
    <n v="1930"/>
    <x v="1"/>
    <n v="1.5251799999999999E-2"/>
    <n v="1.7795700000000001E-2"/>
    <n v="16.55"/>
  </r>
  <r>
    <x v="1"/>
    <x v="43"/>
    <n v="1930"/>
    <x v="2"/>
    <n v="1.7098700000000001E-2"/>
    <n v="1.95777E-2"/>
    <n v="15.84"/>
  </r>
  <r>
    <x v="1"/>
    <x v="42"/>
    <n v="1930"/>
    <x v="3"/>
    <n v="1.9083699999999999E-2"/>
    <n v="2.15043E-2"/>
    <n v="15.15"/>
  </r>
  <r>
    <x v="1"/>
    <x v="41"/>
    <n v="1930"/>
    <x v="4"/>
    <n v="2.1075E-2"/>
    <n v="2.3426800000000001E-2"/>
    <n v="14.47"/>
  </r>
  <r>
    <x v="1"/>
    <x v="40"/>
    <n v="1930"/>
    <x v="5"/>
    <n v="2.31062E-2"/>
    <n v="2.53501E-2"/>
    <n v="13.8"/>
  </r>
  <r>
    <x v="1"/>
    <x v="39"/>
    <n v="1930"/>
    <x v="6"/>
    <n v="2.5349699999999999E-2"/>
    <n v="2.7444799999999998E-2"/>
    <n v="13.15"/>
  </r>
  <r>
    <x v="1"/>
    <x v="38"/>
    <n v="1930"/>
    <x v="7"/>
    <n v="2.7966600000000001E-2"/>
    <n v="2.9889599999999999E-2"/>
    <n v="12.51"/>
  </r>
  <r>
    <x v="1"/>
    <x v="37"/>
    <n v="1930"/>
    <x v="8"/>
    <n v="3.10443E-2"/>
    <n v="3.27671E-2"/>
    <n v="11.88"/>
  </r>
  <r>
    <x v="1"/>
    <x v="36"/>
    <n v="1930"/>
    <x v="9"/>
    <n v="3.4598200000000003E-2"/>
    <n v="3.6055999999999998E-2"/>
    <n v="11.26"/>
  </r>
  <r>
    <x v="1"/>
    <x v="35"/>
    <n v="1930"/>
    <x v="10"/>
    <n v="3.9529500000000002E-2"/>
    <n v="4.0621499999999998E-2"/>
    <n v="10.66"/>
  </r>
  <r>
    <x v="1"/>
    <x v="34"/>
    <n v="1930"/>
    <x v="11"/>
    <n v="4.3832799999999998E-2"/>
    <n v="4.4543399999999997E-2"/>
    <n v="10.09"/>
  </r>
  <r>
    <x v="1"/>
    <x v="33"/>
    <n v="1930"/>
    <x v="12"/>
    <n v="4.8592799999999998E-2"/>
    <n v="4.8896200000000001E-2"/>
    <n v="9.5399999999999991"/>
  </r>
  <r>
    <x v="1"/>
    <x v="32"/>
    <n v="1930"/>
    <x v="13"/>
    <n v="5.3855600000000003E-2"/>
    <n v="5.3706700000000003E-2"/>
    <n v="9.01"/>
  </r>
  <r>
    <x v="1"/>
    <x v="31"/>
    <n v="1930"/>
    <x v="14"/>
    <n v="5.9670899999999999E-2"/>
    <n v="5.8954100000000002E-2"/>
    <n v="8.49"/>
  </r>
  <r>
    <x v="1"/>
    <x v="30"/>
    <n v="1930"/>
    <x v="15"/>
    <n v="6.6092899999999996E-2"/>
    <n v="6.4673400000000006E-2"/>
    <n v="7.99"/>
  </r>
  <r>
    <x v="1"/>
    <x v="29"/>
    <n v="1930"/>
    <x v="16"/>
    <n v="7.3179900000000006E-2"/>
    <n v="7.0970800000000001E-2"/>
    <n v="7.51"/>
  </r>
  <r>
    <x v="1"/>
    <x v="28"/>
    <n v="1930"/>
    <x v="17"/>
    <n v="8.0994999999999998E-2"/>
    <n v="7.7965099999999996E-2"/>
    <n v="7.04"/>
  </r>
  <r>
    <x v="1"/>
    <x v="27"/>
    <n v="1930"/>
    <x v="18"/>
    <n v="8.9605900000000002E-2"/>
    <n v="8.57348E-2"/>
    <n v="6.6"/>
  </r>
  <r>
    <x v="1"/>
    <x v="26"/>
    <n v="1930"/>
    <x v="19"/>
    <n v="9.9085000000000006E-2"/>
    <n v="9.4281799999999999E-2"/>
    <n v="6.17"/>
  </r>
  <r>
    <x v="1"/>
    <x v="25"/>
    <n v="1930"/>
    <x v="20"/>
    <n v="0.10950940000000001"/>
    <n v="0.10363650000000001"/>
    <n v="5.76"/>
  </r>
  <r>
    <x v="1"/>
    <x v="24"/>
    <n v="1930"/>
    <x v="21"/>
    <n v="0.1209607"/>
    <n v="0.11392919999999999"/>
    <n v="5.37"/>
  </r>
  <r>
    <x v="1"/>
    <x v="23"/>
    <n v="1930"/>
    <x v="22"/>
    <n v="0.1335249"/>
    <n v="0.12532550000000001"/>
    <n v="4.99"/>
  </r>
  <r>
    <x v="1"/>
    <x v="22"/>
    <n v="1930"/>
    <x v="23"/>
    <n v="0.1472918"/>
    <n v="0.13794239999999999"/>
    <n v="4.63"/>
  </r>
  <r>
    <x v="1"/>
    <x v="21"/>
    <n v="1930"/>
    <x v="24"/>
    <n v="0.16235469999999999"/>
    <n v="0.15180489999999999"/>
    <n v="4.3"/>
  </r>
  <r>
    <x v="1"/>
    <x v="20"/>
    <n v="1930"/>
    <x v="25"/>
    <n v="0.1788093"/>
    <n v="0.16696759999999999"/>
    <n v="3.98"/>
  </r>
  <r>
    <x v="1"/>
    <x v="19"/>
    <n v="1930"/>
    <x v="26"/>
    <n v="0.19675309999999999"/>
    <n v="0.1836035"/>
    <n v="3.67"/>
  </r>
  <r>
    <x v="1"/>
    <x v="18"/>
    <n v="1930"/>
    <x v="27"/>
    <n v="0.2162837"/>
    <n v="0.20192299999999999"/>
    <n v="3.39"/>
  </r>
  <r>
    <x v="1"/>
    <x v="17"/>
    <n v="1930"/>
    <x v="28"/>
    <n v="0.2374976"/>
    <n v="0.22207150000000001"/>
    <n v="3.11"/>
  </r>
  <r>
    <x v="1"/>
    <x v="16"/>
    <n v="1930"/>
    <x v="29"/>
    <n v="0.26048840000000001"/>
    <n v="0.24408740000000001"/>
    <n v="2.86"/>
  </r>
  <r>
    <x v="1"/>
    <x v="15"/>
    <n v="1930"/>
    <x v="30"/>
    <n v="0.2853445"/>
    <n v="0.26804349999999999"/>
    <n v="2.62"/>
  </r>
  <r>
    <x v="1"/>
    <x v="14"/>
    <n v="1930"/>
    <x v="31"/>
    <n v="0.3121468"/>
    <n v="0.29413289999999997"/>
    <n v="2.4"/>
  </r>
  <r>
    <x v="1"/>
    <x v="13"/>
    <n v="1930"/>
    <x v="32"/>
    <n v="0.34096599999999999"/>
    <n v="0.32256750000000001"/>
    <n v="2.19"/>
  </r>
  <r>
    <x v="1"/>
    <x v="12"/>
    <n v="1930"/>
    <x v="33"/>
    <n v="0.37185980000000002"/>
    <n v="0.35347279999999998"/>
    <n v="2"/>
  </r>
  <r>
    <x v="1"/>
    <x v="11"/>
    <n v="1930"/>
    <x v="34"/>
    <n v="0.4048696"/>
    <n v="0.38686169999999998"/>
    <n v="1.82"/>
  </r>
  <r>
    <x v="1"/>
    <x v="10"/>
    <n v="1930"/>
    <x v="35"/>
    <n v="0.44001780000000001"/>
    <n v="0.4227728"/>
    <n v="1.66"/>
  </r>
  <r>
    <x v="1"/>
    <x v="9"/>
    <n v="1930"/>
    <x v="36"/>
    <n v="0.47730420000000001"/>
    <n v="0.4613274"/>
    <n v="1.5"/>
  </r>
  <r>
    <x v="1"/>
    <x v="8"/>
    <n v="1930"/>
    <x v="37"/>
    <n v="0.51670369999999999"/>
    <n v="0.50261659999999997"/>
    <n v="1.36"/>
  </r>
  <r>
    <x v="1"/>
    <x v="7"/>
    <n v="1930"/>
    <x v="38"/>
    <n v="0.55816339999999998"/>
    <n v="0.54662409999999995"/>
    <n v="1.23"/>
  </r>
  <r>
    <x v="1"/>
    <x v="6"/>
    <n v="1930"/>
    <x v="39"/>
    <n v="0.60160040000000004"/>
    <n v="0.59324489999999996"/>
    <n v="1.1100000000000001"/>
  </r>
  <r>
    <x v="1"/>
    <x v="5"/>
    <n v="1930"/>
    <x v="40"/>
    <n v="0.64690119999999995"/>
    <n v="0.64238580000000001"/>
    <n v="1"/>
  </r>
  <r>
    <x v="1"/>
    <x v="4"/>
    <n v="1930"/>
    <x v="41"/>
    <n v="0.69392039999999999"/>
    <n v="0.69394639999999996"/>
    <n v="0.9"/>
  </r>
  <r>
    <x v="1"/>
    <x v="3"/>
    <n v="1930"/>
    <x v="42"/>
    <n v="0.74248190000000003"/>
    <n v="0.74773279999999998"/>
    <n v="0.81"/>
  </r>
  <r>
    <x v="1"/>
    <x v="2"/>
    <n v="1930"/>
    <x v="43"/>
    <n v="0.79237999999999997"/>
    <n v="0.80346059999999997"/>
    <n v="0.72"/>
  </r>
  <r>
    <x v="1"/>
    <x v="1"/>
    <n v="1930"/>
    <x v="44"/>
    <n v="0.84338239999999998"/>
    <n v="0.86084110000000003"/>
    <n v="0.64"/>
  </r>
  <r>
    <x v="1"/>
    <x v="0"/>
    <n v="1930"/>
    <x v="45"/>
    <n v="1"/>
    <n v="1"/>
    <n v="0.5"/>
  </r>
  <r>
    <x v="1"/>
    <x v="46"/>
    <n v="1931"/>
    <x v="0"/>
    <n v="1.23584E-2"/>
    <n v="1.4737500000000001E-2"/>
    <n v="18.079999999999998"/>
  </r>
  <r>
    <x v="1"/>
    <x v="45"/>
    <n v="1931"/>
    <x v="1"/>
    <n v="1.36702E-2"/>
    <n v="1.6015999999999999E-2"/>
    <n v="17.350000000000001"/>
  </r>
  <r>
    <x v="1"/>
    <x v="44"/>
    <n v="1931"/>
    <x v="2"/>
    <n v="1.5251799999999999E-2"/>
    <n v="1.7549700000000001E-2"/>
    <n v="16.62"/>
  </r>
  <r>
    <x v="1"/>
    <x v="43"/>
    <n v="1931"/>
    <x v="3"/>
    <n v="1.7098700000000001E-2"/>
    <n v="1.9345000000000001E-2"/>
    <n v="15.91"/>
  </r>
  <r>
    <x v="1"/>
    <x v="42"/>
    <n v="1931"/>
    <x v="4"/>
    <n v="1.9083699999999999E-2"/>
    <n v="2.1266500000000001E-2"/>
    <n v="15.21"/>
  </r>
  <r>
    <x v="1"/>
    <x v="41"/>
    <n v="1931"/>
    <x v="5"/>
    <n v="2.1075E-2"/>
    <n v="2.3157500000000001E-2"/>
    <n v="14.53"/>
  </r>
  <r>
    <x v="1"/>
    <x v="40"/>
    <n v="1931"/>
    <x v="6"/>
    <n v="2.31062E-2"/>
    <n v="2.5056700000000001E-2"/>
    <n v="13.87"/>
  </r>
  <r>
    <x v="1"/>
    <x v="39"/>
    <n v="1931"/>
    <x v="7"/>
    <n v="2.5349699999999999E-2"/>
    <n v="2.7149199999999998E-2"/>
    <n v="13.21"/>
  </r>
  <r>
    <x v="1"/>
    <x v="38"/>
    <n v="1931"/>
    <x v="8"/>
    <n v="2.7966600000000001E-2"/>
    <n v="2.95873E-2"/>
    <n v="12.56"/>
  </r>
  <r>
    <x v="1"/>
    <x v="37"/>
    <n v="1931"/>
    <x v="9"/>
    <n v="3.10443E-2"/>
    <n v="3.24201E-2"/>
    <n v="11.93"/>
  </r>
  <r>
    <x v="1"/>
    <x v="36"/>
    <n v="1931"/>
    <x v="10"/>
    <n v="3.4598200000000003E-2"/>
    <n v="3.5651700000000001E-2"/>
    <n v="11.31"/>
  </r>
  <r>
    <x v="1"/>
    <x v="35"/>
    <n v="1931"/>
    <x v="11"/>
    <n v="3.9529500000000002E-2"/>
    <n v="4.01976E-2"/>
    <n v="10.71"/>
  </r>
  <r>
    <x v="1"/>
    <x v="34"/>
    <n v="1931"/>
    <x v="12"/>
    <n v="4.3832799999999998E-2"/>
    <n v="4.41181E-2"/>
    <n v="10.14"/>
  </r>
  <r>
    <x v="1"/>
    <x v="33"/>
    <n v="1931"/>
    <x v="13"/>
    <n v="4.8592799999999998E-2"/>
    <n v="4.8452700000000001E-2"/>
    <n v="9.59"/>
  </r>
  <r>
    <x v="1"/>
    <x v="32"/>
    <n v="1931"/>
    <x v="14"/>
    <n v="5.3855600000000003E-2"/>
    <n v="5.3180999999999999E-2"/>
    <n v="9.0500000000000007"/>
  </r>
  <r>
    <x v="1"/>
    <x v="31"/>
    <n v="1931"/>
    <x v="15"/>
    <n v="5.9670899999999999E-2"/>
    <n v="5.83329E-2"/>
    <n v="8.5299999999999994"/>
  </r>
  <r>
    <x v="1"/>
    <x v="30"/>
    <n v="1931"/>
    <x v="16"/>
    <n v="6.6092899999999996E-2"/>
    <n v="6.4005199999999998E-2"/>
    <n v="8.0299999999999994"/>
  </r>
  <r>
    <x v="1"/>
    <x v="29"/>
    <n v="1931"/>
    <x v="17"/>
    <n v="7.3179900000000006E-2"/>
    <n v="7.0310399999999995E-2"/>
    <n v="7.54"/>
  </r>
  <r>
    <x v="1"/>
    <x v="28"/>
    <n v="1931"/>
    <x v="18"/>
    <n v="8.0994999999999998E-2"/>
    <n v="7.7323600000000006E-2"/>
    <n v="7.07"/>
  </r>
  <r>
    <x v="1"/>
    <x v="27"/>
    <n v="1931"/>
    <x v="19"/>
    <n v="8.9605900000000002E-2"/>
    <n v="8.5045499999999996E-2"/>
    <n v="6.63"/>
  </r>
  <r>
    <x v="1"/>
    <x v="26"/>
    <n v="1931"/>
    <x v="20"/>
    <n v="9.9085000000000006E-2"/>
    <n v="9.3495999999999996E-2"/>
    <n v="6.2"/>
  </r>
  <r>
    <x v="1"/>
    <x v="25"/>
    <n v="1931"/>
    <x v="21"/>
    <n v="0.10950940000000001"/>
    <n v="0.10279629999999999"/>
    <n v="5.78"/>
  </r>
  <r>
    <x v="1"/>
    <x v="24"/>
    <n v="1931"/>
    <x v="22"/>
    <n v="0.1209607"/>
    <n v="0.1131046"/>
    <n v="5.39"/>
  </r>
  <r>
    <x v="1"/>
    <x v="23"/>
    <n v="1931"/>
    <x v="23"/>
    <n v="0.1335249"/>
    <n v="0.1245313"/>
    <n v="5.01"/>
  </r>
  <r>
    <x v="1"/>
    <x v="22"/>
    <n v="1931"/>
    <x v="24"/>
    <n v="0.1472918"/>
    <n v="0.13709859999999999"/>
    <n v="4.6500000000000004"/>
  </r>
  <r>
    <x v="1"/>
    <x v="21"/>
    <n v="1931"/>
    <x v="25"/>
    <n v="0.16235469999999999"/>
    <n v="0.15085670000000001"/>
    <n v="4.3099999999999996"/>
  </r>
  <r>
    <x v="1"/>
    <x v="20"/>
    <n v="1931"/>
    <x v="26"/>
    <n v="0.1788093"/>
    <n v="0.1659706"/>
    <n v="3.99"/>
  </r>
  <r>
    <x v="1"/>
    <x v="19"/>
    <n v="1931"/>
    <x v="27"/>
    <n v="0.19675309999999999"/>
    <n v="0.1826438"/>
    <n v="3.68"/>
  </r>
  <r>
    <x v="1"/>
    <x v="18"/>
    <n v="1931"/>
    <x v="28"/>
    <n v="0.2162837"/>
    <n v="0.20101930000000001"/>
    <n v="3.4"/>
  </r>
  <r>
    <x v="1"/>
    <x v="17"/>
    <n v="1931"/>
    <x v="29"/>
    <n v="0.2374976"/>
    <n v="0.2211359"/>
    <n v="3.13"/>
  </r>
  <r>
    <x v="1"/>
    <x v="16"/>
    <n v="1931"/>
    <x v="30"/>
    <n v="0.26048840000000001"/>
    <n v="0.24306630000000001"/>
    <n v="2.87"/>
  </r>
  <r>
    <x v="1"/>
    <x v="15"/>
    <n v="1931"/>
    <x v="31"/>
    <n v="0.2853445"/>
    <n v="0.2670053"/>
    <n v="2.63"/>
  </r>
  <r>
    <x v="1"/>
    <x v="14"/>
    <n v="1931"/>
    <x v="32"/>
    <n v="0.3121468"/>
    <n v="0.29317219999999999"/>
    <n v="2.41"/>
  </r>
  <r>
    <x v="1"/>
    <x v="13"/>
    <n v="1931"/>
    <x v="33"/>
    <n v="0.34096599999999999"/>
    <n v="0.32170579999999999"/>
    <n v="2.2000000000000002"/>
  </r>
  <r>
    <x v="1"/>
    <x v="12"/>
    <n v="1931"/>
    <x v="34"/>
    <n v="0.37185980000000002"/>
    <n v="0.35263159999999999"/>
    <n v="2.0099999999999998"/>
  </r>
  <r>
    <x v="1"/>
    <x v="11"/>
    <n v="1931"/>
    <x v="35"/>
    <n v="0.4048696"/>
    <n v="0.38600329999999999"/>
    <n v="1.83"/>
  </r>
  <r>
    <x v="1"/>
    <x v="10"/>
    <n v="1931"/>
    <x v="36"/>
    <n v="0.44001780000000001"/>
    <n v="0.42196790000000001"/>
    <n v="1.66"/>
  </r>
  <r>
    <x v="1"/>
    <x v="9"/>
    <n v="1931"/>
    <x v="37"/>
    <n v="0.47730420000000001"/>
    <n v="0.46065469999999997"/>
    <n v="1.5"/>
  </r>
  <r>
    <x v="1"/>
    <x v="8"/>
    <n v="1931"/>
    <x v="38"/>
    <n v="0.51670369999999999"/>
    <n v="0.50208810000000004"/>
    <n v="1.36"/>
  </r>
  <r>
    <x v="1"/>
    <x v="7"/>
    <n v="1931"/>
    <x v="39"/>
    <n v="0.55816339999999998"/>
    <n v="0.54619510000000004"/>
    <n v="1.23"/>
  </r>
  <r>
    <x v="1"/>
    <x v="6"/>
    <n v="1931"/>
    <x v="40"/>
    <n v="0.60160040000000004"/>
    <n v="0.5929179"/>
    <n v="1.1100000000000001"/>
  </r>
  <r>
    <x v="1"/>
    <x v="5"/>
    <n v="1931"/>
    <x v="41"/>
    <n v="0.64690119999999995"/>
    <n v="0.64221139999999999"/>
    <n v="1"/>
  </r>
  <r>
    <x v="1"/>
    <x v="4"/>
    <n v="1931"/>
    <x v="42"/>
    <n v="0.69392039999999999"/>
    <n v="0.69394739999999999"/>
    <n v="0.9"/>
  </r>
  <r>
    <x v="1"/>
    <x v="3"/>
    <n v="1931"/>
    <x v="43"/>
    <n v="0.74248190000000003"/>
    <n v="0.74789740000000005"/>
    <n v="0.81"/>
  </r>
  <r>
    <x v="1"/>
    <x v="2"/>
    <n v="1931"/>
    <x v="44"/>
    <n v="0.79237999999999997"/>
    <n v="0.80380459999999998"/>
    <n v="0.72"/>
  </r>
  <r>
    <x v="1"/>
    <x v="1"/>
    <n v="1931"/>
    <x v="45"/>
    <n v="0.84338239999999998"/>
    <n v="0.86141279999999998"/>
    <n v="0.64"/>
  </r>
  <r>
    <x v="1"/>
    <x v="0"/>
    <n v="1931"/>
    <x v="46"/>
    <n v="1"/>
    <n v="1"/>
    <n v="0.5"/>
  </r>
  <r>
    <x v="1"/>
    <x v="47"/>
    <n v="1932"/>
    <x v="0"/>
    <n v="1.12531E-2"/>
    <n v="1.34381E-2"/>
    <n v="18.91"/>
  </r>
  <r>
    <x v="1"/>
    <x v="46"/>
    <n v="1932"/>
    <x v="1"/>
    <n v="1.23584E-2"/>
    <n v="1.4511100000000001E-2"/>
    <n v="18.16"/>
  </r>
  <r>
    <x v="1"/>
    <x v="45"/>
    <n v="1932"/>
    <x v="2"/>
    <n v="1.36702E-2"/>
    <n v="1.5788699999999999E-2"/>
    <n v="17.420000000000002"/>
  </r>
  <r>
    <x v="1"/>
    <x v="44"/>
    <n v="1932"/>
    <x v="3"/>
    <n v="1.5251799999999999E-2"/>
    <n v="1.7333600000000001E-2"/>
    <n v="16.690000000000001"/>
  </r>
  <r>
    <x v="1"/>
    <x v="43"/>
    <n v="1932"/>
    <x v="4"/>
    <n v="1.7098700000000001E-2"/>
    <n v="1.9123999999999999E-2"/>
    <n v="15.98"/>
  </r>
  <r>
    <x v="1"/>
    <x v="42"/>
    <n v="1932"/>
    <x v="5"/>
    <n v="1.9083699999999999E-2"/>
    <n v="2.1016300000000002E-2"/>
    <n v="15.28"/>
  </r>
  <r>
    <x v="1"/>
    <x v="41"/>
    <n v="1932"/>
    <x v="6"/>
    <n v="2.1075E-2"/>
    <n v="2.2884999999999999E-2"/>
    <n v="14.6"/>
  </r>
  <r>
    <x v="1"/>
    <x v="40"/>
    <n v="1932"/>
    <x v="7"/>
    <n v="2.31062E-2"/>
    <n v="2.4781299999999999E-2"/>
    <n v="13.93"/>
  </r>
  <r>
    <x v="1"/>
    <x v="39"/>
    <n v="1932"/>
    <x v="8"/>
    <n v="2.5349699999999999E-2"/>
    <n v="2.6866000000000001E-2"/>
    <n v="13.27"/>
  </r>
  <r>
    <x v="1"/>
    <x v="38"/>
    <n v="1932"/>
    <x v="9"/>
    <n v="2.7966600000000001E-2"/>
    <n v="2.9260499999999998E-2"/>
    <n v="12.62"/>
  </r>
  <r>
    <x v="1"/>
    <x v="37"/>
    <n v="1932"/>
    <x v="10"/>
    <n v="3.10443E-2"/>
    <n v="3.2038299999999999E-2"/>
    <n v="11.99"/>
  </r>
  <r>
    <x v="1"/>
    <x v="36"/>
    <n v="1932"/>
    <x v="11"/>
    <n v="3.4598200000000003E-2"/>
    <n v="3.52424E-2"/>
    <n v="11.37"/>
  </r>
  <r>
    <x v="1"/>
    <x v="35"/>
    <n v="1932"/>
    <x v="12"/>
    <n v="3.9529500000000002E-2"/>
    <n v="3.9797699999999998E-2"/>
    <n v="10.77"/>
  </r>
  <r>
    <x v="1"/>
    <x v="34"/>
    <n v="1932"/>
    <x v="13"/>
    <n v="4.3832799999999998E-2"/>
    <n v="4.3700999999999997E-2"/>
    <n v="10.19"/>
  </r>
  <r>
    <x v="1"/>
    <x v="33"/>
    <n v="1932"/>
    <x v="14"/>
    <n v="4.8592799999999998E-2"/>
    <n v="4.7958199999999999E-2"/>
    <n v="9.6300000000000008"/>
  </r>
  <r>
    <x v="1"/>
    <x v="32"/>
    <n v="1932"/>
    <x v="15"/>
    <n v="5.3855600000000003E-2"/>
    <n v="5.2596700000000003E-2"/>
    <n v="9.09"/>
  </r>
  <r>
    <x v="1"/>
    <x v="31"/>
    <n v="1932"/>
    <x v="16"/>
    <n v="5.9670899999999999E-2"/>
    <n v="5.7703499999999998E-2"/>
    <n v="8.57"/>
  </r>
  <r>
    <x v="1"/>
    <x v="30"/>
    <n v="1932"/>
    <x v="17"/>
    <n v="6.6092899999999996E-2"/>
    <n v="6.3381699999999999E-2"/>
    <n v="8.07"/>
  </r>
  <r>
    <x v="1"/>
    <x v="29"/>
    <n v="1932"/>
    <x v="18"/>
    <n v="7.3179900000000006E-2"/>
    <n v="6.9703600000000004E-2"/>
    <n v="7.58"/>
  </r>
  <r>
    <x v="1"/>
    <x v="28"/>
    <n v="1932"/>
    <x v="19"/>
    <n v="8.0994999999999998E-2"/>
    <n v="7.6670799999999997E-2"/>
    <n v="7.11"/>
  </r>
  <r>
    <x v="1"/>
    <x v="27"/>
    <n v="1932"/>
    <x v="20"/>
    <n v="8.9605900000000002E-2"/>
    <n v="8.43005E-2"/>
    <n v="6.66"/>
  </r>
  <r>
    <x v="1"/>
    <x v="26"/>
    <n v="1932"/>
    <x v="21"/>
    <n v="9.9085000000000006E-2"/>
    <n v="9.2697799999999997E-2"/>
    <n v="6.22"/>
  </r>
  <r>
    <x v="1"/>
    <x v="25"/>
    <n v="1932"/>
    <x v="22"/>
    <n v="0.10950940000000001"/>
    <n v="0.1020107"/>
    <n v="5.81"/>
  </r>
  <r>
    <x v="1"/>
    <x v="24"/>
    <n v="1932"/>
    <x v="23"/>
    <n v="0.1209607"/>
    <n v="0.1123454"/>
    <n v="5.41"/>
  </r>
  <r>
    <x v="1"/>
    <x v="23"/>
    <n v="1932"/>
    <x v="24"/>
    <n v="0.1335249"/>
    <n v="0.1237216"/>
    <n v="5.03"/>
  </r>
  <r>
    <x v="1"/>
    <x v="22"/>
    <n v="1932"/>
    <x v="25"/>
    <n v="0.1472918"/>
    <n v="0.13618479999999999"/>
    <n v="4.67"/>
  </r>
  <r>
    <x v="1"/>
    <x v="21"/>
    <n v="1932"/>
    <x v="26"/>
    <n v="0.16235469999999999"/>
    <n v="0.14989140000000001"/>
    <n v="4.33"/>
  </r>
  <r>
    <x v="1"/>
    <x v="20"/>
    <n v="1932"/>
    <x v="27"/>
    <n v="0.1788093"/>
    <n v="0.1650365"/>
    <n v="4"/>
  </r>
  <r>
    <x v="1"/>
    <x v="19"/>
    <n v="1932"/>
    <x v="28"/>
    <n v="0.19675309999999999"/>
    <n v="0.1817588"/>
    <n v="3.7"/>
  </r>
  <r>
    <x v="1"/>
    <x v="18"/>
    <n v="1932"/>
    <x v="29"/>
    <n v="0.2162837"/>
    <n v="0.20009660000000001"/>
    <n v="3.41"/>
  </r>
  <r>
    <x v="1"/>
    <x v="17"/>
    <n v="1932"/>
    <x v="30"/>
    <n v="0.2374976"/>
    <n v="0.22012080000000001"/>
    <n v="3.14"/>
  </r>
  <r>
    <x v="1"/>
    <x v="16"/>
    <n v="1932"/>
    <x v="31"/>
    <n v="0.26048840000000001"/>
    <n v="0.24202470000000001"/>
    <n v="2.88"/>
  </r>
  <r>
    <x v="1"/>
    <x v="15"/>
    <n v="1932"/>
    <x v="32"/>
    <n v="0.2853445"/>
    <n v="0.26603090000000001"/>
    <n v="2.64"/>
  </r>
  <r>
    <x v="1"/>
    <x v="14"/>
    <n v="1932"/>
    <x v="33"/>
    <n v="0.3121468"/>
    <n v="0.29228690000000002"/>
    <n v="2.41"/>
  </r>
  <r>
    <x v="1"/>
    <x v="13"/>
    <n v="1932"/>
    <x v="34"/>
    <n v="0.34096599999999999"/>
    <n v="0.320828"/>
    <n v="2.2000000000000002"/>
  </r>
  <r>
    <x v="1"/>
    <x v="12"/>
    <n v="1932"/>
    <x v="35"/>
    <n v="0.37185980000000002"/>
    <n v="0.35171849999999999"/>
    <n v="2.0099999999999998"/>
  </r>
  <r>
    <x v="1"/>
    <x v="11"/>
    <n v="1932"/>
    <x v="36"/>
    <n v="0.4048696"/>
    <n v="0.38512590000000002"/>
    <n v="1.83"/>
  </r>
  <r>
    <x v="1"/>
    <x v="10"/>
    <n v="1932"/>
    <x v="37"/>
    <n v="0.44001780000000001"/>
    <n v="0.42121059999999999"/>
    <n v="1.66"/>
  </r>
  <r>
    <x v="1"/>
    <x v="9"/>
    <n v="1932"/>
    <x v="38"/>
    <n v="0.47730420000000001"/>
    <n v="0.4600321"/>
    <n v="1.51"/>
  </r>
  <r>
    <x v="1"/>
    <x v="8"/>
    <n v="1932"/>
    <x v="39"/>
    <n v="0.51670369999999999"/>
    <n v="0.50154639999999995"/>
    <n v="1.36"/>
  </r>
  <r>
    <x v="1"/>
    <x v="7"/>
    <n v="1932"/>
    <x v="40"/>
    <n v="0.55816339999999998"/>
    <n v="0.54572810000000005"/>
    <n v="1.23"/>
  </r>
  <r>
    <x v="1"/>
    <x v="6"/>
    <n v="1932"/>
    <x v="41"/>
    <n v="0.60160040000000004"/>
    <n v="0.59258330000000004"/>
    <n v="1.1100000000000001"/>
  </r>
  <r>
    <x v="1"/>
    <x v="5"/>
    <n v="1932"/>
    <x v="42"/>
    <n v="0.64690119999999995"/>
    <n v="0.64204720000000004"/>
    <n v="1"/>
  </r>
  <r>
    <x v="1"/>
    <x v="4"/>
    <n v="1932"/>
    <x v="43"/>
    <n v="0.69392039999999999"/>
    <n v="0.69394809999999996"/>
    <n v="0.9"/>
  </r>
  <r>
    <x v="1"/>
    <x v="3"/>
    <n v="1932"/>
    <x v="44"/>
    <n v="0.74248190000000003"/>
    <n v="0.74806539999999999"/>
    <n v="0.81"/>
  </r>
  <r>
    <x v="1"/>
    <x v="2"/>
    <n v="1932"/>
    <x v="45"/>
    <n v="0.79237999999999997"/>
    <n v="0.80417850000000002"/>
    <n v="0.72"/>
  </r>
  <r>
    <x v="1"/>
    <x v="1"/>
    <n v="1932"/>
    <x v="46"/>
    <n v="0.84338239999999998"/>
    <n v="0.8619983"/>
    <n v="0.64"/>
  </r>
  <r>
    <x v="1"/>
    <x v="0"/>
    <n v="1932"/>
    <x v="47"/>
    <n v="1"/>
    <n v="1"/>
    <n v="0.5"/>
  </r>
  <r>
    <x v="1"/>
    <x v="48"/>
    <n v="1933"/>
    <x v="0"/>
    <n v="1.0300999999999999E-2"/>
    <n v="1.2308899999999999E-2"/>
    <n v="19.75"/>
  </r>
  <r>
    <x v="1"/>
    <x v="47"/>
    <n v="1933"/>
    <x v="1"/>
    <n v="1.12531E-2"/>
    <n v="1.323E-2"/>
    <n v="18.989999999999998"/>
  </r>
  <r>
    <x v="1"/>
    <x v="46"/>
    <n v="1933"/>
    <x v="2"/>
    <n v="1.23584E-2"/>
    <n v="1.43023E-2"/>
    <n v="18.239999999999998"/>
  </r>
  <r>
    <x v="1"/>
    <x v="45"/>
    <n v="1933"/>
    <x v="3"/>
    <n v="1.36702E-2"/>
    <n v="1.55891E-2"/>
    <n v="17.5"/>
  </r>
  <r>
    <x v="1"/>
    <x v="44"/>
    <n v="1933"/>
    <x v="4"/>
    <n v="1.5251799999999999E-2"/>
    <n v="1.7128299999999999E-2"/>
    <n v="16.77"/>
  </r>
  <r>
    <x v="1"/>
    <x v="43"/>
    <n v="1933"/>
    <x v="5"/>
    <n v="1.7098700000000001E-2"/>
    <n v="1.8891499999999999E-2"/>
    <n v="16.05"/>
  </r>
  <r>
    <x v="1"/>
    <x v="42"/>
    <n v="1933"/>
    <x v="6"/>
    <n v="1.9083699999999999E-2"/>
    <n v="2.0763199999999999E-2"/>
    <n v="15.35"/>
  </r>
  <r>
    <x v="1"/>
    <x v="41"/>
    <n v="1933"/>
    <x v="7"/>
    <n v="2.1075E-2"/>
    <n v="2.2629300000000001E-2"/>
    <n v="14.67"/>
  </r>
  <r>
    <x v="1"/>
    <x v="40"/>
    <n v="1933"/>
    <x v="8"/>
    <n v="2.31062E-2"/>
    <n v="2.4517500000000001E-2"/>
    <n v="13.99"/>
  </r>
  <r>
    <x v="1"/>
    <x v="39"/>
    <n v="1933"/>
    <x v="9"/>
    <n v="2.5349699999999999E-2"/>
    <n v="2.65601E-2"/>
    <n v="13.33"/>
  </r>
  <r>
    <x v="1"/>
    <x v="38"/>
    <n v="1933"/>
    <x v="10"/>
    <n v="2.7966600000000001E-2"/>
    <n v="2.8901199999999998E-2"/>
    <n v="12.68"/>
  </r>
  <r>
    <x v="1"/>
    <x v="37"/>
    <n v="1933"/>
    <x v="11"/>
    <n v="3.10443E-2"/>
    <n v="3.1651899999999997E-2"/>
    <n v="12.05"/>
  </r>
  <r>
    <x v="1"/>
    <x v="36"/>
    <n v="1933"/>
    <x v="12"/>
    <n v="3.4598200000000003E-2"/>
    <n v="3.4856699999999997E-2"/>
    <n v="11.42"/>
  </r>
  <r>
    <x v="1"/>
    <x v="35"/>
    <n v="1933"/>
    <x v="13"/>
    <n v="3.9529500000000002E-2"/>
    <n v="3.9405700000000002E-2"/>
    <n v="10.82"/>
  </r>
  <r>
    <x v="1"/>
    <x v="34"/>
    <n v="1933"/>
    <x v="14"/>
    <n v="4.3832799999999998E-2"/>
    <n v="4.3236200000000002E-2"/>
    <n v="10.24"/>
  </r>
  <r>
    <x v="1"/>
    <x v="33"/>
    <n v="1933"/>
    <x v="15"/>
    <n v="4.8592799999999998E-2"/>
    <n v="4.7408899999999997E-2"/>
    <n v="9.68"/>
  </r>
  <r>
    <x v="1"/>
    <x v="32"/>
    <n v="1933"/>
    <x v="16"/>
    <n v="5.3855600000000003E-2"/>
    <n v="5.20049E-2"/>
    <n v="9.14"/>
  </r>
  <r>
    <x v="1"/>
    <x v="31"/>
    <n v="1933"/>
    <x v="17"/>
    <n v="5.9670899999999999E-2"/>
    <n v="5.7116500000000001E-2"/>
    <n v="8.61"/>
  </r>
  <r>
    <x v="1"/>
    <x v="30"/>
    <n v="1933"/>
    <x v="18"/>
    <n v="6.6092899999999996E-2"/>
    <n v="6.2809100000000007E-2"/>
    <n v="8.1"/>
  </r>
  <r>
    <x v="1"/>
    <x v="29"/>
    <n v="1933"/>
    <x v="19"/>
    <n v="7.3179900000000006E-2"/>
    <n v="6.9086400000000006E-2"/>
    <n v="7.61"/>
  </r>
  <r>
    <x v="1"/>
    <x v="28"/>
    <n v="1933"/>
    <x v="20"/>
    <n v="8.0994999999999998E-2"/>
    <n v="7.5965599999999994E-2"/>
    <n v="7.14"/>
  </r>
  <r>
    <x v="1"/>
    <x v="27"/>
    <n v="1933"/>
    <x v="21"/>
    <n v="8.9605900000000002E-2"/>
    <n v="8.3544199999999999E-2"/>
    <n v="6.69"/>
  </r>
  <r>
    <x v="1"/>
    <x v="26"/>
    <n v="1933"/>
    <x v="22"/>
    <n v="9.9085000000000006E-2"/>
    <n v="9.19518E-2"/>
    <n v="6.25"/>
  </r>
  <r>
    <x v="1"/>
    <x v="25"/>
    <n v="1933"/>
    <x v="23"/>
    <n v="0.10950940000000001"/>
    <n v="0.10128760000000001"/>
    <n v="5.83"/>
  </r>
  <r>
    <x v="1"/>
    <x v="24"/>
    <n v="1933"/>
    <x v="24"/>
    <n v="0.1209607"/>
    <n v="0.1115717"/>
    <n v="5.43"/>
  </r>
  <r>
    <x v="1"/>
    <x v="23"/>
    <n v="1933"/>
    <x v="25"/>
    <n v="0.1335249"/>
    <n v="0.1228451"/>
    <n v="5.05"/>
  </r>
  <r>
    <x v="1"/>
    <x v="22"/>
    <n v="1933"/>
    <x v="26"/>
    <n v="0.1472918"/>
    <n v="0.13525509999999999"/>
    <n v="4.6900000000000004"/>
  </r>
  <r>
    <x v="1"/>
    <x v="21"/>
    <n v="1933"/>
    <x v="27"/>
    <n v="0.16235469999999999"/>
    <n v="0.14898729999999999"/>
    <n v="4.3499999999999996"/>
  </r>
  <r>
    <x v="1"/>
    <x v="20"/>
    <n v="1933"/>
    <x v="28"/>
    <n v="0.1788093"/>
    <n v="0.1641753"/>
    <n v="4.0199999999999996"/>
  </r>
  <r>
    <x v="1"/>
    <x v="19"/>
    <n v="1933"/>
    <x v="29"/>
    <n v="0.19675309999999999"/>
    <n v="0.1808555"/>
    <n v="3.71"/>
  </r>
  <r>
    <x v="1"/>
    <x v="18"/>
    <n v="1933"/>
    <x v="30"/>
    <n v="0.2162837"/>
    <n v="0.19909589999999999"/>
    <n v="3.42"/>
  </r>
  <r>
    <x v="1"/>
    <x v="17"/>
    <n v="1933"/>
    <x v="31"/>
    <n v="0.2374976"/>
    <n v="0.21908569999999999"/>
    <n v="3.15"/>
  </r>
  <r>
    <x v="1"/>
    <x v="16"/>
    <n v="1933"/>
    <x v="32"/>
    <n v="0.26048840000000001"/>
    <n v="0.2410474"/>
    <n v="2.89"/>
  </r>
  <r>
    <x v="1"/>
    <x v="15"/>
    <n v="1933"/>
    <x v="33"/>
    <n v="0.2853445"/>
    <n v="0.26513320000000001"/>
    <n v="2.65"/>
  </r>
  <r>
    <x v="1"/>
    <x v="14"/>
    <n v="1933"/>
    <x v="34"/>
    <n v="0.3121468"/>
    <n v="0.29138530000000001"/>
    <n v="2.42"/>
  </r>
  <r>
    <x v="1"/>
    <x v="13"/>
    <n v="1933"/>
    <x v="35"/>
    <n v="0.34096599999999999"/>
    <n v="0.31987539999999998"/>
    <n v="2.21"/>
  </r>
  <r>
    <x v="1"/>
    <x v="12"/>
    <n v="1933"/>
    <x v="36"/>
    <n v="0.37185980000000002"/>
    <n v="0.35078559999999998"/>
    <n v="2.0099999999999998"/>
  </r>
  <r>
    <x v="1"/>
    <x v="11"/>
    <n v="1933"/>
    <x v="37"/>
    <n v="0.4048696"/>
    <n v="0.3843007"/>
    <n v="1.83"/>
  </r>
  <r>
    <x v="1"/>
    <x v="10"/>
    <n v="1933"/>
    <x v="38"/>
    <n v="0.44001780000000001"/>
    <n v="0.42050979999999999"/>
    <n v="1.66"/>
  </r>
  <r>
    <x v="1"/>
    <x v="9"/>
    <n v="1933"/>
    <x v="39"/>
    <n v="0.47730420000000001"/>
    <n v="0.45939429999999998"/>
    <n v="1.51"/>
  </r>
  <r>
    <x v="1"/>
    <x v="8"/>
    <n v="1933"/>
    <x v="40"/>
    <n v="0.51670369999999999"/>
    <n v="0.50095699999999999"/>
    <n v="1.36"/>
  </r>
  <r>
    <x v="1"/>
    <x v="7"/>
    <n v="1933"/>
    <x v="41"/>
    <n v="0.55816339999999998"/>
    <n v="0.54525020000000002"/>
    <n v="1.23"/>
  </r>
  <r>
    <x v="1"/>
    <x v="6"/>
    <n v="1933"/>
    <x v="42"/>
    <n v="0.60160040000000004"/>
    <n v="0.59226829999999997"/>
    <n v="1.1100000000000001"/>
  </r>
  <r>
    <x v="1"/>
    <x v="5"/>
    <n v="1933"/>
    <x v="43"/>
    <n v="0.64690119999999995"/>
    <n v="0.64189549999999995"/>
    <n v="1"/>
  </r>
  <r>
    <x v="1"/>
    <x v="4"/>
    <n v="1933"/>
    <x v="44"/>
    <n v="0.69392039999999999"/>
    <n v="0.69394900000000004"/>
    <n v="0.9"/>
  </r>
  <r>
    <x v="1"/>
    <x v="3"/>
    <n v="1933"/>
    <x v="45"/>
    <n v="0.74248190000000003"/>
    <n v="0.74824800000000002"/>
    <n v="0.81"/>
  </r>
  <r>
    <x v="1"/>
    <x v="2"/>
    <n v="1933"/>
    <x v="46"/>
    <n v="0.79237999999999997"/>
    <n v="0.80456159999999999"/>
    <n v="0.72"/>
  </r>
  <r>
    <x v="1"/>
    <x v="1"/>
    <n v="1933"/>
    <x v="47"/>
    <n v="0.84338239999999998"/>
    <n v="0.86255029999999999"/>
    <n v="0.64"/>
  </r>
  <r>
    <x v="1"/>
    <x v="0"/>
    <n v="1933"/>
    <x v="48"/>
    <n v="1"/>
    <n v="1"/>
    <n v="0.5"/>
  </r>
  <r>
    <x v="1"/>
    <x v="49"/>
    <n v="1934"/>
    <x v="0"/>
    <n v="9.4558000000000003E-3"/>
    <n v="1.1298600000000001E-2"/>
    <n v="20.61"/>
  </r>
  <r>
    <x v="1"/>
    <x v="48"/>
    <n v="1934"/>
    <x v="1"/>
    <n v="1.0300999999999999E-2"/>
    <n v="1.21177E-2"/>
    <n v="19.84"/>
  </r>
  <r>
    <x v="1"/>
    <x v="47"/>
    <n v="1934"/>
    <x v="2"/>
    <n v="1.12531E-2"/>
    <n v="1.30382E-2"/>
    <n v="19.079999999999998"/>
  </r>
  <r>
    <x v="1"/>
    <x v="46"/>
    <n v="1934"/>
    <x v="3"/>
    <n v="1.23584E-2"/>
    <n v="1.4119E-2"/>
    <n v="18.32"/>
  </r>
  <r>
    <x v="1"/>
    <x v="45"/>
    <n v="1934"/>
    <x v="4"/>
    <n v="1.36702E-2"/>
    <n v="1.5399599999999999E-2"/>
    <n v="17.579999999999998"/>
  </r>
  <r>
    <x v="1"/>
    <x v="44"/>
    <n v="1934"/>
    <x v="5"/>
    <n v="1.5251799999999999E-2"/>
    <n v="1.6912400000000001E-2"/>
    <n v="16.84"/>
  </r>
  <r>
    <x v="1"/>
    <x v="43"/>
    <n v="1934"/>
    <x v="6"/>
    <n v="1.7098700000000001E-2"/>
    <n v="1.8656300000000001E-2"/>
    <n v="16.12"/>
  </r>
  <r>
    <x v="1"/>
    <x v="42"/>
    <n v="1934"/>
    <x v="7"/>
    <n v="1.9083699999999999E-2"/>
    <n v="2.0525700000000001E-2"/>
    <n v="15.42"/>
  </r>
  <r>
    <x v="1"/>
    <x v="41"/>
    <n v="1934"/>
    <x v="8"/>
    <n v="2.1075E-2"/>
    <n v="2.2384399999999999E-2"/>
    <n v="14.73"/>
  </r>
  <r>
    <x v="1"/>
    <x v="40"/>
    <n v="1934"/>
    <x v="9"/>
    <n v="2.31062E-2"/>
    <n v="2.42326E-2"/>
    <n v="14.06"/>
  </r>
  <r>
    <x v="1"/>
    <x v="39"/>
    <n v="1934"/>
    <x v="10"/>
    <n v="2.5349699999999999E-2"/>
    <n v="2.6223699999999999E-2"/>
    <n v="13.4"/>
  </r>
  <r>
    <x v="1"/>
    <x v="38"/>
    <n v="1934"/>
    <x v="11"/>
    <n v="2.7966600000000001E-2"/>
    <n v="2.8537799999999999E-2"/>
    <n v="12.74"/>
  </r>
  <r>
    <x v="1"/>
    <x v="37"/>
    <n v="1934"/>
    <x v="12"/>
    <n v="3.10443E-2"/>
    <n v="3.1288000000000003E-2"/>
    <n v="12.1"/>
  </r>
  <r>
    <x v="1"/>
    <x v="36"/>
    <n v="1934"/>
    <x v="13"/>
    <n v="3.4598200000000003E-2"/>
    <n v="3.4479000000000003E-2"/>
    <n v="11.48"/>
  </r>
  <r>
    <x v="1"/>
    <x v="35"/>
    <n v="1934"/>
    <x v="14"/>
    <n v="3.9529500000000002E-2"/>
    <n v="3.89691E-2"/>
    <n v="10.87"/>
  </r>
  <r>
    <x v="1"/>
    <x v="34"/>
    <n v="1934"/>
    <x v="15"/>
    <n v="4.3832799999999998E-2"/>
    <n v="4.2720099999999997E-2"/>
    <n v="10.29"/>
  </r>
  <r>
    <x v="1"/>
    <x v="33"/>
    <n v="1934"/>
    <x v="16"/>
    <n v="4.8592799999999998E-2"/>
    <n v="4.68528E-2"/>
    <n v="9.73"/>
  </r>
  <r>
    <x v="1"/>
    <x v="32"/>
    <n v="1934"/>
    <x v="17"/>
    <n v="5.3855600000000003E-2"/>
    <n v="5.14533E-2"/>
    <n v="9.18"/>
  </r>
  <r>
    <x v="1"/>
    <x v="31"/>
    <n v="1934"/>
    <x v="18"/>
    <n v="5.9670899999999999E-2"/>
    <n v="5.6577700000000002E-2"/>
    <n v="8.65"/>
  </r>
  <r>
    <x v="1"/>
    <x v="30"/>
    <n v="1934"/>
    <x v="19"/>
    <n v="6.6092899999999996E-2"/>
    <n v="6.2226799999999999E-2"/>
    <n v="8.14"/>
  </r>
  <r>
    <x v="1"/>
    <x v="29"/>
    <n v="1934"/>
    <x v="20"/>
    <n v="7.3179900000000006E-2"/>
    <n v="6.8419900000000006E-2"/>
    <n v="7.65"/>
  </r>
  <r>
    <x v="1"/>
    <x v="28"/>
    <n v="1934"/>
    <x v="21"/>
    <n v="8.0994999999999998E-2"/>
    <n v="7.5249999999999997E-2"/>
    <n v="7.17"/>
  </r>
  <r>
    <x v="1"/>
    <x v="27"/>
    <n v="1934"/>
    <x v="22"/>
    <n v="8.9605900000000002E-2"/>
    <n v="8.28377E-2"/>
    <n v="6.72"/>
  </r>
  <r>
    <x v="1"/>
    <x v="26"/>
    <n v="1934"/>
    <x v="23"/>
    <n v="9.9085000000000006E-2"/>
    <n v="9.1265499999999999E-2"/>
    <n v="6.28"/>
  </r>
  <r>
    <x v="1"/>
    <x v="25"/>
    <n v="1934"/>
    <x v="24"/>
    <n v="0.10950940000000001"/>
    <n v="0.100551"/>
    <n v="5.86"/>
  </r>
  <r>
    <x v="1"/>
    <x v="24"/>
    <n v="1934"/>
    <x v="25"/>
    <n v="0.1209607"/>
    <n v="0.1107344"/>
    <n v="5.46"/>
  </r>
  <r>
    <x v="1"/>
    <x v="23"/>
    <n v="1934"/>
    <x v="26"/>
    <n v="0.1335249"/>
    <n v="0.1219537"/>
    <n v="5.07"/>
  </r>
  <r>
    <x v="1"/>
    <x v="22"/>
    <n v="1934"/>
    <x v="27"/>
    <n v="0.1472918"/>
    <n v="0.13438459999999999"/>
    <n v="4.71"/>
  </r>
  <r>
    <x v="1"/>
    <x v="21"/>
    <n v="1934"/>
    <x v="28"/>
    <n v="0.16235469999999999"/>
    <n v="0.14815420000000001"/>
    <n v="4.3600000000000003"/>
  </r>
  <r>
    <x v="1"/>
    <x v="20"/>
    <n v="1934"/>
    <x v="29"/>
    <n v="0.1788093"/>
    <n v="0.16329679999999999"/>
    <n v="4.03"/>
  </r>
  <r>
    <x v="1"/>
    <x v="19"/>
    <n v="1934"/>
    <x v="30"/>
    <n v="0.19675309999999999"/>
    <n v="0.17987629999999999"/>
    <n v="3.72"/>
  </r>
  <r>
    <x v="1"/>
    <x v="18"/>
    <n v="1934"/>
    <x v="31"/>
    <n v="0.2162837"/>
    <n v="0.198076"/>
    <n v="3.43"/>
  </r>
  <r>
    <x v="1"/>
    <x v="17"/>
    <n v="1934"/>
    <x v="32"/>
    <n v="0.2374976"/>
    <n v="0.218115"/>
    <n v="3.16"/>
  </r>
  <r>
    <x v="1"/>
    <x v="16"/>
    <n v="1934"/>
    <x v="33"/>
    <n v="0.26048840000000001"/>
    <n v="0.24014740000000001"/>
    <n v="2.9"/>
  </r>
  <r>
    <x v="1"/>
    <x v="15"/>
    <n v="1934"/>
    <x v="34"/>
    <n v="0.2853445"/>
    <n v="0.2642195"/>
    <n v="2.65"/>
  </r>
  <r>
    <x v="1"/>
    <x v="14"/>
    <n v="1934"/>
    <x v="35"/>
    <n v="0.3121468"/>
    <n v="0.29040729999999998"/>
    <n v="2.4300000000000002"/>
  </r>
  <r>
    <x v="1"/>
    <x v="13"/>
    <n v="1934"/>
    <x v="36"/>
    <n v="0.34096599999999999"/>
    <n v="0.31890249999999998"/>
    <n v="2.2200000000000002"/>
  </r>
  <r>
    <x v="1"/>
    <x v="12"/>
    <n v="1934"/>
    <x v="37"/>
    <n v="0.37185980000000002"/>
    <n v="0.34990840000000001"/>
    <n v="2.02"/>
  </r>
  <r>
    <x v="1"/>
    <x v="11"/>
    <n v="1934"/>
    <x v="38"/>
    <n v="0.4048696"/>
    <n v="0.38353739999999997"/>
    <n v="1.84"/>
  </r>
  <r>
    <x v="1"/>
    <x v="10"/>
    <n v="1934"/>
    <x v="39"/>
    <n v="0.44001780000000001"/>
    <n v="0.41979230000000001"/>
    <n v="1.67"/>
  </r>
  <r>
    <x v="1"/>
    <x v="9"/>
    <n v="1934"/>
    <x v="40"/>
    <n v="0.47730420000000001"/>
    <n v="0.45870030000000001"/>
    <n v="1.51"/>
  </r>
  <r>
    <x v="1"/>
    <x v="8"/>
    <n v="1934"/>
    <x v="41"/>
    <n v="0.51670369999999999"/>
    <n v="0.50035390000000002"/>
    <n v="1.37"/>
  </r>
  <r>
    <x v="1"/>
    <x v="7"/>
    <n v="1934"/>
    <x v="42"/>
    <n v="0.55816339999999998"/>
    <n v="0.54480059999999997"/>
    <n v="1.23"/>
  </r>
  <r>
    <x v="1"/>
    <x v="6"/>
    <n v="1934"/>
    <x v="43"/>
    <n v="0.60160040000000004"/>
    <n v="0.59197750000000005"/>
    <n v="1.1100000000000001"/>
  </r>
  <r>
    <x v="1"/>
    <x v="5"/>
    <n v="1934"/>
    <x v="44"/>
    <n v="0.64690119999999995"/>
    <n v="0.6417408"/>
    <n v="1"/>
  </r>
  <r>
    <x v="1"/>
    <x v="4"/>
    <n v="1934"/>
    <x v="45"/>
    <n v="0.69392039999999999"/>
    <n v="0.69394999999999996"/>
    <n v="0.9"/>
  </r>
  <r>
    <x v="1"/>
    <x v="3"/>
    <n v="1934"/>
    <x v="46"/>
    <n v="0.74248190000000003"/>
    <n v="0.74843499999999996"/>
    <n v="0.81"/>
  </r>
  <r>
    <x v="1"/>
    <x v="2"/>
    <n v="1934"/>
    <x v="47"/>
    <n v="0.79237999999999997"/>
    <n v="0.80492269999999999"/>
    <n v="0.72"/>
  </r>
  <r>
    <x v="1"/>
    <x v="1"/>
    <n v="1934"/>
    <x v="48"/>
    <n v="0.84338239999999998"/>
    <n v="0.8630641"/>
    <n v="0.64"/>
  </r>
  <r>
    <x v="1"/>
    <x v="0"/>
    <n v="1934"/>
    <x v="49"/>
    <n v="1"/>
    <n v="1"/>
    <n v="0.5"/>
  </r>
  <r>
    <x v="1"/>
    <x v="50"/>
    <n v="1935"/>
    <x v="0"/>
    <n v="8.6645000000000003E-3"/>
    <n v="1.0356199999999999E-2"/>
    <n v="21.48"/>
  </r>
  <r>
    <x v="1"/>
    <x v="49"/>
    <n v="1935"/>
    <x v="1"/>
    <n v="9.4558000000000003E-3"/>
    <n v="1.11231E-2"/>
    <n v="20.7"/>
  </r>
  <r>
    <x v="1"/>
    <x v="48"/>
    <n v="1935"/>
    <x v="2"/>
    <n v="1.0300999999999999E-2"/>
    <n v="1.19414E-2"/>
    <n v="19.920000000000002"/>
  </r>
  <r>
    <x v="1"/>
    <x v="47"/>
    <n v="1935"/>
    <x v="3"/>
    <n v="1.12531E-2"/>
    <n v="1.2869800000000001E-2"/>
    <n v="19.16"/>
  </r>
  <r>
    <x v="1"/>
    <x v="46"/>
    <n v="1935"/>
    <x v="4"/>
    <n v="1.23584E-2"/>
    <n v="1.3945000000000001E-2"/>
    <n v="18.399999999999999"/>
  </r>
  <r>
    <x v="1"/>
    <x v="45"/>
    <n v="1935"/>
    <x v="5"/>
    <n v="1.36702E-2"/>
    <n v="1.5200399999999999E-2"/>
    <n v="17.649999999999999"/>
  </r>
  <r>
    <x v="1"/>
    <x v="44"/>
    <n v="1935"/>
    <x v="6"/>
    <n v="1.5251799999999999E-2"/>
    <n v="1.6694299999999999E-2"/>
    <n v="16.920000000000002"/>
  </r>
  <r>
    <x v="1"/>
    <x v="43"/>
    <n v="1935"/>
    <x v="7"/>
    <n v="1.7098700000000001E-2"/>
    <n v="1.8435799999999999E-2"/>
    <n v="16.2"/>
  </r>
  <r>
    <x v="1"/>
    <x v="42"/>
    <n v="1935"/>
    <x v="8"/>
    <n v="1.9083699999999999E-2"/>
    <n v="2.0298400000000001E-2"/>
    <n v="15.49"/>
  </r>
  <r>
    <x v="1"/>
    <x v="41"/>
    <n v="1935"/>
    <x v="9"/>
    <n v="2.1075E-2"/>
    <n v="2.2120000000000001E-2"/>
    <n v="14.8"/>
  </r>
  <r>
    <x v="1"/>
    <x v="40"/>
    <n v="1935"/>
    <x v="10"/>
    <n v="2.31062E-2"/>
    <n v="2.39195E-2"/>
    <n v="14.13"/>
  </r>
  <r>
    <x v="1"/>
    <x v="39"/>
    <n v="1935"/>
    <x v="11"/>
    <n v="2.5349699999999999E-2"/>
    <n v="2.5883699999999999E-2"/>
    <n v="13.46"/>
  </r>
  <r>
    <x v="1"/>
    <x v="38"/>
    <n v="1935"/>
    <x v="12"/>
    <n v="2.7966600000000001E-2"/>
    <n v="2.8195600000000001E-2"/>
    <n v="12.8"/>
  </r>
  <r>
    <x v="1"/>
    <x v="37"/>
    <n v="1935"/>
    <x v="13"/>
    <n v="3.10443E-2"/>
    <n v="3.0931899999999998E-2"/>
    <n v="12.16"/>
  </r>
  <r>
    <x v="1"/>
    <x v="36"/>
    <n v="1935"/>
    <x v="14"/>
    <n v="3.4598200000000003E-2"/>
    <n v="3.4058600000000001E-2"/>
    <n v="11.53"/>
  </r>
  <r>
    <x v="1"/>
    <x v="35"/>
    <n v="1935"/>
    <x v="15"/>
    <n v="3.9529500000000002E-2"/>
    <n v="3.8484499999999998E-2"/>
    <n v="10.92"/>
  </r>
  <r>
    <x v="1"/>
    <x v="34"/>
    <n v="1935"/>
    <x v="16"/>
    <n v="4.3832799999999998E-2"/>
    <n v="4.2197800000000001E-2"/>
    <n v="10.34"/>
  </r>
  <r>
    <x v="1"/>
    <x v="33"/>
    <n v="1935"/>
    <x v="17"/>
    <n v="4.8592799999999998E-2"/>
    <n v="4.6334699999999999E-2"/>
    <n v="9.77"/>
  </r>
  <r>
    <x v="1"/>
    <x v="32"/>
    <n v="1935"/>
    <x v="18"/>
    <n v="5.3855600000000003E-2"/>
    <n v="5.0947199999999998E-2"/>
    <n v="9.2200000000000006"/>
  </r>
  <r>
    <x v="1"/>
    <x v="31"/>
    <n v="1935"/>
    <x v="19"/>
    <n v="5.9670899999999999E-2"/>
    <n v="5.6030000000000003E-2"/>
    <n v="8.69"/>
  </r>
  <r>
    <x v="1"/>
    <x v="30"/>
    <n v="1935"/>
    <x v="20"/>
    <n v="6.6092899999999996E-2"/>
    <n v="6.1598399999999998E-2"/>
    <n v="8.18"/>
  </r>
  <r>
    <x v="1"/>
    <x v="29"/>
    <n v="1935"/>
    <x v="21"/>
    <n v="7.3179900000000006E-2"/>
    <n v="6.7743899999999996E-2"/>
    <n v="7.68"/>
  </r>
  <r>
    <x v="1"/>
    <x v="28"/>
    <n v="1935"/>
    <x v="22"/>
    <n v="8.0994999999999998E-2"/>
    <n v="7.4581700000000001E-2"/>
    <n v="7.21"/>
  </r>
  <r>
    <x v="1"/>
    <x v="27"/>
    <n v="1935"/>
    <x v="23"/>
    <n v="8.9605900000000002E-2"/>
    <n v="8.2187999999999997E-2"/>
    <n v="6.75"/>
  </r>
  <r>
    <x v="1"/>
    <x v="26"/>
    <n v="1935"/>
    <x v="24"/>
    <n v="9.9085000000000006E-2"/>
    <n v="9.05667E-2"/>
    <n v="6.31"/>
  </r>
  <r>
    <x v="1"/>
    <x v="25"/>
    <n v="1935"/>
    <x v="25"/>
    <n v="0.10950940000000001"/>
    <n v="9.9754300000000004E-2"/>
    <n v="5.88"/>
  </r>
  <r>
    <x v="1"/>
    <x v="24"/>
    <n v="1935"/>
    <x v="26"/>
    <n v="0.1209607"/>
    <n v="0.1098833"/>
    <n v="5.48"/>
  </r>
  <r>
    <x v="1"/>
    <x v="23"/>
    <n v="1935"/>
    <x v="27"/>
    <n v="0.1335249"/>
    <n v="0.1211195"/>
    <n v="5.09"/>
  </r>
  <r>
    <x v="1"/>
    <x v="22"/>
    <n v="1935"/>
    <x v="28"/>
    <n v="0.1472918"/>
    <n v="0.1335828"/>
    <n v="4.7300000000000004"/>
  </r>
  <r>
    <x v="1"/>
    <x v="21"/>
    <n v="1935"/>
    <x v="29"/>
    <n v="0.16235469999999999"/>
    <n v="0.14730470000000001"/>
    <n v="4.38"/>
  </r>
  <r>
    <x v="1"/>
    <x v="20"/>
    <n v="1935"/>
    <x v="30"/>
    <n v="0.1788093"/>
    <n v="0.16234480000000001"/>
    <n v="4.05"/>
  </r>
  <r>
    <x v="1"/>
    <x v="19"/>
    <n v="1935"/>
    <x v="31"/>
    <n v="0.19675309999999999"/>
    <n v="0.1788786"/>
    <n v="3.74"/>
  </r>
  <r>
    <x v="1"/>
    <x v="18"/>
    <n v="1935"/>
    <x v="32"/>
    <n v="0.2162837"/>
    <n v="0.19711980000000001"/>
    <n v="3.44"/>
  </r>
  <r>
    <x v="1"/>
    <x v="17"/>
    <n v="1935"/>
    <x v="33"/>
    <n v="0.2374976"/>
    <n v="0.21722150000000001"/>
    <n v="3.17"/>
  </r>
  <r>
    <x v="1"/>
    <x v="16"/>
    <n v="1935"/>
    <x v="34"/>
    <n v="0.26048840000000001"/>
    <n v="0.23923169999999999"/>
    <n v="2.9"/>
  </r>
  <r>
    <x v="1"/>
    <x v="15"/>
    <n v="1935"/>
    <x v="35"/>
    <n v="0.2853445"/>
    <n v="0.26322859999999998"/>
    <n v="2.66"/>
  </r>
  <r>
    <x v="1"/>
    <x v="14"/>
    <n v="1935"/>
    <x v="36"/>
    <n v="0.3121468"/>
    <n v="0.28940880000000002"/>
    <n v="2.4300000000000002"/>
  </r>
  <r>
    <x v="1"/>
    <x v="13"/>
    <n v="1935"/>
    <x v="37"/>
    <n v="0.34096599999999999"/>
    <n v="0.3179882"/>
    <n v="2.2200000000000002"/>
  </r>
  <r>
    <x v="1"/>
    <x v="12"/>
    <n v="1935"/>
    <x v="38"/>
    <n v="0.37185980000000002"/>
    <n v="0.3490973"/>
    <n v="2.02"/>
  </r>
  <r>
    <x v="1"/>
    <x v="11"/>
    <n v="1935"/>
    <x v="39"/>
    <n v="0.4048696"/>
    <n v="0.38275599999999999"/>
    <n v="1.84"/>
  </r>
  <r>
    <x v="1"/>
    <x v="10"/>
    <n v="1935"/>
    <x v="40"/>
    <n v="0.44001780000000001"/>
    <n v="0.41901169999999999"/>
    <n v="1.67"/>
  </r>
  <r>
    <x v="1"/>
    <x v="9"/>
    <n v="1935"/>
    <x v="41"/>
    <n v="0.47730420000000001"/>
    <n v="0.45799040000000002"/>
    <n v="1.51"/>
  </r>
  <r>
    <x v="1"/>
    <x v="8"/>
    <n v="1935"/>
    <x v="42"/>
    <n v="0.51670369999999999"/>
    <n v="0.49978650000000002"/>
    <n v="1.37"/>
  </r>
  <r>
    <x v="1"/>
    <x v="7"/>
    <n v="1935"/>
    <x v="43"/>
    <n v="0.55816339999999998"/>
    <n v="0.54438549999999997"/>
    <n v="1.24"/>
  </r>
  <r>
    <x v="1"/>
    <x v="6"/>
    <n v="1935"/>
    <x v="44"/>
    <n v="0.60160040000000004"/>
    <n v="0.59168100000000001"/>
    <n v="1.1100000000000001"/>
  </r>
  <r>
    <x v="1"/>
    <x v="5"/>
    <n v="1935"/>
    <x v="45"/>
    <n v="0.64690119999999995"/>
    <n v="0.6415727"/>
    <n v="1"/>
  </r>
  <r>
    <x v="1"/>
    <x v="4"/>
    <n v="1935"/>
    <x v="46"/>
    <n v="0.69392039999999999"/>
    <n v="0.69395099999999998"/>
    <n v="0.9"/>
  </r>
  <r>
    <x v="1"/>
    <x v="3"/>
    <n v="1935"/>
    <x v="47"/>
    <n v="0.74248190000000003"/>
    <n v="0.74861129999999998"/>
    <n v="0.81"/>
  </r>
  <r>
    <x v="1"/>
    <x v="2"/>
    <n v="1935"/>
    <x v="48"/>
    <n v="0.79237999999999997"/>
    <n v="0.8052589"/>
    <n v="0.72"/>
  </r>
  <r>
    <x v="1"/>
    <x v="1"/>
    <n v="1935"/>
    <x v="49"/>
    <n v="0.84338239999999998"/>
    <n v="0.86359459999999999"/>
    <n v="0.64"/>
  </r>
  <r>
    <x v="1"/>
    <x v="0"/>
    <n v="1935"/>
    <x v="50"/>
    <n v="1"/>
    <n v="1"/>
    <n v="0.5"/>
  </r>
  <r>
    <x v="1"/>
    <x v="51"/>
    <n v="1936"/>
    <x v="0"/>
    <n v="7.8986000000000004E-3"/>
    <n v="9.4567999999999996E-3"/>
    <n v="22.36"/>
  </r>
  <r>
    <x v="1"/>
    <x v="50"/>
    <n v="1936"/>
    <x v="1"/>
    <n v="8.6645000000000003E-3"/>
    <n v="1.0194999999999999E-2"/>
    <n v="21.57"/>
  </r>
  <r>
    <x v="1"/>
    <x v="49"/>
    <n v="1936"/>
    <x v="2"/>
    <n v="9.4558000000000003E-3"/>
    <n v="1.09613E-2"/>
    <n v="20.78"/>
  </r>
  <r>
    <x v="1"/>
    <x v="48"/>
    <n v="1936"/>
    <x v="3"/>
    <n v="1.0300999999999999E-2"/>
    <n v="1.17865E-2"/>
    <n v="20.010000000000002"/>
  </r>
  <r>
    <x v="1"/>
    <x v="47"/>
    <n v="1936"/>
    <x v="4"/>
    <n v="1.12531E-2"/>
    <n v="1.27099E-2"/>
    <n v="19.239999999999998"/>
  </r>
  <r>
    <x v="1"/>
    <x v="46"/>
    <n v="1936"/>
    <x v="5"/>
    <n v="1.23584E-2"/>
    <n v="1.3762099999999999E-2"/>
    <n v="18.48"/>
  </r>
  <r>
    <x v="1"/>
    <x v="45"/>
    <n v="1936"/>
    <x v="6"/>
    <n v="1.36702E-2"/>
    <n v="1.49991E-2"/>
    <n v="17.73"/>
  </r>
  <r>
    <x v="1"/>
    <x v="44"/>
    <n v="1936"/>
    <x v="7"/>
    <n v="1.5251799999999999E-2"/>
    <n v="1.6489699999999999E-2"/>
    <n v="17"/>
  </r>
  <r>
    <x v="1"/>
    <x v="43"/>
    <n v="1936"/>
    <x v="8"/>
    <n v="1.7098700000000001E-2"/>
    <n v="1.8224799999999999E-2"/>
    <n v="16.27"/>
  </r>
  <r>
    <x v="1"/>
    <x v="42"/>
    <n v="1936"/>
    <x v="9"/>
    <n v="1.9083699999999999E-2"/>
    <n v="2.0052899999999999E-2"/>
    <n v="15.57"/>
  </r>
  <r>
    <x v="1"/>
    <x v="41"/>
    <n v="1936"/>
    <x v="10"/>
    <n v="2.1075E-2"/>
    <n v="2.1829399999999999E-2"/>
    <n v="14.87"/>
  </r>
  <r>
    <x v="1"/>
    <x v="40"/>
    <n v="1936"/>
    <x v="11"/>
    <n v="2.31062E-2"/>
    <n v="2.3603099999999998E-2"/>
    <n v="14.19"/>
  </r>
  <r>
    <x v="1"/>
    <x v="39"/>
    <n v="1936"/>
    <x v="12"/>
    <n v="2.5349699999999999E-2"/>
    <n v="2.5563800000000001E-2"/>
    <n v="13.53"/>
  </r>
  <r>
    <x v="1"/>
    <x v="38"/>
    <n v="1936"/>
    <x v="13"/>
    <n v="2.7966600000000001E-2"/>
    <n v="2.7861E-2"/>
    <n v="12.87"/>
  </r>
  <r>
    <x v="1"/>
    <x v="37"/>
    <n v="1936"/>
    <x v="14"/>
    <n v="3.10443E-2"/>
    <n v="3.0535900000000001E-2"/>
    <n v="12.22"/>
  </r>
  <r>
    <x v="1"/>
    <x v="36"/>
    <n v="1936"/>
    <x v="15"/>
    <n v="3.4598200000000003E-2"/>
    <n v="3.3592700000000003E-2"/>
    <n v="11.59"/>
  </r>
  <r>
    <x v="1"/>
    <x v="35"/>
    <n v="1936"/>
    <x v="16"/>
    <n v="3.9529500000000002E-2"/>
    <n v="3.7994399999999998E-2"/>
    <n v="10.98"/>
  </r>
  <r>
    <x v="1"/>
    <x v="34"/>
    <n v="1936"/>
    <x v="17"/>
    <n v="4.3832799999999998E-2"/>
    <n v="4.1711600000000001E-2"/>
    <n v="10.39"/>
  </r>
  <r>
    <x v="1"/>
    <x v="33"/>
    <n v="1936"/>
    <x v="18"/>
    <n v="4.8592799999999998E-2"/>
    <n v="4.5859499999999997E-2"/>
    <n v="9.82"/>
  </r>
  <r>
    <x v="1"/>
    <x v="32"/>
    <n v="1936"/>
    <x v="19"/>
    <n v="5.3855600000000003E-2"/>
    <n v="5.0432900000000003E-2"/>
    <n v="9.27"/>
  </r>
  <r>
    <x v="1"/>
    <x v="31"/>
    <n v="1936"/>
    <x v="20"/>
    <n v="5.9670899999999999E-2"/>
    <n v="5.5439200000000001E-2"/>
    <n v="8.73"/>
  </r>
  <r>
    <x v="1"/>
    <x v="30"/>
    <n v="1936"/>
    <x v="21"/>
    <n v="6.6092899999999996E-2"/>
    <n v="6.0961399999999999E-2"/>
    <n v="8.2200000000000006"/>
  </r>
  <r>
    <x v="1"/>
    <x v="29"/>
    <n v="1936"/>
    <x v="22"/>
    <n v="7.3179900000000006E-2"/>
    <n v="6.7113000000000006E-2"/>
    <n v="7.72"/>
  </r>
  <r>
    <x v="1"/>
    <x v="28"/>
    <n v="1936"/>
    <x v="23"/>
    <n v="8.0994999999999998E-2"/>
    <n v="7.3967500000000005E-2"/>
    <n v="7.24"/>
  </r>
  <r>
    <x v="1"/>
    <x v="27"/>
    <n v="1936"/>
    <x v="24"/>
    <n v="8.9605900000000002E-2"/>
    <n v="8.1526699999999994E-2"/>
    <n v="6.78"/>
  </r>
  <r>
    <x v="1"/>
    <x v="26"/>
    <n v="1936"/>
    <x v="25"/>
    <n v="9.9085000000000006E-2"/>
    <n v="8.9811100000000005E-2"/>
    <n v="6.33"/>
  </r>
  <r>
    <x v="1"/>
    <x v="25"/>
    <n v="1936"/>
    <x v="26"/>
    <n v="0.10950940000000001"/>
    <n v="9.8944699999999997E-2"/>
    <n v="5.91"/>
  </r>
  <r>
    <x v="1"/>
    <x v="24"/>
    <n v="1936"/>
    <x v="27"/>
    <n v="0.1209607"/>
    <n v="0.1090872"/>
    <n v="5.5"/>
  </r>
  <r>
    <x v="1"/>
    <x v="23"/>
    <n v="1936"/>
    <x v="28"/>
    <n v="0.1335249"/>
    <n v="0.1203514"/>
    <n v="5.1100000000000003"/>
  </r>
  <r>
    <x v="1"/>
    <x v="22"/>
    <n v="1936"/>
    <x v="29"/>
    <n v="0.1472918"/>
    <n v="0.13276560000000001"/>
    <n v="4.75"/>
  </r>
  <r>
    <x v="1"/>
    <x v="21"/>
    <n v="1936"/>
    <x v="30"/>
    <n v="0.16235469999999999"/>
    <n v="0.1463845"/>
    <n v="4.4000000000000004"/>
  </r>
  <r>
    <x v="1"/>
    <x v="20"/>
    <n v="1936"/>
    <x v="31"/>
    <n v="0.1788093"/>
    <n v="0.1613752"/>
    <n v="4.0599999999999996"/>
  </r>
  <r>
    <x v="1"/>
    <x v="19"/>
    <n v="1936"/>
    <x v="32"/>
    <n v="0.19675309999999999"/>
    <n v="0.17794380000000001"/>
    <n v="3.75"/>
  </r>
  <r>
    <x v="1"/>
    <x v="18"/>
    <n v="1936"/>
    <x v="33"/>
    <n v="0.2162837"/>
    <n v="0.1962401"/>
    <n v="3.45"/>
  </r>
  <r>
    <x v="1"/>
    <x v="17"/>
    <n v="1936"/>
    <x v="34"/>
    <n v="0.2374976"/>
    <n v="0.21631249999999999"/>
    <n v="3.18"/>
  </r>
  <r>
    <x v="1"/>
    <x v="16"/>
    <n v="1936"/>
    <x v="35"/>
    <n v="0.26048840000000001"/>
    <n v="0.23823900000000001"/>
    <n v="2.91"/>
  </r>
  <r>
    <x v="1"/>
    <x v="15"/>
    <n v="1936"/>
    <x v="36"/>
    <n v="0.2853445"/>
    <n v="0.26221739999999999"/>
    <n v="2.67"/>
  </r>
  <r>
    <x v="1"/>
    <x v="14"/>
    <n v="1936"/>
    <x v="37"/>
    <n v="0.3121468"/>
    <n v="0.28847080000000003"/>
    <n v="2.44"/>
  </r>
  <r>
    <x v="1"/>
    <x v="13"/>
    <n v="1936"/>
    <x v="38"/>
    <n v="0.34096599999999999"/>
    <n v="0.31714290000000001"/>
    <n v="2.23"/>
  </r>
  <r>
    <x v="1"/>
    <x v="12"/>
    <n v="1936"/>
    <x v="39"/>
    <n v="0.37185980000000002"/>
    <n v="0.3482672"/>
    <n v="2.0299999999999998"/>
  </r>
  <r>
    <x v="1"/>
    <x v="11"/>
    <n v="1936"/>
    <x v="40"/>
    <n v="0.4048696"/>
    <n v="0.38190619999999997"/>
    <n v="1.84"/>
  </r>
  <r>
    <x v="1"/>
    <x v="10"/>
    <n v="1936"/>
    <x v="41"/>
    <n v="0.44001780000000001"/>
    <n v="0.41821350000000002"/>
    <n v="1.67"/>
  </r>
  <r>
    <x v="1"/>
    <x v="9"/>
    <n v="1936"/>
    <x v="42"/>
    <n v="0.47730420000000001"/>
    <n v="0.45732289999999998"/>
    <n v="1.51"/>
  </r>
  <r>
    <x v="1"/>
    <x v="8"/>
    <n v="1936"/>
    <x v="43"/>
    <n v="0.51670369999999999"/>
    <n v="0.49926290000000001"/>
    <n v="1.37"/>
  </r>
  <r>
    <x v="1"/>
    <x v="7"/>
    <n v="1936"/>
    <x v="44"/>
    <n v="0.55816339999999998"/>
    <n v="0.54396230000000001"/>
    <n v="1.24"/>
  </r>
  <r>
    <x v="1"/>
    <x v="6"/>
    <n v="1936"/>
    <x v="45"/>
    <n v="0.60160040000000004"/>
    <n v="0.59135870000000001"/>
    <n v="1.1100000000000001"/>
  </r>
  <r>
    <x v="1"/>
    <x v="5"/>
    <n v="1936"/>
    <x v="46"/>
    <n v="0.64690119999999995"/>
    <n v="0.64140050000000004"/>
    <n v="1"/>
  </r>
  <r>
    <x v="1"/>
    <x v="4"/>
    <n v="1936"/>
    <x v="47"/>
    <n v="0.69392039999999999"/>
    <n v="0.69395180000000001"/>
    <n v="0.9"/>
  </r>
  <r>
    <x v="1"/>
    <x v="3"/>
    <n v="1936"/>
    <x v="48"/>
    <n v="0.74248190000000003"/>
    <n v="0.74877539999999998"/>
    <n v="0.81"/>
  </r>
  <r>
    <x v="1"/>
    <x v="2"/>
    <n v="1936"/>
    <x v="49"/>
    <n v="0.79237999999999997"/>
    <n v="0.80560589999999999"/>
    <n v="0.72"/>
  </r>
  <r>
    <x v="1"/>
    <x v="1"/>
    <n v="1936"/>
    <x v="50"/>
    <n v="0.84338239999999998"/>
    <n v="0.86417379999999999"/>
    <n v="0.64"/>
  </r>
  <r>
    <x v="1"/>
    <x v="0"/>
    <n v="1936"/>
    <x v="51"/>
    <n v="1"/>
    <n v="1"/>
    <n v="0.5"/>
  </r>
  <r>
    <x v="1"/>
    <x v="52"/>
    <n v="1937"/>
    <x v="0"/>
    <n v="7.1640999999999996E-3"/>
    <n v="8.6070999999999995E-3"/>
    <n v="23.25"/>
  </r>
  <r>
    <x v="1"/>
    <x v="51"/>
    <n v="1937"/>
    <x v="1"/>
    <n v="7.8986000000000004E-3"/>
    <n v="9.3083000000000003E-3"/>
    <n v="22.45"/>
  </r>
  <r>
    <x v="1"/>
    <x v="50"/>
    <n v="1937"/>
    <x v="2"/>
    <n v="8.6645000000000003E-3"/>
    <n v="1.00465E-2"/>
    <n v="21.66"/>
  </r>
  <r>
    <x v="1"/>
    <x v="49"/>
    <n v="1937"/>
    <x v="3"/>
    <n v="9.4558000000000003E-3"/>
    <n v="1.0819199999999999E-2"/>
    <n v="20.87"/>
  </r>
  <r>
    <x v="1"/>
    <x v="48"/>
    <n v="1937"/>
    <x v="4"/>
    <n v="1.0300999999999999E-2"/>
    <n v="1.16396E-2"/>
    <n v="20.100000000000001"/>
  </r>
  <r>
    <x v="1"/>
    <x v="47"/>
    <n v="1937"/>
    <x v="5"/>
    <n v="1.12531E-2"/>
    <n v="1.25419E-2"/>
    <n v="19.329999999999998"/>
  </r>
  <r>
    <x v="1"/>
    <x v="46"/>
    <n v="1937"/>
    <x v="6"/>
    <n v="1.23584E-2"/>
    <n v="1.35773E-2"/>
    <n v="18.559999999999999"/>
  </r>
  <r>
    <x v="1"/>
    <x v="45"/>
    <n v="1937"/>
    <x v="7"/>
    <n v="1.36702E-2"/>
    <n v="1.4810500000000001E-2"/>
    <n v="17.809999999999999"/>
  </r>
  <r>
    <x v="1"/>
    <x v="44"/>
    <n v="1937"/>
    <x v="8"/>
    <n v="1.5251799999999999E-2"/>
    <n v="1.6294199999999998E-2"/>
    <n v="17.07"/>
  </r>
  <r>
    <x v="1"/>
    <x v="43"/>
    <n v="1937"/>
    <x v="9"/>
    <n v="1.7098700000000001E-2"/>
    <n v="1.7996999999999999E-2"/>
    <n v="16.350000000000001"/>
  </r>
  <r>
    <x v="1"/>
    <x v="42"/>
    <n v="1937"/>
    <x v="10"/>
    <n v="1.9083699999999999E-2"/>
    <n v="1.97833E-2"/>
    <n v="15.64"/>
  </r>
  <r>
    <x v="1"/>
    <x v="41"/>
    <n v="1937"/>
    <x v="11"/>
    <n v="2.1075E-2"/>
    <n v="2.1535800000000001E-2"/>
    <n v="14.94"/>
  </r>
  <r>
    <x v="1"/>
    <x v="40"/>
    <n v="1937"/>
    <x v="12"/>
    <n v="2.31062E-2"/>
    <n v="2.33054E-2"/>
    <n v="14.26"/>
  </r>
  <r>
    <x v="1"/>
    <x v="39"/>
    <n v="1937"/>
    <x v="13"/>
    <n v="2.5349699999999999E-2"/>
    <n v="2.5250999999999999E-2"/>
    <n v="13.59"/>
  </r>
  <r>
    <x v="1"/>
    <x v="38"/>
    <n v="1937"/>
    <x v="14"/>
    <n v="2.7966600000000001E-2"/>
    <n v="2.7489099999999999E-2"/>
    <n v="12.93"/>
  </r>
  <r>
    <x v="1"/>
    <x v="37"/>
    <n v="1937"/>
    <x v="15"/>
    <n v="3.10443E-2"/>
    <n v="3.0097100000000002E-2"/>
    <n v="12.28"/>
  </r>
  <r>
    <x v="1"/>
    <x v="36"/>
    <n v="1937"/>
    <x v="16"/>
    <n v="3.4598200000000003E-2"/>
    <n v="3.3122100000000002E-2"/>
    <n v="11.65"/>
  </r>
  <r>
    <x v="1"/>
    <x v="35"/>
    <n v="1937"/>
    <x v="17"/>
    <n v="3.9529500000000002E-2"/>
    <n v="3.7538299999999997E-2"/>
    <n v="11.03"/>
  </r>
  <r>
    <x v="1"/>
    <x v="34"/>
    <n v="1937"/>
    <x v="18"/>
    <n v="4.3832799999999998E-2"/>
    <n v="4.1265799999999998E-2"/>
    <n v="10.44"/>
  </r>
  <r>
    <x v="1"/>
    <x v="33"/>
    <n v="1937"/>
    <x v="19"/>
    <n v="4.8592799999999998E-2"/>
    <n v="4.5376899999999998E-2"/>
    <n v="9.8699999999999992"/>
  </r>
  <r>
    <x v="1"/>
    <x v="32"/>
    <n v="1937"/>
    <x v="20"/>
    <n v="5.3855600000000003E-2"/>
    <n v="4.9878400000000003E-2"/>
    <n v="9.31"/>
  </r>
  <r>
    <x v="1"/>
    <x v="31"/>
    <n v="1937"/>
    <x v="21"/>
    <n v="5.9670899999999999E-2"/>
    <n v="5.48405E-2"/>
    <n v="8.77"/>
  </r>
  <r>
    <x v="1"/>
    <x v="30"/>
    <n v="1937"/>
    <x v="22"/>
    <n v="6.6092899999999996E-2"/>
    <n v="6.03671E-2"/>
    <n v="8.26"/>
  </r>
  <r>
    <x v="1"/>
    <x v="29"/>
    <n v="1937"/>
    <x v="23"/>
    <n v="7.3179900000000006E-2"/>
    <n v="6.6533300000000004E-2"/>
    <n v="7.75"/>
  </r>
  <r>
    <x v="1"/>
    <x v="28"/>
    <n v="1937"/>
    <x v="24"/>
    <n v="8.0994999999999998E-2"/>
    <n v="7.3342500000000005E-2"/>
    <n v="7.27"/>
  </r>
  <r>
    <x v="1"/>
    <x v="27"/>
    <n v="1937"/>
    <x v="25"/>
    <n v="8.9605900000000002E-2"/>
    <n v="8.0811900000000006E-2"/>
    <n v="6.81"/>
  </r>
  <r>
    <x v="1"/>
    <x v="26"/>
    <n v="1937"/>
    <x v="26"/>
    <n v="9.9085000000000006E-2"/>
    <n v="8.9043700000000003E-2"/>
    <n v="6.36"/>
  </r>
  <r>
    <x v="1"/>
    <x v="25"/>
    <n v="1937"/>
    <x v="27"/>
    <n v="0.10950940000000001"/>
    <n v="9.8187800000000006E-2"/>
    <n v="5.93"/>
  </r>
  <r>
    <x v="1"/>
    <x v="24"/>
    <n v="1937"/>
    <x v="28"/>
    <n v="0.1209607"/>
    <n v="0.10835450000000001"/>
    <n v="5.52"/>
  </r>
  <r>
    <x v="1"/>
    <x v="23"/>
    <n v="1937"/>
    <x v="29"/>
    <n v="0.1335249"/>
    <n v="0.11956890000000001"/>
    <n v="5.14"/>
  </r>
  <r>
    <x v="1"/>
    <x v="22"/>
    <n v="1937"/>
    <x v="30"/>
    <n v="0.1472918"/>
    <n v="0.13188069999999999"/>
    <n v="4.7699999999999996"/>
  </r>
  <r>
    <x v="1"/>
    <x v="21"/>
    <n v="1937"/>
    <x v="31"/>
    <n v="0.16235469999999999"/>
    <n v="0.14544779999999999"/>
    <n v="4.41"/>
  </r>
  <r>
    <x v="1"/>
    <x v="20"/>
    <n v="1937"/>
    <x v="32"/>
    <n v="0.1788093"/>
    <n v="0.1604672"/>
    <n v="4.08"/>
  </r>
  <r>
    <x v="1"/>
    <x v="19"/>
    <n v="1937"/>
    <x v="33"/>
    <n v="0.19675309999999999"/>
    <n v="0.17708399999999999"/>
    <n v="3.76"/>
  </r>
  <r>
    <x v="1"/>
    <x v="18"/>
    <n v="1937"/>
    <x v="34"/>
    <n v="0.2162837"/>
    <n v="0.19534550000000001"/>
    <n v="3.47"/>
  </r>
  <r>
    <x v="1"/>
    <x v="17"/>
    <n v="1937"/>
    <x v="35"/>
    <n v="0.2374976"/>
    <n v="0.21532770000000001"/>
    <n v="3.19"/>
  </r>
  <r>
    <x v="1"/>
    <x v="16"/>
    <n v="1937"/>
    <x v="36"/>
    <n v="0.26048840000000001"/>
    <n v="0.2372264"/>
    <n v="2.92"/>
  </r>
  <r>
    <x v="1"/>
    <x v="15"/>
    <n v="1937"/>
    <x v="37"/>
    <n v="0.2853445"/>
    <n v="0.26126779999999999"/>
    <n v="2.68"/>
  </r>
  <r>
    <x v="1"/>
    <x v="14"/>
    <n v="1937"/>
    <x v="38"/>
    <n v="0.3121468"/>
    <n v="0.28760400000000003"/>
    <n v="2.4500000000000002"/>
  </r>
  <r>
    <x v="1"/>
    <x v="13"/>
    <n v="1937"/>
    <x v="39"/>
    <n v="0.34096599999999999"/>
    <n v="0.31627820000000001"/>
    <n v="2.23"/>
  </r>
  <r>
    <x v="1"/>
    <x v="12"/>
    <n v="1937"/>
    <x v="40"/>
    <n v="0.37185980000000002"/>
    <n v="0.34736470000000003"/>
    <n v="2.0299999999999998"/>
  </r>
  <r>
    <x v="1"/>
    <x v="11"/>
    <n v="1937"/>
    <x v="41"/>
    <n v="0.4048696"/>
    <n v="0.38103759999999998"/>
    <n v="1.85"/>
  </r>
  <r>
    <x v="1"/>
    <x v="10"/>
    <n v="1937"/>
    <x v="42"/>
    <n v="0.44001780000000001"/>
    <n v="0.41746309999999998"/>
    <n v="1.67"/>
  </r>
  <r>
    <x v="1"/>
    <x v="9"/>
    <n v="1937"/>
    <x v="43"/>
    <n v="0.47730420000000001"/>
    <n v="0.45670690000000003"/>
    <n v="1.52"/>
  </r>
  <r>
    <x v="1"/>
    <x v="8"/>
    <n v="1937"/>
    <x v="44"/>
    <n v="0.51670369999999999"/>
    <n v="0.49872919999999998"/>
    <n v="1.37"/>
  </r>
  <r>
    <x v="1"/>
    <x v="7"/>
    <n v="1937"/>
    <x v="45"/>
    <n v="0.55816339999999998"/>
    <n v="0.54350240000000005"/>
    <n v="1.24"/>
  </r>
  <r>
    <x v="1"/>
    <x v="6"/>
    <n v="1937"/>
    <x v="46"/>
    <n v="0.60160040000000004"/>
    <n v="0.59102869999999996"/>
    <n v="1.1100000000000001"/>
  </r>
  <r>
    <x v="1"/>
    <x v="5"/>
    <n v="1937"/>
    <x v="47"/>
    <n v="0.64690119999999995"/>
    <n v="0.64123830000000004"/>
    <n v="1"/>
  </r>
  <r>
    <x v="1"/>
    <x v="4"/>
    <n v="1937"/>
    <x v="48"/>
    <n v="0.69392039999999999"/>
    <n v="0.69395269999999998"/>
    <n v="0.9"/>
  </r>
  <r>
    <x v="1"/>
    <x v="3"/>
    <n v="1937"/>
    <x v="49"/>
    <n v="0.74248190000000003"/>
    <n v="0.74894490000000002"/>
    <n v="0.81"/>
  </r>
  <r>
    <x v="1"/>
    <x v="2"/>
    <n v="1937"/>
    <x v="50"/>
    <n v="0.79237999999999997"/>
    <n v="0.8059849"/>
    <n v="0.72"/>
  </r>
  <r>
    <x v="1"/>
    <x v="1"/>
    <n v="1937"/>
    <x v="51"/>
    <n v="0.84338239999999998"/>
    <n v="0.86476710000000001"/>
    <n v="0.64"/>
  </r>
  <r>
    <x v="1"/>
    <x v="0"/>
    <n v="1937"/>
    <x v="52"/>
    <n v="1"/>
    <n v="1"/>
    <n v="0.5"/>
  </r>
  <r>
    <x v="1"/>
    <x v="53"/>
    <n v="1938"/>
    <x v="0"/>
    <n v="6.4757E-3"/>
    <n v="7.8079999999999998E-3"/>
    <n v="24.16"/>
  </r>
  <r>
    <x v="1"/>
    <x v="52"/>
    <n v="1938"/>
    <x v="1"/>
    <n v="7.1640999999999996E-3"/>
    <n v="8.4693000000000008E-3"/>
    <n v="23.35"/>
  </r>
  <r>
    <x v="1"/>
    <x v="51"/>
    <n v="1938"/>
    <x v="2"/>
    <n v="7.8986000000000004E-3"/>
    <n v="9.1713000000000003E-3"/>
    <n v="22.54"/>
  </r>
  <r>
    <x v="1"/>
    <x v="50"/>
    <n v="1938"/>
    <x v="3"/>
    <n v="8.6645000000000003E-3"/>
    <n v="9.9159999999999995E-3"/>
    <n v="21.75"/>
  </r>
  <r>
    <x v="1"/>
    <x v="49"/>
    <n v="1938"/>
    <x v="4"/>
    <n v="9.4558000000000003E-3"/>
    <n v="1.0684300000000001E-2"/>
    <n v="20.96"/>
  </r>
  <r>
    <x v="1"/>
    <x v="48"/>
    <n v="1938"/>
    <x v="5"/>
    <n v="1.0300999999999999E-2"/>
    <n v="1.1485199999999999E-2"/>
    <n v="20.18"/>
  </r>
  <r>
    <x v="1"/>
    <x v="47"/>
    <n v="1938"/>
    <x v="6"/>
    <n v="1.12531E-2"/>
    <n v="1.23722E-2"/>
    <n v="19.41"/>
  </r>
  <r>
    <x v="1"/>
    <x v="46"/>
    <n v="1938"/>
    <x v="7"/>
    <n v="1.23584E-2"/>
    <n v="1.34042E-2"/>
    <n v="18.649999999999999"/>
  </r>
  <r>
    <x v="1"/>
    <x v="45"/>
    <n v="1938"/>
    <x v="8"/>
    <n v="1.36702E-2"/>
    <n v="1.4630199999999999E-2"/>
    <n v="17.89"/>
  </r>
  <r>
    <x v="1"/>
    <x v="44"/>
    <n v="1938"/>
    <x v="9"/>
    <n v="1.5251799999999999E-2"/>
    <n v="1.6083199999999999E-2"/>
    <n v="17.149999999999999"/>
  </r>
  <r>
    <x v="1"/>
    <x v="43"/>
    <n v="1938"/>
    <x v="10"/>
    <n v="1.7098700000000001E-2"/>
    <n v="1.7746999999999999E-2"/>
    <n v="16.43"/>
  </r>
  <r>
    <x v="1"/>
    <x v="42"/>
    <n v="1938"/>
    <x v="11"/>
    <n v="1.9083699999999999E-2"/>
    <n v="1.9511000000000001E-2"/>
    <n v="15.71"/>
  </r>
  <r>
    <x v="1"/>
    <x v="41"/>
    <n v="1938"/>
    <x v="12"/>
    <n v="2.1075E-2"/>
    <n v="2.1259699999999999E-2"/>
    <n v="15.02"/>
  </r>
  <r>
    <x v="1"/>
    <x v="40"/>
    <n v="1938"/>
    <x v="13"/>
    <n v="2.31062E-2"/>
    <n v="2.3014400000000001E-2"/>
    <n v="14.33"/>
  </r>
  <r>
    <x v="1"/>
    <x v="39"/>
    <n v="1938"/>
    <x v="14"/>
    <n v="2.5349699999999999E-2"/>
    <n v="2.4903399999999999E-2"/>
    <n v="13.66"/>
  </r>
  <r>
    <x v="1"/>
    <x v="38"/>
    <n v="1938"/>
    <x v="15"/>
    <n v="2.7966600000000001E-2"/>
    <n v="2.7077299999999999E-2"/>
    <n v="12.99"/>
  </r>
  <r>
    <x v="1"/>
    <x v="37"/>
    <n v="1938"/>
    <x v="16"/>
    <n v="3.10443E-2"/>
    <n v="2.9654400000000001E-2"/>
    <n v="12.34"/>
  </r>
  <r>
    <x v="1"/>
    <x v="36"/>
    <n v="1938"/>
    <x v="17"/>
    <n v="3.4598200000000003E-2"/>
    <n v="3.2684699999999997E-2"/>
    <n v="11.7"/>
  </r>
  <r>
    <x v="1"/>
    <x v="35"/>
    <n v="1938"/>
    <x v="18"/>
    <n v="3.9529500000000002E-2"/>
    <n v="3.7120300000000002E-2"/>
    <n v="11.08"/>
  </r>
  <r>
    <x v="1"/>
    <x v="34"/>
    <n v="1938"/>
    <x v="19"/>
    <n v="4.3832799999999998E-2"/>
    <n v="4.0813299999999997E-2"/>
    <n v="10.49"/>
  </r>
  <r>
    <x v="1"/>
    <x v="33"/>
    <n v="1938"/>
    <x v="20"/>
    <n v="4.8592799999999998E-2"/>
    <n v="4.4856800000000002E-2"/>
    <n v="9.91"/>
  </r>
  <r>
    <x v="1"/>
    <x v="32"/>
    <n v="1938"/>
    <x v="21"/>
    <n v="5.3855600000000003E-2"/>
    <n v="4.9316899999999997E-2"/>
    <n v="9.36"/>
  </r>
  <r>
    <x v="1"/>
    <x v="31"/>
    <n v="1938"/>
    <x v="22"/>
    <n v="5.9670899999999999E-2"/>
    <n v="5.4282200000000003E-2"/>
    <n v="8.82"/>
  </r>
  <r>
    <x v="1"/>
    <x v="30"/>
    <n v="1938"/>
    <x v="23"/>
    <n v="6.6092899999999996E-2"/>
    <n v="5.9821300000000001E-2"/>
    <n v="8.2899999999999991"/>
  </r>
  <r>
    <x v="1"/>
    <x v="29"/>
    <n v="1938"/>
    <x v="24"/>
    <n v="7.3179900000000006E-2"/>
    <n v="6.5943799999999997E-2"/>
    <n v="7.79"/>
  </r>
  <r>
    <x v="1"/>
    <x v="28"/>
    <n v="1938"/>
    <x v="25"/>
    <n v="8.0994999999999998E-2"/>
    <n v="7.2667499999999996E-2"/>
    <n v="7.3"/>
  </r>
  <r>
    <x v="1"/>
    <x v="27"/>
    <n v="1938"/>
    <x v="26"/>
    <n v="8.9605900000000002E-2"/>
    <n v="8.0086400000000002E-2"/>
    <n v="6.84"/>
  </r>
  <r>
    <x v="1"/>
    <x v="26"/>
    <n v="1938"/>
    <x v="27"/>
    <n v="9.9085000000000006E-2"/>
    <n v="8.8326500000000002E-2"/>
    <n v="6.39"/>
  </r>
  <r>
    <x v="1"/>
    <x v="25"/>
    <n v="1938"/>
    <x v="28"/>
    <n v="0.10950940000000001"/>
    <n v="9.7491499999999995E-2"/>
    <n v="5.96"/>
  </r>
  <r>
    <x v="1"/>
    <x v="24"/>
    <n v="1938"/>
    <x v="29"/>
    <n v="0.1209607"/>
    <n v="0.1076083"/>
    <n v="5.55"/>
  </r>
  <r>
    <x v="1"/>
    <x v="23"/>
    <n v="1938"/>
    <x v="30"/>
    <n v="0.1335249"/>
    <n v="0.11872190000000001"/>
    <n v="5.16"/>
  </r>
  <r>
    <x v="1"/>
    <x v="22"/>
    <n v="1938"/>
    <x v="31"/>
    <n v="0.1472918"/>
    <n v="0.13098029999999999"/>
    <n v="4.78"/>
  </r>
  <r>
    <x v="1"/>
    <x v="21"/>
    <n v="1938"/>
    <x v="32"/>
    <n v="0.16235469999999999"/>
    <n v="0.1445708"/>
    <n v="4.43"/>
  </r>
  <r>
    <x v="1"/>
    <x v="20"/>
    <n v="1938"/>
    <x v="33"/>
    <n v="0.1788093"/>
    <n v="0.1596323"/>
    <n v="4.09"/>
  </r>
  <r>
    <x v="1"/>
    <x v="19"/>
    <n v="1938"/>
    <x v="34"/>
    <n v="0.19675309999999999"/>
    <n v="0.17621010000000001"/>
    <n v="3.78"/>
  </r>
  <r>
    <x v="1"/>
    <x v="18"/>
    <n v="1938"/>
    <x v="35"/>
    <n v="0.2162837"/>
    <n v="0.19437670000000001"/>
    <n v="3.48"/>
  </r>
  <r>
    <x v="1"/>
    <x v="17"/>
    <n v="1938"/>
    <x v="36"/>
    <n v="0.2374976"/>
    <n v="0.2143235"/>
    <n v="3.2"/>
  </r>
  <r>
    <x v="1"/>
    <x v="16"/>
    <n v="1938"/>
    <x v="37"/>
    <n v="0.26048840000000001"/>
    <n v="0.23627590000000001"/>
    <n v="2.93"/>
  </r>
  <r>
    <x v="1"/>
    <x v="15"/>
    <n v="1938"/>
    <x v="38"/>
    <n v="0.2853445"/>
    <n v="0.26039050000000002"/>
    <n v="2.68"/>
  </r>
  <r>
    <x v="1"/>
    <x v="14"/>
    <n v="1938"/>
    <x v="39"/>
    <n v="0.3121468"/>
    <n v="0.28671750000000001"/>
    <n v="2.4500000000000002"/>
  </r>
  <r>
    <x v="1"/>
    <x v="13"/>
    <n v="1938"/>
    <x v="40"/>
    <n v="0.34096599999999999"/>
    <n v="0.31533850000000002"/>
    <n v="2.2400000000000002"/>
  </r>
  <r>
    <x v="1"/>
    <x v="12"/>
    <n v="1938"/>
    <x v="41"/>
    <n v="0.37185980000000002"/>
    <n v="0.34644259999999999"/>
    <n v="2.04"/>
  </r>
  <r>
    <x v="1"/>
    <x v="11"/>
    <n v="1938"/>
    <x v="42"/>
    <n v="0.4048696"/>
    <n v="0.38022119999999998"/>
    <n v="1.85"/>
  </r>
  <r>
    <x v="1"/>
    <x v="10"/>
    <n v="1938"/>
    <x v="43"/>
    <n v="0.44001780000000001"/>
    <n v="0.416771"/>
    <n v="1.68"/>
  </r>
  <r>
    <x v="1"/>
    <x v="9"/>
    <n v="1938"/>
    <x v="44"/>
    <n v="0.47730420000000001"/>
    <n v="0.45607930000000002"/>
    <n v="1.52"/>
  </r>
  <r>
    <x v="1"/>
    <x v="8"/>
    <n v="1938"/>
    <x v="45"/>
    <n v="0.51670369999999999"/>
    <n v="0.49814920000000001"/>
    <n v="1.37"/>
  </r>
  <r>
    <x v="1"/>
    <x v="7"/>
    <n v="1938"/>
    <x v="46"/>
    <n v="0.55816339999999998"/>
    <n v="0.54303170000000001"/>
    <n v="1.24"/>
  </r>
  <r>
    <x v="1"/>
    <x v="6"/>
    <n v="1938"/>
    <x v="47"/>
    <n v="0.60160040000000004"/>
    <n v="0.59071779999999996"/>
    <n v="1.1100000000000001"/>
  </r>
  <r>
    <x v="1"/>
    <x v="5"/>
    <n v="1938"/>
    <x v="48"/>
    <n v="0.64690119999999995"/>
    <n v="0.64108719999999997"/>
    <n v="1"/>
  </r>
  <r>
    <x v="1"/>
    <x v="4"/>
    <n v="1938"/>
    <x v="49"/>
    <n v="0.69392039999999999"/>
    <n v="0.69395359999999995"/>
    <n v="0.9"/>
  </r>
  <r>
    <x v="1"/>
    <x v="3"/>
    <n v="1938"/>
    <x v="50"/>
    <n v="0.74248190000000003"/>
    <n v="0.74912979999999996"/>
    <n v="0.81"/>
  </r>
  <r>
    <x v="1"/>
    <x v="2"/>
    <n v="1938"/>
    <x v="51"/>
    <n v="0.79237999999999997"/>
    <n v="0.80637300000000001"/>
    <n v="0.72"/>
  </r>
  <r>
    <x v="1"/>
    <x v="1"/>
    <n v="1938"/>
    <x v="52"/>
    <n v="0.84338239999999998"/>
    <n v="0.86532659999999995"/>
    <n v="0.63"/>
  </r>
  <r>
    <x v="1"/>
    <x v="0"/>
    <n v="1938"/>
    <x v="53"/>
    <n v="1"/>
    <n v="1"/>
    <n v="0.5"/>
  </r>
  <r>
    <x v="1"/>
    <x v="54"/>
    <n v="1939"/>
    <x v="0"/>
    <n v="5.8479999999999999E-3"/>
    <n v="7.0714000000000003E-3"/>
    <n v="25.09"/>
  </r>
  <r>
    <x v="1"/>
    <x v="53"/>
    <n v="1939"/>
    <x v="1"/>
    <n v="6.4757E-3"/>
    <n v="7.6806000000000001E-3"/>
    <n v="24.26"/>
  </r>
  <r>
    <x v="1"/>
    <x v="52"/>
    <n v="1939"/>
    <x v="2"/>
    <n v="7.1640999999999996E-3"/>
    <n v="8.3423999999999998E-3"/>
    <n v="23.45"/>
  </r>
  <r>
    <x v="1"/>
    <x v="51"/>
    <n v="1939"/>
    <x v="3"/>
    <n v="7.8986000000000004E-3"/>
    <n v="9.0510999999999994E-3"/>
    <n v="22.64"/>
  </r>
  <r>
    <x v="1"/>
    <x v="50"/>
    <n v="1939"/>
    <x v="4"/>
    <n v="8.6645000000000003E-3"/>
    <n v="9.7921999999999992E-3"/>
    <n v="21.84"/>
  </r>
  <r>
    <x v="1"/>
    <x v="49"/>
    <n v="1939"/>
    <x v="5"/>
    <n v="9.4558000000000003E-3"/>
    <n v="1.0542599999999999E-2"/>
    <n v="21.05"/>
  </r>
  <r>
    <x v="1"/>
    <x v="48"/>
    <n v="1939"/>
    <x v="6"/>
    <n v="1.0300999999999999E-2"/>
    <n v="1.1329199999999999E-2"/>
    <n v="20.27"/>
  </r>
  <r>
    <x v="1"/>
    <x v="47"/>
    <n v="1939"/>
    <x v="7"/>
    <n v="1.12531E-2"/>
    <n v="1.22132E-2"/>
    <n v="19.5"/>
  </r>
  <r>
    <x v="1"/>
    <x v="46"/>
    <n v="1939"/>
    <x v="8"/>
    <n v="1.23584E-2"/>
    <n v="1.32388E-2"/>
    <n v="18.73"/>
  </r>
  <r>
    <x v="1"/>
    <x v="45"/>
    <n v="1939"/>
    <x v="9"/>
    <n v="1.36702E-2"/>
    <n v="1.4435699999999999E-2"/>
    <n v="17.98"/>
  </r>
  <r>
    <x v="1"/>
    <x v="44"/>
    <n v="1939"/>
    <x v="10"/>
    <n v="1.5251799999999999E-2"/>
    <n v="1.58516E-2"/>
    <n v="17.23"/>
  </r>
  <r>
    <x v="1"/>
    <x v="43"/>
    <n v="1939"/>
    <x v="11"/>
    <n v="1.7098700000000001E-2"/>
    <n v="1.74945E-2"/>
    <n v="16.5"/>
  </r>
  <r>
    <x v="1"/>
    <x v="42"/>
    <n v="1939"/>
    <x v="12"/>
    <n v="1.9083699999999999E-2"/>
    <n v="1.9254899999999998E-2"/>
    <n v="15.79"/>
  </r>
  <r>
    <x v="1"/>
    <x v="41"/>
    <n v="1939"/>
    <x v="13"/>
    <n v="2.1075E-2"/>
    <n v="2.0989899999999999E-2"/>
    <n v="15.09"/>
  </r>
  <r>
    <x v="1"/>
    <x v="40"/>
    <n v="1939"/>
    <x v="14"/>
    <n v="2.31062E-2"/>
    <n v="2.2691200000000002E-2"/>
    <n v="14.4"/>
  </r>
  <r>
    <x v="1"/>
    <x v="39"/>
    <n v="1939"/>
    <x v="15"/>
    <n v="2.5349699999999999E-2"/>
    <n v="2.4518700000000001E-2"/>
    <n v="13.72"/>
  </r>
  <r>
    <x v="1"/>
    <x v="38"/>
    <n v="1939"/>
    <x v="16"/>
    <n v="2.7966600000000001E-2"/>
    <n v="2.6661899999999999E-2"/>
    <n v="13.06"/>
  </r>
  <r>
    <x v="1"/>
    <x v="37"/>
    <n v="1939"/>
    <x v="17"/>
    <n v="3.10443E-2"/>
    <n v="2.9243100000000001E-2"/>
    <n v="12.4"/>
  </r>
  <r>
    <x v="1"/>
    <x v="36"/>
    <n v="1939"/>
    <x v="18"/>
    <n v="3.4598200000000003E-2"/>
    <n v="3.2284399999999998E-2"/>
    <n v="11.76"/>
  </r>
  <r>
    <x v="1"/>
    <x v="35"/>
    <n v="1939"/>
    <x v="19"/>
    <n v="3.9529500000000002E-2"/>
    <n v="3.6696300000000001E-2"/>
    <n v="11.13"/>
  </r>
  <r>
    <x v="1"/>
    <x v="34"/>
    <n v="1939"/>
    <x v="20"/>
    <n v="4.3832799999999998E-2"/>
    <n v="4.0325800000000002E-2"/>
    <n v="10.54"/>
  </r>
  <r>
    <x v="1"/>
    <x v="33"/>
    <n v="1939"/>
    <x v="21"/>
    <n v="4.8592799999999998E-2"/>
    <n v="4.4330300000000003E-2"/>
    <n v="9.9600000000000009"/>
  </r>
  <r>
    <x v="1"/>
    <x v="32"/>
    <n v="1939"/>
    <x v="22"/>
    <n v="5.3855600000000003E-2"/>
    <n v="4.8793499999999997E-2"/>
    <n v="9.4"/>
  </r>
  <r>
    <x v="1"/>
    <x v="31"/>
    <n v="1939"/>
    <x v="23"/>
    <n v="5.9670899999999999E-2"/>
    <n v="5.37698E-2"/>
    <n v="8.86"/>
  </r>
  <r>
    <x v="1"/>
    <x v="30"/>
    <n v="1939"/>
    <x v="24"/>
    <n v="6.6092899999999996E-2"/>
    <n v="5.92665E-2"/>
    <n v="8.33"/>
  </r>
  <r>
    <x v="1"/>
    <x v="29"/>
    <n v="1939"/>
    <x v="25"/>
    <n v="7.3179900000000006E-2"/>
    <n v="6.5307299999999999E-2"/>
    <n v="7.82"/>
  </r>
  <r>
    <x v="1"/>
    <x v="28"/>
    <n v="1939"/>
    <x v="26"/>
    <n v="8.0994999999999998E-2"/>
    <n v="7.1982400000000002E-2"/>
    <n v="7.34"/>
  </r>
  <r>
    <x v="1"/>
    <x v="27"/>
    <n v="1939"/>
    <x v="27"/>
    <n v="8.9605900000000002E-2"/>
    <n v="7.9408599999999996E-2"/>
    <n v="6.87"/>
  </r>
  <r>
    <x v="1"/>
    <x v="26"/>
    <n v="1939"/>
    <x v="28"/>
    <n v="9.9085000000000006E-2"/>
    <n v="8.7666999999999995E-2"/>
    <n v="6.42"/>
  </r>
  <r>
    <x v="1"/>
    <x v="25"/>
    <n v="1939"/>
    <x v="29"/>
    <n v="0.10950940000000001"/>
    <n v="9.6782599999999996E-2"/>
    <n v="5.98"/>
  </r>
  <r>
    <x v="1"/>
    <x v="24"/>
    <n v="1939"/>
    <x v="30"/>
    <n v="0.1209607"/>
    <n v="0.10680099999999999"/>
    <n v="5.57"/>
  </r>
  <r>
    <x v="1"/>
    <x v="23"/>
    <n v="1939"/>
    <x v="31"/>
    <n v="0.1335249"/>
    <n v="0.11786050000000001"/>
    <n v="5.18"/>
  </r>
  <r>
    <x v="1"/>
    <x v="22"/>
    <n v="1939"/>
    <x v="32"/>
    <n v="0.1472918"/>
    <n v="0.1301378"/>
    <n v="4.8"/>
  </r>
  <r>
    <x v="1"/>
    <x v="21"/>
    <n v="1939"/>
    <x v="33"/>
    <n v="0.16235469999999999"/>
    <n v="0.1437649"/>
    <n v="4.45"/>
  </r>
  <r>
    <x v="1"/>
    <x v="20"/>
    <n v="1939"/>
    <x v="34"/>
    <n v="0.1788093"/>
    <n v="0.15878410000000001"/>
    <n v="4.1100000000000003"/>
  </r>
  <r>
    <x v="1"/>
    <x v="19"/>
    <n v="1939"/>
    <x v="35"/>
    <n v="0.19675309999999999"/>
    <n v="0.175264"/>
    <n v="3.79"/>
  </r>
  <r>
    <x v="1"/>
    <x v="18"/>
    <n v="1939"/>
    <x v="36"/>
    <n v="0.2162837"/>
    <n v="0.19338920000000001"/>
    <n v="3.49"/>
  </r>
  <r>
    <x v="1"/>
    <x v="17"/>
    <n v="1939"/>
    <x v="37"/>
    <n v="0.2374976"/>
    <n v="0.2133813"/>
    <n v="3.21"/>
  </r>
  <r>
    <x v="1"/>
    <x v="16"/>
    <n v="1939"/>
    <x v="38"/>
    <n v="0.26048840000000001"/>
    <n v="0.2353982"/>
    <n v="2.94"/>
  </r>
  <r>
    <x v="1"/>
    <x v="15"/>
    <n v="1939"/>
    <x v="39"/>
    <n v="0.2853445"/>
    <n v="0.2594938"/>
    <n v="2.69"/>
  </r>
  <r>
    <x v="1"/>
    <x v="14"/>
    <n v="1939"/>
    <x v="40"/>
    <n v="0.3121468"/>
    <n v="0.28575440000000002"/>
    <n v="2.46"/>
  </r>
  <r>
    <x v="1"/>
    <x v="13"/>
    <n v="1939"/>
    <x v="41"/>
    <n v="0.34096599999999999"/>
    <n v="0.31437860000000001"/>
    <n v="2.2400000000000002"/>
  </r>
  <r>
    <x v="1"/>
    <x v="12"/>
    <n v="1939"/>
    <x v="42"/>
    <n v="0.37185980000000002"/>
    <n v="0.3455763"/>
    <n v="2.04"/>
  </r>
  <r>
    <x v="1"/>
    <x v="11"/>
    <n v="1939"/>
    <x v="43"/>
    <n v="0.4048696"/>
    <n v="0.37946849999999999"/>
    <n v="1.85"/>
  </r>
  <r>
    <x v="1"/>
    <x v="10"/>
    <n v="1939"/>
    <x v="44"/>
    <n v="0.44001780000000001"/>
    <n v="0.41606579999999999"/>
    <n v="1.68"/>
  </r>
  <r>
    <x v="1"/>
    <x v="9"/>
    <n v="1939"/>
    <x v="45"/>
    <n v="0.47730420000000001"/>
    <n v="0.45539750000000001"/>
    <n v="1.52"/>
  </r>
  <r>
    <x v="1"/>
    <x v="8"/>
    <n v="1939"/>
    <x v="46"/>
    <n v="0.51670369999999999"/>
    <n v="0.497556"/>
    <n v="1.37"/>
  </r>
  <r>
    <x v="1"/>
    <x v="7"/>
    <n v="1939"/>
    <x v="47"/>
    <n v="0.55816339999999998"/>
    <n v="0.54258819999999996"/>
    <n v="1.24"/>
  </r>
  <r>
    <x v="1"/>
    <x v="6"/>
    <n v="1939"/>
    <x v="48"/>
    <n v="0.60160040000000004"/>
    <n v="0.59042850000000002"/>
    <n v="1.1200000000000001"/>
  </r>
  <r>
    <x v="1"/>
    <x v="5"/>
    <n v="1939"/>
    <x v="49"/>
    <n v="0.64690119999999995"/>
    <n v="0.64093140000000004"/>
    <n v="1"/>
  </r>
  <r>
    <x v="1"/>
    <x v="4"/>
    <n v="1939"/>
    <x v="50"/>
    <n v="0.69392039999999999"/>
    <n v="0.69395450000000003"/>
    <n v="0.9"/>
  </r>
  <r>
    <x v="1"/>
    <x v="3"/>
    <n v="1939"/>
    <x v="51"/>
    <n v="0.74248190000000003"/>
    <n v="0.74931930000000002"/>
    <n v="0.81"/>
  </r>
  <r>
    <x v="1"/>
    <x v="2"/>
    <n v="1939"/>
    <x v="52"/>
    <n v="0.79237999999999997"/>
    <n v="0.80673899999999998"/>
    <n v="0.72"/>
  </r>
  <r>
    <x v="1"/>
    <x v="1"/>
    <n v="1939"/>
    <x v="53"/>
    <n v="0.84338239999999998"/>
    <n v="0.86584839999999996"/>
    <n v="0.63"/>
  </r>
  <r>
    <x v="1"/>
    <x v="0"/>
    <n v="1939"/>
    <x v="54"/>
    <n v="1"/>
    <n v="1"/>
    <n v="0.5"/>
  </r>
  <r>
    <x v="1"/>
    <x v="55"/>
    <n v="1940"/>
    <x v="0"/>
    <n v="5.2972999999999996E-3"/>
    <n v="6.4191999999999999E-3"/>
    <n v="26.02"/>
  </r>
  <r>
    <x v="1"/>
    <x v="54"/>
    <n v="1940"/>
    <x v="1"/>
    <n v="5.8479999999999999E-3"/>
    <n v="6.9541999999999998E-3"/>
    <n v="25.19"/>
  </r>
  <r>
    <x v="1"/>
    <x v="53"/>
    <n v="1940"/>
    <x v="2"/>
    <n v="6.4757E-3"/>
    <n v="7.5632E-3"/>
    <n v="24.36"/>
  </r>
  <r>
    <x v="1"/>
    <x v="52"/>
    <n v="1940"/>
    <x v="3"/>
    <n v="7.1640999999999996E-3"/>
    <n v="8.2308999999999993E-3"/>
    <n v="23.54"/>
  </r>
  <r>
    <x v="1"/>
    <x v="51"/>
    <n v="1940"/>
    <x v="4"/>
    <n v="7.8986000000000004E-3"/>
    <n v="8.9370000000000005E-3"/>
    <n v="22.73"/>
  </r>
  <r>
    <x v="1"/>
    <x v="50"/>
    <n v="1940"/>
    <x v="5"/>
    <n v="8.6645000000000003E-3"/>
    <n v="9.6620999999999999E-3"/>
    <n v="21.93"/>
  </r>
  <r>
    <x v="1"/>
    <x v="49"/>
    <n v="1940"/>
    <x v="6"/>
    <n v="9.4558000000000003E-3"/>
    <n v="1.03994E-2"/>
    <n v="21.14"/>
  </r>
  <r>
    <x v="1"/>
    <x v="48"/>
    <n v="1940"/>
    <x v="7"/>
    <n v="1.0300999999999999E-2"/>
    <n v="1.11831E-2"/>
    <n v="20.36"/>
  </r>
  <r>
    <x v="1"/>
    <x v="47"/>
    <n v="1940"/>
    <x v="8"/>
    <n v="1.12531E-2"/>
    <n v="1.20613E-2"/>
    <n v="19.579999999999998"/>
  </r>
  <r>
    <x v="1"/>
    <x v="46"/>
    <n v="1940"/>
    <x v="9"/>
    <n v="1.23584E-2"/>
    <n v="1.30604E-2"/>
    <n v="18.82"/>
  </r>
  <r>
    <x v="1"/>
    <x v="45"/>
    <n v="1940"/>
    <x v="10"/>
    <n v="1.36702E-2"/>
    <n v="1.42224E-2"/>
    <n v="18.059999999999999"/>
  </r>
  <r>
    <x v="1"/>
    <x v="44"/>
    <n v="1940"/>
    <x v="11"/>
    <n v="1.5251799999999999E-2"/>
    <n v="1.5617900000000001E-2"/>
    <n v="17.309999999999999"/>
  </r>
  <r>
    <x v="1"/>
    <x v="43"/>
    <n v="1940"/>
    <x v="12"/>
    <n v="1.7098700000000001E-2"/>
    <n v="1.72573E-2"/>
    <n v="16.579999999999998"/>
  </r>
  <r>
    <x v="1"/>
    <x v="42"/>
    <n v="1940"/>
    <x v="13"/>
    <n v="1.9083699999999999E-2"/>
    <n v="1.9004799999999999E-2"/>
    <n v="15.86"/>
  </r>
  <r>
    <x v="1"/>
    <x v="41"/>
    <n v="1940"/>
    <x v="14"/>
    <n v="2.1075E-2"/>
    <n v="2.0690199999999999E-2"/>
    <n v="15.16"/>
  </r>
  <r>
    <x v="1"/>
    <x v="40"/>
    <n v="1940"/>
    <x v="15"/>
    <n v="2.31062E-2"/>
    <n v="2.2333599999999999E-2"/>
    <n v="14.47"/>
  </r>
  <r>
    <x v="1"/>
    <x v="39"/>
    <n v="1940"/>
    <x v="16"/>
    <n v="2.5349699999999999E-2"/>
    <n v="2.4131E-2"/>
    <n v="13.79"/>
  </r>
  <r>
    <x v="1"/>
    <x v="38"/>
    <n v="1940"/>
    <x v="17"/>
    <n v="2.7966600000000001E-2"/>
    <n v="2.6276399999999998E-2"/>
    <n v="13.12"/>
  </r>
  <r>
    <x v="1"/>
    <x v="37"/>
    <n v="1940"/>
    <x v="18"/>
    <n v="3.10443E-2"/>
    <n v="2.8866900000000001E-2"/>
    <n v="12.46"/>
  </r>
  <r>
    <x v="1"/>
    <x v="36"/>
    <n v="1940"/>
    <x v="19"/>
    <n v="3.4598200000000003E-2"/>
    <n v="3.1878700000000003E-2"/>
    <n v="11.81"/>
  </r>
  <r>
    <x v="1"/>
    <x v="35"/>
    <n v="1940"/>
    <x v="20"/>
    <n v="3.9529500000000002E-2"/>
    <n v="3.6239800000000003E-2"/>
    <n v="11.19"/>
  </r>
  <r>
    <x v="1"/>
    <x v="34"/>
    <n v="1940"/>
    <x v="21"/>
    <n v="4.3832799999999998E-2"/>
    <n v="3.9832600000000003E-2"/>
    <n v="10.59"/>
  </r>
  <r>
    <x v="1"/>
    <x v="33"/>
    <n v="1940"/>
    <x v="22"/>
    <n v="4.8592799999999998E-2"/>
    <n v="4.3839900000000001E-2"/>
    <n v="10.01"/>
  </r>
  <r>
    <x v="1"/>
    <x v="32"/>
    <n v="1940"/>
    <x v="23"/>
    <n v="5.3855600000000003E-2"/>
    <n v="4.8313200000000001E-2"/>
    <n v="9.44"/>
  </r>
  <r>
    <x v="1"/>
    <x v="31"/>
    <n v="1940"/>
    <x v="24"/>
    <n v="5.9670899999999999E-2"/>
    <n v="5.3249100000000001E-2"/>
    <n v="8.9"/>
  </r>
  <r>
    <x v="1"/>
    <x v="30"/>
    <n v="1940"/>
    <x v="25"/>
    <n v="6.6092899999999996E-2"/>
    <n v="5.8667700000000003E-2"/>
    <n v="8.3699999999999992"/>
  </r>
  <r>
    <x v="1"/>
    <x v="29"/>
    <n v="1940"/>
    <x v="26"/>
    <n v="7.3179900000000006E-2"/>
    <n v="6.46616E-2"/>
    <n v="7.86"/>
  </r>
  <r>
    <x v="1"/>
    <x v="28"/>
    <n v="1940"/>
    <x v="27"/>
    <n v="8.0994999999999998E-2"/>
    <n v="7.1342799999999998E-2"/>
    <n v="7.37"/>
  </r>
  <r>
    <x v="1"/>
    <x v="27"/>
    <n v="1940"/>
    <x v="28"/>
    <n v="8.9605900000000002E-2"/>
    <n v="7.8785599999999997E-2"/>
    <n v="6.9"/>
  </r>
  <r>
    <x v="1"/>
    <x v="26"/>
    <n v="1940"/>
    <x v="29"/>
    <n v="9.9085000000000006E-2"/>
    <n v="8.6995900000000001E-2"/>
    <n v="6.44"/>
  </r>
  <r>
    <x v="1"/>
    <x v="25"/>
    <n v="1940"/>
    <x v="30"/>
    <n v="0.10950940000000001"/>
    <n v="9.6016000000000004E-2"/>
    <n v="6.01"/>
  </r>
  <r>
    <x v="1"/>
    <x v="24"/>
    <n v="1940"/>
    <x v="31"/>
    <n v="0.1209607"/>
    <n v="0.1059803"/>
    <n v="5.59"/>
  </r>
  <r>
    <x v="1"/>
    <x v="23"/>
    <n v="1940"/>
    <x v="32"/>
    <n v="0.1335249"/>
    <n v="0.1170548"/>
    <n v="5.2"/>
  </r>
  <r>
    <x v="1"/>
    <x v="22"/>
    <n v="1940"/>
    <x v="33"/>
    <n v="0.1472918"/>
    <n v="0.1293638"/>
    <n v="4.82"/>
  </r>
  <r>
    <x v="1"/>
    <x v="21"/>
    <n v="1940"/>
    <x v="34"/>
    <n v="0.16235469999999999"/>
    <n v="0.1429464"/>
    <n v="4.46"/>
  </r>
  <r>
    <x v="1"/>
    <x v="20"/>
    <n v="1940"/>
    <x v="35"/>
    <n v="0.1788093"/>
    <n v="0.15786629999999999"/>
    <n v="4.12"/>
  </r>
  <r>
    <x v="1"/>
    <x v="19"/>
    <n v="1940"/>
    <x v="36"/>
    <n v="0.19675309999999999"/>
    <n v="0.17430000000000001"/>
    <n v="3.8"/>
  </r>
  <r>
    <x v="1"/>
    <x v="18"/>
    <n v="1940"/>
    <x v="37"/>
    <n v="0.2162837"/>
    <n v="0.192463"/>
    <n v="3.5"/>
  </r>
  <r>
    <x v="1"/>
    <x v="17"/>
    <n v="1940"/>
    <x v="38"/>
    <n v="0.2374976"/>
    <n v="0.21251149999999999"/>
    <n v="3.22"/>
  </r>
  <r>
    <x v="1"/>
    <x v="16"/>
    <n v="1940"/>
    <x v="39"/>
    <n v="0.26048840000000001"/>
    <n v="0.23450119999999999"/>
    <n v="2.95"/>
  </r>
  <r>
    <x v="1"/>
    <x v="15"/>
    <n v="1940"/>
    <x v="40"/>
    <n v="0.2853445"/>
    <n v="0.25851990000000002"/>
    <n v="2.7"/>
  </r>
  <r>
    <x v="1"/>
    <x v="14"/>
    <n v="1940"/>
    <x v="41"/>
    <n v="0.3121468"/>
    <n v="0.2847711"/>
    <n v="2.46"/>
  </r>
  <r>
    <x v="1"/>
    <x v="13"/>
    <n v="1940"/>
    <x v="42"/>
    <n v="0.34096599999999999"/>
    <n v="0.31347710000000001"/>
    <n v="2.25"/>
  </r>
  <r>
    <x v="1"/>
    <x v="12"/>
    <n v="1940"/>
    <x v="43"/>
    <n v="0.37185980000000002"/>
    <n v="0.34477770000000002"/>
    <n v="2.04"/>
  </r>
  <r>
    <x v="1"/>
    <x v="11"/>
    <n v="1940"/>
    <x v="44"/>
    <n v="0.4048696"/>
    <n v="0.37870179999999998"/>
    <n v="1.86"/>
  </r>
  <r>
    <x v="1"/>
    <x v="10"/>
    <n v="1940"/>
    <x v="45"/>
    <n v="0.44001780000000001"/>
    <n v="0.4153"/>
    <n v="1.68"/>
  </r>
  <r>
    <x v="1"/>
    <x v="9"/>
    <n v="1940"/>
    <x v="46"/>
    <n v="0.47730420000000001"/>
    <n v="0.4547001"/>
    <n v="1.52"/>
  </r>
  <r>
    <x v="1"/>
    <x v="8"/>
    <n v="1940"/>
    <x v="47"/>
    <n v="0.51670369999999999"/>
    <n v="0.49699710000000002"/>
    <n v="1.38"/>
  </r>
  <r>
    <x v="1"/>
    <x v="7"/>
    <n v="1940"/>
    <x v="48"/>
    <n v="0.55816339999999998"/>
    <n v="0.54217570000000004"/>
    <n v="1.24"/>
  </r>
  <r>
    <x v="1"/>
    <x v="6"/>
    <n v="1940"/>
    <x v="49"/>
    <n v="0.60160040000000004"/>
    <n v="0.59012989999999999"/>
    <n v="1.1200000000000001"/>
  </r>
  <r>
    <x v="1"/>
    <x v="5"/>
    <n v="1940"/>
    <x v="50"/>
    <n v="0.64690119999999995"/>
    <n v="0.64076129999999998"/>
    <n v="1"/>
  </r>
  <r>
    <x v="1"/>
    <x v="4"/>
    <n v="1940"/>
    <x v="51"/>
    <n v="0.69392039999999999"/>
    <n v="0.69395549999999995"/>
    <n v="0.9"/>
  </r>
  <r>
    <x v="1"/>
    <x v="3"/>
    <n v="1940"/>
    <x v="52"/>
    <n v="0.74248190000000003"/>
    <n v="0.749498"/>
    <n v="0.81"/>
  </r>
  <r>
    <x v="1"/>
    <x v="2"/>
    <n v="1940"/>
    <x v="53"/>
    <n v="0.79237999999999997"/>
    <n v="0.80708040000000003"/>
    <n v="0.72"/>
  </r>
  <r>
    <x v="1"/>
    <x v="1"/>
    <n v="1940"/>
    <x v="54"/>
    <n v="0.84338239999999998"/>
    <n v="0.86638859999999995"/>
    <n v="0.63"/>
  </r>
  <r>
    <x v="1"/>
    <x v="0"/>
    <n v="1940"/>
    <x v="55"/>
    <n v="1"/>
    <n v="1"/>
    <n v="0.5"/>
  </r>
  <r>
    <x v="1"/>
    <x v="56"/>
    <n v="1941"/>
    <x v="0"/>
    <n v="4.8295999999999999E-3"/>
    <n v="5.8582E-3"/>
    <n v="26.97"/>
  </r>
  <r>
    <x v="1"/>
    <x v="55"/>
    <n v="1941"/>
    <x v="1"/>
    <n v="5.2972999999999996E-3"/>
    <n v="6.3116999999999999E-3"/>
    <n v="26.13"/>
  </r>
  <r>
    <x v="1"/>
    <x v="54"/>
    <n v="1941"/>
    <x v="2"/>
    <n v="5.8479999999999999E-3"/>
    <n v="6.8462999999999996E-3"/>
    <n v="25.29"/>
  </r>
  <r>
    <x v="1"/>
    <x v="53"/>
    <n v="1941"/>
    <x v="3"/>
    <n v="6.4757E-3"/>
    <n v="7.4602000000000002E-3"/>
    <n v="24.46"/>
  </r>
  <r>
    <x v="1"/>
    <x v="52"/>
    <n v="1941"/>
    <x v="4"/>
    <n v="7.1640999999999996E-3"/>
    <n v="8.1252000000000008E-3"/>
    <n v="23.64"/>
  </r>
  <r>
    <x v="1"/>
    <x v="51"/>
    <n v="1941"/>
    <x v="5"/>
    <n v="7.8986000000000004E-3"/>
    <n v="8.8172000000000007E-3"/>
    <n v="22.83"/>
  </r>
  <r>
    <x v="1"/>
    <x v="50"/>
    <n v="1941"/>
    <x v="6"/>
    <n v="8.6645000000000003E-3"/>
    <n v="9.5306999999999996E-3"/>
    <n v="22.03"/>
  </r>
  <r>
    <x v="1"/>
    <x v="49"/>
    <n v="1941"/>
    <x v="7"/>
    <n v="9.4558000000000003E-3"/>
    <n v="1.0265399999999999E-2"/>
    <n v="21.24"/>
  </r>
  <r>
    <x v="1"/>
    <x v="48"/>
    <n v="1941"/>
    <x v="8"/>
    <n v="1.0300999999999999E-2"/>
    <n v="1.1043499999999999E-2"/>
    <n v="20.45"/>
  </r>
  <r>
    <x v="1"/>
    <x v="47"/>
    <n v="1941"/>
    <x v="9"/>
    <n v="1.12531E-2"/>
    <n v="1.18975E-2"/>
    <n v="19.670000000000002"/>
  </r>
  <r>
    <x v="1"/>
    <x v="46"/>
    <n v="1941"/>
    <x v="10"/>
    <n v="1.23584E-2"/>
    <n v="1.28647E-2"/>
    <n v="18.899999999999999"/>
  </r>
  <r>
    <x v="1"/>
    <x v="45"/>
    <n v="1941"/>
    <x v="11"/>
    <n v="1.36702E-2"/>
    <n v="1.4007199999999999E-2"/>
    <n v="18.14"/>
  </r>
  <r>
    <x v="1"/>
    <x v="44"/>
    <n v="1941"/>
    <x v="12"/>
    <n v="1.5251799999999999E-2"/>
    <n v="1.5398500000000001E-2"/>
    <n v="17.39"/>
  </r>
  <r>
    <x v="1"/>
    <x v="43"/>
    <n v="1941"/>
    <x v="13"/>
    <n v="1.7098700000000001E-2"/>
    <n v="1.7025599999999998E-2"/>
    <n v="16.66"/>
  </r>
  <r>
    <x v="1"/>
    <x v="42"/>
    <n v="1941"/>
    <x v="14"/>
    <n v="1.9083699999999999E-2"/>
    <n v="1.87271E-2"/>
    <n v="15.94"/>
  </r>
  <r>
    <x v="1"/>
    <x v="41"/>
    <n v="1941"/>
    <x v="15"/>
    <n v="2.1075E-2"/>
    <n v="2.03587E-2"/>
    <n v="15.23"/>
  </r>
  <r>
    <x v="1"/>
    <x v="40"/>
    <n v="1941"/>
    <x v="16"/>
    <n v="2.31062E-2"/>
    <n v="2.1973300000000001E-2"/>
    <n v="14.54"/>
  </r>
  <r>
    <x v="1"/>
    <x v="39"/>
    <n v="1941"/>
    <x v="17"/>
    <n v="2.5349699999999999E-2"/>
    <n v="2.3771199999999999E-2"/>
    <n v="13.85"/>
  </r>
  <r>
    <x v="1"/>
    <x v="38"/>
    <n v="1941"/>
    <x v="18"/>
    <n v="2.7966600000000001E-2"/>
    <n v="2.5923999999999999E-2"/>
    <n v="13.18"/>
  </r>
  <r>
    <x v="1"/>
    <x v="37"/>
    <n v="1941"/>
    <x v="19"/>
    <n v="3.10443E-2"/>
    <n v="2.8486000000000001E-2"/>
    <n v="12.52"/>
  </r>
  <r>
    <x v="1"/>
    <x v="36"/>
    <n v="1941"/>
    <x v="20"/>
    <n v="3.4598200000000003E-2"/>
    <n v="3.1442400000000002E-2"/>
    <n v="11.87"/>
  </r>
  <r>
    <x v="1"/>
    <x v="35"/>
    <n v="1941"/>
    <x v="21"/>
    <n v="3.9529500000000002E-2"/>
    <n v="3.57781E-2"/>
    <n v="11.24"/>
  </r>
  <r>
    <x v="1"/>
    <x v="34"/>
    <n v="1941"/>
    <x v="22"/>
    <n v="4.3832799999999998E-2"/>
    <n v="3.9373400000000003E-2"/>
    <n v="10.64"/>
  </r>
  <r>
    <x v="1"/>
    <x v="33"/>
    <n v="1941"/>
    <x v="23"/>
    <n v="4.8592799999999998E-2"/>
    <n v="4.3389999999999998E-2"/>
    <n v="10.050000000000001"/>
  </r>
  <r>
    <x v="1"/>
    <x v="32"/>
    <n v="1941"/>
    <x v="24"/>
    <n v="5.3855600000000003E-2"/>
    <n v="4.7825399999999997E-2"/>
    <n v="9.49"/>
  </r>
  <r>
    <x v="1"/>
    <x v="31"/>
    <n v="1941"/>
    <x v="25"/>
    <n v="5.9670899999999999E-2"/>
    <n v="5.2687299999999999E-2"/>
    <n v="8.94"/>
  </r>
  <r>
    <x v="1"/>
    <x v="30"/>
    <n v="1941"/>
    <x v="26"/>
    <n v="6.6092899999999996E-2"/>
    <n v="5.8060599999999997E-2"/>
    <n v="8.41"/>
  </r>
  <r>
    <x v="1"/>
    <x v="29"/>
    <n v="1941"/>
    <x v="27"/>
    <n v="7.3179900000000006E-2"/>
    <n v="6.4059099999999994E-2"/>
    <n v="7.89"/>
  </r>
  <r>
    <x v="1"/>
    <x v="28"/>
    <n v="1941"/>
    <x v="28"/>
    <n v="8.0994999999999998E-2"/>
    <n v="7.0755200000000004E-2"/>
    <n v="7.4"/>
  </r>
  <r>
    <x v="1"/>
    <x v="27"/>
    <n v="1941"/>
    <x v="29"/>
    <n v="8.9605900000000002E-2"/>
    <n v="7.8151799999999993E-2"/>
    <n v="6.93"/>
  </r>
  <r>
    <x v="1"/>
    <x v="26"/>
    <n v="1941"/>
    <x v="30"/>
    <n v="9.9085000000000006E-2"/>
    <n v="8.6270399999999997E-2"/>
    <n v="6.47"/>
  </r>
  <r>
    <x v="1"/>
    <x v="25"/>
    <n v="1941"/>
    <x v="31"/>
    <n v="0.10950940000000001"/>
    <n v="9.5237000000000002E-2"/>
    <n v="6.03"/>
  </r>
  <r>
    <x v="1"/>
    <x v="24"/>
    <n v="1941"/>
    <x v="32"/>
    <n v="0.1209607"/>
    <n v="0.105213"/>
    <n v="5.62"/>
  </r>
  <r>
    <x v="1"/>
    <x v="23"/>
    <n v="1941"/>
    <x v="33"/>
    <n v="0.1335249"/>
    <n v="0.1163149"/>
    <n v="5.22"/>
  </r>
  <r>
    <x v="1"/>
    <x v="22"/>
    <n v="1941"/>
    <x v="34"/>
    <n v="0.1472918"/>
    <n v="0.1285781"/>
    <n v="4.84"/>
  </r>
  <r>
    <x v="1"/>
    <x v="21"/>
    <n v="1941"/>
    <x v="35"/>
    <n v="0.16235469999999999"/>
    <n v="0.1420611"/>
    <n v="4.4800000000000004"/>
  </r>
  <r>
    <x v="1"/>
    <x v="20"/>
    <n v="1941"/>
    <x v="36"/>
    <n v="0.1788093"/>
    <n v="0.1569315"/>
    <n v="4.1399999999999997"/>
  </r>
  <r>
    <x v="1"/>
    <x v="19"/>
    <n v="1941"/>
    <x v="37"/>
    <n v="0.19675309999999999"/>
    <n v="0.1733963"/>
    <n v="3.82"/>
  </r>
  <r>
    <x v="1"/>
    <x v="18"/>
    <n v="1941"/>
    <x v="38"/>
    <n v="0.2162837"/>
    <n v="0.19160840000000001"/>
    <n v="3.51"/>
  </r>
  <r>
    <x v="1"/>
    <x v="17"/>
    <n v="1941"/>
    <x v="39"/>
    <n v="0.2374976"/>
    <n v="0.21162300000000001"/>
    <n v="3.23"/>
  </r>
  <r>
    <x v="1"/>
    <x v="16"/>
    <n v="1941"/>
    <x v="40"/>
    <n v="0.26048840000000001"/>
    <n v="0.2335274"/>
    <n v="2.96"/>
  </r>
  <r>
    <x v="1"/>
    <x v="15"/>
    <n v="1941"/>
    <x v="41"/>
    <n v="0.2853445"/>
    <n v="0.25752599999999998"/>
    <n v="2.71"/>
  </r>
  <r>
    <x v="1"/>
    <x v="14"/>
    <n v="1941"/>
    <x v="42"/>
    <n v="0.3121468"/>
    <n v="0.28384789999999999"/>
    <n v="2.4700000000000002"/>
  </r>
  <r>
    <x v="1"/>
    <x v="13"/>
    <n v="1941"/>
    <x v="43"/>
    <n v="0.34096599999999999"/>
    <n v="0.31264639999999999"/>
    <n v="2.25"/>
  </r>
  <r>
    <x v="1"/>
    <x v="12"/>
    <n v="1941"/>
    <x v="44"/>
    <n v="0.37185980000000002"/>
    <n v="0.34396460000000001"/>
    <n v="2.0499999999999998"/>
  </r>
  <r>
    <x v="1"/>
    <x v="11"/>
    <n v="1941"/>
    <x v="45"/>
    <n v="0.4048696"/>
    <n v="0.37786950000000002"/>
    <n v="1.86"/>
  </r>
  <r>
    <x v="1"/>
    <x v="10"/>
    <n v="1941"/>
    <x v="46"/>
    <n v="0.44001780000000001"/>
    <n v="0.41451700000000002"/>
    <n v="1.69"/>
  </r>
  <r>
    <x v="1"/>
    <x v="9"/>
    <n v="1941"/>
    <x v="47"/>
    <n v="0.47730420000000001"/>
    <n v="0.45404339999999999"/>
    <n v="1.52"/>
  </r>
  <r>
    <x v="1"/>
    <x v="8"/>
    <n v="1941"/>
    <x v="48"/>
    <n v="0.51670369999999999"/>
    <n v="0.49647730000000001"/>
    <n v="1.38"/>
  </r>
  <r>
    <x v="1"/>
    <x v="7"/>
    <n v="1941"/>
    <x v="49"/>
    <n v="0.55816339999999998"/>
    <n v="0.54174999999999995"/>
    <n v="1.24"/>
  </r>
  <r>
    <x v="1"/>
    <x v="6"/>
    <n v="1941"/>
    <x v="50"/>
    <n v="0.60160040000000004"/>
    <n v="0.58980410000000005"/>
    <n v="1.1200000000000001"/>
  </r>
  <r>
    <x v="1"/>
    <x v="5"/>
    <n v="1941"/>
    <x v="51"/>
    <n v="0.64690119999999995"/>
    <n v="0.64058700000000002"/>
    <n v="1"/>
  </r>
  <r>
    <x v="1"/>
    <x v="4"/>
    <n v="1941"/>
    <x v="52"/>
    <n v="0.69392039999999999"/>
    <n v="0.69395640000000003"/>
    <n v="0.9"/>
  </r>
  <r>
    <x v="1"/>
    <x v="3"/>
    <n v="1941"/>
    <x v="53"/>
    <n v="0.74248190000000003"/>
    <n v="0.74966449999999996"/>
    <n v="0.8"/>
  </r>
  <r>
    <x v="1"/>
    <x v="2"/>
    <n v="1941"/>
    <x v="54"/>
    <n v="0.79237999999999997"/>
    <n v="0.80743370000000003"/>
    <n v="0.72"/>
  </r>
  <r>
    <x v="1"/>
    <x v="1"/>
    <n v="1941"/>
    <x v="55"/>
    <n v="0.84338239999999998"/>
    <n v="0.86697900000000006"/>
    <n v="0.63"/>
  </r>
  <r>
    <x v="1"/>
    <x v="0"/>
    <n v="1941"/>
    <x v="56"/>
    <n v="1"/>
    <n v="1"/>
    <n v="0.5"/>
  </r>
  <r>
    <x v="1"/>
    <x v="57"/>
    <n v="1942"/>
    <x v="0"/>
    <n v="4.4295000000000003E-3"/>
    <n v="5.3696999999999998E-3"/>
    <n v="27.93"/>
  </r>
  <r>
    <x v="1"/>
    <x v="56"/>
    <n v="1942"/>
    <x v="1"/>
    <n v="4.8295999999999999E-3"/>
    <n v="5.7594999999999999E-3"/>
    <n v="27.08"/>
  </r>
  <r>
    <x v="1"/>
    <x v="55"/>
    <n v="1942"/>
    <x v="2"/>
    <n v="5.2972999999999996E-3"/>
    <n v="6.2126999999999998E-3"/>
    <n v="26.23"/>
  </r>
  <r>
    <x v="1"/>
    <x v="54"/>
    <n v="1942"/>
    <x v="3"/>
    <n v="5.8479999999999999E-3"/>
    <n v="6.7517000000000002E-3"/>
    <n v="25.39"/>
  </r>
  <r>
    <x v="1"/>
    <x v="53"/>
    <n v="1942"/>
    <x v="4"/>
    <n v="6.4757E-3"/>
    <n v="7.3625000000000001E-3"/>
    <n v="24.56"/>
  </r>
  <r>
    <x v="1"/>
    <x v="52"/>
    <n v="1942"/>
    <x v="5"/>
    <n v="7.1640999999999996E-3"/>
    <n v="8.0142000000000008E-3"/>
    <n v="23.74"/>
  </r>
  <r>
    <x v="1"/>
    <x v="51"/>
    <n v="1942"/>
    <x v="6"/>
    <n v="7.8986000000000004E-3"/>
    <n v="8.6961E-3"/>
    <n v="22.93"/>
  </r>
  <r>
    <x v="1"/>
    <x v="50"/>
    <n v="1942"/>
    <x v="7"/>
    <n v="8.6645000000000003E-3"/>
    <n v="9.4076000000000003E-3"/>
    <n v="22.12"/>
  </r>
  <r>
    <x v="1"/>
    <x v="49"/>
    <n v="1942"/>
    <x v="8"/>
    <n v="9.4558000000000003E-3"/>
    <n v="1.0137200000000001E-2"/>
    <n v="21.33"/>
  </r>
  <r>
    <x v="1"/>
    <x v="48"/>
    <n v="1942"/>
    <x v="9"/>
    <n v="1.0300999999999999E-2"/>
    <n v="1.0893E-2"/>
    <n v="20.54"/>
  </r>
  <r>
    <x v="1"/>
    <x v="47"/>
    <n v="1942"/>
    <x v="10"/>
    <n v="1.12531E-2"/>
    <n v="1.17178E-2"/>
    <n v="19.760000000000002"/>
  </r>
  <r>
    <x v="1"/>
    <x v="46"/>
    <n v="1942"/>
    <x v="11"/>
    <n v="1.23584E-2"/>
    <n v="1.2667400000000001E-2"/>
    <n v="18.989999999999998"/>
  </r>
  <r>
    <x v="1"/>
    <x v="45"/>
    <n v="1942"/>
    <x v="12"/>
    <n v="1.36702E-2"/>
    <n v="1.3805100000000001E-2"/>
    <n v="18.23"/>
  </r>
  <r>
    <x v="1"/>
    <x v="44"/>
    <n v="1942"/>
    <x v="13"/>
    <n v="1.5251799999999999E-2"/>
    <n v="1.51842E-2"/>
    <n v="17.48"/>
  </r>
  <r>
    <x v="1"/>
    <x v="43"/>
    <n v="1942"/>
    <x v="14"/>
    <n v="1.7098700000000001E-2"/>
    <n v="1.6768600000000002E-2"/>
    <n v="16.739999999999998"/>
  </r>
  <r>
    <x v="1"/>
    <x v="42"/>
    <n v="1942"/>
    <x v="15"/>
    <n v="1.9083699999999999E-2"/>
    <n v="1.8420099999999998E-2"/>
    <n v="16.010000000000002"/>
  </r>
  <r>
    <x v="1"/>
    <x v="41"/>
    <n v="1942"/>
    <x v="16"/>
    <n v="2.1075E-2"/>
    <n v="2.0024799999999999E-2"/>
    <n v="15.31"/>
  </r>
  <r>
    <x v="1"/>
    <x v="40"/>
    <n v="1942"/>
    <x v="17"/>
    <n v="2.31062E-2"/>
    <n v="2.1638999999999999E-2"/>
    <n v="14.61"/>
  </r>
  <r>
    <x v="1"/>
    <x v="39"/>
    <n v="1942"/>
    <x v="18"/>
    <n v="2.5349699999999999E-2"/>
    <n v="2.3442500000000002E-2"/>
    <n v="13.92"/>
  </r>
  <r>
    <x v="1"/>
    <x v="38"/>
    <n v="1942"/>
    <x v="19"/>
    <n v="2.7966600000000001E-2"/>
    <n v="2.5567300000000001E-2"/>
    <n v="13.24"/>
  </r>
  <r>
    <x v="1"/>
    <x v="37"/>
    <n v="1942"/>
    <x v="20"/>
    <n v="3.10443E-2"/>
    <n v="2.8076500000000001E-2"/>
    <n v="12.58"/>
  </r>
  <r>
    <x v="1"/>
    <x v="36"/>
    <n v="1942"/>
    <x v="21"/>
    <n v="3.4598200000000003E-2"/>
    <n v="3.1001799999999999E-2"/>
    <n v="11.93"/>
  </r>
  <r>
    <x v="1"/>
    <x v="35"/>
    <n v="1942"/>
    <x v="22"/>
    <n v="3.9529500000000002E-2"/>
    <n v="3.5348400000000002E-2"/>
    <n v="11.29"/>
  </r>
  <r>
    <x v="1"/>
    <x v="34"/>
    <n v="1942"/>
    <x v="23"/>
    <n v="4.3832799999999998E-2"/>
    <n v="3.8952399999999998E-2"/>
    <n v="10.69"/>
  </r>
  <r>
    <x v="1"/>
    <x v="33"/>
    <n v="1942"/>
    <x v="24"/>
    <n v="4.8592799999999998E-2"/>
    <n v="4.2933300000000001E-2"/>
    <n v="10.1"/>
  </r>
  <r>
    <x v="1"/>
    <x v="32"/>
    <n v="1942"/>
    <x v="25"/>
    <n v="5.3855600000000003E-2"/>
    <n v="4.7299399999999998E-2"/>
    <n v="9.5299999999999994"/>
  </r>
  <r>
    <x v="1"/>
    <x v="31"/>
    <n v="1942"/>
    <x v="26"/>
    <n v="5.9670899999999999E-2"/>
    <n v="5.2118100000000001E-2"/>
    <n v="8.98"/>
  </r>
  <r>
    <x v="1"/>
    <x v="30"/>
    <n v="1942"/>
    <x v="27"/>
    <n v="6.6092899999999996E-2"/>
    <n v="5.7494400000000001E-2"/>
    <n v="8.44"/>
  </r>
  <r>
    <x v="1"/>
    <x v="29"/>
    <n v="1942"/>
    <x v="28"/>
    <n v="7.3179900000000006E-2"/>
    <n v="6.3505800000000001E-2"/>
    <n v="7.93"/>
  </r>
  <r>
    <x v="1"/>
    <x v="28"/>
    <n v="1942"/>
    <x v="29"/>
    <n v="8.0994999999999998E-2"/>
    <n v="7.0157600000000001E-2"/>
    <n v="7.43"/>
  </r>
  <r>
    <x v="1"/>
    <x v="27"/>
    <n v="1942"/>
    <x v="30"/>
    <n v="8.9605900000000002E-2"/>
    <n v="7.7467099999999997E-2"/>
    <n v="6.96"/>
  </r>
  <r>
    <x v="1"/>
    <x v="26"/>
    <n v="1942"/>
    <x v="31"/>
    <n v="9.9085000000000006E-2"/>
    <n v="8.5533600000000001E-2"/>
    <n v="6.5"/>
  </r>
  <r>
    <x v="1"/>
    <x v="25"/>
    <n v="1942"/>
    <x v="32"/>
    <n v="0.10950940000000001"/>
    <n v="9.4509099999999999E-2"/>
    <n v="6.06"/>
  </r>
  <r>
    <x v="1"/>
    <x v="24"/>
    <n v="1942"/>
    <x v="33"/>
    <n v="0.1209607"/>
    <n v="0.1045087"/>
    <n v="5.64"/>
  </r>
  <r>
    <x v="1"/>
    <x v="23"/>
    <n v="1942"/>
    <x v="34"/>
    <n v="0.1335249"/>
    <n v="0.11556420000000001"/>
    <n v="5.24"/>
  </r>
  <r>
    <x v="1"/>
    <x v="22"/>
    <n v="1942"/>
    <x v="35"/>
    <n v="0.1472918"/>
    <n v="0.1277286"/>
    <n v="4.8600000000000003"/>
  </r>
  <r>
    <x v="1"/>
    <x v="21"/>
    <n v="1942"/>
    <x v="36"/>
    <n v="0.16235469999999999"/>
    <n v="0.1411598"/>
    <n v="4.5"/>
  </r>
  <r>
    <x v="1"/>
    <x v="20"/>
    <n v="1942"/>
    <x v="37"/>
    <n v="0.1788093"/>
    <n v="0.15605550000000001"/>
    <n v="4.1500000000000004"/>
  </r>
  <r>
    <x v="1"/>
    <x v="19"/>
    <n v="1942"/>
    <x v="38"/>
    <n v="0.19675309999999999"/>
    <n v="0.17256289999999999"/>
    <n v="3.83"/>
  </r>
  <r>
    <x v="1"/>
    <x v="18"/>
    <n v="1942"/>
    <x v="39"/>
    <n v="0.2162837"/>
    <n v="0.19073570000000001"/>
    <n v="3.52"/>
  </r>
  <r>
    <x v="1"/>
    <x v="17"/>
    <n v="1942"/>
    <x v="40"/>
    <n v="0.2374976"/>
    <n v="0.21065890000000001"/>
    <n v="3.24"/>
  </r>
  <r>
    <x v="1"/>
    <x v="16"/>
    <n v="1942"/>
    <x v="41"/>
    <n v="0.26048840000000001"/>
    <n v="0.23253409999999999"/>
    <n v="2.97"/>
  </r>
  <r>
    <x v="1"/>
    <x v="15"/>
    <n v="1942"/>
    <x v="42"/>
    <n v="0.2853445"/>
    <n v="0.25659320000000002"/>
    <n v="2.71"/>
  </r>
  <r>
    <x v="1"/>
    <x v="14"/>
    <n v="1942"/>
    <x v="43"/>
    <n v="0.3121468"/>
    <n v="0.28299760000000002"/>
    <n v="2.48"/>
  </r>
  <r>
    <x v="1"/>
    <x v="13"/>
    <n v="1942"/>
    <x v="44"/>
    <n v="0.34096599999999999"/>
    <n v="0.31180089999999999"/>
    <n v="2.2599999999999998"/>
  </r>
  <r>
    <x v="1"/>
    <x v="12"/>
    <n v="1942"/>
    <x v="45"/>
    <n v="0.37185980000000002"/>
    <n v="0.3430822"/>
    <n v="2.0499999999999998"/>
  </r>
  <r>
    <x v="1"/>
    <x v="11"/>
    <n v="1942"/>
    <x v="46"/>
    <n v="0.4048696"/>
    <n v="0.37701869999999998"/>
    <n v="1.86"/>
  </r>
  <r>
    <x v="1"/>
    <x v="10"/>
    <n v="1942"/>
    <x v="47"/>
    <n v="0.44001780000000001"/>
    <n v="0.41377989999999998"/>
    <n v="1.69"/>
  </r>
  <r>
    <x v="1"/>
    <x v="9"/>
    <n v="1942"/>
    <x v="48"/>
    <n v="0.47730420000000001"/>
    <n v="0.45343280000000002"/>
    <n v="1.53"/>
  </r>
  <r>
    <x v="1"/>
    <x v="8"/>
    <n v="1942"/>
    <x v="49"/>
    <n v="0.51670369999999999"/>
    <n v="0.49594110000000002"/>
    <n v="1.38"/>
  </r>
  <r>
    <x v="1"/>
    <x v="7"/>
    <n v="1942"/>
    <x v="50"/>
    <n v="0.55816339999999998"/>
    <n v="0.54128549999999997"/>
    <n v="1.24"/>
  </r>
  <r>
    <x v="1"/>
    <x v="6"/>
    <n v="1942"/>
    <x v="51"/>
    <n v="0.60160040000000004"/>
    <n v="0.58947039999999995"/>
    <n v="1.1200000000000001"/>
  </r>
  <r>
    <x v="1"/>
    <x v="5"/>
    <n v="1942"/>
    <x v="52"/>
    <n v="0.64690119999999995"/>
    <n v="0.64042279999999996"/>
    <n v="1"/>
  </r>
  <r>
    <x v="1"/>
    <x v="4"/>
    <n v="1942"/>
    <x v="53"/>
    <n v="0.69392039999999999"/>
    <n v="0.69395720000000005"/>
    <n v="0.9"/>
  </r>
  <r>
    <x v="1"/>
    <x v="3"/>
    <n v="1942"/>
    <x v="54"/>
    <n v="0.74248190000000003"/>
    <n v="0.74983699999999998"/>
    <n v="0.8"/>
  </r>
  <r>
    <x v="1"/>
    <x v="2"/>
    <n v="1942"/>
    <x v="55"/>
    <n v="0.79237999999999997"/>
    <n v="0.80781999999999998"/>
    <n v="0.72"/>
  </r>
  <r>
    <x v="1"/>
    <x v="1"/>
    <n v="1942"/>
    <x v="56"/>
    <n v="0.84338239999999998"/>
    <n v="0.86758360000000001"/>
    <n v="0.63"/>
  </r>
  <r>
    <x v="1"/>
    <x v="0"/>
    <n v="1942"/>
    <x v="57"/>
    <n v="1"/>
    <n v="1"/>
    <n v="0.5"/>
  </r>
  <r>
    <x v="1"/>
    <x v="58"/>
    <n v="1943"/>
    <x v="0"/>
    <n v="4.0692000000000002E-3"/>
    <n v="4.9259000000000004E-3"/>
    <n v="28.89"/>
  </r>
  <r>
    <x v="1"/>
    <x v="57"/>
    <n v="1943"/>
    <x v="1"/>
    <n v="4.4295000000000003E-3"/>
    <n v="5.2795999999999997E-3"/>
    <n v="28.04"/>
  </r>
  <r>
    <x v="1"/>
    <x v="56"/>
    <n v="1943"/>
    <x v="2"/>
    <n v="4.8295999999999999E-3"/>
    <n v="5.6686999999999996E-3"/>
    <n v="27.18"/>
  </r>
  <r>
    <x v="1"/>
    <x v="55"/>
    <n v="1943"/>
    <x v="3"/>
    <n v="5.2972999999999996E-3"/>
    <n v="6.1257999999999998E-3"/>
    <n v="26.33"/>
  </r>
  <r>
    <x v="1"/>
    <x v="54"/>
    <n v="1943"/>
    <x v="4"/>
    <n v="5.8479999999999999E-3"/>
    <n v="6.6619000000000001E-3"/>
    <n v="25.49"/>
  </r>
  <r>
    <x v="1"/>
    <x v="53"/>
    <n v="1943"/>
    <x v="5"/>
    <n v="6.4757E-3"/>
    <n v="7.26E-3"/>
    <n v="24.66"/>
  </r>
  <r>
    <x v="1"/>
    <x v="52"/>
    <n v="1943"/>
    <x v="6"/>
    <n v="7.1640999999999996E-3"/>
    <n v="7.9019999999999993E-3"/>
    <n v="23.84"/>
  </r>
  <r>
    <x v="1"/>
    <x v="51"/>
    <n v="1943"/>
    <x v="7"/>
    <n v="7.8986000000000004E-3"/>
    <n v="8.5827999999999998E-3"/>
    <n v="23.02"/>
  </r>
  <r>
    <x v="1"/>
    <x v="50"/>
    <n v="1943"/>
    <x v="8"/>
    <n v="8.6645000000000003E-3"/>
    <n v="9.2899999999999996E-3"/>
    <n v="22.22"/>
  </r>
  <r>
    <x v="1"/>
    <x v="49"/>
    <n v="1943"/>
    <x v="9"/>
    <n v="9.4558000000000003E-3"/>
    <n v="9.9991000000000003E-3"/>
    <n v="21.42"/>
  </r>
  <r>
    <x v="1"/>
    <x v="48"/>
    <n v="1943"/>
    <x v="10"/>
    <n v="1.0300999999999999E-2"/>
    <n v="1.07279E-2"/>
    <n v="20.63"/>
  </r>
  <r>
    <x v="1"/>
    <x v="47"/>
    <n v="1943"/>
    <x v="11"/>
    <n v="1.12531E-2"/>
    <n v="1.15367E-2"/>
    <n v="19.850000000000001"/>
  </r>
  <r>
    <x v="1"/>
    <x v="46"/>
    <n v="1943"/>
    <x v="12"/>
    <n v="1.23584E-2"/>
    <n v="1.2482099999999999E-2"/>
    <n v="19.079999999999998"/>
  </r>
  <r>
    <x v="1"/>
    <x v="45"/>
    <n v="1943"/>
    <x v="13"/>
    <n v="1.36702E-2"/>
    <n v="1.3608E-2"/>
    <n v="18.309999999999999"/>
  </r>
  <r>
    <x v="1"/>
    <x v="44"/>
    <n v="1943"/>
    <x v="14"/>
    <n v="1.5251799999999999E-2"/>
    <n v="1.49467E-2"/>
    <n v="17.559999999999999"/>
  </r>
  <r>
    <x v="1"/>
    <x v="43"/>
    <n v="1943"/>
    <x v="15"/>
    <n v="1.7098700000000001E-2"/>
    <n v="1.6484499999999999E-2"/>
    <n v="16.82"/>
  </r>
  <r>
    <x v="1"/>
    <x v="42"/>
    <n v="1943"/>
    <x v="16"/>
    <n v="1.9083699999999999E-2"/>
    <n v="1.8110899999999999E-2"/>
    <n v="16.09"/>
  </r>
  <r>
    <x v="1"/>
    <x v="41"/>
    <n v="1943"/>
    <x v="17"/>
    <n v="2.1075E-2"/>
    <n v="1.9715199999999999E-2"/>
    <n v="15.38"/>
  </r>
  <r>
    <x v="1"/>
    <x v="40"/>
    <n v="1943"/>
    <x v="18"/>
    <n v="2.31062E-2"/>
    <n v="2.13338E-2"/>
    <n v="14.68"/>
  </r>
  <r>
    <x v="1"/>
    <x v="39"/>
    <n v="1943"/>
    <x v="19"/>
    <n v="2.5349699999999999E-2"/>
    <n v="2.3109999999999999E-2"/>
    <n v="13.99"/>
  </r>
  <r>
    <x v="1"/>
    <x v="38"/>
    <n v="1943"/>
    <x v="20"/>
    <n v="2.7966600000000001E-2"/>
    <n v="2.5184100000000001E-2"/>
    <n v="13.3"/>
  </r>
  <r>
    <x v="1"/>
    <x v="37"/>
    <n v="1943"/>
    <x v="21"/>
    <n v="3.10443E-2"/>
    <n v="2.7663400000000001E-2"/>
    <n v="12.64"/>
  </r>
  <r>
    <x v="1"/>
    <x v="36"/>
    <n v="1943"/>
    <x v="22"/>
    <n v="3.4598200000000003E-2"/>
    <n v="3.05922E-2"/>
    <n v="11.98"/>
  </r>
  <r>
    <x v="1"/>
    <x v="35"/>
    <n v="1943"/>
    <x v="23"/>
    <n v="3.9529500000000002E-2"/>
    <n v="3.4954699999999998E-2"/>
    <n v="11.34"/>
  </r>
  <r>
    <x v="1"/>
    <x v="34"/>
    <n v="1943"/>
    <x v="24"/>
    <n v="4.3832799999999998E-2"/>
    <n v="3.8525200000000002E-2"/>
    <n v="10.74"/>
  </r>
  <r>
    <x v="1"/>
    <x v="33"/>
    <n v="1943"/>
    <x v="25"/>
    <n v="4.8592799999999998E-2"/>
    <n v="4.2441100000000002E-2"/>
    <n v="10.15"/>
  </r>
  <r>
    <x v="1"/>
    <x v="32"/>
    <n v="1943"/>
    <x v="26"/>
    <n v="5.3855600000000003E-2"/>
    <n v="4.6766700000000001E-2"/>
    <n v="9.57"/>
  </r>
  <r>
    <x v="1"/>
    <x v="31"/>
    <n v="1943"/>
    <x v="27"/>
    <n v="5.9670899999999999E-2"/>
    <n v="5.1587399999999999E-2"/>
    <n v="9.02"/>
  </r>
  <r>
    <x v="1"/>
    <x v="30"/>
    <n v="1943"/>
    <x v="28"/>
    <n v="6.6092899999999996E-2"/>
    <n v="5.69746E-2"/>
    <n v="8.48"/>
  </r>
  <r>
    <x v="1"/>
    <x v="29"/>
    <n v="1943"/>
    <x v="29"/>
    <n v="7.3179900000000006E-2"/>
    <n v="6.2943399999999997E-2"/>
    <n v="7.96"/>
  </r>
  <r>
    <x v="1"/>
    <x v="28"/>
    <n v="1943"/>
    <x v="30"/>
    <n v="8.0994999999999998E-2"/>
    <n v="6.9512299999999999E-2"/>
    <n v="7.47"/>
  </r>
  <r>
    <x v="1"/>
    <x v="27"/>
    <n v="1943"/>
    <x v="31"/>
    <n v="8.9605900000000002E-2"/>
    <n v="7.6772000000000007E-2"/>
    <n v="6.99"/>
  </r>
  <r>
    <x v="1"/>
    <x v="26"/>
    <n v="1943"/>
    <x v="32"/>
    <n v="9.9085000000000006E-2"/>
    <n v="8.4845400000000001E-2"/>
    <n v="6.53"/>
  </r>
  <r>
    <x v="1"/>
    <x v="25"/>
    <n v="1943"/>
    <x v="33"/>
    <n v="0.10950940000000001"/>
    <n v="9.38412E-2"/>
    <n v="6.08"/>
  </r>
  <r>
    <x v="1"/>
    <x v="24"/>
    <n v="1943"/>
    <x v="34"/>
    <n v="0.1209607"/>
    <n v="0.10379430000000001"/>
    <n v="5.66"/>
  </r>
  <r>
    <x v="1"/>
    <x v="23"/>
    <n v="1943"/>
    <x v="35"/>
    <n v="0.1335249"/>
    <n v="0.1147527"/>
    <n v="5.26"/>
  </r>
  <r>
    <x v="1"/>
    <x v="22"/>
    <n v="1943"/>
    <x v="36"/>
    <n v="0.1472918"/>
    <n v="0.12686410000000001"/>
    <n v="4.88"/>
  </r>
  <r>
    <x v="1"/>
    <x v="21"/>
    <n v="1943"/>
    <x v="37"/>
    <n v="0.16235469999999999"/>
    <n v="0.14031569999999999"/>
    <n v="4.51"/>
  </r>
  <r>
    <x v="1"/>
    <x v="20"/>
    <n v="1943"/>
    <x v="38"/>
    <n v="0.1788093"/>
    <n v="0.15524789999999999"/>
    <n v="4.17"/>
  </r>
  <r>
    <x v="1"/>
    <x v="19"/>
    <n v="1943"/>
    <x v="39"/>
    <n v="0.19675309999999999"/>
    <n v="0.171712"/>
    <n v="3.84"/>
  </r>
  <r>
    <x v="1"/>
    <x v="18"/>
    <n v="1943"/>
    <x v="40"/>
    <n v="0.2162837"/>
    <n v="0.18978909999999999"/>
    <n v="3.53"/>
  </r>
  <r>
    <x v="1"/>
    <x v="17"/>
    <n v="1943"/>
    <x v="41"/>
    <n v="0.2374976"/>
    <n v="0.20967569999999999"/>
    <n v="3.25"/>
  </r>
  <r>
    <x v="1"/>
    <x v="16"/>
    <n v="1943"/>
    <x v="42"/>
    <n v="0.26048840000000001"/>
    <n v="0.23160220000000001"/>
    <n v="2.97"/>
  </r>
  <r>
    <x v="1"/>
    <x v="15"/>
    <n v="1943"/>
    <x v="43"/>
    <n v="0.2853445"/>
    <n v="0.25573430000000003"/>
    <n v="2.72"/>
  </r>
  <r>
    <x v="1"/>
    <x v="14"/>
    <n v="1943"/>
    <x v="44"/>
    <n v="0.3121468"/>
    <n v="0.28213240000000001"/>
    <n v="2.48"/>
  </r>
  <r>
    <x v="1"/>
    <x v="13"/>
    <n v="1943"/>
    <x v="45"/>
    <n v="0.34096599999999999"/>
    <n v="0.31088359999999998"/>
    <n v="2.2599999999999998"/>
  </r>
  <r>
    <x v="1"/>
    <x v="12"/>
    <n v="1943"/>
    <x v="46"/>
    <n v="0.37185980000000002"/>
    <n v="0.3421806"/>
    <n v="2.06"/>
  </r>
  <r>
    <x v="1"/>
    <x v="11"/>
    <n v="1943"/>
    <x v="47"/>
    <n v="0.4048696"/>
    <n v="0.3762181"/>
    <n v="1.87"/>
  </r>
  <r>
    <x v="1"/>
    <x v="10"/>
    <n v="1943"/>
    <x v="48"/>
    <n v="0.44001780000000001"/>
    <n v="0.41309469999999998"/>
    <n v="1.69"/>
  </r>
  <r>
    <x v="1"/>
    <x v="9"/>
    <n v="1943"/>
    <x v="49"/>
    <n v="0.47730420000000001"/>
    <n v="0.45280300000000001"/>
    <n v="1.53"/>
  </r>
  <r>
    <x v="1"/>
    <x v="8"/>
    <n v="1943"/>
    <x v="50"/>
    <n v="0.51670369999999999"/>
    <n v="0.49535610000000002"/>
    <n v="1.38"/>
  </r>
  <r>
    <x v="1"/>
    <x v="7"/>
    <n v="1943"/>
    <x v="51"/>
    <n v="0.55816339999999998"/>
    <n v="0.54081009999999996"/>
    <n v="1.24"/>
  </r>
  <r>
    <x v="1"/>
    <x v="6"/>
    <n v="1943"/>
    <x v="52"/>
    <n v="0.60160040000000004"/>
    <n v="0.58915600000000001"/>
    <n v="1.1200000000000001"/>
  </r>
  <r>
    <x v="1"/>
    <x v="5"/>
    <n v="1943"/>
    <x v="53"/>
    <n v="0.64690119999999995"/>
    <n v="0.64026959999999999"/>
    <n v="1"/>
  </r>
  <r>
    <x v="1"/>
    <x v="4"/>
    <n v="1943"/>
    <x v="54"/>
    <n v="0.69392039999999999"/>
    <n v="0.69395810000000002"/>
    <n v="0.9"/>
  </r>
  <r>
    <x v="1"/>
    <x v="3"/>
    <n v="1943"/>
    <x v="55"/>
    <n v="0.74248190000000003"/>
    <n v="0.75002559999999996"/>
    <n v="0.8"/>
  </r>
  <r>
    <x v="1"/>
    <x v="2"/>
    <n v="1943"/>
    <x v="56"/>
    <n v="0.79237999999999997"/>
    <n v="0.80821560000000003"/>
    <n v="0.72"/>
  </r>
  <r>
    <x v="1"/>
    <x v="1"/>
    <n v="1943"/>
    <x v="57"/>
    <n v="0.84338239999999998"/>
    <n v="0.86815319999999996"/>
    <n v="0.63"/>
  </r>
  <r>
    <x v="1"/>
    <x v="0"/>
    <n v="1943"/>
    <x v="58"/>
    <n v="1"/>
    <n v="1"/>
    <n v="0.5"/>
  </r>
  <r>
    <x v="1"/>
    <x v="59"/>
    <n v="1944"/>
    <x v="0"/>
    <n v="3.7277E-3"/>
    <n v="4.5097000000000002E-3"/>
    <n v="29.87"/>
  </r>
  <r>
    <x v="1"/>
    <x v="58"/>
    <n v="1944"/>
    <x v="1"/>
    <n v="4.0692000000000002E-3"/>
    <n v="4.8437999999999997E-3"/>
    <n v="29"/>
  </r>
  <r>
    <x v="1"/>
    <x v="57"/>
    <n v="1944"/>
    <x v="2"/>
    <n v="4.4295000000000003E-3"/>
    <n v="5.1966E-3"/>
    <n v="28.14"/>
  </r>
  <r>
    <x v="1"/>
    <x v="56"/>
    <n v="1944"/>
    <x v="3"/>
    <n v="4.8295999999999999E-3"/>
    <n v="5.5890000000000002E-3"/>
    <n v="27.29"/>
  </r>
  <r>
    <x v="1"/>
    <x v="55"/>
    <n v="1944"/>
    <x v="4"/>
    <n v="5.2972999999999996E-3"/>
    <n v="6.0435000000000003E-3"/>
    <n v="26.44"/>
  </r>
  <r>
    <x v="1"/>
    <x v="54"/>
    <n v="1944"/>
    <x v="5"/>
    <n v="5.8479999999999999E-3"/>
    <n v="6.5677000000000001E-3"/>
    <n v="25.6"/>
  </r>
  <r>
    <x v="1"/>
    <x v="53"/>
    <n v="1944"/>
    <x v="6"/>
    <n v="6.4757E-3"/>
    <n v="7.1564000000000003E-3"/>
    <n v="24.76"/>
  </r>
  <r>
    <x v="1"/>
    <x v="52"/>
    <n v="1944"/>
    <x v="7"/>
    <n v="7.1640999999999996E-3"/>
    <n v="7.7971000000000004E-3"/>
    <n v="23.94"/>
  </r>
  <r>
    <x v="1"/>
    <x v="51"/>
    <n v="1944"/>
    <x v="8"/>
    <n v="7.8986000000000004E-3"/>
    <n v="8.4744E-3"/>
    <n v="23.12"/>
  </r>
  <r>
    <x v="1"/>
    <x v="50"/>
    <n v="1944"/>
    <x v="9"/>
    <n v="8.6645000000000003E-3"/>
    <n v="9.1631999999999998E-3"/>
    <n v="22.31"/>
  </r>
  <r>
    <x v="1"/>
    <x v="49"/>
    <n v="1944"/>
    <x v="10"/>
    <n v="9.4558000000000003E-3"/>
    <n v="9.8475999999999998E-3"/>
    <n v="21.52"/>
  </r>
  <r>
    <x v="1"/>
    <x v="48"/>
    <n v="1944"/>
    <x v="11"/>
    <n v="1.0300999999999999E-2"/>
    <n v="1.05615E-2"/>
    <n v="20.72"/>
  </r>
  <r>
    <x v="1"/>
    <x v="47"/>
    <n v="1944"/>
    <x v="12"/>
    <n v="1.12531E-2"/>
    <n v="1.13667E-2"/>
    <n v="19.940000000000001"/>
  </r>
  <r>
    <x v="1"/>
    <x v="46"/>
    <n v="1944"/>
    <x v="13"/>
    <n v="1.23584E-2"/>
    <n v="1.23015E-2"/>
    <n v="19.16"/>
  </r>
  <r>
    <x v="1"/>
    <x v="45"/>
    <n v="1944"/>
    <x v="14"/>
    <n v="1.36702E-2"/>
    <n v="1.33895E-2"/>
    <n v="18.399999999999999"/>
  </r>
  <r>
    <x v="1"/>
    <x v="44"/>
    <n v="1944"/>
    <x v="15"/>
    <n v="1.5251799999999999E-2"/>
    <n v="1.4684300000000001E-2"/>
    <n v="17.64"/>
  </r>
  <r>
    <x v="1"/>
    <x v="43"/>
    <n v="1944"/>
    <x v="16"/>
    <n v="1.7098700000000001E-2"/>
    <n v="1.61986E-2"/>
    <n v="16.89"/>
  </r>
  <r>
    <x v="1"/>
    <x v="42"/>
    <n v="1944"/>
    <x v="17"/>
    <n v="1.9083699999999999E-2"/>
    <n v="1.7824300000000001E-2"/>
    <n v="16.16"/>
  </r>
  <r>
    <x v="1"/>
    <x v="41"/>
    <n v="1944"/>
    <x v="18"/>
    <n v="2.1075E-2"/>
    <n v="1.9432499999999998E-2"/>
    <n v="15.45"/>
  </r>
  <r>
    <x v="1"/>
    <x v="40"/>
    <n v="1944"/>
    <x v="19"/>
    <n v="2.31062E-2"/>
    <n v="2.1024999999999999E-2"/>
    <n v="14.75"/>
  </r>
  <r>
    <x v="1"/>
    <x v="39"/>
    <n v="1944"/>
    <x v="20"/>
    <n v="2.5349699999999999E-2"/>
    <n v="2.2752999999999999E-2"/>
    <n v="14.05"/>
  </r>
  <r>
    <x v="1"/>
    <x v="38"/>
    <n v="1944"/>
    <x v="21"/>
    <n v="2.7966600000000001E-2"/>
    <n v="2.4797799999999998E-2"/>
    <n v="13.37"/>
  </r>
  <r>
    <x v="1"/>
    <x v="37"/>
    <n v="1944"/>
    <x v="22"/>
    <n v="3.10443E-2"/>
    <n v="2.7279600000000001E-2"/>
    <n v="12.69"/>
  </r>
  <r>
    <x v="1"/>
    <x v="36"/>
    <n v="1944"/>
    <x v="23"/>
    <n v="3.4598200000000003E-2"/>
    <n v="3.0217399999999998E-2"/>
    <n v="12.04"/>
  </r>
  <r>
    <x v="1"/>
    <x v="35"/>
    <n v="1944"/>
    <x v="24"/>
    <n v="3.9529500000000002E-2"/>
    <n v="3.45554E-2"/>
    <n v="11.4"/>
  </r>
  <r>
    <x v="1"/>
    <x v="34"/>
    <n v="1944"/>
    <x v="25"/>
    <n v="4.3832799999999998E-2"/>
    <n v="3.8065000000000002E-2"/>
    <n v="10.79"/>
  </r>
  <r>
    <x v="1"/>
    <x v="33"/>
    <n v="1944"/>
    <x v="26"/>
    <n v="4.8592799999999998E-2"/>
    <n v="4.1942899999999998E-2"/>
    <n v="10.19"/>
  </r>
  <r>
    <x v="1"/>
    <x v="32"/>
    <n v="1944"/>
    <x v="27"/>
    <n v="5.3855600000000003E-2"/>
    <n v="4.6270199999999997E-2"/>
    <n v="9.6199999999999992"/>
  </r>
  <r>
    <x v="1"/>
    <x v="31"/>
    <n v="1944"/>
    <x v="28"/>
    <n v="5.9670899999999999E-2"/>
    <n v="5.11005E-2"/>
    <n v="9.06"/>
  </r>
  <r>
    <x v="1"/>
    <x v="30"/>
    <n v="1944"/>
    <x v="29"/>
    <n v="6.6092899999999996E-2"/>
    <n v="5.6446499999999997E-2"/>
    <n v="8.52"/>
  </r>
  <r>
    <x v="1"/>
    <x v="29"/>
    <n v="1944"/>
    <x v="30"/>
    <n v="7.3179900000000006E-2"/>
    <n v="6.2336299999999997E-2"/>
    <n v="8"/>
  </r>
  <r>
    <x v="1"/>
    <x v="28"/>
    <n v="1944"/>
    <x v="31"/>
    <n v="8.0994999999999998E-2"/>
    <n v="6.8857500000000002E-2"/>
    <n v="7.5"/>
  </r>
  <r>
    <x v="1"/>
    <x v="27"/>
    <n v="1944"/>
    <x v="32"/>
    <n v="8.9605900000000002E-2"/>
    <n v="7.6122999999999996E-2"/>
    <n v="7.02"/>
  </r>
  <r>
    <x v="1"/>
    <x v="26"/>
    <n v="1944"/>
    <x v="33"/>
    <n v="9.9085000000000006E-2"/>
    <n v="8.4214200000000003E-2"/>
    <n v="6.55"/>
  </r>
  <r>
    <x v="1"/>
    <x v="25"/>
    <n v="1944"/>
    <x v="34"/>
    <n v="0.10950940000000001"/>
    <n v="9.3163999999999997E-2"/>
    <n v="6.11"/>
  </r>
  <r>
    <x v="1"/>
    <x v="24"/>
    <n v="1944"/>
    <x v="35"/>
    <n v="0.1209607"/>
    <n v="0.10302260000000001"/>
    <n v="5.69"/>
  </r>
  <r>
    <x v="1"/>
    <x v="23"/>
    <n v="1944"/>
    <x v="36"/>
    <n v="0.1335249"/>
    <n v="0.1139275"/>
    <n v="5.28"/>
  </r>
  <r>
    <x v="1"/>
    <x v="22"/>
    <n v="1944"/>
    <x v="37"/>
    <n v="0.1472918"/>
    <n v="0.12605479999999999"/>
    <n v="4.9000000000000004"/>
  </r>
  <r>
    <x v="1"/>
    <x v="21"/>
    <n v="1944"/>
    <x v="38"/>
    <n v="0.16235469999999999"/>
    <n v="0.13953760000000001"/>
    <n v="4.53"/>
  </r>
  <r>
    <x v="1"/>
    <x v="20"/>
    <n v="1944"/>
    <x v="39"/>
    <n v="0.1788093"/>
    <n v="0.1544238"/>
    <n v="4.18"/>
  </r>
  <r>
    <x v="1"/>
    <x v="19"/>
    <n v="1944"/>
    <x v="40"/>
    <n v="0.19675309999999999"/>
    <n v="0.17078960000000001"/>
    <n v="3.86"/>
  </r>
  <r>
    <x v="1"/>
    <x v="18"/>
    <n v="1944"/>
    <x v="41"/>
    <n v="0.2162837"/>
    <n v="0.1888243"/>
    <n v="3.55"/>
  </r>
  <r>
    <x v="1"/>
    <x v="17"/>
    <n v="1944"/>
    <x v="42"/>
    <n v="0.2374976"/>
    <n v="0.20875379999999999"/>
    <n v="3.26"/>
  </r>
  <r>
    <x v="1"/>
    <x v="16"/>
    <n v="1944"/>
    <x v="43"/>
    <n v="0.26048840000000001"/>
    <n v="0.23074449999999999"/>
    <n v="2.98"/>
  </r>
  <r>
    <x v="1"/>
    <x v="15"/>
    <n v="1944"/>
    <x v="44"/>
    <n v="0.2853445"/>
    <n v="0.2548607"/>
    <n v="2.73"/>
  </r>
  <r>
    <x v="1"/>
    <x v="14"/>
    <n v="1944"/>
    <x v="45"/>
    <n v="0.3121468"/>
    <n v="0.2811941"/>
    <n v="2.4900000000000002"/>
  </r>
  <r>
    <x v="1"/>
    <x v="13"/>
    <n v="1944"/>
    <x v="46"/>
    <n v="0.34096599999999999"/>
    <n v="0.30994670000000002"/>
    <n v="2.27"/>
  </r>
  <r>
    <x v="1"/>
    <x v="12"/>
    <n v="1944"/>
    <x v="47"/>
    <n v="0.37185980000000002"/>
    <n v="0.34133229999999998"/>
    <n v="2.06"/>
  </r>
  <r>
    <x v="1"/>
    <x v="11"/>
    <n v="1944"/>
    <x v="48"/>
    <n v="0.4048696"/>
    <n v="0.37547409999999998"/>
    <n v="1.87"/>
  </r>
  <r>
    <x v="1"/>
    <x v="10"/>
    <n v="1944"/>
    <x v="49"/>
    <n v="0.44001780000000001"/>
    <n v="0.41238829999999999"/>
    <n v="1.69"/>
  </r>
  <r>
    <x v="1"/>
    <x v="9"/>
    <n v="1944"/>
    <x v="50"/>
    <n v="0.47730420000000001"/>
    <n v="0.45211610000000002"/>
    <n v="1.53"/>
  </r>
  <r>
    <x v="1"/>
    <x v="8"/>
    <n v="1944"/>
    <x v="51"/>
    <n v="0.51670369999999999"/>
    <n v="0.49475770000000002"/>
    <n v="1.38"/>
  </r>
  <r>
    <x v="1"/>
    <x v="7"/>
    <n v="1944"/>
    <x v="52"/>
    <n v="0.55816339999999998"/>
    <n v="0.54036209999999996"/>
    <n v="1.24"/>
  </r>
  <r>
    <x v="1"/>
    <x v="6"/>
    <n v="1944"/>
    <x v="53"/>
    <n v="0.60160040000000004"/>
    <n v="0.58886289999999997"/>
    <n v="1.1200000000000001"/>
  </r>
  <r>
    <x v="1"/>
    <x v="5"/>
    <n v="1944"/>
    <x v="54"/>
    <n v="0.64690119999999995"/>
    <n v="0.64011110000000004"/>
    <n v="1"/>
  </r>
  <r>
    <x v="1"/>
    <x v="4"/>
    <n v="1944"/>
    <x v="55"/>
    <n v="0.69392039999999999"/>
    <n v="0.69395910000000005"/>
    <n v="0.9"/>
  </r>
  <r>
    <x v="1"/>
    <x v="3"/>
    <n v="1944"/>
    <x v="56"/>
    <n v="0.74248190000000003"/>
    <n v="0.75021859999999996"/>
    <n v="0.8"/>
  </r>
  <r>
    <x v="1"/>
    <x v="2"/>
    <n v="1944"/>
    <x v="57"/>
    <n v="0.79237999999999997"/>
    <n v="0.80858810000000003"/>
    <n v="0.72"/>
  </r>
  <r>
    <x v="1"/>
    <x v="1"/>
    <n v="1944"/>
    <x v="58"/>
    <n v="0.84338239999999998"/>
    <n v="0.86868069999999997"/>
    <n v="0.63"/>
  </r>
  <r>
    <x v="1"/>
    <x v="0"/>
    <n v="1944"/>
    <x v="59"/>
    <n v="1"/>
    <n v="1"/>
    <n v="0.5"/>
  </r>
  <r>
    <x v="1"/>
    <x v="60"/>
    <n v="1945"/>
    <x v="0"/>
    <n v="3.4034999999999998E-3"/>
    <n v="4.1244000000000003E-3"/>
    <n v="30.86"/>
  </r>
  <r>
    <x v="1"/>
    <x v="59"/>
    <n v="1945"/>
    <x v="1"/>
    <n v="3.7277E-3"/>
    <n v="4.4348E-3"/>
    <n v="29.98"/>
  </r>
  <r>
    <x v="1"/>
    <x v="58"/>
    <n v="1945"/>
    <x v="2"/>
    <n v="4.0692000000000002E-3"/>
    <n v="4.7682000000000002E-3"/>
    <n v="29.11"/>
  </r>
  <r>
    <x v="1"/>
    <x v="57"/>
    <n v="1945"/>
    <x v="3"/>
    <n v="4.4295000000000003E-3"/>
    <n v="5.1238000000000004E-3"/>
    <n v="28.25"/>
  </r>
  <r>
    <x v="1"/>
    <x v="56"/>
    <n v="1945"/>
    <x v="4"/>
    <n v="4.8295999999999999E-3"/>
    <n v="5.5135000000000002E-3"/>
    <n v="27.39"/>
  </r>
  <r>
    <x v="1"/>
    <x v="55"/>
    <n v="1945"/>
    <x v="5"/>
    <n v="5.2972999999999996E-3"/>
    <n v="5.9569999999999996E-3"/>
    <n v="26.54"/>
  </r>
  <r>
    <x v="1"/>
    <x v="54"/>
    <n v="1945"/>
    <x v="6"/>
    <n v="5.8479999999999999E-3"/>
    <n v="6.4726000000000002E-3"/>
    <n v="25.7"/>
  </r>
  <r>
    <x v="1"/>
    <x v="53"/>
    <n v="1945"/>
    <x v="7"/>
    <n v="6.4757E-3"/>
    <n v="7.0594999999999998E-3"/>
    <n v="24.86"/>
  </r>
  <r>
    <x v="1"/>
    <x v="52"/>
    <n v="1945"/>
    <x v="8"/>
    <n v="7.1640999999999996E-3"/>
    <n v="7.6968000000000002E-3"/>
    <n v="24.04"/>
  </r>
  <r>
    <x v="1"/>
    <x v="51"/>
    <n v="1945"/>
    <x v="9"/>
    <n v="7.8986000000000004E-3"/>
    <n v="8.3576999999999992E-3"/>
    <n v="23.22"/>
  </r>
  <r>
    <x v="1"/>
    <x v="50"/>
    <n v="1945"/>
    <x v="10"/>
    <n v="8.6645000000000003E-3"/>
    <n v="9.0241000000000002E-3"/>
    <n v="22.41"/>
  </r>
  <r>
    <x v="1"/>
    <x v="49"/>
    <n v="1945"/>
    <x v="11"/>
    <n v="9.4558000000000003E-3"/>
    <n v="9.6947999999999999E-3"/>
    <n v="21.61"/>
  </r>
  <r>
    <x v="1"/>
    <x v="48"/>
    <n v="1945"/>
    <x v="12"/>
    <n v="1.0300999999999999E-2"/>
    <n v="1.0405299999999999E-2"/>
    <n v="20.82"/>
  </r>
  <r>
    <x v="1"/>
    <x v="47"/>
    <n v="1945"/>
    <x v="13"/>
    <n v="1.12531E-2"/>
    <n v="1.12009E-2"/>
    <n v="20.03"/>
  </r>
  <r>
    <x v="1"/>
    <x v="46"/>
    <n v="1945"/>
    <x v="14"/>
    <n v="1.23584E-2"/>
    <n v="1.2101199999999999E-2"/>
    <n v="19.25"/>
  </r>
  <r>
    <x v="1"/>
    <x v="45"/>
    <n v="1945"/>
    <x v="15"/>
    <n v="1.36702E-2"/>
    <n v="1.31483E-2"/>
    <n v="18.48"/>
  </r>
  <r>
    <x v="1"/>
    <x v="44"/>
    <n v="1945"/>
    <x v="16"/>
    <n v="1.5251799999999999E-2"/>
    <n v="1.44204E-2"/>
    <n v="17.72"/>
  </r>
  <r>
    <x v="1"/>
    <x v="43"/>
    <n v="1945"/>
    <x v="17"/>
    <n v="1.7098700000000001E-2"/>
    <n v="1.5933800000000001E-2"/>
    <n v="16.97"/>
  </r>
  <r>
    <x v="1"/>
    <x v="42"/>
    <n v="1945"/>
    <x v="18"/>
    <n v="1.9083699999999999E-2"/>
    <n v="1.7562700000000001E-2"/>
    <n v="16.239999999999998"/>
  </r>
  <r>
    <x v="1"/>
    <x v="41"/>
    <n v="1945"/>
    <x v="19"/>
    <n v="2.1075E-2"/>
    <n v="1.91466E-2"/>
    <n v="15.52"/>
  </r>
  <r>
    <x v="1"/>
    <x v="40"/>
    <n v="1945"/>
    <x v="20"/>
    <n v="2.31062E-2"/>
    <n v="2.0693599999999999E-2"/>
    <n v="14.81"/>
  </r>
  <r>
    <x v="1"/>
    <x v="39"/>
    <n v="1945"/>
    <x v="21"/>
    <n v="2.5349699999999999E-2"/>
    <n v="2.2393099999999999E-2"/>
    <n v="14.12"/>
  </r>
  <r>
    <x v="1"/>
    <x v="38"/>
    <n v="1945"/>
    <x v="22"/>
    <n v="2.7966600000000001E-2"/>
    <n v="2.4439099999999998E-2"/>
    <n v="13.43"/>
  </r>
  <r>
    <x v="1"/>
    <x v="37"/>
    <n v="1945"/>
    <x v="23"/>
    <n v="3.10443E-2"/>
    <n v="2.69286E-2"/>
    <n v="12.75"/>
  </r>
  <r>
    <x v="1"/>
    <x v="36"/>
    <n v="1945"/>
    <x v="24"/>
    <n v="3.4598200000000003E-2"/>
    <n v="2.9837700000000002E-2"/>
    <n v="12.09"/>
  </r>
  <r>
    <x v="1"/>
    <x v="35"/>
    <n v="1945"/>
    <x v="25"/>
    <n v="3.9529500000000002E-2"/>
    <n v="3.4125500000000003E-2"/>
    <n v="11.45"/>
  </r>
  <r>
    <x v="1"/>
    <x v="34"/>
    <n v="1945"/>
    <x v="26"/>
    <n v="4.3832799999999998E-2"/>
    <n v="3.7599300000000002E-2"/>
    <n v="10.83"/>
  </r>
  <r>
    <x v="1"/>
    <x v="33"/>
    <n v="1945"/>
    <x v="27"/>
    <n v="4.8592799999999998E-2"/>
    <n v="4.1478800000000003E-2"/>
    <n v="10.24"/>
  </r>
  <r>
    <x v="1"/>
    <x v="32"/>
    <n v="1945"/>
    <x v="28"/>
    <n v="5.3855600000000003E-2"/>
    <n v="4.5814899999999999E-2"/>
    <n v="9.66"/>
  </r>
  <r>
    <x v="1"/>
    <x v="31"/>
    <n v="1945"/>
    <x v="29"/>
    <n v="5.9670899999999999E-2"/>
    <n v="5.0605999999999998E-2"/>
    <n v="9.1"/>
  </r>
  <r>
    <x v="1"/>
    <x v="30"/>
    <n v="1945"/>
    <x v="30"/>
    <n v="6.6092899999999996E-2"/>
    <n v="5.5876700000000001E-2"/>
    <n v="8.56"/>
  </r>
  <r>
    <x v="1"/>
    <x v="29"/>
    <n v="1945"/>
    <x v="31"/>
    <n v="7.3179900000000006E-2"/>
    <n v="6.1720499999999998E-2"/>
    <n v="8.0299999999999994"/>
  </r>
  <r>
    <x v="1"/>
    <x v="28"/>
    <n v="1945"/>
    <x v="32"/>
    <n v="8.0994999999999998E-2"/>
    <n v="6.8246399999999999E-2"/>
    <n v="7.53"/>
  </r>
  <r>
    <x v="1"/>
    <x v="27"/>
    <n v="1945"/>
    <x v="33"/>
    <n v="8.9605900000000002E-2"/>
    <n v="7.5527999999999998E-2"/>
    <n v="7.05"/>
  </r>
  <r>
    <x v="1"/>
    <x v="26"/>
    <n v="1945"/>
    <x v="34"/>
    <n v="9.9085000000000006E-2"/>
    <n v="8.3574399999999993E-2"/>
    <n v="6.58"/>
  </r>
  <r>
    <x v="1"/>
    <x v="25"/>
    <n v="1945"/>
    <x v="35"/>
    <n v="0.10950940000000001"/>
    <n v="9.2432700000000007E-2"/>
    <n v="6.13"/>
  </r>
  <r>
    <x v="1"/>
    <x v="24"/>
    <n v="1945"/>
    <x v="36"/>
    <n v="0.1209607"/>
    <n v="0.102238"/>
    <n v="5.71"/>
  </r>
  <r>
    <x v="1"/>
    <x v="23"/>
    <n v="1945"/>
    <x v="37"/>
    <n v="0.1335249"/>
    <n v="0.11315509999999999"/>
    <n v="5.3"/>
  </r>
  <r>
    <x v="1"/>
    <x v="22"/>
    <n v="1945"/>
    <x v="38"/>
    <n v="0.1472918"/>
    <n v="0.12530920000000001"/>
    <n v="4.91"/>
  </r>
  <r>
    <x v="1"/>
    <x v="21"/>
    <n v="1945"/>
    <x v="39"/>
    <n v="0.16235469999999999"/>
    <n v="0.13874410000000001"/>
    <n v="4.55"/>
  </r>
  <r>
    <x v="1"/>
    <x v="20"/>
    <n v="1945"/>
    <x v="40"/>
    <n v="0.1788093"/>
    <n v="0.1535308"/>
    <n v="4.2"/>
  </r>
  <r>
    <x v="1"/>
    <x v="19"/>
    <n v="1945"/>
    <x v="41"/>
    <n v="0.19675309999999999"/>
    <n v="0.1698498"/>
    <n v="3.87"/>
  </r>
  <r>
    <x v="1"/>
    <x v="18"/>
    <n v="1945"/>
    <x v="42"/>
    <n v="0.2162837"/>
    <n v="0.18792"/>
    <n v="3.56"/>
  </r>
  <r>
    <x v="1"/>
    <x v="17"/>
    <n v="1945"/>
    <x v="43"/>
    <n v="0.2374976"/>
    <n v="0.2079056"/>
    <n v="3.27"/>
  </r>
  <r>
    <x v="1"/>
    <x v="16"/>
    <n v="1945"/>
    <x v="44"/>
    <n v="0.26048840000000001"/>
    <n v="0.22987250000000001"/>
    <n v="2.99"/>
  </r>
  <r>
    <x v="1"/>
    <x v="15"/>
    <n v="1945"/>
    <x v="45"/>
    <n v="0.2853445"/>
    <n v="0.25391370000000002"/>
    <n v="2.73"/>
  </r>
  <r>
    <x v="1"/>
    <x v="14"/>
    <n v="1945"/>
    <x v="46"/>
    <n v="0.3121468"/>
    <n v="0.28023609999999999"/>
    <n v="2.5"/>
  </r>
  <r>
    <x v="1"/>
    <x v="13"/>
    <n v="1945"/>
    <x v="47"/>
    <n v="0.34096599999999999"/>
    <n v="0.3090656"/>
    <n v="2.27"/>
  </r>
  <r>
    <x v="1"/>
    <x v="12"/>
    <n v="1945"/>
    <x v="48"/>
    <n v="0.37185980000000002"/>
    <n v="0.34054430000000002"/>
    <n v="2.06"/>
  </r>
  <r>
    <x v="1"/>
    <x v="11"/>
    <n v="1945"/>
    <x v="49"/>
    <n v="0.4048696"/>
    <n v="0.37470720000000002"/>
    <n v="1.87"/>
  </r>
  <r>
    <x v="1"/>
    <x v="10"/>
    <n v="1945"/>
    <x v="50"/>
    <n v="0.44001780000000001"/>
    <n v="0.41161799999999998"/>
    <n v="1.7"/>
  </r>
  <r>
    <x v="1"/>
    <x v="9"/>
    <n v="1945"/>
    <x v="51"/>
    <n v="0.47730420000000001"/>
    <n v="0.45141360000000003"/>
    <n v="1.53"/>
  </r>
  <r>
    <x v="1"/>
    <x v="8"/>
    <n v="1945"/>
    <x v="52"/>
    <n v="0.51670369999999999"/>
    <n v="0.49419370000000001"/>
    <n v="1.38"/>
  </r>
  <r>
    <x v="1"/>
    <x v="7"/>
    <n v="1945"/>
    <x v="53"/>
    <n v="0.55816339999999998"/>
    <n v="0.5399446"/>
    <n v="1.24"/>
  </r>
  <r>
    <x v="1"/>
    <x v="6"/>
    <n v="1945"/>
    <x v="54"/>
    <n v="0.60160040000000004"/>
    <n v="0.58855959999999996"/>
    <n v="1.1200000000000001"/>
  </r>
  <r>
    <x v="1"/>
    <x v="5"/>
    <n v="1945"/>
    <x v="55"/>
    <n v="0.64690119999999995"/>
    <n v="0.63993800000000001"/>
    <n v="1"/>
  </r>
  <r>
    <x v="1"/>
    <x v="4"/>
    <n v="1945"/>
    <x v="56"/>
    <n v="0.69392039999999999"/>
    <n v="0.69396009999999997"/>
    <n v="0.9"/>
  </r>
  <r>
    <x v="1"/>
    <x v="3"/>
    <n v="1945"/>
    <x v="57"/>
    <n v="0.74248190000000003"/>
    <n v="0.75040039999999997"/>
    <n v="0.8"/>
  </r>
  <r>
    <x v="1"/>
    <x v="2"/>
    <n v="1945"/>
    <x v="58"/>
    <n v="0.79237999999999997"/>
    <n v="0.80893320000000002"/>
    <n v="0.72"/>
  </r>
  <r>
    <x v="1"/>
    <x v="1"/>
    <n v="1945"/>
    <x v="59"/>
    <n v="0.84338239999999998"/>
    <n v="0.86922100000000002"/>
    <n v="0.63"/>
  </r>
  <r>
    <x v="1"/>
    <x v="0"/>
    <n v="1945"/>
    <x v="60"/>
    <n v="1"/>
    <n v="1"/>
    <n v="0.5"/>
  </r>
  <r>
    <x v="1"/>
    <x v="61"/>
    <n v="1946"/>
    <x v="0"/>
    <n v="3.1082000000000002E-3"/>
    <n v="3.7756E-3"/>
    <n v="31.85"/>
  </r>
  <r>
    <x v="1"/>
    <x v="60"/>
    <n v="1946"/>
    <x v="1"/>
    <n v="3.4034999999999998E-3"/>
    <n v="4.0553000000000004E-3"/>
    <n v="30.97"/>
  </r>
  <r>
    <x v="1"/>
    <x v="59"/>
    <n v="1946"/>
    <x v="2"/>
    <n v="3.7277E-3"/>
    <n v="4.3658000000000004E-3"/>
    <n v="30.09"/>
  </r>
  <r>
    <x v="1"/>
    <x v="58"/>
    <n v="1946"/>
    <x v="3"/>
    <n v="4.0692000000000002E-3"/>
    <n v="4.7019000000000002E-3"/>
    <n v="29.22"/>
  </r>
  <r>
    <x v="1"/>
    <x v="57"/>
    <n v="1946"/>
    <x v="4"/>
    <n v="4.4295000000000003E-3"/>
    <n v="5.0547999999999999E-3"/>
    <n v="28.36"/>
  </r>
  <r>
    <x v="1"/>
    <x v="56"/>
    <n v="1946"/>
    <x v="5"/>
    <n v="4.8295999999999999E-3"/>
    <n v="5.4343000000000004E-3"/>
    <n v="27.5"/>
  </r>
  <r>
    <x v="1"/>
    <x v="55"/>
    <n v="1946"/>
    <x v="6"/>
    <n v="5.2972999999999996E-3"/>
    <n v="5.8697999999999997E-3"/>
    <n v="26.65"/>
  </r>
  <r>
    <x v="1"/>
    <x v="54"/>
    <n v="1946"/>
    <x v="7"/>
    <n v="5.8479999999999999E-3"/>
    <n v="6.3835999999999997E-3"/>
    <n v="25.8"/>
  </r>
  <r>
    <x v="1"/>
    <x v="53"/>
    <n v="1946"/>
    <x v="8"/>
    <n v="6.4757E-3"/>
    <n v="6.9668999999999998E-3"/>
    <n v="24.97"/>
  </r>
  <r>
    <x v="1"/>
    <x v="52"/>
    <n v="1946"/>
    <x v="9"/>
    <n v="7.1640999999999996E-3"/>
    <n v="7.5887000000000003E-3"/>
    <n v="24.14"/>
  </r>
  <r>
    <x v="1"/>
    <x v="51"/>
    <n v="1946"/>
    <x v="10"/>
    <n v="7.8986000000000004E-3"/>
    <n v="8.2296000000000001E-3"/>
    <n v="23.32"/>
  </r>
  <r>
    <x v="1"/>
    <x v="50"/>
    <n v="1946"/>
    <x v="11"/>
    <n v="8.6645000000000003E-3"/>
    <n v="8.8839000000000001E-3"/>
    <n v="22.51"/>
  </r>
  <r>
    <x v="1"/>
    <x v="49"/>
    <n v="1946"/>
    <x v="12"/>
    <n v="9.4558000000000003E-3"/>
    <n v="9.5514999999999992E-3"/>
    <n v="21.7"/>
  </r>
  <r>
    <x v="1"/>
    <x v="48"/>
    <n v="1946"/>
    <x v="13"/>
    <n v="1.0300999999999999E-2"/>
    <n v="1.0253E-2"/>
    <n v="20.91"/>
  </r>
  <r>
    <x v="1"/>
    <x v="47"/>
    <n v="1946"/>
    <x v="14"/>
    <n v="1.12531E-2"/>
    <n v="1.10171E-2"/>
    <n v="20.12"/>
  </r>
  <r>
    <x v="1"/>
    <x v="46"/>
    <n v="1946"/>
    <x v="15"/>
    <n v="1.23584E-2"/>
    <n v="1.18802E-2"/>
    <n v="19.34"/>
  </r>
  <r>
    <x v="1"/>
    <x v="45"/>
    <n v="1946"/>
    <x v="16"/>
    <n v="1.36702E-2"/>
    <n v="1.29058E-2"/>
    <n v="18.559999999999999"/>
  </r>
  <r>
    <x v="1"/>
    <x v="44"/>
    <n v="1946"/>
    <x v="17"/>
    <n v="1.5251799999999999E-2"/>
    <n v="1.4176100000000001E-2"/>
    <n v="17.8"/>
  </r>
  <r>
    <x v="1"/>
    <x v="43"/>
    <n v="1946"/>
    <x v="18"/>
    <n v="1.7098700000000001E-2"/>
    <n v="1.56921E-2"/>
    <n v="17.05"/>
  </r>
  <r>
    <x v="1"/>
    <x v="42"/>
    <n v="1946"/>
    <x v="19"/>
    <n v="1.9083699999999999E-2"/>
    <n v="1.7298299999999999E-2"/>
    <n v="16.309999999999999"/>
  </r>
  <r>
    <x v="1"/>
    <x v="41"/>
    <n v="1946"/>
    <x v="20"/>
    <n v="2.1075E-2"/>
    <n v="1.88399E-2"/>
    <n v="15.59"/>
  </r>
  <r>
    <x v="1"/>
    <x v="40"/>
    <n v="1946"/>
    <x v="21"/>
    <n v="2.31062E-2"/>
    <n v="2.0359700000000001E-2"/>
    <n v="14.88"/>
  </r>
  <r>
    <x v="1"/>
    <x v="39"/>
    <n v="1946"/>
    <x v="22"/>
    <n v="2.5349699999999999E-2"/>
    <n v="2.2059200000000001E-2"/>
    <n v="14.18"/>
  </r>
  <r>
    <x v="1"/>
    <x v="38"/>
    <n v="1946"/>
    <x v="23"/>
    <n v="2.7966600000000001E-2"/>
    <n v="2.4111299999999999E-2"/>
    <n v="13.49"/>
  </r>
  <r>
    <x v="1"/>
    <x v="37"/>
    <n v="1946"/>
    <x v="24"/>
    <n v="3.10443E-2"/>
    <n v="2.6573300000000001E-2"/>
    <n v="12.81"/>
  </r>
  <r>
    <x v="1"/>
    <x v="36"/>
    <n v="1946"/>
    <x v="25"/>
    <n v="3.4598200000000003E-2"/>
    <n v="2.9429299999999999E-2"/>
    <n v="12.15"/>
  </r>
  <r>
    <x v="1"/>
    <x v="35"/>
    <n v="1946"/>
    <x v="26"/>
    <n v="3.9529500000000002E-2"/>
    <n v="3.3690699999999997E-2"/>
    <n v="11.5"/>
  </r>
  <r>
    <x v="1"/>
    <x v="34"/>
    <n v="1946"/>
    <x v="27"/>
    <n v="4.3832799999999998E-2"/>
    <n v="3.7165799999999999E-2"/>
    <n v="10.88"/>
  </r>
  <r>
    <x v="1"/>
    <x v="33"/>
    <n v="1946"/>
    <x v="28"/>
    <n v="4.8592799999999998E-2"/>
    <n v="4.1053300000000001E-2"/>
    <n v="10.28"/>
  </r>
  <r>
    <x v="1"/>
    <x v="32"/>
    <n v="1946"/>
    <x v="29"/>
    <n v="5.3855600000000003E-2"/>
    <n v="4.5352700000000003E-2"/>
    <n v="9.6999999999999993"/>
  </r>
  <r>
    <x v="1"/>
    <x v="31"/>
    <n v="1946"/>
    <x v="30"/>
    <n v="5.9670899999999999E-2"/>
    <n v="5.0072600000000002E-2"/>
    <n v="9.14"/>
  </r>
  <r>
    <x v="1"/>
    <x v="30"/>
    <n v="1946"/>
    <x v="31"/>
    <n v="6.6092899999999996E-2"/>
    <n v="5.5299000000000001E-2"/>
    <n v="8.6"/>
  </r>
  <r>
    <x v="1"/>
    <x v="29"/>
    <n v="1946"/>
    <x v="32"/>
    <n v="7.3179900000000006E-2"/>
    <n v="6.1146100000000002E-2"/>
    <n v="8.07"/>
  </r>
  <r>
    <x v="1"/>
    <x v="28"/>
    <n v="1946"/>
    <x v="33"/>
    <n v="8.0994999999999998E-2"/>
    <n v="6.7686399999999994E-2"/>
    <n v="7.56"/>
  </r>
  <r>
    <x v="1"/>
    <x v="27"/>
    <n v="1946"/>
    <x v="34"/>
    <n v="8.9605900000000002E-2"/>
    <n v="7.4925099999999994E-2"/>
    <n v="7.07"/>
  </r>
  <r>
    <x v="1"/>
    <x v="26"/>
    <n v="1946"/>
    <x v="35"/>
    <n v="9.9085000000000006E-2"/>
    <n v="8.2883799999999994E-2"/>
    <n v="6.61"/>
  </r>
  <r>
    <x v="1"/>
    <x v="25"/>
    <n v="1946"/>
    <x v="36"/>
    <n v="0.10950940000000001"/>
    <n v="9.1689599999999996E-2"/>
    <n v="6.16"/>
  </r>
  <r>
    <x v="1"/>
    <x v="24"/>
    <n v="1946"/>
    <x v="37"/>
    <n v="0.1209607"/>
    <n v="0.101504"/>
    <n v="5.73"/>
  </r>
  <r>
    <x v="1"/>
    <x v="23"/>
    <n v="1946"/>
    <x v="38"/>
    <n v="0.1335249"/>
    <n v="0.1124439"/>
    <n v="5.32"/>
  </r>
  <r>
    <x v="1"/>
    <x v="22"/>
    <n v="1946"/>
    <x v="39"/>
    <n v="0.1472918"/>
    <n v="0.1245491"/>
    <n v="4.93"/>
  </r>
  <r>
    <x v="1"/>
    <x v="21"/>
    <n v="1946"/>
    <x v="40"/>
    <n v="0.16235469999999999"/>
    <n v="0.13788449999999999"/>
    <n v="4.5599999999999996"/>
  </r>
  <r>
    <x v="1"/>
    <x v="20"/>
    <n v="1946"/>
    <x v="41"/>
    <n v="0.1788093"/>
    <n v="0.15262129999999999"/>
    <n v="4.21"/>
  </r>
  <r>
    <x v="1"/>
    <x v="19"/>
    <n v="1946"/>
    <x v="42"/>
    <n v="0.19675309999999999"/>
    <n v="0.16896920000000001"/>
    <n v="3.88"/>
  </r>
  <r>
    <x v="1"/>
    <x v="18"/>
    <n v="1946"/>
    <x v="43"/>
    <n v="0.2162837"/>
    <n v="0.18708830000000001"/>
    <n v="3.57"/>
  </r>
  <r>
    <x v="1"/>
    <x v="17"/>
    <n v="1946"/>
    <x v="44"/>
    <n v="0.2374976"/>
    <n v="0.20704359999999999"/>
    <n v="3.28"/>
  </r>
  <r>
    <x v="1"/>
    <x v="16"/>
    <n v="1946"/>
    <x v="45"/>
    <n v="0.26048840000000001"/>
    <n v="0.22892750000000001"/>
    <n v="3"/>
  </r>
  <r>
    <x v="1"/>
    <x v="15"/>
    <n v="1946"/>
    <x v="46"/>
    <n v="0.2853445"/>
    <n v="0.25294719999999998"/>
    <n v="2.74"/>
  </r>
  <r>
    <x v="1"/>
    <x v="14"/>
    <n v="1946"/>
    <x v="47"/>
    <n v="0.3121468"/>
    <n v="0.27933550000000001"/>
    <n v="2.5"/>
  </r>
  <r>
    <x v="1"/>
    <x v="13"/>
    <n v="1946"/>
    <x v="48"/>
    <n v="0.34096599999999999"/>
    <n v="0.3082474"/>
    <n v="2.2799999999999998"/>
  </r>
  <r>
    <x v="1"/>
    <x v="12"/>
    <n v="1946"/>
    <x v="49"/>
    <n v="0.37185980000000002"/>
    <n v="0.33973239999999999"/>
    <n v="2.0699999999999998"/>
  </r>
  <r>
    <x v="1"/>
    <x v="11"/>
    <n v="1946"/>
    <x v="50"/>
    <n v="0.4048696"/>
    <n v="0.37387130000000002"/>
    <n v="1.88"/>
  </r>
  <r>
    <x v="1"/>
    <x v="10"/>
    <n v="1946"/>
    <x v="51"/>
    <n v="0.44001780000000001"/>
    <n v="0.41083039999999998"/>
    <n v="1.7"/>
  </r>
  <r>
    <x v="1"/>
    <x v="9"/>
    <n v="1946"/>
    <x v="52"/>
    <n v="0.47730420000000001"/>
    <n v="0.45075189999999998"/>
    <n v="1.53"/>
  </r>
  <r>
    <x v="1"/>
    <x v="8"/>
    <n v="1946"/>
    <x v="53"/>
    <n v="0.51670369999999999"/>
    <n v="0.4936683"/>
    <n v="1.38"/>
  </r>
  <r>
    <x v="1"/>
    <x v="7"/>
    <n v="1946"/>
    <x v="54"/>
    <n v="0.55816339999999998"/>
    <n v="0.53951260000000001"/>
    <n v="1.25"/>
  </r>
  <r>
    <x v="1"/>
    <x v="6"/>
    <n v="1946"/>
    <x v="55"/>
    <n v="0.60160040000000004"/>
    <n v="0.58822819999999998"/>
    <n v="1.1200000000000001"/>
  </r>
  <r>
    <x v="1"/>
    <x v="5"/>
    <n v="1946"/>
    <x v="56"/>
    <n v="0.64690119999999995"/>
    <n v="0.63976069999999996"/>
    <n v="1"/>
  </r>
  <r>
    <x v="1"/>
    <x v="4"/>
    <n v="1946"/>
    <x v="57"/>
    <n v="0.69392039999999999"/>
    <n v="0.69396100000000005"/>
    <n v="0.9"/>
  </r>
  <r>
    <x v="1"/>
    <x v="3"/>
    <n v="1946"/>
    <x v="58"/>
    <n v="0.74248190000000003"/>
    <n v="0.75056880000000004"/>
    <n v="0.8"/>
  </r>
  <r>
    <x v="1"/>
    <x v="2"/>
    <n v="1946"/>
    <x v="59"/>
    <n v="0.79237999999999997"/>
    <n v="0.80928670000000003"/>
    <n v="0.72"/>
  </r>
  <r>
    <x v="1"/>
    <x v="1"/>
    <n v="1946"/>
    <x v="60"/>
    <n v="0.84338239999999998"/>
    <n v="0.86980939999999995"/>
    <n v="0.63"/>
  </r>
  <r>
    <x v="1"/>
    <x v="0"/>
    <n v="1946"/>
    <x v="61"/>
    <n v="1"/>
    <n v="1"/>
    <n v="0.5"/>
  </r>
  <r>
    <x v="1"/>
    <x v="62"/>
    <n v="1947"/>
    <x v="0"/>
    <n v="2.8473999999999999E-3"/>
    <n v="3.4651E-3"/>
    <n v="32.85"/>
  </r>
  <r>
    <x v="1"/>
    <x v="61"/>
    <n v="1947"/>
    <x v="1"/>
    <n v="3.1082000000000002E-3"/>
    <n v="3.7115E-3"/>
    <n v="31.97"/>
  </r>
  <r>
    <x v="1"/>
    <x v="60"/>
    <n v="1947"/>
    <x v="2"/>
    <n v="3.4034999999999998E-3"/>
    <n v="3.9915999999999997E-3"/>
    <n v="31.08"/>
  </r>
  <r>
    <x v="1"/>
    <x v="59"/>
    <n v="1947"/>
    <x v="3"/>
    <n v="3.7277E-3"/>
    <n v="4.3052999999999998E-3"/>
    <n v="30.2"/>
  </r>
  <r>
    <x v="1"/>
    <x v="58"/>
    <n v="1947"/>
    <x v="4"/>
    <n v="4.0692000000000002E-3"/>
    <n v="4.6389999999999999E-3"/>
    <n v="29.33"/>
  </r>
  <r>
    <x v="1"/>
    <x v="57"/>
    <n v="1947"/>
    <x v="5"/>
    <n v="4.4295000000000003E-3"/>
    <n v="4.9823000000000003E-3"/>
    <n v="28.47"/>
  </r>
  <r>
    <x v="1"/>
    <x v="56"/>
    <n v="1947"/>
    <x v="6"/>
    <n v="4.8295999999999999E-3"/>
    <n v="5.3543000000000002E-3"/>
    <n v="27.61"/>
  </r>
  <r>
    <x v="1"/>
    <x v="55"/>
    <n v="1947"/>
    <x v="7"/>
    <n v="5.2972999999999996E-3"/>
    <n v="5.7882000000000003E-3"/>
    <n v="26.75"/>
  </r>
  <r>
    <x v="1"/>
    <x v="54"/>
    <n v="1947"/>
    <x v="8"/>
    <n v="5.8479999999999999E-3"/>
    <n v="6.2985999999999997E-3"/>
    <n v="25.91"/>
  </r>
  <r>
    <x v="1"/>
    <x v="53"/>
    <n v="1947"/>
    <x v="9"/>
    <n v="6.4757E-3"/>
    <n v="6.8672000000000004E-3"/>
    <n v="25.07"/>
  </r>
  <r>
    <x v="1"/>
    <x v="52"/>
    <n v="1947"/>
    <x v="10"/>
    <n v="7.1640999999999996E-3"/>
    <n v="7.4701999999999998E-3"/>
    <n v="24.24"/>
  </r>
  <r>
    <x v="1"/>
    <x v="51"/>
    <n v="1947"/>
    <x v="11"/>
    <n v="7.8986000000000004E-3"/>
    <n v="8.1005999999999995E-3"/>
    <n v="23.42"/>
  </r>
  <r>
    <x v="1"/>
    <x v="50"/>
    <n v="1947"/>
    <x v="12"/>
    <n v="8.6645000000000003E-3"/>
    <n v="8.7524000000000005E-3"/>
    <n v="22.6"/>
  </r>
  <r>
    <x v="1"/>
    <x v="49"/>
    <n v="1947"/>
    <x v="13"/>
    <n v="9.4558000000000003E-3"/>
    <n v="9.4117000000000003E-3"/>
    <n v="21.8"/>
  </r>
  <r>
    <x v="1"/>
    <x v="48"/>
    <n v="1947"/>
    <x v="14"/>
    <n v="1.0300999999999999E-2"/>
    <n v="1.00842E-2"/>
    <n v="21"/>
  </r>
  <r>
    <x v="1"/>
    <x v="47"/>
    <n v="1947"/>
    <x v="15"/>
    <n v="1.12531E-2"/>
    <n v="1.0814300000000001E-2"/>
    <n v="20.21"/>
  </r>
  <r>
    <x v="1"/>
    <x v="46"/>
    <n v="1947"/>
    <x v="16"/>
    <n v="1.23584E-2"/>
    <n v="1.1658099999999999E-2"/>
    <n v="19.43"/>
  </r>
  <r>
    <x v="1"/>
    <x v="45"/>
    <n v="1947"/>
    <x v="17"/>
    <n v="1.36702E-2"/>
    <n v="1.2681400000000001E-2"/>
    <n v="18.649999999999999"/>
  </r>
  <r>
    <x v="1"/>
    <x v="44"/>
    <n v="1947"/>
    <x v="18"/>
    <n v="1.5251799999999999E-2"/>
    <n v="1.3953399999999999E-2"/>
    <n v="17.88"/>
  </r>
  <r>
    <x v="1"/>
    <x v="43"/>
    <n v="1947"/>
    <x v="19"/>
    <n v="1.7098700000000001E-2"/>
    <n v="1.5448E-2"/>
    <n v="17.13"/>
  </r>
  <r>
    <x v="1"/>
    <x v="42"/>
    <n v="1947"/>
    <x v="20"/>
    <n v="1.9083699999999999E-2"/>
    <n v="1.7014700000000001E-2"/>
    <n v="16.39"/>
  </r>
  <r>
    <x v="1"/>
    <x v="41"/>
    <n v="1947"/>
    <x v="21"/>
    <n v="2.1075E-2"/>
    <n v="1.8530899999999999E-2"/>
    <n v="15.66"/>
  </r>
  <r>
    <x v="1"/>
    <x v="40"/>
    <n v="1947"/>
    <x v="22"/>
    <n v="2.31062E-2"/>
    <n v="2.0049999999999998E-2"/>
    <n v="14.95"/>
  </r>
  <r>
    <x v="1"/>
    <x v="39"/>
    <n v="1947"/>
    <x v="23"/>
    <n v="2.5349699999999999E-2"/>
    <n v="2.1754099999999998E-2"/>
    <n v="14.25"/>
  </r>
  <r>
    <x v="1"/>
    <x v="38"/>
    <n v="1947"/>
    <x v="24"/>
    <n v="2.7966600000000001E-2"/>
    <n v="2.3779499999999999E-2"/>
    <n v="13.55"/>
  </r>
  <r>
    <x v="1"/>
    <x v="37"/>
    <n v="1947"/>
    <x v="25"/>
    <n v="3.10443E-2"/>
    <n v="2.6191300000000001E-2"/>
    <n v="12.87"/>
  </r>
  <r>
    <x v="1"/>
    <x v="36"/>
    <n v="1947"/>
    <x v="26"/>
    <n v="3.4598200000000003E-2"/>
    <n v="2.9016900000000002E-2"/>
    <n v="12.2"/>
  </r>
  <r>
    <x v="1"/>
    <x v="35"/>
    <n v="1947"/>
    <x v="27"/>
    <n v="3.9529500000000002E-2"/>
    <n v="3.3286099999999999E-2"/>
    <n v="11.55"/>
  </r>
  <r>
    <x v="1"/>
    <x v="34"/>
    <n v="1947"/>
    <x v="28"/>
    <n v="4.3832799999999998E-2"/>
    <n v="3.6768599999999999E-2"/>
    <n v="10.93"/>
  </r>
  <r>
    <x v="1"/>
    <x v="33"/>
    <n v="1947"/>
    <x v="29"/>
    <n v="4.8592799999999998E-2"/>
    <n v="4.0621600000000001E-2"/>
    <n v="10.33"/>
  </r>
  <r>
    <x v="1"/>
    <x v="32"/>
    <n v="1947"/>
    <x v="30"/>
    <n v="5.3855600000000003E-2"/>
    <n v="4.4854400000000003E-2"/>
    <n v="9.75"/>
  </r>
  <r>
    <x v="1"/>
    <x v="31"/>
    <n v="1947"/>
    <x v="31"/>
    <n v="5.9670899999999999E-2"/>
    <n v="4.9532199999999998E-2"/>
    <n v="9.18"/>
  </r>
  <r>
    <x v="1"/>
    <x v="30"/>
    <n v="1947"/>
    <x v="32"/>
    <n v="6.6092899999999996E-2"/>
    <n v="5.4760499999999997E-2"/>
    <n v="8.6300000000000008"/>
  </r>
  <r>
    <x v="1"/>
    <x v="29"/>
    <n v="1947"/>
    <x v="33"/>
    <n v="7.3179900000000006E-2"/>
    <n v="6.062E-2"/>
    <n v="8.1"/>
  </r>
  <r>
    <x v="1"/>
    <x v="28"/>
    <n v="1947"/>
    <x v="34"/>
    <n v="8.0994999999999998E-2"/>
    <n v="6.7119300000000007E-2"/>
    <n v="7.59"/>
  </r>
  <r>
    <x v="1"/>
    <x v="27"/>
    <n v="1947"/>
    <x v="35"/>
    <n v="8.9605900000000002E-2"/>
    <n v="7.4274699999999999E-2"/>
    <n v="7.1"/>
  </r>
  <r>
    <x v="1"/>
    <x v="26"/>
    <n v="1947"/>
    <x v="36"/>
    <n v="9.9085000000000006E-2"/>
    <n v="8.2182400000000003E-2"/>
    <n v="6.63"/>
  </r>
  <r>
    <x v="1"/>
    <x v="25"/>
    <n v="1947"/>
    <x v="37"/>
    <n v="0.10950940000000001"/>
    <n v="9.0994800000000001E-2"/>
    <n v="6.18"/>
  </r>
  <r>
    <x v="1"/>
    <x v="24"/>
    <n v="1947"/>
    <x v="38"/>
    <n v="0.1209607"/>
    <n v="0.1008285"/>
    <n v="5.75"/>
  </r>
  <r>
    <x v="1"/>
    <x v="23"/>
    <n v="1947"/>
    <x v="39"/>
    <n v="0.1335249"/>
    <n v="0.1117191"/>
    <n v="5.34"/>
  </r>
  <r>
    <x v="1"/>
    <x v="22"/>
    <n v="1947"/>
    <x v="40"/>
    <n v="0.1472918"/>
    <n v="0.123726"/>
    <n v="4.95"/>
  </r>
  <r>
    <x v="1"/>
    <x v="21"/>
    <n v="1947"/>
    <x v="41"/>
    <n v="0.16235469999999999"/>
    <n v="0.13700950000000001"/>
    <n v="4.58"/>
  </r>
  <r>
    <x v="1"/>
    <x v="20"/>
    <n v="1947"/>
    <x v="42"/>
    <n v="0.1788093"/>
    <n v="0.1517695"/>
    <n v="4.2300000000000004"/>
  </r>
  <r>
    <x v="1"/>
    <x v="19"/>
    <n v="1947"/>
    <x v="43"/>
    <n v="0.19675309999999999"/>
    <n v="0.1681598"/>
    <n v="3.89"/>
  </r>
  <r>
    <x v="1"/>
    <x v="18"/>
    <n v="1947"/>
    <x v="44"/>
    <n v="0.2162837"/>
    <n v="0.1862433"/>
    <n v="3.58"/>
  </r>
  <r>
    <x v="1"/>
    <x v="17"/>
    <n v="1947"/>
    <x v="45"/>
    <n v="0.2374976"/>
    <n v="0.20610980000000001"/>
    <n v="3.29"/>
  </r>
  <r>
    <x v="1"/>
    <x v="16"/>
    <n v="1947"/>
    <x v="46"/>
    <n v="0.26048840000000001"/>
    <n v="0.22796340000000001"/>
    <n v="3.01"/>
  </r>
  <r>
    <x v="1"/>
    <x v="15"/>
    <n v="1947"/>
    <x v="47"/>
    <n v="0.2853445"/>
    <n v="0.25203900000000001"/>
    <n v="2.75"/>
  </r>
  <r>
    <x v="1"/>
    <x v="14"/>
    <n v="1947"/>
    <x v="48"/>
    <n v="0.3121468"/>
    <n v="0.27849950000000001"/>
    <n v="2.5099999999999998"/>
  </r>
  <r>
    <x v="1"/>
    <x v="13"/>
    <n v="1947"/>
    <x v="49"/>
    <n v="0.34096599999999999"/>
    <n v="0.30740459999999997"/>
    <n v="2.2799999999999998"/>
  </r>
  <r>
    <x v="1"/>
    <x v="12"/>
    <n v="1947"/>
    <x v="50"/>
    <n v="0.37185980000000002"/>
    <n v="0.33884769999999997"/>
    <n v="2.0699999999999998"/>
  </r>
  <r>
    <x v="1"/>
    <x v="11"/>
    <n v="1947"/>
    <x v="51"/>
    <n v="0.4048696"/>
    <n v="0.37301689999999998"/>
    <n v="1.88"/>
  </r>
  <r>
    <x v="1"/>
    <x v="10"/>
    <n v="1947"/>
    <x v="52"/>
    <n v="0.44001780000000001"/>
    <n v="0.41008869999999997"/>
    <n v="1.7"/>
  </r>
  <r>
    <x v="1"/>
    <x v="9"/>
    <n v="1947"/>
    <x v="53"/>
    <n v="0.47730420000000001"/>
    <n v="0.45013550000000002"/>
    <n v="1.54"/>
  </r>
  <r>
    <x v="1"/>
    <x v="8"/>
    <n v="1947"/>
    <x v="54"/>
    <n v="0.51670369999999999"/>
    <n v="0.49312479999999997"/>
    <n v="1.39"/>
  </r>
  <r>
    <x v="1"/>
    <x v="7"/>
    <n v="1947"/>
    <x v="55"/>
    <n v="0.55816339999999998"/>
    <n v="0.53904070000000004"/>
    <n v="1.25"/>
  </r>
  <r>
    <x v="1"/>
    <x v="6"/>
    <n v="1947"/>
    <x v="56"/>
    <n v="0.60160040000000004"/>
    <n v="0.58788899999999999"/>
    <n v="1.1200000000000001"/>
  </r>
  <r>
    <x v="1"/>
    <x v="5"/>
    <n v="1947"/>
    <x v="57"/>
    <n v="0.64690119999999995"/>
    <n v="0.63959379999999999"/>
    <n v="1"/>
  </r>
  <r>
    <x v="1"/>
    <x v="4"/>
    <n v="1947"/>
    <x v="58"/>
    <n v="0.69392039999999999"/>
    <n v="0.69396190000000002"/>
    <n v="0.9"/>
  </r>
  <r>
    <x v="1"/>
    <x v="3"/>
    <n v="1947"/>
    <x v="59"/>
    <n v="0.74248190000000003"/>
    <n v="0.7507412"/>
    <n v="0.8"/>
  </r>
  <r>
    <x v="1"/>
    <x v="2"/>
    <n v="1947"/>
    <x v="60"/>
    <n v="0.79237999999999997"/>
    <n v="0.80967160000000005"/>
    <n v="0.71"/>
  </r>
  <r>
    <x v="1"/>
    <x v="1"/>
    <n v="1947"/>
    <x v="61"/>
    <n v="0.84338239999999998"/>
    <n v="0.87041190000000002"/>
    <n v="0.63"/>
  </r>
  <r>
    <x v="1"/>
    <x v="0"/>
    <n v="1947"/>
    <x v="62"/>
    <n v="1"/>
    <n v="1"/>
    <n v="0.5"/>
  </r>
  <r>
    <x v="1"/>
    <x v="63"/>
    <n v="1948"/>
    <x v="0"/>
    <n v="2.6115000000000001E-3"/>
    <n v="3.1751000000000001E-3"/>
    <n v="33.86"/>
  </r>
  <r>
    <x v="1"/>
    <x v="62"/>
    <n v="1948"/>
    <x v="1"/>
    <n v="2.8473999999999999E-3"/>
    <n v="3.4058000000000001E-3"/>
    <n v="32.97"/>
  </r>
  <r>
    <x v="1"/>
    <x v="61"/>
    <n v="1948"/>
    <x v="2"/>
    <n v="3.1082000000000002E-3"/>
    <n v="3.6526000000000002E-3"/>
    <n v="32.08"/>
  </r>
  <r>
    <x v="1"/>
    <x v="60"/>
    <n v="1948"/>
    <x v="3"/>
    <n v="3.4034999999999998E-3"/>
    <n v="3.9357999999999997E-3"/>
    <n v="31.2"/>
  </r>
  <r>
    <x v="1"/>
    <x v="59"/>
    <n v="1948"/>
    <x v="4"/>
    <n v="3.7277E-3"/>
    <n v="4.2478999999999998E-3"/>
    <n v="30.32"/>
  </r>
  <r>
    <x v="1"/>
    <x v="58"/>
    <n v="1948"/>
    <x v="5"/>
    <n v="4.0692000000000002E-3"/>
    <n v="4.5731000000000001E-3"/>
    <n v="29.44"/>
  </r>
  <r>
    <x v="1"/>
    <x v="57"/>
    <n v="1948"/>
    <x v="6"/>
    <n v="4.4295000000000003E-3"/>
    <n v="4.9091999999999998E-3"/>
    <n v="28.58"/>
  </r>
  <r>
    <x v="1"/>
    <x v="56"/>
    <n v="1948"/>
    <x v="7"/>
    <n v="4.8295999999999999E-3"/>
    <n v="5.2795000000000003E-3"/>
    <n v="27.72"/>
  </r>
  <r>
    <x v="1"/>
    <x v="55"/>
    <n v="1948"/>
    <x v="8"/>
    <n v="5.2972999999999996E-3"/>
    <n v="5.7102999999999998E-3"/>
    <n v="26.86"/>
  </r>
  <r>
    <x v="1"/>
    <x v="54"/>
    <n v="1948"/>
    <x v="9"/>
    <n v="5.8479999999999999E-3"/>
    <n v="6.2071000000000001E-3"/>
    <n v="26.01"/>
  </r>
  <r>
    <x v="1"/>
    <x v="53"/>
    <n v="1948"/>
    <x v="10"/>
    <n v="6.4757E-3"/>
    <n v="6.7578999999999998E-3"/>
    <n v="25.17"/>
  </r>
  <r>
    <x v="1"/>
    <x v="52"/>
    <n v="1948"/>
    <x v="11"/>
    <n v="7.1640999999999996E-3"/>
    <n v="7.3508999999999996E-3"/>
    <n v="24.34"/>
  </r>
  <r>
    <x v="1"/>
    <x v="51"/>
    <n v="1948"/>
    <x v="12"/>
    <n v="7.8986000000000004E-3"/>
    <n v="7.9795000000000005E-3"/>
    <n v="23.51"/>
  </r>
  <r>
    <x v="1"/>
    <x v="50"/>
    <n v="1948"/>
    <x v="13"/>
    <n v="8.6645000000000003E-3"/>
    <n v="8.6241000000000009E-3"/>
    <n v="22.7"/>
  </r>
  <r>
    <x v="1"/>
    <x v="49"/>
    <n v="1948"/>
    <x v="14"/>
    <n v="9.4558000000000003E-3"/>
    <n v="9.2568000000000008E-3"/>
    <n v="21.89"/>
  </r>
  <r>
    <x v="1"/>
    <x v="48"/>
    <n v="1948"/>
    <x v="15"/>
    <n v="1.0300999999999999E-2"/>
    <n v="9.8978999999999994E-3"/>
    <n v="21.09"/>
  </r>
  <r>
    <x v="1"/>
    <x v="47"/>
    <n v="1948"/>
    <x v="16"/>
    <n v="1.12531E-2"/>
    <n v="1.06106E-2"/>
    <n v="20.3"/>
  </r>
  <r>
    <x v="1"/>
    <x v="46"/>
    <n v="1948"/>
    <x v="17"/>
    <n v="1.23584E-2"/>
    <n v="1.14526E-2"/>
    <n v="19.510000000000002"/>
  </r>
  <r>
    <x v="1"/>
    <x v="45"/>
    <n v="1948"/>
    <x v="18"/>
    <n v="1.36702E-2"/>
    <n v="1.24768E-2"/>
    <n v="18.73"/>
  </r>
  <r>
    <x v="1"/>
    <x v="44"/>
    <n v="1948"/>
    <x v="19"/>
    <n v="1.5251799999999999E-2"/>
    <n v="1.3728499999999999E-2"/>
    <n v="17.96"/>
  </r>
  <r>
    <x v="1"/>
    <x v="43"/>
    <n v="1948"/>
    <x v="20"/>
    <n v="1.7098700000000001E-2"/>
    <n v="1.5186399999999999E-2"/>
    <n v="17.2"/>
  </r>
  <r>
    <x v="1"/>
    <x v="42"/>
    <n v="1948"/>
    <x v="21"/>
    <n v="1.9083699999999999E-2"/>
    <n v="1.67291E-2"/>
    <n v="16.46"/>
  </r>
  <r>
    <x v="1"/>
    <x v="41"/>
    <n v="1948"/>
    <x v="22"/>
    <n v="2.1075E-2"/>
    <n v="1.8244400000000001E-2"/>
    <n v="15.73"/>
  </r>
  <r>
    <x v="1"/>
    <x v="40"/>
    <n v="1948"/>
    <x v="23"/>
    <n v="2.31062E-2"/>
    <n v="1.9767199999999999E-2"/>
    <n v="15.02"/>
  </r>
  <r>
    <x v="1"/>
    <x v="39"/>
    <n v="1948"/>
    <x v="24"/>
    <n v="2.5349699999999999E-2"/>
    <n v="2.1445599999999999E-2"/>
    <n v="14.31"/>
  </r>
  <r>
    <x v="1"/>
    <x v="38"/>
    <n v="1948"/>
    <x v="25"/>
    <n v="2.7966600000000001E-2"/>
    <n v="2.3423300000000001E-2"/>
    <n v="13.61"/>
  </r>
  <r>
    <x v="1"/>
    <x v="37"/>
    <n v="1948"/>
    <x v="26"/>
    <n v="3.10443E-2"/>
    <n v="2.58059E-2"/>
    <n v="12.93"/>
  </r>
  <r>
    <x v="1"/>
    <x v="36"/>
    <n v="1948"/>
    <x v="27"/>
    <n v="3.4598200000000003E-2"/>
    <n v="2.8633599999999999E-2"/>
    <n v="12.26"/>
  </r>
  <r>
    <x v="1"/>
    <x v="35"/>
    <n v="1948"/>
    <x v="28"/>
    <n v="3.9529500000000002E-2"/>
    <n v="3.2915600000000003E-2"/>
    <n v="11.6"/>
  </r>
  <r>
    <x v="1"/>
    <x v="34"/>
    <n v="1948"/>
    <x v="29"/>
    <n v="4.3832799999999998E-2"/>
    <n v="3.6365700000000001E-2"/>
    <n v="10.98"/>
  </r>
  <r>
    <x v="1"/>
    <x v="33"/>
    <n v="1948"/>
    <x v="30"/>
    <n v="4.8592799999999998E-2"/>
    <n v="4.0156400000000002E-2"/>
    <n v="10.38"/>
  </r>
  <r>
    <x v="1"/>
    <x v="32"/>
    <n v="1948"/>
    <x v="31"/>
    <n v="5.3855600000000003E-2"/>
    <n v="4.4349800000000002E-2"/>
    <n v="9.7899999999999991"/>
  </r>
  <r>
    <x v="1"/>
    <x v="31"/>
    <n v="1948"/>
    <x v="32"/>
    <n v="5.9670899999999999E-2"/>
    <n v="4.9028599999999999E-2"/>
    <n v="9.2200000000000006"/>
  </r>
  <r>
    <x v="1"/>
    <x v="30"/>
    <n v="1948"/>
    <x v="33"/>
    <n v="6.6092899999999996E-2"/>
    <n v="5.42674E-2"/>
    <n v="8.67"/>
  </r>
  <r>
    <x v="1"/>
    <x v="29"/>
    <n v="1948"/>
    <x v="34"/>
    <n v="7.3179900000000006E-2"/>
    <n v="6.0087399999999999E-2"/>
    <n v="8.14"/>
  </r>
  <r>
    <x v="1"/>
    <x v="28"/>
    <n v="1948"/>
    <x v="35"/>
    <n v="8.0994999999999998E-2"/>
    <n v="6.65076E-2"/>
    <n v="7.63"/>
  </r>
  <r>
    <x v="1"/>
    <x v="27"/>
    <n v="1948"/>
    <x v="36"/>
    <n v="8.9605900000000002E-2"/>
    <n v="7.3614399999999997E-2"/>
    <n v="7.13"/>
  </r>
  <r>
    <x v="1"/>
    <x v="26"/>
    <n v="1948"/>
    <x v="37"/>
    <n v="9.9085000000000006E-2"/>
    <n v="8.1526799999999996E-2"/>
    <n v="6.66"/>
  </r>
  <r>
    <x v="1"/>
    <x v="25"/>
    <n v="1948"/>
    <x v="38"/>
    <n v="0.10950940000000001"/>
    <n v="9.0355500000000005E-2"/>
    <n v="6.21"/>
  </r>
  <r>
    <x v="1"/>
    <x v="24"/>
    <n v="1948"/>
    <x v="39"/>
    <n v="0.1209607"/>
    <n v="0.1001403"/>
    <n v="5.78"/>
  </r>
  <r>
    <x v="1"/>
    <x v="23"/>
    <n v="1948"/>
    <x v="40"/>
    <n v="0.1335249"/>
    <n v="0.11093459999999999"/>
    <n v="5.36"/>
  </r>
  <r>
    <x v="1"/>
    <x v="22"/>
    <n v="1948"/>
    <x v="41"/>
    <n v="0.1472918"/>
    <n v="0.12288839999999999"/>
    <n v="4.97"/>
  </r>
  <r>
    <x v="1"/>
    <x v="21"/>
    <n v="1948"/>
    <x v="42"/>
    <n v="0.16235469999999999"/>
    <n v="0.13619039999999999"/>
    <n v="4.5999999999999996"/>
  </r>
  <r>
    <x v="1"/>
    <x v="20"/>
    <n v="1948"/>
    <x v="43"/>
    <n v="0.1788093"/>
    <n v="0.1509868"/>
    <n v="4.24"/>
  </r>
  <r>
    <x v="1"/>
    <x v="19"/>
    <n v="1948"/>
    <x v="44"/>
    <n v="0.19675309999999999"/>
    <n v="0.1673376"/>
    <n v="3.91"/>
  </r>
  <r>
    <x v="1"/>
    <x v="18"/>
    <n v="1948"/>
    <x v="45"/>
    <n v="0.2162837"/>
    <n v="0.1853283"/>
    <n v="3.59"/>
  </r>
  <r>
    <x v="1"/>
    <x v="17"/>
    <n v="1948"/>
    <x v="46"/>
    <n v="0.2374976"/>
    <n v="0.20515749999999999"/>
    <n v="3.3"/>
  </r>
  <r>
    <x v="1"/>
    <x v="16"/>
    <n v="1948"/>
    <x v="47"/>
    <n v="0.26048840000000001"/>
    <n v="0.2270578"/>
    <n v="3.02"/>
  </r>
  <r>
    <x v="1"/>
    <x v="15"/>
    <n v="1948"/>
    <x v="48"/>
    <n v="0.2853445"/>
    <n v="0.25119609999999998"/>
    <n v="2.76"/>
  </r>
  <r>
    <x v="1"/>
    <x v="14"/>
    <n v="1948"/>
    <x v="49"/>
    <n v="0.3121468"/>
    <n v="0.27763870000000002"/>
    <n v="2.5099999999999998"/>
  </r>
  <r>
    <x v="1"/>
    <x v="13"/>
    <n v="1948"/>
    <x v="50"/>
    <n v="0.34096599999999999"/>
    <n v="0.3064866"/>
    <n v="2.29"/>
  </r>
  <r>
    <x v="1"/>
    <x v="12"/>
    <n v="1948"/>
    <x v="51"/>
    <n v="0.37185980000000002"/>
    <n v="0.33794370000000001"/>
    <n v="2.08"/>
  </r>
  <r>
    <x v="1"/>
    <x v="11"/>
    <n v="1948"/>
    <x v="52"/>
    <n v="0.4048696"/>
    <n v="0.3722126"/>
    <n v="1.88"/>
  </r>
  <r>
    <x v="1"/>
    <x v="10"/>
    <n v="1948"/>
    <x v="53"/>
    <n v="0.44001780000000001"/>
    <n v="0.40939809999999999"/>
    <n v="1.7"/>
  </r>
  <r>
    <x v="1"/>
    <x v="9"/>
    <n v="1948"/>
    <x v="54"/>
    <n v="0.47730420000000001"/>
    <n v="0.44949810000000001"/>
    <n v="1.54"/>
  </r>
  <r>
    <x v="1"/>
    <x v="8"/>
    <n v="1948"/>
    <x v="55"/>
    <n v="0.51670369999999999"/>
    <n v="0.49253140000000001"/>
    <n v="1.39"/>
  </r>
  <r>
    <x v="1"/>
    <x v="7"/>
    <n v="1948"/>
    <x v="56"/>
    <n v="0.55816339999999998"/>
    <n v="0.53855790000000003"/>
    <n v="1.25"/>
  </r>
  <r>
    <x v="1"/>
    <x v="6"/>
    <n v="1948"/>
    <x v="57"/>
    <n v="0.60160040000000004"/>
    <n v="0.58756969999999997"/>
    <n v="1.1200000000000001"/>
  </r>
  <r>
    <x v="1"/>
    <x v="5"/>
    <n v="1948"/>
    <x v="58"/>
    <n v="0.64690119999999995"/>
    <n v="0.63943919999999999"/>
    <n v="1"/>
  </r>
  <r>
    <x v="1"/>
    <x v="4"/>
    <n v="1948"/>
    <x v="59"/>
    <n v="0.69392039999999999"/>
    <n v="0.69396279999999999"/>
    <n v="0.9"/>
  </r>
  <r>
    <x v="1"/>
    <x v="3"/>
    <n v="1948"/>
    <x v="60"/>
    <n v="0.74248190000000003"/>
    <n v="0.75092910000000002"/>
    <n v="0.8"/>
  </r>
  <r>
    <x v="1"/>
    <x v="2"/>
    <n v="1948"/>
    <x v="61"/>
    <n v="0.79237999999999997"/>
    <n v="0.8100657"/>
    <n v="0.71"/>
  </r>
  <r>
    <x v="1"/>
    <x v="1"/>
    <n v="1948"/>
    <x v="62"/>
    <n v="0.84338239999999998"/>
    <n v="0.87097990000000003"/>
    <n v="0.63"/>
  </r>
  <r>
    <x v="1"/>
    <x v="0"/>
    <n v="1948"/>
    <x v="63"/>
    <n v="1"/>
    <n v="1"/>
    <n v="0.5"/>
  </r>
  <r>
    <x v="1"/>
    <x v="64"/>
    <n v="1949"/>
    <x v="0"/>
    <n v="2.3896E-3"/>
    <n v="2.8996E-3"/>
    <n v="34.880000000000003"/>
  </r>
  <r>
    <x v="1"/>
    <x v="63"/>
    <n v="1949"/>
    <x v="1"/>
    <n v="2.6115000000000001E-3"/>
    <n v="3.1210000000000001E-3"/>
    <n v="33.979999999999997"/>
  </r>
  <r>
    <x v="1"/>
    <x v="62"/>
    <n v="1949"/>
    <x v="2"/>
    <n v="2.8473999999999999E-3"/>
    <n v="3.3511999999999999E-3"/>
    <n v="33.08"/>
  </r>
  <r>
    <x v="1"/>
    <x v="61"/>
    <n v="1949"/>
    <x v="3"/>
    <n v="3.1082000000000002E-3"/>
    <n v="3.6009000000000002E-3"/>
    <n v="32.19"/>
  </r>
  <r>
    <x v="1"/>
    <x v="60"/>
    <n v="1949"/>
    <x v="4"/>
    <n v="3.4034999999999998E-3"/>
    <n v="3.8828999999999999E-3"/>
    <n v="31.31"/>
  </r>
  <r>
    <x v="1"/>
    <x v="59"/>
    <n v="1949"/>
    <x v="5"/>
    <n v="3.7277E-3"/>
    <n v="4.1876999999999999E-3"/>
    <n v="30.43"/>
  </r>
  <r>
    <x v="1"/>
    <x v="58"/>
    <n v="1949"/>
    <x v="6"/>
    <n v="4.0692000000000002E-3"/>
    <n v="4.5065000000000001E-3"/>
    <n v="29.55"/>
  </r>
  <r>
    <x v="1"/>
    <x v="57"/>
    <n v="1949"/>
    <x v="7"/>
    <n v="4.4295000000000003E-3"/>
    <n v="4.8408000000000001E-3"/>
    <n v="28.69"/>
  </r>
  <r>
    <x v="1"/>
    <x v="56"/>
    <n v="1949"/>
    <x v="8"/>
    <n v="4.8295999999999999E-3"/>
    <n v="5.2081000000000002E-3"/>
    <n v="27.82"/>
  </r>
  <r>
    <x v="1"/>
    <x v="55"/>
    <n v="1949"/>
    <x v="9"/>
    <n v="5.2972999999999996E-3"/>
    <n v="5.6264000000000002E-3"/>
    <n v="26.97"/>
  </r>
  <r>
    <x v="1"/>
    <x v="54"/>
    <n v="1949"/>
    <x v="10"/>
    <n v="5.8479999999999999E-3"/>
    <n v="6.1067999999999999E-3"/>
    <n v="26.12"/>
  </r>
  <r>
    <x v="1"/>
    <x v="53"/>
    <n v="1949"/>
    <x v="11"/>
    <n v="6.4757E-3"/>
    <n v="6.6477999999999997E-3"/>
    <n v="25.27"/>
  </r>
  <r>
    <x v="1"/>
    <x v="52"/>
    <n v="1949"/>
    <x v="12"/>
    <n v="7.1640999999999996E-3"/>
    <n v="7.2389000000000004E-3"/>
    <n v="24.44"/>
  </r>
  <r>
    <x v="1"/>
    <x v="51"/>
    <n v="1949"/>
    <x v="13"/>
    <n v="7.8986000000000004E-3"/>
    <n v="7.8613999999999993E-3"/>
    <n v="23.61"/>
  </r>
  <r>
    <x v="1"/>
    <x v="50"/>
    <n v="1949"/>
    <x v="14"/>
    <n v="8.6645000000000003E-3"/>
    <n v="8.4819000000000006E-3"/>
    <n v="22.8"/>
  </r>
  <r>
    <x v="1"/>
    <x v="49"/>
    <n v="1949"/>
    <x v="15"/>
    <n v="9.4558000000000003E-3"/>
    <n v="9.0857999999999998E-3"/>
    <n v="21.99"/>
  </r>
  <r>
    <x v="1"/>
    <x v="48"/>
    <n v="1949"/>
    <x v="16"/>
    <n v="1.0300999999999999E-2"/>
    <n v="9.7108000000000003E-3"/>
    <n v="21.18"/>
  </r>
  <r>
    <x v="1"/>
    <x v="47"/>
    <n v="1949"/>
    <x v="17"/>
    <n v="1.12531E-2"/>
    <n v="1.04221E-2"/>
    <n v="20.39"/>
  </r>
  <r>
    <x v="1"/>
    <x v="46"/>
    <n v="1949"/>
    <x v="18"/>
    <n v="1.23584E-2"/>
    <n v="1.1265300000000001E-2"/>
    <n v="19.600000000000001"/>
  </r>
  <r>
    <x v="1"/>
    <x v="45"/>
    <n v="1949"/>
    <x v="19"/>
    <n v="1.36702E-2"/>
    <n v="1.2270400000000001E-2"/>
    <n v="18.809999999999999"/>
  </r>
  <r>
    <x v="1"/>
    <x v="44"/>
    <n v="1949"/>
    <x v="20"/>
    <n v="1.5251799999999999E-2"/>
    <n v="1.3487499999999999E-2"/>
    <n v="18.04"/>
  </r>
  <r>
    <x v="1"/>
    <x v="43"/>
    <n v="1949"/>
    <x v="21"/>
    <n v="1.7098700000000001E-2"/>
    <n v="1.4923000000000001E-2"/>
    <n v="17.28"/>
  </r>
  <r>
    <x v="1"/>
    <x v="42"/>
    <n v="1949"/>
    <x v="22"/>
    <n v="1.9083699999999999E-2"/>
    <n v="1.6464400000000001E-2"/>
    <n v="16.54"/>
  </r>
  <r>
    <x v="1"/>
    <x v="41"/>
    <n v="1949"/>
    <x v="23"/>
    <n v="2.1075E-2"/>
    <n v="1.79828E-2"/>
    <n v="15.8"/>
  </r>
  <r>
    <x v="1"/>
    <x v="40"/>
    <n v="1949"/>
    <x v="24"/>
    <n v="2.31062E-2"/>
    <n v="1.9481100000000001E-2"/>
    <n v="15.08"/>
  </r>
  <r>
    <x v="1"/>
    <x v="39"/>
    <n v="1949"/>
    <x v="25"/>
    <n v="2.5349699999999999E-2"/>
    <n v="2.1114299999999999E-2"/>
    <n v="14.37"/>
  </r>
  <r>
    <x v="1"/>
    <x v="38"/>
    <n v="1949"/>
    <x v="26"/>
    <n v="2.7966600000000001E-2"/>
    <n v="2.3063899999999998E-2"/>
    <n v="13.67"/>
  </r>
  <r>
    <x v="1"/>
    <x v="37"/>
    <n v="1949"/>
    <x v="27"/>
    <n v="3.10443E-2"/>
    <n v="2.5447999999999998E-2"/>
    <n v="12.98"/>
  </r>
  <r>
    <x v="1"/>
    <x v="36"/>
    <n v="1949"/>
    <x v="28"/>
    <n v="3.4598200000000003E-2"/>
    <n v="2.8282999999999999E-2"/>
    <n v="12.31"/>
  </r>
  <r>
    <x v="1"/>
    <x v="35"/>
    <n v="1949"/>
    <x v="29"/>
    <n v="3.9529500000000002E-2"/>
    <n v="3.2539899999999997E-2"/>
    <n v="11.65"/>
  </r>
  <r>
    <x v="1"/>
    <x v="34"/>
    <n v="1949"/>
    <x v="30"/>
    <n v="4.3832799999999998E-2"/>
    <n v="3.5931900000000003E-2"/>
    <n v="11.03"/>
  </r>
  <r>
    <x v="1"/>
    <x v="33"/>
    <n v="1949"/>
    <x v="31"/>
    <n v="4.8592799999999998E-2"/>
    <n v="3.9685499999999999E-2"/>
    <n v="10.42"/>
  </r>
  <r>
    <x v="1"/>
    <x v="32"/>
    <n v="1949"/>
    <x v="32"/>
    <n v="5.3855600000000003E-2"/>
    <n v="4.3879700000000001E-2"/>
    <n v="9.83"/>
  </r>
  <r>
    <x v="1"/>
    <x v="31"/>
    <n v="1949"/>
    <x v="33"/>
    <n v="5.9670899999999999E-2"/>
    <n v="4.8567699999999998E-2"/>
    <n v="9.26"/>
  </r>
  <r>
    <x v="1"/>
    <x v="30"/>
    <n v="1949"/>
    <x v="34"/>
    <n v="6.6092899999999996E-2"/>
    <n v="5.3768400000000001E-2"/>
    <n v="8.7100000000000009"/>
  </r>
  <r>
    <x v="1"/>
    <x v="29"/>
    <n v="1949"/>
    <x v="35"/>
    <n v="7.3179900000000006E-2"/>
    <n v="5.9513299999999998E-2"/>
    <n v="8.17"/>
  </r>
  <r>
    <x v="1"/>
    <x v="28"/>
    <n v="1949"/>
    <x v="36"/>
    <n v="8.0994999999999998E-2"/>
    <n v="6.5886899999999998E-2"/>
    <n v="7.66"/>
  </r>
  <r>
    <x v="1"/>
    <x v="27"/>
    <n v="1949"/>
    <x v="37"/>
    <n v="8.9605900000000002E-2"/>
    <n v="7.2997500000000007E-2"/>
    <n v="7.16"/>
  </r>
  <r>
    <x v="1"/>
    <x v="26"/>
    <n v="1949"/>
    <x v="38"/>
    <n v="9.9085000000000006E-2"/>
    <n v="8.0923899999999993E-2"/>
    <n v="6.69"/>
  </r>
  <r>
    <x v="1"/>
    <x v="25"/>
    <n v="1949"/>
    <x v="39"/>
    <n v="0.10950940000000001"/>
    <n v="8.9704400000000004E-2"/>
    <n v="6.23"/>
  </r>
  <r>
    <x v="1"/>
    <x v="24"/>
    <n v="1949"/>
    <x v="40"/>
    <n v="0.1209607"/>
    <n v="9.9395600000000001E-2"/>
    <n v="5.8"/>
  </r>
  <r>
    <x v="1"/>
    <x v="23"/>
    <n v="1949"/>
    <x v="41"/>
    <n v="0.1335249"/>
    <n v="0.1101367"/>
    <n v="5.38"/>
  </r>
  <r>
    <x v="1"/>
    <x v="22"/>
    <n v="1949"/>
    <x v="42"/>
    <n v="0.1472918"/>
    <n v="0.1221048"/>
    <n v="4.99"/>
  </r>
  <r>
    <x v="1"/>
    <x v="21"/>
    <n v="1949"/>
    <x v="43"/>
    <n v="0.16235469999999999"/>
    <n v="0.1354379"/>
    <n v="4.6100000000000003"/>
  </r>
  <r>
    <x v="1"/>
    <x v="20"/>
    <n v="1949"/>
    <x v="44"/>
    <n v="0.1788093"/>
    <n v="0.1501922"/>
    <n v="4.26"/>
  </r>
  <r>
    <x v="1"/>
    <x v="19"/>
    <n v="1949"/>
    <x v="45"/>
    <n v="0.19675309999999999"/>
    <n v="0.16644790000000001"/>
    <n v="3.92"/>
  </r>
  <r>
    <x v="1"/>
    <x v="18"/>
    <n v="1949"/>
    <x v="46"/>
    <n v="0.2162837"/>
    <n v="0.1843957"/>
    <n v="3.6"/>
  </r>
  <r>
    <x v="1"/>
    <x v="17"/>
    <n v="1949"/>
    <x v="47"/>
    <n v="0.2374976"/>
    <n v="0.20426340000000001"/>
    <n v="3.31"/>
  </r>
  <r>
    <x v="1"/>
    <x v="16"/>
    <n v="1949"/>
    <x v="48"/>
    <n v="0.26048840000000001"/>
    <n v="0.2262178"/>
    <n v="3.03"/>
  </r>
  <r>
    <x v="1"/>
    <x v="15"/>
    <n v="1949"/>
    <x v="49"/>
    <n v="0.2853445"/>
    <n v="0.25032860000000001"/>
    <n v="2.76"/>
  </r>
  <r>
    <x v="1"/>
    <x v="14"/>
    <n v="1949"/>
    <x v="50"/>
    <n v="0.3121468"/>
    <n v="0.27670129999999998"/>
    <n v="2.52"/>
  </r>
  <r>
    <x v="1"/>
    <x v="13"/>
    <n v="1949"/>
    <x v="51"/>
    <n v="0.34096599999999999"/>
    <n v="0.30554900000000002"/>
    <n v="2.29"/>
  </r>
  <r>
    <x v="1"/>
    <x v="12"/>
    <n v="1949"/>
    <x v="52"/>
    <n v="0.37185980000000002"/>
    <n v="0.33709309999999998"/>
    <n v="2.08"/>
  </r>
  <r>
    <x v="1"/>
    <x v="11"/>
    <n v="1949"/>
    <x v="53"/>
    <n v="0.4048696"/>
    <n v="0.37146390000000001"/>
    <n v="1.89"/>
  </r>
  <r>
    <x v="1"/>
    <x v="10"/>
    <n v="1949"/>
    <x v="54"/>
    <n v="0.44001780000000001"/>
    <n v="0.40868409999999999"/>
    <n v="1.71"/>
  </r>
  <r>
    <x v="1"/>
    <x v="9"/>
    <n v="1949"/>
    <x v="55"/>
    <n v="0.47730420000000001"/>
    <n v="0.44880219999999998"/>
    <n v="1.54"/>
  </r>
  <r>
    <x v="1"/>
    <x v="8"/>
    <n v="1949"/>
    <x v="56"/>
    <n v="0.51670369999999999"/>
    <n v="0.49192419999999998"/>
    <n v="1.39"/>
  </r>
  <r>
    <x v="1"/>
    <x v="7"/>
    <n v="1949"/>
    <x v="57"/>
    <n v="0.55816339999999998"/>
    <n v="0.53810329999999995"/>
    <n v="1.25"/>
  </r>
  <r>
    <x v="1"/>
    <x v="6"/>
    <n v="1949"/>
    <x v="58"/>
    <n v="0.60160040000000004"/>
    <n v="0.58727399999999996"/>
    <n v="1.1200000000000001"/>
  </r>
  <r>
    <x v="1"/>
    <x v="5"/>
    <n v="1949"/>
    <x v="59"/>
    <n v="0.64690119999999995"/>
    <n v="0.63928090000000004"/>
    <n v="1"/>
  </r>
  <r>
    <x v="1"/>
    <x v="4"/>
    <n v="1949"/>
    <x v="60"/>
    <n v="0.69392039999999999"/>
    <n v="0.69396369999999996"/>
    <n v="0.9"/>
  </r>
  <r>
    <x v="1"/>
    <x v="3"/>
    <n v="1949"/>
    <x v="61"/>
    <n v="0.74248190000000003"/>
    <n v="0.75112140000000005"/>
    <n v="0.8"/>
  </r>
  <r>
    <x v="1"/>
    <x v="2"/>
    <n v="1949"/>
    <x v="62"/>
    <n v="0.79237999999999997"/>
    <n v="0.81043730000000003"/>
    <n v="0.71"/>
  </r>
  <r>
    <x v="1"/>
    <x v="1"/>
    <n v="1949"/>
    <x v="63"/>
    <n v="0.84338239999999998"/>
    <n v="0.87150760000000005"/>
    <n v="0.63"/>
  </r>
  <r>
    <x v="1"/>
    <x v="0"/>
    <n v="1949"/>
    <x v="64"/>
    <n v="1"/>
    <n v="1"/>
    <n v="0.5"/>
  </r>
  <r>
    <x v="1"/>
    <x v="65"/>
    <n v="1950"/>
    <x v="0"/>
    <n v="2.1844999999999998E-3"/>
    <n v="2.647E-3"/>
    <n v="35.9"/>
  </r>
  <r>
    <x v="1"/>
    <x v="64"/>
    <n v="1950"/>
    <x v="1"/>
    <n v="2.3896E-3"/>
    <n v="2.8506999999999998E-3"/>
    <n v="35"/>
  </r>
  <r>
    <x v="1"/>
    <x v="63"/>
    <n v="1950"/>
    <x v="2"/>
    <n v="2.6115000000000001E-3"/>
    <n v="3.0712000000000001E-3"/>
    <n v="34.1"/>
  </r>
  <r>
    <x v="1"/>
    <x v="62"/>
    <n v="1950"/>
    <x v="3"/>
    <n v="2.8473999999999999E-3"/>
    <n v="3.3032999999999999E-3"/>
    <n v="33.200000000000003"/>
  </r>
  <r>
    <x v="1"/>
    <x v="61"/>
    <n v="1950"/>
    <x v="4"/>
    <n v="3.1082000000000002E-3"/>
    <n v="3.5519000000000002E-3"/>
    <n v="32.31"/>
  </r>
  <r>
    <x v="1"/>
    <x v="60"/>
    <n v="1950"/>
    <x v="5"/>
    <n v="3.4034999999999998E-3"/>
    <n v="3.8273999999999999E-3"/>
    <n v="31.42"/>
  </r>
  <r>
    <x v="1"/>
    <x v="59"/>
    <n v="1950"/>
    <x v="6"/>
    <n v="3.7277E-3"/>
    <n v="4.1269000000000002E-3"/>
    <n v="30.54"/>
  </r>
  <r>
    <x v="1"/>
    <x v="58"/>
    <n v="1950"/>
    <x v="7"/>
    <n v="4.0692000000000002E-3"/>
    <n v="4.4441999999999997E-3"/>
    <n v="29.66"/>
  </r>
  <r>
    <x v="1"/>
    <x v="57"/>
    <n v="1950"/>
    <x v="8"/>
    <n v="4.4295000000000003E-3"/>
    <n v="4.7755000000000002E-3"/>
    <n v="28.8"/>
  </r>
  <r>
    <x v="1"/>
    <x v="56"/>
    <n v="1950"/>
    <x v="9"/>
    <n v="4.8295999999999999E-3"/>
    <n v="5.1311000000000004E-3"/>
    <n v="27.93"/>
  </r>
  <r>
    <x v="1"/>
    <x v="55"/>
    <n v="1950"/>
    <x v="10"/>
    <n v="5.2972999999999996E-3"/>
    <n v="5.5345000000000004E-3"/>
    <n v="27.07"/>
  </r>
  <r>
    <x v="1"/>
    <x v="54"/>
    <n v="1950"/>
    <x v="11"/>
    <n v="5.8479999999999999E-3"/>
    <n v="6.0058999999999998E-3"/>
    <n v="26.22"/>
  </r>
  <r>
    <x v="1"/>
    <x v="53"/>
    <n v="1950"/>
    <x v="12"/>
    <n v="6.4757E-3"/>
    <n v="6.5446000000000002E-3"/>
    <n v="25.38"/>
  </r>
  <r>
    <x v="1"/>
    <x v="52"/>
    <n v="1950"/>
    <x v="13"/>
    <n v="7.1640999999999996E-3"/>
    <n v="7.1297000000000001E-3"/>
    <n v="24.54"/>
  </r>
  <r>
    <x v="1"/>
    <x v="51"/>
    <n v="1950"/>
    <x v="14"/>
    <n v="7.8986000000000004E-3"/>
    <n v="7.7305999999999998E-3"/>
    <n v="23.71"/>
  </r>
  <r>
    <x v="1"/>
    <x v="50"/>
    <n v="1950"/>
    <x v="15"/>
    <n v="8.6645000000000003E-3"/>
    <n v="8.3250000000000008E-3"/>
    <n v="22.89"/>
  </r>
  <r>
    <x v="1"/>
    <x v="49"/>
    <n v="1950"/>
    <x v="16"/>
    <n v="9.4558000000000003E-3"/>
    <n v="8.9140999999999995E-3"/>
    <n v="22.08"/>
  </r>
  <r>
    <x v="1"/>
    <x v="48"/>
    <n v="1950"/>
    <x v="17"/>
    <n v="1.0300999999999999E-2"/>
    <n v="9.5376999999999997E-3"/>
    <n v="21.28"/>
  </r>
  <r>
    <x v="1"/>
    <x v="47"/>
    <n v="1950"/>
    <x v="18"/>
    <n v="1.12531E-2"/>
    <n v="1.02504E-2"/>
    <n v="20.48"/>
  </r>
  <r>
    <x v="1"/>
    <x v="46"/>
    <n v="1950"/>
    <x v="19"/>
    <n v="1.23584E-2"/>
    <n v="1.10764E-2"/>
    <n v="19.68"/>
  </r>
  <r>
    <x v="1"/>
    <x v="45"/>
    <n v="1950"/>
    <x v="20"/>
    <n v="1.36702E-2"/>
    <n v="1.20494E-2"/>
    <n v="18.899999999999999"/>
  </r>
  <r>
    <x v="1"/>
    <x v="44"/>
    <n v="1950"/>
    <x v="21"/>
    <n v="1.5251799999999999E-2"/>
    <n v="1.32452E-2"/>
    <n v="18.12"/>
  </r>
  <r>
    <x v="1"/>
    <x v="43"/>
    <n v="1950"/>
    <x v="22"/>
    <n v="1.7098700000000001E-2"/>
    <n v="1.4678999999999999E-2"/>
    <n v="17.36"/>
  </r>
  <r>
    <x v="1"/>
    <x v="42"/>
    <n v="1950"/>
    <x v="23"/>
    <n v="1.9083699999999999E-2"/>
    <n v="1.6222799999999999E-2"/>
    <n v="16.61"/>
  </r>
  <r>
    <x v="1"/>
    <x v="41"/>
    <n v="1950"/>
    <x v="24"/>
    <n v="2.1075E-2"/>
    <n v="1.7718299999999999E-2"/>
    <n v="15.87"/>
  </r>
  <r>
    <x v="1"/>
    <x v="40"/>
    <n v="1950"/>
    <x v="25"/>
    <n v="2.31062E-2"/>
    <n v="1.9174199999999999E-2"/>
    <n v="15.15"/>
  </r>
  <r>
    <x v="1"/>
    <x v="39"/>
    <n v="1950"/>
    <x v="26"/>
    <n v="2.5349699999999999E-2"/>
    <n v="2.0780400000000001E-2"/>
    <n v="14.44"/>
  </r>
  <r>
    <x v="1"/>
    <x v="38"/>
    <n v="1950"/>
    <x v="27"/>
    <n v="2.7966600000000001E-2"/>
    <n v="2.2730400000000001E-2"/>
    <n v="13.73"/>
  </r>
  <r>
    <x v="1"/>
    <x v="37"/>
    <n v="1950"/>
    <x v="28"/>
    <n v="3.10443E-2"/>
    <n v="2.5120799999999999E-2"/>
    <n v="13.04"/>
  </r>
  <r>
    <x v="1"/>
    <x v="36"/>
    <n v="1950"/>
    <x v="29"/>
    <n v="3.4598200000000003E-2"/>
    <n v="2.7928000000000001E-2"/>
    <n v="12.37"/>
  </r>
  <r>
    <x v="1"/>
    <x v="35"/>
    <n v="1950"/>
    <x v="30"/>
    <n v="3.9529500000000002E-2"/>
    <n v="3.21356E-2"/>
    <n v="11.71"/>
  </r>
  <r>
    <x v="1"/>
    <x v="34"/>
    <n v="1950"/>
    <x v="31"/>
    <n v="4.3832799999999998E-2"/>
    <n v="3.5492900000000001E-2"/>
    <n v="11.08"/>
  </r>
  <r>
    <x v="1"/>
    <x v="33"/>
    <n v="1950"/>
    <x v="32"/>
    <n v="4.8592799999999998E-2"/>
    <n v="3.92471E-2"/>
    <n v="10.47"/>
  </r>
  <r>
    <x v="1"/>
    <x v="32"/>
    <n v="1950"/>
    <x v="33"/>
    <n v="5.3855600000000003E-2"/>
    <n v="4.3449700000000001E-2"/>
    <n v="9.8699999999999992"/>
  </r>
  <r>
    <x v="1"/>
    <x v="31"/>
    <n v="1950"/>
    <x v="34"/>
    <n v="5.9670899999999999E-2"/>
    <n v="4.8101499999999998E-2"/>
    <n v="9.3000000000000007"/>
  </r>
  <r>
    <x v="1"/>
    <x v="30"/>
    <n v="1950"/>
    <x v="35"/>
    <n v="6.6092899999999996E-2"/>
    <n v="5.3230800000000002E-2"/>
    <n v="8.74"/>
  </r>
  <r>
    <x v="1"/>
    <x v="29"/>
    <n v="1950"/>
    <x v="36"/>
    <n v="7.3179900000000006E-2"/>
    <n v="5.8930999999999997E-2"/>
    <n v="8.2100000000000009"/>
  </r>
  <r>
    <x v="1"/>
    <x v="28"/>
    <n v="1950"/>
    <x v="37"/>
    <n v="8.0994999999999998E-2"/>
    <n v="6.5307400000000002E-2"/>
    <n v="7.69"/>
  </r>
  <r>
    <x v="1"/>
    <x v="27"/>
    <n v="1950"/>
    <x v="38"/>
    <n v="8.9605900000000002E-2"/>
    <n v="7.2430400000000006E-2"/>
    <n v="7.19"/>
  </r>
  <r>
    <x v="1"/>
    <x v="26"/>
    <n v="1950"/>
    <x v="39"/>
    <n v="9.9085000000000006E-2"/>
    <n v="8.0310199999999998E-2"/>
    <n v="6.72"/>
  </r>
  <r>
    <x v="1"/>
    <x v="25"/>
    <n v="1950"/>
    <x v="40"/>
    <n v="0.10950940000000001"/>
    <n v="8.9000399999999993E-2"/>
    <n v="6.26"/>
  </r>
  <r>
    <x v="1"/>
    <x v="24"/>
    <n v="1950"/>
    <x v="41"/>
    <n v="0.1209607"/>
    <n v="9.8638699999999996E-2"/>
    <n v="5.82"/>
  </r>
  <r>
    <x v="1"/>
    <x v="23"/>
    <n v="1950"/>
    <x v="42"/>
    <n v="0.1335249"/>
    <n v="0.1093905"/>
    <n v="5.4"/>
  </r>
  <r>
    <x v="1"/>
    <x v="22"/>
    <n v="1950"/>
    <x v="43"/>
    <n v="0.1472918"/>
    <n v="0.1213852"/>
    <n v="5.01"/>
  </r>
  <r>
    <x v="1"/>
    <x v="21"/>
    <n v="1950"/>
    <x v="44"/>
    <n v="0.16235469999999999"/>
    <n v="0.1346744"/>
    <n v="4.63"/>
  </r>
  <r>
    <x v="1"/>
    <x v="20"/>
    <n v="1950"/>
    <x v="45"/>
    <n v="0.1788093"/>
    <n v="0.14933250000000001"/>
    <n v="4.2699999999999996"/>
  </r>
  <r>
    <x v="1"/>
    <x v="19"/>
    <n v="1950"/>
    <x v="46"/>
    <n v="0.19675309999999999"/>
    <n v="0.1655413"/>
    <n v="3.93"/>
  </r>
  <r>
    <x v="1"/>
    <x v="18"/>
    <n v="1950"/>
    <x v="47"/>
    <n v="0.2162837"/>
    <n v="0.1835204"/>
    <n v="3.62"/>
  </r>
  <r>
    <x v="1"/>
    <x v="17"/>
    <n v="1950"/>
    <x v="48"/>
    <n v="0.2374976"/>
    <n v="0.20343430000000001"/>
    <n v="3.32"/>
  </r>
  <r>
    <x v="1"/>
    <x v="16"/>
    <n v="1950"/>
    <x v="49"/>
    <n v="0.26048840000000001"/>
    <n v="0.22535350000000001"/>
    <n v="3.03"/>
  </r>
  <r>
    <x v="1"/>
    <x v="15"/>
    <n v="1950"/>
    <x v="50"/>
    <n v="0.2853445"/>
    <n v="0.24938440000000001"/>
    <n v="2.77"/>
  </r>
  <r>
    <x v="1"/>
    <x v="14"/>
    <n v="1950"/>
    <x v="51"/>
    <n v="0.3121468"/>
    <n v="0.2757443"/>
    <n v="2.5299999999999998"/>
  </r>
  <r>
    <x v="1"/>
    <x v="13"/>
    <n v="1950"/>
    <x v="52"/>
    <n v="0.34096599999999999"/>
    <n v="0.30466690000000002"/>
    <n v="2.2999999999999998"/>
  </r>
  <r>
    <x v="1"/>
    <x v="12"/>
    <n v="1950"/>
    <x v="53"/>
    <n v="0.37185980000000002"/>
    <n v="0.33630139999999997"/>
    <n v="2.09"/>
  </r>
  <r>
    <x v="1"/>
    <x v="11"/>
    <n v="1950"/>
    <x v="54"/>
    <n v="0.4048696"/>
    <n v="0.37069010000000002"/>
    <n v="1.89"/>
  </r>
  <r>
    <x v="1"/>
    <x v="10"/>
    <n v="1950"/>
    <x v="55"/>
    <n v="0.44001780000000001"/>
    <n v="0.40790490000000001"/>
    <n v="1.71"/>
  </r>
  <r>
    <x v="1"/>
    <x v="9"/>
    <n v="1950"/>
    <x v="56"/>
    <n v="0.47730420000000001"/>
    <n v="0.4480905"/>
    <n v="1.54"/>
  </r>
  <r>
    <x v="1"/>
    <x v="8"/>
    <n v="1950"/>
    <x v="57"/>
    <n v="0.51670369999999999"/>
    <n v="0.49135279999999998"/>
    <n v="1.39"/>
  </r>
  <r>
    <x v="1"/>
    <x v="7"/>
    <n v="1950"/>
    <x v="58"/>
    <n v="0.55816339999999998"/>
    <n v="0.53768269999999996"/>
    <n v="1.25"/>
  </r>
  <r>
    <x v="1"/>
    <x v="6"/>
    <n v="1950"/>
    <x v="59"/>
    <n v="0.60160040000000004"/>
    <n v="0.58697140000000003"/>
    <n v="1.1200000000000001"/>
  </r>
  <r>
    <x v="1"/>
    <x v="5"/>
    <n v="1950"/>
    <x v="60"/>
    <n v="0.64690119999999995"/>
    <n v="0.63910860000000003"/>
    <n v="1"/>
  </r>
  <r>
    <x v="1"/>
    <x v="4"/>
    <n v="1950"/>
    <x v="61"/>
    <n v="0.69392039999999999"/>
    <n v="0.69396469999999999"/>
    <n v="0.9"/>
  </r>
  <r>
    <x v="1"/>
    <x v="3"/>
    <n v="1950"/>
    <x v="62"/>
    <n v="0.74248190000000003"/>
    <n v="0.75130269999999999"/>
    <n v="0.8"/>
  </r>
  <r>
    <x v="1"/>
    <x v="2"/>
    <n v="1950"/>
    <x v="63"/>
    <n v="0.79237999999999997"/>
    <n v="0.81078249999999996"/>
    <n v="0.71"/>
  </r>
  <r>
    <x v="1"/>
    <x v="1"/>
    <n v="1950"/>
    <x v="64"/>
    <n v="0.84338239999999998"/>
    <n v="0.87205080000000001"/>
    <n v="0.63"/>
  </r>
  <r>
    <x v="1"/>
    <x v="0"/>
    <n v="1950"/>
    <x v="65"/>
    <n v="1"/>
    <n v="1"/>
    <n v="0.5"/>
  </r>
  <r>
    <x v="1"/>
    <x v="66"/>
    <n v="1951"/>
    <x v="0"/>
    <n v="2.0059000000000001E-3"/>
    <n v="2.4310999999999998E-3"/>
    <n v="36.93"/>
  </r>
  <r>
    <x v="1"/>
    <x v="65"/>
    <n v="1951"/>
    <x v="1"/>
    <n v="2.1844999999999998E-3"/>
    <n v="2.6026999999999999E-3"/>
    <n v="36.020000000000003"/>
  </r>
  <r>
    <x v="1"/>
    <x v="64"/>
    <n v="1951"/>
    <x v="2"/>
    <n v="2.3896E-3"/>
    <n v="2.8056000000000001E-3"/>
    <n v="35.119999999999997"/>
  </r>
  <r>
    <x v="1"/>
    <x v="63"/>
    <n v="1951"/>
    <x v="3"/>
    <n v="2.6115000000000001E-3"/>
    <n v="3.0274999999999998E-3"/>
    <n v="34.21"/>
  </r>
  <r>
    <x v="1"/>
    <x v="62"/>
    <n v="1951"/>
    <x v="4"/>
    <n v="2.8473999999999999E-3"/>
    <n v="3.2579000000000002E-3"/>
    <n v="33.32"/>
  </r>
  <r>
    <x v="1"/>
    <x v="61"/>
    <n v="1951"/>
    <x v="5"/>
    <n v="3.1082000000000002E-3"/>
    <n v="3.5003999999999999E-3"/>
    <n v="32.42"/>
  </r>
  <r>
    <x v="1"/>
    <x v="60"/>
    <n v="1951"/>
    <x v="6"/>
    <n v="3.4034999999999998E-3"/>
    <n v="3.7713E-3"/>
    <n v="31.53"/>
  </r>
  <r>
    <x v="1"/>
    <x v="59"/>
    <n v="1951"/>
    <x v="7"/>
    <n v="3.7277E-3"/>
    <n v="4.0699999999999998E-3"/>
    <n v="30.65"/>
  </r>
  <r>
    <x v="1"/>
    <x v="58"/>
    <n v="1951"/>
    <x v="8"/>
    <n v="4.0692000000000002E-3"/>
    <n v="4.3847000000000001E-3"/>
    <n v="29.78"/>
  </r>
  <r>
    <x v="1"/>
    <x v="57"/>
    <n v="1951"/>
    <x v="9"/>
    <n v="4.4295000000000003E-3"/>
    <n v="4.7051999999999997E-3"/>
    <n v="28.9"/>
  </r>
  <r>
    <x v="1"/>
    <x v="56"/>
    <n v="1951"/>
    <x v="10"/>
    <n v="4.8295999999999999E-3"/>
    <n v="5.0469E-3"/>
    <n v="28.04"/>
  </r>
  <r>
    <x v="1"/>
    <x v="55"/>
    <n v="1951"/>
    <x v="11"/>
    <n v="5.2972999999999996E-3"/>
    <n v="5.4419999999999998E-3"/>
    <n v="27.18"/>
  </r>
  <r>
    <x v="1"/>
    <x v="54"/>
    <n v="1951"/>
    <x v="12"/>
    <n v="5.8479999999999999E-3"/>
    <n v="5.9112000000000001E-3"/>
    <n v="26.32"/>
  </r>
  <r>
    <x v="1"/>
    <x v="53"/>
    <n v="1951"/>
    <x v="13"/>
    <n v="6.4757E-3"/>
    <n v="6.4440000000000001E-3"/>
    <n v="25.48"/>
  </r>
  <r>
    <x v="1"/>
    <x v="52"/>
    <n v="1951"/>
    <x v="14"/>
    <n v="7.1640999999999996E-3"/>
    <n v="7.0087999999999999E-3"/>
    <n v="24.64"/>
  </r>
  <r>
    <x v="1"/>
    <x v="51"/>
    <n v="1951"/>
    <x v="15"/>
    <n v="7.8986000000000004E-3"/>
    <n v="7.5862999999999998E-3"/>
    <n v="23.81"/>
  </r>
  <r>
    <x v="1"/>
    <x v="50"/>
    <n v="1951"/>
    <x v="16"/>
    <n v="8.6645000000000003E-3"/>
    <n v="8.1674E-3"/>
    <n v="22.99"/>
  </r>
  <r>
    <x v="1"/>
    <x v="49"/>
    <n v="1951"/>
    <x v="17"/>
    <n v="9.4558000000000003E-3"/>
    <n v="8.7551999999999994E-3"/>
    <n v="22.17"/>
  </r>
  <r>
    <x v="1"/>
    <x v="48"/>
    <n v="1951"/>
    <x v="18"/>
    <n v="1.0300999999999999E-2"/>
    <n v="9.3799999999999994E-3"/>
    <n v="21.37"/>
  </r>
  <r>
    <x v="1"/>
    <x v="47"/>
    <n v="1951"/>
    <x v="19"/>
    <n v="1.12531E-2"/>
    <n v="1.00772E-2"/>
    <n v="20.56"/>
  </r>
  <r>
    <x v="1"/>
    <x v="46"/>
    <n v="1951"/>
    <x v="20"/>
    <n v="1.23584E-2"/>
    <n v="1.0874200000000001E-2"/>
    <n v="19.77"/>
  </r>
  <r>
    <x v="1"/>
    <x v="45"/>
    <n v="1951"/>
    <x v="21"/>
    <n v="1.36702E-2"/>
    <n v="1.18272E-2"/>
    <n v="18.98"/>
  </r>
  <r>
    <x v="1"/>
    <x v="44"/>
    <n v="1951"/>
    <x v="22"/>
    <n v="1.5251799999999999E-2"/>
    <n v="1.3020800000000001E-2"/>
    <n v="18.2"/>
  </r>
  <r>
    <x v="1"/>
    <x v="43"/>
    <n v="1951"/>
    <x v="23"/>
    <n v="1.7098700000000001E-2"/>
    <n v="1.4456500000000001E-2"/>
    <n v="17.43"/>
  </r>
  <r>
    <x v="1"/>
    <x v="42"/>
    <n v="1951"/>
    <x v="24"/>
    <n v="1.9083699999999999E-2"/>
    <n v="1.5978599999999999E-2"/>
    <n v="16.68"/>
  </r>
  <r>
    <x v="1"/>
    <x v="41"/>
    <n v="1951"/>
    <x v="25"/>
    <n v="2.1075E-2"/>
    <n v="1.7434499999999999E-2"/>
    <n v="15.94"/>
  </r>
  <r>
    <x v="1"/>
    <x v="40"/>
    <n v="1951"/>
    <x v="26"/>
    <n v="2.31062E-2"/>
    <n v="1.88649E-2"/>
    <n v="15.22"/>
  </r>
  <r>
    <x v="1"/>
    <x v="39"/>
    <n v="1951"/>
    <x v="27"/>
    <n v="2.5349699999999999E-2"/>
    <n v="2.0470700000000001E-2"/>
    <n v="14.5"/>
  </r>
  <r>
    <x v="1"/>
    <x v="38"/>
    <n v="1951"/>
    <x v="28"/>
    <n v="2.7966600000000001E-2"/>
    <n v="2.24257E-2"/>
    <n v="13.79"/>
  </r>
  <r>
    <x v="1"/>
    <x v="37"/>
    <n v="1951"/>
    <x v="29"/>
    <n v="3.10443E-2"/>
    <n v="2.4789599999999998E-2"/>
    <n v="13.1"/>
  </r>
  <r>
    <x v="1"/>
    <x v="36"/>
    <n v="1951"/>
    <x v="30"/>
    <n v="3.4598200000000003E-2"/>
    <n v="2.7546299999999999E-2"/>
    <n v="12.42"/>
  </r>
  <r>
    <x v="1"/>
    <x v="35"/>
    <n v="1951"/>
    <x v="31"/>
    <n v="3.9529500000000002E-2"/>
    <n v="3.1726699999999997E-2"/>
    <n v="11.76"/>
  </r>
  <r>
    <x v="1"/>
    <x v="34"/>
    <n v="1951"/>
    <x v="32"/>
    <n v="4.3832799999999998E-2"/>
    <n v="3.5084400000000002E-2"/>
    <n v="11.13"/>
  </r>
  <r>
    <x v="1"/>
    <x v="33"/>
    <n v="1951"/>
    <x v="33"/>
    <n v="4.8592799999999998E-2"/>
    <n v="3.88463E-2"/>
    <n v="10.51"/>
  </r>
  <r>
    <x v="1"/>
    <x v="32"/>
    <n v="1951"/>
    <x v="34"/>
    <n v="5.3855600000000003E-2"/>
    <n v="4.3014999999999998E-2"/>
    <n v="9.92"/>
  </r>
  <r>
    <x v="1"/>
    <x v="31"/>
    <n v="1951"/>
    <x v="35"/>
    <n v="5.9670899999999999E-2"/>
    <n v="4.75994E-2"/>
    <n v="9.34"/>
  </r>
  <r>
    <x v="1"/>
    <x v="30"/>
    <n v="1951"/>
    <x v="36"/>
    <n v="6.6092899999999996E-2"/>
    <n v="5.2685700000000002E-2"/>
    <n v="8.7799999999999994"/>
  </r>
  <r>
    <x v="1"/>
    <x v="29"/>
    <n v="1951"/>
    <x v="37"/>
    <n v="7.3179900000000006E-2"/>
    <n v="5.8387500000000002E-2"/>
    <n v="8.24"/>
  </r>
  <r>
    <x v="1"/>
    <x v="28"/>
    <n v="1951"/>
    <x v="38"/>
    <n v="8.0994999999999998E-2"/>
    <n v="6.4774799999999993E-2"/>
    <n v="7.72"/>
  </r>
  <r>
    <x v="1"/>
    <x v="27"/>
    <n v="1951"/>
    <x v="39"/>
    <n v="8.9605900000000002E-2"/>
    <n v="7.1853299999999995E-2"/>
    <n v="7.22"/>
  </r>
  <r>
    <x v="1"/>
    <x v="26"/>
    <n v="1951"/>
    <x v="40"/>
    <n v="9.9085000000000006E-2"/>
    <n v="7.9646700000000001E-2"/>
    <n v="6.74"/>
  </r>
  <r>
    <x v="1"/>
    <x v="25"/>
    <n v="1951"/>
    <x v="41"/>
    <n v="0.10950940000000001"/>
    <n v="8.8285000000000002E-2"/>
    <n v="6.28"/>
  </r>
  <r>
    <x v="1"/>
    <x v="24"/>
    <n v="1951"/>
    <x v="42"/>
    <n v="0.1209607"/>
    <n v="9.7931000000000004E-2"/>
    <n v="5.84"/>
  </r>
  <r>
    <x v="1"/>
    <x v="23"/>
    <n v="1951"/>
    <x v="43"/>
    <n v="0.1335249"/>
    <n v="0.1087055"/>
    <n v="5.42"/>
  </r>
  <r>
    <x v="1"/>
    <x v="22"/>
    <n v="1951"/>
    <x v="44"/>
    <n v="0.1472918"/>
    <n v="0.12065529999999999"/>
    <n v="5.03"/>
  </r>
  <r>
    <x v="1"/>
    <x v="21"/>
    <n v="1951"/>
    <x v="45"/>
    <n v="0.16235469999999999"/>
    <n v="0.13384869999999999"/>
    <n v="4.6500000000000004"/>
  </r>
  <r>
    <x v="1"/>
    <x v="20"/>
    <n v="1951"/>
    <x v="46"/>
    <n v="0.1788093"/>
    <n v="0.14845700000000001"/>
    <n v="4.29"/>
  </r>
  <r>
    <x v="1"/>
    <x v="19"/>
    <n v="1951"/>
    <x v="47"/>
    <n v="0.19675309999999999"/>
    <n v="0.1646907"/>
    <n v="3.95"/>
  </r>
  <r>
    <x v="1"/>
    <x v="18"/>
    <n v="1951"/>
    <x v="48"/>
    <n v="0.2162837"/>
    <n v="0.18270910000000001"/>
    <n v="3.63"/>
  </r>
  <r>
    <x v="1"/>
    <x v="17"/>
    <n v="1951"/>
    <x v="49"/>
    <n v="0.2374976"/>
    <n v="0.2025816"/>
    <n v="3.33"/>
  </r>
  <r>
    <x v="1"/>
    <x v="16"/>
    <n v="1951"/>
    <x v="50"/>
    <n v="0.26048840000000001"/>
    <n v="0.2244131"/>
    <n v="3.04"/>
  </r>
  <r>
    <x v="1"/>
    <x v="15"/>
    <n v="1951"/>
    <x v="51"/>
    <n v="0.2853445"/>
    <n v="0.24842069999999999"/>
    <n v="2.78"/>
  </r>
  <r>
    <x v="1"/>
    <x v="14"/>
    <n v="1951"/>
    <x v="52"/>
    <n v="0.3121468"/>
    <n v="0.27484439999999999"/>
    <n v="2.5299999999999998"/>
  </r>
  <r>
    <x v="1"/>
    <x v="13"/>
    <n v="1951"/>
    <x v="53"/>
    <n v="0.34096599999999999"/>
    <n v="0.30384640000000002"/>
    <n v="2.2999999999999998"/>
  </r>
  <r>
    <x v="1"/>
    <x v="12"/>
    <n v="1951"/>
    <x v="54"/>
    <n v="0.37185980000000002"/>
    <n v="0.33548359999999999"/>
    <n v="2.09"/>
  </r>
  <r>
    <x v="1"/>
    <x v="11"/>
    <n v="1951"/>
    <x v="55"/>
    <n v="0.4048696"/>
    <n v="0.3698458"/>
    <n v="1.89"/>
  </r>
  <r>
    <x v="1"/>
    <x v="10"/>
    <n v="1951"/>
    <x v="56"/>
    <n v="0.44001780000000001"/>
    <n v="0.40710819999999998"/>
    <n v="1.71"/>
  </r>
  <r>
    <x v="1"/>
    <x v="9"/>
    <n v="1951"/>
    <x v="57"/>
    <n v="0.47730420000000001"/>
    <n v="0.44742080000000001"/>
    <n v="1.55"/>
  </r>
  <r>
    <x v="1"/>
    <x v="8"/>
    <n v="1951"/>
    <x v="58"/>
    <n v="0.51670369999999999"/>
    <n v="0.49082409999999999"/>
    <n v="1.39"/>
  </r>
  <r>
    <x v="1"/>
    <x v="7"/>
    <n v="1951"/>
    <x v="59"/>
    <n v="0.55816339999999998"/>
    <n v="0.53725210000000001"/>
    <n v="1.25"/>
  </r>
  <r>
    <x v="1"/>
    <x v="6"/>
    <n v="1951"/>
    <x v="60"/>
    <n v="0.60160040000000004"/>
    <n v="0.58664190000000005"/>
    <n v="1.1200000000000001"/>
  </r>
  <r>
    <x v="1"/>
    <x v="5"/>
    <n v="1951"/>
    <x v="61"/>
    <n v="0.64690119999999995"/>
    <n v="0.63893219999999995"/>
    <n v="1"/>
  </r>
  <r>
    <x v="1"/>
    <x v="4"/>
    <n v="1951"/>
    <x v="62"/>
    <n v="0.69392039999999999"/>
    <n v="0.69396559999999996"/>
    <n v="0.9"/>
  </r>
  <r>
    <x v="1"/>
    <x v="3"/>
    <n v="1951"/>
    <x v="63"/>
    <n v="0.74248190000000003"/>
    <n v="0.751471"/>
    <n v="0.8"/>
  </r>
  <r>
    <x v="1"/>
    <x v="2"/>
    <n v="1951"/>
    <x v="64"/>
    <n v="0.79237999999999997"/>
    <n v="0.81113789999999997"/>
    <n v="0.71"/>
  </r>
  <r>
    <x v="1"/>
    <x v="1"/>
    <n v="1951"/>
    <x v="65"/>
    <n v="0.84338239999999998"/>
    <n v="0.87264350000000002"/>
    <n v="0.63"/>
  </r>
  <r>
    <x v="1"/>
    <x v="0"/>
    <n v="1951"/>
    <x v="66"/>
    <n v="1"/>
    <n v="1"/>
    <n v="0.5"/>
  </r>
  <r>
    <x v="1"/>
    <x v="67"/>
    <n v="1952"/>
    <x v="0"/>
    <n v="1.8531000000000001E-3"/>
    <n v="2.2499999999999998E-3"/>
    <n v="37.97"/>
  </r>
  <r>
    <x v="1"/>
    <x v="66"/>
    <n v="1952"/>
    <x v="1"/>
    <n v="2.0059000000000001E-3"/>
    <n v="2.3903000000000002E-3"/>
    <n v="37.049999999999997"/>
  </r>
  <r>
    <x v="1"/>
    <x v="65"/>
    <n v="1952"/>
    <x v="2"/>
    <n v="2.1844999999999998E-3"/>
    <n v="2.5619000000000002E-3"/>
    <n v="36.14"/>
  </r>
  <r>
    <x v="1"/>
    <x v="64"/>
    <n v="1952"/>
    <x v="3"/>
    <n v="2.3896E-3"/>
    <n v="2.7661000000000001E-3"/>
    <n v="35.229999999999997"/>
  </r>
  <r>
    <x v="1"/>
    <x v="63"/>
    <n v="1952"/>
    <x v="4"/>
    <n v="2.6115000000000001E-3"/>
    <n v="2.9861000000000002E-3"/>
    <n v="34.33"/>
  </r>
  <r>
    <x v="1"/>
    <x v="62"/>
    <n v="1952"/>
    <x v="5"/>
    <n v="2.8473999999999999E-3"/>
    <n v="3.2103000000000001E-3"/>
    <n v="33.43"/>
  </r>
  <r>
    <x v="1"/>
    <x v="61"/>
    <n v="1952"/>
    <x v="6"/>
    <n v="3.1082000000000002E-3"/>
    <n v="3.4485000000000002E-3"/>
    <n v="32.54"/>
  </r>
  <r>
    <x v="1"/>
    <x v="60"/>
    <n v="1952"/>
    <x v="7"/>
    <n v="3.4034999999999998E-3"/>
    <n v="3.7188999999999998E-3"/>
    <n v="31.65"/>
  </r>
  <r>
    <x v="1"/>
    <x v="59"/>
    <n v="1952"/>
    <x v="8"/>
    <n v="3.7277E-3"/>
    <n v="4.0156999999999997E-3"/>
    <n v="30.76"/>
  </r>
  <r>
    <x v="1"/>
    <x v="58"/>
    <n v="1952"/>
    <x v="9"/>
    <n v="4.0692000000000002E-3"/>
    <n v="4.3206E-3"/>
    <n v="29.89"/>
  </r>
  <r>
    <x v="1"/>
    <x v="57"/>
    <n v="1952"/>
    <x v="10"/>
    <n v="4.4295000000000003E-3"/>
    <n v="4.6281999999999998E-3"/>
    <n v="29.01"/>
  </r>
  <r>
    <x v="1"/>
    <x v="56"/>
    <n v="1952"/>
    <x v="11"/>
    <n v="4.8295999999999999E-3"/>
    <n v="4.9620999999999997E-3"/>
    <n v="28.15"/>
  </r>
  <r>
    <x v="1"/>
    <x v="55"/>
    <n v="1952"/>
    <x v="12"/>
    <n v="5.2972999999999996E-3"/>
    <n v="5.3552000000000001E-3"/>
    <n v="27.28"/>
  </r>
  <r>
    <x v="1"/>
    <x v="54"/>
    <n v="1952"/>
    <x v="13"/>
    <n v="5.8479999999999999E-3"/>
    <n v="5.8189000000000001E-3"/>
    <n v="26.43"/>
  </r>
  <r>
    <x v="1"/>
    <x v="53"/>
    <n v="1952"/>
    <x v="14"/>
    <n v="6.4757E-3"/>
    <n v="6.3325999999999999E-3"/>
    <n v="25.58"/>
  </r>
  <r>
    <x v="1"/>
    <x v="52"/>
    <n v="1952"/>
    <x v="15"/>
    <n v="7.1640999999999996E-3"/>
    <n v="6.8754999999999997E-3"/>
    <n v="24.74"/>
  </r>
  <r>
    <x v="1"/>
    <x v="51"/>
    <n v="1952"/>
    <x v="16"/>
    <n v="7.8986000000000004E-3"/>
    <n v="7.4412999999999997E-3"/>
    <n v="23.91"/>
  </r>
  <r>
    <x v="1"/>
    <x v="50"/>
    <n v="1952"/>
    <x v="17"/>
    <n v="8.6645000000000003E-3"/>
    <n v="8.0216000000000003E-3"/>
    <n v="23.08"/>
  </r>
  <r>
    <x v="1"/>
    <x v="49"/>
    <n v="1952"/>
    <x v="18"/>
    <n v="9.4558000000000003E-3"/>
    <n v="8.6105000000000001E-3"/>
    <n v="22.27"/>
  </r>
  <r>
    <x v="1"/>
    <x v="48"/>
    <n v="1952"/>
    <x v="19"/>
    <n v="1.0300999999999999E-2"/>
    <n v="9.221E-3"/>
    <n v="21.46"/>
  </r>
  <r>
    <x v="1"/>
    <x v="47"/>
    <n v="1952"/>
    <x v="20"/>
    <n v="1.12531E-2"/>
    <n v="9.8917999999999992E-3"/>
    <n v="20.65"/>
  </r>
  <r>
    <x v="1"/>
    <x v="46"/>
    <n v="1952"/>
    <x v="21"/>
    <n v="1.23584E-2"/>
    <n v="1.0670900000000001E-2"/>
    <n v="19.850000000000001"/>
  </r>
  <r>
    <x v="1"/>
    <x v="45"/>
    <n v="1952"/>
    <x v="22"/>
    <n v="1.36702E-2"/>
    <n v="1.1621599999999999E-2"/>
    <n v="19.059999999999999"/>
  </r>
  <r>
    <x v="1"/>
    <x v="44"/>
    <n v="1952"/>
    <x v="23"/>
    <n v="1.5251799999999999E-2"/>
    <n v="1.28162E-2"/>
    <n v="18.28"/>
  </r>
  <r>
    <x v="1"/>
    <x v="43"/>
    <n v="1952"/>
    <x v="24"/>
    <n v="1.7098700000000001E-2"/>
    <n v="1.42317E-2"/>
    <n v="17.510000000000002"/>
  </r>
  <r>
    <x v="1"/>
    <x v="42"/>
    <n v="1952"/>
    <x v="25"/>
    <n v="1.9083699999999999E-2"/>
    <n v="1.57168E-2"/>
    <n v="16.760000000000002"/>
  </r>
  <r>
    <x v="1"/>
    <x v="41"/>
    <n v="1952"/>
    <x v="26"/>
    <n v="2.1075E-2"/>
    <n v="1.71486E-2"/>
    <n v="16.010000000000002"/>
  </r>
  <r>
    <x v="1"/>
    <x v="40"/>
    <n v="1952"/>
    <x v="27"/>
    <n v="2.31062E-2"/>
    <n v="1.8578000000000001E-2"/>
    <n v="15.29"/>
  </r>
  <r>
    <x v="1"/>
    <x v="39"/>
    <n v="1952"/>
    <x v="28"/>
    <n v="2.5349699999999999E-2"/>
    <n v="2.0187799999999999E-2"/>
    <n v="14.57"/>
  </r>
  <r>
    <x v="1"/>
    <x v="38"/>
    <n v="1952"/>
    <x v="29"/>
    <n v="2.7966600000000001E-2"/>
    <n v="2.2117600000000001E-2"/>
    <n v="13.86"/>
  </r>
  <r>
    <x v="1"/>
    <x v="37"/>
    <n v="1952"/>
    <x v="30"/>
    <n v="3.10443E-2"/>
    <n v="2.4433900000000001E-2"/>
    <n v="13.16"/>
  </r>
  <r>
    <x v="1"/>
    <x v="36"/>
    <n v="1952"/>
    <x v="31"/>
    <n v="3.4598200000000003E-2"/>
    <n v="2.7160799999999999E-2"/>
    <n v="12.47"/>
  </r>
  <r>
    <x v="1"/>
    <x v="35"/>
    <n v="1952"/>
    <x v="32"/>
    <n v="3.9529500000000002E-2"/>
    <n v="3.1346400000000003E-2"/>
    <n v="11.81"/>
  </r>
  <r>
    <x v="1"/>
    <x v="34"/>
    <n v="1952"/>
    <x v="33"/>
    <n v="4.3832799999999998E-2"/>
    <n v="3.4710999999999999E-2"/>
    <n v="11.17"/>
  </r>
  <r>
    <x v="1"/>
    <x v="33"/>
    <n v="1952"/>
    <x v="34"/>
    <n v="4.8592799999999998E-2"/>
    <n v="3.8441200000000002E-2"/>
    <n v="10.56"/>
  </r>
  <r>
    <x v="1"/>
    <x v="32"/>
    <n v="1952"/>
    <x v="35"/>
    <n v="5.3855600000000003E-2"/>
    <n v="4.2547000000000001E-2"/>
    <n v="9.9600000000000009"/>
  </r>
  <r>
    <x v="1"/>
    <x v="31"/>
    <n v="1952"/>
    <x v="36"/>
    <n v="5.9670899999999999E-2"/>
    <n v="4.7090699999999999E-2"/>
    <n v="9.3800000000000008"/>
  </r>
  <r>
    <x v="1"/>
    <x v="30"/>
    <n v="1952"/>
    <x v="37"/>
    <n v="6.6092899999999996E-2"/>
    <n v="5.2177300000000003E-2"/>
    <n v="8.82"/>
  </r>
  <r>
    <x v="1"/>
    <x v="29"/>
    <n v="1952"/>
    <x v="38"/>
    <n v="7.3179900000000006E-2"/>
    <n v="5.7888299999999997E-2"/>
    <n v="8.2799999999999994"/>
  </r>
  <r>
    <x v="1"/>
    <x v="28"/>
    <n v="1952"/>
    <x v="39"/>
    <n v="8.0994999999999998E-2"/>
    <n v="6.4233100000000001E-2"/>
    <n v="7.76"/>
  </r>
  <r>
    <x v="1"/>
    <x v="27"/>
    <n v="1952"/>
    <x v="40"/>
    <n v="8.9605900000000002E-2"/>
    <n v="7.1229799999999996E-2"/>
    <n v="7.25"/>
  </r>
  <r>
    <x v="1"/>
    <x v="26"/>
    <n v="1952"/>
    <x v="41"/>
    <n v="9.9085000000000006E-2"/>
    <n v="7.8972899999999999E-2"/>
    <n v="6.77"/>
  </r>
  <r>
    <x v="1"/>
    <x v="25"/>
    <n v="1952"/>
    <x v="42"/>
    <n v="0.10950940000000001"/>
    <n v="8.7616399999999997E-2"/>
    <n v="6.31"/>
  </r>
  <r>
    <x v="1"/>
    <x v="24"/>
    <n v="1952"/>
    <x v="43"/>
    <n v="0.1209607"/>
    <n v="9.7281800000000002E-2"/>
    <n v="5.87"/>
  </r>
  <r>
    <x v="1"/>
    <x v="23"/>
    <n v="1952"/>
    <x v="44"/>
    <n v="0.1335249"/>
    <n v="0.108011"/>
    <n v="5.45"/>
  </r>
  <r>
    <x v="1"/>
    <x v="22"/>
    <n v="1952"/>
    <x v="45"/>
    <n v="0.1472918"/>
    <n v="0.1198663"/>
    <n v="5.04"/>
  </r>
  <r>
    <x v="1"/>
    <x v="21"/>
    <n v="1952"/>
    <x v="46"/>
    <n v="0.16235469999999999"/>
    <n v="0.13300809999999999"/>
    <n v="4.66"/>
  </r>
  <r>
    <x v="1"/>
    <x v="20"/>
    <n v="1952"/>
    <x v="47"/>
    <n v="0.1788093"/>
    <n v="0.14763599999999999"/>
    <n v="4.3"/>
  </r>
  <r>
    <x v="1"/>
    <x v="19"/>
    <n v="1952"/>
    <x v="48"/>
    <n v="0.19675309999999999"/>
    <n v="0.16390270000000001"/>
    <n v="3.96"/>
  </r>
  <r>
    <x v="1"/>
    <x v="18"/>
    <n v="1952"/>
    <x v="49"/>
    <n v="0.2162837"/>
    <n v="0.18187500000000001"/>
    <n v="3.64"/>
  </r>
  <r>
    <x v="1"/>
    <x v="17"/>
    <n v="1952"/>
    <x v="50"/>
    <n v="0.2374976"/>
    <n v="0.20165420000000001"/>
    <n v="3.34"/>
  </r>
  <r>
    <x v="1"/>
    <x v="16"/>
    <n v="1952"/>
    <x v="51"/>
    <n v="0.26048840000000001"/>
    <n v="0.22345380000000001"/>
    <n v="3.05"/>
  </r>
  <r>
    <x v="1"/>
    <x v="15"/>
    <n v="1952"/>
    <x v="52"/>
    <n v="0.2853445"/>
    <n v="0.24751500000000001"/>
    <n v="2.79"/>
  </r>
  <r>
    <x v="1"/>
    <x v="14"/>
    <n v="1952"/>
    <x v="53"/>
    <n v="0.3121468"/>
    <n v="0.27400760000000002"/>
    <n v="2.54"/>
  </r>
  <r>
    <x v="1"/>
    <x v="13"/>
    <n v="1952"/>
    <x v="54"/>
    <n v="0.34096599999999999"/>
    <n v="0.30299900000000002"/>
    <n v="2.31"/>
  </r>
  <r>
    <x v="1"/>
    <x v="12"/>
    <n v="1952"/>
    <x v="55"/>
    <n v="0.37185980000000002"/>
    <n v="0.33459159999999999"/>
    <n v="2.1"/>
  </r>
  <r>
    <x v="1"/>
    <x v="11"/>
    <n v="1952"/>
    <x v="56"/>
    <n v="0.4048696"/>
    <n v="0.3689829"/>
    <n v="1.9"/>
  </r>
  <r>
    <x v="1"/>
    <x v="10"/>
    <n v="1952"/>
    <x v="57"/>
    <n v="0.44001780000000001"/>
    <n v="0.40635880000000002"/>
    <n v="1.72"/>
  </r>
  <r>
    <x v="1"/>
    <x v="9"/>
    <n v="1952"/>
    <x v="58"/>
    <n v="0.47730420000000001"/>
    <n v="0.44680150000000002"/>
    <n v="1.55"/>
  </r>
  <r>
    <x v="1"/>
    <x v="8"/>
    <n v="1952"/>
    <x v="59"/>
    <n v="0.51670369999999999"/>
    <n v="0.49028300000000002"/>
    <n v="1.39"/>
  </r>
  <r>
    <x v="1"/>
    <x v="7"/>
    <n v="1952"/>
    <x v="60"/>
    <n v="0.55816339999999998"/>
    <n v="0.53678349999999997"/>
    <n v="1.25"/>
  </r>
  <r>
    <x v="1"/>
    <x v="6"/>
    <n v="1952"/>
    <x v="61"/>
    <n v="0.60160040000000004"/>
    <n v="0.58630470000000001"/>
    <n v="1.1200000000000001"/>
  </r>
  <r>
    <x v="1"/>
    <x v="5"/>
    <n v="1952"/>
    <x v="62"/>
    <n v="0.64690119999999995"/>
    <n v="0.6387659"/>
    <n v="1.01"/>
  </r>
  <r>
    <x v="1"/>
    <x v="4"/>
    <n v="1952"/>
    <x v="63"/>
    <n v="0.69392039999999999"/>
    <n v="0.69396639999999998"/>
    <n v="0.9"/>
  </r>
  <r>
    <x v="1"/>
    <x v="3"/>
    <n v="1952"/>
    <x v="64"/>
    <n v="0.74248190000000003"/>
    <n v="0.75164439999999999"/>
    <n v="0.8"/>
  </r>
  <r>
    <x v="1"/>
    <x v="2"/>
    <n v="1952"/>
    <x v="65"/>
    <n v="0.79237999999999997"/>
    <n v="0.81152550000000001"/>
    <n v="0.71"/>
  </r>
  <r>
    <x v="1"/>
    <x v="1"/>
    <n v="1952"/>
    <x v="66"/>
    <n v="0.84338239999999998"/>
    <n v="0.87325039999999998"/>
    <n v="0.63"/>
  </r>
  <r>
    <x v="1"/>
    <x v="0"/>
    <n v="1952"/>
    <x v="67"/>
    <n v="1"/>
    <n v="1"/>
    <n v="0.5"/>
  </r>
  <r>
    <x v="1"/>
    <x v="68"/>
    <n v="1953"/>
    <x v="0"/>
    <n v="1.7152000000000001E-3"/>
    <n v="2.0875999999999998E-3"/>
    <n v="39.01"/>
  </r>
  <r>
    <x v="1"/>
    <x v="67"/>
    <n v="1953"/>
    <x v="1"/>
    <n v="1.8531000000000001E-3"/>
    <n v="2.2119000000000002E-3"/>
    <n v="38.090000000000003"/>
  </r>
  <r>
    <x v="1"/>
    <x v="66"/>
    <n v="1953"/>
    <x v="2"/>
    <n v="2.0059000000000001E-3"/>
    <n v="2.3527999999999999E-3"/>
    <n v="37.17"/>
  </r>
  <r>
    <x v="1"/>
    <x v="65"/>
    <n v="1953"/>
    <x v="3"/>
    <n v="2.1844999999999998E-3"/>
    <n v="2.526E-3"/>
    <n v="36.26"/>
  </r>
  <r>
    <x v="1"/>
    <x v="64"/>
    <n v="1953"/>
    <x v="4"/>
    <n v="2.3896E-3"/>
    <n v="2.7287000000000001E-3"/>
    <n v="35.35"/>
  </r>
  <r>
    <x v="1"/>
    <x v="63"/>
    <n v="1953"/>
    <x v="5"/>
    <n v="2.6115000000000001E-3"/>
    <n v="2.9426999999999999E-3"/>
    <n v="34.450000000000003"/>
  </r>
  <r>
    <x v="1"/>
    <x v="62"/>
    <n v="1953"/>
    <x v="6"/>
    <n v="2.8473999999999999E-3"/>
    <n v="3.1622E-3"/>
    <n v="33.549999999999997"/>
  </r>
  <r>
    <x v="1"/>
    <x v="61"/>
    <n v="1953"/>
    <x v="7"/>
    <n v="3.1082000000000002E-3"/>
    <n v="3.3999999999999998E-3"/>
    <n v="32.65"/>
  </r>
  <r>
    <x v="1"/>
    <x v="60"/>
    <n v="1953"/>
    <x v="8"/>
    <n v="3.4034999999999998E-3"/>
    <n v="3.6687999999999998E-3"/>
    <n v="31.76"/>
  </r>
  <r>
    <x v="1"/>
    <x v="59"/>
    <n v="1953"/>
    <x v="9"/>
    <n v="3.7277E-3"/>
    <n v="3.9572000000000001E-3"/>
    <n v="30.88"/>
  </r>
  <r>
    <x v="1"/>
    <x v="58"/>
    <n v="1953"/>
    <x v="10"/>
    <n v="4.0692000000000002E-3"/>
    <n v="4.2503999999999997E-3"/>
    <n v="30"/>
  </r>
  <r>
    <x v="1"/>
    <x v="57"/>
    <n v="1953"/>
    <x v="11"/>
    <n v="4.4295000000000003E-3"/>
    <n v="4.5507000000000004E-3"/>
    <n v="29.12"/>
  </r>
  <r>
    <x v="1"/>
    <x v="56"/>
    <n v="1953"/>
    <x v="12"/>
    <n v="4.8295999999999999E-3"/>
    <n v="4.8826E-3"/>
    <n v="28.25"/>
  </r>
  <r>
    <x v="1"/>
    <x v="55"/>
    <n v="1953"/>
    <x v="13"/>
    <n v="5.2972999999999996E-3"/>
    <n v="5.2706999999999997E-3"/>
    <n v="27.39"/>
  </r>
  <r>
    <x v="1"/>
    <x v="54"/>
    <n v="1953"/>
    <x v="14"/>
    <n v="5.8479999999999999E-3"/>
    <n v="5.7168000000000002E-3"/>
    <n v="26.53"/>
  </r>
  <r>
    <x v="1"/>
    <x v="53"/>
    <n v="1953"/>
    <x v="15"/>
    <n v="6.4757E-3"/>
    <n v="6.2097999999999997E-3"/>
    <n v="25.68"/>
  </r>
  <r>
    <x v="1"/>
    <x v="52"/>
    <n v="1953"/>
    <x v="16"/>
    <n v="7.1640999999999996E-3"/>
    <n v="6.7416000000000004E-3"/>
    <n v="24.84"/>
  </r>
  <r>
    <x v="1"/>
    <x v="51"/>
    <n v="1953"/>
    <x v="17"/>
    <n v="7.8986000000000004E-3"/>
    <n v="7.3071999999999998E-3"/>
    <n v="24.01"/>
  </r>
  <r>
    <x v="1"/>
    <x v="50"/>
    <n v="1953"/>
    <x v="18"/>
    <n v="8.6645000000000003E-3"/>
    <n v="7.8887999999999996E-3"/>
    <n v="23.18"/>
  </r>
  <r>
    <x v="1"/>
    <x v="49"/>
    <n v="1953"/>
    <x v="19"/>
    <n v="9.4558000000000003E-3"/>
    <n v="8.4644999999999998E-3"/>
    <n v="22.36"/>
  </r>
  <r>
    <x v="1"/>
    <x v="48"/>
    <n v="1953"/>
    <x v="20"/>
    <n v="1.0300999999999999E-2"/>
    <n v="9.0507000000000001E-3"/>
    <n v="21.55"/>
  </r>
  <r>
    <x v="1"/>
    <x v="47"/>
    <n v="1953"/>
    <x v="21"/>
    <n v="1.12531E-2"/>
    <n v="9.7053999999999994E-3"/>
    <n v="20.74"/>
  </r>
  <r>
    <x v="1"/>
    <x v="46"/>
    <n v="1953"/>
    <x v="22"/>
    <n v="1.23584E-2"/>
    <n v="1.04829E-2"/>
    <n v="19.940000000000001"/>
  </r>
  <r>
    <x v="1"/>
    <x v="45"/>
    <n v="1953"/>
    <x v="23"/>
    <n v="1.36702E-2"/>
    <n v="1.14342E-2"/>
    <n v="19.14"/>
  </r>
  <r>
    <x v="1"/>
    <x v="44"/>
    <n v="1953"/>
    <x v="24"/>
    <n v="1.5251799999999999E-2"/>
    <n v="1.26097E-2"/>
    <n v="18.36"/>
  </r>
  <r>
    <x v="1"/>
    <x v="43"/>
    <n v="1953"/>
    <x v="25"/>
    <n v="1.7098700000000001E-2"/>
    <n v="1.39907E-2"/>
    <n v="17.59"/>
  </r>
  <r>
    <x v="1"/>
    <x v="42"/>
    <n v="1953"/>
    <x v="26"/>
    <n v="1.9083699999999999E-2"/>
    <n v="1.5453E-2"/>
    <n v="16.829999999999998"/>
  </r>
  <r>
    <x v="1"/>
    <x v="41"/>
    <n v="1953"/>
    <x v="27"/>
    <n v="2.1075E-2"/>
    <n v="1.6883599999999999E-2"/>
    <n v="16.079999999999998"/>
  </r>
  <r>
    <x v="1"/>
    <x v="40"/>
    <n v="1953"/>
    <x v="28"/>
    <n v="2.31062E-2"/>
    <n v="1.8316099999999998E-2"/>
    <n v="15.35"/>
  </r>
  <r>
    <x v="1"/>
    <x v="39"/>
    <n v="1953"/>
    <x v="29"/>
    <n v="2.5349699999999999E-2"/>
    <n v="1.9901800000000001E-2"/>
    <n v="14.63"/>
  </r>
  <r>
    <x v="1"/>
    <x v="38"/>
    <n v="1953"/>
    <x v="30"/>
    <n v="2.7966600000000001E-2"/>
    <n v="2.1786699999999999E-2"/>
    <n v="13.92"/>
  </r>
  <r>
    <x v="1"/>
    <x v="37"/>
    <n v="1953"/>
    <x v="31"/>
    <n v="3.10443E-2"/>
    <n v="2.40748E-2"/>
    <n v="13.21"/>
  </r>
  <r>
    <x v="1"/>
    <x v="36"/>
    <n v="1953"/>
    <x v="32"/>
    <n v="3.4598200000000003E-2"/>
    <n v="2.6802599999999999E-2"/>
    <n v="12.53"/>
  </r>
  <r>
    <x v="1"/>
    <x v="35"/>
    <n v="1953"/>
    <x v="33"/>
    <n v="3.9529500000000002E-2"/>
    <n v="3.0998999999999999E-2"/>
    <n v="11.86"/>
  </r>
  <r>
    <x v="1"/>
    <x v="34"/>
    <n v="1953"/>
    <x v="34"/>
    <n v="4.3832799999999998E-2"/>
    <n v="3.4333900000000001E-2"/>
    <n v="11.22"/>
  </r>
  <r>
    <x v="1"/>
    <x v="33"/>
    <n v="1953"/>
    <x v="35"/>
    <n v="4.8592799999999998E-2"/>
    <n v="3.8005299999999999E-2"/>
    <n v="10.6"/>
  </r>
  <r>
    <x v="1"/>
    <x v="32"/>
    <n v="1953"/>
    <x v="36"/>
    <n v="5.3855600000000003E-2"/>
    <n v="4.2072999999999999E-2"/>
    <n v="10"/>
  </r>
  <r>
    <x v="1"/>
    <x v="31"/>
    <n v="1953"/>
    <x v="37"/>
    <n v="5.9670899999999999E-2"/>
    <n v="4.6616199999999997E-2"/>
    <n v="9.42"/>
  </r>
  <r>
    <x v="1"/>
    <x v="30"/>
    <n v="1953"/>
    <x v="38"/>
    <n v="6.6092899999999996E-2"/>
    <n v="5.1710399999999997E-2"/>
    <n v="8.86"/>
  </r>
  <r>
    <x v="1"/>
    <x v="29"/>
    <n v="1953"/>
    <x v="39"/>
    <n v="7.3179900000000006E-2"/>
    <n v="5.73807E-2"/>
    <n v="8.31"/>
  </r>
  <r>
    <x v="1"/>
    <x v="28"/>
    <n v="1953"/>
    <x v="40"/>
    <n v="8.0994999999999998E-2"/>
    <n v="6.3647999999999996E-2"/>
    <n v="7.79"/>
  </r>
  <r>
    <x v="1"/>
    <x v="27"/>
    <n v="1953"/>
    <x v="41"/>
    <n v="8.9605900000000002E-2"/>
    <n v="7.0596800000000001E-2"/>
    <n v="7.28"/>
  </r>
  <r>
    <x v="1"/>
    <x v="26"/>
    <n v="1953"/>
    <x v="42"/>
    <n v="9.9085000000000006E-2"/>
    <n v="7.8343399999999994E-2"/>
    <n v="6.8"/>
  </r>
  <r>
    <x v="1"/>
    <x v="25"/>
    <n v="1953"/>
    <x v="43"/>
    <n v="0.10950940000000001"/>
    <n v="8.7003300000000006E-2"/>
    <n v="6.33"/>
  </r>
  <r>
    <x v="1"/>
    <x v="24"/>
    <n v="1953"/>
    <x v="44"/>
    <n v="0.1209607"/>
    <n v="9.6623700000000007E-2"/>
    <n v="5.89"/>
  </r>
  <r>
    <x v="1"/>
    <x v="23"/>
    <n v="1953"/>
    <x v="45"/>
    <n v="0.1335249"/>
    <n v="0.1072606"/>
    <n v="5.47"/>
  </r>
  <r>
    <x v="1"/>
    <x v="22"/>
    <n v="1953"/>
    <x v="46"/>
    <n v="0.1472918"/>
    <n v="0.1190634"/>
    <n v="5.0599999999999996"/>
  </r>
  <r>
    <x v="1"/>
    <x v="21"/>
    <n v="1953"/>
    <x v="47"/>
    <n v="0.16235469999999999"/>
    <n v="0.13222010000000001"/>
    <n v="4.68"/>
  </r>
  <r>
    <x v="1"/>
    <x v="20"/>
    <n v="1953"/>
    <x v="48"/>
    <n v="0.1788093"/>
    <n v="0.1468756"/>
    <n v="4.32"/>
  </r>
  <r>
    <x v="1"/>
    <x v="19"/>
    <n v="1953"/>
    <x v="49"/>
    <n v="0.19675309999999999"/>
    <n v="0.16309280000000001"/>
    <n v="3.97"/>
  </r>
  <r>
    <x v="1"/>
    <x v="18"/>
    <n v="1953"/>
    <x v="50"/>
    <n v="0.2162837"/>
    <n v="0.1809682"/>
    <n v="3.65"/>
  </r>
  <r>
    <x v="1"/>
    <x v="17"/>
    <n v="1953"/>
    <x v="51"/>
    <n v="0.2374976"/>
    <n v="0.20070850000000001"/>
    <n v="3.35"/>
  </r>
  <r>
    <x v="1"/>
    <x v="16"/>
    <n v="1953"/>
    <x v="52"/>
    <n v="0.26048840000000001"/>
    <n v="0.22255240000000001"/>
    <n v="3.06"/>
  </r>
  <r>
    <x v="1"/>
    <x v="15"/>
    <n v="1953"/>
    <x v="53"/>
    <n v="0.2853445"/>
    <n v="0.246673"/>
    <n v="2.79"/>
  </r>
  <r>
    <x v="1"/>
    <x v="14"/>
    <n v="1953"/>
    <x v="54"/>
    <n v="0.3121468"/>
    <n v="0.27314359999999999"/>
    <n v="2.5499999999999998"/>
  </r>
  <r>
    <x v="1"/>
    <x v="13"/>
    <n v="1953"/>
    <x v="55"/>
    <n v="0.34096599999999999"/>
    <n v="0.30207509999999999"/>
    <n v="2.31"/>
  </r>
  <r>
    <x v="1"/>
    <x v="12"/>
    <n v="1953"/>
    <x v="56"/>
    <n v="0.37185980000000002"/>
    <n v="0.33368019999999998"/>
    <n v="2.1"/>
  </r>
  <r>
    <x v="1"/>
    <x v="11"/>
    <n v="1953"/>
    <x v="57"/>
    <n v="0.4048696"/>
    <n v="0.36817159999999999"/>
    <n v="1.9"/>
  </r>
  <r>
    <x v="1"/>
    <x v="10"/>
    <n v="1953"/>
    <x v="58"/>
    <n v="0.44001780000000001"/>
    <n v="0.40566590000000002"/>
    <n v="1.72"/>
  </r>
  <r>
    <x v="1"/>
    <x v="9"/>
    <n v="1953"/>
    <x v="59"/>
    <n v="0.47730420000000001"/>
    <n v="0.4461677"/>
    <n v="1.55"/>
  </r>
  <r>
    <x v="1"/>
    <x v="8"/>
    <n v="1953"/>
    <x v="60"/>
    <n v="0.51670369999999999"/>
    <n v="0.48969430000000003"/>
    <n v="1.39"/>
  </r>
  <r>
    <x v="1"/>
    <x v="7"/>
    <n v="1953"/>
    <x v="61"/>
    <n v="0.55816339999999998"/>
    <n v="0.53630389999999994"/>
    <n v="1.25"/>
  </r>
  <r>
    <x v="1"/>
    <x v="6"/>
    <n v="1953"/>
    <x v="62"/>
    <n v="0.60160040000000004"/>
    <n v="0.58598700000000004"/>
    <n v="1.1200000000000001"/>
  </r>
  <r>
    <x v="1"/>
    <x v="5"/>
    <n v="1953"/>
    <x v="63"/>
    <n v="0.64690119999999995"/>
    <n v="0.6386115"/>
    <n v="1.01"/>
  </r>
  <r>
    <x v="1"/>
    <x v="4"/>
    <n v="1953"/>
    <x v="64"/>
    <n v="0.69392039999999999"/>
    <n v="0.69396729999999995"/>
    <n v="0.9"/>
  </r>
  <r>
    <x v="1"/>
    <x v="3"/>
    <n v="1953"/>
    <x v="65"/>
    <n v="0.74248190000000003"/>
    <n v="0.75183350000000004"/>
    <n v="0.8"/>
  </r>
  <r>
    <x v="1"/>
    <x v="2"/>
    <n v="1953"/>
    <x v="66"/>
    <n v="0.79237999999999997"/>
    <n v="0.81192260000000005"/>
    <n v="0.71"/>
  </r>
  <r>
    <x v="1"/>
    <x v="1"/>
    <n v="1953"/>
    <x v="67"/>
    <n v="0.84338239999999998"/>
    <n v="0.87382190000000004"/>
    <n v="0.63"/>
  </r>
  <r>
    <x v="1"/>
    <x v="0"/>
    <n v="1953"/>
    <x v="68"/>
    <n v="1"/>
    <n v="1"/>
    <n v="0.5"/>
  </r>
  <r>
    <x v="1"/>
    <x v="69"/>
    <n v="1954"/>
    <x v="0"/>
    <n v="1.5839999999999999E-3"/>
    <n v="1.9353E-3"/>
    <n v="40.06"/>
  </r>
  <r>
    <x v="1"/>
    <x v="68"/>
    <n v="1954"/>
    <x v="1"/>
    <n v="1.7152000000000001E-3"/>
    <n v="2.0517999999999999E-3"/>
    <n v="39.130000000000003"/>
  </r>
  <r>
    <x v="1"/>
    <x v="67"/>
    <n v="1954"/>
    <x v="2"/>
    <n v="1.8531000000000001E-3"/>
    <n v="2.1768999999999998E-3"/>
    <n v="38.21"/>
  </r>
  <r>
    <x v="1"/>
    <x v="66"/>
    <n v="1954"/>
    <x v="3"/>
    <n v="2.0059000000000001E-3"/>
    <n v="2.3199000000000002E-3"/>
    <n v="37.29"/>
  </r>
  <r>
    <x v="1"/>
    <x v="65"/>
    <n v="1954"/>
    <x v="4"/>
    <n v="2.1844999999999998E-3"/>
    <n v="2.4921000000000001E-3"/>
    <n v="36.380000000000003"/>
  </r>
  <r>
    <x v="1"/>
    <x v="64"/>
    <n v="1954"/>
    <x v="5"/>
    <n v="2.3896E-3"/>
    <n v="2.6894000000000002E-3"/>
    <n v="35.47"/>
  </r>
  <r>
    <x v="1"/>
    <x v="63"/>
    <n v="1954"/>
    <x v="6"/>
    <n v="2.6115000000000001E-3"/>
    <n v="2.8988999999999998E-3"/>
    <n v="34.56"/>
  </r>
  <r>
    <x v="1"/>
    <x v="62"/>
    <n v="1954"/>
    <x v="7"/>
    <n v="2.8473999999999999E-3"/>
    <n v="3.1172999999999999E-3"/>
    <n v="33.659999999999997"/>
  </r>
  <r>
    <x v="1"/>
    <x v="61"/>
    <n v="1954"/>
    <x v="8"/>
    <n v="3.1082000000000002E-3"/>
    <n v="3.3536999999999998E-3"/>
    <n v="32.770000000000003"/>
  </r>
  <r>
    <x v="1"/>
    <x v="60"/>
    <n v="1954"/>
    <x v="9"/>
    <n v="3.4034999999999998E-3"/>
    <n v="3.6148999999999999E-3"/>
    <n v="31.88"/>
  </r>
  <r>
    <x v="1"/>
    <x v="59"/>
    <n v="1954"/>
    <x v="10"/>
    <n v="3.7277E-3"/>
    <n v="3.8931E-3"/>
    <n v="30.99"/>
  </r>
  <r>
    <x v="1"/>
    <x v="58"/>
    <n v="1954"/>
    <x v="11"/>
    <n v="4.0692000000000002E-3"/>
    <n v="4.1796999999999997E-3"/>
    <n v="30.11"/>
  </r>
  <r>
    <x v="1"/>
    <x v="57"/>
    <n v="1954"/>
    <x v="12"/>
    <n v="4.4295000000000003E-3"/>
    <n v="4.4780000000000002E-3"/>
    <n v="29.23"/>
  </r>
  <r>
    <x v="1"/>
    <x v="56"/>
    <n v="1954"/>
    <x v="13"/>
    <n v="4.8295999999999999E-3"/>
    <n v="4.8051999999999999E-3"/>
    <n v="28.36"/>
  </r>
  <r>
    <x v="1"/>
    <x v="55"/>
    <n v="1954"/>
    <x v="14"/>
    <n v="5.2972999999999996E-3"/>
    <n v="5.1771999999999999E-3"/>
    <n v="27.5"/>
  </r>
  <r>
    <x v="1"/>
    <x v="54"/>
    <n v="1954"/>
    <x v="15"/>
    <n v="5.8479999999999999E-3"/>
    <n v="5.6043000000000004E-3"/>
    <n v="26.64"/>
  </r>
  <r>
    <x v="1"/>
    <x v="53"/>
    <n v="1954"/>
    <x v="16"/>
    <n v="6.4757E-3"/>
    <n v="6.0866000000000002E-3"/>
    <n v="25.78"/>
  </r>
  <r>
    <x v="1"/>
    <x v="52"/>
    <n v="1954"/>
    <x v="17"/>
    <n v="7.1640999999999996E-3"/>
    <n v="6.6178000000000001E-3"/>
    <n v="24.94"/>
  </r>
  <r>
    <x v="1"/>
    <x v="51"/>
    <n v="1954"/>
    <x v="18"/>
    <n v="7.8986000000000004E-3"/>
    <n v="7.1850999999999998E-3"/>
    <n v="24.1"/>
  </r>
  <r>
    <x v="1"/>
    <x v="50"/>
    <n v="1954"/>
    <x v="19"/>
    <n v="8.6645000000000003E-3"/>
    <n v="7.7549000000000003E-3"/>
    <n v="23.27"/>
  </r>
  <r>
    <x v="1"/>
    <x v="49"/>
    <n v="1954"/>
    <x v="20"/>
    <n v="9.4558000000000003E-3"/>
    <n v="8.3082999999999994E-3"/>
    <n v="22.45"/>
  </r>
  <r>
    <x v="1"/>
    <x v="48"/>
    <n v="1954"/>
    <x v="21"/>
    <n v="1.0300999999999999E-2"/>
    <n v="8.8795999999999996E-3"/>
    <n v="21.63"/>
  </r>
  <r>
    <x v="1"/>
    <x v="47"/>
    <n v="1954"/>
    <x v="22"/>
    <n v="1.12531E-2"/>
    <n v="9.5330999999999992E-3"/>
    <n v="20.82"/>
  </r>
  <r>
    <x v="1"/>
    <x v="46"/>
    <n v="1954"/>
    <x v="23"/>
    <n v="1.23584E-2"/>
    <n v="1.0311600000000001E-2"/>
    <n v="20.02"/>
  </r>
  <r>
    <x v="1"/>
    <x v="45"/>
    <n v="1954"/>
    <x v="24"/>
    <n v="1.36702E-2"/>
    <n v="1.12452E-2"/>
    <n v="19.22"/>
  </r>
  <r>
    <x v="1"/>
    <x v="44"/>
    <n v="1954"/>
    <x v="25"/>
    <n v="1.5251799999999999E-2"/>
    <n v="1.23885E-2"/>
    <n v="18.440000000000001"/>
  </r>
  <r>
    <x v="1"/>
    <x v="43"/>
    <n v="1954"/>
    <x v="26"/>
    <n v="1.7098700000000001E-2"/>
    <n v="1.37482E-2"/>
    <n v="17.66"/>
  </r>
  <r>
    <x v="1"/>
    <x v="42"/>
    <n v="1954"/>
    <x v="27"/>
    <n v="1.9083699999999999E-2"/>
    <n v="1.5208599999999999E-2"/>
    <n v="16.899999999999999"/>
  </r>
  <r>
    <x v="1"/>
    <x v="41"/>
    <n v="1954"/>
    <x v="28"/>
    <n v="2.1075E-2"/>
    <n v="1.6641699999999999E-2"/>
    <n v="16.149999999999999"/>
  </r>
  <r>
    <x v="1"/>
    <x v="40"/>
    <n v="1954"/>
    <x v="29"/>
    <n v="2.31062E-2"/>
    <n v="1.8051399999999999E-2"/>
    <n v="15.42"/>
  </r>
  <r>
    <x v="1"/>
    <x v="39"/>
    <n v="1954"/>
    <x v="30"/>
    <n v="2.5349699999999999E-2"/>
    <n v="1.9594899999999998E-2"/>
    <n v="14.69"/>
  </r>
  <r>
    <x v="1"/>
    <x v="38"/>
    <n v="1954"/>
    <x v="31"/>
    <n v="2.7966600000000001E-2"/>
    <n v="2.14529E-2"/>
    <n v="13.98"/>
  </r>
  <r>
    <x v="1"/>
    <x v="37"/>
    <n v="1954"/>
    <x v="32"/>
    <n v="3.10443E-2"/>
    <n v="2.3741499999999999E-2"/>
    <n v="13.27"/>
  </r>
  <r>
    <x v="1"/>
    <x v="36"/>
    <n v="1954"/>
    <x v="33"/>
    <n v="3.4598200000000003E-2"/>
    <n v="2.64759E-2"/>
    <n v="12.58"/>
  </r>
  <r>
    <x v="1"/>
    <x v="35"/>
    <n v="1954"/>
    <x v="34"/>
    <n v="3.9529500000000002E-2"/>
    <n v="3.06482E-2"/>
    <n v="11.91"/>
  </r>
  <r>
    <x v="1"/>
    <x v="34"/>
    <n v="1954"/>
    <x v="35"/>
    <n v="4.3832799999999998E-2"/>
    <n v="3.3928300000000002E-2"/>
    <n v="11.27"/>
  </r>
  <r>
    <x v="1"/>
    <x v="33"/>
    <n v="1954"/>
    <x v="36"/>
    <n v="4.8592799999999998E-2"/>
    <n v="3.7563899999999997E-2"/>
    <n v="10.65"/>
  </r>
  <r>
    <x v="1"/>
    <x v="32"/>
    <n v="1954"/>
    <x v="37"/>
    <n v="5.3855600000000003E-2"/>
    <n v="4.16312E-2"/>
    <n v="10.050000000000001"/>
  </r>
  <r>
    <x v="1"/>
    <x v="31"/>
    <n v="1954"/>
    <x v="38"/>
    <n v="5.9670899999999999E-2"/>
    <n v="4.6180800000000001E-2"/>
    <n v="9.4600000000000009"/>
  </r>
  <r>
    <x v="1"/>
    <x v="30"/>
    <n v="1954"/>
    <x v="39"/>
    <n v="6.6092899999999996E-2"/>
    <n v="5.1235999999999997E-2"/>
    <n v="8.89"/>
  </r>
  <r>
    <x v="1"/>
    <x v="29"/>
    <n v="1954"/>
    <x v="40"/>
    <n v="7.3179900000000006E-2"/>
    <n v="5.6832800000000003E-2"/>
    <n v="8.35"/>
  </r>
  <r>
    <x v="1"/>
    <x v="28"/>
    <n v="1954"/>
    <x v="41"/>
    <n v="8.0994999999999998E-2"/>
    <n v="6.3054299999999994E-2"/>
    <n v="7.82"/>
  </r>
  <r>
    <x v="1"/>
    <x v="27"/>
    <n v="1954"/>
    <x v="42"/>
    <n v="8.9605900000000002E-2"/>
    <n v="7.0005700000000004E-2"/>
    <n v="7.31"/>
  </r>
  <r>
    <x v="1"/>
    <x v="26"/>
    <n v="1954"/>
    <x v="43"/>
    <n v="9.9085000000000006E-2"/>
    <n v="7.7766399999999999E-2"/>
    <n v="6.83"/>
  </r>
  <r>
    <x v="1"/>
    <x v="25"/>
    <n v="1954"/>
    <x v="44"/>
    <n v="0.10950940000000001"/>
    <n v="8.6382100000000003E-2"/>
    <n v="6.36"/>
  </r>
  <r>
    <x v="1"/>
    <x v="24"/>
    <n v="1954"/>
    <x v="45"/>
    <n v="0.1209607"/>
    <n v="9.5912899999999995E-2"/>
    <n v="5.91"/>
  </r>
  <r>
    <x v="1"/>
    <x v="23"/>
    <n v="1954"/>
    <x v="46"/>
    <n v="0.1335249"/>
    <n v="0.1064973"/>
    <n v="5.49"/>
  </r>
  <r>
    <x v="1"/>
    <x v="22"/>
    <n v="1954"/>
    <x v="47"/>
    <n v="0.1472918"/>
    <n v="0.11831120000000001"/>
    <n v="5.08"/>
  </r>
  <r>
    <x v="1"/>
    <x v="21"/>
    <n v="1954"/>
    <x v="48"/>
    <n v="0.16235469999999999"/>
    <n v="0.13149069999999999"/>
    <n v="4.7"/>
  </r>
  <r>
    <x v="1"/>
    <x v="20"/>
    <n v="1954"/>
    <x v="49"/>
    <n v="0.1788093"/>
    <n v="0.14609440000000001"/>
    <n v="4.33"/>
  </r>
  <r>
    <x v="1"/>
    <x v="19"/>
    <n v="1954"/>
    <x v="50"/>
    <n v="0.19675309999999999"/>
    <n v="0.16221269999999999"/>
    <n v="3.99"/>
  </r>
  <r>
    <x v="1"/>
    <x v="18"/>
    <n v="1954"/>
    <x v="51"/>
    <n v="0.2162837"/>
    <n v="0.18004390000000001"/>
    <n v="3.66"/>
  </r>
  <r>
    <x v="1"/>
    <x v="17"/>
    <n v="1954"/>
    <x v="52"/>
    <n v="0.2374976"/>
    <n v="0.19982040000000001"/>
    <n v="3.36"/>
  </r>
  <r>
    <x v="1"/>
    <x v="16"/>
    <n v="1954"/>
    <x v="53"/>
    <n v="0.26048840000000001"/>
    <n v="0.22171489999999999"/>
    <n v="3.07"/>
  </r>
  <r>
    <x v="1"/>
    <x v="15"/>
    <n v="1954"/>
    <x v="54"/>
    <n v="0.2853445"/>
    <n v="0.24580399999999999"/>
    <n v="2.8"/>
  </r>
  <r>
    <x v="1"/>
    <x v="14"/>
    <n v="1954"/>
    <x v="55"/>
    <n v="0.3121468"/>
    <n v="0.2722021"/>
    <n v="2.5499999999999998"/>
  </r>
  <r>
    <x v="1"/>
    <x v="13"/>
    <n v="1954"/>
    <x v="56"/>
    <n v="0.34096599999999999"/>
    <n v="0.3011315"/>
    <n v="2.3199999999999998"/>
  </r>
  <r>
    <x v="1"/>
    <x v="12"/>
    <n v="1954"/>
    <x v="57"/>
    <n v="0.37185980000000002"/>
    <n v="0.3328236"/>
    <n v="2.1"/>
  </r>
  <r>
    <x v="1"/>
    <x v="11"/>
    <n v="1954"/>
    <x v="58"/>
    <n v="0.4048696"/>
    <n v="0.36742170000000002"/>
    <n v="1.9"/>
  </r>
  <r>
    <x v="1"/>
    <x v="10"/>
    <n v="1954"/>
    <x v="59"/>
    <n v="0.44001780000000001"/>
    <n v="0.40495710000000001"/>
    <n v="1.72"/>
  </r>
  <r>
    <x v="1"/>
    <x v="9"/>
    <n v="1954"/>
    <x v="60"/>
    <n v="0.47730420000000001"/>
    <n v="0.4454784"/>
    <n v="1.55"/>
  </r>
  <r>
    <x v="1"/>
    <x v="8"/>
    <n v="1954"/>
    <x v="61"/>
    <n v="0.51670369999999999"/>
    <n v="0.48909209999999997"/>
    <n v="1.4"/>
  </r>
  <r>
    <x v="1"/>
    <x v="7"/>
    <n v="1954"/>
    <x v="62"/>
    <n v="0.55816339999999998"/>
    <n v="0.53585229999999995"/>
    <n v="1.25"/>
  </r>
  <r>
    <x v="1"/>
    <x v="6"/>
    <n v="1954"/>
    <x v="63"/>
    <n v="0.60160040000000004"/>
    <n v="0.58569190000000004"/>
    <n v="1.1200000000000001"/>
  </r>
  <r>
    <x v="1"/>
    <x v="5"/>
    <n v="1954"/>
    <x v="64"/>
    <n v="0.64690119999999995"/>
    <n v="0.63845260000000004"/>
    <n v="1.01"/>
  </r>
  <r>
    <x v="1"/>
    <x v="4"/>
    <n v="1954"/>
    <x v="65"/>
    <n v="0.69392039999999999"/>
    <n v="0.69396840000000004"/>
    <n v="0.9"/>
  </r>
  <r>
    <x v="1"/>
    <x v="3"/>
    <n v="1954"/>
    <x v="66"/>
    <n v="0.74248190000000003"/>
    <n v="0.75202720000000001"/>
    <n v="0.8"/>
  </r>
  <r>
    <x v="1"/>
    <x v="2"/>
    <n v="1954"/>
    <x v="67"/>
    <n v="0.79237999999999997"/>
    <n v="0.81229649999999998"/>
    <n v="0.71"/>
  </r>
  <r>
    <x v="1"/>
    <x v="1"/>
    <n v="1954"/>
    <x v="68"/>
    <n v="0.84338239999999998"/>
    <n v="0.87435050000000003"/>
    <n v="0.63"/>
  </r>
  <r>
    <x v="1"/>
    <x v="0"/>
    <n v="1954"/>
    <x v="69"/>
    <n v="1"/>
    <n v="1"/>
    <n v="0.5"/>
  </r>
  <r>
    <x v="1"/>
    <x v="70"/>
    <n v="1955"/>
    <x v="0"/>
    <n v="1.4587999999999999E-3"/>
    <n v="1.7949999999999999E-3"/>
    <n v="41.11"/>
  </r>
  <r>
    <x v="1"/>
    <x v="69"/>
    <n v="1955"/>
    <x v="1"/>
    <n v="1.5839999999999999E-3"/>
    <n v="1.9015E-3"/>
    <n v="40.18"/>
  </r>
  <r>
    <x v="1"/>
    <x v="68"/>
    <n v="1955"/>
    <x v="2"/>
    <n v="1.7152000000000001E-3"/>
    <n v="2.0189000000000001E-3"/>
    <n v="39.25"/>
  </r>
  <r>
    <x v="1"/>
    <x v="67"/>
    <n v="1955"/>
    <x v="3"/>
    <n v="1.8531000000000001E-3"/>
    <n v="2.1461000000000002E-3"/>
    <n v="38.33"/>
  </r>
  <r>
    <x v="1"/>
    <x v="66"/>
    <n v="1955"/>
    <x v="4"/>
    <n v="2.0059000000000001E-3"/>
    <n v="2.2886E-3"/>
    <n v="37.409999999999997"/>
  </r>
  <r>
    <x v="1"/>
    <x v="65"/>
    <n v="1955"/>
    <x v="5"/>
    <n v="2.1844999999999998E-3"/>
    <n v="2.4564999999999999E-3"/>
    <n v="36.5"/>
  </r>
  <r>
    <x v="1"/>
    <x v="64"/>
    <n v="1955"/>
    <x v="6"/>
    <n v="2.3896E-3"/>
    <n v="2.6497000000000001E-3"/>
    <n v="35.590000000000003"/>
  </r>
  <r>
    <x v="1"/>
    <x v="63"/>
    <n v="1955"/>
    <x v="7"/>
    <n v="2.6115000000000001E-3"/>
    <n v="2.8579E-3"/>
    <n v="34.68"/>
  </r>
  <r>
    <x v="1"/>
    <x v="62"/>
    <n v="1955"/>
    <x v="8"/>
    <n v="2.8473999999999999E-3"/>
    <n v="3.0744000000000001E-3"/>
    <n v="33.78"/>
  </r>
  <r>
    <x v="1"/>
    <x v="61"/>
    <n v="1955"/>
    <x v="9"/>
    <n v="3.1082000000000002E-3"/>
    <n v="3.3038E-3"/>
    <n v="32.880000000000003"/>
  </r>
  <r>
    <x v="1"/>
    <x v="60"/>
    <n v="1955"/>
    <x v="10"/>
    <n v="3.4034999999999998E-3"/>
    <n v="3.5558999999999999E-3"/>
    <n v="31.99"/>
  </r>
  <r>
    <x v="1"/>
    <x v="59"/>
    <n v="1955"/>
    <x v="11"/>
    <n v="3.7277E-3"/>
    <n v="3.8286000000000001E-3"/>
    <n v="31.1"/>
  </r>
  <r>
    <x v="1"/>
    <x v="58"/>
    <n v="1955"/>
    <x v="12"/>
    <n v="4.0692000000000002E-3"/>
    <n v="4.1133999999999997E-3"/>
    <n v="30.22"/>
  </r>
  <r>
    <x v="1"/>
    <x v="57"/>
    <n v="1955"/>
    <x v="13"/>
    <n v="4.4295000000000003E-3"/>
    <n v="4.4072E-3"/>
    <n v="29.34"/>
  </r>
  <r>
    <x v="1"/>
    <x v="56"/>
    <n v="1955"/>
    <x v="14"/>
    <n v="4.8295999999999999E-3"/>
    <n v="4.7194999999999997E-3"/>
    <n v="28.47"/>
  </r>
  <r>
    <x v="1"/>
    <x v="55"/>
    <n v="1955"/>
    <x v="15"/>
    <n v="5.2972999999999996E-3"/>
    <n v="5.0742000000000001E-3"/>
    <n v="27.6"/>
  </r>
  <r>
    <x v="1"/>
    <x v="54"/>
    <n v="1955"/>
    <x v="16"/>
    <n v="5.8479999999999999E-3"/>
    <n v="5.4913999999999996E-3"/>
    <n v="26.74"/>
  </r>
  <r>
    <x v="1"/>
    <x v="53"/>
    <n v="1955"/>
    <x v="17"/>
    <n v="6.4757E-3"/>
    <n v="5.9727000000000001E-3"/>
    <n v="25.88"/>
  </r>
  <r>
    <x v="1"/>
    <x v="52"/>
    <n v="1955"/>
    <x v="18"/>
    <n v="7.1640999999999996E-3"/>
    <n v="6.5052E-3"/>
    <n v="25.04"/>
  </r>
  <r>
    <x v="1"/>
    <x v="51"/>
    <n v="1955"/>
    <x v="19"/>
    <n v="7.8986000000000004E-3"/>
    <n v="7.0619999999999997E-3"/>
    <n v="24.2"/>
  </r>
  <r>
    <x v="1"/>
    <x v="50"/>
    <n v="1955"/>
    <x v="20"/>
    <n v="8.6645000000000003E-3"/>
    <n v="7.6115000000000002E-3"/>
    <n v="23.37"/>
  </r>
  <r>
    <x v="1"/>
    <x v="49"/>
    <n v="1955"/>
    <x v="21"/>
    <n v="9.4558000000000003E-3"/>
    <n v="8.1513000000000002E-3"/>
    <n v="22.54"/>
  </r>
  <r>
    <x v="1"/>
    <x v="48"/>
    <n v="1955"/>
    <x v="22"/>
    <n v="1.0300999999999999E-2"/>
    <n v="8.7214000000000007E-3"/>
    <n v="21.72"/>
  </r>
  <r>
    <x v="1"/>
    <x v="47"/>
    <n v="1955"/>
    <x v="23"/>
    <n v="1.12531E-2"/>
    <n v="9.3761000000000001E-3"/>
    <n v="20.91"/>
  </r>
  <r>
    <x v="1"/>
    <x v="46"/>
    <n v="1955"/>
    <x v="24"/>
    <n v="1.23584E-2"/>
    <n v="1.01387E-2"/>
    <n v="20.100000000000001"/>
  </r>
  <r>
    <x v="1"/>
    <x v="45"/>
    <n v="1955"/>
    <x v="25"/>
    <n v="1.36702E-2"/>
    <n v="1.1042700000000001E-2"/>
    <n v="19.3"/>
  </r>
  <r>
    <x v="1"/>
    <x v="44"/>
    <n v="1955"/>
    <x v="26"/>
    <n v="1.5251799999999999E-2"/>
    <n v="1.2166E-2"/>
    <n v="18.510000000000002"/>
  </r>
  <r>
    <x v="1"/>
    <x v="43"/>
    <n v="1955"/>
    <x v="27"/>
    <n v="1.7098700000000001E-2"/>
    <n v="1.3523500000000001E-2"/>
    <n v="17.739999999999998"/>
  </r>
  <r>
    <x v="1"/>
    <x v="42"/>
    <n v="1955"/>
    <x v="28"/>
    <n v="1.9083699999999999E-2"/>
    <n v="1.4985699999999999E-2"/>
    <n v="16.97"/>
  </r>
  <r>
    <x v="1"/>
    <x v="41"/>
    <n v="1955"/>
    <x v="29"/>
    <n v="2.1075E-2"/>
    <n v="1.63973E-2"/>
    <n v="16.22"/>
  </r>
  <r>
    <x v="1"/>
    <x v="40"/>
    <n v="1955"/>
    <x v="30"/>
    <n v="2.31062E-2"/>
    <n v="1.7767499999999999E-2"/>
    <n v="15.48"/>
  </r>
  <r>
    <x v="1"/>
    <x v="39"/>
    <n v="1955"/>
    <x v="31"/>
    <n v="2.5349699999999999E-2"/>
    <n v="1.9285500000000001E-2"/>
    <n v="14.76"/>
  </r>
  <r>
    <x v="1"/>
    <x v="38"/>
    <n v="1955"/>
    <x v="32"/>
    <n v="2.7966600000000001E-2"/>
    <n v="2.11433E-2"/>
    <n v="14.04"/>
  </r>
  <r>
    <x v="1"/>
    <x v="37"/>
    <n v="1955"/>
    <x v="33"/>
    <n v="3.10443E-2"/>
    <n v="2.3437599999999999E-2"/>
    <n v="13.33"/>
  </r>
  <r>
    <x v="1"/>
    <x v="36"/>
    <n v="1955"/>
    <x v="34"/>
    <n v="3.4598200000000003E-2"/>
    <n v="2.61464E-2"/>
    <n v="12.64"/>
  </r>
  <r>
    <x v="1"/>
    <x v="35"/>
    <n v="1955"/>
    <x v="35"/>
    <n v="3.9529500000000002E-2"/>
    <n v="3.0271099999999999E-2"/>
    <n v="11.96"/>
  </r>
  <r>
    <x v="1"/>
    <x v="34"/>
    <n v="1955"/>
    <x v="36"/>
    <n v="4.3832799999999998E-2"/>
    <n v="3.3517900000000003E-2"/>
    <n v="11.32"/>
  </r>
  <r>
    <x v="1"/>
    <x v="33"/>
    <n v="1955"/>
    <x v="37"/>
    <n v="4.8592799999999998E-2"/>
    <n v="3.71528E-2"/>
    <n v="10.69"/>
  </r>
  <r>
    <x v="1"/>
    <x v="32"/>
    <n v="1955"/>
    <x v="38"/>
    <n v="5.3855600000000003E-2"/>
    <n v="4.12258E-2"/>
    <n v="10.09"/>
  </r>
  <r>
    <x v="1"/>
    <x v="31"/>
    <n v="1955"/>
    <x v="39"/>
    <n v="5.9670899999999999E-2"/>
    <n v="4.5738500000000001E-2"/>
    <n v="9.5"/>
  </r>
  <r>
    <x v="1"/>
    <x v="30"/>
    <n v="1955"/>
    <x v="40"/>
    <n v="6.6092899999999996E-2"/>
    <n v="5.0723999999999998E-2"/>
    <n v="8.93"/>
  </r>
  <r>
    <x v="1"/>
    <x v="29"/>
    <n v="1955"/>
    <x v="41"/>
    <n v="7.3179900000000006E-2"/>
    <n v="5.6277000000000001E-2"/>
    <n v="8.3800000000000008"/>
  </r>
  <r>
    <x v="1"/>
    <x v="28"/>
    <n v="1955"/>
    <x v="42"/>
    <n v="8.0994999999999998E-2"/>
    <n v="6.2500200000000006E-2"/>
    <n v="7.85"/>
  </r>
  <r>
    <x v="1"/>
    <x v="27"/>
    <n v="1955"/>
    <x v="43"/>
    <n v="8.9605900000000002E-2"/>
    <n v="6.9464100000000001E-2"/>
    <n v="7.34"/>
  </r>
  <r>
    <x v="1"/>
    <x v="26"/>
    <n v="1955"/>
    <x v="44"/>
    <n v="9.9085000000000006E-2"/>
    <n v="7.7182100000000003E-2"/>
    <n v="6.85"/>
  </r>
  <r>
    <x v="1"/>
    <x v="25"/>
    <n v="1955"/>
    <x v="45"/>
    <n v="0.10950940000000001"/>
    <n v="8.5711499999999996E-2"/>
    <n v="6.38"/>
  </r>
  <r>
    <x v="1"/>
    <x v="24"/>
    <n v="1955"/>
    <x v="46"/>
    <n v="0.1209607"/>
    <n v="9.5190300000000005E-2"/>
    <n v="5.94"/>
  </r>
  <r>
    <x v="1"/>
    <x v="23"/>
    <n v="1955"/>
    <x v="47"/>
    <n v="0.1335249"/>
    <n v="0.1057825"/>
    <n v="5.51"/>
  </r>
  <r>
    <x v="1"/>
    <x v="22"/>
    <n v="1955"/>
    <x v="48"/>
    <n v="0.1472918"/>
    <n v="0.117615"/>
    <n v="5.0999999999999996"/>
  </r>
  <r>
    <x v="1"/>
    <x v="21"/>
    <n v="1955"/>
    <x v="49"/>
    <n v="0.16235469999999999"/>
    <n v="0.13074160000000001"/>
    <n v="4.71"/>
  </r>
  <r>
    <x v="1"/>
    <x v="20"/>
    <n v="1955"/>
    <x v="50"/>
    <n v="0.1788093"/>
    <n v="0.14524590000000001"/>
    <n v="4.3499999999999996"/>
  </r>
  <r>
    <x v="1"/>
    <x v="19"/>
    <n v="1955"/>
    <x v="51"/>
    <n v="0.19675309999999999"/>
    <n v="0.16131609999999999"/>
    <n v="4"/>
  </r>
  <r>
    <x v="1"/>
    <x v="18"/>
    <n v="1955"/>
    <x v="52"/>
    <n v="0.2162837"/>
    <n v="0.17917620000000001"/>
    <n v="3.67"/>
  </r>
  <r>
    <x v="1"/>
    <x v="17"/>
    <n v="1955"/>
    <x v="53"/>
    <n v="0.2374976"/>
    <n v="0.19899539999999999"/>
    <n v="3.37"/>
  </r>
  <r>
    <x v="1"/>
    <x v="16"/>
    <n v="1955"/>
    <x v="54"/>
    <n v="0.26048840000000001"/>
    <n v="0.22085080000000001"/>
    <n v="3.08"/>
  </r>
  <r>
    <x v="1"/>
    <x v="15"/>
    <n v="1955"/>
    <x v="55"/>
    <n v="0.2853445"/>
    <n v="0.2448573"/>
    <n v="2.81"/>
  </r>
  <r>
    <x v="1"/>
    <x v="14"/>
    <n v="1955"/>
    <x v="56"/>
    <n v="0.3121468"/>
    <n v="0.27124090000000001"/>
    <n v="2.56"/>
  </r>
  <r>
    <x v="1"/>
    <x v="13"/>
    <n v="1955"/>
    <x v="57"/>
    <n v="0.34096599999999999"/>
    <n v="0.30024489999999998"/>
    <n v="2.33"/>
  </r>
  <r>
    <x v="1"/>
    <x v="12"/>
    <n v="1955"/>
    <x v="58"/>
    <n v="0.37185980000000002"/>
    <n v="0.3320321"/>
    <n v="2.11"/>
  </r>
  <r>
    <x v="1"/>
    <x v="11"/>
    <n v="1955"/>
    <x v="59"/>
    <n v="0.4048696"/>
    <n v="0.3666548"/>
    <n v="1.91"/>
  </r>
  <r>
    <x v="1"/>
    <x v="10"/>
    <n v="1955"/>
    <x v="60"/>
    <n v="0.44001780000000001"/>
    <n v="0.4041865"/>
    <n v="1.72"/>
  </r>
  <r>
    <x v="1"/>
    <x v="9"/>
    <n v="1955"/>
    <x v="61"/>
    <n v="0.47730420000000001"/>
    <n v="0.44477339999999999"/>
    <n v="1.55"/>
  </r>
  <r>
    <x v="1"/>
    <x v="8"/>
    <n v="1955"/>
    <x v="62"/>
    <n v="0.51670369999999999"/>
    <n v="0.48852489999999998"/>
    <n v="1.4"/>
  </r>
  <r>
    <x v="1"/>
    <x v="7"/>
    <n v="1955"/>
    <x v="63"/>
    <n v="0.55816339999999998"/>
    <n v="0.53543289999999999"/>
    <n v="1.25"/>
  </r>
  <r>
    <x v="1"/>
    <x v="6"/>
    <n v="1955"/>
    <x v="64"/>
    <n v="0.60160040000000004"/>
    <n v="0.58538829999999997"/>
    <n v="1.1200000000000001"/>
  </r>
  <r>
    <x v="1"/>
    <x v="5"/>
    <n v="1955"/>
    <x v="65"/>
    <n v="0.64690119999999995"/>
    <n v="0.63827929999999999"/>
    <n v="1.01"/>
  </r>
  <r>
    <x v="1"/>
    <x v="4"/>
    <n v="1955"/>
    <x v="66"/>
    <n v="0.69392039999999999"/>
    <n v="0.69396930000000001"/>
    <n v="0.9"/>
  </r>
  <r>
    <x v="1"/>
    <x v="3"/>
    <n v="1955"/>
    <x v="67"/>
    <n v="0.74248190000000003"/>
    <n v="0.75220949999999998"/>
    <n v="0.8"/>
  </r>
  <r>
    <x v="1"/>
    <x v="2"/>
    <n v="1955"/>
    <x v="68"/>
    <n v="0.79237999999999997"/>
    <n v="0.81264230000000004"/>
    <n v="0.71"/>
  </r>
  <r>
    <x v="1"/>
    <x v="1"/>
    <n v="1955"/>
    <x v="69"/>
    <n v="0.84338239999999998"/>
    <n v="0.87489099999999997"/>
    <n v="0.63"/>
  </r>
  <r>
    <x v="1"/>
    <x v="0"/>
    <n v="1955"/>
    <x v="70"/>
    <n v="1"/>
    <n v="1"/>
    <n v="0.5"/>
  </r>
  <r>
    <x v="1"/>
    <x v="71"/>
    <n v="1956"/>
    <x v="0"/>
    <n v="1.3435000000000001E-3"/>
    <n v="1.6665E-3"/>
    <n v="42.16"/>
  </r>
  <r>
    <x v="1"/>
    <x v="70"/>
    <n v="1956"/>
    <x v="1"/>
    <n v="1.4587999999999999E-3"/>
    <n v="1.7626E-3"/>
    <n v="41.23"/>
  </r>
  <r>
    <x v="1"/>
    <x v="69"/>
    <n v="1956"/>
    <x v="2"/>
    <n v="1.5839999999999999E-3"/>
    <n v="1.8703999999999999E-3"/>
    <n v="40.299999999999997"/>
  </r>
  <r>
    <x v="1"/>
    <x v="68"/>
    <n v="1956"/>
    <x v="3"/>
    <n v="1.7152000000000001E-3"/>
    <n v="1.99E-3"/>
    <n v="39.380000000000003"/>
  </r>
  <r>
    <x v="1"/>
    <x v="67"/>
    <n v="1956"/>
    <x v="4"/>
    <n v="1.8531000000000001E-3"/>
    <n v="2.117E-3"/>
    <n v="38.450000000000003"/>
  </r>
  <r>
    <x v="1"/>
    <x v="66"/>
    <n v="1956"/>
    <x v="5"/>
    <n v="2.0059000000000001E-3"/>
    <n v="2.2558999999999999E-3"/>
    <n v="37.53"/>
  </r>
  <r>
    <x v="1"/>
    <x v="65"/>
    <n v="1956"/>
    <x v="6"/>
    <n v="2.1844999999999998E-3"/>
    <n v="2.4204999999999999E-3"/>
    <n v="36.619999999999997"/>
  </r>
  <r>
    <x v="1"/>
    <x v="64"/>
    <n v="1956"/>
    <x v="7"/>
    <n v="2.3896E-3"/>
    <n v="2.6126999999999999E-3"/>
    <n v="35.700000000000003"/>
  </r>
  <r>
    <x v="1"/>
    <x v="63"/>
    <n v="1956"/>
    <x v="8"/>
    <n v="2.6115000000000001E-3"/>
    <n v="2.8188000000000002E-3"/>
    <n v="34.799999999999997"/>
  </r>
  <r>
    <x v="1"/>
    <x v="62"/>
    <n v="1956"/>
    <x v="9"/>
    <n v="2.8473999999999999E-3"/>
    <n v="3.0282999999999998E-3"/>
    <n v="33.89"/>
  </r>
  <r>
    <x v="1"/>
    <x v="61"/>
    <n v="1956"/>
    <x v="10"/>
    <n v="3.1082000000000002E-3"/>
    <n v="3.2491999999999998E-3"/>
    <n v="33"/>
  </r>
  <r>
    <x v="1"/>
    <x v="60"/>
    <n v="1956"/>
    <x v="11"/>
    <n v="3.4034999999999998E-3"/>
    <n v="3.4964000000000002E-3"/>
    <n v="32.1"/>
  </r>
  <r>
    <x v="1"/>
    <x v="59"/>
    <n v="1956"/>
    <x v="12"/>
    <n v="3.7277E-3"/>
    <n v="3.7680999999999999E-3"/>
    <n v="31.21"/>
  </r>
  <r>
    <x v="1"/>
    <x v="58"/>
    <n v="1956"/>
    <x v="13"/>
    <n v="4.0692000000000002E-3"/>
    <n v="4.0489000000000002E-3"/>
    <n v="30.33"/>
  </r>
  <r>
    <x v="1"/>
    <x v="57"/>
    <n v="1956"/>
    <x v="14"/>
    <n v="4.4295000000000003E-3"/>
    <n v="4.3287999999999998E-3"/>
    <n v="29.45"/>
  </r>
  <r>
    <x v="1"/>
    <x v="56"/>
    <n v="1956"/>
    <x v="15"/>
    <n v="4.8295999999999999E-3"/>
    <n v="4.6251E-3"/>
    <n v="28.58"/>
  </r>
  <r>
    <x v="1"/>
    <x v="55"/>
    <n v="1956"/>
    <x v="16"/>
    <n v="5.2972999999999996E-3"/>
    <n v="4.9708E-3"/>
    <n v="27.71"/>
  </r>
  <r>
    <x v="1"/>
    <x v="54"/>
    <n v="1956"/>
    <x v="17"/>
    <n v="5.8479999999999999E-3"/>
    <n v="5.3870999999999997E-3"/>
    <n v="26.84"/>
  </r>
  <r>
    <x v="1"/>
    <x v="53"/>
    <n v="1956"/>
    <x v="18"/>
    <n v="6.4757E-3"/>
    <n v="5.8690000000000001E-3"/>
    <n v="25.98"/>
  </r>
  <r>
    <x v="1"/>
    <x v="52"/>
    <n v="1956"/>
    <x v="19"/>
    <n v="7.1640999999999996E-3"/>
    <n v="6.3914999999999996E-3"/>
    <n v="25.13"/>
  </r>
  <r>
    <x v="1"/>
    <x v="51"/>
    <n v="1956"/>
    <x v="20"/>
    <n v="7.8986000000000004E-3"/>
    <n v="6.9302000000000001E-3"/>
    <n v="24.29"/>
  </r>
  <r>
    <x v="1"/>
    <x v="50"/>
    <n v="1956"/>
    <x v="21"/>
    <n v="8.6645000000000003E-3"/>
    <n v="7.4673999999999999E-3"/>
    <n v="23.46"/>
  </r>
  <r>
    <x v="1"/>
    <x v="49"/>
    <n v="1956"/>
    <x v="22"/>
    <n v="9.4558000000000003E-3"/>
    <n v="8.0061000000000004E-3"/>
    <n v="22.63"/>
  </r>
  <r>
    <x v="1"/>
    <x v="48"/>
    <n v="1956"/>
    <x v="23"/>
    <n v="1.0300999999999999E-2"/>
    <n v="8.5772999999999995E-3"/>
    <n v="21.81"/>
  </r>
  <r>
    <x v="1"/>
    <x v="47"/>
    <n v="1956"/>
    <x v="24"/>
    <n v="1.12531E-2"/>
    <n v="9.2177000000000005E-3"/>
    <n v="20.99"/>
  </r>
  <r>
    <x v="1"/>
    <x v="46"/>
    <n v="1956"/>
    <x v="25"/>
    <n v="1.23584E-2"/>
    <n v="9.9536999999999994E-3"/>
    <n v="20.190000000000001"/>
  </r>
  <r>
    <x v="1"/>
    <x v="45"/>
    <n v="1956"/>
    <x v="26"/>
    <n v="1.36702E-2"/>
    <n v="1.08392E-2"/>
    <n v="19.38"/>
  </r>
  <r>
    <x v="1"/>
    <x v="44"/>
    <n v="1956"/>
    <x v="27"/>
    <n v="1.5251799999999999E-2"/>
    <n v="1.19601E-2"/>
    <n v="18.59"/>
  </r>
  <r>
    <x v="1"/>
    <x v="43"/>
    <n v="1956"/>
    <x v="28"/>
    <n v="1.7098700000000001E-2"/>
    <n v="1.3318699999999999E-2"/>
    <n v="17.809999999999999"/>
  </r>
  <r>
    <x v="1"/>
    <x v="42"/>
    <n v="1956"/>
    <x v="29"/>
    <n v="1.9083699999999999E-2"/>
    <n v="1.47604E-2"/>
    <n v="17.04"/>
  </r>
  <r>
    <x v="1"/>
    <x v="41"/>
    <n v="1956"/>
    <x v="30"/>
    <n v="2.1075E-2"/>
    <n v="1.6135099999999999E-2"/>
    <n v="16.29"/>
  </r>
  <r>
    <x v="1"/>
    <x v="40"/>
    <n v="1956"/>
    <x v="31"/>
    <n v="2.31062E-2"/>
    <n v="1.7481300000000002E-2"/>
    <n v="15.55"/>
  </r>
  <r>
    <x v="1"/>
    <x v="39"/>
    <n v="1956"/>
    <x v="32"/>
    <n v="2.5349699999999999E-2"/>
    <n v="1.8998600000000001E-2"/>
    <n v="14.82"/>
  </r>
  <r>
    <x v="1"/>
    <x v="38"/>
    <n v="1956"/>
    <x v="33"/>
    <n v="2.7966600000000001E-2"/>
    <n v="2.08612E-2"/>
    <n v="14.09"/>
  </r>
  <r>
    <x v="1"/>
    <x v="37"/>
    <n v="1956"/>
    <x v="34"/>
    <n v="3.10443E-2"/>
    <n v="2.31314E-2"/>
    <n v="13.38"/>
  </r>
  <r>
    <x v="1"/>
    <x v="36"/>
    <n v="1956"/>
    <x v="35"/>
    <n v="3.4598200000000003E-2"/>
    <n v="2.5792599999999999E-2"/>
    <n v="12.69"/>
  </r>
  <r>
    <x v="1"/>
    <x v="35"/>
    <n v="1956"/>
    <x v="36"/>
    <n v="3.9529500000000002E-2"/>
    <n v="2.9889800000000001E-2"/>
    <n v="12.01"/>
  </r>
  <r>
    <x v="1"/>
    <x v="34"/>
    <n v="1956"/>
    <x v="37"/>
    <n v="4.3832799999999998E-2"/>
    <n v="3.3135699999999997E-2"/>
    <n v="11.37"/>
  </r>
  <r>
    <x v="1"/>
    <x v="33"/>
    <n v="1956"/>
    <x v="38"/>
    <n v="4.8592799999999998E-2"/>
    <n v="3.67759E-2"/>
    <n v="10.74"/>
  </r>
  <r>
    <x v="1"/>
    <x v="32"/>
    <n v="1956"/>
    <x v="39"/>
    <n v="5.3855600000000003E-2"/>
    <n v="4.0814299999999998E-2"/>
    <n v="10.130000000000001"/>
  </r>
  <r>
    <x v="1"/>
    <x v="31"/>
    <n v="1956"/>
    <x v="40"/>
    <n v="5.9670899999999999E-2"/>
    <n v="4.5261500000000003E-2"/>
    <n v="9.5399999999999991"/>
  </r>
  <r>
    <x v="1"/>
    <x v="30"/>
    <n v="1956"/>
    <x v="41"/>
    <n v="6.6092899999999996E-2"/>
    <n v="5.0204899999999997E-2"/>
    <n v="8.9700000000000006"/>
  </r>
  <r>
    <x v="1"/>
    <x v="29"/>
    <n v="1956"/>
    <x v="42"/>
    <n v="7.3179900000000006E-2"/>
    <n v="5.5758500000000003E-2"/>
    <n v="8.42"/>
  </r>
  <r>
    <x v="1"/>
    <x v="28"/>
    <n v="1956"/>
    <x v="43"/>
    <n v="8.0994999999999998E-2"/>
    <n v="6.1992699999999998E-2"/>
    <n v="7.88"/>
  </r>
  <r>
    <x v="1"/>
    <x v="27"/>
    <n v="1956"/>
    <x v="44"/>
    <n v="8.9605900000000002E-2"/>
    <n v="6.8915799999999999E-2"/>
    <n v="7.37"/>
  </r>
  <r>
    <x v="1"/>
    <x v="26"/>
    <n v="1956"/>
    <x v="45"/>
    <n v="9.9085000000000006E-2"/>
    <n v="7.6551400000000006E-2"/>
    <n v="6.88"/>
  </r>
  <r>
    <x v="1"/>
    <x v="25"/>
    <n v="1956"/>
    <x v="46"/>
    <n v="0.10950940000000001"/>
    <n v="8.5029999999999994E-2"/>
    <n v="6.41"/>
  </r>
  <r>
    <x v="1"/>
    <x v="24"/>
    <n v="1956"/>
    <x v="47"/>
    <n v="0.1209607"/>
    <n v="9.4513899999999998E-2"/>
    <n v="5.96"/>
  </r>
  <r>
    <x v="1"/>
    <x v="23"/>
    <n v="1956"/>
    <x v="48"/>
    <n v="0.1335249"/>
    <n v="0.1051212"/>
    <n v="5.53"/>
  </r>
  <r>
    <x v="1"/>
    <x v="22"/>
    <n v="1956"/>
    <x v="49"/>
    <n v="0.1472918"/>
    <n v="0.1169004"/>
    <n v="5.12"/>
  </r>
  <r>
    <x v="1"/>
    <x v="21"/>
    <n v="1956"/>
    <x v="50"/>
    <n v="0.16235469999999999"/>
    <n v="0.1299283"/>
    <n v="4.7300000000000004"/>
  </r>
  <r>
    <x v="1"/>
    <x v="20"/>
    <n v="1956"/>
    <x v="51"/>
    <n v="0.1788093"/>
    <n v="0.1443818"/>
    <n v="4.3600000000000003"/>
  </r>
  <r>
    <x v="1"/>
    <x v="19"/>
    <n v="1956"/>
    <x v="52"/>
    <n v="0.19675309999999999"/>
    <n v="0.1604747"/>
    <n v="4.01"/>
  </r>
  <r>
    <x v="1"/>
    <x v="18"/>
    <n v="1956"/>
    <x v="53"/>
    <n v="0.2162837"/>
    <n v="0.17837059999999999"/>
    <n v="3.69"/>
  </r>
  <r>
    <x v="1"/>
    <x v="17"/>
    <n v="1956"/>
    <x v="54"/>
    <n v="0.2374976"/>
    <n v="0.19814470000000001"/>
    <n v="3.38"/>
  </r>
  <r>
    <x v="1"/>
    <x v="16"/>
    <n v="1956"/>
    <x v="55"/>
    <n v="0.26048840000000001"/>
    <n v="0.21990989999999999"/>
    <n v="3.09"/>
  </r>
  <r>
    <x v="1"/>
    <x v="15"/>
    <n v="1956"/>
    <x v="56"/>
    <n v="0.2853445"/>
    <n v="0.24389130000000001"/>
    <n v="2.82"/>
  </r>
  <r>
    <x v="1"/>
    <x v="14"/>
    <n v="1956"/>
    <x v="57"/>
    <n v="0.3121468"/>
    <n v="0.27033810000000003"/>
    <n v="2.57"/>
  </r>
  <r>
    <x v="1"/>
    <x v="13"/>
    <n v="1956"/>
    <x v="58"/>
    <n v="0.34096599999999999"/>
    <n v="0.29942600000000003"/>
    <n v="2.33"/>
  </r>
  <r>
    <x v="1"/>
    <x v="12"/>
    <n v="1956"/>
    <x v="59"/>
    <n v="0.37185980000000002"/>
    <n v="0.33122299999999999"/>
    <n v="2.11"/>
  </r>
  <r>
    <x v="1"/>
    <x v="11"/>
    <n v="1956"/>
    <x v="60"/>
    <n v="0.4048696"/>
    <n v="0.36582120000000001"/>
    <n v="1.91"/>
  </r>
  <r>
    <x v="1"/>
    <x v="10"/>
    <n v="1956"/>
    <x v="61"/>
    <n v="0.44001780000000001"/>
    <n v="0.40339849999999999"/>
    <n v="1.73"/>
  </r>
  <r>
    <x v="1"/>
    <x v="9"/>
    <n v="1956"/>
    <x v="62"/>
    <n v="0.47730420000000001"/>
    <n v="0.4441098"/>
    <n v="1.56"/>
  </r>
  <r>
    <x v="1"/>
    <x v="8"/>
    <n v="1956"/>
    <x v="63"/>
    <n v="0.51670369999999999"/>
    <n v="0.4879985"/>
    <n v="1.4"/>
  </r>
  <r>
    <x v="1"/>
    <x v="7"/>
    <n v="1956"/>
    <x v="64"/>
    <n v="0.55816339999999998"/>
    <n v="0.53500139999999996"/>
    <n v="1.26"/>
  </r>
  <r>
    <x v="1"/>
    <x v="6"/>
    <n v="1956"/>
    <x v="65"/>
    <n v="0.60160040000000004"/>
    <n v="0.5850573"/>
    <n v="1.1200000000000001"/>
  </r>
  <r>
    <x v="1"/>
    <x v="5"/>
    <n v="1956"/>
    <x v="66"/>
    <n v="0.64690119999999995"/>
    <n v="0.6381019"/>
    <n v="1.01"/>
  </r>
  <r>
    <x v="1"/>
    <x v="4"/>
    <n v="1956"/>
    <x v="67"/>
    <n v="0.69392039999999999"/>
    <n v="0.69397019999999998"/>
    <n v="0.9"/>
  </r>
  <r>
    <x v="1"/>
    <x v="3"/>
    <n v="1956"/>
    <x v="68"/>
    <n v="0.74248190000000003"/>
    <n v="0.7523782"/>
    <n v="0.8"/>
  </r>
  <r>
    <x v="1"/>
    <x v="2"/>
    <n v="1956"/>
    <x v="69"/>
    <n v="0.79237999999999997"/>
    <n v="0.81299589999999999"/>
    <n v="0.71"/>
  </r>
  <r>
    <x v="1"/>
    <x v="1"/>
    <n v="1956"/>
    <x v="70"/>
    <n v="0.84338239999999998"/>
    <n v="0.87547920000000001"/>
    <n v="0.62"/>
  </r>
  <r>
    <x v="1"/>
    <x v="0"/>
    <n v="1956"/>
    <x v="71"/>
    <n v="1"/>
    <n v="1"/>
    <n v="0.5"/>
  </r>
  <r>
    <x v="1"/>
    <x v="72"/>
    <n v="1957"/>
    <x v="0"/>
    <n v="1.2427E-3"/>
    <n v="1.5545999999999999E-3"/>
    <n v="43.22"/>
  </r>
  <r>
    <x v="1"/>
    <x v="71"/>
    <n v="1957"/>
    <x v="1"/>
    <n v="1.3435000000000001E-3"/>
    <n v="1.6352000000000001E-3"/>
    <n v="42.28"/>
  </r>
  <r>
    <x v="1"/>
    <x v="70"/>
    <n v="1957"/>
    <x v="2"/>
    <n v="1.4587999999999999E-3"/>
    <n v="1.7327E-3"/>
    <n v="41.35"/>
  </r>
  <r>
    <x v="1"/>
    <x v="69"/>
    <n v="1957"/>
    <x v="3"/>
    <n v="1.5839999999999999E-3"/>
    <n v="1.8431000000000001E-3"/>
    <n v="40.42"/>
  </r>
  <r>
    <x v="1"/>
    <x v="68"/>
    <n v="1957"/>
    <x v="4"/>
    <n v="1.7152000000000001E-3"/>
    <n v="1.9626999999999999E-3"/>
    <n v="39.5"/>
  </r>
  <r>
    <x v="1"/>
    <x v="67"/>
    <n v="1957"/>
    <x v="5"/>
    <n v="1.8531000000000001E-3"/>
    <n v="2.0864E-3"/>
    <n v="38.57"/>
  </r>
  <r>
    <x v="1"/>
    <x v="66"/>
    <n v="1957"/>
    <x v="6"/>
    <n v="2.0059000000000001E-3"/>
    <n v="2.2228E-3"/>
    <n v="37.65"/>
  </r>
  <r>
    <x v="1"/>
    <x v="65"/>
    <n v="1957"/>
    <x v="7"/>
    <n v="2.1844999999999998E-3"/>
    <n v="2.3869E-3"/>
    <n v="36.729999999999997"/>
  </r>
  <r>
    <x v="1"/>
    <x v="64"/>
    <n v="1957"/>
    <x v="8"/>
    <n v="2.3896E-3"/>
    <n v="2.5772E-3"/>
    <n v="35.82"/>
  </r>
  <r>
    <x v="1"/>
    <x v="63"/>
    <n v="1957"/>
    <x v="9"/>
    <n v="2.6115000000000001E-3"/>
    <n v="2.7766000000000002E-3"/>
    <n v="34.909999999999997"/>
  </r>
  <r>
    <x v="1"/>
    <x v="62"/>
    <n v="1957"/>
    <x v="10"/>
    <n v="2.8473999999999999E-3"/>
    <n v="2.9776999999999998E-3"/>
    <n v="34.01"/>
  </r>
  <r>
    <x v="1"/>
    <x v="61"/>
    <n v="1957"/>
    <x v="11"/>
    <n v="3.1082000000000002E-3"/>
    <n v="3.1941999999999999E-3"/>
    <n v="33.11"/>
  </r>
  <r>
    <x v="1"/>
    <x v="60"/>
    <n v="1957"/>
    <x v="12"/>
    <n v="3.4034999999999998E-3"/>
    <n v="3.4407000000000001E-3"/>
    <n v="32.21"/>
  </r>
  <r>
    <x v="1"/>
    <x v="59"/>
    <n v="1957"/>
    <x v="13"/>
    <n v="3.7277E-3"/>
    <n v="3.7090999999999999E-3"/>
    <n v="31.32"/>
  </r>
  <r>
    <x v="1"/>
    <x v="58"/>
    <n v="1957"/>
    <x v="14"/>
    <n v="4.0692000000000002E-3"/>
    <n v="3.9775000000000001E-3"/>
    <n v="30.44"/>
  </r>
  <r>
    <x v="1"/>
    <x v="57"/>
    <n v="1957"/>
    <x v="15"/>
    <n v="4.4295000000000003E-3"/>
    <n v="4.2424999999999997E-3"/>
    <n v="29.56"/>
  </r>
  <r>
    <x v="1"/>
    <x v="56"/>
    <n v="1957"/>
    <x v="16"/>
    <n v="4.8295999999999999E-3"/>
    <n v="4.5304000000000004E-3"/>
    <n v="28.68"/>
  </r>
  <r>
    <x v="1"/>
    <x v="55"/>
    <n v="1957"/>
    <x v="17"/>
    <n v="5.2972999999999996E-3"/>
    <n v="4.8752999999999999E-3"/>
    <n v="27.81"/>
  </r>
  <r>
    <x v="1"/>
    <x v="54"/>
    <n v="1957"/>
    <x v="18"/>
    <n v="5.8479999999999999E-3"/>
    <n v="5.2922000000000004E-3"/>
    <n v="26.94"/>
  </r>
  <r>
    <x v="1"/>
    <x v="53"/>
    <n v="1957"/>
    <x v="19"/>
    <n v="6.4757E-3"/>
    <n v="5.7644999999999997E-3"/>
    <n v="26.08"/>
  </r>
  <r>
    <x v="1"/>
    <x v="52"/>
    <n v="1957"/>
    <x v="20"/>
    <n v="7.1640999999999996E-3"/>
    <n v="6.2700000000000004E-3"/>
    <n v="25.23"/>
  </r>
  <r>
    <x v="1"/>
    <x v="51"/>
    <n v="1957"/>
    <x v="21"/>
    <n v="7.8986000000000004E-3"/>
    <n v="6.7977999999999997E-3"/>
    <n v="24.39"/>
  </r>
  <r>
    <x v="1"/>
    <x v="50"/>
    <n v="1957"/>
    <x v="22"/>
    <n v="8.6645000000000003E-3"/>
    <n v="7.3341999999999999E-3"/>
    <n v="23.55"/>
  </r>
  <r>
    <x v="1"/>
    <x v="49"/>
    <n v="1957"/>
    <x v="23"/>
    <n v="9.4558000000000003E-3"/>
    <n v="7.8738000000000002E-3"/>
    <n v="22.72"/>
  </r>
  <r>
    <x v="1"/>
    <x v="48"/>
    <n v="1957"/>
    <x v="24"/>
    <n v="1.0300999999999999E-2"/>
    <n v="8.4319000000000009E-3"/>
    <n v="21.9"/>
  </r>
  <r>
    <x v="1"/>
    <x v="47"/>
    <n v="1957"/>
    <x v="25"/>
    <n v="1.12531E-2"/>
    <n v="9.0481999999999993E-3"/>
    <n v="21.08"/>
  </r>
  <r>
    <x v="1"/>
    <x v="46"/>
    <n v="1957"/>
    <x v="26"/>
    <n v="1.23584E-2"/>
    <n v="9.7677000000000007E-3"/>
    <n v="20.27"/>
  </r>
  <r>
    <x v="1"/>
    <x v="45"/>
    <n v="1957"/>
    <x v="27"/>
    <n v="1.36702E-2"/>
    <n v="1.06509E-2"/>
    <n v="19.46"/>
  </r>
  <r>
    <x v="1"/>
    <x v="44"/>
    <n v="1957"/>
    <x v="28"/>
    <n v="1.5251799999999999E-2"/>
    <n v="1.1772299999999999E-2"/>
    <n v="18.670000000000002"/>
  </r>
  <r>
    <x v="1"/>
    <x v="43"/>
    <n v="1957"/>
    <x v="29"/>
    <n v="1.7098700000000001E-2"/>
    <n v="1.3111899999999999E-2"/>
    <n v="17.88"/>
  </r>
  <r>
    <x v="1"/>
    <x v="42"/>
    <n v="1957"/>
    <x v="30"/>
    <n v="1.9083699999999999E-2"/>
    <n v="1.45189E-2"/>
    <n v="17.11"/>
  </r>
  <r>
    <x v="1"/>
    <x v="41"/>
    <n v="1957"/>
    <x v="31"/>
    <n v="2.1075E-2"/>
    <n v="1.5871E-2"/>
    <n v="16.36"/>
  </r>
  <r>
    <x v="1"/>
    <x v="40"/>
    <n v="1957"/>
    <x v="32"/>
    <n v="2.31062E-2"/>
    <n v="1.7215999999999999E-2"/>
    <n v="15.62"/>
  </r>
  <r>
    <x v="1"/>
    <x v="39"/>
    <n v="1957"/>
    <x v="33"/>
    <n v="2.5349699999999999E-2"/>
    <n v="1.8737299999999998E-2"/>
    <n v="14.88"/>
  </r>
  <r>
    <x v="1"/>
    <x v="38"/>
    <n v="1957"/>
    <x v="34"/>
    <n v="2.7966600000000001E-2"/>
    <n v="2.0577000000000002E-2"/>
    <n v="14.15"/>
  </r>
  <r>
    <x v="1"/>
    <x v="37"/>
    <n v="1957"/>
    <x v="35"/>
    <n v="3.10443E-2"/>
    <n v="2.2802699999999999E-2"/>
    <n v="13.44"/>
  </r>
  <r>
    <x v="1"/>
    <x v="36"/>
    <n v="1957"/>
    <x v="36"/>
    <n v="3.4598200000000003E-2"/>
    <n v="2.5435200000000002E-2"/>
    <n v="12.74"/>
  </r>
  <r>
    <x v="1"/>
    <x v="35"/>
    <n v="1957"/>
    <x v="37"/>
    <n v="3.9529500000000002E-2"/>
    <n v="2.9534899999999999E-2"/>
    <n v="12.06"/>
  </r>
  <r>
    <x v="1"/>
    <x v="34"/>
    <n v="1957"/>
    <x v="38"/>
    <n v="4.3832799999999998E-2"/>
    <n v="3.2785399999999999E-2"/>
    <n v="11.41"/>
  </r>
  <r>
    <x v="1"/>
    <x v="33"/>
    <n v="1957"/>
    <x v="39"/>
    <n v="4.8592799999999998E-2"/>
    <n v="3.6393300000000003E-2"/>
    <n v="10.78"/>
  </r>
  <r>
    <x v="1"/>
    <x v="32"/>
    <n v="1957"/>
    <x v="40"/>
    <n v="5.3855600000000003E-2"/>
    <n v="4.03706E-2"/>
    <n v="10.17"/>
  </r>
  <r>
    <x v="1"/>
    <x v="31"/>
    <n v="1957"/>
    <x v="41"/>
    <n v="5.9670899999999999E-2"/>
    <n v="4.4777999999999998E-2"/>
    <n v="9.58"/>
  </r>
  <r>
    <x v="1"/>
    <x v="30"/>
    <n v="1957"/>
    <x v="42"/>
    <n v="6.6092899999999996E-2"/>
    <n v="4.9721000000000001E-2"/>
    <n v="9.01"/>
  </r>
  <r>
    <x v="1"/>
    <x v="29"/>
    <n v="1957"/>
    <x v="43"/>
    <n v="7.3179900000000006E-2"/>
    <n v="5.5283899999999997E-2"/>
    <n v="8.4499999999999993"/>
  </r>
  <r>
    <x v="1"/>
    <x v="28"/>
    <n v="1957"/>
    <x v="44"/>
    <n v="8.0994999999999998E-2"/>
    <n v="6.1479199999999998E-2"/>
    <n v="7.92"/>
  </r>
  <r>
    <x v="1"/>
    <x v="27"/>
    <n v="1957"/>
    <x v="45"/>
    <n v="8.9605900000000002E-2"/>
    <n v="6.8324399999999993E-2"/>
    <n v="7.4"/>
  </r>
  <r>
    <x v="1"/>
    <x v="26"/>
    <n v="1957"/>
    <x v="46"/>
    <n v="9.9085000000000006E-2"/>
    <n v="7.59108E-2"/>
    <n v="6.91"/>
  </r>
  <r>
    <x v="1"/>
    <x v="25"/>
    <n v="1957"/>
    <x v="47"/>
    <n v="0.10950940000000001"/>
    <n v="8.4392200000000001E-2"/>
    <n v="6.43"/>
  </r>
  <r>
    <x v="1"/>
    <x v="24"/>
    <n v="1957"/>
    <x v="48"/>
    <n v="0.1209607"/>
    <n v="9.3888399999999997E-2"/>
    <n v="5.98"/>
  </r>
  <r>
    <x v="1"/>
    <x v="23"/>
    <n v="1957"/>
    <x v="49"/>
    <n v="0.1335249"/>
    <n v="0.1044427"/>
    <n v="5.55"/>
  </r>
  <r>
    <x v="1"/>
    <x v="22"/>
    <n v="1957"/>
    <x v="50"/>
    <n v="0.1472918"/>
    <n v="0.1161249"/>
    <n v="5.14"/>
  </r>
  <r>
    <x v="1"/>
    <x v="21"/>
    <n v="1957"/>
    <x v="51"/>
    <n v="0.16235469999999999"/>
    <n v="0.1291004"/>
    <n v="4.75"/>
  </r>
  <r>
    <x v="1"/>
    <x v="20"/>
    <n v="1957"/>
    <x v="52"/>
    <n v="0.1788093"/>
    <n v="0.14357130000000001"/>
    <n v="4.38"/>
  </r>
  <r>
    <x v="1"/>
    <x v="19"/>
    <n v="1957"/>
    <x v="53"/>
    <n v="0.19675309999999999"/>
    <n v="0.1596938"/>
    <n v="4.03"/>
  </r>
  <r>
    <x v="1"/>
    <x v="18"/>
    <n v="1957"/>
    <x v="54"/>
    <n v="0.2162837"/>
    <n v="0.17754010000000001"/>
    <n v="3.7"/>
  </r>
  <r>
    <x v="1"/>
    <x v="17"/>
    <n v="1957"/>
    <x v="55"/>
    <n v="0.2374976"/>
    <n v="0.1972187"/>
    <n v="3.39"/>
  </r>
  <r>
    <x v="1"/>
    <x v="16"/>
    <n v="1957"/>
    <x v="56"/>
    <n v="0.26048840000000001"/>
    <n v="0.21895020000000001"/>
    <n v="3.1"/>
  </r>
  <r>
    <x v="1"/>
    <x v="15"/>
    <n v="1957"/>
    <x v="57"/>
    <n v="0.2853445"/>
    <n v="0.24298439999999999"/>
    <n v="2.83"/>
  </r>
  <r>
    <x v="1"/>
    <x v="14"/>
    <n v="1957"/>
    <x v="58"/>
    <n v="0.3121468"/>
    <n v="0.26950449999999998"/>
    <n v="2.57"/>
  </r>
  <r>
    <x v="1"/>
    <x v="13"/>
    <n v="1957"/>
    <x v="59"/>
    <n v="0.34096599999999999"/>
    <n v="0.2985892"/>
    <n v="2.34"/>
  </r>
  <r>
    <x v="1"/>
    <x v="12"/>
    <n v="1957"/>
    <x v="60"/>
    <n v="0.37185980000000002"/>
    <n v="0.33034380000000002"/>
    <n v="2.12"/>
  </r>
  <r>
    <x v="1"/>
    <x v="11"/>
    <n v="1957"/>
    <x v="61"/>
    <n v="0.4048696"/>
    <n v="0.36496919999999999"/>
    <n v="1.92"/>
  </r>
  <r>
    <x v="1"/>
    <x v="10"/>
    <n v="1957"/>
    <x v="62"/>
    <n v="0.44001780000000001"/>
    <n v="0.40265689999999998"/>
    <n v="1.73"/>
  </r>
  <r>
    <x v="1"/>
    <x v="9"/>
    <n v="1957"/>
    <x v="63"/>
    <n v="0.47730420000000001"/>
    <n v="0.4434939"/>
    <n v="1.56"/>
  </r>
  <r>
    <x v="1"/>
    <x v="8"/>
    <n v="1957"/>
    <x v="64"/>
    <n v="0.51670369999999999"/>
    <n v="0.48745699999999997"/>
    <n v="1.4"/>
  </r>
  <r>
    <x v="1"/>
    <x v="7"/>
    <n v="1957"/>
    <x v="65"/>
    <n v="0.55816339999999998"/>
    <n v="0.53453110000000004"/>
    <n v="1.26"/>
  </r>
  <r>
    <x v="1"/>
    <x v="6"/>
    <n v="1957"/>
    <x v="66"/>
    <n v="0.60160040000000004"/>
    <n v="0.58471839999999997"/>
    <n v="1.1299999999999999"/>
  </r>
  <r>
    <x v="1"/>
    <x v="5"/>
    <n v="1957"/>
    <x v="67"/>
    <n v="0.64690119999999995"/>
    <n v="0.63793480000000002"/>
    <n v="1.01"/>
  </r>
  <r>
    <x v="1"/>
    <x v="4"/>
    <n v="1957"/>
    <x v="68"/>
    <n v="0.69392039999999999"/>
    <n v="0.69397109999999995"/>
    <n v="0.9"/>
  </r>
  <r>
    <x v="1"/>
    <x v="3"/>
    <n v="1957"/>
    <x v="69"/>
    <n v="0.74248190000000003"/>
    <n v="0.75255059999999996"/>
    <n v="0.8"/>
  </r>
  <r>
    <x v="1"/>
    <x v="2"/>
    <n v="1957"/>
    <x v="70"/>
    <n v="0.79237999999999997"/>
    <n v="0.81338060000000001"/>
    <n v="0.71"/>
  </r>
  <r>
    <x v="1"/>
    <x v="1"/>
    <n v="1957"/>
    <x v="71"/>
    <n v="0.84338239999999998"/>
    <n v="0.87608149999999996"/>
    <n v="0.62"/>
  </r>
  <r>
    <x v="1"/>
    <x v="0"/>
    <n v="1957"/>
    <x v="72"/>
    <n v="1"/>
    <n v="1"/>
    <n v="0.5"/>
  </r>
  <r>
    <x v="1"/>
    <x v="73"/>
    <n v="1958"/>
    <x v="0"/>
    <n v="1.1559000000000001E-3"/>
    <n v="1.4538999999999999E-3"/>
    <n v="44.28"/>
  </r>
  <r>
    <x v="1"/>
    <x v="72"/>
    <n v="1958"/>
    <x v="1"/>
    <n v="1.2427E-3"/>
    <n v="1.5242999999999999E-3"/>
    <n v="43.34"/>
  </r>
  <r>
    <x v="1"/>
    <x v="71"/>
    <n v="1958"/>
    <x v="2"/>
    <n v="1.3435000000000001E-3"/>
    <n v="1.6065000000000001E-3"/>
    <n v="42.41"/>
  </r>
  <r>
    <x v="1"/>
    <x v="70"/>
    <n v="1958"/>
    <x v="3"/>
    <n v="1.4587999999999999E-3"/>
    <n v="1.7066E-3"/>
    <n v="41.47"/>
  </r>
  <r>
    <x v="1"/>
    <x v="69"/>
    <n v="1958"/>
    <x v="4"/>
    <n v="1.5839999999999999E-3"/>
    <n v="1.8173E-3"/>
    <n v="40.54"/>
  </r>
  <r>
    <x v="1"/>
    <x v="68"/>
    <n v="1958"/>
    <x v="5"/>
    <n v="1.7152000000000001E-3"/>
    <n v="1.9338999999999999E-3"/>
    <n v="39.619999999999997"/>
  </r>
  <r>
    <x v="1"/>
    <x v="67"/>
    <n v="1958"/>
    <x v="6"/>
    <n v="1.8531000000000001E-3"/>
    <n v="2.0555E-3"/>
    <n v="38.69"/>
  </r>
  <r>
    <x v="1"/>
    <x v="66"/>
    <n v="1958"/>
    <x v="7"/>
    <n v="2.0059000000000001E-3"/>
    <n v="2.1919000000000001E-3"/>
    <n v="37.770000000000003"/>
  </r>
  <r>
    <x v="1"/>
    <x v="65"/>
    <n v="1958"/>
    <x v="8"/>
    <n v="2.1844999999999998E-3"/>
    <n v="2.3546999999999999E-3"/>
    <n v="36.85"/>
  </r>
  <r>
    <x v="1"/>
    <x v="64"/>
    <n v="1958"/>
    <x v="9"/>
    <n v="2.3896E-3"/>
    <n v="2.5390999999999999E-3"/>
    <n v="35.94"/>
  </r>
  <r>
    <x v="1"/>
    <x v="63"/>
    <n v="1958"/>
    <x v="10"/>
    <n v="2.6115000000000001E-3"/>
    <n v="2.7304999999999999E-3"/>
    <n v="35.03"/>
  </r>
  <r>
    <x v="1"/>
    <x v="62"/>
    <n v="1958"/>
    <x v="11"/>
    <n v="2.8473999999999999E-3"/>
    <n v="2.9269000000000001E-3"/>
    <n v="34.119999999999997"/>
  </r>
  <r>
    <x v="1"/>
    <x v="61"/>
    <n v="1958"/>
    <x v="12"/>
    <n v="3.1082000000000002E-3"/>
    <n v="3.1426000000000002E-3"/>
    <n v="33.22"/>
  </r>
  <r>
    <x v="1"/>
    <x v="60"/>
    <n v="1958"/>
    <x v="13"/>
    <n v="3.4034999999999998E-3"/>
    <n v="3.3863999999999999E-3"/>
    <n v="32.33"/>
  </r>
  <r>
    <x v="1"/>
    <x v="59"/>
    <n v="1958"/>
    <x v="14"/>
    <n v="3.7277E-3"/>
    <n v="3.6438999999999998E-3"/>
    <n v="31.43"/>
  </r>
  <r>
    <x v="1"/>
    <x v="58"/>
    <n v="1958"/>
    <x v="15"/>
    <n v="4.0692000000000002E-3"/>
    <n v="3.8987000000000002E-3"/>
    <n v="30.55"/>
  </r>
  <r>
    <x v="1"/>
    <x v="57"/>
    <n v="1958"/>
    <x v="16"/>
    <n v="4.4295000000000003E-3"/>
    <n v="4.1558999999999997E-3"/>
    <n v="29.66"/>
  </r>
  <r>
    <x v="1"/>
    <x v="56"/>
    <n v="1958"/>
    <x v="17"/>
    <n v="4.8295999999999999E-3"/>
    <n v="4.4428999999999996E-3"/>
    <n v="28.79"/>
  </r>
  <r>
    <x v="1"/>
    <x v="55"/>
    <n v="1958"/>
    <x v="18"/>
    <n v="5.2972999999999996E-3"/>
    <n v="4.7885000000000002E-3"/>
    <n v="27.91"/>
  </r>
  <r>
    <x v="1"/>
    <x v="54"/>
    <n v="1958"/>
    <x v="19"/>
    <n v="5.8479999999999999E-3"/>
    <n v="5.1964999999999997E-3"/>
    <n v="27.04"/>
  </r>
  <r>
    <x v="1"/>
    <x v="53"/>
    <n v="1958"/>
    <x v="20"/>
    <n v="6.4757E-3"/>
    <n v="5.6528000000000004E-3"/>
    <n v="26.18"/>
  </r>
  <r>
    <x v="1"/>
    <x v="52"/>
    <n v="1958"/>
    <x v="21"/>
    <n v="7.1640999999999996E-3"/>
    <n v="6.1479999999999998E-3"/>
    <n v="25.33"/>
  </r>
  <r>
    <x v="1"/>
    <x v="51"/>
    <n v="1958"/>
    <x v="22"/>
    <n v="7.8986000000000004E-3"/>
    <n v="6.6753999999999997E-3"/>
    <n v="24.48"/>
  </r>
  <r>
    <x v="1"/>
    <x v="50"/>
    <n v="1958"/>
    <x v="23"/>
    <n v="8.6645000000000003E-3"/>
    <n v="7.2129000000000004E-3"/>
    <n v="23.64"/>
  </r>
  <r>
    <x v="1"/>
    <x v="49"/>
    <n v="1958"/>
    <x v="24"/>
    <n v="9.4558000000000003E-3"/>
    <n v="7.7403999999999997E-3"/>
    <n v="22.81"/>
  </r>
  <r>
    <x v="1"/>
    <x v="48"/>
    <n v="1958"/>
    <x v="25"/>
    <n v="1.0300999999999999E-2"/>
    <n v="8.2763000000000003E-3"/>
    <n v="21.99"/>
  </r>
  <r>
    <x v="1"/>
    <x v="47"/>
    <n v="1958"/>
    <x v="26"/>
    <n v="1.12531E-2"/>
    <n v="8.8778999999999993E-3"/>
    <n v="21.16"/>
  </r>
  <r>
    <x v="1"/>
    <x v="46"/>
    <n v="1958"/>
    <x v="27"/>
    <n v="1.23584E-2"/>
    <n v="9.5957000000000004E-3"/>
    <n v="20.350000000000001"/>
  </r>
  <r>
    <x v="1"/>
    <x v="45"/>
    <n v="1958"/>
    <x v="28"/>
    <n v="1.36702E-2"/>
    <n v="1.04793E-2"/>
    <n v="19.54"/>
  </r>
  <r>
    <x v="1"/>
    <x v="44"/>
    <n v="1958"/>
    <x v="29"/>
    <n v="1.5251799999999999E-2"/>
    <n v="1.1583E-2"/>
    <n v="18.739999999999998"/>
  </r>
  <r>
    <x v="1"/>
    <x v="43"/>
    <n v="1958"/>
    <x v="30"/>
    <n v="1.7098700000000001E-2"/>
    <n v="1.2890199999999999E-2"/>
    <n v="17.96"/>
  </r>
  <r>
    <x v="1"/>
    <x v="42"/>
    <n v="1958"/>
    <x v="31"/>
    <n v="1.9083699999999999E-2"/>
    <n v="1.4275700000000001E-2"/>
    <n v="17.190000000000001"/>
  </r>
  <r>
    <x v="1"/>
    <x v="41"/>
    <n v="1958"/>
    <x v="32"/>
    <n v="2.1075E-2"/>
    <n v="1.56262E-2"/>
    <n v="16.43"/>
  </r>
  <r>
    <x v="1"/>
    <x v="40"/>
    <n v="1958"/>
    <x v="33"/>
    <n v="2.31062E-2"/>
    <n v="1.69745E-2"/>
    <n v="15.68"/>
  </r>
  <r>
    <x v="1"/>
    <x v="39"/>
    <n v="1958"/>
    <x v="34"/>
    <n v="2.5349699999999999E-2"/>
    <n v="1.84742E-2"/>
    <n v="14.94"/>
  </r>
  <r>
    <x v="1"/>
    <x v="38"/>
    <n v="1958"/>
    <x v="35"/>
    <n v="2.7966600000000001E-2"/>
    <n v="2.02723E-2"/>
    <n v="14.21"/>
  </r>
  <r>
    <x v="1"/>
    <x v="37"/>
    <n v="1958"/>
    <x v="36"/>
    <n v="3.10443E-2"/>
    <n v="2.2471000000000001E-2"/>
    <n v="13.5"/>
  </r>
  <r>
    <x v="1"/>
    <x v="36"/>
    <n v="1958"/>
    <x v="37"/>
    <n v="3.4598200000000003E-2"/>
    <n v="2.51031E-2"/>
    <n v="12.8"/>
  </r>
  <r>
    <x v="1"/>
    <x v="35"/>
    <n v="1958"/>
    <x v="38"/>
    <n v="3.9529500000000002E-2"/>
    <n v="2.9209700000000002E-2"/>
    <n v="12.11"/>
  </r>
  <r>
    <x v="1"/>
    <x v="34"/>
    <n v="1958"/>
    <x v="39"/>
    <n v="4.3832799999999998E-2"/>
    <n v="3.2430100000000003E-2"/>
    <n v="11.46"/>
  </r>
  <r>
    <x v="1"/>
    <x v="33"/>
    <n v="1958"/>
    <x v="40"/>
    <n v="4.8592799999999998E-2"/>
    <n v="3.5980900000000003E-2"/>
    <n v="10.83"/>
  </r>
  <r>
    <x v="1"/>
    <x v="32"/>
    <n v="1958"/>
    <x v="41"/>
    <n v="5.3855600000000003E-2"/>
    <n v="3.9921199999999997E-2"/>
    <n v="10.220000000000001"/>
  </r>
  <r>
    <x v="1"/>
    <x v="31"/>
    <n v="1958"/>
    <x v="42"/>
    <n v="5.9670899999999999E-2"/>
    <n v="4.4327499999999999E-2"/>
    <n v="9.6199999999999992"/>
  </r>
  <r>
    <x v="1"/>
    <x v="30"/>
    <n v="1958"/>
    <x v="43"/>
    <n v="6.6092899999999996E-2"/>
    <n v="4.9278099999999998E-2"/>
    <n v="9.0399999999999991"/>
  </r>
  <r>
    <x v="1"/>
    <x v="29"/>
    <n v="1958"/>
    <x v="44"/>
    <n v="7.3179900000000006E-2"/>
    <n v="5.4803699999999997E-2"/>
    <n v="8.49"/>
  </r>
  <r>
    <x v="1"/>
    <x v="28"/>
    <n v="1958"/>
    <x v="45"/>
    <n v="8.0994999999999998E-2"/>
    <n v="6.0925399999999998E-2"/>
    <n v="7.95"/>
  </r>
  <r>
    <x v="1"/>
    <x v="27"/>
    <n v="1958"/>
    <x v="46"/>
    <n v="8.9605900000000002E-2"/>
    <n v="6.7723900000000004E-2"/>
    <n v="7.43"/>
  </r>
  <r>
    <x v="1"/>
    <x v="26"/>
    <n v="1958"/>
    <x v="47"/>
    <n v="9.9085000000000006E-2"/>
    <n v="7.5311600000000006E-2"/>
    <n v="6.94"/>
  </r>
  <r>
    <x v="1"/>
    <x v="25"/>
    <n v="1958"/>
    <x v="48"/>
    <n v="0.10950940000000001"/>
    <n v="8.3802799999999997E-2"/>
    <n v="6.46"/>
  </r>
  <r>
    <x v="1"/>
    <x v="24"/>
    <n v="1958"/>
    <x v="49"/>
    <n v="0.1209607"/>
    <n v="9.3246800000000005E-2"/>
    <n v="6"/>
  </r>
  <r>
    <x v="1"/>
    <x v="23"/>
    <n v="1958"/>
    <x v="50"/>
    <n v="0.1335249"/>
    <n v="0.1037066"/>
    <n v="5.57"/>
  </r>
  <r>
    <x v="1"/>
    <x v="22"/>
    <n v="1958"/>
    <x v="51"/>
    <n v="0.1472918"/>
    <n v="0.1153358"/>
    <n v="5.16"/>
  </r>
  <r>
    <x v="1"/>
    <x v="21"/>
    <n v="1958"/>
    <x v="52"/>
    <n v="0.16235469999999999"/>
    <n v="0.1283241"/>
    <n v="4.76"/>
  </r>
  <r>
    <x v="1"/>
    <x v="20"/>
    <n v="1958"/>
    <x v="53"/>
    <n v="0.1788093"/>
    <n v="0.14281930000000001"/>
    <n v="4.3899999999999997"/>
  </r>
  <r>
    <x v="1"/>
    <x v="19"/>
    <n v="1958"/>
    <x v="54"/>
    <n v="0.19675309999999999"/>
    <n v="0.15888920000000001"/>
    <n v="4.04"/>
  </r>
  <r>
    <x v="1"/>
    <x v="18"/>
    <n v="1958"/>
    <x v="55"/>
    <n v="0.2162837"/>
    <n v="0.1766365"/>
    <n v="3.71"/>
  </r>
  <r>
    <x v="1"/>
    <x v="17"/>
    <n v="1958"/>
    <x v="56"/>
    <n v="0.2374976"/>
    <n v="0.19627449999999999"/>
    <n v="3.4"/>
  </r>
  <r>
    <x v="1"/>
    <x v="16"/>
    <n v="1958"/>
    <x v="57"/>
    <n v="0.26048840000000001"/>
    <n v="0.21804950000000001"/>
    <n v="3.11"/>
  </r>
  <r>
    <x v="1"/>
    <x v="15"/>
    <n v="1958"/>
    <x v="58"/>
    <n v="0.2853445"/>
    <n v="0.24214730000000001"/>
    <n v="2.83"/>
  </r>
  <r>
    <x v="1"/>
    <x v="14"/>
    <n v="1958"/>
    <x v="59"/>
    <n v="0.3121468"/>
    <n v="0.26865299999999998"/>
    <n v="2.58"/>
  </r>
  <r>
    <x v="1"/>
    <x v="13"/>
    <n v="1958"/>
    <x v="60"/>
    <n v="0.34096599999999999"/>
    <n v="0.29768020000000001"/>
    <n v="2.34"/>
  </r>
  <r>
    <x v="1"/>
    <x v="12"/>
    <n v="1958"/>
    <x v="61"/>
    <n v="0.37185980000000002"/>
    <n v="0.3294455"/>
    <n v="2.12"/>
  </r>
  <r>
    <x v="1"/>
    <x v="11"/>
    <n v="1958"/>
    <x v="62"/>
    <n v="0.4048696"/>
    <n v="0.36416769999999998"/>
    <n v="1.92"/>
  </r>
  <r>
    <x v="1"/>
    <x v="10"/>
    <n v="1958"/>
    <x v="63"/>
    <n v="0.44001780000000001"/>
    <n v="0.40196900000000002"/>
    <n v="1.73"/>
  </r>
  <r>
    <x v="1"/>
    <x v="9"/>
    <n v="1958"/>
    <x v="64"/>
    <n v="0.47730420000000001"/>
    <n v="0.44286049999999999"/>
    <n v="1.56"/>
  </r>
  <r>
    <x v="1"/>
    <x v="8"/>
    <n v="1958"/>
    <x v="65"/>
    <n v="0.51670369999999999"/>
    <n v="0.48686679999999999"/>
    <n v="1.4"/>
  </r>
  <r>
    <x v="1"/>
    <x v="7"/>
    <n v="1958"/>
    <x v="66"/>
    <n v="0.55816339999999998"/>
    <n v="0.53404969999999996"/>
    <n v="1.26"/>
  </r>
  <r>
    <x v="1"/>
    <x v="6"/>
    <n v="1958"/>
    <x v="67"/>
    <n v="0.60160040000000004"/>
    <n v="0.58439940000000001"/>
    <n v="1.1299999999999999"/>
  </r>
  <r>
    <x v="1"/>
    <x v="5"/>
    <n v="1958"/>
    <x v="68"/>
    <n v="0.64690119999999995"/>
    <n v="0.63778029999999997"/>
    <n v="1.01"/>
  </r>
  <r>
    <x v="1"/>
    <x v="4"/>
    <n v="1958"/>
    <x v="69"/>
    <n v="0.69392039999999999"/>
    <n v="0.69397200000000003"/>
    <n v="0.9"/>
  </r>
  <r>
    <x v="1"/>
    <x v="3"/>
    <n v="1958"/>
    <x v="70"/>
    <n v="0.74248190000000003"/>
    <n v="0.75273820000000002"/>
    <n v="0.8"/>
  </r>
  <r>
    <x v="1"/>
    <x v="2"/>
    <n v="1958"/>
    <x v="71"/>
    <n v="0.79237999999999997"/>
    <n v="0.81377460000000001"/>
    <n v="0.71"/>
  </r>
  <r>
    <x v="1"/>
    <x v="1"/>
    <n v="1958"/>
    <x v="72"/>
    <n v="0.84338239999999998"/>
    <n v="0.87664889999999995"/>
    <n v="0.62"/>
  </r>
  <r>
    <x v="1"/>
    <x v="0"/>
    <n v="1958"/>
    <x v="73"/>
    <n v="1"/>
    <n v="1"/>
    <n v="0.5"/>
  </r>
  <r>
    <x v="1"/>
    <x v="74"/>
    <n v="1959"/>
    <x v="0"/>
    <n v="1.0784E-3"/>
    <n v="1.3618E-3"/>
    <n v="45.34"/>
  </r>
  <r>
    <x v="1"/>
    <x v="73"/>
    <n v="1959"/>
    <x v="1"/>
    <n v="1.1559000000000001E-3"/>
    <n v="1.4247999999999999E-3"/>
    <n v="44.4"/>
  </r>
  <r>
    <x v="1"/>
    <x v="72"/>
    <n v="1959"/>
    <x v="2"/>
    <n v="1.2427E-3"/>
    <n v="1.4965E-3"/>
    <n v="43.46"/>
  </r>
  <r>
    <x v="1"/>
    <x v="71"/>
    <n v="1959"/>
    <x v="3"/>
    <n v="1.3435000000000001E-3"/>
    <n v="1.5812999999999999E-3"/>
    <n v="42.53"/>
  </r>
  <r>
    <x v="1"/>
    <x v="70"/>
    <n v="1959"/>
    <x v="4"/>
    <n v="1.4587999999999999E-3"/>
    <n v="1.6818E-3"/>
    <n v="41.6"/>
  </r>
  <r>
    <x v="1"/>
    <x v="69"/>
    <n v="1959"/>
    <x v="5"/>
    <n v="1.5839999999999999E-3"/>
    <n v="1.7902E-3"/>
    <n v="40.659999999999997"/>
  </r>
  <r>
    <x v="1"/>
    <x v="68"/>
    <n v="1959"/>
    <x v="6"/>
    <n v="1.7152000000000001E-3"/>
    <n v="1.905E-3"/>
    <n v="39.74"/>
  </r>
  <r>
    <x v="1"/>
    <x v="67"/>
    <n v="1959"/>
    <x v="7"/>
    <n v="1.8531000000000001E-3"/>
    <n v="2.0267000000000002E-3"/>
    <n v="38.81"/>
  </r>
  <r>
    <x v="1"/>
    <x v="66"/>
    <n v="1959"/>
    <x v="8"/>
    <n v="2.0059000000000001E-3"/>
    <n v="2.1624000000000001E-3"/>
    <n v="37.89"/>
  </r>
  <r>
    <x v="1"/>
    <x v="65"/>
    <n v="1959"/>
    <x v="9"/>
    <n v="2.1844999999999998E-3"/>
    <n v="2.3200999999999999E-3"/>
    <n v="36.97"/>
  </r>
  <r>
    <x v="1"/>
    <x v="64"/>
    <n v="1959"/>
    <x v="10"/>
    <n v="2.3896E-3"/>
    <n v="2.4973E-3"/>
    <n v="36.06"/>
  </r>
  <r>
    <x v="1"/>
    <x v="63"/>
    <n v="1959"/>
    <x v="11"/>
    <n v="2.6115000000000001E-3"/>
    <n v="2.6841E-3"/>
    <n v="35.14"/>
  </r>
  <r>
    <x v="1"/>
    <x v="62"/>
    <n v="1959"/>
    <x v="12"/>
    <n v="2.8473999999999999E-3"/>
    <n v="2.8792000000000002E-3"/>
    <n v="34.24"/>
  </r>
  <r>
    <x v="1"/>
    <x v="61"/>
    <n v="1959"/>
    <x v="13"/>
    <n v="3.1082000000000002E-3"/>
    <n v="3.0923999999999999E-3"/>
    <n v="33.33"/>
  </r>
  <r>
    <x v="1"/>
    <x v="60"/>
    <n v="1959"/>
    <x v="14"/>
    <n v="3.4034999999999998E-3"/>
    <n v="3.3262999999999999E-3"/>
    <n v="32.44"/>
  </r>
  <r>
    <x v="1"/>
    <x v="59"/>
    <n v="1959"/>
    <x v="15"/>
    <n v="3.7277E-3"/>
    <n v="3.5720000000000001E-3"/>
    <n v="31.54"/>
  </r>
  <r>
    <x v="1"/>
    <x v="58"/>
    <n v="1959"/>
    <x v="16"/>
    <n v="4.0692000000000002E-3"/>
    <n v="3.8197000000000001E-3"/>
    <n v="30.65"/>
  </r>
  <r>
    <x v="1"/>
    <x v="57"/>
    <n v="1959"/>
    <x v="17"/>
    <n v="4.4295000000000003E-3"/>
    <n v="4.0759000000000004E-3"/>
    <n v="29.77"/>
  </r>
  <r>
    <x v="1"/>
    <x v="56"/>
    <n v="1959"/>
    <x v="18"/>
    <n v="4.8295999999999999E-3"/>
    <n v="4.3633999999999999E-3"/>
    <n v="28.89"/>
  </r>
  <r>
    <x v="1"/>
    <x v="55"/>
    <n v="1959"/>
    <x v="19"/>
    <n v="5.2972999999999996E-3"/>
    <n v="4.7010000000000003E-3"/>
    <n v="28.01"/>
  </r>
  <r>
    <x v="1"/>
    <x v="54"/>
    <n v="1959"/>
    <x v="20"/>
    <n v="5.8479999999999999E-3"/>
    <n v="5.0943000000000004E-3"/>
    <n v="27.14"/>
  </r>
  <r>
    <x v="1"/>
    <x v="53"/>
    <n v="1959"/>
    <x v="21"/>
    <n v="6.4757E-3"/>
    <n v="5.5405999999999997E-3"/>
    <n v="26.28"/>
  </r>
  <r>
    <x v="1"/>
    <x v="52"/>
    <n v="1959"/>
    <x v="22"/>
    <n v="7.1640999999999996E-3"/>
    <n v="6.0350999999999998E-3"/>
    <n v="25.42"/>
  </r>
  <r>
    <x v="1"/>
    <x v="51"/>
    <n v="1959"/>
    <x v="23"/>
    <n v="7.8986000000000004E-3"/>
    <n v="6.5639000000000001E-3"/>
    <n v="24.58"/>
  </r>
  <r>
    <x v="1"/>
    <x v="50"/>
    <n v="1959"/>
    <x v="24"/>
    <n v="8.6645000000000003E-3"/>
    <n v="7.0904000000000002E-3"/>
    <n v="23.73"/>
  </r>
  <r>
    <x v="1"/>
    <x v="49"/>
    <n v="1959"/>
    <x v="25"/>
    <n v="9.4558000000000003E-3"/>
    <n v="7.5976000000000004E-3"/>
    <n v="22.9"/>
  </r>
  <r>
    <x v="1"/>
    <x v="48"/>
    <n v="1959"/>
    <x v="26"/>
    <n v="1.0300999999999999E-2"/>
    <n v="8.1200000000000005E-3"/>
    <n v="22.07"/>
  </r>
  <r>
    <x v="1"/>
    <x v="47"/>
    <n v="1959"/>
    <x v="27"/>
    <n v="1.12531E-2"/>
    <n v="8.7203999999999997E-3"/>
    <n v="21.25"/>
  </r>
  <r>
    <x v="1"/>
    <x v="46"/>
    <n v="1959"/>
    <x v="28"/>
    <n v="1.23584E-2"/>
    <n v="9.4391000000000006E-3"/>
    <n v="20.43"/>
  </r>
  <r>
    <x v="1"/>
    <x v="45"/>
    <n v="1959"/>
    <x v="29"/>
    <n v="1.36702E-2"/>
    <n v="1.0306299999999999E-2"/>
    <n v="19.62"/>
  </r>
  <r>
    <x v="1"/>
    <x v="44"/>
    <n v="1959"/>
    <x v="30"/>
    <n v="1.5251799999999999E-2"/>
    <n v="1.1380100000000001E-2"/>
    <n v="18.82"/>
  </r>
  <r>
    <x v="1"/>
    <x v="43"/>
    <n v="1959"/>
    <x v="31"/>
    <n v="1.7098700000000001E-2"/>
    <n v="1.26672E-2"/>
    <n v="18.03"/>
  </r>
  <r>
    <x v="1"/>
    <x v="42"/>
    <n v="1959"/>
    <x v="32"/>
    <n v="1.9083699999999999E-2"/>
    <n v="1.40505E-2"/>
    <n v="17.260000000000002"/>
  </r>
  <r>
    <x v="1"/>
    <x v="41"/>
    <n v="1959"/>
    <x v="33"/>
    <n v="2.1075E-2"/>
    <n v="1.5403399999999999E-2"/>
    <n v="16.5"/>
  </r>
  <r>
    <x v="1"/>
    <x v="40"/>
    <n v="1959"/>
    <x v="34"/>
    <n v="2.31062E-2"/>
    <n v="1.6731300000000001E-2"/>
    <n v="15.75"/>
  </r>
  <r>
    <x v="1"/>
    <x v="39"/>
    <n v="1959"/>
    <x v="35"/>
    <n v="2.5349699999999999E-2"/>
    <n v="1.8192099999999999E-2"/>
    <n v="15"/>
  </r>
  <r>
    <x v="1"/>
    <x v="38"/>
    <n v="1959"/>
    <x v="36"/>
    <n v="2.7966600000000001E-2"/>
    <n v="1.9964900000000001E-2"/>
    <n v="14.27"/>
  </r>
  <r>
    <x v="1"/>
    <x v="37"/>
    <n v="1959"/>
    <x v="37"/>
    <n v="3.10443E-2"/>
    <n v="2.2162899999999999E-2"/>
    <n v="13.55"/>
  </r>
  <r>
    <x v="1"/>
    <x v="36"/>
    <n v="1959"/>
    <x v="38"/>
    <n v="3.4598200000000003E-2"/>
    <n v="2.4799100000000001E-2"/>
    <n v="12.85"/>
  </r>
  <r>
    <x v="1"/>
    <x v="35"/>
    <n v="1959"/>
    <x v="39"/>
    <n v="3.9529500000000002E-2"/>
    <n v="2.8880099999999999E-2"/>
    <n v="12.16"/>
  </r>
  <r>
    <x v="1"/>
    <x v="34"/>
    <n v="1959"/>
    <x v="40"/>
    <n v="4.3832799999999998E-2"/>
    <n v="3.2047300000000001E-2"/>
    <n v="11.51"/>
  </r>
  <r>
    <x v="1"/>
    <x v="33"/>
    <n v="1959"/>
    <x v="41"/>
    <n v="4.8592799999999998E-2"/>
    <n v="3.5563499999999998E-2"/>
    <n v="10.88"/>
  </r>
  <r>
    <x v="1"/>
    <x v="32"/>
    <n v="1959"/>
    <x v="42"/>
    <n v="5.3855600000000003E-2"/>
    <n v="3.9502500000000003E-2"/>
    <n v="10.26"/>
  </r>
  <r>
    <x v="1"/>
    <x v="31"/>
    <n v="1959"/>
    <x v="43"/>
    <n v="5.9670899999999999E-2"/>
    <n v="4.39154E-2"/>
    <n v="9.66"/>
  </r>
  <r>
    <x v="1"/>
    <x v="30"/>
    <n v="1959"/>
    <x v="44"/>
    <n v="6.6092899999999996E-2"/>
    <n v="4.88303E-2"/>
    <n v="9.08"/>
  </r>
  <r>
    <x v="1"/>
    <x v="29"/>
    <n v="1959"/>
    <x v="45"/>
    <n v="7.3179900000000006E-2"/>
    <n v="5.42862E-2"/>
    <n v="8.52"/>
  </r>
  <r>
    <x v="1"/>
    <x v="28"/>
    <n v="1959"/>
    <x v="46"/>
    <n v="8.0994999999999998E-2"/>
    <n v="6.0363399999999998E-2"/>
    <n v="7.98"/>
  </r>
  <r>
    <x v="1"/>
    <x v="27"/>
    <n v="1959"/>
    <x v="47"/>
    <n v="8.9605900000000002E-2"/>
    <n v="6.7162399999999997E-2"/>
    <n v="7.46"/>
  </r>
  <r>
    <x v="1"/>
    <x v="26"/>
    <n v="1959"/>
    <x v="48"/>
    <n v="9.9085000000000006E-2"/>
    <n v="7.4758099999999994E-2"/>
    <n v="6.96"/>
  </r>
  <r>
    <x v="1"/>
    <x v="25"/>
    <n v="1959"/>
    <x v="49"/>
    <n v="0.10950940000000001"/>
    <n v="8.3198400000000006E-2"/>
    <n v="6.48"/>
  </r>
  <r>
    <x v="1"/>
    <x v="24"/>
    <n v="1959"/>
    <x v="50"/>
    <n v="0.1209607"/>
    <n v="9.2551099999999997E-2"/>
    <n v="6.03"/>
  </r>
  <r>
    <x v="1"/>
    <x v="23"/>
    <n v="1959"/>
    <x v="51"/>
    <n v="0.1335249"/>
    <n v="0.10295799999999999"/>
    <n v="5.59"/>
  </r>
  <r>
    <x v="1"/>
    <x v="22"/>
    <n v="1959"/>
    <x v="52"/>
    <n v="0.1472918"/>
    <n v="0.1145963"/>
    <n v="5.18"/>
  </r>
  <r>
    <x v="1"/>
    <x v="21"/>
    <n v="1959"/>
    <x v="53"/>
    <n v="0.16235469999999999"/>
    <n v="0.1276043"/>
    <n v="4.78"/>
  </r>
  <r>
    <x v="1"/>
    <x v="20"/>
    <n v="1959"/>
    <x v="54"/>
    <n v="0.1788093"/>
    <n v="0.1420448"/>
    <n v="4.41"/>
  </r>
  <r>
    <x v="1"/>
    <x v="19"/>
    <n v="1959"/>
    <x v="55"/>
    <n v="0.19675309999999999"/>
    <n v="0.15801399999999999"/>
    <n v="4.05"/>
  </r>
  <r>
    <x v="1"/>
    <x v="18"/>
    <n v="1959"/>
    <x v="56"/>
    <n v="0.2162837"/>
    <n v="0.1757156"/>
    <n v="3.72"/>
  </r>
  <r>
    <x v="1"/>
    <x v="17"/>
    <n v="1959"/>
    <x v="57"/>
    <n v="0.2374976"/>
    <n v="0.1953889"/>
    <n v="3.41"/>
  </r>
  <r>
    <x v="1"/>
    <x v="16"/>
    <n v="1959"/>
    <x v="58"/>
    <n v="0.26048840000000001"/>
    <n v="0.21721850000000001"/>
    <n v="3.11"/>
  </r>
  <r>
    <x v="1"/>
    <x v="15"/>
    <n v="1959"/>
    <x v="59"/>
    <n v="0.2853445"/>
    <n v="0.24129249999999999"/>
    <n v="2.84"/>
  </r>
  <r>
    <x v="1"/>
    <x v="14"/>
    <n v="1959"/>
    <x v="60"/>
    <n v="0.3121468"/>
    <n v="0.26772839999999998"/>
    <n v="2.58"/>
  </r>
  <r>
    <x v="1"/>
    <x v="13"/>
    <n v="1959"/>
    <x v="61"/>
    <n v="0.34096599999999999"/>
    <n v="0.29675180000000001"/>
    <n v="2.35"/>
  </r>
  <r>
    <x v="1"/>
    <x v="12"/>
    <n v="1959"/>
    <x v="62"/>
    <n v="0.37185980000000002"/>
    <n v="0.32860070000000002"/>
    <n v="2.13"/>
  </r>
  <r>
    <x v="1"/>
    <x v="11"/>
    <n v="1959"/>
    <x v="63"/>
    <n v="0.4048696"/>
    <n v="0.36342429999999998"/>
    <n v="1.92"/>
  </r>
  <r>
    <x v="1"/>
    <x v="10"/>
    <n v="1959"/>
    <x v="64"/>
    <n v="0.44001780000000001"/>
    <n v="0.4012617"/>
    <n v="1.73"/>
  </r>
  <r>
    <x v="1"/>
    <x v="9"/>
    <n v="1959"/>
    <x v="65"/>
    <n v="0.47730420000000001"/>
    <n v="0.44217050000000002"/>
    <n v="1.56"/>
  </r>
  <r>
    <x v="1"/>
    <x v="8"/>
    <n v="1959"/>
    <x v="66"/>
    <n v="0.51670369999999999"/>
    <n v="0.4862631"/>
    <n v="1.4"/>
  </r>
  <r>
    <x v="1"/>
    <x v="7"/>
    <n v="1959"/>
    <x v="67"/>
    <n v="0.55816339999999998"/>
    <n v="0.53359659999999998"/>
    <n v="1.26"/>
  </r>
  <r>
    <x v="1"/>
    <x v="6"/>
    <n v="1959"/>
    <x v="68"/>
    <n v="0.60160040000000004"/>
    <n v="0.58410450000000003"/>
    <n v="1.1299999999999999"/>
  </r>
  <r>
    <x v="1"/>
    <x v="5"/>
    <n v="1959"/>
    <x v="69"/>
    <n v="0.64690119999999995"/>
    <n v="0.63762249999999998"/>
    <n v="1.01"/>
  </r>
  <r>
    <x v="1"/>
    <x v="4"/>
    <n v="1959"/>
    <x v="70"/>
    <n v="0.69392039999999999"/>
    <n v="0.6939729"/>
    <n v="0.9"/>
  </r>
  <r>
    <x v="1"/>
    <x v="3"/>
    <n v="1959"/>
    <x v="71"/>
    <n v="0.74248190000000003"/>
    <n v="0.7529304"/>
    <n v="0.8"/>
  </r>
  <r>
    <x v="1"/>
    <x v="2"/>
    <n v="1959"/>
    <x v="72"/>
    <n v="0.79237999999999997"/>
    <n v="0.81414569999999997"/>
    <n v="0.71"/>
  </r>
  <r>
    <x v="1"/>
    <x v="1"/>
    <n v="1959"/>
    <x v="73"/>
    <n v="0.84338239999999998"/>
    <n v="0.87717440000000002"/>
    <n v="0.62"/>
  </r>
  <r>
    <x v="1"/>
    <x v="0"/>
    <n v="1959"/>
    <x v="74"/>
    <n v="1"/>
    <n v="1"/>
    <n v="0.5"/>
  </r>
  <r>
    <x v="1"/>
    <x v="75"/>
    <n v="1960"/>
    <x v="0"/>
    <n v="1.0089999999999999E-3"/>
    <n v="1.2803999999999999E-3"/>
    <n v="46.41"/>
  </r>
  <r>
    <x v="1"/>
    <x v="74"/>
    <n v="1960"/>
    <x v="1"/>
    <n v="1.0784E-3"/>
    <n v="1.3342E-3"/>
    <n v="45.47"/>
  </r>
  <r>
    <x v="1"/>
    <x v="73"/>
    <n v="1960"/>
    <x v="2"/>
    <n v="1.1559000000000001E-3"/>
    <n v="1.3982000000000001E-3"/>
    <n v="44.53"/>
  </r>
  <r>
    <x v="1"/>
    <x v="72"/>
    <n v="1960"/>
    <x v="3"/>
    <n v="1.2427E-3"/>
    <n v="1.4721000000000001E-3"/>
    <n v="43.59"/>
  </r>
  <r>
    <x v="1"/>
    <x v="71"/>
    <n v="1960"/>
    <x v="4"/>
    <n v="1.3435000000000001E-3"/>
    <n v="1.5575000000000001E-3"/>
    <n v="42.65"/>
  </r>
  <r>
    <x v="1"/>
    <x v="70"/>
    <n v="1960"/>
    <x v="5"/>
    <n v="1.4587999999999999E-3"/>
    <n v="1.6559000000000001E-3"/>
    <n v="41.72"/>
  </r>
  <r>
    <x v="1"/>
    <x v="69"/>
    <n v="1960"/>
    <x v="6"/>
    <n v="1.5839999999999999E-3"/>
    <n v="1.7629E-3"/>
    <n v="40.79"/>
  </r>
  <r>
    <x v="1"/>
    <x v="68"/>
    <n v="1960"/>
    <x v="7"/>
    <n v="1.7152000000000001E-3"/>
    <n v="1.8779000000000001E-3"/>
    <n v="39.86"/>
  </r>
  <r>
    <x v="1"/>
    <x v="67"/>
    <n v="1960"/>
    <x v="8"/>
    <n v="1.8531000000000001E-3"/>
    <n v="1.9991000000000002E-3"/>
    <n v="38.93"/>
  </r>
  <r>
    <x v="1"/>
    <x v="66"/>
    <n v="1960"/>
    <x v="9"/>
    <n v="2.0059000000000001E-3"/>
    <n v="2.1305999999999999E-3"/>
    <n v="38.01"/>
  </r>
  <r>
    <x v="1"/>
    <x v="65"/>
    <n v="1960"/>
    <x v="10"/>
    <n v="2.1844999999999998E-3"/>
    <n v="2.2823000000000001E-3"/>
    <n v="37.090000000000003"/>
  </r>
  <r>
    <x v="1"/>
    <x v="64"/>
    <n v="1960"/>
    <x v="11"/>
    <n v="2.3896E-3"/>
    <n v="2.4553000000000001E-3"/>
    <n v="36.17"/>
  </r>
  <r>
    <x v="1"/>
    <x v="63"/>
    <n v="1960"/>
    <x v="12"/>
    <n v="2.6115000000000001E-3"/>
    <n v="2.6405999999999999E-3"/>
    <n v="35.26"/>
  </r>
  <r>
    <x v="1"/>
    <x v="62"/>
    <n v="1960"/>
    <x v="13"/>
    <n v="2.8473999999999999E-3"/>
    <n v="2.8327999999999999E-3"/>
    <n v="34.35"/>
  </r>
  <r>
    <x v="1"/>
    <x v="61"/>
    <n v="1960"/>
    <x v="14"/>
    <n v="3.1082000000000002E-3"/>
    <n v="3.0368999999999999E-3"/>
    <n v="33.450000000000003"/>
  </r>
  <r>
    <x v="1"/>
    <x v="60"/>
    <n v="1960"/>
    <x v="15"/>
    <n v="3.4034999999999998E-3"/>
    <n v="3.2601000000000002E-3"/>
    <n v="32.549999999999997"/>
  </r>
  <r>
    <x v="1"/>
    <x v="59"/>
    <n v="1960"/>
    <x v="16"/>
    <n v="3.7277E-3"/>
    <n v="3.4998999999999998E-3"/>
    <n v="31.65"/>
  </r>
  <r>
    <x v="1"/>
    <x v="58"/>
    <n v="1960"/>
    <x v="17"/>
    <n v="4.0692000000000002E-3"/>
    <n v="3.7467999999999998E-3"/>
    <n v="30.76"/>
  </r>
  <r>
    <x v="1"/>
    <x v="57"/>
    <n v="1960"/>
    <x v="18"/>
    <n v="4.4295000000000003E-3"/>
    <n v="4.0032000000000002E-3"/>
    <n v="29.88"/>
  </r>
  <r>
    <x v="1"/>
    <x v="56"/>
    <n v="1960"/>
    <x v="19"/>
    <n v="4.8295999999999999E-3"/>
    <n v="4.2832E-3"/>
    <n v="28.99"/>
  </r>
  <r>
    <x v="1"/>
    <x v="55"/>
    <n v="1960"/>
    <x v="20"/>
    <n v="5.2972999999999996E-3"/>
    <n v="4.6074000000000002E-3"/>
    <n v="28.12"/>
  </r>
  <r>
    <x v="1"/>
    <x v="54"/>
    <n v="1960"/>
    <x v="21"/>
    <n v="5.8479999999999999E-3"/>
    <n v="4.9917E-3"/>
    <n v="27.24"/>
  </r>
  <r>
    <x v="1"/>
    <x v="53"/>
    <n v="1960"/>
    <x v="22"/>
    <n v="6.4757E-3"/>
    <n v="5.437E-3"/>
    <n v="26.38"/>
  </r>
  <r>
    <x v="1"/>
    <x v="52"/>
    <n v="1960"/>
    <x v="23"/>
    <n v="7.1640999999999996E-3"/>
    <n v="5.9324E-3"/>
    <n v="25.52"/>
  </r>
  <r>
    <x v="1"/>
    <x v="51"/>
    <n v="1960"/>
    <x v="24"/>
    <n v="7.8986000000000004E-3"/>
    <n v="6.4514000000000004E-3"/>
    <n v="24.67"/>
  </r>
  <r>
    <x v="1"/>
    <x v="50"/>
    <n v="1960"/>
    <x v="25"/>
    <n v="8.6645000000000003E-3"/>
    <n v="6.9595000000000004E-3"/>
    <n v="23.83"/>
  </r>
  <r>
    <x v="1"/>
    <x v="49"/>
    <n v="1960"/>
    <x v="26"/>
    <n v="9.4558000000000003E-3"/>
    <n v="7.4541E-3"/>
    <n v="22.99"/>
  </r>
  <r>
    <x v="1"/>
    <x v="48"/>
    <n v="1960"/>
    <x v="27"/>
    <n v="1.0300999999999999E-2"/>
    <n v="7.9754000000000005E-3"/>
    <n v="22.16"/>
  </r>
  <r>
    <x v="1"/>
    <x v="47"/>
    <n v="1960"/>
    <x v="28"/>
    <n v="1.12531E-2"/>
    <n v="8.5769000000000001E-3"/>
    <n v="21.33"/>
  </r>
  <r>
    <x v="1"/>
    <x v="46"/>
    <n v="1960"/>
    <x v="29"/>
    <n v="1.23584E-2"/>
    <n v="9.2811000000000005E-3"/>
    <n v="20.51"/>
  </r>
  <r>
    <x v="1"/>
    <x v="45"/>
    <n v="1960"/>
    <x v="30"/>
    <n v="1.36702E-2"/>
    <n v="1.0121099999999999E-2"/>
    <n v="19.7"/>
  </r>
  <r>
    <x v="1"/>
    <x v="44"/>
    <n v="1960"/>
    <x v="31"/>
    <n v="1.5251799999999999E-2"/>
    <n v="1.11761E-2"/>
    <n v="18.899999999999999"/>
  </r>
  <r>
    <x v="1"/>
    <x v="43"/>
    <n v="1960"/>
    <x v="32"/>
    <n v="1.7098700000000001E-2"/>
    <n v="1.24607E-2"/>
    <n v="18.100000000000001"/>
  </r>
  <r>
    <x v="1"/>
    <x v="42"/>
    <n v="1960"/>
    <x v="33"/>
    <n v="1.9083699999999999E-2"/>
    <n v="1.3845400000000001E-2"/>
    <n v="17.329999999999998"/>
  </r>
  <r>
    <x v="1"/>
    <x v="41"/>
    <n v="1960"/>
    <x v="34"/>
    <n v="2.1075E-2"/>
    <n v="1.5179099999999999E-2"/>
    <n v="16.559999999999999"/>
  </r>
  <r>
    <x v="1"/>
    <x v="40"/>
    <n v="1960"/>
    <x v="35"/>
    <n v="2.31062E-2"/>
    <n v="1.6470800000000001E-2"/>
    <n v="15.81"/>
  </r>
  <r>
    <x v="1"/>
    <x v="39"/>
    <n v="1960"/>
    <x v="36"/>
    <n v="2.5349699999999999E-2"/>
    <n v="1.7907800000000001E-2"/>
    <n v="15.07"/>
  </r>
  <r>
    <x v="1"/>
    <x v="38"/>
    <n v="1960"/>
    <x v="37"/>
    <n v="2.7966600000000001E-2"/>
    <n v="1.9679499999999999E-2"/>
    <n v="14.33"/>
  </r>
  <r>
    <x v="1"/>
    <x v="37"/>
    <n v="1960"/>
    <x v="38"/>
    <n v="3.10443E-2"/>
    <n v="2.1881100000000001E-2"/>
    <n v="13.61"/>
  </r>
  <r>
    <x v="1"/>
    <x v="36"/>
    <n v="1960"/>
    <x v="39"/>
    <n v="3.4598200000000003E-2"/>
    <n v="2.4491300000000001E-2"/>
    <n v="12.9"/>
  </r>
  <r>
    <x v="1"/>
    <x v="35"/>
    <n v="1960"/>
    <x v="40"/>
    <n v="3.9529500000000002E-2"/>
    <n v="2.8525100000000001E-2"/>
    <n v="12.21"/>
  </r>
  <r>
    <x v="1"/>
    <x v="34"/>
    <n v="1960"/>
    <x v="41"/>
    <n v="4.3832799999999998E-2"/>
    <n v="3.1660000000000001E-2"/>
    <n v="11.56"/>
  </r>
  <r>
    <x v="1"/>
    <x v="33"/>
    <n v="1960"/>
    <x v="42"/>
    <n v="4.8592799999999998E-2"/>
    <n v="3.5174900000000002E-2"/>
    <n v="10.92"/>
  </r>
  <r>
    <x v="1"/>
    <x v="32"/>
    <n v="1960"/>
    <x v="43"/>
    <n v="5.3855600000000003E-2"/>
    <n v="3.91197E-2"/>
    <n v="10.3"/>
  </r>
  <r>
    <x v="1"/>
    <x v="31"/>
    <n v="1960"/>
    <x v="44"/>
    <n v="5.9670899999999999E-2"/>
    <n v="4.3498799999999997E-2"/>
    <n v="9.6999999999999993"/>
  </r>
  <r>
    <x v="1"/>
    <x v="30"/>
    <n v="1960"/>
    <x v="45"/>
    <n v="6.6092899999999996E-2"/>
    <n v="4.8347899999999999E-2"/>
    <n v="9.1199999999999992"/>
  </r>
  <r>
    <x v="1"/>
    <x v="29"/>
    <n v="1960"/>
    <x v="46"/>
    <n v="7.3179900000000006E-2"/>
    <n v="5.3761299999999998E-2"/>
    <n v="8.56"/>
  </r>
  <r>
    <x v="1"/>
    <x v="28"/>
    <n v="1960"/>
    <x v="47"/>
    <n v="8.0994999999999998E-2"/>
    <n v="5.9838200000000001E-2"/>
    <n v="8.01"/>
  </r>
  <r>
    <x v="1"/>
    <x v="27"/>
    <n v="1960"/>
    <x v="48"/>
    <n v="8.9605900000000002E-2"/>
    <n v="6.6643900000000006E-2"/>
    <n v="7.49"/>
  </r>
  <r>
    <x v="1"/>
    <x v="26"/>
    <n v="1960"/>
    <x v="49"/>
    <n v="9.9085000000000006E-2"/>
    <n v="7.4190699999999998E-2"/>
    <n v="6.99"/>
  </r>
  <r>
    <x v="1"/>
    <x v="25"/>
    <n v="1960"/>
    <x v="50"/>
    <n v="0.10950940000000001"/>
    <n v="8.25433E-2"/>
    <n v="6.51"/>
  </r>
  <r>
    <x v="1"/>
    <x v="24"/>
    <n v="1960"/>
    <x v="51"/>
    <n v="0.1209607"/>
    <n v="9.1843900000000006E-2"/>
    <n v="6.05"/>
  </r>
  <r>
    <x v="1"/>
    <x v="23"/>
    <n v="1960"/>
    <x v="52"/>
    <n v="0.1335249"/>
    <n v="0.10225679999999999"/>
    <n v="5.61"/>
  </r>
  <r>
    <x v="1"/>
    <x v="22"/>
    <n v="1960"/>
    <x v="53"/>
    <n v="0.1472918"/>
    <n v="0.11391080000000001"/>
    <n v="5.2"/>
  </r>
  <r>
    <x v="1"/>
    <x v="21"/>
    <n v="1960"/>
    <x v="54"/>
    <n v="0.16235469999999999"/>
    <n v="0.12686320000000001"/>
    <n v="4.8"/>
  </r>
  <r>
    <x v="1"/>
    <x v="20"/>
    <n v="1960"/>
    <x v="55"/>
    <n v="0.1788093"/>
    <n v="0.14120279999999999"/>
    <n v="4.42"/>
  </r>
  <r>
    <x v="1"/>
    <x v="19"/>
    <n v="1960"/>
    <x v="56"/>
    <n v="0.19675309999999999"/>
    <n v="0.1571225"/>
    <n v="4.07"/>
  </r>
  <r>
    <x v="1"/>
    <x v="18"/>
    <n v="1960"/>
    <x v="57"/>
    <n v="0.2162837"/>
    <n v="0.17485210000000001"/>
    <n v="3.73"/>
  </r>
  <r>
    <x v="1"/>
    <x v="17"/>
    <n v="1960"/>
    <x v="58"/>
    <n v="0.2374976"/>
    <n v="0.19457199999999999"/>
    <n v="3.42"/>
  </r>
  <r>
    <x v="1"/>
    <x v="16"/>
    <n v="1960"/>
    <x v="59"/>
    <n v="0.26048840000000001"/>
    <n v="0.21637029999999999"/>
    <n v="3.12"/>
  </r>
  <r>
    <x v="1"/>
    <x v="15"/>
    <n v="1960"/>
    <x v="60"/>
    <n v="0.2853445"/>
    <n v="0.24036469999999999"/>
    <n v="2.85"/>
  </r>
  <r>
    <x v="1"/>
    <x v="14"/>
    <n v="1960"/>
    <x v="61"/>
    <n v="0.3121468"/>
    <n v="0.26678449999999998"/>
    <n v="2.59"/>
  </r>
  <r>
    <x v="1"/>
    <x v="13"/>
    <n v="1960"/>
    <x v="62"/>
    <n v="0.34096599999999999"/>
    <n v="0.29587910000000001"/>
    <n v="2.35"/>
  </r>
  <r>
    <x v="1"/>
    <x v="12"/>
    <n v="1960"/>
    <x v="63"/>
    <n v="0.37185980000000002"/>
    <n v="0.32781749999999998"/>
    <n v="2.13"/>
  </r>
  <r>
    <x v="1"/>
    <x v="11"/>
    <n v="1960"/>
    <x v="64"/>
    <n v="0.4048696"/>
    <n v="0.36266029999999999"/>
    <n v="1.93"/>
  </r>
  <r>
    <x v="1"/>
    <x v="10"/>
    <n v="1960"/>
    <x v="65"/>
    <n v="0.44001780000000001"/>
    <n v="0.4004914"/>
    <n v="1.74"/>
  </r>
  <r>
    <x v="1"/>
    <x v="9"/>
    <n v="1960"/>
    <x v="66"/>
    <n v="0.47730420000000001"/>
    <n v="0.44146479999999999"/>
    <n v="1.56"/>
  </r>
  <r>
    <x v="1"/>
    <x v="8"/>
    <n v="1960"/>
    <x v="67"/>
    <n v="0.51670369999999999"/>
    <n v="0.48569499999999999"/>
    <n v="1.4"/>
  </r>
  <r>
    <x v="1"/>
    <x v="7"/>
    <n v="1960"/>
    <x v="68"/>
    <n v="0.55816339999999998"/>
    <n v="0.53317789999999998"/>
    <n v="1.26"/>
  </r>
  <r>
    <x v="1"/>
    <x v="6"/>
    <n v="1960"/>
    <x v="69"/>
    <n v="0.60160040000000004"/>
    <n v="0.58380319999999997"/>
    <n v="1.1299999999999999"/>
  </r>
  <r>
    <x v="1"/>
    <x v="5"/>
    <n v="1960"/>
    <x v="70"/>
    <n v="0.64690119999999995"/>
    <n v="0.63745070000000004"/>
    <n v="1.01"/>
  </r>
  <r>
    <x v="1"/>
    <x v="4"/>
    <n v="1960"/>
    <x v="71"/>
    <n v="0.69392039999999999"/>
    <n v="0.69397399999999998"/>
    <n v="0.9"/>
  </r>
  <r>
    <x v="1"/>
    <x v="3"/>
    <n v="1960"/>
    <x v="72"/>
    <n v="0.74248190000000003"/>
    <n v="0.75311139999999999"/>
    <n v="0.8"/>
  </r>
  <r>
    <x v="1"/>
    <x v="2"/>
    <n v="1960"/>
    <x v="73"/>
    <n v="0.79237999999999997"/>
    <n v="0.81448949999999998"/>
    <n v="0.71"/>
  </r>
  <r>
    <x v="1"/>
    <x v="1"/>
    <n v="1960"/>
    <x v="74"/>
    <n v="0.84338239999999998"/>
    <n v="0.87771270000000001"/>
    <n v="0.62"/>
  </r>
  <r>
    <x v="1"/>
    <x v="0"/>
    <n v="1960"/>
    <x v="75"/>
    <n v="1"/>
    <n v="1"/>
    <n v="0.5"/>
  </r>
  <r>
    <x v="1"/>
    <x v="76"/>
    <n v="1961"/>
    <x v="0"/>
    <n v="9.4810000000000001E-4"/>
    <n v="1.2099999999999999E-3"/>
    <n v="47.48"/>
  </r>
  <r>
    <x v="1"/>
    <x v="75"/>
    <n v="1961"/>
    <x v="1"/>
    <n v="1.0089999999999999E-3"/>
    <n v="1.2539000000000001E-3"/>
    <n v="46.53"/>
  </r>
  <r>
    <x v="1"/>
    <x v="74"/>
    <n v="1961"/>
    <x v="2"/>
    <n v="1.0784E-3"/>
    <n v="1.3087999999999999E-3"/>
    <n v="45.59"/>
  </r>
  <r>
    <x v="1"/>
    <x v="73"/>
    <n v="1961"/>
    <x v="3"/>
    <n v="1.1559000000000001E-3"/>
    <n v="1.3749000000000001E-3"/>
    <n v="44.65"/>
  </r>
  <r>
    <x v="1"/>
    <x v="72"/>
    <n v="1961"/>
    <x v="4"/>
    <n v="1.2427E-3"/>
    <n v="1.449E-3"/>
    <n v="43.71"/>
  </r>
  <r>
    <x v="1"/>
    <x v="71"/>
    <n v="1961"/>
    <x v="5"/>
    <n v="1.3435000000000001E-3"/>
    <n v="1.5325E-3"/>
    <n v="42.77"/>
  </r>
  <r>
    <x v="1"/>
    <x v="70"/>
    <n v="1961"/>
    <x v="6"/>
    <n v="1.4587999999999999E-3"/>
    <n v="1.6297E-3"/>
    <n v="41.84"/>
  </r>
  <r>
    <x v="1"/>
    <x v="69"/>
    <n v="1961"/>
    <x v="7"/>
    <n v="1.5839999999999999E-3"/>
    <n v="1.7373E-3"/>
    <n v="40.909999999999997"/>
  </r>
  <r>
    <x v="1"/>
    <x v="68"/>
    <n v="1961"/>
    <x v="8"/>
    <n v="1.7152000000000001E-3"/>
    <n v="1.8521E-3"/>
    <n v="39.979999999999997"/>
  </r>
  <r>
    <x v="1"/>
    <x v="67"/>
    <n v="1961"/>
    <x v="9"/>
    <n v="1.8531000000000001E-3"/>
    <n v="1.9694999999999999E-3"/>
    <n v="39.049999999999997"/>
  </r>
  <r>
    <x v="1"/>
    <x v="66"/>
    <n v="1961"/>
    <x v="10"/>
    <n v="2.0059000000000001E-3"/>
    <n v="2.0958000000000001E-3"/>
    <n v="38.130000000000003"/>
  </r>
  <r>
    <x v="1"/>
    <x v="65"/>
    <n v="1961"/>
    <x v="11"/>
    <n v="2.1844999999999998E-3"/>
    <n v="2.2441000000000002E-3"/>
    <n v="37.200000000000003"/>
  </r>
  <r>
    <x v="1"/>
    <x v="64"/>
    <n v="1961"/>
    <x v="12"/>
    <n v="2.3896E-3"/>
    <n v="2.4158999999999999E-3"/>
    <n v="36.29"/>
  </r>
  <r>
    <x v="1"/>
    <x v="63"/>
    <n v="1961"/>
    <x v="13"/>
    <n v="2.6115000000000001E-3"/>
    <n v="2.5982000000000002E-3"/>
    <n v="35.369999999999997"/>
  </r>
  <r>
    <x v="1"/>
    <x v="62"/>
    <n v="1961"/>
    <x v="14"/>
    <n v="2.8473999999999999E-3"/>
    <n v="2.7813999999999998E-3"/>
    <n v="34.46"/>
  </r>
  <r>
    <x v="1"/>
    <x v="61"/>
    <n v="1961"/>
    <x v="15"/>
    <n v="3.1082000000000002E-3"/>
    <n v="2.9757E-3"/>
    <n v="33.56"/>
  </r>
  <r>
    <x v="1"/>
    <x v="60"/>
    <n v="1961"/>
    <x v="16"/>
    <n v="3.4034999999999998E-3"/>
    <n v="3.1936999999999998E-3"/>
    <n v="32.659999999999997"/>
  </r>
  <r>
    <x v="1"/>
    <x v="59"/>
    <n v="1961"/>
    <x v="17"/>
    <n v="3.7277E-3"/>
    <n v="3.4332E-3"/>
    <n v="31.76"/>
  </r>
  <r>
    <x v="1"/>
    <x v="58"/>
    <n v="1961"/>
    <x v="18"/>
    <n v="4.0692000000000002E-3"/>
    <n v="3.6803999999999999E-3"/>
    <n v="30.87"/>
  </r>
  <r>
    <x v="1"/>
    <x v="57"/>
    <n v="1961"/>
    <x v="19"/>
    <n v="4.4295000000000003E-3"/>
    <n v="3.9299000000000001E-3"/>
    <n v="29.98"/>
  </r>
  <r>
    <x v="1"/>
    <x v="56"/>
    <n v="1961"/>
    <x v="20"/>
    <n v="4.8295999999999999E-3"/>
    <n v="4.1976000000000001E-3"/>
    <n v="29.1"/>
  </r>
  <r>
    <x v="1"/>
    <x v="55"/>
    <n v="1961"/>
    <x v="21"/>
    <n v="5.2972999999999996E-3"/>
    <n v="4.5136000000000004E-3"/>
    <n v="28.22"/>
  </r>
  <r>
    <x v="1"/>
    <x v="54"/>
    <n v="1961"/>
    <x v="22"/>
    <n v="5.8479999999999999E-3"/>
    <n v="4.8969E-3"/>
    <n v="27.34"/>
  </r>
  <r>
    <x v="1"/>
    <x v="53"/>
    <n v="1961"/>
    <x v="23"/>
    <n v="6.4757E-3"/>
    <n v="5.3426999999999997E-3"/>
    <n v="26.48"/>
  </r>
  <r>
    <x v="1"/>
    <x v="52"/>
    <n v="1961"/>
    <x v="24"/>
    <n v="7.1640999999999996E-3"/>
    <n v="5.8288999999999997E-3"/>
    <n v="25.61"/>
  </r>
  <r>
    <x v="1"/>
    <x v="51"/>
    <n v="1961"/>
    <x v="25"/>
    <n v="7.8986000000000004E-3"/>
    <n v="6.3311000000000001E-3"/>
    <n v="24.76"/>
  </r>
  <r>
    <x v="1"/>
    <x v="50"/>
    <n v="1961"/>
    <x v="26"/>
    <n v="8.6645000000000003E-3"/>
    <n v="6.8278000000000002E-3"/>
    <n v="23.92"/>
  </r>
  <r>
    <x v="1"/>
    <x v="49"/>
    <n v="1961"/>
    <x v="27"/>
    <n v="9.4558000000000003E-3"/>
    <n v="7.3213999999999996E-3"/>
    <n v="23.08"/>
  </r>
  <r>
    <x v="1"/>
    <x v="48"/>
    <n v="1961"/>
    <x v="28"/>
    <n v="1.0300999999999999E-2"/>
    <n v="7.8437000000000003E-3"/>
    <n v="22.24"/>
  </r>
  <r>
    <x v="1"/>
    <x v="47"/>
    <n v="1961"/>
    <x v="29"/>
    <n v="1.12531E-2"/>
    <n v="8.4323000000000002E-3"/>
    <n v="21.42"/>
  </r>
  <r>
    <x v="1"/>
    <x v="46"/>
    <n v="1961"/>
    <x v="30"/>
    <n v="1.23584E-2"/>
    <n v="9.1120000000000003E-3"/>
    <n v="20.59"/>
  </r>
  <r>
    <x v="1"/>
    <x v="45"/>
    <n v="1961"/>
    <x v="31"/>
    <n v="1.36702E-2"/>
    <n v="9.9349E-3"/>
    <n v="19.78"/>
  </r>
  <r>
    <x v="1"/>
    <x v="44"/>
    <n v="1961"/>
    <x v="32"/>
    <n v="1.5251799999999999E-2"/>
    <n v="1.09873E-2"/>
    <n v="18.97"/>
  </r>
  <r>
    <x v="1"/>
    <x v="43"/>
    <n v="1961"/>
    <x v="33"/>
    <n v="1.7098700000000001E-2"/>
    <n v="1.22728E-2"/>
    <n v="18.18"/>
  </r>
  <r>
    <x v="1"/>
    <x v="42"/>
    <n v="1961"/>
    <x v="34"/>
    <n v="1.9083699999999999E-2"/>
    <n v="1.3639200000000001E-2"/>
    <n v="17.399999999999999"/>
  </r>
  <r>
    <x v="1"/>
    <x v="41"/>
    <n v="1961"/>
    <x v="35"/>
    <n v="2.1075E-2"/>
    <n v="1.49389E-2"/>
    <n v="16.63"/>
  </r>
  <r>
    <x v="1"/>
    <x v="40"/>
    <n v="1961"/>
    <x v="36"/>
    <n v="2.31062E-2"/>
    <n v="1.6208199999999999E-2"/>
    <n v="15.88"/>
  </r>
  <r>
    <x v="1"/>
    <x v="39"/>
    <n v="1961"/>
    <x v="37"/>
    <n v="2.5349699999999999E-2"/>
    <n v="1.7644E-2"/>
    <n v="15.13"/>
  </r>
  <r>
    <x v="1"/>
    <x v="38"/>
    <n v="1961"/>
    <x v="38"/>
    <n v="2.7966600000000001E-2"/>
    <n v="1.9418700000000001E-2"/>
    <n v="14.39"/>
  </r>
  <r>
    <x v="1"/>
    <x v="37"/>
    <n v="1961"/>
    <x v="39"/>
    <n v="3.10443E-2"/>
    <n v="2.1595900000000001E-2"/>
    <n v="13.67"/>
  </r>
  <r>
    <x v="1"/>
    <x v="36"/>
    <n v="1961"/>
    <x v="40"/>
    <n v="3.4598200000000003E-2"/>
    <n v="2.41602E-2"/>
    <n v="12.96"/>
  </r>
  <r>
    <x v="1"/>
    <x v="35"/>
    <n v="1961"/>
    <x v="41"/>
    <n v="3.9529500000000002E-2"/>
    <n v="2.8166099999999999E-2"/>
    <n v="12.27"/>
  </r>
  <r>
    <x v="1"/>
    <x v="34"/>
    <n v="1961"/>
    <x v="42"/>
    <n v="4.3832799999999998E-2"/>
    <n v="3.1299599999999997E-2"/>
    <n v="11.61"/>
  </r>
  <r>
    <x v="1"/>
    <x v="33"/>
    <n v="1961"/>
    <x v="43"/>
    <n v="4.8592799999999998E-2"/>
    <n v="3.4819700000000002E-2"/>
    <n v="10.97"/>
  </r>
  <r>
    <x v="1"/>
    <x v="32"/>
    <n v="1961"/>
    <x v="44"/>
    <n v="5.3855600000000003E-2"/>
    <n v="3.8732999999999997E-2"/>
    <n v="10.34"/>
  </r>
  <r>
    <x v="1"/>
    <x v="31"/>
    <n v="1961"/>
    <x v="45"/>
    <n v="5.9670899999999999E-2"/>
    <n v="4.30503E-2"/>
    <n v="9.74"/>
  </r>
  <r>
    <x v="1"/>
    <x v="30"/>
    <n v="1961"/>
    <x v="46"/>
    <n v="6.6092899999999996E-2"/>
    <n v="4.7858699999999997E-2"/>
    <n v="9.16"/>
  </r>
  <r>
    <x v="1"/>
    <x v="29"/>
    <n v="1961"/>
    <x v="47"/>
    <n v="7.3179900000000006E-2"/>
    <n v="5.3270999999999999E-2"/>
    <n v="8.59"/>
  </r>
  <r>
    <x v="1"/>
    <x v="28"/>
    <n v="1961"/>
    <x v="48"/>
    <n v="8.0994999999999998E-2"/>
    <n v="5.9353400000000001E-2"/>
    <n v="8.0500000000000007"/>
  </r>
  <r>
    <x v="1"/>
    <x v="27"/>
    <n v="1961"/>
    <x v="49"/>
    <n v="8.9605900000000002E-2"/>
    <n v="6.6112699999999996E-2"/>
    <n v="7.52"/>
  </r>
  <r>
    <x v="1"/>
    <x v="26"/>
    <n v="1961"/>
    <x v="50"/>
    <n v="9.9085000000000006E-2"/>
    <n v="7.3576000000000003E-2"/>
    <n v="7.02"/>
  </r>
  <r>
    <x v="1"/>
    <x v="25"/>
    <n v="1961"/>
    <x v="51"/>
    <n v="0.10950940000000001"/>
    <n v="8.1877699999999998E-2"/>
    <n v="6.54"/>
  </r>
  <r>
    <x v="1"/>
    <x v="24"/>
    <n v="1961"/>
    <x v="52"/>
    <n v="0.1209607"/>
    <n v="9.1181700000000004E-2"/>
    <n v="6.07"/>
  </r>
  <r>
    <x v="1"/>
    <x v="23"/>
    <n v="1961"/>
    <x v="53"/>
    <n v="0.1335249"/>
    <n v="0.101607"/>
    <n v="5.63"/>
  </r>
  <r>
    <x v="1"/>
    <x v="22"/>
    <n v="1961"/>
    <x v="54"/>
    <n v="0.1472918"/>
    <n v="0.11320529999999999"/>
    <n v="5.21"/>
  </r>
  <r>
    <x v="1"/>
    <x v="21"/>
    <n v="1961"/>
    <x v="55"/>
    <n v="0.16235469999999999"/>
    <n v="0.1260578"/>
    <n v="4.82"/>
  </r>
  <r>
    <x v="1"/>
    <x v="20"/>
    <n v="1961"/>
    <x v="56"/>
    <n v="0.1788093"/>
    <n v="0.14034550000000001"/>
    <n v="4.4400000000000004"/>
  </r>
  <r>
    <x v="1"/>
    <x v="19"/>
    <n v="1961"/>
    <x v="57"/>
    <n v="0.19675309999999999"/>
    <n v="0.15628700000000001"/>
    <n v="4.08"/>
  </r>
  <r>
    <x v="1"/>
    <x v="18"/>
    <n v="1961"/>
    <x v="58"/>
    <n v="0.2162837"/>
    <n v="0.17405609999999999"/>
    <n v="3.75"/>
  </r>
  <r>
    <x v="1"/>
    <x v="17"/>
    <n v="1961"/>
    <x v="59"/>
    <n v="0.2374976"/>
    <n v="0.19373860000000001"/>
    <n v="3.43"/>
  </r>
  <r>
    <x v="1"/>
    <x v="16"/>
    <n v="1961"/>
    <x v="60"/>
    <n v="0.26048840000000001"/>
    <n v="0.21545"/>
    <n v="3.13"/>
  </r>
  <r>
    <x v="1"/>
    <x v="15"/>
    <n v="1961"/>
    <x v="61"/>
    <n v="0.2853445"/>
    <n v="0.23941799999999999"/>
    <n v="2.86"/>
  </r>
  <r>
    <x v="1"/>
    <x v="14"/>
    <n v="1961"/>
    <x v="62"/>
    <n v="0.3121468"/>
    <n v="0.26589750000000001"/>
    <n v="2.6"/>
  </r>
  <r>
    <x v="1"/>
    <x v="13"/>
    <n v="1961"/>
    <x v="63"/>
    <n v="0.34096599999999999"/>
    <n v="0.29507030000000001"/>
    <n v="2.36"/>
  </r>
  <r>
    <x v="1"/>
    <x v="12"/>
    <n v="1961"/>
    <x v="64"/>
    <n v="0.37185980000000002"/>
    <n v="0.3270129"/>
    <n v="2.14"/>
  </r>
  <r>
    <x v="1"/>
    <x v="11"/>
    <n v="1961"/>
    <x v="65"/>
    <n v="0.4048696"/>
    <n v="0.3618285"/>
    <n v="1.93"/>
  </r>
  <r>
    <x v="1"/>
    <x v="10"/>
    <n v="1961"/>
    <x v="66"/>
    <n v="0.44001780000000001"/>
    <n v="0.3997038"/>
    <n v="1.74"/>
  </r>
  <r>
    <x v="1"/>
    <x v="9"/>
    <n v="1961"/>
    <x v="67"/>
    <n v="0.47730420000000001"/>
    <n v="0.4408009"/>
    <n v="1.57"/>
  </r>
  <r>
    <x v="1"/>
    <x v="8"/>
    <n v="1961"/>
    <x v="68"/>
    <n v="0.51670369999999999"/>
    <n v="0.48516999999999999"/>
    <n v="1.41"/>
  </r>
  <r>
    <x v="1"/>
    <x v="7"/>
    <n v="1961"/>
    <x v="69"/>
    <n v="0.55816339999999998"/>
    <n v="0.5327501"/>
    <n v="1.26"/>
  </r>
  <r>
    <x v="1"/>
    <x v="6"/>
    <n v="1961"/>
    <x v="70"/>
    <n v="0.60160040000000004"/>
    <n v="0.58347539999999998"/>
    <n v="1.1299999999999999"/>
  </r>
  <r>
    <x v="1"/>
    <x v="5"/>
    <n v="1961"/>
    <x v="71"/>
    <n v="0.64690119999999995"/>
    <n v="0.63727489999999998"/>
    <n v="1.01"/>
  </r>
  <r>
    <x v="1"/>
    <x v="4"/>
    <n v="1961"/>
    <x v="72"/>
    <n v="0.69392039999999999"/>
    <n v="0.69397489999999995"/>
    <n v="0.9"/>
  </r>
  <r>
    <x v="1"/>
    <x v="3"/>
    <n v="1961"/>
    <x v="73"/>
    <n v="0.74248190000000003"/>
    <n v="0.75327900000000003"/>
    <n v="0.8"/>
  </r>
  <r>
    <x v="1"/>
    <x v="2"/>
    <n v="1961"/>
    <x v="74"/>
    <n v="0.79237999999999997"/>
    <n v="0.8148417"/>
    <n v="0.71"/>
  </r>
  <r>
    <x v="1"/>
    <x v="1"/>
    <n v="1961"/>
    <x v="75"/>
    <n v="0.84338239999999998"/>
    <n v="0.8782991"/>
    <n v="0.62"/>
  </r>
  <r>
    <x v="1"/>
    <x v="0"/>
    <n v="1961"/>
    <x v="76"/>
    <n v="1"/>
    <n v="1"/>
    <n v="0.5"/>
  </r>
  <r>
    <x v="1"/>
    <x v="77"/>
    <n v="1962"/>
    <x v="0"/>
    <n v="8.9079999999999997E-4"/>
    <n v="1.1421999999999999E-3"/>
    <n v="48.55"/>
  </r>
  <r>
    <x v="1"/>
    <x v="76"/>
    <n v="1962"/>
    <x v="1"/>
    <n v="9.4810000000000001E-4"/>
    <n v="1.1842999999999999E-3"/>
    <n v="47.6"/>
  </r>
  <r>
    <x v="1"/>
    <x v="75"/>
    <n v="1962"/>
    <x v="2"/>
    <n v="1.0089999999999999E-3"/>
    <n v="1.2294999999999999E-3"/>
    <n v="46.66"/>
  </r>
  <r>
    <x v="1"/>
    <x v="74"/>
    <n v="1962"/>
    <x v="3"/>
    <n v="1.0784E-3"/>
    <n v="1.2865999999999999E-3"/>
    <n v="45.71"/>
  </r>
  <r>
    <x v="1"/>
    <x v="73"/>
    <n v="1962"/>
    <x v="4"/>
    <n v="1.1559000000000001E-3"/>
    <n v="1.3529E-3"/>
    <n v="44.77"/>
  </r>
  <r>
    <x v="1"/>
    <x v="72"/>
    <n v="1962"/>
    <x v="5"/>
    <n v="1.2427E-3"/>
    <n v="1.4249E-3"/>
    <n v="43.83"/>
  </r>
  <r>
    <x v="1"/>
    <x v="71"/>
    <n v="1962"/>
    <x v="6"/>
    <n v="1.3435000000000001E-3"/>
    <n v="1.5074000000000001E-3"/>
    <n v="42.89"/>
  </r>
  <r>
    <x v="1"/>
    <x v="70"/>
    <n v="1962"/>
    <x v="7"/>
    <n v="1.4587999999999999E-3"/>
    <n v="1.6053E-3"/>
    <n v="41.96"/>
  </r>
  <r>
    <x v="1"/>
    <x v="69"/>
    <n v="1962"/>
    <x v="8"/>
    <n v="1.5839999999999999E-3"/>
    <n v="1.7129000000000001E-3"/>
    <n v="41.03"/>
  </r>
  <r>
    <x v="1"/>
    <x v="68"/>
    <n v="1962"/>
    <x v="9"/>
    <n v="1.7152000000000001E-3"/>
    <n v="1.8242E-3"/>
    <n v="40.090000000000003"/>
  </r>
  <r>
    <x v="1"/>
    <x v="67"/>
    <n v="1962"/>
    <x v="10"/>
    <n v="1.8531000000000001E-3"/>
    <n v="1.9369999999999999E-3"/>
    <n v="39.17"/>
  </r>
  <r>
    <x v="1"/>
    <x v="66"/>
    <n v="1962"/>
    <x v="11"/>
    <n v="2.0059000000000001E-3"/>
    <n v="2.0606999999999999E-3"/>
    <n v="38.24"/>
  </r>
  <r>
    <x v="1"/>
    <x v="65"/>
    <n v="1962"/>
    <x v="12"/>
    <n v="2.1844999999999998E-3"/>
    <n v="2.2082999999999998E-3"/>
    <n v="37.32"/>
  </r>
  <r>
    <x v="1"/>
    <x v="64"/>
    <n v="1962"/>
    <x v="13"/>
    <n v="2.3896E-3"/>
    <n v="2.3774999999999998E-3"/>
    <n v="36.4"/>
  </r>
  <r>
    <x v="1"/>
    <x v="63"/>
    <n v="1962"/>
    <x v="14"/>
    <n v="2.6115000000000001E-3"/>
    <n v="2.5512999999999998E-3"/>
    <n v="35.49"/>
  </r>
  <r>
    <x v="1"/>
    <x v="62"/>
    <n v="1962"/>
    <x v="15"/>
    <n v="2.8473999999999999E-3"/>
    <n v="2.7249000000000002E-3"/>
    <n v="34.58"/>
  </r>
  <r>
    <x v="1"/>
    <x v="61"/>
    <n v="1962"/>
    <x v="16"/>
    <n v="3.1082000000000002E-3"/>
    <n v="2.9142999999999999E-3"/>
    <n v="33.67"/>
  </r>
  <r>
    <x v="1"/>
    <x v="60"/>
    <n v="1962"/>
    <x v="17"/>
    <n v="3.4034999999999998E-3"/>
    <n v="3.1324E-3"/>
    <n v="32.770000000000003"/>
  </r>
  <r>
    <x v="1"/>
    <x v="59"/>
    <n v="1962"/>
    <x v="18"/>
    <n v="3.7277E-3"/>
    <n v="3.3725999999999999E-3"/>
    <n v="31.87"/>
  </r>
  <r>
    <x v="1"/>
    <x v="58"/>
    <n v="1962"/>
    <x v="19"/>
    <n v="4.0692000000000002E-3"/>
    <n v="3.6135E-3"/>
    <n v="30.97"/>
  </r>
  <r>
    <x v="1"/>
    <x v="57"/>
    <n v="1962"/>
    <x v="20"/>
    <n v="4.4295000000000003E-3"/>
    <n v="3.8516000000000002E-3"/>
    <n v="30.08"/>
  </r>
  <r>
    <x v="1"/>
    <x v="56"/>
    <n v="1962"/>
    <x v="21"/>
    <n v="4.8295999999999999E-3"/>
    <n v="4.1117000000000003E-3"/>
    <n v="29.2"/>
  </r>
  <r>
    <x v="1"/>
    <x v="55"/>
    <n v="1962"/>
    <x v="22"/>
    <n v="5.2972999999999996E-3"/>
    <n v="4.4270000000000004E-3"/>
    <n v="28.32"/>
  </r>
  <r>
    <x v="1"/>
    <x v="54"/>
    <n v="1962"/>
    <x v="23"/>
    <n v="5.8479999999999999E-3"/>
    <n v="4.8107000000000002E-3"/>
    <n v="27.44"/>
  </r>
  <r>
    <x v="1"/>
    <x v="53"/>
    <n v="1962"/>
    <x v="24"/>
    <n v="6.4757E-3"/>
    <n v="5.2475999999999998E-3"/>
    <n v="26.57"/>
  </r>
  <r>
    <x v="1"/>
    <x v="52"/>
    <n v="1962"/>
    <x v="25"/>
    <n v="7.1640999999999996E-3"/>
    <n v="5.7181000000000003E-3"/>
    <n v="25.71"/>
  </r>
  <r>
    <x v="1"/>
    <x v="51"/>
    <n v="1962"/>
    <x v="26"/>
    <n v="7.8986000000000004E-3"/>
    <n v="6.2103000000000002E-3"/>
    <n v="24.85"/>
  </r>
  <r>
    <x v="1"/>
    <x v="50"/>
    <n v="1962"/>
    <x v="27"/>
    <n v="8.6645000000000003E-3"/>
    <n v="6.7061000000000004E-3"/>
    <n v="24.01"/>
  </r>
  <r>
    <x v="1"/>
    <x v="49"/>
    <n v="1962"/>
    <x v="28"/>
    <n v="9.4558000000000003E-3"/>
    <n v="7.2005999999999997E-3"/>
    <n v="23.17"/>
  </r>
  <r>
    <x v="1"/>
    <x v="48"/>
    <n v="1962"/>
    <x v="29"/>
    <n v="1.0300999999999999E-2"/>
    <n v="7.711E-3"/>
    <n v="22.33"/>
  </r>
  <r>
    <x v="1"/>
    <x v="47"/>
    <n v="1962"/>
    <x v="30"/>
    <n v="1.12531E-2"/>
    <n v="8.2775000000000001E-3"/>
    <n v="21.5"/>
  </r>
  <r>
    <x v="1"/>
    <x v="46"/>
    <n v="1962"/>
    <x v="31"/>
    <n v="1.23584E-2"/>
    <n v="8.9420999999999997E-3"/>
    <n v="20.67"/>
  </r>
  <r>
    <x v="1"/>
    <x v="45"/>
    <n v="1962"/>
    <x v="32"/>
    <n v="1.36702E-2"/>
    <n v="9.7626999999999992E-3"/>
    <n v="19.86"/>
  </r>
  <r>
    <x v="1"/>
    <x v="44"/>
    <n v="1962"/>
    <x v="33"/>
    <n v="1.5251799999999999E-2"/>
    <n v="1.0815699999999999E-2"/>
    <n v="19.05"/>
  </r>
  <r>
    <x v="1"/>
    <x v="43"/>
    <n v="1962"/>
    <x v="34"/>
    <n v="1.7098700000000001E-2"/>
    <n v="1.2083999999999999E-2"/>
    <n v="18.25"/>
  </r>
  <r>
    <x v="1"/>
    <x v="42"/>
    <n v="1962"/>
    <x v="35"/>
    <n v="1.9083699999999999E-2"/>
    <n v="1.3418299999999999E-2"/>
    <n v="17.47"/>
  </r>
  <r>
    <x v="1"/>
    <x v="41"/>
    <n v="1962"/>
    <x v="36"/>
    <n v="2.1075E-2"/>
    <n v="1.4696900000000001E-2"/>
    <n v="16.7"/>
  </r>
  <r>
    <x v="1"/>
    <x v="40"/>
    <n v="1962"/>
    <x v="37"/>
    <n v="2.31062E-2"/>
    <n v="1.5964599999999999E-2"/>
    <n v="15.94"/>
  </r>
  <r>
    <x v="1"/>
    <x v="39"/>
    <n v="1962"/>
    <x v="38"/>
    <n v="2.5349699999999999E-2"/>
    <n v="1.7402999999999998E-2"/>
    <n v="15.19"/>
  </r>
  <r>
    <x v="1"/>
    <x v="38"/>
    <n v="1962"/>
    <x v="39"/>
    <n v="2.7966600000000001E-2"/>
    <n v="1.9154899999999999E-2"/>
    <n v="14.45"/>
  </r>
  <r>
    <x v="1"/>
    <x v="37"/>
    <n v="1962"/>
    <x v="40"/>
    <n v="3.10443E-2"/>
    <n v="2.1289499999999999E-2"/>
    <n v="13.72"/>
  </r>
  <r>
    <x v="1"/>
    <x v="36"/>
    <n v="1962"/>
    <x v="41"/>
    <n v="3.4598200000000003E-2"/>
    <n v="2.3825800000000001E-2"/>
    <n v="13.01"/>
  </r>
  <r>
    <x v="1"/>
    <x v="35"/>
    <n v="1962"/>
    <x v="42"/>
    <n v="3.9529500000000002E-2"/>
    <n v="2.7832200000000001E-2"/>
    <n v="12.32"/>
  </r>
  <r>
    <x v="1"/>
    <x v="34"/>
    <n v="1962"/>
    <x v="43"/>
    <n v="4.3832799999999998E-2"/>
    <n v="3.0970399999999999E-2"/>
    <n v="11.65"/>
  </r>
  <r>
    <x v="1"/>
    <x v="33"/>
    <n v="1962"/>
    <x v="44"/>
    <n v="4.8592799999999998E-2"/>
    <n v="3.4460900000000003E-2"/>
    <n v="11.01"/>
  </r>
  <r>
    <x v="1"/>
    <x v="32"/>
    <n v="1962"/>
    <x v="45"/>
    <n v="5.3855600000000003E-2"/>
    <n v="3.8316799999999998E-2"/>
    <n v="10.39"/>
  </r>
  <r>
    <x v="1"/>
    <x v="31"/>
    <n v="1962"/>
    <x v="46"/>
    <n v="5.9670899999999999E-2"/>
    <n v="4.25957E-2"/>
    <n v="9.7799999999999994"/>
  </r>
  <r>
    <x v="1"/>
    <x v="30"/>
    <n v="1962"/>
    <x v="47"/>
    <n v="6.6092899999999996E-2"/>
    <n v="4.7402E-2"/>
    <n v="9.19"/>
  </r>
  <r>
    <x v="1"/>
    <x v="29"/>
    <n v="1962"/>
    <x v="48"/>
    <n v="7.3179900000000006E-2"/>
    <n v="5.2818499999999997E-2"/>
    <n v="8.6199999999999992"/>
  </r>
  <r>
    <x v="1"/>
    <x v="28"/>
    <n v="1962"/>
    <x v="49"/>
    <n v="8.0994999999999998E-2"/>
    <n v="5.8856899999999997E-2"/>
    <n v="8.08"/>
  </r>
  <r>
    <x v="1"/>
    <x v="27"/>
    <n v="1962"/>
    <x v="50"/>
    <n v="8.9605900000000002E-2"/>
    <n v="6.5537399999999996E-2"/>
    <n v="7.55"/>
  </r>
  <r>
    <x v="1"/>
    <x v="26"/>
    <n v="1962"/>
    <x v="51"/>
    <n v="9.9085000000000006E-2"/>
    <n v="7.2951699999999994E-2"/>
    <n v="7.05"/>
  </r>
  <r>
    <x v="1"/>
    <x v="25"/>
    <n v="1962"/>
    <x v="52"/>
    <n v="0.10950940000000001"/>
    <n v="8.1254699999999999E-2"/>
    <n v="6.56"/>
  </r>
  <r>
    <x v="1"/>
    <x v="24"/>
    <n v="1962"/>
    <x v="53"/>
    <n v="0.1209607"/>
    <n v="9.0568300000000004E-2"/>
    <n v="6.1"/>
  </r>
  <r>
    <x v="1"/>
    <x v="23"/>
    <n v="1962"/>
    <x v="54"/>
    <n v="0.1335249"/>
    <n v="0.1009385"/>
    <n v="5.66"/>
  </r>
  <r>
    <x v="1"/>
    <x v="22"/>
    <n v="1962"/>
    <x v="55"/>
    <n v="0.1472918"/>
    <n v="0.11243889999999999"/>
    <n v="5.23"/>
  </r>
  <r>
    <x v="1"/>
    <x v="21"/>
    <n v="1962"/>
    <x v="56"/>
    <n v="0.16235469999999999"/>
    <n v="0.12523809999999999"/>
    <n v="4.83"/>
  </r>
  <r>
    <x v="1"/>
    <x v="20"/>
    <n v="1962"/>
    <x v="57"/>
    <n v="0.1788093"/>
    <n v="0.13954240000000001"/>
    <n v="4.45"/>
  </r>
  <r>
    <x v="1"/>
    <x v="19"/>
    <n v="1962"/>
    <x v="58"/>
    <n v="0.19675309999999999"/>
    <n v="0.15551709999999999"/>
    <n v="4.0999999999999996"/>
  </r>
  <r>
    <x v="1"/>
    <x v="18"/>
    <n v="1962"/>
    <x v="59"/>
    <n v="0.2162837"/>
    <n v="0.17324419999999999"/>
    <n v="3.76"/>
  </r>
  <r>
    <x v="1"/>
    <x v="17"/>
    <n v="1962"/>
    <x v="60"/>
    <n v="0.2374976"/>
    <n v="0.1928348"/>
    <n v="3.44"/>
  </r>
  <r>
    <x v="1"/>
    <x v="16"/>
    <n v="1962"/>
    <x v="61"/>
    <n v="0.26048840000000001"/>
    <n v="0.21451129999999999"/>
    <n v="3.14"/>
  </r>
  <r>
    <x v="1"/>
    <x v="15"/>
    <n v="1962"/>
    <x v="62"/>
    <n v="0.2853445"/>
    <n v="0.23852870000000001"/>
    <n v="2.86"/>
  </r>
  <r>
    <x v="1"/>
    <x v="14"/>
    <n v="1962"/>
    <x v="63"/>
    <n v="0.3121468"/>
    <n v="0.26507570000000003"/>
    <n v="2.6"/>
  </r>
  <r>
    <x v="1"/>
    <x v="13"/>
    <n v="1962"/>
    <x v="64"/>
    <n v="0.34096599999999999"/>
    <n v="0.29423959999999999"/>
    <n v="2.36"/>
  </r>
  <r>
    <x v="1"/>
    <x v="12"/>
    <n v="1962"/>
    <x v="65"/>
    <n v="0.37185980000000002"/>
    <n v="0.32613710000000001"/>
    <n v="2.14"/>
  </r>
  <r>
    <x v="1"/>
    <x v="11"/>
    <n v="1962"/>
    <x v="66"/>
    <n v="0.4048696"/>
    <n v="0.36097829999999997"/>
    <n v="1.93"/>
  </r>
  <r>
    <x v="1"/>
    <x v="10"/>
    <n v="1962"/>
    <x v="67"/>
    <n v="0.44001780000000001"/>
    <n v="0.39896320000000002"/>
    <n v="1.74"/>
  </r>
  <r>
    <x v="1"/>
    <x v="9"/>
    <n v="1962"/>
    <x v="68"/>
    <n v="0.47730420000000001"/>
    <n v="0.44018760000000001"/>
    <n v="1.57"/>
  </r>
  <r>
    <x v="1"/>
    <x v="8"/>
    <n v="1962"/>
    <x v="69"/>
    <n v="0.51670369999999999"/>
    <n v="0.4846338"/>
    <n v="1.41"/>
  </r>
  <r>
    <x v="1"/>
    <x v="7"/>
    <n v="1962"/>
    <x v="70"/>
    <n v="0.55816339999999998"/>
    <n v="0.53228489999999995"/>
    <n v="1.26"/>
  </r>
  <r>
    <x v="1"/>
    <x v="6"/>
    <n v="1962"/>
    <x v="71"/>
    <n v="0.60160040000000004"/>
    <n v="0.58313979999999999"/>
    <n v="1.1299999999999999"/>
  </r>
  <r>
    <x v="1"/>
    <x v="5"/>
    <n v="1962"/>
    <x v="72"/>
    <n v="0.64690119999999995"/>
    <n v="0.63710920000000004"/>
    <n v="1.01"/>
  </r>
  <r>
    <x v="1"/>
    <x v="4"/>
    <n v="1962"/>
    <x v="73"/>
    <n v="0.69392039999999999"/>
    <n v="0.69397569999999997"/>
    <n v="0.9"/>
  </r>
  <r>
    <x v="1"/>
    <x v="3"/>
    <n v="1962"/>
    <x v="74"/>
    <n v="0.74248190000000003"/>
    <n v="0.75345070000000003"/>
    <n v="0.8"/>
  </r>
  <r>
    <x v="1"/>
    <x v="2"/>
    <n v="1962"/>
    <x v="75"/>
    <n v="0.79237999999999997"/>
    <n v="0.81522519999999998"/>
    <n v="0.71"/>
  </r>
  <r>
    <x v="1"/>
    <x v="1"/>
    <n v="1962"/>
    <x v="76"/>
    <n v="0.84338239999999998"/>
    <n v="0.87889949999999994"/>
    <n v="0.62"/>
  </r>
  <r>
    <x v="1"/>
    <x v="0"/>
    <n v="1962"/>
    <x v="77"/>
    <n v="1"/>
    <n v="1"/>
    <n v="0.5"/>
  </r>
  <r>
    <x v="1"/>
    <x v="78"/>
    <n v="1963"/>
    <x v="0"/>
    <n v="8.3140000000000004E-4"/>
    <n v="1.0682999999999999E-3"/>
    <n v="49.62"/>
  </r>
  <r>
    <x v="1"/>
    <x v="77"/>
    <n v="1963"/>
    <x v="1"/>
    <n v="8.9079999999999997E-4"/>
    <n v="1.1175E-3"/>
    <n v="48.67"/>
  </r>
  <r>
    <x v="1"/>
    <x v="76"/>
    <n v="1963"/>
    <x v="2"/>
    <n v="9.4810000000000001E-4"/>
    <n v="1.1608E-3"/>
    <n v="47.73"/>
  </r>
  <r>
    <x v="1"/>
    <x v="75"/>
    <n v="1963"/>
    <x v="3"/>
    <n v="1.0089999999999999E-3"/>
    <n v="1.2082E-3"/>
    <n v="46.78"/>
  </r>
  <r>
    <x v="1"/>
    <x v="74"/>
    <n v="1963"/>
    <x v="4"/>
    <n v="1.0784E-3"/>
    <n v="1.2656E-3"/>
    <n v="45.84"/>
  </r>
  <r>
    <x v="1"/>
    <x v="73"/>
    <n v="1963"/>
    <x v="5"/>
    <n v="1.1559000000000001E-3"/>
    <n v="1.3297999999999999E-3"/>
    <n v="44.9"/>
  </r>
  <r>
    <x v="1"/>
    <x v="72"/>
    <n v="1963"/>
    <x v="6"/>
    <n v="1.2427E-3"/>
    <n v="1.4005999999999999E-3"/>
    <n v="43.95"/>
  </r>
  <r>
    <x v="1"/>
    <x v="71"/>
    <n v="1963"/>
    <x v="7"/>
    <n v="1.3435000000000001E-3"/>
    <n v="1.4839E-3"/>
    <n v="43.02"/>
  </r>
  <r>
    <x v="1"/>
    <x v="70"/>
    <n v="1963"/>
    <x v="8"/>
    <n v="1.4587999999999999E-3"/>
    <n v="1.5819E-3"/>
    <n v="42.08"/>
  </r>
  <r>
    <x v="1"/>
    <x v="69"/>
    <n v="1963"/>
    <x v="9"/>
    <n v="1.5839999999999999E-3"/>
    <n v="1.6867E-3"/>
    <n v="41.14"/>
  </r>
  <r>
    <x v="1"/>
    <x v="68"/>
    <n v="1963"/>
    <x v="10"/>
    <n v="1.7152000000000001E-3"/>
    <n v="1.7937999999999999E-3"/>
    <n v="40.21"/>
  </r>
  <r>
    <x v="1"/>
    <x v="67"/>
    <n v="1963"/>
    <x v="11"/>
    <n v="1.8531000000000001E-3"/>
    <n v="1.9042E-3"/>
    <n v="39.28"/>
  </r>
  <r>
    <x v="1"/>
    <x v="66"/>
    <n v="1963"/>
    <x v="12"/>
    <n v="2.0059000000000001E-3"/>
    <n v="2.0278000000000002E-3"/>
    <n v="38.36"/>
  </r>
  <r>
    <x v="1"/>
    <x v="65"/>
    <n v="1963"/>
    <x v="13"/>
    <n v="2.1844999999999998E-3"/>
    <n v="2.1735000000000001E-3"/>
    <n v="37.44"/>
  </r>
  <r>
    <x v="1"/>
    <x v="64"/>
    <n v="1963"/>
    <x v="14"/>
    <n v="2.3896E-3"/>
    <n v="2.3349999999999998E-3"/>
    <n v="36.520000000000003"/>
  </r>
  <r>
    <x v="1"/>
    <x v="63"/>
    <n v="1963"/>
    <x v="15"/>
    <n v="2.6115000000000001E-3"/>
    <n v="2.4997000000000001E-3"/>
    <n v="35.6"/>
  </r>
  <r>
    <x v="1"/>
    <x v="62"/>
    <n v="1963"/>
    <x v="16"/>
    <n v="2.8473999999999999E-3"/>
    <n v="2.6681000000000001E-3"/>
    <n v="34.69"/>
  </r>
  <r>
    <x v="1"/>
    <x v="61"/>
    <n v="1963"/>
    <x v="17"/>
    <n v="3.1082000000000002E-3"/>
    <n v="2.8576999999999999E-3"/>
    <n v="33.78"/>
  </r>
  <r>
    <x v="1"/>
    <x v="60"/>
    <n v="1963"/>
    <x v="18"/>
    <n v="3.4034999999999998E-3"/>
    <n v="3.0766000000000001E-3"/>
    <n v="32.880000000000003"/>
  </r>
  <r>
    <x v="1"/>
    <x v="59"/>
    <n v="1963"/>
    <x v="19"/>
    <n v="3.7277E-3"/>
    <n v="3.3115000000000002E-3"/>
    <n v="31.98"/>
  </r>
  <r>
    <x v="1"/>
    <x v="58"/>
    <n v="1963"/>
    <x v="20"/>
    <n v="4.0692000000000002E-3"/>
    <n v="3.542E-3"/>
    <n v="31.08"/>
  </r>
  <r>
    <x v="1"/>
    <x v="57"/>
    <n v="1963"/>
    <x v="21"/>
    <n v="4.4295000000000003E-3"/>
    <n v="3.7729999999999999E-3"/>
    <n v="30.19"/>
  </r>
  <r>
    <x v="1"/>
    <x v="56"/>
    <n v="1963"/>
    <x v="22"/>
    <n v="4.8295999999999999E-3"/>
    <n v="4.0324000000000002E-3"/>
    <n v="29.3"/>
  </r>
  <r>
    <x v="1"/>
    <x v="55"/>
    <n v="1963"/>
    <x v="23"/>
    <n v="5.2972999999999996E-3"/>
    <n v="4.3482E-3"/>
    <n v="28.42"/>
  </r>
  <r>
    <x v="1"/>
    <x v="54"/>
    <n v="1963"/>
    <x v="24"/>
    <n v="5.8479999999999999E-3"/>
    <n v="4.7238000000000002E-3"/>
    <n v="27.54"/>
  </r>
  <r>
    <x v="1"/>
    <x v="53"/>
    <n v="1963"/>
    <x v="25"/>
    <n v="6.4757E-3"/>
    <n v="5.1460000000000004E-3"/>
    <n v="26.67"/>
  </r>
  <r>
    <x v="1"/>
    <x v="52"/>
    <n v="1963"/>
    <x v="26"/>
    <n v="7.1640999999999996E-3"/>
    <n v="5.6068999999999997E-3"/>
    <n v="25.8"/>
  </r>
  <r>
    <x v="1"/>
    <x v="51"/>
    <n v="1963"/>
    <x v="27"/>
    <n v="7.8986000000000004E-3"/>
    <n v="6.0984999999999998E-3"/>
    <n v="24.95"/>
  </r>
  <r>
    <x v="1"/>
    <x v="50"/>
    <n v="1963"/>
    <x v="28"/>
    <n v="8.6645000000000003E-3"/>
    <n v="6.5953000000000001E-3"/>
    <n v="24.1"/>
  </r>
  <r>
    <x v="1"/>
    <x v="49"/>
    <n v="1963"/>
    <x v="29"/>
    <n v="9.4558000000000003E-3"/>
    <n v="7.0787999999999997E-3"/>
    <n v="23.25"/>
  </r>
  <r>
    <x v="1"/>
    <x v="48"/>
    <n v="1963"/>
    <x v="30"/>
    <n v="1.0300999999999999E-2"/>
    <n v="7.5690000000000002E-3"/>
    <n v="22.41"/>
  </r>
  <r>
    <x v="1"/>
    <x v="47"/>
    <n v="1963"/>
    <x v="31"/>
    <n v="1.12531E-2"/>
    <n v="8.1220000000000007E-3"/>
    <n v="21.58"/>
  </r>
  <r>
    <x v="1"/>
    <x v="46"/>
    <n v="1963"/>
    <x v="32"/>
    <n v="1.23584E-2"/>
    <n v="8.7849999999999994E-3"/>
    <n v="20.75"/>
  </r>
  <r>
    <x v="1"/>
    <x v="45"/>
    <n v="1963"/>
    <x v="33"/>
    <n v="1.36702E-2"/>
    <n v="9.6062000000000005E-3"/>
    <n v="19.93"/>
  </r>
  <r>
    <x v="1"/>
    <x v="44"/>
    <n v="1963"/>
    <x v="34"/>
    <n v="1.5251799999999999E-2"/>
    <n v="1.06433E-2"/>
    <n v="19.12"/>
  </r>
  <r>
    <x v="1"/>
    <x v="43"/>
    <n v="1963"/>
    <x v="35"/>
    <n v="1.7098700000000001E-2"/>
    <n v="1.18818E-2"/>
    <n v="18.32"/>
  </r>
  <r>
    <x v="1"/>
    <x v="42"/>
    <n v="1963"/>
    <x v="36"/>
    <n v="1.9083699999999999E-2"/>
    <n v="1.31959E-2"/>
    <n v="17.54"/>
  </r>
  <r>
    <x v="1"/>
    <x v="41"/>
    <n v="1963"/>
    <x v="37"/>
    <n v="2.1075E-2"/>
    <n v="1.44724E-2"/>
    <n v="16.760000000000002"/>
  </r>
  <r>
    <x v="1"/>
    <x v="40"/>
    <n v="1963"/>
    <x v="38"/>
    <n v="2.31062E-2"/>
    <n v="1.5742200000000001E-2"/>
    <n v="16"/>
  </r>
  <r>
    <x v="1"/>
    <x v="39"/>
    <n v="1963"/>
    <x v="39"/>
    <n v="2.5349699999999999E-2"/>
    <n v="1.7159299999999999E-2"/>
    <n v="15.25"/>
  </r>
  <r>
    <x v="1"/>
    <x v="38"/>
    <n v="1963"/>
    <x v="40"/>
    <n v="2.7966600000000001E-2"/>
    <n v="1.8871599999999999E-2"/>
    <n v="14.51"/>
  </r>
  <r>
    <x v="1"/>
    <x v="37"/>
    <n v="1963"/>
    <x v="41"/>
    <n v="3.10443E-2"/>
    <n v="2.0980100000000002E-2"/>
    <n v="13.78"/>
  </r>
  <r>
    <x v="1"/>
    <x v="36"/>
    <n v="1963"/>
    <x v="42"/>
    <n v="3.4598200000000003E-2"/>
    <n v="2.35152E-2"/>
    <n v="13.06"/>
  </r>
  <r>
    <x v="1"/>
    <x v="35"/>
    <n v="1963"/>
    <x v="43"/>
    <n v="3.9529500000000002E-2"/>
    <n v="2.7527300000000001E-2"/>
    <n v="12.37"/>
  </r>
  <r>
    <x v="1"/>
    <x v="34"/>
    <n v="1963"/>
    <x v="44"/>
    <n v="4.3832799999999998E-2"/>
    <n v="3.0637999999999999E-2"/>
    <n v="11.7"/>
  </r>
  <r>
    <x v="1"/>
    <x v="33"/>
    <n v="1963"/>
    <x v="45"/>
    <n v="4.8592799999999998E-2"/>
    <n v="3.4075000000000001E-2"/>
    <n v="11.06"/>
  </r>
  <r>
    <x v="1"/>
    <x v="32"/>
    <n v="1963"/>
    <x v="46"/>
    <n v="5.3855600000000003E-2"/>
    <n v="3.7895100000000001E-2"/>
    <n v="10.43"/>
  </r>
  <r>
    <x v="1"/>
    <x v="31"/>
    <n v="1963"/>
    <x v="47"/>
    <n v="5.9670899999999999E-2"/>
    <n v="4.2171399999999998E-2"/>
    <n v="9.82"/>
  </r>
  <r>
    <x v="1"/>
    <x v="30"/>
    <n v="1963"/>
    <x v="48"/>
    <n v="6.6092899999999996E-2"/>
    <n v="4.6980800000000003E-2"/>
    <n v="9.23"/>
  </r>
  <r>
    <x v="1"/>
    <x v="29"/>
    <n v="1963"/>
    <x v="49"/>
    <n v="7.3179900000000006E-2"/>
    <n v="5.2355400000000003E-2"/>
    <n v="8.66"/>
  </r>
  <r>
    <x v="1"/>
    <x v="28"/>
    <n v="1963"/>
    <x v="50"/>
    <n v="8.0994999999999998E-2"/>
    <n v="5.83194E-2"/>
    <n v="8.11"/>
  </r>
  <r>
    <x v="1"/>
    <x v="27"/>
    <n v="1963"/>
    <x v="51"/>
    <n v="8.9605900000000002E-2"/>
    <n v="6.4953300000000005E-2"/>
    <n v="7.58"/>
  </r>
  <r>
    <x v="1"/>
    <x v="26"/>
    <n v="1963"/>
    <x v="52"/>
    <n v="9.9085000000000006E-2"/>
    <n v="7.2367600000000004E-2"/>
    <n v="7.07"/>
  </r>
  <r>
    <x v="1"/>
    <x v="25"/>
    <n v="1963"/>
    <x v="53"/>
    <n v="0.10950940000000001"/>
    <n v="8.0678E-2"/>
    <n v="6.59"/>
  </r>
  <r>
    <x v="1"/>
    <x v="24"/>
    <n v="1963"/>
    <x v="54"/>
    <n v="0.1209607"/>
    <n v="8.9937600000000006E-2"/>
    <n v="6.12"/>
  </r>
  <r>
    <x v="1"/>
    <x v="23"/>
    <n v="1963"/>
    <x v="55"/>
    <n v="0.1335249"/>
    <n v="0.1002127"/>
    <n v="5.68"/>
  </r>
  <r>
    <x v="1"/>
    <x v="22"/>
    <n v="1963"/>
    <x v="56"/>
    <n v="0.1472918"/>
    <n v="0.11165940000000001"/>
    <n v="5.25"/>
  </r>
  <r>
    <x v="1"/>
    <x v="21"/>
    <n v="1963"/>
    <x v="57"/>
    <n v="0.16235469999999999"/>
    <n v="0.1244706"/>
    <n v="4.8499999999999996"/>
  </r>
  <r>
    <x v="1"/>
    <x v="20"/>
    <n v="1963"/>
    <x v="58"/>
    <n v="0.1788093"/>
    <n v="0.1388026"/>
    <n v="4.47"/>
  </r>
  <r>
    <x v="1"/>
    <x v="19"/>
    <n v="1963"/>
    <x v="59"/>
    <n v="0.19675309999999999"/>
    <n v="0.15473210000000001"/>
    <n v="4.1100000000000003"/>
  </r>
  <r>
    <x v="1"/>
    <x v="18"/>
    <n v="1963"/>
    <x v="60"/>
    <n v="0.2162837"/>
    <n v="0.17236409999999999"/>
    <n v="3.77"/>
  </r>
  <r>
    <x v="1"/>
    <x v="17"/>
    <n v="1963"/>
    <x v="61"/>
    <n v="0.2374976"/>
    <n v="0.19191320000000001"/>
    <n v="3.45"/>
  </r>
  <r>
    <x v="1"/>
    <x v="16"/>
    <n v="1963"/>
    <x v="62"/>
    <n v="0.26048840000000001"/>
    <n v="0.21362999999999999"/>
    <n v="3.15"/>
  </r>
  <r>
    <x v="1"/>
    <x v="15"/>
    <n v="1963"/>
    <x v="63"/>
    <n v="0.2853445"/>
    <n v="0.23770520000000001"/>
    <n v="2.87"/>
  </r>
  <r>
    <x v="1"/>
    <x v="14"/>
    <n v="1963"/>
    <x v="64"/>
    <n v="0.3121468"/>
    <n v="0.26423219999999997"/>
    <n v="2.61"/>
  </r>
  <r>
    <x v="1"/>
    <x v="13"/>
    <n v="1963"/>
    <x v="65"/>
    <n v="0.34096599999999999"/>
    <n v="0.29333579999999998"/>
    <n v="2.37"/>
  </r>
  <r>
    <x v="1"/>
    <x v="12"/>
    <n v="1963"/>
    <x v="66"/>
    <n v="0.37185980000000002"/>
    <n v="0.32524229999999998"/>
    <n v="2.14"/>
  </r>
  <r>
    <x v="1"/>
    <x v="11"/>
    <n v="1963"/>
    <x v="67"/>
    <n v="0.4048696"/>
    <n v="0.36017909999999997"/>
    <n v="1.94"/>
  </r>
  <r>
    <x v="1"/>
    <x v="10"/>
    <n v="1963"/>
    <x v="68"/>
    <n v="0.44001780000000001"/>
    <n v="0.3982792"/>
    <n v="1.75"/>
  </r>
  <r>
    <x v="1"/>
    <x v="9"/>
    <n v="1963"/>
    <x v="69"/>
    <n v="0.47730420000000001"/>
    <n v="0.43956139999999999"/>
    <n v="1.57"/>
  </r>
  <r>
    <x v="1"/>
    <x v="8"/>
    <n v="1963"/>
    <x v="70"/>
    <n v="0.51670369999999999"/>
    <n v="0.4840508"/>
    <n v="1.41"/>
  </r>
  <r>
    <x v="1"/>
    <x v="7"/>
    <n v="1963"/>
    <x v="71"/>
    <n v="0.55816339999999998"/>
    <n v="0.53180879999999997"/>
    <n v="1.26"/>
  </r>
  <r>
    <x v="1"/>
    <x v="6"/>
    <n v="1963"/>
    <x v="72"/>
    <n v="0.60160040000000004"/>
    <n v="0.58282389999999995"/>
    <n v="1.1299999999999999"/>
  </r>
  <r>
    <x v="1"/>
    <x v="5"/>
    <n v="1963"/>
    <x v="73"/>
    <n v="0.64690119999999995"/>
    <n v="0.63695590000000002"/>
    <n v="1.01"/>
  </r>
  <r>
    <x v="1"/>
    <x v="4"/>
    <n v="1963"/>
    <x v="74"/>
    <n v="0.69392039999999999"/>
    <n v="0.69397660000000005"/>
    <n v="0.9"/>
  </r>
  <r>
    <x v="1"/>
    <x v="3"/>
    <n v="1963"/>
    <x v="75"/>
    <n v="0.74248190000000003"/>
    <n v="0.75363769999999997"/>
    <n v="0.8"/>
  </r>
  <r>
    <x v="1"/>
    <x v="2"/>
    <n v="1963"/>
    <x v="76"/>
    <n v="0.79237999999999997"/>
    <n v="0.81561799999999995"/>
    <n v="0.71"/>
  </r>
  <r>
    <x v="1"/>
    <x v="1"/>
    <n v="1963"/>
    <x v="77"/>
    <n v="0.84338239999999998"/>
    <n v="0.87946500000000005"/>
    <n v="0.62"/>
  </r>
  <r>
    <x v="1"/>
    <x v="0"/>
    <n v="1963"/>
    <x v="78"/>
    <n v="1"/>
    <n v="1"/>
    <n v="0.5"/>
  </r>
  <r>
    <x v="1"/>
    <x v="79"/>
    <n v="1964"/>
    <x v="0"/>
    <n v="7.7099999999999998E-4"/>
    <n v="9.9090000000000007E-4"/>
    <n v="50.7"/>
  </r>
  <r>
    <x v="1"/>
    <x v="78"/>
    <n v="1964"/>
    <x v="1"/>
    <n v="8.3140000000000004E-4"/>
    <n v="1.0449999999999999E-3"/>
    <n v="49.75"/>
  </r>
  <r>
    <x v="1"/>
    <x v="77"/>
    <n v="1964"/>
    <x v="2"/>
    <n v="8.9079999999999997E-4"/>
    <n v="1.0949E-3"/>
    <n v="48.8"/>
  </r>
  <r>
    <x v="1"/>
    <x v="76"/>
    <n v="1964"/>
    <x v="3"/>
    <n v="9.4810000000000001E-4"/>
    <n v="1.1402000000000001E-3"/>
    <n v="47.85"/>
  </r>
  <r>
    <x v="1"/>
    <x v="75"/>
    <n v="1964"/>
    <x v="4"/>
    <n v="1.0089999999999999E-3"/>
    <n v="1.1881000000000001E-3"/>
    <n v="46.91"/>
  </r>
  <r>
    <x v="1"/>
    <x v="74"/>
    <n v="1964"/>
    <x v="5"/>
    <n v="1.0784E-3"/>
    <n v="1.2436999999999999E-3"/>
    <n v="45.96"/>
  </r>
  <r>
    <x v="1"/>
    <x v="73"/>
    <n v="1964"/>
    <x v="6"/>
    <n v="1.1559000000000001E-3"/>
    <n v="1.3066E-3"/>
    <n v="45.02"/>
  </r>
  <r>
    <x v="1"/>
    <x v="72"/>
    <n v="1964"/>
    <x v="7"/>
    <n v="1.2427E-3"/>
    <n v="1.3779E-3"/>
    <n v="44.08"/>
  </r>
  <r>
    <x v="1"/>
    <x v="71"/>
    <n v="1964"/>
    <x v="8"/>
    <n v="1.3435000000000001E-3"/>
    <n v="1.4614999999999999E-3"/>
    <n v="43.14"/>
  </r>
  <r>
    <x v="1"/>
    <x v="70"/>
    <n v="1964"/>
    <x v="9"/>
    <n v="1.4587999999999999E-3"/>
    <n v="1.5569E-3"/>
    <n v="42.2"/>
  </r>
  <r>
    <x v="1"/>
    <x v="69"/>
    <n v="1964"/>
    <x v="10"/>
    <n v="1.5839999999999999E-3"/>
    <n v="1.658E-3"/>
    <n v="41.26"/>
  </r>
  <r>
    <x v="1"/>
    <x v="68"/>
    <n v="1964"/>
    <x v="11"/>
    <n v="1.7152000000000001E-3"/>
    <n v="1.7631000000000001E-3"/>
    <n v="40.33"/>
  </r>
  <r>
    <x v="1"/>
    <x v="67"/>
    <n v="1964"/>
    <x v="12"/>
    <n v="1.8531000000000001E-3"/>
    <n v="1.8736E-3"/>
    <n v="39.4"/>
  </r>
  <r>
    <x v="1"/>
    <x v="66"/>
    <n v="1964"/>
    <x v="13"/>
    <n v="2.0059000000000001E-3"/>
    <n v="1.9957999999999998E-3"/>
    <n v="38.47"/>
  </r>
  <r>
    <x v="1"/>
    <x v="65"/>
    <n v="1964"/>
    <x v="14"/>
    <n v="2.1844999999999998E-3"/>
    <n v="2.1350000000000002E-3"/>
    <n v="37.549999999999997"/>
  </r>
  <r>
    <x v="1"/>
    <x v="64"/>
    <n v="1964"/>
    <x v="15"/>
    <n v="2.3896E-3"/>
    <n v="2.2883000000000001E-3"/>
    <n v="36.630000000000003"/>
  </r>
  <r>
    <x v="1"/>
    <x v="63"/>
    <n v="1964"/>
    <x v="16"/>
    <n v="2.6115000000000001E-3"/>
    <n v="2.4478999999999998E-3"/>
    <n v="35.71"/>
  </r>
  <r>
    <x v="1"/>
    <x v="62"/>
    <n v="1964"/>
    <x v="17"/>
    <n v="2.8473999999999999E-3"/>
    <n v="2.6158000000000002E-3"/>
    <n v="34.799999999999997"/>
  </r>
  <r>
    <x v="1"/>
    <x v="61"/>
    <n v="1964"/>
    <x v="18"/>
    <n v="3.1082000000000002E-3"/>
    <n v="2.8061000000000002E-3"/>
    <n v="33.89"/>
  </r>
  <r>
    <x v="1"/>
    <x v="60"/>
    <n v="1964"/>
    <x v="19"/>
    <n v="3.4034999999999998E-3"/>
    <n v="3.0203999999999999E-3"/>
    <n v="32.979999999999997"/>
  </r>
  <r>
    <x v="1"/>
    <x v="59"/>
    <n v="1964"/>
    <x v="20"/>
    <n v="3.7277E-3"/>
    <n v="3.2461999999999999E-3"/>
    <n v="32.08"/>
  </r>
  <r>
    <x v="1"/>
    <x v="58"/>
    <n v="1964"/>
    <x v="21"/>
    <n v="4.0692000000000002E-3"/>
    <n v="3.4702999999999999E-3"/>
    <n v="31.18"/>
  </r>
  <r>
    <x v="1"/>
    <x v="57"/>
    <n v="1964"/>
    <x v="22"/>
    <n v="4.4295000000000003E-3"/>
    <n v="3.7004E-3"/>
    <n v="30.29"/>
  </r>
  <r>
    <x v="1"/>
    <x v="56"/>
    <n v="1964"/>
    <x v="23"/>
    <n v="4.8295999999999999E-3"/>
    <n v="3.9601999999999997E-3"/>
    <n v="29.4"/>
  </r>
  <r>
    <x v="1"/>
    <x v="55"/>
    <n v="1964"/>
    <x v="24"/>
    <n v="5.2972999999999996E-3"/>
    <n v="4.2687999999999997E-3"/>
    <n v="28.52"/>
  </r>
  <r>
    <x v="1"/>
    <x v="54"/>
    <n v="1964"/>
    <x v="25"/>
    <n v="5.8479999999999999E-3"/>
    <n v="4.6309999999999997E-3"/>
    <n v="27.64"/>
  </r>
  <r>
    <x v="1"/>
    <x v="53"/>
    <n v="1964"/>
    <x v="26"/>
    <n v="6.4757E-3"/>
    <n v="5.0439999999999999E-3"/>
    <n v="26.76"/>
  </r>
  <r>
    <x v="1"/>
    <x v="52"/>
    <n v="1964"/>
    <x v="27"/>
    <n v="7.1640999999999996E-3"/>
    <n v="5.5040999999999996E-3"/>
    <n v="25.9"/>
  </r>
  <r>
    <x v="1"/>
    <x v="51"/>
    <n v="1964"/>
    <x v="28"/>
    <n v="7.8986000000000004E-3"/>
    <n v="5.9968E-3"/>
    <n v="25.04"/>
  </r>
  <r>
    <x v="1"/>
    <x v="50"/>
    <n v="1964"/>
    <x v="29"/>
    <n v="8.6645000000000003E-3"/>
    <n v="6.4834999999999997E-3"/>
    <n v="24.19"/>
  </r>
  <r>
    <x v="1"/>
    <x v="49"/>
    <n v="1964"/>
    <x v="30"/>
    <n v="9.4558000000000003E-3"/>
    <n v="6.9484000000000004E-3"/>
    <n v="23.34"/>
  </r>
  <r>
    <x v="1"/>
    <x v="48"/>
    <n v="1964"/>
    <x v="31"/>
    <n v="1.0300999999999999E-2"/>
    <n v="7.4263000000000003E-3"/>
    <n v="22.5"/>
  </r>
  <r>
    <x v="1"/>
    <x v="47"/>
    <n v="1964"/>
    <x v="32"/>
    <n v="1.12531E-2"/>
    <n v="7.9781999999999995E-3"/>
    <n v="21.66"/>
  </r>
  <r>
    <x v="1"/>
    <x v="46"/>
    <n v="1964"/>
    <x v="33"/>
    <n v="1.23584E-2"/>
    <n v="8.6423000000000003E-3"/>
    <n v="20.83"/>
  </r>
  <r>
    <x v="1"/>
    <x v="45"/>
    <n v="1964"/>
    <x v="34"/>
    <n v="1.36702E-2"/>
    <n v="9.4491000000000002E-3"/>
    <n v="20.010000000000002"/>
  </r>
  <r>
    <x v="1"/>
    <x v="44"/>
    <n v="1964"/>
    <x v="35"/>
    <n v="1.5251799999999999E-2"/>
    <n v="1.0458800000000001E-2"/>
    <n v="19.2"/>
  </r>
  <r>
    <x v="1"/>
    <x v="43"/>
    <n v="1964"/>
    <x v="36"/>
    <n v="1.7098700000000001E-2"/>
    <n v="1.1678300000000001E-2"/>
    <n v="18.399999999999999"/>
  </r>
  <r>
    <x v="1"/>
    <x v="42"/>
    <n v="1964"/>
    <x v="37"/>
    <n v="1.9083699999999999E-2"/>
    <n v="1.29897E-2"/>
    <n v="17.61"/>
  </r>
  <r>
    <x v="1"/>
    <x v="41"/>
    <n v="1964"/>
    <x v="38"/>
    <n v="2.1075E-2"/>
    <n v="1.4267500000000001E-2"/>
    <n v="16.829999999999998"/>
  </r>
  <r>
    <x v="1"/>
    <x v="40"/>
    <n v="1964"/>
    <x v="39"/>
    <n v="2.31062E-2"/>
    <n v="1.5517400000000001E-2"/>
    <n v="16.07"/>
  </r>
  <r>
    <x v="1"/>
    <x v="39"/>
    <n v="1964"/>
    <x v="40"/>
    <n v="2.5349699999999999E-2"/>
    <n v="1.6897599999999999E-2"/>
    <n v="15.31"/>
  </r>
  <r>
    <x v="1"/>
    <x v="38"/>
    <n v="1964"/>
    <x v="41"/>
    <n v="2.7966600000000001E-2"/>
    <n v="1.85858E-2"/>
    <n v="14.57"/>
  </r>
  <r>
    <x v="1"/>
    <x v="37"/>
    <n v="1964"/>
    <x v="42"/>
    <n v="3.10443E-2"/>
    <n v="2.06929E-2"/>
    <n v="13.83"/>
  </r>
  <r>
    <x v="1"/>
    <x v="36"/>
    <n v="1964"/>
    <x v="43"/>
    <n v="3.4598200000000003E-2"/>
    <n v="2.32319E-2"/>
    <n v="13.12"/>
  </r>
  <r>
    <x v="1"/>
    <x v="35"/>
    <n v="1964"/>
    <x v="44"/>
    <n v="3.9529500000000002E-2"/>
    <n v="2.7219699999999999E-2"/>
    <n v="12.42"/>
  </r>
  <r>
    <x v="1"/>
    <x v="34"/>
    <n v="1964"/>
    <x v="45"/>
    <n v="4.3832799999999998E-2"/>
    <n v="3.0280600000000001E-2"/>
    <n v="11.75"/>
  </r>
  <r>
    <x v="1"/>
    <x v="33"/>
    <n v="1964"/>
    <x v="46"/>
    <n v="4.8592799999999998E-2"/>
    <n v="3.36843E-2"/>
    <n v="11.1"/>
  </r>
  <r>
    <x v="1"/>
    <x v="32"/>
    <n v="1964"/>
    <x v="47"/>
    <n v="5.3855600000000003E-2"/>
    <n v="3.7501800000000002E-2"/>
    <n v="10.47"/>
  </r>
  <r>
    <x v="1"/>
    <x v="31"/>
    <n v="1964"/>
    <x v="48"/>
    <n v="5.9670899999999999E-2"/>
    <n v="4.1780299999999999E-2"/>
    <n v="9.86"/>
  </r>
  <r>
    <x v="1"/>
    <x v="30"/>
    <n v="1964"/>
    <x v="49"/>
    <n v="6.6092899999999996E-2"/>
    <n v="4.6549800000000002E-2"/>
    <n v="9.27"/>
  </r>
  <r>
    <x v="1"/>
    <x v="29"/>
    <n v="1964"/>
    <x v="50"/>
    <n v="7.3179900000000006E-2"/>
    <n v="5.1854200000000003E-2"/>
    <n v="8.6999999999999993"/>
  </r>
  <r>
    <x v="1"/>
    <x v="28"/>
    <n v="1964"/>
    <x v="51"/>
    <n v="8.0994999999999998E-2"/>
    <n v="5.7773999999999999E-2"/>
    <n v="8.14"/>
  </r>
  <r>
    <x v="1"/>
    <x v="27"/>
    <n v="1964"/>
    <x v="52"/>
    <n v="8.9605900000000002E-2"/>
    <n v="6.4407199999999998E-2"/>
    <n v="7.61"/>
  </r>
  <r>
    <x v="1"/>
    <x v="26"/>
    <n v="1964"/>
    <x v="53"/>
    <n v="9.9085000000000006E-2"/>
    <n v="7.1827000000000002E-2"/>
    <n v="7.1"/>
  </r>
  <r>
    <x v="1"/>
    <x v="25"/>
    <n v="1964"/>
    <x v="54"/>
    <n v="0.10950940000000001"/>
    <n v="8.0085100000000006E-2"/>
    <n v="6.61"/>
  </r>
  <r>
    <x v="1"/>
    <x v="24"/>
    <n v="1964"/>
    <x v="55"/>
    <n v="0.1209607"/>
    <n v="8.9253100000000002E-2"/>
    <n v="6.14"/>
  </r>
  <r>
    <x v="1"/>
    <x v="23"/>
    <n v="1964"/>
    <x v="56"/>
    <n v="0.1335249"/>
    <n v="9.9474699999999999E-2"/>
    <n v="5.7"/>
  </r>
  <r>
    <x v="1"/>
    <x v="22"/>
    <n v="1964"/>
    <x v="57"/>
    <n v="0.1472918"/>
    <n v="0.11092970000000001"/>
    <n v="5.27"/>
  </r>
  <r>
    <x v="1"/>
    <x v="21"/>
    <n v="1964"/>
    <x v="58"/>
    <n v="0.16235469999999999"/>
    <n v="0.1237639"/>
    <n v="4.87"/>
  </r>
  <r>
    <x v="1"/>
    <x v="20"/>
    <n v="1964"/>
    <x v="59"/>
    <n v="0.1788093"/>
    <n v="0.13804859999999999"/>
    <n v="4.4800000000000004"/>
  </r>
  <r>
    <x v="1"/>
    <x v="19"/>
    <n v="1964"/>
    <x v="60"/>
    <n v="0.19675309999999999"/>
    <n v="0.1538815"/>
    <n v="4.12"/>
  </r>
  <r>
    <x v="1"/>
    <x v="18"/>
    <n v="1964"/>
    <x v="61"/>
    <n v="0.2162837"/>
    <n v="0.17146719999999999"/>
    <n v="3.78"/>
  </r>
  <r>
    <x v="1"/>
    <x v="17"/>
    <n v="1964"/>
    <x v="62"/>
    <n v="0.2374976"/>
    <n v="0.19104840000000001"/>
    <n v="3.46"/>
  </r>
  <r>
    <x v="1"/>
    <x v="16"/>
    <n v="1964"/>
    <x v="63"/>
    <n v="0.26048840000000001"/>
    <n v="0.21281410000000001"/>
    <n v="3.16"/>
  </r>
  <r>
    <x v="1"/>
    <x v="15"/>
    <n v="1964"/>
    <x v="64"/>
    <n v="0.2853445"/>
    <n v="0.23685999999999999"/>
    <n v="2.88"/>
  </r>
  <r>
    <x v="1"/>
    <x v="14"/>
    <n v="1964"/>
    <x v="65"/>
    <n v="0.3121468"/>
    <n v="0.26331460000000001"/>
    <n v="2.62"/>
  </r>
  <r>
    <x v="1"/>
    <x v="13"/>
    <n v="1964"/>
    <x v="66"/>
    <n v="0.34096599999999999"/>
    <n v="0.29241279999999997"/>
    <n v="2.37"/>
  </r>
  <r>
    <x v="1"/>
    <x v="12"/>
    <n v="1964"/>
    <x v="67"/>
    <n v="0.37185980000000002"/>
    <n v="0.32440140000000001"/>
    <n v="2.15"/>
  </r>
  <r>
    <x v="1"/>
    <x v="11"/>
    <n v="1964"/>
    <x v="68"/>
    <n v="0.4048696"/>
    <n v="0.35944130000000002"/>
    <n v="1.94"/>
  </r>
  <r>
    <x v="1"/>
    <x v="10"/>
    <n v="1964"/>
    <x v="69"/>
    <n v="0.44001780000000001"/>
    <n v="0.39758100000000002"/>
    <n v="1.75"/>
  </r>
  <r>
    <x v="1"/>
    <x v="9"/>
    <n v="1964"/>
    <x v="70"/>
    <n v="0.47730420000000001"/>
    <n v="0.43888070000000001"/>
    <n v="1.57"/>
  </r>
  <r>
    <x v="1"/>
    <x v="8"/>
    <n v="1964"/>
    <x v="71"/>
    <n v="0.51670369999999999"/>
    <n v="0.48345440000000001"/>
    <n v="1.41"/>
  </r>
  <r>
    <x v="1"/>
    <x v="7"/>
    <n v="1964"/>
    <x v="72"/>
    <n v="0.55816339999999998"/>
    <n v="0.53136059999999996"/>
    <n v="1.26"/>
  </r>
  <r>
    <x v="1"/>
    <x v="6"/>
    <n v="1964"/>
    <x v="73"/>
    <n v="0.60160040000000004"/>
    <n v="0.58253140000000003"/>
    <n v="1.1299999999999999"/>
  </r>
  <r>
    <x v="1"/>
    <x v="5"/>
    <n v="1964"/>
    <x v="74"/>
    <n v="0.64690119999999995"/>
    <n v="0.63679889999999995"/>
    <n v="1.01"/>
  </r>
  <r>
    <x v="1"/>
    <x v="4"/>
    <n v="1964"/>
    <x v="75"/>
    <n v="0.69392039999999999"/>
    <n v="0.69397750000000002"/>
    <n v="0.9"/>
  </r>
  <r>
    <x v="1"/>
    <x v="3"/>
    <n v="1964"/>
    <x v="76"/>
    <n v="0.74248190000000003"/>
    <n v="0.75382919999999998"/>
    <n v="0.8"/>
  </r>
  <r>
    <x v="1"/>
    <x v="2"/>
    <n v="1964"/>
    <x v="77"/>
    <n v="0.79237999999999997"/>
    <n v="0.81598789999999999"/>
    <n v="0.71"/>
  </r>
  <r>
    <x v="1"/>
    <x v="1"/>
    <n v="1964"/>
    <x v="78"/>
    <n v="0.84338239999999998"/>
    <n v="0.87998869999999996"/>
    <n v="0.62"/>
  </r>
  <r>
    <x v="1"/>
    <x v="0"/>
    <n v="1964"/>
    <x v="79"/>
    <n v="1"/>
    <n v="1"/>
    <n v="0.5"/>
  </r>
  <r>
    <x v="1"/>
    <x v="80"/>
    <n v="1965"/>
    <x v="0"/>
    <n v="7.1529999999999999E-4"/>
    <n v="9.2000000000000003E-4"/>
    <n v="51.78"/>
  </r>
  <r>
    <x v="1"/>
    <x v="79"/>
    <n v="1965"/>
    <x v="1"/>
    <n v="7.7099999999999998E-4"/>
    <n v="9.6929999999999998E-4"/>
    <n v="50.82"/>
  </r>
  <r>
    <x v="1"/>
    <x v="78"/>
    <n v="1965"/>
    <x v="2"/>
    <n v="8.3140000000000004E-4"/>
    <n v="1.0235999999999999E-3"/>
    <n v="49.87"/>
  </r>
  <r>
    <x v="1"/>
    <x v="77"/>
    <n v="1965"/>
    <x v="3"/>
    <n v="8.9079999999999997E-4"/>
    <n v="1.0751000000000001E-3"/>
    <n v="48.92"/>
  </r>
  <r>
    <x v="1"/>
    <x v="76"/>
    <n v="1965"/>
    <x v="4"/>
    <n v="9.4810000000000001E-4"/>
    <n v="1.1207999999999999E-3"/>
    <n v="47.98"/>
  </r>
  <r>
    <x v="1"/>
    <x v="75"/>
    <n v="1965"/>
    <x v="5"/>
    <n v="1.0089999999999999E-3"/>
    <n v="1.1670999999999999E-3"/>
    <n v="47.03"/>
  </r>
  <r>
    <x v="1"/>
    <x v="74"/>
    <n v="1965"/>
    <x v="6"/>
    <n v="1.0784E-3"/>
    <n v="1.2216E-3"/>
    <n v="46.08"/>
  </r>
  <r>
    <x v="1"/>
    <x v="73"/>
    <n v="1965"/>
    <x v="7"/>
    <n v="1.1559000000000001E-3"/>
    <n v="1.2849000000000001E-3"/>
    <n v="45.14"/>
  </r>
  <r>
    <x v="1"/>
    <x v="72"/>
    <n v="1965"/>
    <x v="8"/>
    <n v="1.2427E-3"/>
    <n v="1.3563E-3"/>
    <n v="44.2"/>
  </r>
  <r>
    <x v="1"/>
    <x v="71"/>
    <n v="1965"/>
    <x v="9"/>
    <n v="1.3435000000000001E-3"/>
    <n v="1.4373999999999999E-3"/>
    <n v="43.26"/>
  </r>
  <r>
    <x v="1"/>
    <x v="70"/>
    <n v="1965"/>
    <x v="10"/>
    <n v="1.4587999999999999E-3"/>
    <n v="1.5294E-3"/>
    <n v="42.32"/>
  </r>
  <r>
    <x v="1"/>
    <x v="69"/>
    <n v="1965"/>
    <x v="11"/>
    <n v="1.5839999999999999E-3"/>
    <n v="1.6291000000000001E-3"/>
    <n v="41.38"/>
  </r>
  <r>
    <x v="1"/>
    <x v="68"/>
    <n v="1965"/>
    <x v="12"/>
    <n v="1.7152000000000001E-3"/>
    <n v="1.7344000000000001E-3"/>
    <n v="40.450000000000003"/>
  </r>
  <r>
    <x v="1"/>
    <x v="67"/>
    <n v="1965"/>
    <x v="13"/>
    <n v="1.8531000000000001E-3"/>
    <n v="1.8437E-3"/>
    <n v="39.520000000000003"/>
  </r>
  <r>
    <x v="1"/>
    <x v="66"/>
    <n v="1965"/>
    <x v="14"/>
    <n v="2.0059000000000001E-3"/>
    <n v="1.9604000000000002E-3"/>
    <n v="38.590000000000003"/>
  </r>
  <r>
    <x v="1"/>
    <x v="65"/>
    <n v="1965"/>
    <x v="15"/>
    <n v="2.1844999999999998E-3"/>
    <n v="2.0925000000000002E-3"/>
    <n v="37.67"/>
  </r>
  <r>
    <x v="1"/>
    <x v="64"/>
    <n v="1965"/>
    <x v="16"/>
    <n v="2.3896E-3"/>
    <n v="2.2412999999999999E-3"/>
    <n v="36.74"/>
  </r>
  <r>
    <x v="1"/>
    <x v="63"/>
    <n v="1965"/>
    <x v="17"/>
    <n v="2.6115000000000001E-3"/>
    <n v="2.4001000000000001E-3"/>
    <n v="35.82"/>
  </r>
  <r>
    <x v="1"/>
    <x v="62"/>
    <n v="1965"/>
    <x v="18"/>
    <n v="2.8473999999999999E-3"/>
    <n v="2.5682000000000001E-3"/>
    <n v="34.909999999999997"/>
  </r>
  <r>
    <x v="1"/>
    <x v="61"/>
    <n v="1965"/>
    <x v="19"/>
    <n v="3.1082000000000002E-3"/>
    <n v="2.7542000000000001E-3"/>
    <n v="34"/>
  </r>
  <r>
    <x v="1"/>
    <x v="60"/>
    <n v="1965"/>
    <x v="20"/>
    <n v="3.4034999999999998E-3"/>
    <n v="2.9602999999999999E-3"/>
    <n v="33.090000000000003"/>
  </r>
  <r>
    <x v="1"/>
    <x v="59"/>
    <n v="1965"/>
    <x v="21"/>
    <n v="3.7277E-3"/>
    <n v="3.1806999999999998E-3"/>
    <n v="32.19"/>
  </r>
  <r>
    <x v="1"/>
    <x v="58"/>
    <n v="1965"/>
    <x v="22"/>
    <n v="4.0692000000000002E-3"/>
    <n v="3.4041000000000002E-3"/>
    <n v="31.29"/>
  </r>
  <r>
    <x v="1"/>
    <x v="57"/>
    <n v="1965"/>
    <x v="23"/>
    <n v="4.4295000000000003E-3"/>
    <n v="3.6343999999999999E-3"/>
    <n v="30.39"/>
  </r>
  <r>
    <x v="1"/>
    <x v="56"/>
    <n v="1965"/>
    <x v="24"/>
    <n v="4.8295999999999999E-3"/>
    <n v="3.8874999999999999E-3"/>
    <n v="29.5"/>
  </r>
  <r>
    <x v="1"/>
    <x v="55"/>
    <n v="1965"/>
    <x v="25"/>
    <n v="5.2972999999999996E-3"/>
    <n v="4.1838999999999999E-3"/>
    <n v="28.62"/>
  </r>
  <r>
    <x v="1"/>
    <x v="54"/>
    <n v="1965"/>
    <x v="26"/>
    <n v="5.8479999999999999E-3"/>
    <n v="4.5377999999999998E-3"/>
    <n v="27.73"/>
  </r>
  <r>
    <x v="1"/>
    <x v="53"/>
    <n v="1965"/>
    <x v="27"/>
    <n v="6.4757E-3"/>
    <n v="4.9496999999999996E-3"/>
    <n v="26.86"/>
  </r>
  <r>
    <x v="1"/>
    <x v="52"/>
    <n v="1965"/>
    <x v="28"/>
    <n v="7.1640999999999996E-3"/>
    <n v="5.4105999999999998E-3"/>
    <n v="25.99"/>
  </r>
  <r>
    <x v="1"/>
    <x v="51"/>
    <n v="1965"/>
    <x v="29"/>
    <n v="7.8986000000000004E-3"/>
    <n v="5.8941999999999996E-3"/>
    <n v="25.13"/>
  </r>
  <r>
    <x v="1"/>
    <x v="50"/>
    <n v="1965"/>
    <x v="30"/>
    <n v="8.6645000000000003E-3"/>
    <n v="6.3639999999999999E-3"/>
    <n v="24.27"/>
  </r>
  <r>
    <x v="1"/>
    <x v="49"/>
    <n v="1965"/>
    <x v="31"/>
    <n v="9.4558000000000003E-3"/>
    <n v="6.8174999999999998E-3"/>
    <n v="23.43"/>
  </r>
  <r>
    <x v="1"/>
    <x v="48"/>
    <n v="1965"/>
    <x v="32"/>
    <n v="1.0300999999999999E-2"/>
    <n v="7.2944000000000004E-3"/>
    <n v="22.58"/>
  </r>
  <r>
    <x v="1"/>
    <x v="47"/>
    <n v="1965"/>
    <x v="33"/>
    <n v="1.12531E-2"/>
    <n v="7.8475999999999997E-3"/>
    <n v="21.75"/>
  </r>
  <r>
    <x v="1"/>
    <x v="46"/>
    <n v="1965"/>
    <x v="34"/>
    <n v="1.23584E-2"/>
    <n v="8.4989999999999996E-3"/>
    <n v="20.91"/>
  </r>
  <r>
    <x v="1"/>
    <x v="45"/>
    <n v="1965"/>
    <x v="35"/>
    <n v="1.36702E-2"/>
    <n v="9.2809999999999993E-3"/>
    <n v="20.09"/>
  </r>
  <r>
    <x v="1"/>
    <x v="44"/>
    <n v="1965"/>
    <x v="36"/>
    <n v="1.5251799999999999E-2"/>
    <n v="1.0273300000000001E-2"/>
    <n v="19.27"/>
  </r>
  <r>
    <x v="1"/>
    <x v="43"/>
    <n v="1965"/>
    <x v="37"/>
    <n v="1.7098700000000001E-2"/>
    <n v="1.14898E-2"/>
    <n v="18.47"/>
  </r>
  <r>
    <x v="1"/>
    <x v="42"/>
    <n v="1965"/>
    <x v="38"/>
    <n v="1.9083699999999999E-2"/>
    <n v="1.28015E-2"/>
    <n v="17.68"/>
  </r>
  <r>
    <x v="1"/>
    <x v="41"/>
    <n v="1965"/>
    <x v="39"/>
    <n v="2.1075E-2"/>
    <n v="1.4060400000000001E-2"/>
    <n v="16.899999999999999"/>
  </r>
  <r>
    <x v="1"/>
    <x v="40"/>
    <n v="1965"/>
    <x v="40"/>
    <n v="2.31062E-2"/>
    <n v="1.5276E-2"/>
    <n v="16.13"/>
  </r>
  <r>
    <x v="1"/>
    <x v="39"/>
    <n v="1965"/>
    <x v="41"/>
    <n v="2.5349699999999999E-2"/>
    <n v="1.66339E-2"/>
    <n v="15.38"/>
  </r>
  <r>
    <x v="1"/>
    <x v="38"/>
    <n v="1965"/>
    <x v="42"/>
    <n v="2.7966600000000001E-2"/>
    <n v="1.8320599999999999E-2"/>
    <n v="14.63"/>
  </r>
  <r>
    <x v="1"/>
    <x v="37"/>
    <n v="1965"/>
    <x v="43"/>
    <n v="3.10443E-2"/>
    <n v="2.04312E-2"/>
    <n v="13.89"/>
  </r>
  <r>
    <x v="1"/>
    <x v="36"/>
    <n v="1965"/>
    <x v="44"/>
    <n v="3.4598200000000003E-2"/>
    <n v="2.2946399999999999E-2"/>
    <n v="13.17"/>
  </r>
  <r>
    <x v="1"/>
    <x v="35"/>
    <n v="1965"/>
    <x v="45"/>
    <n v="3.9529500000000002E-2"/>
    <n v="2.6889099999999999E-2"/>
    <n v="12.47"/>
  </r>
  <r>
    <x v="1"/>
    <x v="34"/>
    <n v="1965"/>
    <x v="46"/>
    <n v="4.3832799999999998E-2"/>
    <n v="2.9918899999999998E-2"/>
    <n v="11.8"/>
  </r>
  <r>
    <x v="1"/>
    <x v="33"/>
    <n v="1965"/>
    <x v="47"/>
    <n v="4.8592799999999998E-2"/>
    <n v="3.33199E-2"/>
    <n v="11.15"/>
  </r>
  <r>
    <x v="1"/>
    <x v="32"/>
    <n v="1965"/>
    <x v="48"/>
    <n v="5.3855600000000003E-2"/>
    <n v="3.71393E-2"/>
    <n v="10.51"/>
  </r>
  <r>
    <x v="1"/>
    <x v="31"/>
    <n v="1965"/>
    <x v="49"/>
    <n v="5.9670899999999999E-2"/>
    <n v="4.1380300000000002E-2"/>
    <n v="9.9"/>
  </r>
  <r>
    <x v="1"/>
    <x v="30"/>
    <n v="1965"/>
    <x v="50"/>
    <n v="6.6092899999999996E-2"/>
    <n v="4.6083600000000002E-2"/>
    <n v="9.31"/>
  </r>
  <r>
    <x v="1"/>
    <x v="29"/>
    <n v="1965"/>
    <x v="51"/>
    <n v="7.3179900000000006E-2"/>
    <n v="5.13459E-2"/>
    <n v="8.73"/>
  </r>
  <r>
    <x v="1"/>
    <x v="28"/>
    <n v="1965"/>
    <x v="52"/>
    <n v="8.0994999999999998E-2"/>
    <n v="5.7264200000000001E-2"/>
    <n v="8.18"/>
  </r>
  <r>
    <x v="1"/>
    <x v="27"/>
    <n v="1965"/>
    <x v="53"/>
    <n v="8.9605900000000002E-2"/>
    <n v="6.3901899999999998E-2"/>
    <n v="7.64"/>
  </r>
  <r>
    <x v="1"/>
    <x v="26"/>
    <n v="1965"/>
    <x v="54"/>
    <n v="9.9085000000000006E-2"/>
    <n v="7.1271600000000004E-2"/>
    <n v="7.13"/>
  </r>
  <r>
    <x v="1"/>
    <x v="25"/>
    <n v="1965"/>
    <x v="55"/>
    <n v="0.10950940000000001"/>
    <n v="7.9441899999999996E-2"/>
    <n v="6.64"/>
  </r>
  <r>
    <x v="1"/>
    <x v="24"/>
    <n v="1965"/>
    <x v="56"/>
    <n v="0.1209607"/>
    <n v="8.8557300000000005E-2"/>
    <n v="6.17"/>
  </r>
  <r>
    <x v="1"/>
    <x v="23"/>
    <n v="1965"/>
    <x v="57"/>
    <n v="0.1335249"/>
    <n v="9.8784300000000005E-2"/>
    <n v="5.72"/>
  </r>
  <r>
    <x v="1"/>
    <x v="22"/>
    <n v="1965"/>
    <x v="58"/>
    <n v="0.1472918"/>
    <n v="0.1102582"/>
    <n v="5.29"/>
  </r>
  <r>
    <x v="1"/>
    <x v="21"/>
    <n v="1965"/>
    <x v="59"/>
    <n v="0.16235469999999999"/>
    <n v="0.123044"/>
    <n v="4.88"/>
  </r>
  <r>
    <x v="1"/>
    <x v="20"/>
    <n v="1965"/>
    <x v="60"/>
    <n v="0.1788093"/>
    <n v="0.13723199999999999"/>
    <n v="4.5"/>
  </r>
  <r>
    <x v="1"/>
    <x v="19"/>
    <n v="1965"/>
    <x v="61"/>
    <n v="0.19675309999999999"/>
    <n v="0.15301500000000001"/>
    <n v="4.1399999999999997"/>
  </r>
  <r>
    <x v="1"/>
    <x v="18"/>
    <n v="1965"/>
    <x v="62"/>
    <n v="0.2162837"/>
    <n v="0.17062569999999999"/>
    <n v="3.79"/>
  </r>
  <r>
    <x v="1"/>
    <x v="17"/>
    <n v="1965"/>
    <x v="63"/>
    <n v="0.2374976"/>
    <n v="0.190248"/>
    <n v="3.47"/>
  </r>
  <r>
    <x v="1"/>
    <x v="16"/>
    <n v="1965"/>
    <x v="64"/>
    <n v="0.26048840000000001"/>
    <n v="0.2119771"/>
    <n v="3.17"/>
  </r>
  <r>
    <x v="1"/>
    <x v="15"/>
    <n v="1965"/>
    <x v="65"/>
    <n v="0.2853445"/>
    <n v="0.23594109999999999"/>
    <n v="2.89"/>
  </r>
  <r>
    <x v="1"/>
    <x v="14"/>
    <n v="1965"/>
    <x v="66"/>
    <n v="0.3121468"/>
    <n v="0.2623779"/>
    <n v="2.62"/>
  </r>
  <r>
    <x v="1"/>
    <x v="13"/>
    <n v="1965"/>
    <x v="67"/>
    <n v="0.34096599999999999"/>
    <n v="0.29154580000000002"/>
    <n v="2.38"/>
  </r>
  <r>
    <x v="1"/>
    <x v="12"/>
    <n v="1965"/>
    <x v="68"/>
    <n v="0.37185980000000002"/>
    <n v="0.32362550000000001"/>
    <n v="2.15"/>
  </r>
  <r>
    <x v="1"/>
    <x v="11"/>
    <n v="1965"/>
    <x v="69"/>
    <n v="0.4048696"/>
    <n v="0.35868830000000002"/>
    <n v="1.94"/>
  </r>
  <r>
    <x v="1"/>
    <x v="10"/>
    <n v="1965"/>
    <x v="70"/>
    <n v="0.44001780000000001"/>
    <n v="0.39682220000000001"/>
    <n v="1.75"/>
  </r>
  <r>
    <x v="1"/>
    <x v="9"/>
    <n v="1965"/>
    <x v="71"/>
    <n v="0.47730420000000001"/>
    <n v="0.43818449999999998"/>
    <n v="1.57"/>
  </r>
  <r>
    <x v="1"/>
    <x v="8"/>
    <n v="1965"/>
    <x v="72"/>
    <n v="0.51670369999999999"/>
    <n v="0.48289310000000002"/>
    <n v="1.41"/>
  </r>
  <r>
    <x v="1"/>
    <x v="7"/>
    <n v="1965"/>
    <x v="73"/>
    <n v="0.55816339999999998"/>
    <n v="0.53094580000000002"/>
    <n v="1.26"/>
  </r>
  <r>
    <x v="1"/>
    <x v="6"/>
    <n v="1965"/>
    <x v="74"/>
    <n v="0.60160040000000004"/>
    <n v="0.58223190000000002"/>
    <n v="1.1299999999999999"/>
  </r>
  <r>
    <x v="1"/>
    <x v="5"/>
    <n v="1965"/>
    <x v="75"/>
    <n v="0.64690119999999995"/>
    <n v="0.63662790000000002"/>
    <n v="1.01"/>
  </r>
  <r>
    <x v="1"/>
    <x v="4"/>
    <n v="1965"/>
    <x v="76"/>
    <n v="0.69392039999999999"/>
    <n v="0.69397850000000005"/>
    <n v="0.9"/>
  </r>
  <r>
    <x v="1"/>
    <x v="3"/>
    <n v="1965"/>
    <x v="77"/>
    <n v="0.74248190000000003"/>
    <n v="0.7540095"/>
    <n v="0.8"/>
  </r>
  <r>
    <x v="1"/>
    <x v="2"/>
    <n v="1965"/>
    <x v="78"/>
    <n v="0.79237999999999997"/>
    <n v="0.81633049999999996"/>
    <n v="0.71"/>
  </r>
  <r>
    <x v="1"/>
    <x v="1"/>
    <n v="1965"/>
    <x v="79"/>
    <n v="0.84338239999999998"/>
    <n v="0.88052490000000005"/>
    <n v="0.62"/>
  </r>
  <r>
    <x v="1"/>
    <x v="0"/>
    <n v="1965"/>
    <x v="80"/>
    <n v="1"/>
    <n v="1"/>
    <n v="0.5"/>
  </r>
  <r>
    <x v="1"/>
    <x v="81"/>
    <n v="1966"/>
    <x v="0"/>
    <n v="6.6649999999999999E-4"/>
    <n v="8.5499999999999997E-4"/>
    <n v="52.86"/>
  </r>
  <r>
    <x v="1"/>
    <x v="80"/>
    <n v="1966"/>
    <x v="1"/>
    <n v="7.1529999999999999E-4"/>
    <n v="8.9979999999999997E-4"/>
    <n v="51.9"/>
  </r>
  <r>
    <x v="1"/>
    <x v="79"/>
    <n v="1966"/>
    <x v="2"/>
    <n v="7.7099999999999998E-4"/>
    <n v="9.4950000000000004E-4"/>
    <n v="50.95"/>
  </r>
  <r>
    <x v="1"/>
    <x v="78"/>
    <n v="1966"/>
    <x v="3"/>
    <n v="8.3140000000000004E-4"/>
    <n v="1.005E-3"/>
    <n v="50"/>
  </r>
  <r>
    <x v="1"/>
    <x v="77"/>
    <n v="1966"/>
    <x v="4"/>
    <n v="8.9079999999999997E-4"/>
    <n v="1.0564000000000001E-3"/>
    <n v="49.05"/>
  </r>
  <r>
    <x v="1"/>
    <x v="76"/>
    <n v="1966"/>
    <x v="5"/>
    <n v="9.4810000000000001E-4"/>
    <n v="1.1004999999999999E-3"/>
    <n v="48.1"/>
  </r>
  <r>
    <x v="1"/>
    <x v="75"/>
    <n v="1966"/>
    <x v="6"/>
    <n v="1.0089999999999999E-3"/>
    <n v="1.1459E-3"/>
    <n v="47.15"/>
  </r>
  <r>
    <x v="1"/>
    <x v="74"/>
    <n v="1966"/>
    <x v="7"/>
    <n v="1.0784E-3"/>
    <n v="1.201E-3"/>
    <n v="46.21"/>
  </r>
  <r>
    <x v="1"/>
    <x v="73"/>
    <n v="1966"/>
    <x v="8"/>
    <n v="1.1559000000000001E-3"/>
    <n v="1.2643000000000001E-3"/>
    <n v="45.26"/>
  </r>
  <r>
    <x v="1"/>
    <x v="72"/>
    <n v="1966"/>
    <x v="9"/>
    <n v="1.2427E-3"/>
    <n v="1.3331E-3"/>
    <n v="44.32"/>
  </r>
  <r>
    <x v="1"/>
    <x v="71"/>
    <n v="1966"/>
    <x v="10"/>
    <n v="1.3435000000000001E-3"/>
    <n v="1.4111E-3"/>
    <n v="43.38"/>
  </r>
  <r>
    <x v="1"/>
    <x v="70"/>
    <n v="1966"/>
    <x v="11"/>
    <n v="1.4587999999999999E-3"/>
    <n v="1.5018E-3"/>
    <n v="42.44"/>
  </r>
  <r>
    <x v="1"/>
    <x v="69"/>
    <n v="1966"/>
    <x v="12"/>
    <n v="1.5839999999999999E-3"/>
    <n v="1.6019999999999999E-3"/>
    <n v="41.5"/>
  </r>
  <r>
    <x v="1"/>
    <x v="68"/>
    <n v="1966"/>
    <x v="13"/>
    <n v="1.7152000000000001E-3"/>
    <n v="1.7064000000000001E-3"/>
    <n v="40.57"/>
  </r>
  <r>
    <x v="1"/>
    <x v="67"/>
    <n v="1966"/>
    <x v="14"/>
    <n v="1.8531000000000001E-3"/>
    <n v="1.8106999999999999E-3"/>
    <n v="39.630000000000003"/>
  </r>
  <r>
    <x v="1"/>
    <x v="66"/>
    <n v="1966"/>
    <x v="15"/>
    <n v="2.0059000000000001E-3"/>
    <n v="1.9214E-3"/>
    <n v="38.700000000000003"/>
  </r>
  <r>
    <x v="1"/>
    <x v="65"/>
    <n v="1966"/>
    <x v="16"/>
    <n v="2.1844999999999998E-3"/>
    <n v="2.0498999999999999E-3"/>
    <n v="37.78"/>
  </r>
  <r>
    <x v="1"/>
    <x v="64"/>
    <n v="1966"/>
    <x v="17"/>
    <n v="2.3896E-3"/>
    <n v="2.1979999999999999E-3"/>
    <n v="36.85"/>
  </r>
  <r>
    <x v="1"/>
    <x v="63"/>
    <n v="1966"/>
    <x v="18"/>
    <n v="2.6115000000000001E-3"/>
    <n v="2.3565999999999999E-3"/>
    <n v="35.94"/>
  </r>
  <r>
    <x v="1"/>
    <x v="62"/>
    <n v="1966"/>
    <x v="19"/>
    <n v="2.8473999999999999E-3"/>
    <n v="2.5201999999999998E-3"/>
    <n v="35.020000000000003"/>
  </r>
  <r>
    <x v="1"/>
    <x v="61"/>
    <n v="1966"/>
    <x v="20"/>
    <n v="3.1082000000000002E-3"/>
    <n v="2.6987999999999999E-3"/>
    <n v="34.11"/>
  </r>
  <r>
    <x v="1"/>
    <x v="60"/>
    <n v="1966"/>
    <x v="21"/>
    <n v="3.4034999999999998E-3"/>
    <n v="2.8999999999999998E-3"/>
    <n v="33.200000000000003"/>
  </r>
  <r>
    <x v="1"/>
    <x v="59"/>
    <n v="1966"/>
    <x v="22"/>
    <n v="3.7277E-3"/>
    <n v="3.1200999999999998E-3"/>
    <n v="32.29"/>
  </r>
  <r>
    <x v="1"/>
    <x v="58"/>
    <n v="1966"/>
    <x v="23"/>
    <n v="4.0692000000000002E-3"/>
    <n v="3.3438000000000001E-3"/>
    <n v="31.39"/>
  </r>
  <r>
    <x v="1"/>
    <x v="57"/>
    <n v="1966"/>
    <x v="24"/>
    <n v="4.4295000000000003E-3"/>
    <n v="3.5679000000000002E-3"/>
    <n v="30.5"/>
  </r>
  <r>
    <x v="1"/>
    <x v="56"/>
    <n v="1966"/>
    <x v="25"/>
    <n v="4.8295999999999999E-3"/>
    <n v="3.8099000000000002E-3"/>
    <n v="29.6"/>
  </r>
  <r>
    <x v="1"/>
    <x v="55"/>
    <n v="1966"/>
    <x v="26"/>
    <n v="5.2972999999999996E-3"/>
    <n v="4.0987999999999997E-3"/>
    <n v="28.71"/>
  </r>
  <r>
    <x v="1"/>
    <x v="54"/>
    <n v="1966"/>
    <x v="27"/>
    <n v="5.8479999999999999E-3"/>
    <n v="4.4517000000000003E-3"/>
    <n v="27.83"/>
  </r>
  <r>
    <x v="1"/>
    <x v="53"/>
    <n v="1966"/>
    <x v="28"/>
    <n v="6.4757E-3"/>
    <n v="4.8639E-3"/>
    <n v="26.95"/>
  </r>
  <r>
    <x v="1"/>
    <x v="52"/>
    <n v="1966"/>
    <x v="29"/>
    <n v="7.1640999999999996E-3"/>
    <n v="5.3163000000000004E-3"/>
    <n v="26.08"/>
  </r>
  <r>
    <x v="1"/>
    <x v="51"/>
    <n v="1966"/>
    <x v="30"/>
    <n v="7.8986000000000004E-3"/>
    <n v="5.7846E-3"/>
    <n v="25.22"/>
  </r>
  <r>
    <x v="1"/>
    <x v="50"/>
    <n v="1966"/>
    <x v="31"/>
    <n v="8.6645000000000003E-3"/>
    <n v="6.2439000000000001E-3"/>
    <n v="24.36"/>
  </r>
  <r>
    <x v="1"/>
    <x v="49"/>
    <n v="1966"/>
    <x v="32"/>
    <n v="9.4558000000000003E-3"/>
    <n v="6.6963999999999999E-3"/>
    <n v="23.51"/>
  </r>
  <r>
    <x v="1"/>
    <x v="48"/>
    <n v="1966"/>
    <x v="33"/>
    <n v="1.0300999999999999E-2"/>
    <n v="7.1745999999999997E-3"/>
    <n v="22.67"/>
  </r>
  <r>
    <x v="1"/>
    <x v="47"/>
    <n v="1966"/>
    <x v="34"/>
    <n v="1.12531E-2"/>
    <n v="7.7165000000000003E-3"/>
    <n v="21.83"/>
  </r>
  <r>
    <x v="1"/>
    <x v="46"/>
    <n v="1966"/>
    <x v="35"/>
    <n v="1.23584E-2"/>
    <n v="8.3458000000000004E-3"/>
    <n v="20.99"/>
  </r>
  <r>
    <x v="1"/>
    <x v="45"/>
    <n v="1966"/>
    <x v="36"/>
    <n v="1.36702E-2"/>
    <n v="9.1120000000000003E-3"/>
    <n v="20.170000000000002"/>
  </r>
  <r>
    <x v="1"/>
    <x v="44"/>
    <n v="1966"/>
    <x v="37"/>
    <n v="1.5251799999999999E-2"/>
    <n v="1.0101499999999999E-2"/>
    <n v="19.350000000000001"/>
  </r>
  <r>
    <x v="1"/>
    <x v="43"/>
    <n v="1966"/>
    <x v="38"/>
    <n v="1.7098700000000001E-2"/>
    <n v="1.1317799999999999E-2"/>
    <n v="18.54"/>
  </r>
  <r>
    <x v="1"/>
    <x v="42"/>
    <n v="1966"/>
    <x v="39"/>
    <n v="1.9083699999999999E-2"/>
    <n v="1.2611300000000001E-2"/>
    <n v="17.75"/>
  </r>
  <r>
    <x v="1"/>
    <x v="41"/>
    <n v="1966"/>
    <x v="40"/>
    <n v="2.1075E-2"/>
    <n v="1.38382E-2"/>
    <n v="16.97"/>
  </r>
  <r>
    <x v="1"/>
    <x v="40"/>
    <n v="1966"/>
    <x v="41"/>
    <n v="2.31062E-2"/>
    <n v="1.5032800000000001E-2"/>
    <n v="16.2"/>
  </r>
  <r>
    <x v="1"/>
    <x v="39"/>
    <n v="1966"/>
    <x v="42"/>
    <n v="2.5349699999999999E-2"/>
    <n v="1.6389299999999999E-2"/>
    <n v="15.44"/>
  </r>
  <r>
    <x v="1"/>
    <x v="38"/>
    <n v="1966"/>
    <x v="43"/>
    <n v="2.7966600000000001E-2"/>
    <n v="1.8079000000000001E-2"/>
    <n v="14.69"/>
  </r>
  <r>
    <x v="1"/>
    <x v="37"/>
    <n v="1966"/>
    <x v="44"/>
    <n v="3.10443E-2"/>
    <n v="2.0167600000000001E-2"/>
    <n v="13.95"/>
  </r>
  <r>
    <x v="1"/>
    <x v="36"/>
    <n v="1966"/>
    <x v="45"/>
    <n v="3.4598200000000003E-2"/>
    <n v="2.2639800000000002E-2"/>
    <n v="13.22"/>
  </r>
  <r>
    <x v="1"/>
    <x v="35"/>
    <n v="1966"/>
    <x v="46"/>
    <n v="3.9529500000000002E-2"/>
    <n v="2.6554600000000001E-2"/>
    <n v="12.52"/>
  </r>
  <r>
    <x v="1"/>
    <x v="34"/>
    <n v="1966"/>
    <x v="47"/>
    <n v="4.3832799999999998E-2"/>
    <n v="2.9581799999999998E-2"/>
    <n v="11.85"/>
  </r>
  <r>
    <x v="1"/>
    <x v="33"/>
    <n v="1966"/>
    <x v="48"/>
    <n v="4.8592799999999998E-2"/>
    <n v="3.2984300000000001E-2"/>
    <n v="11.19"/>
  </r>
  <r>
    <x v="1"/>
    <x v="32"/>
    <n v="1966"/>
    <x v="49"/>
    <n v="5.3855600000000003E-2"/>
    <n v="3.6768700000000001E-2"/>
    <n v="10.56"/>
  </r>
  <r>
    <x v="1"/>
    <x v="31"/>
    <n v="1966"/>
    <x v="50"/>
    <n v="5.9670899999999999E-2"/>
    <n v="4.0947799999999999E-2"/>
    <n v="9.94"/>
  </r>
  <r>
    <x v="1"/>
    <x v="30"/>
    <n v="1966"/>
    <x v="51"/>
    <n v="6.6092899999999996E-2"/>
    <n v="4.5610999999999999E-2"/>
    <n v="9.34"/>
  </r>
  <r>
    <x v="1"/>
    <x v="29"/>
    <n v="1966"/>
    <x v="52"/>
    <n v="7.3179900000000006E-2"/>
    <n v="5.0871E-2"/>
    <n v="8.77"/>
  </r>
  <r>
    <x v="1"/>
    <x v="28"/>
    <n v="1966"/>
    <x v="53"/>
    <n v="8.0994999999999998E-2"/>
    <n v="5.6792799999999997E-2"/>
    <n v="8.2100000000000009"/>
  </r>
  <r>
    <x v="1"/>
    <x v="27"/>
    <n v="1966"/>
    <x v="54"/>
    <n v="8.9605900000000002E-2"/>
    <n v="6.3382999999999995E-2"/>
    <n v="7.67"/>
  </r>
  <r>
    <x v="1"/>
    <x v="26"/>
    <n v="1966"/>
    <x v="55"/>
    <n v="9.9085000000000006E-2"/>
    <n v="7.0669300000000004E-2"/>
    <n v="7.16"/>
  </r>
  <r>
    <x v="1"/>
    <x v="25"/>
    <n v="1966"/>
    <x v="56"/>
    <n v="0.10950940000000001"/>
    <n v="7.8788499999999997E-2"/>
    <n v="6.66"/>
  </r>
  <r>
    <x v="1"/>
    <x v="24"/>
    <n v="1966"/>
    <x v="57"/>
    <n v="0.1209607"/>
    <n v="8.7906700000000004E-2"/>
    <n v="6.19"/>
  </r>
  <r>
    <x v="1"/>
    <x v="23"/>
    <n v="1966"/>
    <x v="58"/>
    <n v="0.1335249"/>
    <n v="9.8149100000000003E-2"/>
    <n v="5.74"/>
  </r>
  <r>
    <x v="1"/>
    <x v="22"/>
    <n v="1966"/>
    <x v="59"/>
    <n v="0.1472918"/>
    <n v="0.1095743"/>
    <n v="5.31"/>
  </r>
  <r>
    <x v="1"/>
    <x v="21"/>
    <n v="1966"/>
    <x v="60"/>
    <n v="0.16235469999999999"/>
    <n v="0.1222646"/>
    <n v="4.9000000000000004"/>
  </r>
  <r>
    <x v="1"/>
    <x v="20"/>
    <n v="1966"/>
    <x v="61"/>
    <n v="0.1788093"/>
    <n v="0.13640050000000001"/>
    <n v="4.5199999999999996"/>
  </r>
  <r>
    <x v="1"/>
    <x v="19"/>
    <n v="1966"/>
    <x v="62"/>
    <n v="0.19675309999999999"/>
    <n v="0.15220259999999999"/>
    <n v="4.1500000000000004"/>
  </r>
  <r>
    <x v="1"/>
    <x v="18"/>
    <n v="1966"/>
    <x v="63"/>
    <n v="0.2162837"/>
    <n v="0.16984740000000001"/>
    <n v="3.81"/>
  </r>
  <r>
    <x v="1"/>
    <x v="17"/>
    <n v="1966"/>
    <x v="64"/>
    <n v="0.2374976"/>
    <n v="0.1894274"/>
    <n v="3.48"/>
  </r>
  <r>
    <x v="1"/>
    <x v="16"/>
    <n v="1966"/>
    <x v="65"/>
    <n v="0.26048840000000001"/>
    <n v="0.21106749999999999"/>
    <n v="3.18"/>
  </r>
  <r>
    <x v="1"/>
    <x v="15"/>
    <n v="1966"/>
    <x v="66"/>
    <n v="0.2853445"/>
    <n v="0.2350035"/>
    <n v="2.89"/>
  </r>
  <r>
    <x v="1"/>
    <x v="14"/>
    <n v="1966"/>
    <x v="67"/>
    <n v="0.3121468"/>
    <n v="0.26149850000000002"/>
    <n v="2.63"/>
  </r>
  <r>
    <x v="1"/>
    <x v="13"/>
    <n v="1966"/>
    <x v="68"/>
    <n v="0.34096599999999999"/>
    <n v="0.2907459"/>
    <n v="2.38"/>
  </r>
  <r>
    <x v="1"/>
    <x v="12"/>
    <n v="1966"/>
    <x v="69"/>
    <n v="0.37185980000000002"/>
    <n v="0.3228338"/>
    <n v="2.16"/>
  </r>
  <r>
    <x v="1"/>
    <x v="11"/>
    <n v="1966"/>
    <x v="70"/>
    <n v="0.4048696"/>
    <n v="0.35787039999999998"/>
    <n v="1.95"/>
  </r>
  <r>
    <x v="1"/>
    <x v="10"/>
    <n v="1966"/>
    <x v="71"/>
    <n v="0.44001780000000001"/>
    <n v="0.39604650000000002"/>
    <n v="1.75"/>
  </r>
  <r>
    <x v="1"/>
    <x v="9"/>
    <n v="1966"/>
    <x v="72"/>
    <n v="0.47730420000000001"/>
    <n v="0.43752950000000002"/>
    <n v="1.58"/>
  </r>
  <r>
    <x v="1"/>
    <x v="8"/>
    <n v="1966"/>
    <x v="73"/>
    <n v="0.51670369999999999"/>
    <n v="0.48237370000000002"/>
    <n v="1.41"/>
  </r>
  <r>
    <x v="1"/>
    <x v="7"/>
    <n v="1966"/>
    <x v="74"/>
    <n v="0.55816339999999998"/>
    <n v="0.53052109999999997"/>
    <n v="1.27"/>
  </r>
  <r>
    <x v="1"/>
    <x v="6"/>
    <n v="1966"/>
    <x v="75"/>
    <n v="0.60160040000000004"/>
    <n v="0.58190589999999998"/>
    <n v="1.1299999999999999"/>
  </r>
  <r>
    <x v="1"/>
    <x v="5"/>
    <n v="1966"/>
    <x v="76"/>
    <n v="0.64690119999999995"/>
    <n v="0.63645289999999999"/>
    <n v="1.01"/>
  </r>
  <r>
    <x v="1"/>
    <x v="4"/>
    <n v="1966"/>
    <x v="77"/>
    <n v="0.69392039999999999"/>
    <n v="0.69397940000000002"/>
    <n v="0.9"/>
  </r>
  <r>
    <x v="1"/>
    <x v="3"/>
    <n v="1966"/>
    <x v="78"/>
    <n v="0.74248190000000003"/>
    <n v="0.75417650000000003"/>
    <n v="0.8"/>
  </r>
  <r>
    <x v="1"/>
    <x v="2"/>
    <n v="1966"/>
    <x v="79"/>
    <n v="0.79237999999999997"/>
    <n v="0.81668130000000005"/>
    <n v="0.71"/>
  </r>
  <r>
    <x v="1"/>
    <x v="1"/>
    <n v="1966"/>
    <x v="80"/>
    <n v="0.84338239999999998"/>
    <n v="0.88110880000000003"/>
    <n v="0.62"/>
  </r>
  <r>
    <x v="1"/>
    <x v="0"/>
    <n v="1966"/>
    <x v="81"/>
    <n v="1"/>
    <n v="1"/>
    <n v="0.5"/>
  </r>
  <r>
    <x v="1"/>
    <x v="82"/>
    <n v="1967"/>
    <x v="0"/>
    <n v="6.2200000000000005E-4"/>
    <n v="7.9619999999999995E-4"/>
    <n v="53.94"/>
  </r>
  <r>
    <x v="1"/>
    <x v="81"/>
    <n v="1967"/>
    <x v="1"/>
    <n v="6.6649999999999999E-4"/>
    <n v="8.365E-4"/>
    <n v="52.99"/>
  </r>
  <r>
    <x v="1"/>
    <x v="80"/>
    <n v="1967"/>
    <x v="2"/>
    <n v="7.1529999999999999E-4"/>
    <n v="8.8139999999999996E-4"/>
    <n v="52.03"/>
  </r>
  <r>
    <x v="1"/>
    <x v="79"/>
    <n v="1967"/>
    <x v="3"/>
    <n v="7.7099999999999998E-4"/>
    <n v="9.3210000000000005E-4"/>
    <n v="51.08"/>
  </r>
  <r>
    <x v="1"/>
    <x v="78"/>
    <n v="1967"/>
    <x v="4"/>
    <n v="8.3140000000000004E-4"/>
    <n v="9.8740000000000004E-4"/>
    <n v="50.12"/>
  </r>
  <r>
    <x v="1"/>
    <x v="77"/>
    <n v="1967"/>
    <x v="5"/>
    <n v="8.9079999999999997E-4"/>
    <n v="1.0369000000000001E-3"/>
    <n v="49.17"/>
  </r>
  <r>
    <x v="1"/>
    <x v="76"/>
    <n v="1967"/>
    <x v="6"/>
    <n v="9.4810000000000001E-4"/>
    <n v="1.0801000000000001E-3"/>
    <n v="48.22"/>
  </r>
  <r>
    <x v="1"/>
    <x v="75"/>
    <n v="1967"/>
    <x v="7"/>
    <n v="1.0089999999999999E-3"/>
    <n v="1.1261999999999999E-3"/>
    <n v="47.27"/>
  </r>
  <r>
    <x v="1"/>
    <x v="74"/>
    <n v="1967"/>
    <x v="8"/>
    <n v="1.0784E-3"/>
    <n v="1.1814E-3"/>
    <n v="46.33"/>
  </r>
  <r>
    <x v="1"/>
    <x v="73"/>
    <n v="1967"/>
    <x v="9"/>
    <n v="1.1559000000000001E-3"/>
    <n v="1.2421999999999999E-3"/>
    <n v="45.38"/>
  </r>
  <r>
    <x v="1"/>
    <x v="72"/>
    <n v="1967"/>
    <x v="10"/>
    <n v="1.2427E-3"/>
    <n v="1.3078E-3"/>
    <n v="44.44"/>
  </r>
  <r>
    <x v="1"/>
    <x v="71"/>
    <n v="1967"/>
    <x v="11"/>
    <n v="1.3435000000000001E-3"/>
    <n v="1.3847E-3"/>
    <n v="43.49"/>
  </r>
  <r>
    <x v="1"/>
    <x v="70"/>
    <n v="1967"/>
    <x v="12"/>
    <n v="1.4587999999999999E-3"/>
    <n v="1.4760000000000001E-3"/>
    <n v="42.55"/>
  </r>
  <r>
    <x v="1"/>
    <x v="69"/>
    <n v="1967"/>
    <x v="13"/>
    <n v="1.5839999999999999E-3"/>
    <n v="1.5757E-3"/>
    <n v="41.62"/>
  </r>
  <r>
    <x v="1"/>
    <x v="68"/>
    <n v="1967"/>
    <x v="14"/>
    <n v="1.7152000000000001E-3"/>
    <n v="1.6754000000000001E-3"/>
    <n v="40.68"/>
  </r>
  <r>
    <x v="1"/>
    <x v="67"/>
    <n v="1967"/>
    <x v="15"/>
    <n v="1.8531000000000001E-3"/>
    <n v="1.7742999999999999E-3"/>
    <n v="39.75"/>
  </r>
  <r>
    <x v="1"/>
    <x v="66"/>
    <n v="1967"/>
    <x v="16"/>
    <n v="2.0059000000000001E-3"/>
    <n v="1.8822000000000001E-3"/>
    <n v="38.82"/>
  </r>
  <r>
    <x v="1"/>
    <x v="65"/>
    <n v="1967"/>
    <x v="17"/>
    <n v="2.1844999999999998E-3"/>
    <n v="2.0105000000000001E-3"/>
    <n v="37.89"/>
  </r>
  <r>
    <x v="1"/>
    <x v="64"/>
    <n v="1967"/>
    <x v="18"/>
    <n v="2.3896E-3"/>
    <n v="2.1586000000000001E-3"/>
    <n v="36.97"/>
  </r>
  <r>
    <x v="1"/>
    <x v="63"/>
    <n v="1967"/>
    <x v="19"/>
    <n v="2.6115000000000001E-3"/>
    <n v="2.3127999999999998E-3"/>
    <n v="36.049999999999997"/>
  </r>
  <r>
    <x v="1"/>
    <x v="62"/>
    <n v="1967"/>
    <x v="20"/>
    <n v="2.8473999999999999E-3"/>
    <n v="2.4689999999999998E-3"/>
    <n v="35.130000000000003"/>
  </r>
  <r>
    <x v="1"/>
    <x v="61"/>
    <n v="1967"/>
    <x v="21"/>
    <n v="3.1082000000000002E-3"/>
    <n v="2.6432000000000001E-3"/>
    <n v="34.21"/>
  </r>
  <r>
    <x v="1"/>
    <x v="60"/>
    <n v="1967"/>
    <x v="22"/>
    <n v="3.4034999999999998E-3"/>
    <n v="2.8443000000000001E-3"/>
    <n v="33.299999999999997"/>
  </r>
  <r>
    <x v="1"/>
    <x v="59"/>
    <n v="1967"/>
    <x v="23"/>
    <n v="3.7277E-3"/>
    <n v="3.0650999999999999E-3"/>
    <n v="32.4"/>
  </r>
  <r>
    <x v="1"/>
    <x v="58"/>
    <n v="1967"/>
    <x v="24"/>
    <n v="4.0692000000000002E-3"/>
    <n v="3.2831000000000002E-3"/>
    <n v="31.49"/>
  </r>
  <r>
    <x v="1"/>
    <x v="57"/>
    <n v="1967"/>
    <x v="25"/>
    <n v="4.4295000000000003E-3"/>
    <n v="3.4968999999999998E-3"/>
    <n v="30.6"/>
  </r>
  <r>
    <x v="1"/>
    <x v="56"/>
    <n v="1967"/>
    <x v="26"/>
    <n v="4.8295999999999999E-3"/>
    <n v="3.7320000000000001E-3"/>
    <n v="29.7"/>
  </r>
  <r>
    <x v="1"/>
    <x v="55"/>
    <n v="1967"/>
    <x v="27"/>
    <n v="5.2972999999999996E-3"/>
    <n v="4.0201999999999998E-3"/>
    <n v="28.81"/>
  </r>
  <r>
    <x v="1"/>
    <x v="54"/>
    <n v="1967"/>
    <x v="28"/>
    <n v="5.8479999999999999E-3"/>
    <n v="4.3734000000000004E-3"/>
    <n v="27.93"/>
  </r>
  <r>
    <x v="1"/>
    <x v="53"/>
    <n v="1967"/>
    <x v="29"/>
    <n v="6.4757E-3"/>
    <n v="4.7775999999999999E-3"/>
    <n v="27.05"/>
  </r>
  <r>
    <x v="1"/>
    <x v="52"/>
    <n v="1967"/>
    <x v="30"/>
    <n v="7.1640999999999996E-3"/>
    <n v="5.2154999999999997E-3"/>
    <n v="26.17"/>
  </r>
  <r>
    <x v="1"/>
    <x v="51"/>
    <n v="1967"/>
    <x v="31"/>
    <n v="7.8986000000000004E-3"/>
    <n v="5.6743000000000002E-3"/>
    <n v="25.31"/>
  </r>
  <r>
    <x v="1"/>
    <x v="50"/>
    <n v="1967"/>
    <x v="32"/>
    <n v="8.6645000000000003E-3"/>
    <n v="6.1327999999999999E-3"/>
    <n v="24.45"/>
  </r>
  <r>
    <x v="1"/>
    <x v="49"/>
    <n v="1967"/>
    <x v="33"/>
    <n v="9.4558000000000003E-3"/>
    <n v="6.5865000000000003E-3"/>
    <n v="23.6"/>
  </r>
  <r>
    <x v="1"/>
    <x v="48"/>
    <n v="1967"/>
    <x v="34"/>
    <n v="1.0300999999999999E-2"/>
    <n v="7.0543000000000003E-3"/>
    <n v="22.75"/>
  </r>
  <r>
    <x v="1"/>
    <x v="47"/>
    <n v="1967"/>
    <x v="35"/>
    <n v="1.12531E-2"/>
    <n v="7.5763000000000002E-3"/>
    <n v="21.91"/>
  </r>
  <r>
    <x v="1"/>
    <x v="46"/>
    <n v="1967"/>
    <x v="36"/>
    <n v="1.23584E-2"/>
    <n v="8.1918000000000008E-3"/>
    <n v="21.07"/>
  </r>
  <r>
    <x v="1"/>
    <x v="45"/>
    <n v="1967"/>
    <x v="37"/>
    <n v="1.36702E-2"/>
    <n v="8.9557000000000005E-3"/>
    <n v="20.239999999999998"/>
  </r>
  <r>
    <x v="1"/>
    <x v="44"/>
    <n v="1967"/>
    <x v="38"/>
    <n v="1.5251799999999999E-2"/>
    <n v="9.9448000000000002E-3"/>
    <n v="19.420000000000002"/>
  </r>
  <r>
    <x v="1"/>
    <x v="43"/>
    <n v="1967"/>
    <x v="39"/>
    <n v="1.7098700000000001E-2"/>
    <n v="1.11442E-2"/>
    <n v="18.61"/>
  </r>
  <r>
    <x v="1"/>
    <x v="42"/>
    <n v="1967"/>
    <x v="40"/>
    <n v="1.9083699999999999E-2"/>
    <n v="1.2407400000000001E-2"/>
    <n v="17.809999999999999"/>
  </r>
  <r>
    <x v="1"/>
    <x v="41"/>
    <n v="1967"/>
    <x v="41"/>
    <n v="2.1075E-2"/>
    <n v="1.3614299999999999E-2"/>
    <n v="17.03"/>
  </r>
  <r>
    <x v="1"/>
    <x v="40"/>
    <n v="1967"/>
    <x v="42"/>
    <n v="2.31062E-2"/>
    <n v="1.48074E-2"/>
    <n v="16.260000000000002"/>
  </r>
  <r>
    <x v="1"/>
    <x v="39"/>
    <n v="1967"/>
    <x v="43"/>
    <n v="2.5349699999999999E-2"/>
    <n v="1.61665E-2"/>
    <n v="15.5"/>
  </r>
  <r>
    <x v="1"/>
    <x v="38"/>
    <n v="1967"/>
    <x v="44"/>
    <n v="2.7966600000000001E-2"/>
    <n v="1.7835899999999998E-2"/>
    <n v="14.74"/>
  </r>
  <r>
    <x v="1"/>
    <x v="37"/>
    <n v="1967"/>
    <x v="45"/>
    <n v="3.10443E-2"/>
    <n v="1.9884700000000002E-2"/>
    <n v="14"/>
  </r>
  <r>
    <x v="1"/>
    <x v="36"/>
    <n v="1967"/>
    <x v="46"/>
    <n v="3.4598200000000003E-2"/>
    <n v="2.2330200000000001E-2"/>
    <n v="13.28"/>
  </r>
  <r>
    <x v="1"/>
    <x v="35"/>
    <n v="1967"/>
    <x v="47"/>
    <n v="3.9529500000000002E-2"/>
    <n v="2.6243099999999998E-2"/>
    <n v="12.57"/>
  </r>
  <r>
    <x v="1"/>
    <x v="34"/>
    <n v="1967"/>
    <x v="48"/>
    <n v="4.3832799999999998E-2"/>
    <n v="2.9271499999999999E-2"/>
    <n v="11.89"/>
  </r>
  <r>
    <x v="1"/>
    <x v="33"/>
    <n v="1967"/>
    <x v="49"/>
    <n v="4.8592799999999998E-2"/>
    <n v="3.2641400000000001E-2"/>
    <n v="11.24"/>
  </r>
  <r>
    <x v="1"/>
    <x v="32"/>
    <n v="1967"/>
    <x v="50"/>
    <n v="5.3855600000000003E-2"/>
    <n v="3.6368200000000003E-2"/>
    <n v="10.6"/>
  </r>
  <r>
    <x v="1"/>
    <x v="31"/>
    <n v="1967"/>
    <x v="51"/>
    <n v="5.9670899999999999E-2"/>
    <n v="4.0509499999999997E-2"/>
    <n v="9.98"/>
  </r>
  <r>
    <x v="1"/>
    <x v="30"/>
    <n v="1967"/>
    <x v="52"/>
    <n v="6.6092899999999996E-2"/>
    <n v="4.51697E-2"/>
    <n v="9.3800000000000008"/>
  </r>
  <r>
    <x v="1"/>
    <x v="29"/>
    <n v="1967"/>
    <x v="53"/>
    <n v="7.3179900000000006E-2"/>
    <n v="5.0432100000000001E-2"/>
    <n v="8.8000000000000007"/>
  </r>
  <r>
    <x v="1"/>
    <x v="28"/>
    <n v="1967"/>
    <x v="54"/>
    <n v="8.0994999999999998E-2"/>
    <n v="5.6308900000000002E-2"/>
    <n v="8.24"/>
  </r>
  <r>
    <x v="1"/>
    <x v="27"/>
    <n v="1967"/>
    <x v="55"/>
    <n v="8.9605900000000002E-2"/>
    <n v="6.2820500000000001E-2"/>
    <n v="7.7"/>
  </r>
  <r>
    <x v="1"/>
    <x v="26"/>
    <n v="1967"/>
    <x v="56"/>
    <n v="9.9085000000000006E-2"/>
    <n v="7.0057700000000001E-2"/>
    <n v="7.19"/>
  </r>
  <r>
    <x v="1"/>
    <x v="25"/>
    <n v="1967"/>
    <x v="57"/>
    <n v="0.10950940000000001"/>
    <n v="7.8177700000000003E-2"/>
    <n v="6.69"/>
  </r>
  <r>
    <x v="1"/>
    <x v="24"/>
    <n v="1967"/>
    <x v="58"/>
    <n v="0.1209607"/>
    <n v="8.7308399999999994E-2"/>
    <n v="6.21"/>
  </r>
  <r>
    <x v="1"/>
    <x v="23"/>
    <n v="1967"/>
    <x v="59"/>
    <n v="0.1335249"/>
    <n v="9.7502500000000006E-2"/>
    <n v="5.76"/>
  </r>
  <r>
    <x v="1"/>
    <x v="22"/>
    <n v="1967"/>
    <x v="60"/>
    <n v="0.1472918"/>
    <n v="0.10883420000000001"/>
    <n v="5.33"/>
  </r>
  <r>
    <x v="1"/>
    <x v="21"/>
    <n v="1967"/>
    <x v="61"/>
    <n v="0.16235469999999999"/>
    <n v="0.1214713"/>
    <n v="4.92"/>
  </r>
  <r>
    <x v="1"/>
    <x v="20"/>
    <n v="1967"/>
    <x v="62"/>
    <n v="0.1788093"/>
    <n v="0.13562109999999999"/>
    <n v="4.53"/>
  </r>
  <r>
    <x v="1"/>
    <x v="19"/>
    <n v="1967"/>
    <x v="63"/>
    <n v="0.19675309999999999"/>
    <n v="0.15145130000000001"/>
    <n v="4.16"/>
  </r>
  <r>
    <x v="1"/>
    <x v="18"/>
    <n v="1967"/>
    <x v="64"/>
    <n v="0.2162837"/>
    <n v="0.1690497"/>
    <n v="3.82"/>
  </r>
  <r>
    <x v="1"/>
    <x v="17"/>
    <n v="1967"/>
    <x v="65"/>
    <n v="0.2374976"/>
    <n v="0.18853590000000001"/>
    <n v="3.49"/>
  </r>
  <r>
    <x v="1"/>
    <x v="16"/>
    <n v="1967"/>
    <x v="66"/>
    <n v="0.26048840000000001"/>
    <n v="0.21013970000000001"/>
    <n v="3.19"/>
  </r>
  <r>
    <x v="1"/>
    <x v="15"/>
    <n v="1967"/>
    <x v="67"/>
    <n v="0.2853445"/>
    <n v="0.23412350000000001"/>
    <n v="2.9"/>
  </r>
  <r>
    <x v="1"/>
    <x v="14"/>
    <n v="1967"/>
    <x v="68"/>
    <n v="0.3121468"/>
    <n v="0.26068740000000001"/>
    <n v="2.64"/>
  </r>
  <r>
    <x v="1"/>
    <x v="13"/>
    <n v="1967"/>
    <x v="69"/>
    <n v="0.34096599999999999"/>
    <n v="0.28993020000000003"/>
    <n v="2.39"/>
  </r>
  <r>
    <x v="1"/>
    <x v="12"/>
    <n v="1967"/>
    <x v="70"/>
    <n v="0.37185980000000002"/>
    <n v="0.32197419999999999"/>
    <n v="2.16"/>
  </r>
  <r>
    <x v="1"/>
    <x v="11"/>
    <n v="1967"/>
    <x v="71"/>
    <n v="0.4048696"/>
    <n v="0.35703439999999997"/>
    <n v="1.95"/>
  </r>
  <r>
    <x v="1"/>
    <x v="10"/>
    <n v="1967"/>
    <x v="72"/>
    <n v="0.44001780000000001"/>
    <n v="0.39531690000000003"/>
    <n v="1.76"/>
  </r>
  <r>
    <x v="1"/>
    <x v="9"/>
    <n v="1967"/>
    <x v="73"/>
    <n v="0.47730420000000001"/>
    <n v="0.43692350000000002"/>
    <n v="1.58"/>
  </r>
  <r>
    <x v="1"/>
    <x v="8"/>
    <n v="1967"/>
    <x v="74"/>
    <n v="0.51670369999999999"/>
    <n v="0.48184199999999999"/>
    <n v="1.42"/>
  </r>
  <r>
    <x v="1"/>
    <x v="7"/>
    <n v="1967"/>
    <x v="75"/>
    <n v="0.55816339999999998"/>
    <n v="0.5300589"/>
    <n v="1.27"/>
  </r>
  <r>
    <x v="1"/>
    <x v="6"/>
    <n v="1967"/>
    <x v="76"/>
    <n v="0.60160040000000004"/>
    <n v="0.58157219999999998"/>
    <n v="1.1299999999999999"/>
  </r>
  <r>
    <x v="1"/>
    <x v="5"/>
    <n v="1967"/>
    <x v="77"/>
    <n v="0.64690119999999995"/>
    <n v="0.63628799999999996"/>
    <n v="1.01"/>
  </r>
  <r>
    <x v="1"/>
    <x v="4"/>
    <n v="1967"/>
    <x v="78"/>
    <n v="0.69392039999999999"/>
    <n v="0.69398029999999999"/>
    <n v="0.9"/>
  </r>
  <r>
    <x v="1"/>
    <x v="3"/>
    <n v="1967"/>
    <x v="79"/>
    <n v="0.74248190000000003"/>
    <n v="0.75434749999999995"/>
    <n v="0.8"/>
  </r>
  <r>
    <x v="1"/>
    <x v="2"/>
    <n v="1967"/>
    <x v="80"/>
    <n v="0.79237999999999997"/>
    <n v="0.81706319999999999"/>
    <n v="0.7"/>
  </r>
  <r>
    <x v="1"/>
    <x v="1"/>
    <n v="1967"/>
    <x v="81"/>
    <n v="0.84338239999999998"/>
    <n v="0.88170669999999995"/>
    <n v="0.62"/>
  </r>
  <r>
    <x v="1"/>
    <x v="0"/>
    <n v="1967"/>
    <x v="82"/>
    <n v="1"/>
    <n v="1"/>
    <n v="0.5"/>
  </r>
  <r>
    <x v="1"/>
    <x v="83"/>
    <n v="1968"/>
    <x v="0"/>
    <n v="5.7959999999999999E-4"/>
    <n v="7.4100000000000001E-4"/>
    <n v="55.03"/>
  </r>
  <r>
    <x v="1"/>
    <x v="82"/>
    <n v="1968"/>
    <x v="1"/>
    <n v="6.2200000000000005E-4"/>
    <n v="7.7910000000000002E-4"/>
    <n v="54.07"/>
  </r>
  <r>
    <x v="1"/>
    <x v="81"/>
    <n v="1968"/>
    <x v="2"/>
    <n v="6.6649999999999999E-4"/>
    <n v="8.1950000000000002E-4"/>
    <n v="53.11"/>
  </r>
  <r>
    <x v="1"/>
    <x v="80"/>
    <n v="1968"/>
    <x v="3"/>
    <n v="7.1529999999999999E-4"/>
    <n v="8.6530000000000005E-4"/>
    <n v="52.16"/>
  </r>
  <r>
    <x v="1"/>
    <x v="79"/>
    <n v="1968"/>
    <x v="4"/>
    <n v="7.7099999999999998E-4"/>
    <n v="9.1580000000000003E-4"/>
    <n v="51.2"/>
  </r>
  <r>
    <x v="1"/>
    <x v="78"/>
    <n v="1968"/>
    <x v="5"/>
    <n v="8.3140000000000004E-4"/>
    <n v="9.6900000000000003E-4"/>
    <n v="50.25"/>
  </r>
  <r>
    <x v="1"/>
    <x v="77"/>
    <n v="1968"/>
    <x v="6"/>
    <n v="8.9079999999999997E-4"/>
    <n v="1.0173000000000001E-3"/>
    <n v="49.3"/>
  </r>
  <r>
    <x v="1"/>
    <x v="76"/>
    <n v="1968"/>
    <x v="7"/>
    <n v="9.4810000000000001E-4"/>
    <n v="1.0610000000000001E-3"/>
    <n v="48.35"/>
  </r>
  <r>
    <x v="1"/>
    <x v="75"/>
    <n v="1968"/>
    <x v="8"/>
    <n v="1.0089999999999999E-3"/>
    <n v="1.1073999999999999E-3"/>
    <n v="47.4"/>
  </r>
  <r>
    <x v="1"/>
    <x v="74"/>
    <n v="1968"/>
    <x v="9"/>
    <n v="1.0784E-3"/>
    <n v="1.1603E-3"/>
    <n v="46.45"/>
  </r>
  <r>
    <x v="1"/>
    <x v="73"/>
    <n v="1968"/>
    <x v="10"/>
    <n v="1.1559000000000001E-3"/>
    <n v="1.2179999999999999E-3"/>
    <n v="45.5"/>
  </r>
  <r>
    <x v="1"/>
    <x v="72"/>
    <n v="1968"/>
    <x v="11"/>
    <n v="1.2427E-3"/>
    <n v="1.2823000000000001E-3"/>
    <n v="44.56"/>
  </r>
  <r>
    <x v="1"/>
    <x v="71"/>
    <n v="1968"/>
    <x v="12"/>
    <n v="1.3435000000000001E-3"/>
    <n v="1.3599E-3"/>
    <n v="43.61"/>
  </r>
  <r>
    <x v="1"/>
    <x v="70"/>
    <n v="1968"/>
    <x v="13"/>
    <n v="1.4587999999999999E-3"/>
    <n v="1.4509E-3"/>
    <n v="42.67"/>
  </r>
  <r>
    <x v="1"/>
    <x v="69"/>
    <n v="1968"/>
    <x v="14"/>
    <n v="1.5839999999999999E-3"/>
    <n v="1.5464999999999999E-3"/>
    <n v="41.73"/>
  </r>
  <r>
    <x v="1"/>
    <x v="68"/>
    <n v="1968"/>
    <x v="15"/>
    <n v="1.7152000000000001E-3"/>
    <n v="1.6413000000000001E-3"/>
    <n v="40.799999999999997"/>
  </r>
  <r>
    <x v="1"/>
    <x v="67"/>
    <n v="1968"/>
    <x v="16"/>
    <n v="1.8531000000000001E-3"/>
    <n v="1.7378000000000001E-3"/>
    <n v="39.86"/>
  </r>
  <r>
    <x v="1"/>
    <x v="66"/>
    <n v="1968"/>
    <x v="17"/>
    <n v="2.0059000000000001E-3"/>
    <n v="1.846E-3"/>
    <n v="38.93"/>
  </r>
  <r>
    <x v="1"/>
    <x v="65"/>
    <n v="1968"/>
    <x v="18"/>
    <n v="2.1844999999999998E-3"/>
    <n v="1.9746999999999998E-3"/>
    <n v="38"/>
  </r>
  <r>
    <x v="1"/>
    <x v="64"/>
    <n v="1968"/>
    <x v="19"/>
    <n v="2.3896E-3"/>
    <n v="2.1189E-3"/>
    <n v="37.08"/>
  </r>
  <r>
    <x v="1"/>
    <x v="63"/>
    <n v="1968"/>
    <x v="20"/>
    <n v="2.6115000000000001E-3"/>
    <n v="2.2659999999999998E-3"/>
    <n v="36.15"/>
  </r>
  <r>
    <x v="1"/>
    <x v="62"/>
    <n v="1968"/>
    <x v="21"/>
    <n v="2.8473999999999999E-3"/>
    <n v="2.4177000000000001E-3"/>
    <n v="35.24"/>
  </r>
  <r>
    <x v="1"/>
    <x v="61"/>
    <n v="1968"/>
    <x v="22"/>
    <n v="3.1082000000000002E-3"/>
    <n v="2.5918E-3"/>
    <n v="34.32"/>
  </r>
  <r>
    <x v="1"/>
    <x v="60"/>
    <n v="1968"/>
    <x v="23"/>
    <n v="3.4034999999999998E-3"/>
    <n v="2.7937000000000001E-3"/>
    <n v="33.409999999999997"/>
  </r>
  <r>
    <x v="1"/>
    <x v="59"/>
    <n v="1968"/>
    <x v="24"/>
    <n v="3.7277E-3"/>
    <n v="3.0095999999999999E-3"/>
    <n v="32.5"/>
  </r>
  <r>
    <x v="1"/>
    <x v="58"/>
    <n v="1968"/>
    <x v="25"/>
    <n v="4.0692000000000002E-3"/>
    <n v="3.2182000000000001E-3"/>
    <n v="31.6"/>
  </r>
  <r>
    <x v="1"/>
    <x v="57"/>
    <n v="1968"/>
    <x v="26"/>
    <n v="4.4295000000000003E-3"/>
    <n v="3.4256E-3"/>
    <n v="30.7"/>
  </r>
  <r>
    <x v="1"/>
    <x v="56"/>
    <n v="1968"/>
    <x v="27"/>
    <n v="4.8295999999999999E-3"/>
    <n v="3.6600000000000001E-3"/>
    <n v="29.8"/>
  </r>
  <r>
    <x v="1"/>
    <x v="55"/>
    <n v="1968"/>
    <x v="28"/>
    <n v="5.2972999999999996E-3"/>
    <n v="3.9487000000000003E-3"/>
    <n v="28.91"/>
  </r>
  <r>
    <x v="1"/>
    <x v="54"/>
    <n v="1968"/>
    <x v="29"/>
    <n v="5.8479999999999999E-3"/>
    <n v="4.2946E-3"/>
    <n v="28.02"/>
  </r>
  <r>
    <x v="1"/>
    <x v="53"/>
    <n v="1968"/>
    <x v="30"/>
    <n v="6.4757E-3"/>
    <n v="4.6851999999999996E-3"/>
    <n v="27.14"/>
  </r>
  <r>
    <x v="1"/>
    <x v="52"/>
    <n v="1968"/>
    <x v="31"/>
    <n v="7.1640999999999996E-3"/>
    <n v="5.1142000000000002E-3"/>
    <n v="26.26"/>
  </r>
  <r>
    <x v="1"/>
    <x v="51"/>
    <n v="1968"/>
    <x v="32"/>
    <n v="7.8986000000000004E-3"/>
    <n v="5.5725000000000002E-3"/>
    <n v="25.4"/>
  </r>
  <r>
    <x v="1"/>
    <x v="50"/>
    <n v="1968"/>
    <x v="33"/>
    <n v="8.6645000000000003E-3"/>
    <n v="6.032E-3"/>
    <n v="24.54"/>
  </r>
  <r>
    <x v="1"/>
    <x v="49"/>
    <n v="1968"/>
    <x v="34"/>
    <n v="9.4558000000000003E-3"/>
    <n v="6.4761000000000003E-3"/>
    <n v="23.68"/>
  </r>
  <r>
    <x v="1"/>
    <x v="48"/>
    <n v="1968"/>
    <x v="35"/>
    <n v="1.0300999999999999E-2"/>
    <n v="6.9258000000000002E-3"/>
    <n v="22.83"/>
  </r>
  <r>
    <x v="1"/>
    <x v="47"/>
    <n v="1968"/>
    <x v="36"/>
    <n v="1.12531E-2"/>
    <n v="7.4355000000000003E-3"/>
    <n v="21.99"/>
  </r>
  <r>
    <x v="1"/>
    <x v="46"/>
    <n v="1968"/>
    <x v="37"/>
    <n v="1.23584E-2"/>
    <n v="8.0493000000000006E-3"/>
    <n v="21.15"/>
  </r>
  <r>
    <x v="1"/>
    <x v="45"/>
    <n v="1968"/>
    <x v="38"/>
    <n v="1.36702E-2"/>
    <n v="8.8132000000000002E-3"/>
    <n v="20.32"/>
  </r>
  <r>
    <x v="1"/>
    <x v="44"/>
    <n v="1968"/>
    <x v="39"/>
    <n v="1.5251799999999999E-2"/>
    <n v="9.7867000000000006E-3"/>
    <n v="19.489999999999998"/>
  </r>
  <r>
    <x v="1"/>
    <x v="43"/>
    <n v="1968"/>
    <x v="40"/>
    <n v="1.7098700000000001E-2"/>
    <n v="1.0958000000000001E-2"/>
    <n v="18.68"/>
  </r>
  <r>
    <x v="1"/>
    <x v="42"/>
    <n v="1968"/>
    <x v="41"/>
    <n v="1.9083699999999999E-2"/>
    <n v="1.2201999999999999E-2"/>
    <n v="17.88"/>
  </r>
  <r>
    <x v="1"/>
    <x v="41"/>
    <n v="1968"/>
    <x v="42"/>
    <n v="2.1075E-2"/>
    <n v="1.34068E-2"/>
    <n v="17.100000000000001"/>
  </r>
  <r>
    <x v="1"/>
    <x v="40"/>
    <n v="1968"/>
    <x v="43"/>
    <n v="2.31062E-2"/>
    <n v="1.46021E-2"/>
    <n v="16.32"/>
  </r>
  <r>
    <x v="1"/>
    <x v="39"/>
    <n v="1968"/>
    <x v="44"/>
    <n v="2.5349699999999999E-2"/>
    <n v="1.5942399999999999E-2"/>
    <n v="15.56"/>
  </r>
  <r>
    <x v="1"/>
    <x v="38"/>
    <n v="1968"/>
    <x v="45"/>
    <n v="2.7966600000000001E-2"/>
    <n v="1.7575199999999999E-2"/>
    <n v="14.8"/>
  </r>
  <r>
    <x v="1"/>
    <x v="37"/>
    <n v="1968"/>
    <x v="46"/>
    <n v="3.10443E-2"/>
    <n v="1.9599200000000001E-2"/>
    <n v="14.06"/>
  </r>
  <r>
    <x v="1"/>
    <x v="36"/>
    <n v="1968"/>
    <x v="47"/>
    <n v="3.4598200000000003E-2"/>
    <n v="2.2042099999999998E-2"/>
    <n v="13.33"/>
  </r>
  <r>
    <x v="1"/>
    <x v="35"/>
    <n v="1968"/>
    <x v="48"/>
    <n v="3.9529500000000002E-2"/>
    <n v="2.5956400000000001E-2"/>
    <n v="12.62"/>
  </r>
  <r>
    <x v="1"/>
    <x v="34"/>
    <n v="1968"/>
    <x v="49"/>
    <n v="4.3832799999999998E-2"/>
    <n v="2.8954400000000002E-2"/>
    <n v="11.94"/>
  </r>
  <r>
    <x v="1"/>
    <x v="33"/>
    <n v="1968"/>
    <x v="50"/>
    <n v="4.8592799999999998E-2"/>
    <n v="3.2270899999999998E-2"/>
    <n v="11.28"/>
  </r>
  <r>
    <x v="1"/>
    <x v="32"/>
    <n v="1968"/>
    <x v="51"/>
    <n v="5.3855600000000003E-2"/>
    <n v="3.5962599999999997E-2"/>
    <n v="10.64"/>
  </r>
  <r>
    <x v="1"/>
    <x v="31"/>
    <n v="1968"/>
    <x v="52"/>
    <n v="5.9670899999999999E-2"/>
    <n v="4.0100499999999997E-2"/>
    <n v="10.02"/>
  </r>
  <r>
    <x v="1"/>
    <x v="30"/>
    <n v="1968"/>
    <x v="53"/>
    <n v="6.6092899999999996E-2"/>
    <n v="4.4762000000000003E-2"/>
    <n v="9.42"/>
  </r>
  <r>
    <x v="1"/>
    <x v="29"/>
    <n v="1968"/>
    <x v="54"/>
    <n v="7.3179900000000006E-2"/>
    <n v="4.9981699999999997E-2"/>
    <n v="8.84"/>
  </r>
  <r>
    <x v="1"/>
    <x v="28"/>
    <n v="1968"/>
    <x v="55"/>
    <n v="8.0994999999999998E-2"/>
    <n v="5.5784500000000001E-2"/>
    <n v="8.27"/>
  </r>
  <r>
    <x v="1"/>
    <x v="27"/>
    <n v="1968"/>
    <x v="56"/>
    <n v="8.9605900000000002E-2"/>
    <n v="6.2249699999999998E-2"/>
    <n v="7.73"/>
  </r>
  <r>
    <x v="1"/>
    <x v="26"/>
    <n v="1968"/>
    <x v="57"/>
    <n v="9.9085000000000006E-2"/>
    <n v="6.9486300000000001E-2"/>
    <n v="7.21"/>
  </r>
  <r>
    <x v="1"/>
    <x v="25"/>
    <n v="1968"/>
    <x v="58"/>
    <n v="0.10950940000000001"/>
    <n v="7.7616299999999999E-2"/>
    <n v="6.72"/>
  </r>
  <r>
    <x v="1"/>
    <x v="24"/>
    <n v="1968"/>
    <x v="59"/>
    <n v="0.1209607"/>
    <n v="8.6699700000000005E-2"/>
    <n v="6.24"/>
  </r>
  <r>
    <x v="1"/>
    <x v="23"/>
    <n v="1968"/>
    <x v="60"/>
    <n v="0.1335249"/>
    <n v="9.6803100000000003E-2"/>
    <n v="5.78"/>
  </r>
  <r>
    <x v="1"/>
    <x v="22"/>
    <n v="1968"/>
    <x v="61"/>
    <n v="0.1472918"/>
    <n v="0.10808139999999999"/>
    <n v="5.35"/>
  </r>
  <r>
    <x v="1"/>
    <x v="21"/>
    <n v="1968"/>
    <x v="62"/>
    <n v="0.16235469999999999"/>
    <n v="0.1207281"/>
    <n v="4.9400000000000004"/>
  </r>
  <r>
    <x v="1"/>
    <x v="20"/>
    <n v="1968"/>
    <x v="63"/>
    <n v="0.1788093"/>
    <n v="0.13490079999999999"/>
    <n v="4.55"/>
  </r>
  <r>
    <x v="1"/>
    <x v="19"/>
    <n v="1968"/>
    <x v="64"/>
    <n v="0.19675309999999999"/>
    <n v="0.1506816"/>
    <n v="4.18"/>
  </r>
  <r>
    <x v="1"/>
    <x v="18"/>
    <n v="1968"/>
    <x v="65"/>
    <n v="0.2162837"/>
    <n v="0.16818340000000001"/>
    <n v="3.83"/>
  </r>
  <r>
    <x v="1"/>
    <x v="17"/>
    <n v="1968"/>
    <x v="66"/>
    <n v="0.2374976"/>
    <n v="0.18762690000000001"/>
    <n v="3.5"/>
  </r>
  <r>
    <x v="1"/>
    <x v="16"/>
    <n v="1968"/>
    <x v="67"/>
    <n v="0.26048840000000001"/>
    <n v="0.20926929999999999"/>
    <n v="3.2"/>
  </r>
  <r>
    <x v="1"/>
    <x v="15"/>
    <n v="1968"/>
    <x v="68"/>
    <n v="0.2853445"/>
    <n v="0.2333123"/>
    <n v="2.91"/>
  </r>
  <r>
    <x v="1"/>
    <x v="14"/>
    <n v="1968"/>
    <x v="69"/>
    <n v="0.3121468"/>
    <n v="0.25986049999999999"/>
    <n v="2.64"/>
  </r>
  <r>
    <x v="1"/>
    <x v="13"/>
    <n v="1968"/>
    <x v="70"/>
    <n v="0.34096599999999999"/>
    <n v="0.28904469999999999"/>
    <n v="2.4"/>
  </r>
  <r>
    <x v="1"/>
    <x v="12"/>
    <n v="1968"/>
    <x v="71"/>
    <n v="0.37185980000000002"/>
    <n v="0.32109589999999999"/>
    <n v="2.17"/>
  </r>
  <r>
    <x v="1"/>
    <x v="11"/>
    <n v="1968"/>
    <x v="72"/>
    <n v="0.4048696"/>
    <n v="0.35624840000000002"/>
    <n v="1.95"/>
  </r>
  <r>
    <x v="1"/>
    <x v="10"/>
    <n v="1968"/>
    <x v="73"/>
    <n v="0.44001780000000001"/>
    <n v="0.3946422"/>
    <n v="1.76"/>
  </r>
  <r>
    <x v="1"/>
    <x v="9"/>
    <n v="1968"/>
    <x v="74"/>
    <n v="0.47730420000000001"/>
    <n v="0.43630350000000001"/>
    <n v="1.58"/>
  </r>
  <r>
    <x v="1"/>
    <x v="8"/>
    <n v="1968"/>
    <x v="75"/>
    <n v="0.51670369999999999"/>
    <n v="0.48126360000000001"/>
    <n v="1.42"/>
  </r>
  <r>
    <x v="1"/>
    <x v="7"/>
    <n v="1968"/>
    <x v="76"/>
    <n v="0.55816339999999998"/>
    <n v="0.52958590000000005"/>
    <n v="1.27"/>
  </r>
  <r>
    <x v="1"/>
    <x v="6"/>
    <n v="1968"/>
    <x v="77"/>
    <n v="0.60160040000000004"/>
    <n v="0.58125800000000005"/>
    <n v="1.1299999999999999"/>
  </r>
  <r>
    <x v="1"/>
    <x v="5"/>
    <n v="1968"/>
    <x v="78"/>
    <n v="0.64690119999999995"/>
    <n v="0.63613540000000002"/>
    <n v="1.01"/>
  </r>
  <r>
    <x v="1"/>
    <x v="4"/>
    <n v="1968"/>
    <x v="79"/>
    <n v="0.69392039999999999"/>
    <n v="0.69398119999999996"/>
    <n v="0.9"/>
  </r>
  <r>
    <x v="1"/>
    <x v="3"/>
    <n v="1968"/>
    <x v="80"/>
    <n v="0.74248190000000003"/>
    <n v="0.75453360000000003"/>
    <n v="0.8"/>
  </r>
  <r>
    <x v="1"/>
    <x v="2"/>
    <n v="1968"/>
    <x v="81"/>
    <n v="0.79237999999999997"/>
    <n v="0.81745440000000003"/>
    <n v="0.7"/>
  </r>
  <r>
    <x v="1"/>
    <x v="1"/>
    <n v="1968"/>
    <x v="82"/>
    <n v="0.84338239999999998"/>
    <n v="0.88227"/>
    <n v="0.62"/>
  </r>
  <r>
    <x v="1"/>
    <x v="0"/>
    <n v="1968"/>
    <x v="83"/>
    <n v="1"/>
    <n v="1"/>
    <n v="0.5"/>
  </r>
  <r>
    <x v="1"/>
    <x v="84"/>
    <n v="1969"/>
    <x v="0"/>
    <n v="5.4080000000000003E-4"/>
    <n v="6.9169999999999995E-4"/>
    <n v="56.12"/>
  </r>
  <r>
    <x v="1"/>
    <x v="83"/>
    <n v="1969"/>
    <x v="1"/>
    <n v="5.7959999999999999E-4"/>
    <n v="7.2510000000000001E-4"/>
    <n v="55.16"/>
  </r>
  <r>
    <x v="1"/>
    <x v="82"/>
    <n v="1969"/>
    <x v="2"/>
    <n v="6.2200000000000005E-4"/>
    <n v="7.6340000000000002E-4"/>
    <n v="54.2"/>
  </r>
  <r>
    <x v="1"/>
    <x v="81"/>
    <n v="1969"/>
    <x v="3"/>
    <n v="6.6649999999999999E-4"/>
    <n v="8.0469999999999999E-4"/>
    <n v="53.24"/>
  </r>
  <r>
    <x v="1"/>
    <x v="80"/>
    <n v="1969"/>
    <x v="4"/>
    <n v="7.1529999999999999E-4"/>
    <n v="8.5010000000000001E-4"/>
    <n v="52.28"/>
  </r>
  <r>
    <x v="1"/>
    <x v="79"/>
    <n v="1969"/>
    <x v="5"/>
    <n v="7.7099999999999998E-4"/>
    <n v="8.987E-4"/>
    <n v="51.33"/>
  </r>
  <r>
    <x v="1"/>
    <x v="78"/>
    <n v="1969"/>
    <x v="6"/>
    <n v="8.3140000000000004E-4"/>
    <n v="9.5049999999999996E-4"/>
    <n v="50.37"/>
  </r>
  <r>
    <x v="1"/>
    <x v="77"/>
    <n v="1969"/>
    <x v="7"/>
    <n v="8.9079999999999997E-4"/>
    <n v="9.9909999999999994E-4"/>
    <n v="49.42"/>
  </r>
  <r>
    <x v="1"/>
    <x v="76"/>
    <n v="1969"/>
    <x v="8"/>
    <n v="9.4810000000000001E-4"/>
    <n v="1.0429E-3"/>
    <n v="48.47"/>
  </r>
  <r>
    <x v="1"/>
    <x v="75"/>
    <n v="1969"/>
    <x v="9"/>
    <n v="1.0089999999999999E-3"/>
    <n v="1.0873E-3"/>
    <n v="47.52"/>
  </r>
  <r>
    <x v="1"/>
    <x v="74"/>
    <n v="1969"/>
    <x v="10"/>
    <n v="1.0784E-3"/>
    <n v="1.1372999999999999E-3"/>
    <n v="46.57"/>
  </r>
  <r>
    <x v="1"/>
    <x v="73"/>
    <n v="1969"/>
    <x v="11"/>
    <n v="1.1559000000000001E-3"/>
    <n v="1.1937E-3"/>
    <n v="45.62"/>
  </r>
  <r>
    <x v="1"/>
    <x v="72"/>
    <n v="1969"/>
    <x v="12"/>
    <n v="1.2427E-3"/>
    <n v="1.2585000000000001E-3"/>
    <n v="44.67"/>
  </r>
  <r>
    <x v="1"/>
    <x v="71"/>
    <n v="1969"/>
    <x v="13"/>
    <n v="1.3435000000000001E-3"/>
    <n v="1.3359000000000001E-3"/>
    <n v="43.73"/>
  </r>
  <r>
    <x v="1"/>
    <x v="70"/>
    <n v="1969"/>
    <x v="14"/>
    <n v="1.4587999999999999E-3"/>
    <n v="1.4231000000000001E-3"/>
    <n v="42.79"/>
  </r>
  <r>
    <x v="1"/>
    <x v="69"/>
    <n v="1969"/>
    <x v="15"/>
    <n v="1.5839999999999999E-3"/>
    <n v="1.5145E-3"/>
    <n v="41.85"/>
  </r>
  <r>
    <x v="1"/>
    <x v="68"/>
    <n v="1969"/>
    <x v="16"/>
    <n v="1.7152000000000001E-3"/>
    <n v="1.6071E-3"/>
    <n v="40.909999999999997"/>
  </r>
  <r>
    <x v="1"/>
    <x v="67"/>
    <n v="1969"/>
    <x v="17"/>
    <n v="1.8531000000000001E-3"/>
    <n v="1.7041000000000001E-3"/>
    <n v="39.979999999999997"/>
  </r>
  <r>
    <x v="1"/>
    <x v="66"/>
    <n v="1969"/>
    <x v="18"/>
    <n v="2.0059000000000001E-3"/>
    <n v="1.8131E-3"/>
    <n v="39.04"/>
  </r>
  <r>
    <x v="1"/>
    <x v="65"/>
    <n v="1969"/>
    <x v="19"/>
    <n v="2.1844999999999998E-3"/>
    <n v="1.9387E-3"/>
    <n v="38.11"/>
  </r>
  <r>
    <x v="1"/>
    <x v="64"/>
    <n v="1969"/>
    <x v="20"/>
    <n v="2.3896E-3"/>
    <n v="2.0763999999999999E-3"/>
    <n v="37.19"/>
  </r>
  <r>
    <x v="1"/>
    <x v="63"/>
    <n v="1969"/>
    <x v="21"/>
    <n v="2.6115000000000001E-3"/>
    <n v="2.2190999999999999E-3"/>
    <n v="36.26"/>
  </r>
  <r>
    <x v="1"/>
    <x v="62"/>
    <n v="1969"/>
    <x v="22"/>
    <n v="2.8473999999999999E-3"/>
    <n v="2.3703000000000001E-3"/>
    <n v="35.340000000000003"/>
  </r>
  <r>
    <x v="1"/>
    <x v="61"/>
    <n v="1969"/>
    <x v="23"/>
    <n v="3.1082000000000002E-3"/>
    <n v="2.5450999999999998E-3"/>
    <n v="34.43"/>
  </r>
  <r>
    <x v="1"/>
    <x v="60"/>
    <n v="1969"/>
    <x v="24"/>
    <n v="3.4034999999999998E-3"/>
    <n v="2.7426999999999998E-3"/>
    <n v="33.51"/>
  </r>
  <r>
    <x v="1"/>
    <x v="59"/>
    <n v="1969"/>
    <x v="25"/>
    <n v="3.7277E-3"/>
    <n v="2.9502999999999999E-3"/>
    <n v="32.6"/>
  </r>
  <r>
    <x v="1"/>
    <x v="58"/>
    <n v="1969"/>
    <x v="26"/>
    <n v="4.0692000000000002E-3"/>
    <n v="3.1530999999999998E-3"/>
    <n v="31.7"/>
  </r>
  <r>
    <x v="1"/>
    <x v="57"/>
    <n v="1969"/>
    <x v="27"/>
    <n v="4.4295000000000003E-3"/>
    <n v="3.3598E-3"/>
    <n v="30.8"/>
  </r>
  <r>
    <x v="1"/>
    <x v="56"/>
    <n v="1969"/>
    <x v="28"/>
    <n v="4.8295999999999999E-3"/>
    <n v="3.5945999999999999E-3"/>
    <n v="29.9"/>
  </r>
  <r>
    <x v="1"/>
    <x v="55"/>
    <n v="1969"/>
    <x v="29"/>
    <n v="5.2972999999999996E-3"/>
    <n v="3.8766999999999999E-3"/>
    <n v="29"/>
  </r>
  <r>
    <x v="1"/>
    <x v="54"/>
    <n v="1969"/>
    <x v="30"/>
    <n v="5.8479999999999999E-3"/>
    <n v="4.2103000000000002E-3"/>
    <n v="28.12"/>
  </r>
  <r>
    <x v="1"/>
    <x v="53"/>
    <n v="1969"/>
    <x v="31"/>
    <n v="6.4757E-3"/>
    <n v="4.5925000000000002E-3"/>
    <n v="27.23"/>
  </r>
  <r>
    <x v="1"/>
    <x v="52"/>
    <n v="1969"/>
    <x v="32"/>
    <n v="7.1640999999999996E-3"/>
    <n v="5.0207000000000003E-3"/>
    <n v="26.36"/>
  </r>
  <r>
    <x v="1"/>
    <x v="51"/>
    <n v="1969"/>
    <x v="33"/>
    <n v="7.8986000000000004E-3"/>
    <n v="5.4799999999999996E-3"/>
    <n v="25.49"/>
  </r>
  <r>
    <x v="1"/>
    <x v="50"/>
    <n v="1969"/>
    <x v="34"/>
    <n v="8.6645000000000003E-3"/>
    <n v="5.9306999999999997E-3"/>
    <n v="24.62"/>
  </r>
  <r>
    <x v="1"/>
    <x v="49"/>
    <n v="1969"/>
    <x v="35"/>
    <n v="9.4558000000000003E-3"/>
    <n v="6.3581000000000002E-3"/>
    <n v="23.77"/>
  </r>
  <r>
    <x v="1"/>
    <x v="48"/>
    <n v="1969"/>
    <x v="36"/>
    <n v="1.0300999999999999E-2"/>
    <n v="6.7964999999999996E-3"/>
    <n v="22.92"/>
  </r>
  <r>
    <x v="1"/>
    <x v="47"/>
    <n v="1969"/>
    <x v="37"/>
    <n v="1.12531E-2"/>
    <n v="7.3052000000000004E-3"/>
    <n v="22.07"/>
  </r>
  <r>
    <x v="1"/>
    <x v="46"/>
    <n v="1969"/>
    <x v="38"/>
    <n v="1.23584E-2"/>
    <n v="7.9194999999999995E-3"/>
    <n v="21.23"/>
  </r>
  <r>
    <x v="1"/>
    <x v="45"/>
    <n v="1969"/>
    <x v="39"/>
    <n v="1.36702E-2"/>
    <n v="8.6694000000000007E-3"/>
    <n v="20.39"/>
  </r>
  <r>
    <x v="1"/>
    <x v="44"/>
    <n v="1969"/>
    <x v="40"/>
    <n v="1.5251799999999999E-2"/>
    <n v="9.6173999999999999E-3"/>
    <n v="19.57"/>
  </r>
  <r>
    <x v="1"/>
    <x v="43"/>
    <n v="1969"/>
    <x v="41"/>
    <n v="1.7098700000000001E-2"/>
    <n v="1.07706E-2"/>
    <n v="18.75"/>
  </r>
  <r>
    <x v="1"/>
    <x v="42"/>
    <n v="1969"/>
    <x v="42"/>
    <n v="1.9083699999999999E-2"/>
    <n v="1.20117E-2"/>
    <n v="17.95"/>
  </r>
  <r>
    <x v="1"/>
    <x v="41"/>
    <n v="1969"/>
    <x v="43"/>
    <n v="2.1075E-2"/>
    <n v="1.3217899999999999E-2"/>
    <n v="17.16"/>
  </r>
  <r>
    <x v="1"/>
    <x v="40"/>
    <n v="1969"/>
    <x v="44"/>
    <n v="2.31062E-2"/>
    <n v="1.4395700000000001E-2"/>
    <n v="16.39"/>
  </r>
  <r>
    <x v="1"/>
    <x v="39"/>
    <n v="1969"/>
    <x v="45"/>
    <n v="2.5349699999999999E-2"/>
    <n v="1.5702299999999999E-2"/>
    <n v="15.62"/>
  </r>
  <r>
    <x v="1"/>
    <x v="38"/>
    <n v="1969"/>
    <x v="46"/>
    <n v="2.7966600000000001E-2"/>
    <n v="1.73121E-2"/>
    <n v="14.86"/>
  </r>
  <r>
    <x v="1"/>
    <x v="37"/>
    <n v="1969"/>
    <x v="47"/>
    <n v="3.10443E-2"/>
    <n v="1.9333699999999999E-2"/>
    <n v="14.11"/>
  </r>
  <r>
    <x v="1"/>
    <x v="36"/>
    <n v="1969"/>
    <x v="48"/>
    <n v="3.4598200000000003E-2"/>
    <n v="2.1777299999999999E-2"/>
    <n v="13.38"/>
  </r>
  <r>
    <x v="1"/>
    <x v="35"/>
    <n v="1969"/>
    <x v="49"/>
    <n v="3.9529500000000002E-2"/>
    <n v="2.5663700000000001E-2"/>
    <n v="12.67"/>
  </r>
  <r>
    <x v="1"/>
    <x v="34"/>
    <n v="1969"/>
    <x v="50"/>
    <n v="4.3832799999999998E-2"/>
    <n v="2.8612200000000001E-2"/>
    <n v="11.99"/>
  </r>
  <r>
    <x v="1"/>
    <x v="33"/>
    <n v="1969"/>
    <x v="51"/>
    <n v="4.8592799999999998E-2"/>
    <n v="3.1895899999999998E-2"/>
    <n v="11.33"/>
  </r>
  <r>
    <x v="1"/>
    <x v="32"/>
    <n v="1969"/>
    <x v="52"/>
    <n v="5.3855600000000003E-2"/>
    <n v="3.5584200000000003E-2"/>
    <n v="10.68"/>
  </r>
  <r>
    <x v="1"/>
    <x v="31"/>
    <n v="1969"/>
    <x v="53"/>
    <n v="5.9670899999999999E-2"/>
    <n v="3.97227E-2"/>
    <n v="10.06"/>
  </r>
  <r>
    <x v="1"/>
    <x v="30"/>
    <n v="1969"/>
    <x v="54"/>
    <n v="6.6092899999999996E-2"/>
    <n v="4.43437E-2"/>
    <n v="9.4600000000000009"/>
  </r>
  <r>
    <x v="1"/>
    <x v="29"/>
    <n v="1969"/>
    <x v="55"/>
    <n v="7.3179900000000006E-2"/>
    <n v="4.94939E-2"/>
    <n v="8.8699999999999992"/>
  </r>
  <r>
    <x v="1"/>
    <x v="28"/>
    <n v="1969"/>
    <x v="56"/>
    <n v="8.0994999999999998E-2"/>
    <n v="5.5252599999999999E-2"/>
    <n v="8.31"/>
  </r>
  <r>
    <x v="1"/>
    <x v="27"/>
    <n v="1969"/>
    <x v="57"/>
    <n v="8.9605900000000002E-2"/>
    <n v="6.1716500000000001E-2"/>
    <n v="7.76"/>
  </r>
  <r>
    <x v="1"/>
    <x v="26"/>
    <n v="1969"/>
    <x v="58"/>
    <n v="9.9085000000000006E-2"/>
    <n v="6.8961300000000003E-2"/>
    <n v="7.24"/>
  </r>
  <r>
    <x v="1"/>
    <x v="25"/>
    <n v="1969"/>
    <x v="59"/>
    <n v="0.10950940000000001"/>
    <n v="7.7045299999999997E-2"/>
    <n v="6.74"/>
  </r>
  <r>
    <x v="1"/>
    <x v="24"/>
    <n v="1969"/>
    <x v="60"/>
    <n v="0.1209607"/>
    <n v="8.6041500000000007E-2"/>
    <n v="6.26"/>
  </r>
  <r>
    <x v="1"/>
    <x v="23"/>
    <n v="1969"/>
    <x v="61"/>
    <n v="0.1335249"/>
    <n v="9.6091899999999994E-2"/>
    <n v="5.8"/>
  </r>
  <r>
    <x v="1"/>
    <x v="22"/>
    <n v="1969"/>
    <x v="62"/>
    <n v="0.1472918"/>
    <n v="0.1073764"/>
    <n v="5.37"/>
  </r>
  <r>
    <x v="1"/>
    <x v="21"/>
    <n v="1969"/>
    <x v="63"/>
    <n v="0.16235469999999999"/>
    <n v="0.1200415"/>
    <n v="4.95"/>
  </r>
  <r>
    <x v="1"/>
    <x v="20"/>
    <n v="1969"/>
    <x v="64"/>
    <n v="0.1788093"/>
    <n v="0.13416310000000001"/>
    <n v="4.5599999999999996"/>
  </r>
  <r>
    <x v="1"/>
    <x v="19"/>
    <n v="1969"/>
    <x v="65"/>
    <n v="0.19675309999999999"/>
    <n v="0.14984620000000001"/>
    <n v="4.1900000000000004"/>
  </r>
  <r>
    <x v="1"/>
    <x v="18"/>
    <n v="1969"/>
    <x v="66"/>
    <n v="0.2162837"/>
    <n v="0.16730049999999999"/>
    <n v="3.84"/>
  </r>
  <r>
    <x v="1"/>
    <x v="17"/>
    <n v="1969"/>
    <x v="67"/>
    <n v="0.2374976"/>
    <n v="0.18677460000000001"/>
    <n v="3.51"/>
  </r>
  <r>
    <x v="1"/>
    <x v="16"/>
    <n v="1969"/>
    <x v="68"/>
    <n v="0.26048840000000001"/>
    <n v="0.20846729999999999"/>
    <n v="3.21"/>
  </r>
  <r>
    <x v="1"/>
    <x v="15"/>
    <n v="1969"/>
    <x v="69"/>
    <n v="0.2853445"/>
    <n v="0.23248550000000001"/>
    <n v="2.92"/>
  </r>
  <r>
    <x v="1"/>
    <x v="14"/>
    <n v="1969"/>
    <x v="70"/>
    <n v="0.3121468"/>
    <n v="0.25896330000000001"/>
    <n v="2.65"/>
  </r>
  <r>
    <x v="1"/>
    <x v="13"/>
    <n v="1969"/>
    <x v="71"/>
    <n v="0.34096599999999999"/>
    <n v="0.28814040000000002"/>
    <n v="2.4"/>
  </r>
  <r>
    <x v="1"/>
    <x v="12"/>
    <n v="1969"/>
    <x v="72"/>
    <n v="0.37185980000000002"/>
    <n v="0.32027040000000001"/>
    <n v="2.17"/>
  </r>
  <r>
    <x v="1"/>
    <x v="11"/>
    <n v="1969"/>
    <x v="73"/>
    <n v="0.4048696"/>
    <n v="0.3555218"/>
    <n v="1.96"/>
  </r>
  <r>
    <x v="1"/>
    <x v="10"/>
    <n v="1969"/>
    <x v="74"/>
    <n v="0.44001780000000001"/>
    <n v="0.39395190000000002"/>
    <n v="1.76"/>
  </r>
  <r>
    <x v="1"/>
    <x v="9"/>
    <n v="1969"/>
    <x v="75"/>
    <n v="0.47730420000000001"/>
    <n v="0.43562909999999999"/>
    <n v="1.58"/>
  </r>
  <r>
    <x v="1"/>
    <x v="8"/>
    <n v="1969"/>
    <x v="76"/>
    <n v="0.51670369999999999"/>
    <n v="0.48067179999999998"/>
    <n v="1.42"/>
  </r>
  <r>
    <x v="1"/>
    <x v="7"/>
    <n v="1969"/>
    <x v="77"/>
    <n v="0.55816339999999998"/>
    <n v="0.52914070000000002"/>
    <n v="1.27"/>
  </r>
  <r>
    <x v="1"/>
    <x v="6"/>
    <n v="1969"/>
    <x v="78"/>
    <n v="0.60160040000000004"/>
    <n v="0.58096720000000002"/>
    <n v="1.1299999999999999"/>
  </r>
  <r>
    <x v="1"/>
    <x v="5"/>
    <n v="1969"/>
    <x v="79"/>
    <n v="0.64690119999999995"/>
    <n v="0.63597919999999997"/>
    <n v="1.01"/>
  </r>
  <r>
    <x v="1"/>
    <x v="4"/>
    <n v="1969"/>
    <x v="80"/>
    <n v="0.69392039999999999"/>
    <n v="0.69398210000000005"/>
    <n v="0.9"/>
  </r>
  <r>
    <x v="1"/>
    <x v="3"/>
    <n v="1969"/>
    <x v="81"/>
    <n v="0.74248190000000003"/>
    <n v="0.75472430000000001"/>
    <n v="0.8"/>
  </r>
  <r>
    <x v="1"/>
    <x v="2"/>
    <n v="1969"/>
    <x v="82"/>
    <n v="0.79237999999999997"/>
    <n v="0.81782290000000002"/>
    <n v="0.7"/>
  </r>
  <r>
    <x v="1"/>
    <x v="1"/>
    <n v="1969"/>
    <x v="83"/>
    <n v="0.84338239999999998"/>
    <n v="0.88279189999999996"/>
    <n v="0.62"/>
  </r>
  <r>
    <x v="1"/>
    <x v="0"/>
    <n v="1969"/>
    <x v="84"/>
    <n v="1"/>
    <n v="1"/>
    <n v="0.5"/>
  </r>
  <r>
    <x v="1"/>
    <x v="85"/>
    <n v="1970"/>
    <x v="0"/>
    <n v="5.0909999999999996E-4"/>
    <n v="6.5180000000000001E-4"/>
    <n v="57.21"/>
  </r>
  <r>
    <x v="1"/>
    <x v="84"/>
    <n v="1970"/>
    <x v="1"/>
    <n v="5.4080000000000003E-4"/>
    <n v="6.7690000000000003E-4"/>
    <n v="56.25"/>
  </r>
  <r>
    <x v="1"/>
    <x v="83"/>
    <n v="1970"/>
    <x v="2"/>
    <n v="5.7959999999999999E-4"/>
    <n v="7.1060000000000003E-4"/>
    <n v="55.28"/>
  </r>
  <r>
    <x v="1"/>
    <x v="82"/>
    <n v="1970"/>
    <x v="3"/>
    <n v="6.2200000000000005E-4"/>
    <n v="7.4969999999999995E-4"/>
    <n v="54.32"/>
  </r>
  <r>
    <x v="1"/>
    <x v="81"/>
    <n v="1970"/>
    <x v="4"/>
    <n v="6.6649999999999999E-4"/>
    <n v="7.9069999999999997E-4"/>
    <n v="53.36"/>
  </r>
  <r>
    <x v="1"/>
    <x v="80"/>
    <n v="1970"/>
    <x v="5"/>
    <n v="7.1529999999999999E-4"/>
    <n v="8.342E-4"/>
    <n v="52.41"/>
  </r>
  <r>
    <x v="1"/>
    <x v="79"/>
    <n v="1970"/>
    <x v="6"/>
    <n v="7.7099999999999998E-4"/>
    <n v="8.8159999999999996E-4"/>
    <n v="51.45"/>
  </r>
  <r>
    <x v="1"/>
    <x v="78"/>
    <n v="1970"/>
    <x v="7"/>
    <n v="8.3140000000000004E-4"/>
    <n v="9.3329999999999997E-4"/>
    <n v="50.49"/>
  </r>
  <r>
    <x v="1"/>
    <x v="77"/>
    <n v="1970"/>
    <x v="8"/>
    <n v="8.9079999999999997E-4"/>
    <n v="9.8170000000000006E-4"/>
    <n v="49.54"/>
  </r>
  <r>
    <x v="1"/>
    <x v="76"/>
    <n v="1970"/>
    <x v="9"/>
    <n v="9.4810000000000001E-4"/>
    <n v="1.0235000000000001E-3"/>
    <n v="48.59"/>
  </r>
  <r>
    <x v="1"/>
    <x v="75"/>
    <n v="1970"/>
    <x v="10"/>
    <n v="1.0089999999999999E-3"/>
    <n v="1.0652999999999999E-3"/>
    <n v="47.64"/>
  </r>
  <r>
    <x v="1"/>
    <x v="74"/>
    <n v="1970"/>
    <x v="11"/>
    <n v="1.0784E-3"/>
    <n v="1.1142999999999999E-3"/>
    <n v="46.69"/>
  </r>
  <r>
    <x v="1"/>
    <x v="73"/>
    <n v="1970"/>
    <x v="12"/>
    <n v="1.1559000000000001E-3"/>
    <n v="1.1709999999999999E-3"/>
    <n v="45.74"/>
  </r>
  <r>
    <x v="1"/>
    <x v="72"/>
    <n v="1970"/>
    <x v="13"/>
    <n v="1.2427E-3"/>
    <n v="1.2354E-3"/>
    <n v="44.79"/>
  </r>
  <r>
    <x v="1"/>
    <x v="71"/>
    <n v="1970"/>
    <x v="14"/>
    <n v="1.3435000000000001E-3"/>
    <n v="1.3093E-3"/>
    <n v="43.85"/>
  </r>
  <r>
    <x v="1"/>
    <x v="70"/>
    <n v="1970"/>
    <x v="15"/>
    <n v="1.4587999999999999E-3"/>
    <n v="1.3925999999999999E-3"/>
    <n v="42.9"/>
  </r>
  <r>
    <x v="1"/>
    <x v="69"/>
    <n v="1970"/>
    <x v="16"/>
    <n v="1.5839999999999999E-3"/>
    <n v="1.4823E-3"/>
    <n v="41.96"/>
  </r>
  <r>
    <x v="1"/>
    <x v="68"/>
    <n v="1970"/>
    <x v="17"/>
    <n v="1.7152000000000001E-3"/>
    <n v="1.5755999999999999E-3"/>
    <n v="41.02"/>
  </r>
  <r>
    <x v="1"/>
    <x v="67"/>
    <n v="1970"/>
    <x v="18"/>
    <n v="1.8531000000000001E-3"/>
    <n v="1.6734E-3"/>
    <n v="40.090000000000003"/>
  </r>
  <r>
    <x v="1"/>
    <x v="66"/>
    <n v="1970"/>
    <x v="19"/>
    <n v="2.0059000000000001E-3"/>
    <n v="1.7799999999999999E-3"/>
    <n v="39.159999999999997"/>
  </r>
  <r>
    <x v="1"/>
    <x v="65"/>
    <n v="1970"/>
    <x v="20"/>
    <n v="2.1844999999999998E-3"/>
    <n v="1.9001000000000001E-3"/>
    <n v="38.22"/>
  </r>
  <r>
    <x v="1"/>
    <x v="64"/>
    <n v="1970"/>
    <x v="21"/>
    <n v="2.3896E-3"/>
    <n v="2.0338999999999999E-3"/>
    <n v="37.299999999999997"/>
  </r>
  <r>
    <x v="1"/>
    <x v="63"/>
    <n v="1970"/>
    <x v="22"/>
    <n v="2.6115000000000001E-3"/>
    <n v="2.1757999999999999E-3"/>
    <n v="36.369999999999997"/>
  </r>
  <r>
    <x v="1"/>
    <x v="62"/>
    <n v="1970"/>
    <x v="23"/>
    <n v="2.8473999999999999E-3"/>
    <n v="2.3272000000000002E-3"/>
    <n v="35.450000000000003"/>
  </r>
  <r>
    <x v="1"/>
    <x v="61"/>
    <n v="1970"/>
    <x v="24"/>
    <n v="3.1082000000000002E-3"/>
    <n v="2.4981000000000001E-3"/>
    <n v="34.53"/>
  </r>
  <r>
    <x v="1"/>
    <x v="60"/>
    <n v="1970"/>
    <x v="25"/>
    <n v="3.4034999999999998E-3"/>
    <n v="2.6882E-3"/>
    <n v="33.619999999999997"/>
  </r>
  <r>
    <x v="1"/>
    <x v="59"/>
    <n v="1970"/>
    <x v="26"/>
    <n v="3.7277E-3"/>
    <n v="2.8907999999999998E-3"/>
    <n v="32.71"/>
  </r>
  <r>
    <x v="1"/>
    <x v="58"/>
    <n v="1970"/>
    <x v="27"/>
    <n v="4.0692000000000002E-3"/>
    <n v="3.0929E-3"/>
    <n v="31.8"/>
  </r>
  <r>
    <x v="1"/>
    <x v="57"/>
    <n v="1970"/>
    <x v="28"/>
    <n v="4.4295000000000003E-3"/>
    <n v="3.2999000000000001E-3"/>
    <n v="30.9"/>
  </r>
  <r>
    <x v="1"/>
    <x v="56"/>
    <n v="1970"/>
    <x v="29"/>
    <n v="4.8295999999999999E-3"/>
    <n v="3.5287999999999999E-3"/>
    <n v="30"/>
  </r>
  <r>
    <x v="1"/>
    <x v="55"/>
    <n v="1970"/>
    <x v="30"/>
    <n v="5.2972999999999996E-3"/>
    <n v="3.7997999999999999E-3"/>
    <n v="29.1"/>
  </r>
  <r>
    <x v="1"/>
    <x v="54"/>
    <n v="1970"/>
    <x v="31"/>
    <n v="5.8479999999999999E-3"/>
    <n v="4.1257999999999998E-3"/>
    <n v="28.21"/>
  </r>
  <r>
    <x v="1"/>
    <x v="53"/>
    <n v="1970"/>
    <x v="32"/>
    <n v="6.4757E-3"/>
    <n v="4.5069000000000003E-3"/>
    <n v="27.32"/>
  </r>
  <r>
    <x v="1"/>
    <x v="52"/>
    <n v="1970"/>
    <x v="33"/>
    <n v="7.1640999999999996E-3"/>
    <n v="4.9357999999999997E-3"/>
    <n v="26.45"/>
  </r>
  <r>
    <x v="1"/>
    <x v="51"/>
    <n v="1970"/>
    <x v="34"/>
    <n v="7.8986000000000004E-3"/>
    <n v="5.3872E-3"/>
    <n v="25.57"/>
  </r>
  <r>
    <x v="1"/>
    <x v="50"/>
    <n v="1970"/>
    <x v="35"/>
    <n v="8.6645000000000003E-3"/>
    <n v="5.8225000000000004E-3"/>
    <n v="24.71"/>
  </r>
  <r>
    <x v="1"/>
    <x v="49"/>
    <n v="1970"/>
    <x v="36"/>
    <n v="9.4558000000000003E-3"/>
    <n v="6.2395000000000003E-3"/>
    <n v="23.85"/>
  </r>
  <r>
    <x v="1"/>
    <x v="48"/>
    <n v="1970"/>
    <x v="37"/>
    <n v="1.0300999999999999E-2"/>
    <n v="6.6769999999999998E-3"/>
    <n v="23"/>
  </r>
  <r>
    <x v="1"/>
    <x v="47"/>
    <n v="1970"/>
    <x v="38"/>
    <n v="1.12531E-2"/>
    <n v="7.1863999999999999E-3"/>
    <n v="22.15"/>
  </r>
  <r>
    <x v="1"/>
    <x v="46"/>
    <n v="1970"/>
    <x v="39"/>
    <n v="1.23584E-2"/>
    <n v="7.7885999999999997E-3"/>
    <n v="21.31"/>
  </r>
  <r>
    <x v="1"/>
    <x v="45"/>
    <n v="1970"/>
    <x v="40"/>
    <n v="1.36702E-2"/>
    <n v="8.5155000000000005E-3"/>
    <n v="20.47"/>
  </r>
  <r>
    <x v="1"/>
    <x v="44"/>
    <n v="1970"/>
    <x v="41"/>
    <n v="1.5251799999999999E-2"/>
    <n v="9.4470000000000005E-3"/>
    <n v="19.64"/>
  </r>
  <r>
    <x v="1"/>
    <x v="43"/>
    <n v="1970"/>
    <x v="42"/>
    <n v="1.7098700000000001E-2"/>
    <n v="1.05971E-2"/>
    <n v="18.82"/>
  </r>
  <r>
    <x v="1"/>
    <x v="42"/>
    <n v="1970"/>
    <x v="43"/>
    <n v="1.9083699999999999E-2"/>
    <n v="1.1838599999999999E-2"/>
    <n v="18.02"/>
  </r>
  <r>
    <x v="1"/>
    <x v="41"/>
    <n v="1970"/>
    <x v="44"/>
    <n v="2.1075E-2"/>
    <n v="1.3028E-2"/>
    <n v="17.23"/>
  </r>
  <r>
    <x v="1"/>
    <x v="40"/>
    <n v="1970"/>
    <x v="45"/>
    <n v="2.31062E-2"/>
    <n v="1.41745E-2"/>
    <n v="16.45"/>
  </r>
  <r>
    <x v="1"/>
    <x v="39"/>
    <n v="1970"/>
    <x v="46"/>
    <n v="2.5349699999999999E-2"/>
    <n v="1.546E-2"/>
    <n v="15.68"/>
  </r>
  <r>
    <x v="1"/>
    <x v="38"/>
    <n v="1970"/>
    <x v="47"/>
    <n v="2.7966600000000001E-2"/>
    <n v="1.7067800000000001E-2"/>
    <n v="14.92"/>
  </r>
  <r>
    <x v="1"/>
    <x v="37"/>
    <n v="1970"/>
    <x v="48"/>
    <n v="3.10443E-2"/>
    <n v="1.90899E-2"/>
    <n v="14.17"/>
  </r>
  <r>
    <x v="1"/>
    <x v="36"/>
    <n v="1970"/>
    <x v="49"/>
    <n v="3.4598200000000003E-2"/>
    <n v="2.1507200000000001E-2"/>
    <n v="13.44"/>
  </r>
  <r>
    <x v="1"/>
    <x v="35"/>
    <n v="1970"/>
    <x v="50"/>
    <n v="3.9529500000000002E-2"/>
    <n v="2.53478E-2"/>
    <n v="12.72"/>
  </r>
  <r>
    <x v="1"/>
    <x v="34"/>
    <n v="1970"/>
    <x v="51"/>
    <n v="4.3832799999999998E-2"/>
    <n v="2.8265800000000001E-2"/>
    <n v="12.04"/>
  </r>
  <r>
    <x v="1"/>
    <x v="33"/>
    <n v="1970"/>
    <x v="52"/>
    <n v="4.8592799999999998E-2"/>
    <n v="3.1546200000000003E-2"/>
    <n v="11.37"/>
  </r>
  <r>
    <x v="1"/>
    <x v="32"/>
    <n v="1970"/>
    <x v="53"/>
    <n v="5.3855600000000003E-2"/>
    <n v="3.52349E-2"/>
    <n v="10.73"/>
  </r>
  <r>
    <x v="1"/>
    <x v="31"/>
    <n v="1970"/>
    <x v="54"/>
    <n v="5.9670899999999999E-2"/>
    <n v="3.93354E-2"/>
    <n v="10.1"/>
  </r>
  <r>
    <x v="1"/>
    <x v="30"/>
    <n v="1970"/>
    <x v="55"/>
    <n v="6.6092899999999996E-2"/>
    <n v="4.3890999999999999E-2"/>
    <n v="9.49"/>
  </r>
  <r>
    <x v="1"/>
    <x v="29"/>
    <n v="1970"/>
    <x v="56"/>
    <n v="7.3179900000000006E-2"/>
    <n v="4.89992E-2"/>
    <n v="8.91"/>
  </r>
  <r>
    <x v="1"/>
    <x v="28"/>
    <n v="1970"/>
    <x v="57"/>
    <n v="8.0994999999999998E-2"/>
    <n v="5.4756100000000002E-2"/>
    <n v="8.34"/>
  </r>
  <r>
    <x v="1"/>
    <x v="27"/>
    <n v="1970"/>
    <x v="58"/>
    <n v="8.9605900000000002E-2"/>
    <n v="6.1226799999999998E-2"/>
    <n v="7.79"/>
  </r>
  <r>
    <x v="1"/>
    <x v="26"/>
    <n v="1970"/>
    <x v="59"/>
    <n v="9.9085000000000006E-2"/>
    <n v="6.8427500000000002E-2"/>
    <n v="7.27"/>
  </r>
  <r>
    <x v="1"/>
    <x v="25"/>
    <n v="1970"/>
    <x v="60"/>
    <n v="0.10950940000000001"/>
    <n v="7.6428200000000002E-2"/>
    <n v="6.77"/>
  </r>
  <r>
    <x v="1"/>
    <x v="24"/>
    <n v="1970"/>
    <x v="61"/>
    <n v="0.1209607"/>
    <n v="8.5372400000000001E-2"/>
    <n v="6.29"/>
  </r>
  <r>
    <x v="1"/>
    <x v="23"/>
    <n v="1970"/>
    <x v="62"/>
    <n v="0.1335249"/>
    <n v="9.5426200000000003E-2"/>
    <n v="5.83"/>
  </r>
  <r>
    <x v="1"/>
    <x v="22"/>
    <n v="1970"/>
    <x v="63"/>
    <n v="0.1472918"/>
    <n v="0.1067253"/>
    <n v="5.39"/>
  </r>
  <r>
    <x v="1"/>
    <x v="21"/>
    <n v="1970"/>
    <x v="64"/>
    <n v="0.16235469999999999"/>
    <n v="0.1193386"/>
    <n v="4.97"/>
  </r>
  <r>
    <x v="1"/>
    <x v="20"/>
    <n v="1970"/>
    <x v="65"/>
    <n v="0.1788093"/>
    <n v="0.1333627"/>
    <n v="4.58"/>
  </r>
  <r>
    <x v="1"/>
    <x v="19"/>
    <n v="1970"/>
    <x v="66"/>
    <n v="0.19675309999999999"/>
    <n v="0.14899519999999999"/>
    <n v="4.2"/>
  </r>
  <r>
    <x v="1"/>
    <x v="18"/>
    <n v="1970"/>
    <x v="67"/>
    <n v="0.2162837"/>
    <n v="0.16647300000000001"/>
    <n v="3.85"/>
  </r>
  <r>
    <x v="1"/>
    <x v="17"/>
    <n v="1970"/>
    <x v="68"/>
    <n v="0.2374976"/>
    <n v="0.1859895"/>
    <n v="3.52"/>
  </r>
  <r>
    <x v="1"/>
    <x v="16"/>
    <n v="1970"/>
    <x v="69"/>
    <n v="0.26048840000000001"/>
    <n v="0.20765020000000001"/>
    <n v="3.21"/>
  </r>
  <r>
    <x v="1"/>
    <x v="15"/>
    <n v="1970"/>
    <x v="70"/>
    <n v="0.2853445"/>
    <n v="0.23158889999999999"/>
    <n v="2.93"/>
  </r>
  <r>
    <x v="1"/>
    <x v="14"/>
    <n v="1970"/>
    <x v="71"/>
    <n v="0.3121468"/>
    <n v="0.25804749999999999"/>
    <n v="2.66"/>
  </r>
  <r>
    <x v="1"/>
    <x v="13"/>
    <n v="1970"/>
    <x v="72"/>
    <n v="0.34096599999999999"/>
    <n v="0.28729080000000001"/>
    <n v="2.41"/>
  </r>
  <r>
    <x v="1"/>
    <x v="12"/>
    <n v="1970"/>
    <x v="73"/>
    <n v="0.37185980000000002"/>
    <n v="0.3195076"/>
    <n v="2.1800000000000002"/>
  </r>
  <r>
    <x v="1"/>
    <x v="11"/>
    <n v="1970"/>
    <x v="74"/>
    <n v="0.4048696"/>
    <n v="0.3547787"/>
    <n v="1.96"/>
  </r>
  <r>
    <x v="1"/>
    <x v="10"/>
    <n v="1970"/>
    <x v="75"/>
    <n v="0.44001780000000001"/>
    <n v="0.39320139999999998"/>
    <n v="1.77"/>
  </r>
  <r>
    <x v="1"/>
    <x v="9"/>
    <n v="1970"/>
    <x v="76"/>
    <n v="0.47730420000000001"/>
    <n v="0.43493929999999997"/>
    <n v="1.58"/>
  </r>
  <r>
    <x v="1"/>
    <x v="8"/>
    <n v="1970"/>
    <x v="77"/>
    <n v="0.51670369999999999"/>
    <n v="0.48011490000000001"/>
    <n v="1.42"/>
  </r>
  <r>
    <x v="1"/>
    <x v="7"/>
    <n v="1970"/>
    <x v="78"/>
    <n v="0.55816339999999998"/>
    <n v="0.52872870000000005"/>
    <n v="1.27"/>
  </r>
  <r>
    <x v="1"/>
    <x v="6"/>
    <n v="1970"/>
    <x v="79"/>
    <n v="0.60160040000000004"/>
    <n v="0.58066960000000001"/>
    <n v="1.1299999999999999"/>
  </r>
  <r>
    <x v="1"/>
    <x v="5"/>
    <n v="1970"/>
    <x v="80"/>
    <n v="0.64690119999999995"/>
    <n v="0.63580910000000002"/>
    <n v="1.01"/>
  </r>
  <r>
    <x v="1"/>
    <x v="4"/>
    <n v="1970"/>
    <x v="81"/>
    <n v="0.69392039999999999"/>
    <n v="0.69398309999999996"/>
    <n v="0.9"/>
  </r>
  <r>
    <x v="1"/>
    <x v="3"/>
    <n v="1970"/>
    <x v="82"/>
    <n v="0.74248190000000003"/>
    <n v="0.75490400000000002"/>
    <n v="0.79"/>
  </r>
  <r>
    <x v="1"/>
    <x v="2"/>
    <n v="1970"/>
    <x v="83"/>
    <n v="0.79237999999999997"/>
    <n v="0.81816429999999996"/>
    <n v="0.7"/>
  </r>
  <r>
    <x v="1"/>
    <x v="1"/>
    <n v="1970"/>
    <x v="84"/>
    <n v="0.84338239999999998"/>
    <n v="0.88332679999999997"/>
    <n v="0.62"/>
  </r>
  <r>
    <x v="1"/>
    <x v="0"/>
    <n v="1970"/>
    <x v="85"/>
    <n v="1"/>
    <n v="1"/>
    <n v="0.5"/>
  </r>
  <r>
    <x v="1"/>
    <x v="86"/>
    <n v="1971"/>
    <x v="0"/>
    <n v="4.8559999999999999E-4"/>
    <n v="6.2279999999999996E-4"/>
    <n v="58.3"/>
  </r>
  <r>
    <x v="1"/>
    <x v="85"/>
    <n v="1971"/>
    <x v="1"/>
    <n v="5.0909999999999996E-4"/>
    <n v="6.378E-4"/>
    <n v="57.34"/>
  </r>
  <r>
    <x v="1"/>
    <x v="84"/>
    <n v="1971"/>
    <x v="2"/>
    <n v="5.4080000000000003E-4"/>
    <n v="6.6330000000000002E-4"/>
    <n v="56.37"/>
  </r>
  <r>
    <x v="1"/>
    <x v="83"/>
    <n v="1971"/>
    <x v="3"/>
    <n v="5.7959999999999999E-4"/>
    <n v="6.979E-4"/>
    <n v="55.41"/>
  </r>
  <r>
    <x v="1"/>
    <x v="82"/>
    <n v="1971"/>
    <x v="4"/>
    <n v="6.2200000000000005E-4"/>
    <n v="7.3680000000000002E-4"/>
    <n v="54.45"/>
  </r>
  <r>
    <x v="1"/>
    <x v="81"/>
    <n v="1971"/>
    <x v="5"/>
    <n v="6.6649999999999999E-4"/>
    <n v="7.76E-4"/>
    <n v="53.49"/>
  </r>
  <r>
    <x v="1"/>
    <x v="80"/>
    <n v="1971"/>
    <x v="6"/>
    <n v="7.1529999999999999E-4"/>
    <n v="8.1820000000000005E-4"/>
    <n v="52.53"/>
  </r>
  <r>
    <x v="1"/>
    <x v="79"/>
    <n v="1971"/>
    <x v="7"/>
    <n v="7.7099999999999998E-4"/>
    <n v="8.6560000000000001E-4"/>
    <n v="51.57"/>
  </r>
  <r>
    <x v="1"/>
    <x v="78"/>
    <n v="1971"/>
    <x v="8"/>
    <n v="8.3140000000000004E-4"/>
    <n v="9.1690000000000001E-4"/>
    <n v="50.62"/>
  </r>
  <r>
    <x v="1"/>
    <x v="77"/>
    <n v="1971"/>
    <x v="9"/>
    <n v="8.9079999999999997E-4"/>
    <n v="9.6310000000000005E-4"/>
    <n v="49.66"/>
  </r>
  <r>
    <x v="1"/>
    <x v="76"/>
    <n v="1971"/>
    <x v="10"/>
    <n v="9.4810000000000001E-4"/>
    <n v="1.0023E-3"/>
    <n v="48.71"/>
  </r>
  <r>
    <x v="1"/>
    <x v="75"/>
    <n v="1971"/>
    <x v="11"/>
    <n v="1.0089999999999999E-3"/>
    <n v="1.0433E-3"/>
    <n v="47.76"/>
  </r>
  <r>
    <x v="1"/>
    <x v="74"/>
    <n v="1971"/>
    <x v="12"/>
    <n v="1.0784E-3"/>
    <n v="1.0928000000000001E-3"/>
    <n v="46.81"/>
  </r>
  <r>
    <x v="1"/>
    <x v="73"/>
    <n v="1971"/>
    <x v="13"/>
    <n v="1.1559000000000001E-3"/>
    <n v="1.1490000000000001E-3"/>
    <n v="45.86"/>
  </r>
  <r>
    <x v="1"/>
    <x v="72"/>
    <n v="1971"/>
    <x v="14"/>
    <n v="1.2427E-3"/>
    <n v="1.2099000000000001E-3"/>
    <n v="44.91"/>
  </r>
  <r>
    <x v="1"/>
    <x v="71"/>
    <n v="1971"/>
    <x v="15"/>
    <n v="1.3435000000000001E-3"/>
    <n v="1.2802E-3"/>
    <n v="43.96"/>
  </r>
  <r>
    <x v="1"/>
    <x v="70"/>
    <n v="1971"/>
    <x v="16"/>
    <n v="1.4587999999999999E-3"/>
    <n v="1.3619999999999999E-3"/>
    <n v="43.02"/>
  </r>
  <r>
    <x v="1"/>
    <x v="69"/>
    <n v="1971"/>
    <x v="17"/>
    <n v="1.5839999999999999E-3"/>
    <n v="1.4526000000000001E-3"/>
    <n v="42.08"/>
  </r>
  <r>
    <x v="1"/>
    <x v="68"/>
    <n v="1971"/>
    <x v="18"/>
    <n v="1.7152000000000001E-3"/>
    <n v="1.5468999999999999E-3"/>
    <n v="41.14"/>
  </r>
  <r>
    <x v="1"/>
    <x v="67"/>
    <n v="1971"/>
    <x v="19"/>
    <n v="1.8531000000000001E-3"/>
    <n v="1.6425999999999999E-3"/>
    <n v="40.200000000000003"/>
  </r>
  <r>
    <x v="1"/>
    <x v="66"/>
    <n v="1971"/>
    <x v="20"/>
    <n v="2.0059000000000001E-3"/>
    <n v="1.7446E-3"/>
    <n v="39.270000000000003"/>
  </r>
  <r>
    <x v="1"/>
    <x v="65"/>
    <n v="1971"/>
    <x v="21"/>
    <n v="2.1844999999999998E-3"/>
    <n v="1.8614E-3"/>
    <n v="38.33"/>
  </r>
  <r>
    <x v="1"/>
    <x v="64"/>
    <n v="1971"/>
    <x v="22"/>
    <n v="2.3896E-3"/>
    <n v="1.9946E-3"/>
    <n v="37.4"/>
  </r>
  <r>
    <x v="1"/>
    <x v="63"/>
    <n v="1971"/>
    <x v="23"/>
    <n v="2.6115000000000001E-3"/>
    <n v="2.1364000000000001E-3"/>
    <n v="36.479999999999997"/>
  </r>
  <r>
    <x v="1"/>
    <x v="62"/>
    <n v="1971"/>
    <x v="24"/>
    <n v="2.8473999999999999E-3"/>
    <n v="2.2837000000000001E-3"/>
    <n v="35.549999999999997"/>
  </r>
  <r>
    <x v="1"/>
    <x v="61"/>
    <n v="1971"/>
    <x v="25"/>
    <n v="3.1082000000000002E-3"/>
    <n v="2.4478E-3"/>
    <n v="34.64"/>
  </r>
  <r>
    <x v="1"/>
    <x v="60"/>
    <n v="1971"/>
    <x v="26"/>
    <n v="3.4034999999999998E-3"/>
    <n v="2.6335E-3"/>
    <n v="33.72"/>
  </r>
  <r>
    <x v="1"/>
    <x v="59"/>
    <n v="1971"/>
    <x v="27"/>
    <n v="3.7277E-3"/>
    <n v="2.8357999999999999E-3"/>
    <n v="32.81"/>
  </r>
  <r>
    <x v="1"/>
    <x v="58"/>
    <n v="1971"/>
    <x v="28"/>
    <n v="4.0692000000000002E-3"/>
    <n v="3.0382E-3"/>
    <n v="31.9"/>
  </r>
  <r>
    <x v="1"/>
    <x v="57"/>
    <n v="1971"/>
    <x v="29"/>
    <n v="4.4295000000000003E-3"/>
    <n v="3.2396999999999999E-3"/>
    <n v="30.99"/>
  </r>
  <r>
    <x v="1"/>
    <x v="56"/>
    <n v="1971"/>
    <x v="30"/>
    <n v="4.8295999999999999E-3"/>
    <n v="3.4585000000000002E-3"/>
    <n v="30.09"/>
  </r>
  <r>
    <x v="1"/>
    <x v="55"/>
    <n v="1971"/>
    <x v="31"/>
    <n v="5.2972999999999996E-3"/>
    <n v="3.7226999999999998E-3"/>
    <n v="29.2"/>
  </r>
  <r>
    <x v="1"/>
    <x v="54"/>
    <n v="1971"/>
    <x v="32"/>
    <n v="5.8479999999999999E-3"/>
    <n v="4.0477000000000004E-3"/>
    <n v="28.3"/>
  </r>
  <r>
    <x v="1"/>
    <x v="53"/>
    <n v="1971"/>
    <x v="33"/>
    <n v="6.4757E-3"/>
    <n v="4.4292000000000003E-3"/>
    <n v="27.42"/>
  </r>
  <r>
    <x v="1"/>
    <x v="52"/>
    <n v="1971"/>
    <x v="34"/>
    <n v="7.1640999999999996E-3"/>
    <n v="4.8506000000000001E-3"/>
    <n v="26.54"/>
  </r>
  <r>
    <x v="1"/>
    <x v="51"/>
    <n v="1971"/>
    <x v="35"/>
    <n v="7.8986000000000004E-3"/>
    <n v="5.2880000000000002E-3"/>
    <n v="25.66"/>
  </r>
  <r>
    <x v="1"/>
    <x v="50"/>
    <n v="1971"/>
    <x v="36"/>
    <n v="8.6645000000000003E-3"/>
    <n v="5.7137999999999998E-3"/>
    <n v="24.8"/>
  </r>
  <r>
    <x v="1"/>
    <x v="49"/>
    <n v="1971"/>
    <x v="37"/>
    <n v="9.4558000000000003E-3"/>
    <n v="6.1298000000000004E-3"/>
    <n v="23.94"/>
  </r>
  <r>
    <x v="1"/>
    <x v="48"/>
    <n v="1971"/>
    <x v="38"/>
    <n v="1.0300999999999999E-2"/>
    <n v="6.5681999999999997E-3"/>
    <n v="23.08"/>
  </r>
  <r>
    <x v="1"/>
    <x v="47"/>
    <n v="1971"/>
    <x v="39"/>
    <n v="1.12531E-2"/>
    <n v="7.0667000000000004E-3"/>
    <n v="22.23"/>
  </r>
  <r>
    <x v="1"/>
    <x v="46"/>
    <n v="1971"/>
    <x v="40"/>
    <n v="1.23584E-2"/>
    <n v="7.6483999999999996E-3"/>
    <n v="21.38"/>
  </r>
  <r>
    <x v="1"/>
    <x v="45"/>
    <n v="1971"/>
    <x v="41"/>
    <n v="1.36702E-2"/>
    <n v="8.3607000000000004E-3"/>
    <n v="20.55"/>
  </r>
  <r>
    <x v="1"/>
    <x v="44"/>
    <n v="1971"/>
    <x v="42"/>
    <n v="1.5251799999999999E-2"/>
    <n v="9.2893000000000003E-3"/>
    <n v="19.71"/>
  </r>
  <r>
    <x v="1"/>
    <x v="43"/>
    <n v="1971"/>
    <x v="43"/>
    <n v="1.7098700000000001E-2"/>
    <n v="1.04393E-2"/>
    <n v="18.89"/>
  </r>
  <r>
    <x v="1"/>
    <x v="42"/>
    <n v="1971"/>
    <x v="44"/>
    <n v="1.9083699999999999E-2"/>
    <n v="1.1664600000000001E-2"/>
    <n v="18.09"/>
  </r>
  <r>
    <x v="1"/>
    <x v="41"/>
    <n v="1971"/>
    <x v="45"/>
    <n v="2.1075E-2"/>
    <n v="1.28246E-2"/>
    <n v="17.3"/>
  </r>
  <r>
    <x v="1"/>
    <x v="40"/>
    <n v="1971"/>
    <x v="46"/>
    <n v="2.31062E-2"/>
    <n v="1.39515E-2"/>
    <n v="16.510000000000002"/>
  </r>
  <r>
    <x v="1"/>
    <x v="39"/>
    <n v="1971"/>
    <x v="47"/>
    <n v="2.5349699999999999E-2"/>
    <n v="1.52351E-2"/>
    <n v="15.74"/>
  </r>
  <r>
    <x v="1"/>
    <x v="38"/>
    <n v="1971"/>
    <x v="48"/>
    <n v="2.7966600000000001E-2"/>
    <n v="1.6843400000000001E-2"/>
    <n v="14.98"/>
  </r>
  <r>
    <x v="1"/>
    <x v="37"/>
    <n v="1971"/>
    <x v="49"/>
    <n v="3.10443E-2"/>
    <n v="1.8841299999999998E-2"/>
    <n v="14.23"/>
  </r>
  <r>
    <x v="1"/>
    <x v="36"/>
    <n v="1971"/>
    <x v="50"/>
    <n v="3.4598200000000003E-2"/>
    <n v="2.1216100000000002E-2"/>
    <n v="13.49"/>
  </r>
  <r>
    <x v="1"/>
    <x v="35"/>
    <n v="1971"/>
    <x v="51"/>
    <n v="3.9529500000000002E-2"/>
    <n v="2.5028399999999999E-2"/>
    <n v="12.77"/>
  </r>
  <r>
    <x v="1"/>
    <x v="34"/>
    <n v="1971"/>
    <x v="52"/>
    <n v="4.3832799999999998E-2"/>
    <n v="2.7943099999999998E-2"/>
    <n v="12.09"/>
  </r>
  <r>
    <x v="1"/>
    <x v="33"/>
    <n v="1971"/>
    <x v="53"/>
    <n v="4.8592799999999998E-2"/>
    <n v="3.1223500000000001E-2"/>
    <n v="11.42"/>
  </r>
  <r>
    <x v="1"/>
    <x v="32"/>
    <n v="1971"/>
    <x v="54"/>
    <n v="5.3855600000000003E-2"/>
    <n v="3.4876799999999999E-2"/>
    <n v="10.77"/>
  </r>
  <r>
    <x v="1"/>
    <x v="31"/>
    <n v="1971"/>
    <x v="55"/>
    <n v="5.9670899999999999E-2"/>
    <n v="3.8916300000000001E-2"/>
    <n v="10.14"/>
  </r>
  <r>
    <x v="1"/>
    <x v="30"/>
    <n v="1971"/>
    <x v="56"/>
    <n v="6.6092899999999996E-2"/>
    <n v="4.3432100000000001E-2"/>
    <n v="9.5299999999999994"/>
  </r>
  <r>
    <x v="1"/>
    <x v="29"/>
    <n v="1971"/>
    <x v="57"/>
    <n v="7.3179900000000006E-2"/>
    <n v="4.8537700000000003E-2"/>
    <n v="8.94"/>
  </r>
  <r>
    <x v="1"/>
    <x v="28"/>
    <n v="1971"/>
    <x v="58"/>
    <n v="8.0994999999999998E-2"/>
    <n v="5.43002E-2"/>
    <n v="8.3699999999999992"/>
  </r>
  <r>
    <x v="1"/>
    <x v="27"/>
    <n v="1971"/>
    <x v="59"/>
    <n v="8.9605900000000002E-2"/>
    <n v="6.0729199999999997E-2"/>
    <n v="7.82"/>
  </r>
  <r>
    <x v="1"/>
    <x v="26"/>
    <n v="1971"/>
    <x v="60"/>
    <n v="9.9085000000000006E-2"/>
    <n v="6.7850900000000006E-2"/>
    <n v="7.3"/>
  </r>
  <r>
    <x v="1"/>
    <x v="25"/>
    <n v="1971"/>
    <x v="61"/>
    <n v="0.10950940000000001"/>
    <n v="7.5801199999999999E-2"/>
    <n v="6.79"/>
  </r>
  <r>
    <x v="1"/>
    <x v="24"/>
    <n v="1971"/>
    <x v="62"/>
    <n v="0.1209607"/>
    <n v="8.4746500000000002E-2"/>
    <n v="6.31"/>
  </r>
  <r>
    <x v="1"/>
    <x v="23"/>
    <n v="1971"/>
    <x v="63"/>
    <n v="0.1335249"/>
    <n v="9.4811800000000002E-2"/>
    <n v="5.85"/>
  </r>
  <r>
    <x v="1"/>
    <x v="22"/>
    <n v="1971"/>
    <x v="64"/>
    <n v="0.1472918"/>
    <n v="0.1060591"/>
    <n v="5.41"/>
  </r>
  <r>
    <x v="1"/>
    <x v="21"/>
    <n v="1971"/>
    <x v="65"/>
    <n v="0.16235469999999999"/>
    <n v="0.1185763"/>
    <n v="4.99"/>
  </r>
  <r>
    <x v="1"/>
    <x v="20"/>
    <n v="1971"/>
    <x v="66"/>
    <n v="0.1788093"/>
    <n v="0.13254779999999999"/>
    <n v="4.59"/>
  </r>
  <r>
    <x v="1"/>
    <x v="19"/>
    <n v="1971"/>
    <x v="67"/>
    <n v="0.19675309999999999"/>
    <n v="0.14819779999999999"/>
    <n v="4.22"/>
  </r>
  <r>
    <x v="1"/>
    <x v="18"/>
    <n v="1971"/>
    <x v="68"/>
    <n v="0.2162837"/>
    <n v="0.1657111"/>
    <n v="3.87"/>
  </r>
  <r>
    <x v="1"/>
    <x v="17"/>
    <n v="1971"/>
    <x v="69"/>
    <n v="0.2374976"/>
    <n v="0.18518999999999999"/>
    <n v="3.53"/>
  </r>
  <r>
    <x v="1"/>
    <x v="16"/>
    <n v="1971"/>
    <x v="70"/>
    <n v="0.26048840000000001"/>
    <n v="0.20676439999999999"/>
    <n v="3.22"/>
  </r>
  <r>
    <x v="1"/>
    <x v="15"/>
    <n v="1971"/>
    <x v="71"/>
    <n v="0.2853445"/>
    <n v="0.23067389999999999"/>
    <n v="2.93"/>
  </r>
  <r>
    <x v="1"/>
    <x v="14"/>
    <n v="1971"/>
    <x v="72"/>
    <n v="0.3121468"/>
    <n v="0.25718730000000001"/>
    <n v="2.66"/>
  </r>
  <r>
    <x v="1"/>
    <x v="13"/>
    <n v="1971"/>
    <x v="73"/>
    <n v="0.34096599999999999"/>
    <n v="0.28650599999999998"/>
    <n v="2.41"/>
  </r>
  <r>
    <x v="1"/>
    <x v="12"/>
    <n v="1971"/>
    <x v="74"/>
    <n v="0.37185980000000002"/>
    <n v="0.3187277"/>
    <n v="2.1800000000000002"/>
  </r>
  <r>
    <x v="1"/>
    <x v="11"/>
    <n v="1971"/>
    <x v="75"/>
    <n v="0.4048696"/>
    <n v="0.35397089999999998"/>
    <n v="1.97"/>
  </r>
  <r>
    <x v="1"/>
    <x v="10"/>
    <n v="1971"/>
    <x v="76"/>
    <n v="0.44001780000000001"/>
    <n v="0.39243400000000001"/>
    <n v="1.77"/>
  </r>
  <r>
    <x v="1"/>
    <x v="9"/>
    <n v="1971"/>
    <x v="77"/>
    <n v="0.47730420000000001"/>
    <n v="0.43429030000000002"/>
    <n v="1.59"/>
  </r>
  <r>
    <x v="1"/>
    <x v="8"/>
    <n v="1971"/>
    <x v="78"/>
    <n v="0.51670369999999999"/>
    <n v="0.47959970000000002"/>
    <n v="1.42"/>
  </r>
  <r>
    <x v="1"/>
    <x v="7"/>
    <n v="1971"/>
    <x v="79"/>
    <n v="0.55816339999999998"/>
    <n v="0.52830710000000003"/>
    <n v="1.27"/>
  </r>
  <r>
    <x v="1"/>
    <x v="6"/>
    <n v="1971"/>
    <x v="80"/>
    <n v="0.60160040000000004"/>
    <n v="0.58034560000000002"/>
    <n v="1.1299999999999999"/>
  </r>
  <r>
    <x v="1"/>
    <x v="5"/>
    <n v="1971"/>
    <x v="81"/>
    <n v="0.64690119999999995"/>
    <n v="0.63563499999999995"/>
    <n v="1.01"/>
  </r>
  <r>
    <x v="1"/>
    <x v="4"/>
    <n v="1971"/>
    <x v="82"/>
    <n v="0.69392039999999999"/>
    <n v="0.69398400000000005"/>
    <n v="0.9"/>
  </r>
  <r>
    <x v="1"/>
    <x v="3"/>
    <n v="1971"/>
    <x v="83"/>
    <n v="0.74248190000000003"/>
    <n v="0.75507029999999997"/>
    <n v="0.79"/>
  </r>
  <r>
    <x v="1"/>
    <x v="2"/>
    <n v="1971"/>
    <x v="84"/>
    <n v="0.79237999999999997"/>
    <n v="0.81851419999999997"/>
    <n v="0.7"/>
  </r>
  <r>
    <x v="1"/>
    <x v="1"/>
    <n v="1971"/>
    <x v="85"/>
    <n v="0.84338239999999998"/>
    <n v="0.88390950000000001"/>
    <n v="0.62"/>
  </r>
  <r>
    <x v="1"/>
    <x v="0"/>
    <n v="1971"/>
    <x v="86"/>
    <n v="1"/>
    <n v="1"/>
    <n v="0.5"/>
  </r>
  <r>
    <x v="1"/>
    <x v="87"/>
    <n v="1972"/>
    <x v="0"/>
    <n v="4.684E-4"/>
    <n v="6.0139999999999998E-4"/>
    <n v="59.39"/>
  </r>
  <r>
    <x v="1"/>
    <x v="86"/>
    <n v="1972"/>
    <x v="1"/>
    <n v="4.8559999999999999E-4"/>
    <n v="6.0930000000000001E-4"/>
    <n v="58.43"/>
  </r>
  <r>
    <x v="1"/>
    <x v="85"/>
    <n v="1972"/>
    <x v="2"/>
    <n v="5.0909999999999996E-4"/>
    <n v="6.2500000000000001E-4"/>
    <n v="57.46"/>
  </r>
  <r>
    <x v="1"/>
    <x v="84"/>
    <n v="1972"/>
    <x v="3"/>
    <n v="5.4080000000000003E-4"/>
    <n v="6.514E-4"/>
    <n v="56.5"/>
  </r>
  <r>
    <x v="1"/>
    <x v="83"/>
    <n v="1972"/>
    <x v="4"/>
    <n v="5.7959999999999999E-4"/>
    <n v="6.8590000000000003E-4"/>
    <n v="55.53"/>
  </r>
  <r>
    <x v="1"/>
    <x v="82"/>
    <n v="1972"/>
    <x v="5"/>
    <n v="6.2200000000000005E-4"/>
    <n v="7.2329999999999996E-4"/>
    <n v="54.57"/>
  </r>
  <r>
    <x v="1"/>
    <x v="81"/>
    <n v="1972"/>
    <x v="6"/>
    <n v="6.6649999999999999E-4"/>
    <n v="7.6139999999999997E-4"/>
    <n v="53.61"/>
  </r>
  <r>
    <x v="1"/>
    <x v="80"/>
    <n v="1972"/>
    <x v="7"/>
    <n v="7.1529999999999999E-4"/>
    <n v="8.0329999999999996E-4"/>
    <n v="52.65"/>
  </r>
  <r>
    <x v="1"/>
    <x v="79"/>
    <n v="1972"/>
    <x v="8"/>
    <n v="7.7099999999999998E-4"/>
    <n v="8.5039999999999996E-4"/>
    <n v="51.69"/>
  </r>
  <r>
    <x v="1"/>
    <x v="78"/>
    <n v="1972"/>
    <x v="9"/>
    <n v="8.3140000000000004E-4"/>
    <n v="8.9939999999999996E-4"/>
    <n v="50.74"/>
  </r>
  <r>
    <x v="1"/>
    <x v="77"/>
    <n v="1972"/>
    <x v="10"/>
    <n v="8.9079999999999997E-4"/>
    <n v="9.4280000000000004E-4"/>
    <n v="49.78"/>
  </r>
  <r>
    <x v="1"/>
    <x v="76"/>
    <n v="1972"/>
    <x v="11"/>
    <n v="9.4810000000000001E-4"/>
    <n v="9.8109999999999994E-4"/>
    <n v="48.83"/>
  </r>
  <r>
    <x v="1"/>
    <x v="75"/>
    <n v="1972"/>
    <x v="12"/>
    <n v="1.0089999999999999E-3"/>
    <n v="1.0227000000000001E-3"/>
    <n v="47.88"/>
  </r>
  <r>
    <x v="1"/>
    <x v="74"/>
    <n v="1972"/>
    <x v="13"/>
    <n v="1.0784E-3"/>
    <n v="1.0719E-3"/>
    <n v="46.92"/>
  </r>
  <r>
    <x v="1"/>
    <x v="73"/>
    <n v="1972"/>
    <x v="14"/>
    <n v="1.1559000000000001E-3"/>
    <n v="1.1247E-3"/>
    <n v="45.97"/>
  </r>
  <r>
    <x v="1"/>
    <x v="72"/>
    <n v="1972"/>
    <x v="15"/>
    <n v="1.2427E-3"/>
    <n v="1.1819000000000001E-3"/>
    <n v="45.03"/>
  </r>
  <r>
    <x v="1"/>
    <x v="71"/>
    <n v="1972"/>
    <x v="16"/>
    <n v="1.3435000000000001E-3"/>
    <n v="1.2509999999999999E-3"/>
    <n v="44.08"/>
  </r>
  <r>
    <x v="1"/>
    <x v="70"/>
    <n v="1972"/>
    <x v="17"/>
    <n v="1.4587999999999999E-3"/>
    <n v="1.3336999999999999E-3"/>
    <n v="43.13"/>
  </r>
  <r>
    <x v="1"/>
    <x v="69"/>
    <n v="1972"/>
    <x v="18"/>
    <n v="1.5839999999999999E-3"/>
    <n v="1.4257E-3"/>
    <n v="42.19"/>
  </r>
  <r>
    <x v="1"/>
    <x v="68"/>
    <n v="1972"/>
    <x v="19"/>
    <n v="1.7152000000000001E-3"/>
    <n v="1.518E-3"/>
    <n v="41.25"/>
  </r>
  <r>
    <x v="1"/>
    <x v="67"/>
    <n v="1972"/>
    <x v="20"/>
    <n v="1.8531000000000001E-3"/>
    <n v="1.6096000000000001E-3"/>
    <n v="40.31"/>
  </r>
  <r>
    <x v="1"/>
    <x v="66"/>
    <n v="1972"/>
    <x v="21"/>
    <n v="2.0059000000000001E-3"/>
    <n v="1.709E-3"/>
    <n v="39.380000000000003"/>
  </r>
  <r>
    <x v="1"/>
    <x v="65"/>
    <n v="1972"/>
    <x v="22"/>
    <n v="2.1844999999999998E-3"/>
    <n v="1.8257E-3"/>
    <n v="38.44"/>
  </r>
  <r>
    <x v="1"/>
    <x v="64"/>
    <n v="1972"/>
    <x v="23"/>
    <n v="2.3896E-3"/>
    <n v="1.9588000000000001E-3"/>
    <n v="37.51"/>
  </r>
  <r>
    <x v="1"/>
    <x v="63"/>
    <n v="1972"/>
    <x v="24"/>
    <n v="2.6115000000000001E-3"/>
    <n v="2.0967E-3"/>
    <n v="36.58"/>
  </r>
  <r>
    <x v="1"/>
    <x v="62"/>
    <n v="1972"/>
    <x v="25"/>
    <n v="2.8473999999999999E-3"/>
    <n v="2.2374000000000001E-3"/>
    <n v="35.659999999999997"/>
  </r>
  <r>
    <x v="1"/>
    <x v="61"/>
    <n v="1972"/>
    <x v="26"/>
    <n v="3.1082000000000002E-3"/>
    <n v="2.3974000000000001E-3"/>
    <n v="34.74"/>
  </r>
  <r>
    <x v="1"/>
    <x v="60"/>
    <n v="1972"/>
    <x v="27"/>
    <n v="3.4034999999999998E-3"/>
    <n v="2.5829999999999998E-3"/>
    <n v="33.82"/>
  </r>
  <r>
    <x v="1"/>
    <x v="59"/>
    <n v="1972"/>
    <x v="28"/>
    <n v="3.7277E-3"/>
    <n v="2.7859E-3"/>
    <n v="32.909999999999997"/>
  </r>
  <r>
    <x v="1"/>
    <x v="58"/>
    <n v="1972"/>
    <x v="29"/>
    <n v="4.0692000000000002E-3"/>
    <n v="2.9832000000000001E-3"/>
    <n v="32"/>
  </r>
  <r>
    <x v="1"/>
    <x v="57"/>
    <n v="1972"/>
    <x v="30"/>
    <n v="4.4295000000000003E-3"/>
    <n v="3.1752999999999998E-3"/>
    <n v="31.09"/>
  </r>
  <r>
    <x v="1"/>
    <x v="56"/>
    <n v="1972"/>
    <x v="31"/>
    <n v="4.8295999999999999E-3"/>
    <n v="3.3879000000000001E-3"/>
    <n v="30.19"/>
  </r>
  <r>
    <x v="1"/>
    <x v="55"/>
    <n v="1972"/>
    <x v="32"/>
    <n v="5.2972999999999996E-3"/>
    <n v="3.6514999999999998E-3"/>
    <n v="29.29"/>
  </r>
  <r>
    <x v="1"/>
    <x v="54"/>
    <n v="1972"/>
    <x v="33"/>
    <n v="5.8479999999999999E-3"/>
    <n v="3.9769000000000002E-3"/>
    <n v="28.4"/>
  </r>
  <r>
    <x v="1"/>
    <x v="53"/>
    <n v="1972"/>
    <x v="34"/>
    <n v="6.4757E-3"/>
    <n v="4.3512999999999998E-3"/>
    <n v="27.51"/>
  </r>
  <r>
    <x v="1"/>
    <x v="52"/>
    <n v="1972"/>
    <x v="35"/>
    <n v="7.1640999999999996E-3"/>
    <n v="4.7596000000000001E-3"/>
    <n v="26.63"/>
  </r>
  <r>
    <x v="1"/>
    <x v="51"/>
    <n v="1972"/>
    <x v="36"/>
    <n v="7.8986000000000004E-3"/>
    <n v="5.1882999999999999E-3"/>
    <n v="25.75"/>
  </r>
  <r>
    <x v="1"/>
    <x v="50"/>
    <n v="1972"/>
    <x v="37"/>
    <n v="8.6645000000000003E-3"/>
    <n v="5.6131999999999996E-3"/>
    <n v="24.88"/>
  </r>
  <r>
    <x v="1"/>
    <x v="49"/>
    <n v="1972"/>
    <x v="38"/>
    <n v="9.4558000000000003E-3"/>
    <n v="6.0299000000000004E-3"/>
    <n v="24.02"/>
  </r>
  <r>
    <x v="1"/>
    <x v="48"/>
    <n v="1972"/>
    <x v="39"/>
    <n v="1.0300999999999999E-2"/>
    <n v="6.4584000000000004E-3"/>
    <n v="23.16"/>
  </r>
  <r>
    <x v="1"/>
    <x v="47"/>
    <n v="1972"/>
    <x v="40"/>
    <n v="1.12531E-2"/>
    <n v="6.9385999999999996E-3"/>
    <n v="22.31"/>
  </r>
  <r>
    <x v="1"/>
    <x v="46"/>
    <n v="1972"/>
    <x v="41"/>
    <n v="1.23584E-2"/>
    <n v="7.5075000000000003E-3"/>
    <n v="21.46"/>
  </r>
  <r>
    <x v="1"/>
    <x v="45"/>
    <n v="1972"/>
    <x v="42"/>
    <n v="1.36702E-2"/>
    <n v="8.2175000000000008E-3"/>
    <n v="20.62"/>
  </r>
  <r>
    <x v="1"/>
    <x v="44"/>
    <n v="1972"/>
    <x v="43"/>
    <n v="1.5251799999999999E-2"/>
    <n v="9.1461000000000008E-3"/>
    <n v="19.79"/>
  </r>
  <r>
    <x v="1"/>
    <x v="43"/>
    <n v="1972"/>
    <x v="44"/>
    <n v="1.7098700000000001E-2"/>
    <n v="1.02808E-2"/>
    <n v="18.97"/>
  </r>
  <r>
    <x v="1"/>
    <x v="42"/>
    <n v="1972"/>
    <x v="45"/>
    <n v="1.9083699999999999E-2"/>
    <n v="1.1478199999999999E-2"/>
    <n v="18.16"/>
  </r>
  <r>
    <x v="1"/>
    <x v="41"/>
    <n v="1972"/>
    <x v="46"/>
    <n v="2.1075E-2"/>
    <n v="1.26196E-2"/>
    <n v="17.36"/>
  </r>
  <r>
    <x v="1"/>
    <x v="40"/>
    <n v="1972"/>
    <x v="47"/>
    <n v="2.31062E-2"/>
    <n v="1.37445E-2"/>
    <n v="16.579999999999998"/>
  </r>
  <r>
    <x v="1"/>
    <x v="39"/>
    <n v="1972"/>
    <x v="48"/>
    <n v="2.5349699999999999E-2"/>
    <n v="1.5028700000000001E-2"/>
    <n v="15.8"/>
  </r>
  <r>
    <x v="1"/>
    <x v="38"/>
    <n v="1972"/>
    <x v="49"/>
    <n v="2.7966600000000001E-2"/>
    <n v="1.6614799999999999E-2"/>
    <n v="15.04"/>
  </r>
  <r>
    <x v="1"/>
    <x v="37"/>
    <n v="1972"/>
    <x v="50"/>
    <n v="3.10443E-2"/>
    <n v="1.8573599999999999E-2"/>
    <n v="14.28"/>
  </r>
  <r>
    <x v="1"/>
    <x v="36"/>
    <n v="1972"/>
    <x v="51"/>
    <n v="3.4598200000000003E-2"/>
    <n v="2.0922099999999999E-2"/>
    <n v="13.54"/>
  </r>
  <r>
    <x v="1"/>
    <x v="35"/>
    <n v="1972"/>
    <x v="52"/>
    <n v="3.9529500000000002E-2"/>
    <n v="2.4730800000000001E-2"/>
    <n v="12.82"/>
  </r>
  <r>
    <x v="1"/>
    <x v="34"/>
    <n v="1972"/>
    <x v="53"/>
    <n v="4.3832799999999998E-2"/>
    <n v="2.7645400000000001E-2"/>
    <n v="12.13"/>
  </r>
  <r>
    <x v="1"/>
    <x v="33"/>
    <n v="1972"/>
    <x v="54"/>
    <n v="4.8592799999999998E-2"/>
    <n v="3.0893E-2"/>
    <n v="11.46"/>
  </r>
  <r>
    <x v="1"/>
    <x v="32"/>
    <n v="1972"/>
    <x v="55"/>
    <n v="5.3855600000000003E-2"/>
    <n v="3.4489699999999998E-2"/>
    <n v="10.81"/>
  </r>
  <r>
    <x v="1"/>
    <x v="31"/>
    <n v="1972"/>
    <x v="56"/>
    <n v="5.9670899999999999E-2"/>
    <n v="3.8491699999999997E-2"/>
    <n v="10.18"/>
  </r>
  <r>
    <x v="1"/>
    <x v="30"/>
    <n v="1972"/>
    <x v="57"/>
    <n v="6.6092899999999996E-2"/>
    <n v="4.3004199999999999E-2"/>
    <n v="9.57"/>
  </r>
  <r>
    <x v="1"/>
    <x v="29"/>
    <n v="1972"/>
    <x v="58"/>
    <n v="7.3179900000000006E-2"/>
    <n v="4.8114200000000003E-2"/>
    <n v="8.98"/>
  </r>
  <r>
    <x v="1"/>
    <x v="28"/>
    <n v="1972"/>
    <x v="59"/>
    <n v="8.0994999999999998E-2"/>
    <n v="5.3837099999999999E-2"/>
    <n v="8.41"/>
  </r>
  <r>
    <x v="1"/>
    <x v="27"/>
    <n v="1972"/>
    <x v="60"/>
    <n v="8.9605900000000002E-2"/>
    <n v="6.0191799999999997E-2"/>
    <n v="7.86"/>
  </r>
  <r>
    <x v="1"/>
    <x v="26"/>
    <n v="1972"/>
    <x v="61"/>
    <n v="9.9085000000000006E-2"/>
    <n v="6.72653E-2"/>
    <n v="7.33"/>
  </r>
  <r>
    <x v="1"/>
    <x v="25"/>
    <n v="1972"/>
    <x v="62"/>
    <n v="0.10950940000000001"/>
    <n v="7.5214799999999998E-2"/>
    <n v="6.82"/>
  </r>
  <r>
    <x v="1"/>
    <x v="24"/>
    <n v="1972"/>
    <x v="63"/>
    <n v="0.1209607"/>
    <n v="8.4168999999999994E-2"/>
    <n v="6.33"/>
  </r>
  <r>
    <x v="1"/>
    <x v="23"/>
    <n v="1972"/>
    <x v="64"/>
    <n v="0.1335249"/>
    <n v="9.4183199999999995E-2"/>
    <n v="5.87"/>
  </r>
  <r>
    <x v="1"/>
    <x v="22"/>
    <n v="1972"/>
    <x v="65"/>
    <n v="0.1472918"/>
    <n v="0.10533679999999999"/>
    <n v="5.43"/>
  </r>
  <r>
    <x v="1"/>
    <x v="21"/>
    <n v="1972"/>
    <x v="66"/>
    <n v="0.16235469999999999"/>
    <n v="0.1178005"/>
    <n v="5.01"/>
  </r>
  <r>
    <x v="1"/>
    <x v="20"/>
    <n v="1972"/>
    <x v="67"/>
    <n v="0.1788093"/>
    <n v="0.1317846"/>
    <n v="4.6100000000000003"/>
  </r>
  <r>
    <x v="1"/>
    <x v="19"/>
    <n v="1972"/>
    <x v="68"/>
    <n v="0.19675309999999999"/>
    <n v="0.14746400000000001"/>
    <n v="4.2300000000000004"/>
  </r>
  <r>
    <x v="1"/>
    <x v="18"/>
    <n v="1972"/>
    <x v="69"/>
    <n v="0.2162837"/>
    <n v="0.16493559999999999"/>
    <n v="3.88"/>
  </r>
  <r>
    <x v="1"/>
    <x v="17"/>
    <n v="1972"/>
    <x v="70"/>
    <n v="0.2374976"/>
    <n v="0.1843236"/>
    <n v="3.54"/>
  </r>
  <r>
    <x v="1"/>
    <x v="16"/>
    <n v="1972"/>
    <x v="71"/>
    <n v="0.26048840000000001"/>
    <n v="0.20586090000000001"/>
    <n v="3.23"/>
  </r>
  <r>
    <x v="1"/>
    <x v="15"/>
    <n v="1972"/>
    <x v="72"/>
    <n v="0.2853445"/>
    <n v="0.22981489999999999"/>
    <n v="2.94"/>
  </r>
  <r>
    <x v="1"/>
    <x v="14"/>
    <n v="1972"/>
    <x v="73"/>
    <n v="0.3121468"/>
    <n v="0.25639299999999998"/>
    <n v="2.67"/>
  </r>
  <r>
    <x v="1"/>
    <x v="13"/>
    <n v="1972"/>
    <x v="74"/>
    <n v="0.34096599999999999"/>
    <n v="0.28570380000000001"/>
    <n v="2.42"/>
  </r>
  <r>
    <x v="1"/>
    <x v="12"/>
    <n v="1972"/>
    <x v="75"/>
    <n v="0.37185980000000002"/>
    <n v="0.3178802"/>
    <n v="2.1800000000000002"/>
  </r>
  <r>
    <x v="1"/>
    <x v="11"/>
    <n v="1972"/>
    <x v="76"/>
    <n v="0.4048696"/>
    <n v="0.3531453"/>
    <n v="1.97"/>
  </r>
  <r>
    <x v="1"/>
    <x v="10"/>
    <n v="1972"/>
    <x v="77"/>
    <n v="0.44001780000000001"/>
    <n v="0.39171220000000001"/>
    <n v="1.77"/>
  </r>
  <r>
    <x v="1"/>
    <x v="9"/>
    <n v="1972"/>
    <x v="78"/>
    <n v="0.47730420000000001"/>
    <n v="0.43369020000000003"/>
    <n v="1.59"/>
  </r>
  <r>
    <x v="1"/>
    <x v="8"/>
    <n v="1972"/>
    <x v="79"/>
    <n v="0.51670369999999999"/>
    <n v="0.47907260000000002"/>
    <n v="1.42"/>
  </r>
  <r>
    <x v="1"/>
    <x v="7"/>
    <n v="1972"/>
    <x v="80"/>
    <n v="0.55816339999999998"/>
    <n v="0.5278484"/>
    <n v="1.27"/>
  </r>
  <r>
    <x v="1"/>
    <x v="6"/>
    <n v="1972"/>
    <x v="81"/>
    <n v="0.60160040000000004"/>
    <n v="0.58001409999999998"/>
    <n v="1.1299999999999999"/>
  </r>
  <r>
    <x v="1"/>
    <x v="5"/>
    <n v="1972"/>
    <x v="82"/>
    <n v="0.64690119999999995"/>
    <n v="0.63547109999999996"/>
    <n v="1.01"/>
  </r>
  <r>
    <x v="1"/>
    <x v="4"/>
    <n v="1972"/>
    <x v="83"/>
    <n v="0.69392039999999999"/>
    <n v="0.69398490000000002"/>
    <n v="0.9"/>
  </r>
  <r>
    <x v="1"/>
    <x v="3"/>
    <n v="1972"/>
    <x v="84"/>
    <n v="0.74248190000000003"/>
    <n v="0.75524089999999999"/>
    <n v="0.79"/>
  </r>
  <r>
    <x v="1"/>
    <x v="2"/>
    <n v="1972"/>
    <x v="85"/>
    <n v="0.79237999999999997"/>
    <n v="0.81889540000000005"/>
    <n v="0.7"/>
  </r>
  <r>
    <x v="1"/>
    <x v="1"/>
    <n v="1972"/>
    <x v="86"/>
    <n v="0.84338239999999998"/>
    <n v="0.88450609999999996"/>
    <n v="0.62"/>
  </r>
  <r>
    <x v="1"/>
    <x v="0"/>
    <n v="1972"/>
    <x v="87"/>
    <n v="1"/>
    <n v="1"/>
    <n v="0.5"/>
  </r>
  <r>
    <x v="1"/>
    <x v="88"/>
    <n v="1973"/>
    <x v="0"/>
    <n v="4.528E-4"/>
    <n v="5.8230000000000001E-4"/>
    <n v="60.48"/>
  </r>
  <r>
    <x v="1"/>
    <x v="87"/>
    <n v="1973"/>
    <x v="1"/>
    <n v="4.684E-4"/>
    <n v="5.8839999999999999E-4"/>
    <n v="59.52"/>
  </r>
  <r>
    <x v="1"/>
    <x v="86"/>
    <n v="1973"/>
    <x v="2"/>
    <n v="4.8559999999999999E-4"/>
    <n v="5.9690000000000003E-4"/>
    <n v="58.55"/>
  </r>
  <r>
    <x v="1"/>
    <x v="85"/>
    <n v="1973"/>
    <x v="3"/>
    <n v="5.0909999999999996E-4"/>
    <n v="6.1370000000000001E-4"/>
    <n v="57.59"/>
  </r>
  <r>
    <x v="1"/>
    <x v="84"/>
    <n v="1973"/>
    <x v="4"/>
    <n v="5.4080000000000003E-4"/>
    <n v="6.4019999999999995E-4"/>
    <n v="56.62"/>
  </r>
  <r>
    <x v="1"/>
    <x v="83"/>
    <n v="1973"/>
    <x v="5"/>
    <n v="5.7959999999999999E-4"/>
    <n v="6.734E-4"/>
    <n v="55.66"/>
  </r>
  <r>
    <x v="1"/>
    <x v="82"/>
    <n v="1973"/>
    <x v="6"/>
    <n v="6.2200000000000005E-4"/>
    <n v="7.0969999999999996E-4"/>
    <n v="54.7"/>
  </r>
  <r>
    <x v="1"/>
    <x v="81"/>
    <n v="1973"/>
    <x v="7"/>
    <n v="6.6649999999999999E-4"/>
    <n v="7.4770000000000001E-4"/>
    <n v="53.73"/>
  </r>
  <r>
    <x v="1"/>
    <x v="80"/>
    <n v="1973"/>
    <x v="8"/>
    <n v="7.1529999999999999E-4"/>
    <n v="7.8919999999999999E-4"/>
    <n v="52.77"/>
  </r>
  <r>
    <x v="1"/>
    <x v="79"/>
    <n v="1973"/>
    <x v="9"/>
    <n v="7.7099999999999998E-4"/>
    <n v="8.3410000000000005E-4"/>
    <n v="51.82"/>
  </r>
  <r>
    <x v="1"/>
    <x v="78"/>
    <n v="1973"/>
    <x v="10"/>
    <n v="8.3140000000000004E-4"/>
    <n v="8.8029999999999998E-4"/>
    <n v="50.86"/>
  </r>
  <r>
    <x v="1"/>
    <x v="77"/>
    <n v="1973"/>
    <x v="11"/>
    <n v="8.9079999999999997E-4"/>
    <n v="9.2239999999999998E-4"/>
    <n v="49.9"/>
  </r>
  <r>
    <x v="1"/>
    <x v="76"/>
    <n v="1973"/>
    <x v="12"/>
    <n v="9.4810000000000001E-4"/>
    <n v="9.613E-4"/>
    <n v="48.95"/>
  </r>
  <r>
    <x v="1"/>
    <x v="75"/>
    <n v="1973"/>
    <x v="13"/>
    <n v="1.0089999999999999E-3"/>
    <n v="1.0027E-3"/>
    <n v="47.99"/>
  </r>
  <r>
    <x v="1"/>
    <x v="74"/>
    <n v="1973"/>
    <x v="14"/>
    <n v="1.0784E-3"/>
    <n v="1.0487999999999999E-3"/>
    <n v="47.04"/>
  </r>
  <r>
    <x v="1"/>
    <x v="73"/>
    <n v="1973"/>
    <x v="15"/>
    <n v="1.1559000000000001E-3"/>
    <n v="1.0981000000000001E-3"/>
    <n v="46.09"/>
  </r>
  <r>
    <x v="1"/>
    <x v="72"/>
    <n v="1973"/>
    <x v="16"/>
    <n v="1.2427E-3"/>
    <n v="1.1539E-3"/>
    <n v="45.14"/>
  </r>
  <r>
    <x v="1"/>
    <x v="71"/>
    <n v="1973"/>
    <x v="17"/>
    <n v="1.3435000000000001E-3"/>
    <n v="1.224E-3"/>
    <n v="44.19"/>
  </r>
  <r>
    <x v="1"/>
    <x v="70"/>
    <n v="1973"/>
    <x v="18"/>
    <n v="1.4587999999999999E-3"/>
    <n v="1.3081E-3"/>
    <n v="43.25"/>
  </r>
  <r>
    <x v="1"/>
    <x v="69"/>
    <n v="1973"/>
    <x v="19"/>
    <n v="1.5839999999999999E-3"/>
    <n v="1.3985E-3"/>
    <n v="42.3"/>
  </r>
  <r>
    <x v="1"/>
    <x v="68"/>
    <n v="1973"/>
    <x v="20"/>
    <n v="1.7152000000000001E-3"/>
    <n v="1.4871000000000001E-3"/>
    <n v="41.36"/>
  </r>
  <r>
    <x v="1"/>
    <x v="67"/>
    <n v="1973"/>
    <x v="21"/>
    <n v="1.8531000000000001E-3"/>
    <n v="1.5765E-3"/>
    <n v="40.42"/>
  </r>
  <r>
    <x v="1"/>
    <x v="66"/>
    <n v="1973"/>
    <x v="22"/>
    <n v="2.0059000000000001E-3"/>
    <n v="1.6762000000000001E-3"/>
    <n v="39.479999999999997"/>
  </r>
  <r>
    <x v="1"/>
    <x v="65"/>
    <n v="1973"/>
    <x v="23"/>
    <n v="2.1844999999999998E-3"/>
    <n v="1.7932E-3"/>
    <n v="38.549999999999997"/>
  </r>
  <r>
    <x v="1"/>
    <x v="64"/>
    <n v="1973"/>
    <x v="24"/>
    <n v="2.3896E-3"/>
    <n v="1.9227999999999999E-3"/>
    <n v="37.619999999999997"/>
  </r>
  <r>
    <x v="1"/>
    <x v="63"/>
    <n v="1973"/>
    <x v="25"/>
    <n v="2.6115000000000001E-3"/>
    <n v="2.0544000000000001E-3"/>
    <n v="36.69"/>
  </r>
  <r>
    <x v="1"/>
    <x v="62"/>
    <n v="1973"/>
    <x v="26"/>
    <n v="2.8473999999999999E-3"/>
    <n v="2.1909E-3"/>
    <n v="35.76"/>
  </r>
  <r>
    <x v="1"/>
    <x v="61"/>
    <n v="1973"/>
    <x v="27"/>
    <n v="3.1082000000000002E-3"/>
    <n v="2.3509E-3"/>
    <n v="34.840000000000003"/>
  </r>
  <r>
    <x v="1"/>
    <x v="60"/>
    <n v="1973"/>
    <x v="28"/>
    <n v="3.4034999999999998E-3"/>
    <n v="2.5371E-3"/>
    <n v="33.92"/>
  </r>
  <r>
    <x v="1"/>
    <x v="59"/>
    <n v="1973"/>
    <x v="29"/>
    <n v="3.7277E-3"/>
    <n v="2.7355000000000001E-3"/>
    <n v="33.01"/>
  </r>
  <r>
    <x v="1"/>
    <x v="58"/>
    <n v="1973"/>
    <x v="30"/>
    <n v="4.0692000000000002E-3"/>
    <n v="2.9244000000000002E-3"/>
    <n v="32.1"/>
  </r>
  <r>
    <x v="1"/>
    <x v="57"/>
    <n v="1973"/>
    <x v="31"/>
    <n v="4.4295000000000003E-3"/>
    <n v="3.1107000000000001E-3"/>
    <n v="31.19"/>
  </r>
  <r>
    <x v="1"/>
    <x v="56"/>
    <n v="1973"/>
    <x v="32"/>
    <n v="4.8295999999999999E-3"/>
    <n v="3.3227E-3"/>
    <n v="30.29"/>
  </r>
  <r>
    <x v="1"/>
    <x v="55"/>
    <n v="1973"/>
    <x v="33"/>
    <n v="5.2972999999999996E-3"/>
    <n v="3.5869000000000001E-3"/>
    <n v="29.38"/>
  </r>
  <r>
    <x v="1"/>
    <x v="54"/>
    <n v="1973"/>
    <x v="34"/>
    <n v="5.8479999999999999E-3"/>
    <n v="3.9058999999999999E-3"/>
    <n v="28.49"/>
  </r>
  <r>
    <x v="1"/>
    <x v="53"/>
    <n v="1973"/>
    <x v="35"/>
    <n v="6.4757E-3"/>
    <n v="4.2681000000000004E-3"/>
    <n v="27.6"/>
  </r>
  <r>
    <x v="1"/>
    <x v="52"/>
    <n v="1973"/>
    <x v="36"/>
    <n v="7.1640999999999996E-3"/>
    <n v="4.6682E-3"/>
    <n v="26.71"/>
  </r>
  <r>
    <x v="1"/>
    <x v="51"/>
    <n v="1973"/>
    <x v="37"/>
    <n v="7.8986000000000004E-3"/>
    <n v="5.0961000000000001E-3"/>
    <n v="25.84"/>
  </r>
  <r>
    <x v="1"/>
    <x v="50"/>
    <n v="1973"/>
    <x v="38"/>
    <n v="8.6645000000000003E-3"/>
    <n v="5.5215999999999998E-3"/>
    <n v="24.97"/>
  </r>
  <r>
    <x v="1"/>
    <x v="49"/>
    <n v="1973"/>
    <x v="39"/>
    <n v="9.4558000000000003E-3"/>
    <n v="5.9291999999999999E-3"/>
    <n v="24.1"/>
  </r>
  <r>
    <x v="1"/>
    <x v="48"/>
    <n v="1973"/>
    <x v="40"/>
    <n v="1.0300999999999999E-2"/>
    <n v="6.3409E-3"/>
    <n v="23.24"/>
  </r>
  <r>
    <x v="1"/>
    <x v="47"/>
    <n v="1973"/>
    <x v="41"/>
    <n v="1.12531E-2"/>
    <n v="6.8098000000000004E-3"/>
    <n v="22.39"/>
  </r>
  <r>
    <x v="1"/>
    <x v="46"/>
    <n v="1973"/>
    <x v="42"/>
    <n v="1.23584E-2"/>
    <n v="7.3772000000000004E-3"/>
    <n v="21.54"/>
  </r>
  <r>
    <x v="1"/>
    <x v="45"/>
    <n v="1973"/>
    <x v="43"/>
    <n v="1.36702E-2"/>
    <n v="8.0873999999999998E-3"/>
    <n v="20.7"/>
  </r>
  <r>
    <x v="1"/>
    <x v="44"/>
    <n v="1973"/>
    <x v="44"/>
    <n v="1.5251799999999999E-2"/>
    <n v="9.0022000000000001E-3"/>
    <n v="19.86"/>
  </r>
  <r>
    <x v="1"/>
    <x v="43"/>
    <n v="1973"/>
    <x v="45"/>
    <n v="1.7098700000000001E-2"/>
    <n v="1.01111E-2"/>
    <n v="19.04"/>
  </r>
  <r>
    <x v="1"/>
    <x v="42"/>
    <n v="1973"/>
    <x v="46"/>
    <n v="1.9083699999999999E-2"/>
    <n v="1.12905E-2"/>
    <n v="18.23"/>
  </r>
  <r>
    <x v="1"/>
    <x v="41"/>
    <n v="1973"/>
    <x v="47"/>
    <n v="2.1075E-2"/>
    <n v="1.2429300000000001E-2"/>
    <n v="17.43"/>
  </r>
  <r>
    <x v="1"/>
    <x v="40"/>
    <n v="1973"/>
    <x v="48"/>
    <n v="2.31062E-2"/>
    <n v="1.3554500000000001E-2"/>
    <n v="16.64"/>
  </r>
  <r>
    <x v="1"/>
    <x v="39"/>
    <n v="1973"/>
    <x v="49"/>
    <n v="2.5349699999999999E-2"/>
    <n v="1.48185E-2"/>
    <n v="15.86"/>
  </r>
  <r>
    <x v="1"/>
    <x v="38"/>
    <n v="1973"/>
    <x v="50"/>
    <n v="2.7966600000000001E-2"/>
    <n v="1.6368799999999999E-2"/>
    <n v="15.09"/>
  </r>
  <r>
    <x v="1"/>
    <x v="37"/>
    <n v="1973"/>
    <x v="51"/>
    <n v="3.10443E-2"/>
    <n v="1.8303400000000001E-2"/>
    <n v="14.34"/>
  </r>
  <r>
    <x v="1"/>
    <x v="36"/>
    <n v="1973"/>
    <x v="52"/>
    <n v="3.4598200000000003E-2"/>
    <n v="2.06485E-2"/>
    <n v="13.59"/>
  </r>
  <r>
    <x v="1"/>
    <x v="35"/>
    <n v="1973"/>
    <x v="53"/>
    <n v="3.9529500000000002E-2"/>
    <n v="2.44564E-2"/>
    <n v="12.87"/>
  </r>
  <r>
    <x v="1"/>
    <x v="34"/>
    <n v="1973"/>
    <x v="54"/>
    <n v="4.3832799999999998E-2"/>
    <n v="2.73405E-2"/>
    <n v="12.18"/>
  </r>
  <r>
    <x v="1"/>
    <x v="33"/>
    <n v="1973"/>
    <x v="55"/>
    <n v="4.8592799999999998E-2"/>
    <n v="3.05356E-2"/>
    <n v="11.51"/>
  </r>
  <r>
    <x v="1"/>
    <x v="32"/>
    <n v="1973"/>
    <x v="56"/>
    <n v="5.3855600000000003E-2"/>
    <n v="3.4097599999999999E-2"/>
    <n v="10.86"/>
  </r>
  <r>
    <x v="1"/>
    <x v="31"/>
    <n v="1973"/>
    <x v="57"/>
    <n v="5.9670899999999999E-2"/>
    <n v="3.8095999999999998E-2"/>
    <n v="10.220000000000001"/>
  </r>
  <r>
    <x v="1"/>
    <x v="30"/>
    <n v="1973"/>
    <x v="58"/>
    <n v="6.6092899999999996E-2"/>
    <n v="4.2611700000000002E-2"/>
    <n v="9.61"/>
  </r>
  <r>
    <x v="1"/>
    <x v="29"/>
    <n v="1973"/>
    <x v="59"/>
    <n v="7.3179900000000006E-2"/>
    <n v="4.7684200000000003E-2"/>
    <n v="9.01"/>
  </r>
  <r>
    <x v="1"/>
    <x v="28"/>
    <n v="1973"/>
    <x v="60"/>
    <n v="8.0994999999999998E-2"/>
    <n v="5.3337299999999997E-2"/>
    <n v="8.44"/>
  </r>
  <r>
    <x v="1"/>
    <x v="27"/>
    <n v="1973"/>
    <x v="61"/>
    <n v="8.9605900000000002E-2"/>
    <n v="5.9646299999999999E-2"/>
    <n v="7.89"/>
  </r>
  <r>
    <x v="1"/>
    <x v="26"/>
    <n v="1973"/>
    <x v="62"/>
    <n v="9.9085000000000006E-2"/>
    <n v="6.6717799999999994E-2"/>
    <n v="7.35"/>
  </r>
  <r>
    <x v="1"/>
    <x v="25"/>
    <n v="1973"/>
    <x v="63"/>
    <n v="0.10950940000000001"/>
    <n v="7.4674099999999993E-2"/>
    <n v="6.84"/>
  </r>
  <r>
    <x v="1"/>
    <x v="24"/>
    <n v="1973"/>
    <x v="64"/>
    <n v="0.1209607"/>
    <n v="8.3578399999999997E-2"/>
    <n v="6.36"/>
  </r>
  <r>
    <x v="1"/>
    <x v="23"/>
    <n v="1973"/>
    <x v="65"/>
    <n v="0.1335249"/>
    <n v="9.3502100000000005E-2"/>
    <n v="5.89"/>
  </r>
  <r>
    <x v="1"/>
    <x v="22"/>
    <n v="1973"/>
    <x v="66"/>
    <n v="0.1472918"/>
    <n v="0.1046021"/>
    <n v="5.45"/>
  </r>
  <r>
    <x v="1"/>
    <x v="21"/>
    <n v="1973"/>
    <x v="67"/>
    <n v="0.16235469999999999"/>
    <n v="0.11707430000000001"/>
    <n v="5.0199999999999996"/>
  </r>
  <r>
    <x v="1"/>
    <x v="20"/>
    <n v="1973"/>
    <x v="68"/>
    <n v="0.1788093"/>
    <n v="0.13108249999999999"/>
    <n v="4.62"/>
  </r>
  <r>
    <x v="1"/>
    <x v="19"/>
    <n v="1973"/>
    <x v="69"/>
    <n v="0.19675309999999999"/>
    <n v="0.14671729999999999"/>
    <n v="4.25"/>
  </r>
  <r>
    <x v="1"/>
    <x v="18"/>
    <n v="1973"/>
    <x v="70"/>
    <n v="0.2162837"/>
    <n v="0.1640954"/>
    <n v="3.89"/>
  </r>
  <r>
    <x v="1"/>
    <x v="17"/>
    <n v="1973"/>
    <x v="71"/>
    <n v="0.2374976"/>
    <n v="0.1834402"/>
    <n v="3.56"/>
  </r>
  <r>
    <x v="1"/>
    <x v="16"/>
    <n v="1973"/>
    <x v="72"/>
    <n v="0.26048840000000001"/>
    <n v="0.205013"/>
    <n v="3.24"/>
  </r>
  <r>
    <x v="1"/>
    <x v="15"/>
    <n v="1973"/>
    <x v="73"/>
    <n v="0.2853445"/>
    <n v="0.229022"/>
    <n v="2.95"/>
  </r>
  <r>
    <x v="1"/>
    <x v="14"/>
    <n v="1973"/>
    <x v="74"/>
    <n v="0.3121468"/>
    <n v="0.25558150000000002"/>
    <n v="2.68"/>
  </r>
  <r>
    <x v="1"/>
    <x v="13"/>
    <n v="1973"/>
    <x v="75"/>
    <n v="0.34096599999999999"/>
    <n v="0.28483249999999999"/>
    <n v="2.42"/>
  </r>
  <r>
    <x v="1"/>
    <x v="12"/>
    <n v="1973"/>
    <x v="76"/>
    <n v="0.37185980000000002"/>
    <n v="0.31701439999999997"/>
    <n v="2.19"/>
  </r>
  <r>
    <x v="1"/>
    <x v="11"/>
    <n v="1973"/>
    <x v="77"/>
    <n v="0.4048696"/>
    <n v="0.35236909999999999"/>
    <n v="1.97"/>
  </r>
  <r>
    <x v="1"/>
    <x v="10"/>
    <n v="1973"/>
    <x v="78"/>
    <n v="0.44001780000000001"/>
    <n v="0.39104489999999997"/>
    <n v="1.77"/>
  </r>
  <r>
    <x v="1"/>
    <x v="9"/>
    <n v="1973"/>
    <x v="79"/>
    <n v="0.47730420000000001"/>
    <n v="0.43307630000000003"/>
    <n v="1.59"/>
  </r>
  <r>
    <x v="1"/>
    <x v="8"/>
    <n v="1973"/>
    <x v="80"/>
    <n v="0.51670369999999999"/>
    <n v="0.47849920000000001"/>
    <n v="1.42"/>
  </r>
  <r>
    <x v="1"/>
    <x v="7"/>
    <n v="1973"/>
    <x v="81"/>
    <n v="0.55816339999999998"/>
    <n v="0.52737889999999998"/>
    <n v="1.27"/>
  </r>
  <r>
    <x v="1"/>
    <x v="6"/>
    <n v="1973"/>
    <x v="82"/>
    <n v="0.60160040000000004"/>
    <n v="0.57970180000000004"/>
    <n v="1.1299999999999999"/>
  </r>
  <r>
    <x v="1"/>
    <x v="5"/>
    <n v="1973"/>
    <x v="83"/>
    <n v="0.64690119999999995"/>
    <n v="0.63531919999999997"/>
    <n v="1.01"/>
  </r>
  <r>
    <x v="1"/>
    <x v="4"/>
    <n v="1973"/>
    <x v="84"/>
    <n v="0.69392039999999999"/>
    <n v="0.69398579999999999"/>
    <n v="0.9"/>
  </r>
  <r>
    <x v="1"/>
    <x v="3"/>
    <n v="1973"/>
    <x v="85"/>
    <n v="0.74248190000000003"/>
    <n v="0.75542659999999995"/>
    <n v="0.79"/>
  </r>
  <r>
    <x v="1"/>
    <x v="2"/>
    <n v="1973"/>
    <x v="86"/>
    <n v="0.79237999999999997"/>
    <n v="0.81928579999999995"/>
    <n v="0.7"/>
  </r>
  <r>
    <x v="1"/>
    <x v="1"/>
    <n v="1973"/>
    <x v="87"/>
    <n v="0.84338239999999998"/>
    <n v="0.88506839999999998"/>
    <n v="0.61"/>
  </r>
  <r>
    <x v="1"/>
    <x v="0"/>
    <n v="1973"/>
    <x v="88"/>
    <n v="1"/>
    <n v="1"/>
    <n v="0.5"/>
  </r>
  <r>
    <x v="1"/>
    <x v="89"/>
    <n v="1974"/>
    <x v="0"/>
    <n v="4.348E-4"/>
    <n v="5.5920000000000004E-4"/>
    <n v="61.58"/>
  </r>
  <r>
    <x v="1"/>
    <x v="88"/>
    <n v="1974"/>
    <x v="1"/>
    <n v="4.528E-4"/>
    <n v="5.6959999999999997E-4"/>
    <n v="60.61"/>
  </r>
  <r>
    <x v="1"/>
    <x v="87"/>
    <n v="1974"/>
    <x v="2"/>
    <n v="4.684E-4"/>
    <n v="5.7640000000000002E-4"/>
    <n v="59.64"/>
  </r>
  <r>
    <x v="1"/>
    <x v="86"/>
    <n v="1974"/>
    <x v="3"/>
    <n v="4.8559999999999999E-4"/>
    <n v="5.8609999999999999E-4"/>
    <n v="58.68"/>
  </r>
  <r>
    <x v="1"/>
    <x v="85"/>
    <n v="1974"/>
    <x v="4"/>
    <n v="5.0909999999999996E-4"/>
    <n v="6.0309999999999997E-4"/>
    <n v="57.71"/>
  </r>
  <r>
    <x v="1"/>
    <x v="84"/>
    <n v="1974"/>
    <x v="5"/>
    <n v="5.4080000000000003E-4"/>
    <n v="6.2850000000000004E-4"/>
    <n v="56.75"/>
  </r>
  <r>
    <x v="1"/>
    <x v="83"/>
    <n v="1974"/>
    <x v="6"/>
    <n v="5.7959999999999999E-4"/>
    <n v="6.6080000000000002E-4"/>
    <n v="55.78"/>
  </r>
  <r>
    <x v="1"/>
    <x v="82"/>
    <n v="1974"/>
    <x v="7"/>
    <n v="6.2200000000000005E-4"/>
    <n v="6.9709999999999998E-4"/>
    <n v="54.82"/>
  </r>
  <r>
    <x v="1"/>
    <x v="81"/>
    <n v="1974"/>
    <x v="8"/>
    <n v="6.6649999999999999E-4"/>
    <n v="7.3459999999999997E-4"/>
    <n v="53.86"/>
  </r>
  <r>
    <x v="1"/>
    <x v="80"/>
    <n v="1974"/>
    <x v="9"/>
    <n v="7.1529999999999999E-4"/>
    <n v="7.7410000000000001E-4"/>
    <n v="52.9"/>
  </r>
  <r>
    <x v="1"/>
    <x v="79"/>
    <n v="1974"/>
    <x v="10"/>
    <n v="7.7099999999999998E-4"/>
    <n v="8.164E-4"/>
    <n v="51.94"/>
  </r>
  <r>
    <x v="1"/>
    <x v="78"/>
    <n v="1974"/>
    <x v="11"/>
    <n v="8.3140000000000004E-4"/>
    <n v="8.6109999999999995E-4"/>
    <n v="50.98"/>
  </r>
  <r>
    <x v="1"/>
    <x v="77"/>
    <n v="1974"/>
    <x v="12"/>
    <n v="8.9079999999999997E-4"/>
    <n v="9.0339999999999995E-4"/>
    <n v="50.02"/>
  </r>
  <r>
    <x v="1"/>
    <x v="76"/>
    <n v="1974"/>
    <x v="13"/>
    <n v="9.4810000000000001E-4"/>
    <n v="9.4209999999999997E-4"/>
    <n v="49.07"/>
  </r>
  <r>
    <x v="1"/>
    <x v="75"/>
    <n v="1974"/>
    <x v="14"/>
    <n v="1.0089999999999999E-3"/>
    <n v="9.8069999999999993E-4"/>
    <n v="48.11"/>
  </r>
  <r>
    <x v="1"/>
    <x v="74"/>
    <n v="1974"/>
    <x v="15"/>
    <n v="1.0784E-3"/>
    <n v="1.0235000000000001E-3"/>
    <n v="47.16"/>
  </r>
  <r>
    <x v="1"/>
    <x v="73"/>
    <n v="1974"/>
    <x v="16"/>
    <n v="1.1559000000000001E-3"/>
    <n v="1.0713999999999999E-3"/>
    <n v="46.21"/>
  </r>
  <r>
    <x v="1"/>
    <x v="72"/>
    <n v="1974"/>
    <x v="17"/>
    <n v="1.2427E-3"/>
    <n v="1.1280999999999999E-3"/>
    <n v="45.26"/>
  </r>
  <r>
    <x v="1"/>
    <x v="71"/>
    <n v="1974"/>
    <x v="18"/>
    <n v="1.3435000000000001E-3"/>
    <n v="1.1996000000000001E-3"/>
    <n v="44.31"/>
  </r>
  <r>
    <x v="1"/>
    <x v="70"/>
    <n v="1974"/>
    <x v="19"/>
    <n v="1.4587999999999999E-3"/>
    <n v="1.2823000000000001E-3"/>
    <n v="43.36"/>
  </r>
  <r>
    <x v="1"/>
    <x v="69"/>
    <n v="1974"/>
    <x v="20"/>
    <n v="1.5839999999999999E-3"/>
    <n v="1.3695000000000001E-3"/>
    <n v="42.41"/>
  </r>
  <r>
    <x v="1"/>
    <x v="68"/>
    <n v="1974"/>
    <x v="21"/>
    <n v="1.7152000000000001E-3"/>
    <n v="1.4561999999999999E-3"/>
    <n v="41.47"/>
  </r>
  <r>
    <x v="1"/>
    <x v="67"/>
    <n v="1974"/>
    <x v="22"/>
    <n v="1.8531000000000001E-3"/>
    <n v="1.5459E-3"/>
    <n v="40.53"/>
  </r>
  <r>
    <x v="1"/>
    <x v="66"/>
    <n v="1974"/>
    <x v="23"/>
    <n v="2.0059000000000001E-3"/>
    <n v="1.6463999999999999E-3"/>
    <n v="39.590000000000003"/>
  </r>
  <r>
    <x v="1"/>
    <x v="65"/>
    <n v="1974"/>
    <x v="24"/>
    <n v="2.1844999999999998E-3"/>
    <n v="1.7604999999999999E-3"/>
    <n v="38.659999999999997"/>
  </r>
  <r>
    <x v="1"/>
    <x v="64"/>
    <n v="1974"/>
    <x v="25"/>
    <n v="2.3896E-3"/>
    <n v="1.8844000000000001E-3"/>
    <n v="37.72"/>
  </r>
  <r>
    <x v="1"/>
    <x v="63"/>
    <n v="1974"/>
    <x v="26"/>
    <n v="2.6115000000000001E-3"/>
    <n v="2.0119000000000001E-3"/>
    <n v="36.799999999999997"/>
  </r>
  <r>
    <x v="1"/>
    <x v="62"/>
    <n v="1974"/>
    <x v="27"/>
    <n v="2.8473999999999999E-3"/>
    <n v="2.1480000000000002E-3"/>
    <n v="35.869999999999997"/>
  </r>
  <r>
    <x v="1"/>
    <x v="61"/>
    <n v="1974"/>
    <x v="28"/>
    <n v="3.1082000000000002E-3"/>
    <n v="2.3086000000000001E-3"/>
    <n v="34.94"/>
  </r>
  <r>
    <x v="1"/>
    <x v="60"/>
    <n v="1974"/>
    <x v="29"/>
    <n v="3.4034999999999998E-3"/>
    <n v="2.4908999999999999E-3"/>
    <n v="34.020000000000003"/>
  </r>
  <r>
    <x v="1"/>
    <x v="59"/>
    <n v="1974"/>
    <x v="30"/>
    <n v="3.7277E-3"/>
    <n v="2.6817999999999998E-3"/>
    <n v="33.11"/>
  </r>
  <r>
    <x v="1"/>
    <x v="58"/>
    <n v="1974"/>
    <x v="31"/>
    <n v="4.0692000000000002E-3"/>
    <n v="2.8652999999999999E-3"/>
    <n v="32.200000000000003"/>
  </r>
  <r>
    <x v="1"/>
    <x v="57"/>
    <n v="1974"/>
    <x v="32"/>
    <n v="4.4295000000000003E-3"/>
    <n v="3.0511000000000002E-3"/>
    <n v="31.29"/>
  </r>
  <r>
    <x v="1"/>
    <x v="56"/>
    <n v="1974"/>
    <x v="33"/>
    <n v="4.8295999999999999E-3"/>
    <n v="3.2637E-3"/>
    <n v="30.38"/>
  </r>
  <r>
    <x v="1"/>
    <x v="55"/>
    <n v="1974"/>
    <x v="34"/>
    <n v="5.2972999999999996E-3"/>
    <n v="3.5220999999999998E-3"/>
    <n v="29.48"/>
  </r>
  <r>
    <x v="1"/>
    <x v="54"/>
    <n v="1974"/>
    <x v="35"/>
    <n v="5.8479999999999999E-3"/>
    <n v="3.8300999999999999E-3"/>
    <n v="28.58"/>
  </r>
  <r>
    <x v="1"/>
    <x v="53"/>
    <n v="1974"/>
    <x v="36"/>
    <n v="6.4757E-3"/>
    <n v="4.1846000000000001E-3"/>
    <n v="27.69"/>
  </r>
  <r>
    <x v="1"/>
    <x v="52"/>
    <n v="1974"/>
    <x v="37"/>
    <n v="7.1640999999999996E-3"/>
    <n v="4.5836999999999996E-3"/>
    <n v="26.8"/>
  </r>
  <r>
    <x v="1"/>
    <x v="51"/>
    <n v="1974"/>
    <x v="38"/>
    <n v="7.8986000000000004E-3"/>
    <n v="5.0121000000000002E-3"/>
    <n v="25.92"/>
  </r>
  <r>
    <x v="1"/>
    <x v="50"/>
    <n v="1974"/>
    <x v="39"/>
    <n v="8.6645000000000003E-3"/>
    <n v="5.4292000000000003E-3"/>
    <n v="25.05"/>
  </r>
  <r>
    <x v="1"/>
    <x v="49"/>
    <n v="1974"/>
    <x v="40"/>
    <n v="9.4558000000000003E-3"/>
    <n v="5.8212999999999997E-3"/>
    <n v="24.19"/>
  </r>
  <r>
    <x v="1"/>
    <x v="48"/>
    <n v="1974"/>
    <x v="41"/>
    <n v="1.0300999999999999E-2"/>
    <n v="6.2227999999999997E-3"/>
    <n v="23.33"/>
  </r>
  <r>
    <x v="1"/>
    <x v="47"/>
    <n v="1974"/>
    <x v="42"/>
    <n v="1.12531E-2"/>
    <n v="6.6906999999999999E-3"/>
    <n v="22.47"/>
  </r>
  <r>
    <x v="1"/>
    <x v="46"/>
    <n v="1974"/>
    <x v="43"/>
    <n v="1.23584E-2"/>
    <n v="7.2588000000000001E-3"/>
    <n v="21.62"/>
  </r>
  <r>
    <x v="1"/>
    <x v="45"/>
    <n v="1974"/>
    <x v="44"/>
    <n v="1.36702E-2"/>
    <n v="7.9568999999999994E-3"/>
    <n v="20.77"/>
  </r>
  <r>
    <x v="1"/>
    <x v="44"/>
    <n v="1974"/>
    <x v="45"/>
    <n v="1.5251799999999999E-2"/>
    <n v="8.8482999999999999E-3"/>
    <n v="19.93"/>
  </r>
  <r>
    <x v="1"/>
    <x v="43"/>
    <n v="1974"/>
    <x v="46"/>
    <n v="1.7098700000000001E-2"/>
    <n v="9.9402999999999991E-3"/>
    <n v="19.11"/>
  </r>
  <r>
    <x v="1"/>
    <x v="42"/>
    <n v="1974"/>
    <x v="47"/>
    <n v="1.9083699999999999E-2"/>
    <n v="1.1116300000000001E-2"/>
    <n v="18.29"/>
  </r>
  <r>
    <x v="1"/>
    <x v="41"/>
    <n v="1974"/>
    <x v="48"/>
    <n v="2.1075E-2"/>
    <n v="1.22547E-2"/>
    <n v="17.489999999999998"/>
  </r>
  <r>
    <x v="1"/>
    <x v="40"/>
    <n v="1974"/>
    <x v="49"/>
    <n v="2.31062E-2"/>
    <n v="1.33612E-2"/>
    <n v="16.7"/>
  </r>
  <r>
    <x v="1"/>
    <x v="39"/>
    <n v="1974"/>
    <x v="50"/>
    <n v="2.5349699999999999E-2"/>
    <n v="1.45924E-2"/>
    <n v="15.92"/>
  </r>
  <r>
    <x v="1"/>
    <x v="38"/>
    <n v="1974"/>
    <x v="51"/>
    <n v="2.7966600000000001E-2"/>
    <n v="1.6120599999999999E-2"/>
    <n v="15.15"/>
  </r>
  <r>
    <x v="1"/>
    <x v="37"/>
    <n v="1974"/>
    <x v="52"/>
    <n v="3.10443E-2"/>
    <n v="1.8052200000000001E-2"/>
    <n v="14.39"/>
  </r>
  <r>
    <x v="1"/>
    <x v="36"/>
    <n v="1974"/>
    <x v="53"/>
    <n v="3.4598200000000003E-2"/>
    <n v="2.0396600000000001E-2"/>
    <n v="13.65"/>
  </r>
  <r>
    <x v="1"/>
    <x v="35"/>
    <n v="1974"/>
    <x v="54"/>
    <n v="3.9529500000000002E-2"/>
    <n v="2.4175599999999998E-2"/>
    <n v="12.92"/>
  </r>
  <r>
    <x v="1"/>
    <x v="34"/>
    <n v="1974"/>
    <x v="55"/>
    <n v="4.3832799999999998E-2"/>
    <n v="2.70111E-2"/>
    <n v="12.23"/>
  </r>
  <r>
    <x v="1"/>
    <x v="33"/>
    <n v="1974"/>
    <x v="56"/>
    <n v="4.8592799999999998E-2"/>
    <n v="3.0173999999999999E-2"/>
    <n v="11.55"/>
  </r>
  <r>
    <x v="1"/>
    <x v="32"/>
    <n v="1974"/>
    <x v="57"/>
    <n v="5.3855600000000003E-2"/>
    <n v="3.37323E-2"/>
    <n v="10.9"/>
  </r>
  <r>
    <x v="1"/>
    <x v="31"/>
    <n v="1974"/>
    <x v="58"/>
    <n v="5.9670899999999999E-2"/>
    <n v="3.7733099999999999E-2"/>
    <n v="10.26"/>
  </r>
  <r>
    <x v="1"/>
    <x v="30"/>
    <n v="1974"/>
    <x v="59"/>
    <n v="6.6092899999999996E-2"/>
    <n v="4.2213300000000002E-2"/>
    <n v="9.64"/>
  </r>
  <r>
    <x v="1"/>
    <x v="29"/>
    <n v="1974"/>
    <x v="60"/>
    <n v="7.3179900000000006E-2"/>
    <n v="4.7220199999999997E-2"/>
    <n v="9.0500000000000007"/>
  </r>
  <r>
    <x v="1"/>
    <x v="28"/>
    <n v="1974"/>
    <x v="61"/>
    <n v="8.0994999999999998E-2"/>
    <n v="5.2830200000000001E-2"/>
    <n v="8.4700000000000006"/>
  </r>
  <r>
    <x v="1"/>
    <x v="27"/>
    <n v="1974"/>
    <x v="62"/>
    <n v="8.9605900000000002E-2"/>
    <n v="5.91367E-2"/>
    <n v="7.92"/>
  </r>
  <r>
    <x v="1"/>
    <x v="26"/>
    <n v="1974"/>
    <x v="63"/>
    <n v="9.9085000000000006E-2"/>
    <n v="6.62132E-2"/>
    <n v="7.38"/>
  </r>
  <r>
    <x v="1"/>
    <x v="25"/>
    <n v="1974"/>
    <x v="64"/>
    <n v="0.10950940000000001"/>
    <n v="7.4121300000000001E-2"/>
    <n v="6.87"/>
  </r>
  <r>
    <x v="1"/>
    <x v="24"/>
    <n v="1974"/>
    <x v="65"/>
    <n v="0.1209607"/>
    <n v="8.2938799999999993E-2"/>
    <n v="6.38"/>
  </r>
  <r>
    <x v="1"/>
    <x v="23"/>
    <n v="1974"/>
    <x v="66"/>
    <n v="0.1335249"/>
    <n v="9.2809600000000006E-2"/>
    <n v="5.91"/>
  </r>
  <r>
    <x v="1"/>
    <x v="22"/>
    <n v="1974"/>
    <x v="67"/>
    <n v="0.1472918"/>
    <n v="0.1039147"/>
    <n v="5.47"/>
  </r>
  <r>
    <x v="1"/>
    <x v="21"/>
    <n v="1974"/>
    <x v="68"/>
    <n v="0.16235469999999999"/>
    <n v="0.1164065"/>
    <n v="5.04"/>
  </r>
  <r>
    <x v="1"/>
    <x v="20"/>
    <n v="1974"/>
    <x v="69"/>
    <n v="0.1788093"/>
    <n v="0.1303684"/>
    <n v="4.6399999999999997"/>
  </r>
  <r>
    <x v="1"/>
    <x v="19"/>
    <n v="1974"/>
    <x v="70"/>
    <n v="0.19675309999999999"/>
    <n v="0.14590880000000001"/>
    <n v="4.26"/>
  </r>
  <r>
    <x v="1"/>
    <x v="18"/>
    <n v="1974"/>
    <x v="71"/>
    <n v="0.2162837"/>
    <n v="0.1632393"/>
    <n v="3.9"/>
  </r>
  <r>
    <x v="1"/>
    <x v="17"/>
    <n v="1974"/>
    <x v="72"/>
    <n v="0.2374976"/>
    <n v="0.18261169999999999"/>
    <n v="3.57"/>
  </r>
  <r>
    <x v="1"/>
    <x v="16"/>
    <n v="1974"/>
    <x v="73"/>
    <n v="0.26048840000000001"/>
    <n v="0.20423069999999999"/>
    <n v="3.25"/>
  </r>
  <r>
    <x v="1"/>
    <x v="15"/>
    <n v="1974"/>
    <x v="74"/>
    <n v="0.2853445"/>
    <n v="0.2282122"/>
    <n v="2.96"/>
  </r>
  <r>
    <x v="1"/>
    <x v="14"/>
    <n v="1974"/>
    <x v="75"/>
    <n v="0.3121468"/>
    <n v="0.25470039999999999"/>
    <n v="2.68"/>
  </r>
  <r>
    <x v="1"/>
    <x v="13"/>
    <n v="1974"/>
    <x v="76"/>
    <n v="0.34096599999999999"/>
    <n v="0.28394269999999999"/>
    <n v="2.4300000000000002"/>
  </r>
  <r>
    <x v="1"/>
    <x v="12"/>
    <n v="1974"/>
    <x v="77"/>
    <n v="0.37185980000000002"/>
    <n v="0.3162006"/>
    <n v="2.19"/>
  </r>
  <r>
    <x v="1"/>
    <x v="11"/>
    <n v="1974"/>
    <x v="78"/>
    <n v="0.4048696"/>
    <n v="0.35165170000000001"/>
    <n v="1.98"/>
  </r>
  <r>
    <x v="1"/>
    <x v="10"/>
    <n v="1974"/>
    <x v="79"/>
    <n v="0.44001780000000001"/>
    <n v="0.39036270000000001"/>
    <n v="1.78"/>
  </r>
  <r>
    <x v="1"/>
    <x v="9"/>
    <n v="1974"/>
    <x v="80"/>
    <n v="0.47730420000000001"/>
    <n v="0.43240869999999998"/>
    <n v="1.59"/>
  </r>
  <r>
    <x v="1"/>
    <x v="8"/>
    <n v="1974"/>
    <x v="81"/>
    <n v="0.51670369999999999"/>
    <n v="0.47791260000000002"/>
    <n v="1.43"/>
  </r>
  <r>
    <x v="1"/>
    <x v="7"/>
    <n v="1974"/>
    <x v="82"/>
    <n v="0.55816339999999998"/>
    <n v="0.52693690000000004"/>
    <n v="1.27"/>
  </r>
  <r>
    <x v="1"/>
    <x v="6"/>
    <n v="1974"/>
    <x v="83"/>
    <n v="0.60160040000000004"/>
    <n v="0.5794127"/>
    <n v="1.1299999999999999"/>
  </r>
  <r>
    <x v="1"/>
    <x v="5"/>
    <n v="1974"/>
    <x v="84"/>
    <n v="0.64690119999999995"/>
    <n v="0.63516360000000005"/>
    <n v="1.01"/>
  </r>
  <r>
    <x v="1"/>
    <x v="4"/>
    <n v="1974"/>
    <x v="85"/>
    <n v="0.69392039999999999"/>
    <n v="0.69398669999999996"/>
    <n v="0.9"/>
  </r>
  <r>
    <x v="1"/>
    <x v="3"/>
    <n v="1974"/>
    <x v="86"/>
    <n v="0.74248190000000003"/>
    <n v="0.75561679999999998"/>
    <n v="0.79"/>
  </r>
  <r>
    <x v="1"/>
    <x v="2"/>
    <n v="1974"/>
    <x v="87"/>
    <n v="0.79237999999999997"/>
    <n v="0.81965359999999998"/>
    <n v="0.7"/>
  </r>
  <r>
    <x v="1"/>
    <x v="1"/>
    <n v="1974"/>
    <x v="88"/>
    <n v="0.84338239999999998"/>
    <n v="0.8855904"/>
    <n v="0.61"/>
  </r>
  <r>
    <x v="1"/>
    <x v="0"/>
    <n v="1974"/>
    <x v="89"/>
    <n v="1"/>
    <n v="1"/>
    <n v="0.5"/>
  </r>
  <r>
    <x v="1"/>
    <x v="90"/>
    <n v="1975"/>
    <x v="0"/>
    <n v="4.147E-4"/>
    <n v="5.3490000000000005E-4"/>
    <n v="62.67"/>
  </r>
  <r>
    <x v="1"/>
    <x v="89"/>
    <n v="1975"/>
    <x v="1"/>
    <n v="4.348E-4"/>
    <n v="5.4699999999999996E-4"/>
    <n v="61.7"/>
  </r>
  <r>
    <x v="1"/>
    <x v="88"/>
    <n v="1975"/>
    <x v="2"/>
    <n v="4.528E-4"/>
    <n v="5.5789999999999995E-4"/>
    <n v="60.73"/>
  </r>
  <r>
    <x v="1"/>
    <x v="87"/>
    <n v="1975"/>
    <x v="3"/>
    <n v="4.684E-4"/>
    <n v="5.6590000000000004E-4"/>
    <n v="59.77"/>
  </r>
  <r>
    <x v="1"/>
    <x v="86"/>
    <n v="1975"/>
    <x v="4"/>
    <n v="4.8559999999999999E-4"/>
    <n v="5.7589999999999996E-4"/>
    <n v="58.8"/>
  </r>
  <r>
    <x v="1"/>
    <x v="85"/>
    <n v="1975"/>
    <x v="5"/>
    <n v="5.0909999999999996E-4"/>
    <n v="5.9210000000000003E-4"/>
    <n v="57.84"/>
  </r>
  <r>
    <x v="1"/>
    <x v="84"/>
    <n v="1975"/>
    <x v="6"/>
    <n v="5.4080000000000003E-4"/>
    <n v="6.1680000000000003E-4"/>
    <n v="56.87"/>
  </r>
  <r>
    <x v="1"/>
    <x v="83"/>
    <n v="1975"/>
    <x v="7"/>
    <n v="5.7959999999999999E-4"/>
    <n v="6.491E-4"/>
    <n v="55.9"/>
  </r>
  <r>
    <x v="1"/>
    <x v="82"/>
    <n v="1975"/>
    <x v="8"/>
    <n v="6.2200000000000005E-4"/>
    <n v="6.8499999999999995E-4"/>
    <n v="54.94"/>
  </r>
  <r>
    <x v="1"/>
    <x v="81"/>
    <n v="1975"/>
    <x v="9"/>
    <n v="6.6649999999999999E-4"/>
    <n v="7.2070000000000001E-4"/>
    <n v="53.98"/>
  </r>
  <r>
    <x v="1"/>
    <x v="80"/>
    <n v="1975"/>
    <x v="10"/>
    <n v="7.1529999999999999E-4"/>
    <n v="7.5750000000000004E-4"/>
    <n v="53.02"/>
  </r>
  <r>
    <x v="1"/>
    <x v="79"/>
    <n v="1975"/>
    <x v="11"/>
    <n v="7.7099999999999998E-4"/>
    <n v="7.986E-4"/>
    <n v="52.06"/>
  </r>
  <r>
    <x v="1"/>
    <x v="78"/>
    <n v="1975"/>
    <x v="12"/>
    <n v="8.3140000000000004E-4"/>
    <n v="8.432E-4"/>
    <n v="51.1"/>
  </r>
  <r>
    <x v="1"/>
    <x v="77"/>
    <n v="1975"/>
    <x v="13"/>
    <n v="8.9079999999999997E-4"/>
    <n v="8.8500000000000004E-4"/>
    <n v="50.14"/>
  </r>
  <r>
    <x v="1"/>
    <x v="76"/>
    <n v="1975"/>
    <x v="14"/>
    <n v="9.4810000000000001E-4"/>
    <n v="9.209E-4"/>
    <n v="49.18"/>
  </r>
  <r>
    <x v="1"/>
    <x v="75"/>
    <n v="1975"/>
    <x v="15"/>
    <n v="1.0089999999999999E-3"/>
    <n v="9.5660000000000005E-4"/>
    <n v="48.23"/>
  </r>
  <r>
    <x v="1"/>
    <x v="74"/>
    <n v="1975"/>
    <x v="16"/>
    <n v="1.0784E-3"/>
    <n v="9.9820000000000009E-4"/>
    <n v="47.27"/>
  </r>
  <r>
    <x v="1"/>
    <x v="73"/>
    <n v="1975"/>
    <x v="17"/>
    <n v="1.1559000000000001E-3"/>
    <n v="1.0468999999999999E-3"/>
    <n v="46.32"/>
  </r>
  <r>
    <x v="1"/>
    <x v="72"/>
    <n v="1975"/>
    <x v="18"/>
    <n v="1.2427E-3"/>
    <n v="1.1046999999999999E-3"/>
    <n v="45.37"/>
  </r>
  <r>
    <x v="1"/>
    <x v="71"/>
    <n v="1975"/>
    <x v="19"/>
    <n v="1.3435000000000001E-3"/>
    <n v="1.1751000000000001E-3"/>
    <n v="44.42"/>
  </r>
  <r>
    <x v="1"/>
    <x v="70"/>
    <n v="1975"/>
    <x v="20"/>
    <n v="1.4587999999999999E-3"/>
    <n v="1.2547999999999999E-3"/>
    <n v="43.47"/>
  </r>
  <r>
    <x v="1"/>
    <x v="69"/>
    <n v="1975"/>
    <x v="21"/>
    <n v="1.5839999999999999E-3"/>
    <n v="1.3404999999999999E-3"/>
    <n v="42.52"/>
  </r>
  <r>
    <x v="1"/>
    <x v="68"/>
    <n v="1975"/>
    <x v="22"/>
    <n v="1.7152000000000001E-3"/>
    <n v="1.4276E-3"/>
    <n v="41.58"/>
  </r>
  <r>
    <x v="1"/>
    <x v="67"/>
    <n v="1975"/>
    <x v="23"/>
    <n v="1.8531000000000001E-3"/>
    <n v="1.5181000000000001E-3"/>
    <n v="40.64"/>
  </r>
  <r>
    <x v="1"/>
    <x v="66"/>
    <n v="1975"/>
    <x v="24"/>
    <n v="2.0059000000000001E-3"/>
    <n v="1.6163E-3"/>
    <n v="39.700000000000003"/>
  </r>
  <r>
    <x v="1"/>
    <x v="65"/>
    <n v="1975"/>
    <x v="25"/>
    <n v="2.1844999999999998E-3"/>
    <n v="1.7256000000000001E-3"/>
    <n v="38.76"/>
  </r>
  <r>
    <x v="1"/>
    <x v="64"/>
    <n v="1975"/>
    <x v="26"/>
    <n v="2.3896E-3"/>
    <n v="1.8458000000000001E-3"/>
    <n v="37.83"/>
  </r>
  <r>
    <x v="1"/>
    <x v="63"/>
    <n v="1975"/>
    <x v="27"/>
    <n v="2.6115000000000001E-3"/>
    <n v="1.9726000000000001E-3"/>
    <n v="36.9"/>
  </r>
  <r>
    <x v="1"/>
    <x v="62"/>
    <n v="1975"/>
    <x v="28"/>
    <n v="2.8473999999999999E-3"/>
    <n v="2.1088999999999999E-3"/>
    <n v="35.97"/>
  </r>
  <r>
    <x v="1"/>
    <x v="61"/>
    <n v="1975"/>
    <x v="29"/>
    <n v="3.1082000000000002E-3"/>
    <n v="2.2659999999999998E-3"/>
    <n v="35.049999999999997"/>
  </r>
  <r>
    <x v="1"/>
    <x v="60"/>
    <n v="1975"/>
    <x v="30"/>
    <n v="3.4034999999999998E-3"/>
    <n v="2.4415000000000001E-3"/>
    <n v="34.119999999999997"/>
  </r>
  <r>
    <x v="1"/>
    <x v="59"/>
    <n v="1975"/>
    <x v="31"/>
    <n v="3.7277E-3"/>
    <n v="2.6278E-3"/>
    <n v="33.21"/>
  </r>
  <r>
    <x v="1"/>
    <x v="58"/>
    <n v="1975"/>
    <x v="32"/>
    <n v="4.0692000000000002E-3"/>
    <n v="2.8108E-3"/>
    <n v="32.29"/>
  </r>
  <r>
    <x v="1"/>
    <x v="57"/>
    <n v="1975"/>
    <x v="33"/>
    <n v="4.4295000000000003E-3"/>
    <n v="2.9970000000000001E-3"/>
    <n v="31.38"/>
  </r>
  <r>
    <x v="1"/>
    <x v="56"/>
    <n v="1975"/>
    <x v="34"/>
    <n v="4.8295999999999999E-3"/>
    <n v="3.2044999999999999E-3"/>
    <n v="30.48"/>
  </r>
  <r>
    <x v="1"/>
    <x v="55"/>
    <n v="1975"/>
    <x v="35"/>
    <n v="5.2972999999999996E-3"/>
    <n v="3.4529999999999999E-3"/>
    <n v="29.57"/>
  </r>
  <r>
    <x v="1"/>
    <x v="54"/>
    <n v="1975"/>
    <x v="36"/>
    <n v="5.8479999999999999E-3"/>
    <n v="3.754E-3"/>
    <n v="28.67"/>
  </r>
  <r>
    <x v="1"/>
    <x v="53"/>
    <n v="1975"/>
    <x v="37"/>
    <n v="6.4757E-3"/>
    <n v="4.1073000000000004E-3"/>
    <n v="27.78"/>
  </r>
  <r>
    <x v="1"/>
    <x v="52"/>
    <n v="1975"/>
    <x v="38"/>
    <n v="7.1640999999999996E-3"/>
    <n v="4.5066999999999998E-3"/>
    <n v="26.89"/>
  </r>
  <r>
    <x v="1"/>
    <x v="51"/>
    <n v="1975"/>
    <x v="39"/>
    <n v="7.8986000000000004E-3"/>
    <n v="4.9274999999999996E-3"/>
    <n v="26.01"/>
  </r>
  <r>
    <x v="1"/>
    <x v="50"/>
    <n v="1975"/>
    <x v="40"/>
    <n v="8.6645000000000003E-3"/>
    <n v="5.3302999999999996E-3"/>
    <n v="25.14"/>
  </r>
  <r>
    <x v="1"/>
    <x v="49"/>
    <n v="1975"/>
    <x v="41"/>
    <n v="9.4558000000000003E-3"/>
    <n v="5.7130000000000002E-3"/>
    <n v="24.27"/>
  </r>
  <r>
    <x v="1"/>
    <x v="48"/>
    <n v="1975"/>
    <x v="42"/>
    <n v="1.0300999999999999E-2"/>
    <n v="6.1136000000000003E-3"/>
    <n v="23.41"/>
  </r>
  <r>
    <x v="1"/>
    <x v="47"/>
    <n v="1975"/>
    <x v="43"/>
    <n v="1.12531E-2"/>
    <n v="6.5826000000000001E-3"/>
    <n v="22.55"/>
  </r>
  <r>
    <x v="1"/>
    <x v="46"/>
    <n v="1975"/>
    <x v="44"/>
    <n v="1.23584E-2"/>
    <n v="7.1400999999999999E-3"/>
    <n v="21.69"/>
  </r>
  <r>
    <x v="1"/>
    <x v="45"/>
    <n v="1975"/>
    <x v="45"/>
    <n v="1.36702E-2"/>
    <n v="7.8172999999999992E-3"/>
    <n v="20.85"/>
  </r>
  <r>
    <x v="1"/>
    <x v="44"/>
    <n v="1975"/>
    <x v="46"/>
    <n v="1.5251799999999999E-2"/>
    <n v="8.6934000000000004E-3"/>
    <n v="20.010000000000002"/>
  </r>
  <r>
    <x v="1"/>
    <x v="43"/>
    <n v="1975"/>
    <x v="47"/>
    <n v="1.7098700000000001E-2"/>
    <n v="9.7818999999999996E-3"/>
    <n v="19.18"/>
  </r>
  <r>
    <x v="1"/>
    <x v="42"/>
    <n v="1975"/>
    <x v="48"/>
    <n v="1.9083699999999999E-2"/>
    <n v="1.09566E-2"/>
    <n v="18.36"/>
  </r>
  <r>
    <x v="1"/>
    <x v="41"/>
    <n v="1975"/>
    <x v="49"/>
    <n v="2.1075E-2"/>
    <n v="1.20771E-2"/>
    <n v="17.559999999999999"/>
  </r>
  <r>
    <x v="1"/>
    <x v="40"/>
    <n v="1975"/>
    <x v="50"/>
    <n v="2.31062E-2"/>
    <n v="1.31532E-2"/>
    <n v="16.77"/>
  </r>
  <r>
    <x v="1"/>
    <x v="39"/>
    <n v="1975"/>
    <x v="51"/>
    <n v="2.5349699999999999E-2"/>
    <n v="1.43643E-2"/>
    <n v="15.98"/>
  </r>
  <r>
    <x v="1"/>
    <x v="38"/>
    <n v="1975"/>
    <x v="52"/>
    <n v="2.7966600000000001E-2"/>
    <n v="1.5890000000000001E-2"/>
    <n v="15.21"/>
  </r>
  <r>
    <x v="1"/>
    <x v="37"/>
    <n v="1975"/>
    <x v="53"/>
    <n v="3.10443E-2"/>
    <n v="1.7821E-2"/>
    <n v="14.45"/>
  </r>
  <r>
    <x v="1"/>
    <x v="36"/>
    <n v="1975"/>
    <x v="54"/>
    <n v="3.4598200000000003E-2"/>
    <n v="2.01391E-2"/>
    <n v="13.7"/>
  </r>
  <r>
    <x v="1"/>
    <x v="35"/>
    <n v="1975"/>
    <x v="55"/>
    <n v="3.9529500000000002E-2"/>
    <n v="2.3872399999999998E-2"/>
    <n v="12.97"/>
  </r>
  <r>
    <x v="1"/>
    <x v="34"/>
    <n v="1975"/>
    <x v="56"/>
    <n v="4.3832799999999998E-2"/>
    <n v="2.6677900000000001E-2"/>
    <n v="12.28"/>
  </r>
  <r>
    <x v="1"/>
    <x v="33"/>
    <n v="1975"/>
    <x v="57"/>
    <n v="4.8592799999999998E-2"/>
    <n v="2.9837200000000001E-2"/>
    <n v="11.6"/>
  </r>
  <r>
    <x v="1"/>
    <x v="32"/>
    <n v="1975"/>
    <x v="58"/>
    <n v="5.3855600000000003E-2"/>
    <n v="3.3397499999999997E-2"/>
    <n v="10.94"/>
  </r>
  <r>
    <x v="1"/>
    <x v="31"/>
    <n v="1975"/>
    <x v="59"/>
    <n v="5.9670899999999999E-2"/>
    <n v="3.7365000000000002E-2"/>
    <n v="10.3"/>
  </r>
  <r>
    <x v="1"/>
    <x v="30"/>
    <n v="1975"/>
    <x v="60"/>
    <n v="6.6092899999999996E-2"/>
    <n v="4.17837E-2"/>
    <n v="9.68"/>
  </r>
  <r>
    <x v="1"/>
    <x v="29"/>
    <n v="1975"/>
    <x v="61"/>
    <n v="7.3179900000000006E-2"/>
    <n v="4.6749699999999998E-2"/>
    <n v="9.08"/>
  </r>
  <r>
    <x v="1"/>
    <x v="28"/>
    <n v="1975"/>
    <x v="62"/>
    <n v="8.0994999999999998E-2"/>
    <n v="5.23565E-2"/>
    <n v="8.5"/>
  </r>
  <r>
    <x v="1"/>
    <x v="27"/>
    <n v="1975"/>
    <x v="63"/>
    <n v="8.9605900000000002E-2"/>
    <n v="5.8666999999999997E-2"/>
    <n v="7.95"/>
  </r>
  <r>
    <x v="1"/>
    <x v="26"/>
    <n v="1975"/>
    <x v="64"/>
    <n v="9.9085000000000006E-2"/>
    <n v="6.5697599999999995E-2"/>
    <n v="7.41"/>
  </r>
  <r>
    <x v="1"/>
    <x v="25"/>
    <n v="1975"/>
    <x v="65"/>
    <n v="0.10950940000000001"/>
    <n v="7.3522900000000002E-2"/>
    <n v="6.9"/>
  </r>
  <r>
    <x v="1"/>
    <x v="24"/>
    <n v="1975"/>
    <x v="66"/>
    <n v="0.1209607"/>
    <n v="8.2288700000000006E-2"/>
    <n v="6.4"/>
  </r>
  <r>
    <x v="1"/>
    <x v="23"/>
    <n v="1975"/>
    <x v="67"/>
    <n v="0.1335249"/>
    <n v="9.2161900000000005E-2"/>
    <n v="5.93"/>
  </r>
  <r>
    <x v="1"/>
    <x v="22"/>
    <n v="1975"/>
    <x v="68"/>
    <n v="0.1472918"/>
    <n v="0.10328279999999999"/>
    <n v="5.48"/>
  </r>
  <r>
    <x v="1"/>
    <x v="21"/>
    <n v="1975"/>
    <x v="69"/>
    <n v="0.16235469999999999"/>
    <n v="0.1157276"/>
    <n v="5.0599999999999996"/>
  </r>
  <r>
    <x v="1"/>
    <x v="20"/>
    <n v="1975"/>
    <x v="70"/>
    <n v="0.1788093"/>
    <n v="0.1295955"/>
    <n v="4.6500000000000004"/>
  </r>
  <r>
    <x v="1"/>
    <x v="19"/>
    <n v="1975"/>
    <x v="71"/>
    <n v="0.19675309999999999"/>
    <n v="0.1450853"/>
    <n v="4.2699999999999996"/>
  </r>
  <r>
    <x v="1"/>
    <x v="18"/>
    <n v="1975"/>
    <x v="72"/>
    <n v="0.2162837"/>
    <n v="0.16243659999999999"/>
    <n v="3.91"/>
  </r>
  <r>
    <x v="1"/>
    <x v="17"/>
    <n v="1975"/>
    <x v="73"/>
    <n v="0.2374976"/>
    <n v="0.18184739999999999"/>
    <n v="3.58"/>
  </r>
  <r>
    <x v="1"/>
    <x v="16"/>
    <n v="1975"/>
    <x v="74"/>
    <n v="0.26048840000000001"/>
    <n v="0.2034321"/>
    <n v="3.26"/>
  </r>
  <r>
    <x v="1"/>
    <x v="15"/>
    <n v="1975"/>
    <x v="75"/>
    <n v="0.2853445"/>
    <n v="0.22733329999999999"/>
    <n v="2.96"/>
  </r>
  <r>
    <x v="1"/>
    <x v="14"/>
    <n v="1975"/>
    <x v="76"/>
    <n v="0.3121468"/>
    <n v="0.25380079999999999"/>
    <n v="2.69"/>
  </r>
  <r>
    <x v="1"/>
    <x v="13"/>
    <n v="1975"/>
    <x v="77"/>
    <n v="0.34096599999999999"/>
    <n v="0.28310669999999999"/>
    <n v="2.4300000000000002"/>
  </r>
  <r>
    <x v="1"/>
    <x v="12"/>
    <n v="1975"/>
    <x v="78"/>
    <n v="0.37185980000000002"/>
    <n v="0.31544879999999997"/>
    <n v="2.2000000000000002"/>
  </r>
  <r>
    <x v="1"/>
    <x v="11"/>
    <n v="1975"/>
    <x v="79"/>
    <n v="0.4048696"/>
    <n v="0.35091840000000002"/>
    <n v="1.98"/>
  </r>
  <r>
    <x v="1"/>
    <x v="10"/>
    <n v="1975"/>
    <x v="80"/>
    <n v="0.44001780000000001"/>
    <n v="0.38962079999999999"/>
    <n v="1.78"/>
  </r>
  <r>
    <x v="1"/>
    <x v="9"/>
    <n v="1975"/>
    <x v="81"/>
    <n v="0.47730420000000001"/>
    <n v="0.4317259"/>
    <n v="1.6"/>
  </r>
  <r>
    <x v="1"/>
    <x v="8"/>
    <n v="1975"/>
    <x v="82"/>
    <n v="0.51670369999999999"/>
    <n v="0.47736050000000002"/>
    <n v="1.43"/>
  </r>
  <r>
    <x v="1"/>
    <x v="7"/>
    <n v="1975"/>
    <x v="83"/>
    <n v="0.55816339999999998"/>
    <n v="0.52652779999999999"/>
    <n v="1.27"/>
  </r>
  <r>
    <x v="1"/>
    <x v="6"/>
    <n v="1975"/>
    <x v="84"/>
    <n v="0.60160040000000004"/>
    <n v="0.57911650000000003"/>
    <n v="1.1399999999999999"/>
  </r>
  <r>
    <x v="1"/>
    <x v="5"/>
    <n v="1975"/>
    <x v="85"/>
    <n v="0.64690119999999995"/>
    <n v="0.63499410000000001"/>
    <n v="1.01"/>
  </r>
  <r>
    <x v="1"/>
    <x v="4"/>
    <n v="1975"/>
    <x v="86"/>
    <n v="0.69392039999999999"/>
    <n v="0.69398769999999999"/>
    <n v="0.9"/>
  </r>
  <r>
    <x v="1"/>
    <x v="3"/>
    <n v="1975"/>
    <x v="87"/>
    <n v="0.74248190000000003"/>
    <n v="0.75579609999999997"/>
    <n v="0.79"/>
  </r>
  <r>
    <x v="1"/>
    <x v="2"/>
    <n v="1975"/>
    <x v="88"/>
    <n v="0.79237999999999997"/>
    <n v="0.81999500000000003"/>
    <n v="0.7"/>
  </r>
  <r>
    <x v="1"/>
    <x v="1"/>
    <n v="1975"/>
    <x v="89"/>
    <n v="0.84338239999999998"/>
    <n v="0.88612690000000005"/>
    <n v="0.61"/>
  </r>
  <r>
    <x v="1"/>
    <x v="0"/>
    <n v="1975"/>
    <x v="90"/>
    <n v="1"/>
    <n v="1"/>
    <n v="0.5"/>
  </r>
  <r>
    <x v="1"/>
    <x v="91"/>
    <n v="1976"/>
    <x v="0"/>
    <n v="3.9829999999999998E-4"/>
    <n v="5.1440000000000004E-4"/>
    <n v="63.76"/>
  </r>
  <r>
    <x v="1"/>
    <x v="90"/>
    <n v="1976"/>
    <x v="1"/>
    <n v="4.147E-4"/>
    <n v="5.2300000000000003E-4"/>
    <n v="62.79"/>
  </r>
  <r>
    <x v="1"/>
    <x v="89"/>
    <n v="1976"/>
    <x v="2"/>
    <n v="4.348E-4"/>
    <n v="5.3569999999999996E-4"/>
    <n v="61.83"/>
  </r>
  <r>
    <x v="1"/>
    <x v="88"/>
    <n v="1976"/>
    <x v="3"/>
    <n v="4.528E-4"/>
    <n v="5.4770000000000003E-4"/>
    <n v="60.86"/>
  </r>
  <r>
    <x v="1"/>
    <x v="87"/>
    <n v="1976"/>
    <x v="4"/>
    <n v="4.684E-4"/>
    <n v="5.5599999999999996E-4"/>
    <n v="59.89"/>
  </r>
  <r>
    <x v="1"/>
    <x v="86"/>
    <n v="1976"/>
    <x v="5"/>
    <n v="4.8559999999999999E-4"/>
    <n v="5.6530000000000003E-4"/>
    <n v="58.93"/>
  </r>
  <r>
    <x v="1"/>
    <x v="85"/>
    <n v="1976"/>
    <x v="6"/>
    <n v="5.0909999999999996E-4"/>
    <n v="5.8089999999999997E-4"/>
    <n v="57.96"/>
  </r>
  <r>
    <x v="1"/>
    <x v="84"/>
    <n v="1976"/>
    <x v="7"/>
    <n v="5.4080000000000003E-4"/>
    <n v="6.0579999999999998E-4"/>
    <n v="56.99"/>
  </r>
  <r>
    <x v="1"/>
    <x v="83"/>
    <n v="1976"/>
    <x v="8"/>
    <n v="5.7959999999999999E-4"/>
    <n v="6.38E-4"/>
    <n v="56.03"/>
  </r>
  <r>
    <x v="1"/>
    <x v="82"/>
    <n v="1976"/>
    <x v="9"/>
    <n v="6.2200000000000005E-4"/>
    <n v="6.7210000000000002E-4"/>
    <n v="55.06"/>
  </r>
  <r>
    <x v="1"/>
    <x v="81"/>
    <n v="1976"/>
    <x v="10"/>
    <n v="6.6649999999999999E-4"/>
    <n v="7.0549999999999996E-4"/>
    <n v="54.1"/>
  </r>
  <r>
    <x v="1"/>
    <x v="80"/>
    <n v="1976"/>
    <x v="11"/>
    <n v="7.1529999999999999E-4"/>
    <n v="7.4100000000000001E-4"/>
    <n v="53.14"/>
  </r>
  <r>
    <x v="1"/>
    <x v="79"/>
    <n v="1976"/>
    <x v="12"/>
    <n v="7.7099999999999998E-4"/>
    <n v="7.8200000000000003E-4"/>
    <n v="52.18"/>
  </r>
  <r>
    <x v="1"/>
    <x v="78"/>
    <n v="1976"/>
    <x v="13"/>
    <n v="8.3140000000000004E-4"/>
    <n v="8.2589999999999996E-4"/>
    <n v="51.22"/>
  </r>
  <r>
    <x v="1"/>
    <x v="77"/>
    <n v="1976"/>
    <x v="14"/>
    <n v="8.9079999999999997E-4"/>
    <n v="8.6479999999999999E-4"/>
    <n v="50.26"/>
  </r>
  <r>
    <x v="1"/>
    <x v="76"/>
    <n v="1976"/>
    <x v="15"/>
    <n v="9.4810000000000001E-4"/>
    <n v="8.9769999999999997E-4"/>
    <n v="49.3"/>
  </r>
  <r>
    <x v="1"/>
    <x v="75"/>
    <n v="1976"/>
    <x v="16"/>
    <n v="1.0089999999999999E-3"/>
    <n v="9.3249999999999995E-4"/>
    <n v="48.34"/>
  </r>
  <r>
    <x v="1"/>
    <x v="74"/>
    <n v="1976"/>
    <x v="17"/>
    <n v="1.0784E-3"/>
    <n v="9.7499999999999996E-4"/>
    <n v="47.39"/>
  </r>
  <r>
    <x v="1"/>
    <x v="73"/>
    <n v="1976"/>
    <x v="18"/>
    <n v="1.1559000000000001E-3"/>
    <n v="1.0246999999999999E-3"/>
    <n v="46.44"/>
  </r>
  <r>
    <x v="1"/>
    <x v="72"/>
    <n v="1976"/>
    <x v="19"/>
    <n v="1.2427E-3"/>
    <n v="1.0812E-3"/>
    <n v="45.48"/>
  </r>
  <r>
    <x v="1"/>
    <x v="71"/>
    <n v="1976"/>
    <x v="20"/>
    <n v="1.3435000000000001E-3"/>
    <n v="1.1489E-3"/>
    <n v="44.53"/>
  </r>
  <r>
    <x v="1"/>
    <x v="70"/>
    <n v="1976"/>
    <x v="21"/>
    <n v="1.4587999999999999E-3"/>
    <n v="1.2273E-3"/>
    <n v="43.58"/>
  </r>
  <r>
    <x v="1"/>
    <x v="69"/>
    <n v="1976"/>
    <x v="22"/>
    <n v="1.5839999999999999E-3"/>
    <n v="1.3136999999999999E-3"/>
    <n v="42.63"/>
  </r>
  <r>
    <x v="1"/>
    <x v="68"/>
    <n v="1976"/>
    <x v="23"/>
    <n v="1.7152000000000001E-3"/>
    <n v="1.4016E-3"/>
    <n v="41.69"/>
  </r>
  <r>
    <x v="1"/>
    <x v="67"/>
    <n v="1976"/>
    <x v="24"/>
    <n v="1.8531000000000001E-3"/>
    <n v="1.4901999999999999E-3"/>
    <n v="40.75"/>
  </r>
  <r>
    <x v="1"/>
    <x v="66"/>
    <n v="1976"/>
    <x v="25"/>
    <n v="2.0059000000000001E-3"/>
    <n v="1.5842E-3"/>
    <n v="39.81"/>
  </r>
  <r>
    <x v="1"/>
    <x v="65"/>
    <n v="1976"/>
    <x v="26"/>
    <n v="2.1844999999999998E-3"/>
    <n v="1.6904999999999999E-3"/>
    <n v="38.869999999999997"/>
  </r>
  <r>
    <x v="1"/>
    <x v="64"/>
    <n v="1976"/>
    <x v="27"/>
    <n v="2.3896E-3"/>
    <n v="1.8101E-3"/>
    <n v="37.94"/>
  </r>
  <r>
    <x v="1"/>
    <x v="63"/>
    <n v="1976"/>
    <x v="28"/>
    <n v="2.6115000000000001E-3"/>
    <n v="1.9369999999999999E-3"/>
    <n v="37"/>
  </r>
  <r>
    <x v="1"/>
    <x v="62"/>
    <n v="1976"/>
    <x v="29"/>
    <n v="2.8473999999999999E-3"/>
    <n v="2.0696999999999998E-3"/>
    <n v="36.07"/>
  </r>
  <r>
    <x v="1"/>
    <x v="61"/>
    <n v="1976"/>
    <x v="30"/>
    <n v="3.1082000000000002E-3"/>
    <n v="2.2204999999999998E-3"/>
    <n v="35.15"/>
  </r>
  <r>
    <x v="1"/>
    <x v="60"/>
    <n v="1976"/>
    <x v="31"/>
    <n v="3.4034999999999998E-3"/>
    <n v="2.3919000000000002E-3"/>
    <n v="34.22"/>
  </r>
  <r>
    <x v="1"/>
    <x v="59"/>
    <n v="1976"/>
    <x v="32"/>
    <n v="3.7277E-3"/>
    <n v="2.578E-3"/>
    <n v="33.31"/>
  </r>
  <r>
    <x v="1"/>
    <x v="58"/>
    <n v="1976"/>
    <x v="33"/>
    <n v="4.0692000000000002E-3"/>
    <n v="2.7613999999999998E-3"/>
    <n v="32.39"/>
  </r>
  <r>
    <x v="1"/>
    <x v="57"/>
    <n v="1976"/>
    <x v="34"/>
    <n v="4.4295000000000003E-3"/>
    <n v="2.9428000000000002E-3"/>
    <n v="31.48"/>
  </r>
  <r>
    <x v="1"/>
    <x v="56"/>
    <n v="1976"/>
    <x v="35"/>
    <n v="4.8295999999999999E-3"/>
    <n v="3.1413000000000001E-3"/>
    <n v="30.57"/>
  </r>
  <r>
    <x v="1"/>
    <x v="55"/>
    <n v="1976"/>
    <x v="36"/>
    <n v="5.2972999999999996E-3"/>
    <n v="3.3836000000000001E-3"/>
    <n v="29.66"/>
  </r>
  <r>
    <x v="1"/>
    <x v="54"/>
    <n v="1976"/>
    <x v="37"/>
    <n v="5.8479999999999999E-3"/>
    <n v="3.6836999999999998E-3"/>
    <n v="28.76"/>
  </r>
  <r>
    <x v="1"/>
    <x v="53"/>
    <n v="1976"/>
    <x v="38"/>
    <n v="6.4757E-3"/>
    <n v="4.0371000000000001E-3"/>
    <n v="27.87"/>
  </r>
  <r>
    <x v="1"/>
    <x v="52"/>
    <n v="1976"/>
    <x v="39"/>
    <n v="7.1640999999999996E-3"/>
    <n v="4.4292000000000003E-3"/>
    <n v="26.98"/>
  </r>
  <r>
    <x v="1"/>
    <x v="51"/>
    <n v="1976"/>
    <x v="40"/>
    <n v="7.8986000000000004E-3"/>
    <n v="4.8368999999999999E-3"/>
    <n v="26.1"/>
  </r>
  <r>
    <x v="1"/>
    <x v="50"/>
    <n v="1976"/>
    <x v="41"/>
    <n v="8.6645000000000003E-3"/>
    <n v="5.2309000000000001E-3"/>
    <n v="25.22"/>
  </r>
  <r>
    <x v="1"/>
    <x v="49"/>
    <n v="1976"/>
    <x v="42"/>
    <n v="9.4558000000000003E-3"/>
    <n v="5.6127E-3"/>
    <n v="24.35"/>
  </r>
  <r>
    <x v="1"/>
    <x v="48"/>
    <n v="1976"/>
    <x v="43"/>
    <n v="1.0300999999999999E-2"/>
    <n v="6.0144999999999999E-3"/>
    <n v="23.49"/>
  </r>
  <r>
    <x v="1"/>
    <x v="47"/>
    <n v="1976"/>
    <x v="44"/>
    <n v="1.12531E-2"/>
    <n v="6.4741E-3"/>
    <n v="22.63"/>
  </r>
  <r>
    <x v="1"/>
    <x v="46"/>
    <n v="1976"/>
    <x v="45"/>
    <n v="1.23584E-2"/>
    <n v="7.0131000000000004E-3"/>
    <n v="21.77"/>
  </r>
  <r>
    <x v="1"/>
    <x v="45"/>
    <n v="1976"/>
    <x v="46"/>
    <n v="1.36702E-2"/>
    <n v="7.6769000000000004E-3"/>
    <n v="20.92"/>
  </r>
  <r>
    <x v="1"/>
    <x v="44"/>
    <n v="1976"/>
    <x v="47"/>
    <n v="1.5251799999999999E-2"/>
    <n v="8.5498999999999992E-3"/>
    <n v="20.079999999999998"/>
  </r>
  <r>
    <x v="1"/>
    <x v="43"/>
    <n v="1976"/>
    <x v="48"/>
    <n v="1.7098700000000001E-2"/>
    <n v="9.6366999999999998E-3"/>
    <n v="19.25"/>
  </r>
  <r>
    <x v="1"/>
    <x v="42"/>
    <n v="1976"/>
    <x v="49"/>
    <n v="1.9083699999999999E-2"/>
    <n v="1.0794099999999999E-2"/>
    <n v="18.43"/>
  </r>
  <r>
    <x v="1"/>
    <x v="41"/>
    <n v="1976"/>
    <x v="50"/>
    <n v="2.1075E-2"/>
    <n v="1.18861E-2"/>
    <n v="17.62"/>
  </r>
  <r>
    <x v="1"/>
    <x v="40"/>
    <n v="1976"/>
    <x v="51"/>
    <n v="2.31062E-2"/>
    <n v="1.29436E-2"/>
    <n v="16.829999999999998"/>
  </r>
  <r>
    <x v="1"/>
    <x v="39"/>
    <n v="1976"/>
    <x v="52"/>
    <n v="2.5349699999999999E-2"/>
    <n v="1.41526E-2"/>
    <n v="16.04"/>
  </r>
  <r>
    <x v="1"/>
    <x v="38"/>
    <n v="1976"/>
    <x v="53"/>
    <n v="2.7966600000000001E-2"/>
    <n v="1.5677900000000002E-2"/>
    <n v="15.27"/>
  </r>
  <r>
    <x v="1"/>
    <x v="37"/>
    <n v="1976"/>
    <x v="54"/>
    <n v="3.10443E-2"/>
    <n v="1.7584800000000001E-2"/>
    <n v="14.5"/>
  </r>
  <r>
    <x v="1"/>
    <x v="36"/>
    <n v="1976"/>
    <x v="55"/>
    <n v="3.4598200000000003E-2"/>
    <n v="1.9861400000000001E-2"/>
    <n v="13.75"/>
  </r>
  <r>
    <x v="1"/>
    <x v="35"/>
    <n v="1976"/>
    <x v="56"/>
    <n v="3.9529500000000002E-2"/>
    <n v="2.3565800000000001E-2"/>
    <n v="13.02"/>
  </r>
  <r>
    <x v="1"/>
    <x v="34"/>
    <n v="1976"/>
    <x v="57"/>
    <n v="4.3832799999999998E-2"/>
    <n v="2.63678E-2"/>
    <n v="12.32"/>
  </r>
  <r>
    <x v="1"/>
    <x v="33"/>
    <n v="1976"/>
    <x v="58"/>
    <n v="4.8592799999999998E-2"/>
    <n v="2.9528599999999999E-2"/>
    <n v="11.64"/>
  </r>
  <r>
    <x v="1"/>
    <x v="32"/>
    <n v="1976"/>
    <x v="59"/>
    <n v="5.3855600000000003E-2"/>
    <n v="3.3057999999999997E-2"/>
    <n v="10.98"/>
  </r>
  <r>
    <x v="1"/>
    <x v="31"/>
    <n v="1976"/>
    <x v="60"/>
    <n v="5.9670899999999999E-2"/>
    <n v="3.69682E-2"/>
    <n v="10.34"/>
  </r>
  <r>
    <x v="1"/>
    <x v="30"/>
    <n v="1976"/>
    <x v="61"/>
    <n v="6.6092899999999996E-2"/>
    <n v="4.1348200000000002E-2"/>
    <n v="9.7200000000000006"/>
  </r>
  <r>
    <x v="1"/>
    <x v="29"/>
    <n v="1976"/>
    <x v="62"/>
    <n v="7.3179900000000006E-2"/>
    <n v="4.6310499999999998E-2"/>
    <n v="9.1199999999999992"/>
  </r>
  <r>
    <x v="1"/>
    <x v="28"/>
    <n v="1976"/>
    <x v="63"/>
    <n v="8.0994999999999998E-2"/>
    <n v="5.1920300000000003E-2"/>
    <n v="8.5399999999999991"/>
  </r>
  <r>
    <x v="1"/>
    <x v="27"/>
    <n v="1976"/>
    <x v="64"/>
    <n v="8.9605900000000002E-2"/>
    <n v="5.8187299999999997E-2"/>
    <n v="7.98"/>
  </r>
  <r>
    <x v="1"/>
    <x v="26"/>
    <n v="1976"/>
    <x v="65"/>
    <n v="9.9085000000000006E-2"/>
    <n v="6.5139600000000006E-2"/>
    <n v="7.44"/>
  </r>
  <r>
    <x v="1"/>
    <x v="25"/>
    <n v="1976"/>
    <x v="66"/>
    <n v="0.10950940000000001"/>
    <n v="7.2914999999999994E-2"/>
    <n v="6.92"/>
  </r>
  <r>
    <x v="1"/>
    <x v="24"/>
    <n v="1976"/>
    <x v="67"/>
    <n v="0.1209607"/>
    <n v="8.1681000000000004E-2"/>
    <n v="6.43"/>
  </r>
  <r>
    <x v="1"/>
    <x v="23"/>
    <n v="1976"/>
    <x v="68"/>
    <n v="0.1335249"/>
    <n v="9.1566800000000004E-2"/>
    <n v="5.95"/>
  </r>
  <r>
    <x v="1"/>
    <x v="22"/>
    <n v="1976"/>
    <x v="69"/>
    <n v="0.1472918"/>
    <n v="0.1026407"/>
    <n v="5.5"/>
  </r>
  <r>
    <x v="1"/>
    <x v="21"/>
    <n v="1976"/>
    <x v="70"/>
    <n v="0.16235469999999999"/>
    <n v="0.114993"/>
    <n v="5.08"/>
  </r>
  <r>
    <x v="1"/>
    <x v="20"/>
    <n v="1976"/>
    <x v="71"/>
    <n v="0.1788093"/>
    <n v="0.1288086"/>
    <n v="4.67"/>
  </r>
  <r>
    <x v="1"/>
    <x v="19"/>
    <n v="1976"/>
    <x v="72"/>
    <n v="0.19675309999999999"/>
    <n v="0.14431340000000001"/>
    <n v="4.29"/>
  </r>
  <r>
    <x v="1"/>
    <x v="18"/>
    <n v="1976"/>
    <x v="73"/>
    <n v="0.2162837"/>
    <n v="0.16169649999999999"/>
    <n v="3.93"/>
  </r>
  <r>
    <x v="1"/>
    <x v="17"/>
    <n v="1976"/>
    <x v="74"/>
    <n v="0.2374976"/>
    <n v="0.1810676"/>
    <n v="3.59"/>
  </r>
  <r>
    <x v="1"/>
    <x v="16"/>
    <n v="1976"/>
    <x v="75"/>
    <n v="0.26048840000000001"/>
    <n v="0.20256560000000001"/>
    <n v="3.27"/>
  </r>
  <r>
    <x v="1"/>
    <x v="15"/>
    <n v="1976"/>
    <x v="76"/>
    <n v="0.2853445"/>
    <n v="0.22643650000000001"/>
    <n v="2.97"/>
  </r>
  <r>
    <x v="1"/>
    <x v="14"/>
    <n v="1976"/>
    <x v="77"/>
    <n v="0.3121468"/>
    <n v="0.25295610000000002"/>
    <n v="2.7"/>
  </r>
  <r>
    <x v="1"/>
    <x v="13"/>
    <n v="1976"/>
    <x v="78"/>
    <n v="0.34096599999999999"/>
    <n v="0.28233459999999999"/>
    <n v="2.44"/>
  </r>
  <r>
    <x v="1"/>
    <x v="12"/>
    <n v="1976"/>
    <x v="79"/>
    <n v="0.37185980000000002"/>
    <n v="0.31468049999999997"/>
    <n v="2.2000000000000002"/>
  </r>
  <r>
    <x v="1"/>
    <x v="11"/>
    <n v="1976"/>
    <x v="80"/>
    <n v="0.4048696"/>
    <n v="0.35012130000000002"/>
    <n v="1.98"/>
  </r>
  <r>
    <x v="1"/>
    <x v="10"/>
    <n v="1976"/>
    <x v="81"/>
    <n v="0.44001780000000001"/>
    <n v="0.3888624"/>
    <n v="1.78"/>
  </r>
  <r>
    <x v="1"/>
    <x v="9"/>
    <n v="1976"/>
    <x v="82"/>
    <n v="0.47730420000000001"/>
    <n v="0.43108340000000001"/>
    <n v="1.6"/>
  </r>
  <r>
    <x v="1"/>
    <x v="8"/>
    <n v="1976"/>
    <x v="83"/>
    <n v="0.51670369999999999"/>
    <n v="0.47684939999999998"/>
    <n v="1.43"/>
  </r>
  <r>
    <x v="1"/>
    <x v="7"/>
    <n v="1976"/>
    <x v="84"/>
    <n v="0.55816339999999998"/>
    <n v="0.52610860000000004"/>
    <n v="1.28"/>
  </r>
  <r>
    <x v="1"/>
    <x v="6"/>
    <n v="1976"/>
    <x v="85"/>
    <n v="0.60160040000000004"/>
    <n v="0.57879389999999997"/>
    <n v="1.1399999999999999"/>
  </r>
  <r>
    <x v="1"/>
    <x v="5"/>
    <n v="1976"/>
    <x v="86"/>
    <n v="0.64690119999999995"/>
    <n v="0.63482070000000002"/>
    <n v="1.01"/>
  </r>
  <r>
    <x v="1"/>
    <x v="4"/>
    <n v="1976"/>
    <x v="87"/>
    <n v="0.69392039999999999"/>
    <n v="0.69398850000000001"/>
    <n v="0.9"/>
  </r>
  <r>
    <x v="1"/>
    <x v="3"/>
    <n v="1976"/>
    <x v="88"/>
    <n v="0.74248190000000003"/>
    <n v="0.75596249999999998"/>
    <n v="0.79"/>
  </r>
  <r>
    <x v="1"/>
    <x v="2"/>
    <n v="1976"/>
    <x v="89"/>
    <n v="0.79237999999999997"/>
    <n v="0.82034609999999997"/>
    <n v="0.7"/>
  </r>
  <r>
    <x v="1"/>
    <x v="1"/>
    <n v="1976"/>
    <x v="90"/>
    <n v="0.84338239999999998"/>
    <n v="0.88671199999999994"/>
    <n v="0.61"/>
  </r>
  <r>
    <x v="1"/>
    <x v="0"/>
    <n v="1976"/>
    <x v="91"/>
    <n v="1"/>
    <n v="1"/>
    <n v="0.5"/>
  </r>
  <r>
    <x v="1"/>
    <x v="92"/>
    <n v="1977"/>
    <x v="0"/>
    <n v="3.9080000000000001E-4"/>
    <n v="5.0239999999999996E-4"/>
    <n v="64.849999999999994"/>
  </r>
  <r>
    <x v="1"/>
    <x v="91"/>
    <n v="1977"/>
    <x v="1"/>
    <n v="3.9829999999999998E-4"/>
    <n v="5.0299999999999997E-4"/>
    <n v="63.89"/>
  </r>
  <r>
    <x v="1"/>
    <x v="90"/>
    <n v="1977"/>
    <x v="2"/>
    <n v="4.147E-4"/>
    <n v="5.1219999999999998E-4"/>
    <n v="62.92"/>
  </r>
  <r>
    <x v="1"/>
    <x v="89"/>
    <n v="1977"/>
    <x v="3"/>
    <n v="4.348E-4"/>
    <n v="5.2590000000000004E-4"/>
    <n v="61.95"/>
  </r>
  <r>
    <x v="1"/>
    <x v="88"/>
    <n v="1977"/>
    <x v="4"/>
    <n v="4.528E-4"/>
    <n v="5.3810000000000001E-4"/>
    <n v="60.98"/>
  </r>
  <r>
    <x v="1"/>
    <x v="87"/>
    <n v="1977"/>
    <x v="5"/>
    <n v="4.684E-4"/>
    <n v="5.4569999999999998E-4"/>
    <n v="60.02"/>
  </r>
  <r>
    <x v="1"/>
    <x v="86"/>
    <n v="1977"/>
    <x v="6"/>
    <n v="4.8559999999999999E-4"/>
    <n v="5.5460000000000004E-4"/>
    <n v="59.05"/>
  </r>
  <r>
    <x v="1"/>
    <x v="85"/>
    <n v="1977"/>
    <x v="7"/>
    <n v="5.0909999999999996E-4"/>
    <n v="5.7050000000000004E-4"/>
    <n v="58.08"/>
  </r>
  <r>
    <x v="1"/>
    <x v="84"/>
    <n v="1977"/>
    <x v="8"/>
    <n v="5.4080000000000003E-4"/>
    <n v="5.9540000000000005E-4"/>
    <n v="57.11"/>
  </r>
  <r>
    <x v="1"/>
    <x v="83"/>
    <n v="1977"/>
    <x v="9"/>
    <n v="5.7959999999999999E-4"/>
    <n v="6.2600000000000004E-4"/>
    <n v="56.15"/>
  </r>
  <r>
    <x v="1"/>
    <x v="82"/>
    <n v="1977"/>
    <x v="10"/>
    <n v="6.2200000000000005E-4"/>
    <n v="6.5799999999999995E-4"/>
    <n v="55.18"/>
  </r>
  <r>
    <x v="1"/>
    <x v="81"/>
    <n v="1977"/>
    <x v="11"/>
    <n v="6.6649999999999999E-4"/>
    <n v="6.9019999999999997E-4"/>
    <n v="54.22"/>
  </r>
  <r>
    <x v="1"/>
    <x v="80"/>
    <n v="1977"/>
    <x v="12"/>
    <n v="7.1529999999999999E-4"/>
    <n v="7.2559999999999996E-4"/>
    <n v="53.26"/>
  </r>
  <r>
    <x v="1"/>
    <x v="79"/>
    <n v="1977"/>
    <x v="13"/>
    <n v="7.7099999999999998E-4"/>
    <n v="7.6590000000000002E-4"/>
    <n v="52.29"/>
  </r>
  <r>
    <x v="1"/>
    <x v="78"/>
    <n v="1977"/>
    <x v="14"/>
    <n v="8.3140000000000004E-4"/>
    <n v="8.0679999999999999E-4"/>
    <n v="51.33"/>
  </r>
  <r>
    <x v="1"/>
    <x v="77"/>
    <n v="1977"/>
    <x v="15"/>
    <n v="8.9079999999999997E-4"/>
    <n v="8.4259999999999999E-4"/>
    <n v="50.37"/>
  </r>
  <r>
    <x v="1"/>
    <x v="76"/>
    <n v="1977"/>
    <x v="16"/>
    <n v="9.4810000000000001E-4"/>
    <n v="8.7460000000000001E-4"/>
    <n v="49.42"/>
  </r>
  <r>
    <x v="1"/>
    <x v="75"/>
    <n v="1977"/>
    <x v="17"/>
    <n v="1.0089999999999999E-3"/>
    <n v="9.1029999999999995E-4"/>
    <n v="48.46"/>
  </r>
  <r>
    <x v="1"/>
    <x v="74"/>
    <n v="1977"/>
    <x v="18"/>
    <n v="1.0784E-3"/>
    <n v="9.5399999999999999E-4"/>
    <n v="47.5"/>
  </r>
  <r>
    <x v="1"/>
    <x v="73"/>
    <n v="1977"/>
    <x v="19"/>
    <n v="1.1559000000000001E-3"/>
    <n v="1.0024000000000001E-3"/>
    <n v="46.55"/>
  </r>
  <r>
    <x v="1"/>
    <x v="72"/>
    <n v="1977"/>
    <x v="20"/>
    <n v="1.2427E-3"/>
    <n v="1.0562E-3"/>
    <n v="45.59"/>
  </r>
  <r>
    <x v="1"/>
    <x v="71"/>
    <n v="1977"/>
    <x v="21"/>
    <n v="1.3435000000000001E-3"/>
    <n v="1.1226999999999999E-3"/>
    <n v="44.64"/>
  </r>
  <r>
    <x v="1"/>
    <x v="70"/>
    <n v="1977"/>
    <x v="22"/>
    <n v="1.4587999999999999E-3"/>
    <n v="1.2019000000000001E-3"/>
    <n v="43.69"/>
  </r>
  <r>
    <x v="1"/>
    <x v="69"/>
    <n v="1977"/>
    <x v="23"/>
    <n v="1.5839999999999999E-3"/>
    <n v="1.2893E-3"/>
    <n v="42.74"/>
  </r>
  <r>
    <x v="1"/>
    <x v="68"/>
    <n v="1977"/>
    <x v="24"/>
    <n v="1.7152000000000001E-3"/>
    <n v="1.3755E-3"/>
    <n v="41.8"/>
  </r>
  <r>
    <x v="1"/>
    <x v="67"/>
    <n v="1977"/>
    <x v="25"/>
    <n v="1.8531000000000001E-3"/>
    <n v="1.4603000000000001E-3"/>
    <n v="40.85"/>
  </r>
  <r>
    <x v="1"/>
    <x v="66"/>
    <n v="1977"/>
    <x v="26"/>
    <n v="2.0059000000000001E-3"/>
    <n v="1.5518999999999999E-3"/>
    <n v="39.909999999999997"/>
  </r>
  <r>
    <x v="1"/>
    <x v="65"/>
    <n v="1977"/>
    <x v="27"/>
    <n v="2.1844999999999998E-3"/>
    <n v="1.6581E-3"/>
    <n v="38.979999999999997"/>
  </r>
  <r>
    <x v="1"/>
    <x v="64"/>
    <n v="1977"/>
    <x v="28"/>
    <n v="2.3896E-3"/>
    <n v="1.7776999999999999E-3"/>
    <n v="38.04"/>
  </r>
  <r>
    <x v="1"/>
    <x v="63"/>
    <n v="1977"/>
    <x v="29"/>
    <n v="2.6115000000000001E-3"/>
    <n v="1.9011E-3"/>
    <n v="37.11"/>
  </r>
  <r>
    <x v="1"/>
    <x v="62"/>
    <n v="1977"/>
    <x v="30"/>
    <n v="2.8473999999999999E-3"/>
    <n v="2.0278000000000002E-3"/>
    <n v="36.18"/>
  </r>
  <r>
    <x v="1"/>
    <x v="61"/>
    <n v="1977"/>
    <x v="31"/>
    <n v="3.1082000000000002E-3"/>
    <n v="2.1749E-3"/>
    <n v="35.25"/>
  </r>
  <r>
    <x v="1"/>
    <x v="60"/>
    <n v="1977"/>
    <x v="32"/>
    <n v="3.4034999999999998E-3"/>
    <n v="2.3462000000000001E-3"/>
    <n v="34.32"/>
  </r>
  <r>
    <x v="1"/>
    <x v="59"/>
    <n v="1977"/>
    <x v="33"/>
    <n v="3.7277E-3"/>
    <n v="2.5328E-3"/>
    <n v="33.4"/>
  </r>
  <r>
    <x v="1"/>
    <x v="58"/>
    <n v="1977"/>
    <x v="34"/>
    <n v="4.0692000000000002E-3"/>
    <n v="2.7117999999999999E-3"/>
    <n v="32.49"/>
  </r>
  <r>
    <x v="1"/>
    <x v="57"/>
    <n v="1977"/>
    <x v="35"/>
    <n v="4.4295000000000003E-3"/>
    <n v="2.8849000000000001E-3"/>
    <n v="31.57"/>
  </r>
  <r>
    <x v="1"/>
    <x v="56"/>
    <n v="1977"/>
    <x v="36"/>
    <n v="4.8295999999999999E-3"/>
    <n v="3.0777999999999999E-3"/>
    <n v="30.66"/>
  </r>
  <r>
    <x v="1"/>
    <x v="55"/>
    <n v="1977"/>
    <x v="37"/>
    <n v="5.2972999999999996E-3"/>
    <n v="3.3195999999999998E-3"/>
    <n v="29.76"/>
  </r>
  <r>
    <x v="1"/>
    <x v="54"/>
    <n v="1977"/>
    <x v="38"/>
    <n v="5.8479999999999999E-3"/>
    <n v="3.6197E-3"/>
    <n v="28.85"/>
  </r>
  <r>
    <x v="1"/>
    <x v="53"/>
    <n v="1977"/>
    <x v="39"/>
    <n v="6.4757E-3"/>
    <n v="3.9662999999999999E-3"/>
    <n v="27.96"/>
  </r>
  <r>
    <x v="1"/>
    <x v="52"/>
    <n v="1977"/>
    <x v="40"/>
    <n v="7.1640999999999996E-3"/>
    <n v="4.3461999999999997E-3"/>
    <n v="27.07"/>
  </r>
  <r>
    <x v="1"/>
    <x v="51"/>
    <n v="1977"/>
    <x v="41"/>
    <n v="7.8986000000000004E-3"/>
    <n v="4.7458999999999999E-3"/>
    <n v="26.18"/>
  </r>
  <r>
    <x v="1"/>
    <x v="50"/>
    <n v="1977"/>
    <x v="42"/>
    <n v="8.6645000000000003E-3"/>
    <n v="5.1390000000000003E-3"/>
    <n v="25.31"/>
  </r>
  <r>
    <x v="1"/>
    <x v="49"/>
    <n v="1977"/>
    <x v="43"/>
    <n v="9.4558000000000003E-3"/>
    <n v="5.5218000000000003E-3"/>
    <n v="24.43"/>
  </r>
  <r>
    <x v="1"/>
    <x v="48"/>
    <n v="1977"/>
    <x v="44"/>
    <n v="1.0300999999999999E-2"/>
    <n v="5.9150000000000001E-3"/>
    <n v="23.57"/>
  </r>
  <r>
    <x v="1"/>
    <x v="47"/>
    <n v="1977"/>
    <x v="45"/>
    <n v="1.12531E-2"/>
    <n v="6.3581000000000002E-3"/>
    <n v="22.7"/>
  </r>
  <r>
    <x v="1"/>
    <x v="46"/>
    <n v="1977"/>
    <x v="46"/>
    <n v="1.23584E-2"/>
    <n v="6.8855000000000001E-3"/>
    <n v="21.85"/>
  </r>
  <r>
    <x v="1"/>
    <x v="45"/>
    <n v="1977"/>
    <x v="47"/>
    <n v="1.36702E-2"/>
    <n v="7.5468999999999996E-3"/>
    <n v="20.99"/>
  </r>
  <r>
    <x v="1"/>
    <x v="44"/>
    <n v="1977"/>
    <x v="48"/>
    <n v="1.5251799999999999E-2"/>
    <n v="8.4183999999999995E-3"/>
    <n v="20.149999999999999"/>
  </r>
  <r>
    <x v="1"/>
    <x v="43"/>
    <n v="1977"/>
    <x v="49"/>
    <n v="1.7098700000000001E-2"/>
    <n v="9.4891000000000003E-3"/>
    <n v="19.32"/>
  </r>
  <r>
    <x v="1"/>
    <x v="42"/>
    <n v="1977"/>
    <x v="50"/>
    <n v="1.9083699999999999E-2"/>
    <n v="1.0619399999999999E-2"/>
    <n v="18.5"/>
  </r>
  <r>
    <x v="1"/>
    <x v="41"/>
    <n v="1977"/>
    <x v="51"/>
    <n v="2.1075E-2"/>
    <n v="1.16936E-2"/>
    <n v="17.690000000000001"/>
  </r>
  <r>
    <x v="1"/>
    <x v="40"/>
    <n v="1977"/>
    <x v="52"/>
    <n v="2.31062E-2"/>
    <n v="1.2749E-2"/>
    <n v="16.89"/>
  </r>
  <r>
    <x v="1"/>
    <x v="39"/>
    <n v="1977"/>
    <x v="53"/>
    <n v="2.5349699999999999E-2"/>
    <n v="1.3957900000000001E-2"/>
    <n v="16.100000000000001"/>
  </r>
  <r>
    <x v="1"/>
    <x v="38"/>
    <n v="1977"/>
    <x v="54"/>
    <n v="2.7966600000000001E-2"/>
    <n v="1.54614E-2"/>
    <n v="15.33"/>
  </r>
  <r>
    <x v="1"/>
    <x v="37"/>
    <n v="1977"/>
    <x v="55"/>
    <n v="3.10443E-2"/>
    <n v="1.73303E-2"/>
    <n v="14.56"/>
  </r>
  <r>
    <x v="1"/>
    <x v="36"/>
    <n v="1977"/>
    <x v="56"/>
    <n v="3.4598200000000003E-2"/>
    <n v="1.9580899999999998E-2"/>
    <n v="13.81"/>
  </r>
  <r>
    <x v="1"/>
    <x v="35"/>
    <n v="1977"/>
    <x v="57"/>
    <n v="3.9529500000000002E-2"/>
    <n v="2.3280599999999999E-2"/>
    <n v="13.07"/>
  </r>
  <r>
    <x v="1"/>
    <x v="34"/>
    <n v="1977"/>
    <x v="58"/>
    <n v="4.3832799999999998E-2"/>
    <n v="2.6083800000000001E-2"/>
    <n v="12.37"/>
  </r>
  <r>
    <x v="1"/>
    <x v="33"/>
    <n v="1977"/>
    <x v="59"/>
    <n v="4.8592799999999998E-2"/>
    <n v="2.92159E-2"/>
    <n v="11.69"/>
  </r>
  <r>
    <x v="1"/>
    <x v="32"/>
    <n v="1977"/>
    <x v="60"/>
    <n v="5.3855600000000003E-2"/>
    <n v="3.2692199999999998E-2"/>
    <n v="11.03"/>
  </r>
  <r>
    <x v="1"/>
    <x v="31"/>
    <n v="1977"/>
    <x v="61"/>
    <n v="5.9670899999999999E-2"/>
    <n v="3.65662E-2"/>
    <n v="10.38"/>
  </r>
  <r>
    <x v="1"/>
    <x v="30"/>
    <n v="1977"/>
    <x v="62"/>
    <n v="6.6092899999999996E-2"/>
    <n v="4.0941900000000003E-2"/>
    <n v="9.76"/>
  </r>
  <r>
    <x v="1"/>
    <x v="29"/>
    <n v="1977"/>
    <x v="63"/>
    <n v="7.3179900000000006E-2"/>
    <n v="4.5906099999999998E-2"/>
    <n v="9.15"/>
  </r>
  <r>
    <x v="1"/>
    <x v="28"/>
    <n v="1977"/>
    <x v="64"/>
    <n v="8.0994999999999998E-2"/>
    <n v="5.1474899999999997E-2"/>
    <n v="8.57"/>
  </r>
  <r>
    <x v="1"/>
    <x v="27"/>
    <n v="1977"/>
    <x v="65"/>
    <n v="8.9605900000000002E-2"/>
    <n v="5.7668499999999998E-2"/>
    <n v="8.01"/>
  </r>
  <r>
    <x v="1"/>
    <x v="26"/>
    <n v="1977"/>
    <x v="66"/>
    <n v="9.9085000000000006E-2"/>
    <n v="6.4573000000000005E-2"/>
    <n v="7.47"/>
  </r>
  <r>
    <x v="1"/>
    <x v="25"/>
    <n v="1977"/>
    <x v="67"/>
    <n v="0.10950940000000001"/>
    <n v="7.2346900000000006E-2"/>
    <n v="6.95"/>
  </r>
  <r>
    <x v="1"/>
    <x v="24"/>
    <n v="1977"/>
    <x v="68"/>
    <n v="0.1209607"/>
    <n v="8.1122899999999998E-2"/>
    <n v="6.45"/>
  </r>
  <r>
    <x v="1"/>
    <x v="23"/>
    <n v="1977"/>
    <x v="69"/>
    <n v="0.1335249"/>
    <n v="9.0962199999999993E-2"/>
    <n v="5.98"/>
  </r>
  <r>
    <x v="1"/>
    <x v="22"/>
    <n v="1977"/>
    <x v="70"/>
    <n v="0.1472918"/>
    <n v="0.1019462"/>
    <n v="5.52"/>
  </r>
  <r>
    <x v="1"/>
    <x v="21"/>
    <n v="1977"/>
    <x v="71"/>
    <n v="0.16235469999999999"/>
    <n v="0.1142455"/>
    <n v="5.09"/>
  </r>
  <r>
    <x v="1"/>
    <x v="20"/>
    <n v="1977"/>
    <x v="72"/>
    <n v="0.1788093"/>
    <n v="0.1280714"/>
    <n v="4.6900000000000004"/>
  </r>
  <r>
    <x v="1"/>
    <x v="19"/>
    <n v="1977"/>
    <x v="73"/>
    <n v="0.19675309999999999"/>
    <n v="0.14360210000000001"/>
    <n v="4.3"/>
  </r>
  <r>
    <x v="1"/>
    <x v="18"/>
    <n v="1977"/>
    <x v="74"/>
    <n v="0.2162837"/>
    <n v="0.16094159999999999"/>
    <n v="3.94"/>
  </r>
  <r>
    <x v="1"/>
    <x v="17"/>
    <n v="1977"/>
    <x v="75"/>
    <n v="0.2374976"/>
    <n v="0.18022179999999999"/>
    <n v="3.6"/>
  </r>
  <r>
    <x v="1"/>
    <x v="16"/>
    <n v="1977"/>
    <x v="76"/>
    <n v="0.26048840000000001"/>
    <n v="0.20168169999999999"/>
    <n v="3.28"/>
  </r>
  <r>
    <x v="1"/>
    <x v="15"/>
    <n v="1977"/>
    <x v="77"/>
    <n v="0.2853445"/>
    <n v="0.22559460000000001"/>
    <n v="2.98"/>
  </r>
  <r>
    <x v="1"/>
    <x v="14"/>
    <n v="1977"/>
    <x v="78"/>
    <n v="0.3121468"/>
    <n v="0.25217620000000002"/>
    <n v="2.7"/>
  </r>
  <r>
    <x v="1"/>
    <x v="13"/>
    <n v="1977"/>
    <x v="79"/>
    <n v="0.34096599999999999"/>
    <n v="0.28154590000000002"/>
    <n v="2.44"/>
  </r>
  <r>
    <x v="1"/>
    <x v="12"/>
    <n v="1977"/>
    <x v="80"/>
    <n v="0.37185980000000002"/>
    <n v="0.31384580000000001"/>
    <n v="2.21"/>
  </r>
  <r>
    <x v="1"/>
    <x v="11"/>
    <n v="1977"/>
    <x v="81"/>
    <n v="0.4048696"/>
    <n v="0.34930670000000003"/>
    <n v="1.99"/>
  </r>
  <r>
    <x v="1"/>
    <x v="10"/>
    <n v="1977"/>
    <x v="82"/>
    <n v="0.44001780000000001"/>
    <n v="0.38814900000000002"/>
    <n v="1.78"/>
  </r>
  <r>
    <x v="1"/>
    <x v="9"/>
    <n v="1977"/>
    <x v="83"/>
    <n v="0.47730420000000001"/>
    <n v="0.43048890000000001"/>
    <n v="1.6"/>
  </r>
  <r>
    <x v="1"/>
    <x v="8"/>
    <n v="1977"/>
    <x v="84"/>
    <n v="0.51670369999999999"/>
    <n v="0.47632600000000003"/>
    <n v="1.43"/>
  </r>
  <r>
    <x v="1"/>
    <x v="7"/>
    <n v="1977"/>
    <x v="85"/>
    <n v="0.55816339999999998"/>
    <n v="0.52565229999999996"/>
    <n v="1.28"/>
  </r>
  <r>
    <x v="1"/>
    <x v="6"/>
    <n v="1977"/>
    <x v="86"/>
    <n v="0.60160040000000004"/>
    <n v="0.57846379999999997"/>
    <n v="1.1399999999999999"/>
  </r>
  <r>
    <x v="1"/>
    <x v="5"/>
    <n v="1977"/>
    <x v="87"/>
    <n v="0.64690119999999995"/>
    <n v="0.63465720000000003"/>
    <n v="1.01"/>
  </r>
  <r>
    <x v="1"/>
    <x v="4"/>
    <n v="1977"/>
    <x v="88"/>
    <n v="0.69392039999999999"/>
    <n v="0.69398939999999998"/>
    <n v="0.9"/>
  </r>
  <r>
    <x v="1"/>
    <x v="3"/>
    <n v="1977"/>
    <x v="89"/>
    <n v="0.74248190000000003"/>
    <n v="0.75613359999999996"/>
    <n v="0.79"/>
  </r>
  <r>
    <x v="1"/>
    <x v="2"/>
    <n v="1977"/>
    <x v="90"/>
    <n v="0.79237999999999997"/>
    <n v="0.82072880000000004"/>
    <n v="0.7"/>
  </r>
  <r>
    <x v="1"/>
    <x v="1"/>
    <n v="1977"/>
    <x v="91"/>
    <n v="0.84338239999999998"/>
    <n v="0.88731119999999997"/>
    <n v="0.61"/>
  </r>
  <r>
    <x v="1"/>
    <x v="0"/>
    <n v="1977"/>
    <x v="92"/>
    <n v="1"/>
    <n v="1"/>
    <n v="0.5"/>
  </r>
  <r>
    <x v="1"/>
    <x v="93"/>
    <n v="1978"/>
    <x v="0"/>
    <n v="3.8969999999999999E-4"/>
    <n v="4.9580000000000002E-4"/>
    <n v="65.95"/>
  </r>
  <r>
    <x v="1"/>
    <x v="92"/>
    <n v="1978"/>
    <x v="1"/>
    <n v="3.9080000000000001E-4"/>
    <n v="4.9140000000000002E-4"/>
    <n v="64.98"/>
  </r>
  <r>
    <x v="1"/>
    <x v="91"/>
    <n v="1978"/>
    <x v="2"/>
    <n v="3.9829999999999998E-4"/>
    <n v="4.9249999999999999E-4"/>
    <n v="64.010000000000005"/>
  </r>
  <r>
    <x v="1"/>
    <x v="90"/>
    <n v="1978"/>
    <x v="3"/>
    <n v="4.147E-4"/>
    <n v="5.0270000000000002E-4"/>
    <n v="63.04"/>
  </r>
  <r>
    <x v="1"/>
    <x v="89"/>
    <n v="1978"/>
    <x v="4"/>
    <n v="4.348E-4"/>
    <n v="5.1670000000000004E-4"/>
    <n v="62.07"/>
  </r>
  <r>
    <x v="1"/>
    <x v="88"/>
    <n v="1978"/>
    <x v="5"/>
    <n v="4.528E-4"/>
    <n v="5.2800000000000004E-4"/>
    <n v="61.11"/>
  </r>
  <r>
    <x v="1"/>
    <x v="87"/>
    <n v="1978"/>
    <x v="6"/>
    <n v="4.684E-4"/>
    <n v="5.3529999999999995E-4"/>
    <n v="60.14"/>
  </r>
  <r>
    <x v="1"/>
    <x v="86"/>
    <n v="1978"/>
    <x v="7"/>
    <n v="4.8559999999999999E-4"/>
    <n v="5.4460000000000001E-4"/>
    <n v="59.17"/>
  </r>
  <r>
    <x v="1"/>
    <x v="85"/>
    <n v="1978"/>
    <x v="8"/>
    <n v="5.0909999999999996E-4"/>
    <n v="5.6070000000000002E-4"/>
    <n v="58.2"/>
  </r>
  <r>
    <x v="1"/>
    <x v="84"/>
    <n v="1978"/>
    <x v="9"/>
    <n v="5.4080000000000003E-4"/>
    <n v="5.842E-4"/>
    <n v="57.23"/>
  </r>
  <r>
    <x v="1"/>
    <x v="83"/>
    <n v="1978"/>
    <x v="10"/>
    <n v="5.7959999999999999E-4"/>
    <n v="6.1289999999999999E-4"/>
    <n v="56.27"/>
  </r>
  <r>
    <x v="1"/>
    <x v="82"/>
    <n v="1978"/>
    <x v="11"/>
    <n v="6.2200000000000005E-4"/>
    <n v="6.4389999999999998E-4"/>
    <n v="55.3"/>
  </r>
  <r>
    <x v="1"/>
    <x v="81"/>
    <n v="1978"/>
    <x v="12"/>
    <n v="6.6649999999999999E-4"/>
    <n v="6.7599999999999995E-4"/>
    <n v="54.34"/>
  </r>
  <r>
    <x v="1"/>
    <x v="80"/>
    <n v="1978"/>
    <x v="13"/>
    <n v="7.1529999999999999E-4"/>
    <n v="7.1060000000000003E-4"/>
    <n v="53.37"/>
  </r>
  <r>
    <x v="1"/>
    <x v="79"/>
    <n v="1978"/>
    <x v="14"/>
    <n v="7.7099999999999998E-4"/>
    <n v="7.4819999999999997E-4"/>
    <n v="52.41"/>
  </r>
  <r>
    <x v="1"/>
    <x v="78"/>
    <n v="1978"/>
    <x v="15"/>
    <n v="8.3140000000000004E-4"/>
    <n v="7.8600000000000002E-4"/>
    <n v="51.45"/>
  </r>
  <r>
    <x v="1"/>
    <x v="77"/>
    <n v="1978"/>
    <x v="16"/>
    <n v="8.9079999999999997E-4"/>
    <n v="8.2039999999999999E-4"/>
    <n v="50.49"/>
  </r>
  <r>
    <x v="1"/>
    <x v="76"/>
    <n v="1978"/>
    <x v="17"/>
    <n v="9.4810000000000001E-4"/>
    <n v="8.5329999999999998E-4"/>
    <n v="49.53"/>
  </r>
  <r>
    <x v="1"/>
    <x v="75"/>
    <n v="1978"/>
    <x v="18"/>
    <n v="1.0089999999999999E-3"/>
    <n v="8.9030000000000001E-4"/>
    <n v="48.57"/>
  </r>
  <r>
    <x v="1"/>
    <x v="74"/>
    <n v="1978"/>
    <x v="19"/>
    <n v="1.0784E-3"/>
    <n v="9.3280000000000001E-4"/>
    <n v="47.62"/>
  </r>
  <r>
    <x v="1"/>
    <x v="73"/>
    <n v="1978"/>
    <x v="20"/>
    <n v="1.1559000000000001E-3"/>
    <n v="9.7860000000000004E-4"/>
    <n v="46.66"/>
  </r>
  <r>
    <x v="1"/>
    <x v="72"/>
    <n v="1978"/>
    <x v="21"/>
    <n v="1.2427E-3"/>
    <n v="1.0311999999999999E-3"/>
    <n v="45.71"/>
  </r>
  <r>
    <x v="1"/>
    <x v="71"/>
    <n v="1978"/>
    <x v="22"/>
    <n v="1.3435000000000001E-3"/>
    <n v="1.0985999999999999E-3"/>
    <n v="44.75"/>
  </r>
  <r>
    <x v="1"/>
    <x v="70"/>
    <n v="1978"/>
    <x v="23"/>
    <n v="1.4587999999999999E-3"/>
    <n v="1.1788E-3"/>
    <n v="43.8"/>
  </r>
  <r>
    <x v="1"/>
    <x v="69"/>
    <n v="1978"/>
    <x v="24"/>
    <n v="1.5839999999999999E-3"/>
    <n v="1.2648E-3"/>
    <n v="42.85"/>
  </r>
  <r>
    <x v="1"/>
    <x v="68"/>
    <n v="1978"/>
    <x v="25"/>
    <n v="1.7152000000000001E-3"/>
    <n v="1.3475E-3"/>
    <n v="41.91"/>
  </r>
  <r>
    <x v="1"/>
    <x v="67"/>
    <n v="1978"/>
    <x v="26"/>
    <n v="1.8531000000000001E-3"/>
    <n v="1.4303E-3"/>
    <n v="40.96"/>
  </r>
  <r>
    <x v="1"/>
    <x v="66"/>
    <n v="1978"/>
    <x v="27"/>
    <n v="2.0059000000000001E-3"/>
    <n v="1.5222E-3"/>
    <n v="40.020000000000003"/>
  </r>
  <r>
    <x v="1"/>
    <x v="65"/>
    <n v="1978"/>
    <x v="28"/>
    <n v="2.1844999999999998E-3"/>
    <n v="1.6286E-3"/>
    <n v="39.08"/>
  </r>
  <r>
    <x v="1"/>
    <x v="64"/>
    <n v="1978"/>
    <x v="29"/>
    <n v="2.3896E-3"/>
    <n v="1.7451000000000001E-3"/>
    <n v="38.14"/>
  </r>
  <r>
    <x v="1"/>
    <x v="63"/>
    <n v="1978"/>
    <x v="30"/>
    <n v="2.6115000000000001E-3"/>
    <n v="1.8628E-3"/>
    <n v="37.21"/>
  </r>
  <r>
    <x v="1"/>
    <x v="62"/>
    <n v="1978"/>
    <x v="31"/>
    <n v="2.8473999999999999E-3"/>
    <n v="1.9857E-3"/>
    <n v="36.28"/>
  </r>
  <r>
    <x v="1"/>
    <x v="61"/>
    <n v="1978"/>
    <x v="32"/>
    <n v="3.1082000000000002E-3"/>
    <n v="2.1327999999999998E-3"/>
    <n v="35.35"/>
  </r>
  <r>
    <x v="1"/>
    <x v="60"/>
    <n v="1978"/>
    <x v="33"/>
    <n v="3.4034999999999998E-3"/>
    <n v="2.3046999999999998E-3"/>
    <n v="34.42"/>
  </r>
  <r>
    <x v="1"/>
    <x v="59"/>
    <n v="1978"/>
    <x v="34"/>
    <n v="3.7277E-3"/>
    <n v="2.4873999999999999E-3"/>
    <n v="33.5"/>
  </r>
  <r>
    <x v="1"/>
    <x v="58"/>
    <n v="1978"/>
    <x v="35"/>
    <n v="4.0692000000000002E-3"/>
    <n v="2.6589000000000001E-3"/>
    <n v="32.58"/>
  </r>
  <r>
    <x v="1"/>
    <x v="57"/>
    <n v="1978"/>
    <x v="36"/>
    <n v="4.4295000000000003E-3"/>
    <n v="2.8268999999999998E-3"/>
    <n v="31.67"/>
  </r>
  <r>
    <x v="1"/>
    <x v="56"/>
    <n v="1978"/>
    <x v="37"/>
    <n v="4.8295999999999999E-3"/>
    <n v="3.0192999999999999E-3"/>
    <n v="30.76"/>
  </r>
  <r>
    <x v="1"/>
    <x v="55"/>
    <n v="1978"/>
    <x v="38"/>
    <n v="5.2972999999999996E-3"/>
    <n v="3.2613E-3"/>
    <n v="29.85"/>
  </r>
  <r>
    <x v="1"/>
    <x v="54"/>
    <n v="1978"/>
    <x v="39"/>
    <n v="5.8479999999999999E-3"/>
    <n v="3.5553E-3"/>
    <n v="28.94"/>
  </r>
  <r>
    <x v="1"/>
    <x v="53"/>
    <n v="1978"/>
    <x v="40"/>
    <n v="6.4757E-3"/>
    <n v="3.8904999999999999E-3"/>
    <n v="28.05"/>
  </r>
  <r>
    <x v="1"/>
    <x v="52"/>
    <n v="1978"/>
    <x v="41"/>
    <n v="7.1640999999999996E-3"/>
    <n v="4.2629E-3"/>
    <n v="27.15"/>
  </r>
  <r>
    <x v="1"/>
    <x v="51"/>
    <n v="1978"/>
    <x v="42"/>
    <n v="7.8986000000000004E-3"/>
    <n v="4.6617999999999998E-3"/>
    <n v="26.27"/>
  </r>
  <r>
    <x v="1"/>
    <x v="50"/>
    <n v="1978"/>
    <x v="43"/>
    <n v="8.6645000000000003E-3"/>
    <n v="5.0556000000000004E-3"/>
    <n v="25.39"/>
  </r>
  <r>
    <x v="1"/>
    <x v="49"/>
    <n v="1978"/>
    <x v="44"/>
    <n v="9.4558000000000003E-3"/>
    <n v="5.4305000000000004E-3"/>
    <n v="24.51"/>
  </r>
  <r>
    <x v="1"/>
    <x v="48"/>
    <n v="1978"/>
    <x v="45"/>
    <n v="1.0300999999999999E-2"/>
    <n v="5.8087E-3"/>
    <n v="23.65"/>
  </r>
  <r>
    <x v="1"/>
    <x v="47"/>
    <n v="1978"/>
    <x v="46"/>
    <n v="1.12531E-2"/>
    <n v="6.2414999999999997E-3"/>
    <n v="22.78"/>
  </r>
  <r>
    <x v="1"/>
    <x v="46"/>
    <n v="1978"/>
    <x v="47"/>
    <n v="1.23584E-2"/>
    <n v="6.7673000000000004E-3"/>
    <n v="21.92"/>
  </r>
  <r>
    <x v="1"/>
    <x v="45"/>
    <n v="1978"/>
    <x v="48"/>
    <n v="1.36702E-2"/>
    <n v="7.4278E-3"/>
    <n v="21.07"/>
  </r>
  <r>
    <x v="1"/>
    <x v="44"/>
    <n v="1978"/>
    <x v="49"/>
    <n v="1.5251799999999999E-2"/>
    <n v="8.2848999999999996E-3"/>
    <n v="20.22"/>
  </r>
  <r>
    <x v="1"/>
    <x v="43"/>
    <n v="1978"/>
    <x v="50"/>
    <n v="1.7098700000000001E-2"/>
    <n v="9.3305000000000003E-3"/>
    <n v="19.39"/>
  </r>
  <r>
    <x v="1"/>
    <x v="42"/>
    <n v="1978"/>
    <x v="51"/>
    <n v="1.9083699999999999E-2"/>
    <n v="1.04435E-2"/>
    <n v="18.559999999999999"/>
  </r>
  <r>
    <x v="1"/>
    <x v="41"/>
    <n v="1978"/>
    <x v="52"/>
    <n v="2.1075E-2"/>
    <n v="1.15149E-2"/>
    <n v="17.75"/>
  </r>
  <r>
    <x v="1"/>
    <x v="40"/>
    <n v="1978"/>
    <x v="53"/>
    <n v="2.31062E-2"/>
    <n v="1.25702E-2"/>
    <n v="16.96"/>
  </r>
  <r>
    <x v="1"/>
    <x v="39"/>
    <n v="1978"/>
    <x v="54"/>
    <n v="2.5349699999999999E-2"/>
    <n v="1.3759199999999999E-2"/>
    <n v="16.16"/>
  </r>
  <r>
    <x v="1"/>
    <x v="38"/>
    <n v="1978"/>
    <x v="55"/>
    <n v="2.7966600000000001E-2"/>
    <n v="1.52281E-2"/>
    <n v="15.38"/>
  </r>
  <r>
    <x v="1"/>
    <x v="37"/>
    <n v="1978"/>
    <x v="56"/>
    <n v="3.10443E-2"/>
    <n v="1.7073399999999999E-2"/>
    <n v="14.61"/>
  </r>
  <r>
    <x v="1"/>
    <x v="36"/>
    <n v="1978"/>
    <x v="57"/>
    <n v="3.4598200000000003E-2"/>
    <n v="1.9320299999999999E-2"/>
    <n v="13.86"/>
  </r>
  <r>
    <x v="1"/>
    <x v="35"/>
    <n v="1978"/>
    <x v="58"/>
    <n v="3.9529500000000002E-2"/>
    <n v="2.3019600000000001E-2"/>
    <n v="13.12"/>
  </r>
  <r>
    <x v="1"/>
    <x v="34"/>
    <n v="1978"/>
    <x v="59"/>
    <n v="4.3832799999999998E-2"/>
    <n v="2.5796099999999999E-2"/>
    <n v="12.42"/>
  </r>
  <r>
    <x v="1"/>
    <x v="33"/>
    <n v="1978"/>
    <x v="60"/>
    <n v="4.8592799999999998E-2"/>
    <n v="2.8879100000000001E-2"/>
    <n v="11.73"/>
  </r>
  <r>
    <x v="1"/>
    <x v="32"/>
    <n v="1978"/>
    <x v="61"/>
    <n v="5.3855600000000003E-2"/>
    <n v="3.2321799999999998E-2"/>
    <n v="11.07"/>
  </r>
  <r>
    <x v="1"/>
    <x v="31"/>
    <n v="1978"/>
    <x v="62"/>
    <n v="5.9670899999999999E-2"/>
    <n v="3.61912E-2"/>
    <n v="10.42"/>
  </r>
  <r>
    <x v="1"/>
    <x v="30"/>
    <n v="1978"/>
    <x v="63"/>
    <n v="6.6092899999999996E-2"/>
    <n v="4.0567899999999997E-2"/>
    <n v="9.7899999999999991"/>
  </r>
  <r>
    <x v="1"/>
    <x v="29"/>
    <n v="1978"/>
    <x v="64"/>
    <n v="7.3179900000000006E-2"/>
    <n v="4.5493400000000003E-2"/>
    <n v="9.19"/>
  </r>
  <r>
    <x v="1"/>
    <x v="28"/>
    <n v="1978"/>
    <x v="65"/>
    <n v="8.0994999999999998E-2"/>
    <n v="5.0993299999999998E-2"/>
    <n v="8.6"/>
  </r>
  <r>
    <x v="1"/>
    <x v="27"/>
    <n v="1978"/>
    <x v="66"/>
    <n v="8.9605900000000002E-2"/>
    <n v="5.71418E-2"/>
    <n v="8.0399999999999991"/>
  </r>
  <r>
    <x v="1"/>
    <x v="26"/>
    <n v="1978"/>
    <x v="67"/>
    <n v="9.9085000000000006E-2"/>
    <n v="6.4043799999999998E-2"/>
    <n v="7.49"/>
  </r>
  <r>
    <x v="1"/>
    <x v="25"/>
    <n v="1978"/>
    <x v="68"/>
    <n v="0.10950940000000001"/>
    <n v="7.1825399999999998E-2"/>
    <n v="6.97"/>
  </r>
  <r>
    <x v="1"/>
    <x v="24"/>
    <n v="1978"/>
    <x v="69"/>
    <n v="0.1209607"/>
    <n v="8.0556100000000005E-2"/>
    <n v="6.47"/>
  </r>
  <r>
    <x v="1"/>
    <x v="23"/>
    <n v="1978"/>
    <x v="70"/>
    <n v="0.1335249"/>
    <n v="9.0308700000000006E-2"/>
    <n v="6"/>
  </r>
  <r>
    <x v="1"/>
    <x v="22"/>
    <n v="1978"/>
    <x v="71"/>
    <n v="0.1472918"/>
    <n v="0.1012398"/>
    <n v="5.54"/>
  </r>
  <r>
    <x v="1"/>
    <x v="21"/>
    <n v="1978"/>
    <x v="72"/>
    <n v="0.16235469999999999"/>
    <n v="0.11354549999999999"/>
    <n v="5.1100000000000003"/>
  </r>
  <r>
    <x v="1"/>
    <x v="20"/>
    <n v="1978"/>
    <x v="73"/>
    <n v="0.1788093"/>
    <n v="0.12739230000000001"/>
    <n v="4.7"/>
  </r>
  <r>
    <x v="1"/>
    <x v="19"/>
    <n v="1978"/>
    <x v="74"/>
    <n v="0.19675309999999999"/>
    <n v="0.1428769"/>
    <n v="4.3099999999999996"/>
  </r>
  <r>
    <x v="1"/>
    <x v="18"/>
    <n v="1978"/>
    <x v="75"/>
    <n v="0.2162837"/>
    <n v="0.16012319999999999"/>
    <n v="3.95"/>
  </r>
  <r>
    <x v="1"/>
    <x v="17"/>
    <n v="1978"/>
    <x v="76"/>
    <n v="0.2374976"/>
    <n v="0.17935960000000001"/>
    <n v="3.61"/>
  </r>
  <r>
    <x v="1"/>
    <x v="16"/>
    <n v="1978"/>
    <x v="77"/>
    <n v="0.26048840000000001"/>
    <n v="0.20085239999999999"/>
    <n v="3.29"/>
  </r>
  <r>
    <x v="1"/>
    <x v="15"/>
    <n v="1978"/>
    <x v="78"/>
    <n v="0.2853445"/>
    <n v="0.22481760000000001"/>
    <n v="2.99"/>
  </r>
  <r>
    <x v="1"/>
    <x v="14"/>
    <n v="1978"/>
    <x v="79"/>
    <n v="0.3121468"/>
    <n v="0.25137989999999999"/>
    <n v="2.71"/>
  </r>
  <r>
    <x v="1"/>
    <x v="13"/>
    <n v="1978"/>
    <x v="80"/>
    <n v="0.34096599999999999"/>
    <n v="0.28068939999999998"/>
    <n v="2.4500000000000002"/>
  </r>
  <r>
    <x v="1"/>
    <x v="12"/>
    <n v="1978"/>
    <x v="81"/>
    <n v="0.37185980000000002"/>
    <n v="0.31299300000000002"/>
    <n v="2.21"/>
  </r>
  <r>
    <x v="1"/>
    <x v="11"/>
    <n v="1978"/>
    <x v="82"/>
    <n v="0.4048696"/>
    <n v="0.34854069999999998"/>
    <n v="1.99"/>
  </r>
  <r>
    <x v="1"/>
    <x v="10"/>
    <n v="1978"/>
    <x v="83"/>
    <n v="0.44001780000000001"/>
    <n v="0.38748899999999997"/>
    <n v="1.79"/>
  </r>
  <r>
    <x v="1"/>
    <x v="9"/>
    <n v="1978"/>
    <x v="84"/>
    <n v="0.47730420000000001"/>
    <n v="0.42988029999999999"/>
    <n v="1.6"/>
  </r>
  <r>
    <x v="1"/>
    <x v="8"/>
    <n v="1978"/>
    <x v="85"/>
    <n v="0.51670369999999999"/>
    <n v="0.47575650000000003"/>
    <n v="1.43"/>
  </r>
  <r>
    <x v="1"/>
    <x v="7"/>
    <n v="1978"/>
    <x v="86"/>
    <n v="0.55816339999999998"/>
    <n v="0.52518540000000002"/>
    <n v="1.28"/>
  </r>
  <r>
    <x v="1"/>
    <x v="6"/>
    <n v="1978"/>
    <x v="87"/>
    <n v="0.60160040000000004"/>
    <n v="0.57815280000000002"/>
    <n v="1.1399999999999999"/>
  </r>
  <r>
    <x v="1"/>
    <x v="5"/>
    <n v="1978"/>
    <x v="88"/>
    <n v="0.64690119999999995"/>
    <n v="0.63450549999999994"/>
    <n v="1.01"/>
  </r>
  <r>
    <x v="1"/>
    <x v="4"/>
    <n v="1978"/>
    <x v="89"/>
    <n v="0.69392039999999999"/>
    <n v="0.6939902"/>
    <n v="0.9"/>
  </r>
  <r>
    <x v="1"/>
    <x v="3"/>
    <n v="1978"/>
    <x v="90"/>
    <n v="0.74248190000000003"/>
    <n v="0.75632010000000005"/>
    <n v="0.79"/>
  </r>
  <r>
    <x v="1"/>
    <x v="2"/>
    <n v="1978"/>
    <x v="91"/>
    <n v="0.79237999999999997"/>
    <n v="0.82112079999999998"/>
    <n v="0.7"/>
  </r>
  <r>
    <x v="1"/>
    <x v="1"/>
    <n v="1978"/>
    <x v="92"/>
    <n v="0.84338239999999998"/>
    <n v="0.88787590000000005"/>
    <n v="0.61"/>
  </r>
  <r>
    <x v="1"/>
    <x v="0"/>
    <n v="1978"/>
    <x v="93"/>
    <n v="1"/>
    <n v="1"/>
    <n v="0.5"/>
  </r>
  <r>
    <x v="1"/>
    <x v="94"/>
    <n v="1979"/>
    <x v="0"/>
    <n v="3.859E-4"/>
    <n v="4.8660000000000001E-4"/>
    <n v="67.040000000000006"/>
  </r>
  <r>
    <x v="1"/>
    <x v="93"/>
    <n v="1979"/>
    <x v="1"/>
    <n v="3.8969999999999999E-4"/>
    <n v="4.8539999999999998E-4"/>
    <n v="66.069999999999993"/>
  </r>
  <r>
    <x v="1"/>
    <x v="92"/>
    <n v="1979"/>
    <x v="2"/>
    <n v="3.9080000000000001E-4"/>
    <n v="4.8139999999999999E-4"/>
    <n v="65.099999999999994"/>
  </r>
  <r>
    <x v="1"/>
    <x v="91"/>
    <n v="1979"/>
    <x v="3"/>
    <n v="3.9829999999999998E-4"/>
    <n v="4.8339999999999999E-4"/>
    <n v="64.14"/>
  </r>
  <r>
    <x v="1"/>
    <x v="90"/>
    <n v="1979"/>
    <x v="4"/>
    <n v="4.147E-4"/>
    <n v="4.9379999999999997E-4"/>
    <n v="63.17"/>
  </r>
  <r>
    <x v="1"/>
    <x v="89"/>
    <n v="1979"/>
    <x v="5"/>
    <n v="4.348E-4"/>
    <n v="5.0699999999999996E-4"/>
    <n v="62.2"/>
  </r>
  <r>
    <x v="1"/>
    <x v="88"/>
    <n v="1979"/>
    <x v="6"/>
    <n v="4.528E-4"/>
    <n v="5.1789999999999996E-4"/>
    <n v="61.23"/>
  </r>
  <r>
    <x v="1"/>
    <x v="87"/>
    <n v="1979"/>
    <x v="7"/>
    <n v="4.684E-4"/>
    <n v="5.2559999999999998E-4"/>
    <n v="60.26"/>
  </r>
  <r>
    <x v="1"/>
    <x v="86"/>
    <n v="1979"/>
    <x v="8"/>
    <n v="4.8559999999999999E-4"/>
    <n v="5.3510000000000005E-4"/>
    <n v="59.29"/>
  </r>
  <r>
    <x v="1"/>
    <x v="85"/>
    <n v="1979"/>
    <x v="9"/>
    <n v="5.0909999999999996E-4"/>
    <n v="5.5009999999999998E-4"/>
    <n v="58.32"/>
  </r>
  <r>
    <x v="1"/>
    <x v="84"/>
    <n v="1979"/>
    <x v="10"/>
    <n v="5.4080000000000003E-4"/>
    <n v="5.7200000000000003E-4"/>
    <n v="57.35"/>
  </r>
  <r>
    <x v="1"/>
    <x v="83"/>
    <n v="1979"/>
    <x v="11"/>
    <n v="5.7959999999999999E-4"/>
    <n v="5.999E-4"/>
    <n v="56.39"/>
  </r>
  <r>
    <x v="1"/>
    <x v="82"/>
    <n v="1979"/>
    <x v="12"/>
    <n v="6.2200000000000005E-4"/>
    <n v="6.3080000000000005E-4"/>
    <n v="55.42"/>
  </r>
  <r>
    <x v="1"/>
    <x v="81"/>
    <n v="1979"/>
    <x v="13"/>
    <n v="6.6649999999999999E-4"/>
    <n v="6.6220000000000005E-4"/>
    <n v="54.46"/>
  </r>
  <r>
    <x v="1"/>
    <x v="80"/>
    <n v="1979"/>
    <x v="14"/>
    <n v="7.1529999999999999E-4"/>
    <n v="6.9410000000000001E-4"/>
    <n v="53.49"/>
  </r>
  <r>
    <x v="1"/>
    <x v="79"/>
    <n v="1979"/>
    <x v="15"/>
    <n v="7.7099999999999998E-4"/>
    <n v="7.2880000000000004E-4"/>
    <n v="52.53"/>
  </r>
  <r>
    <x v="1"/>
    <x v="78"/>
    <n v="1979"/>
    <x v="16"/>
    <n v="8.3140000000000004E-4"/>
    <n v="7.651E-4"/>
    <n v="51.57"/>
  </r>
  <r>
    <x v="1"/>
    <x v="77"/>
    <n v="1979"/>
    <x v="17"/>
    <n v="8.9079999999999997E-4"/>
    <n v="8.0009999999999999E-4"/>
    <n v="50.61"/>
  </r>
  <r>
    <x v="1"/>
    <x v="76"/>
    <n v="1979"/>
    <x v="18"/>
    <n v="9.4810000000000001E-4"/>
    <n v="8.34E-4"/>
    <n v="49.65"/>
  </r>
  <r>
    <x v="1"/>
    <x v="75"/>
    <n v="1979"/>
    <x v="19"/>
    <n v="1.0089999999999999E-3"/>
    <n v="8.7020000000000001E-4"/>
    <n v="48.69"/>
  </r>
  <r>
    <x v="1"/>
    <x v="74"/>
    <n v="1979"/>
    <x v="20"/>
    <n v="1.0784E-3"/>
    <n v="9.1040000000000001E-4"/>
    <n v="47.73"/>
  </r>
  <r>
    <x v="1"/>
    <x v="73"/>
    <n v="1979"/>
    <x v="21"/>
    <n v="1.1559000000000001E-3"/>
    <n v="9.5489999999999995E-4"/>
    <n v="46.77"/>
  </r>
  <r>
    <x v="1"/>
    <x v="72"/>
    <n v="1979"/>
    <x v="22"/>
    <n v="1.2427E-3"/>
    <n v="1.0081000000000001E-3"/>
    <n v="45.82"/>
  </r>
  <r>
    <x v="1"/>
    <x v="71"/>
    <n v="1979"/>
    <x v="23"/>
    <n v="1.3435000000000001E-3"/>
    <n v="1.0767000000000001E-3"/>
    <n v="44.86"/>
  </r>
  <r>
    <x v="1"/>
    <x v="70"/>
    <n v="1979"/>
    <x v="24"/>
    <n v="1.4587999999999999E-3"/>
    <n v="1.1555999999999999E-3"/>
    <n v="43.91"/>
  </r>
  <r>
    <x v="1"/>
    <x v="69"/>
    <n v="1979"/>
    <x v="25"/>
    <n v="1.5839999999999999E-3"/>
    <n v="1.2386000000000001E-3"/>
    <n v="42.96"/>
  </r>
  <r>
    <x v="1"/>
    <x v="68"/>
    <n v="1979"/>
    <x v="26"/>
    <n v="1.7152000000000001E-3"/>
    <n v="1.3194999999999999E-3"/>
    <n v="42.01"/>
  </r>
  <r>
    <x v="1"/>
    <x v="67"/>
    <n v="1979"/>
    <x v="27"/>
    <n v="1.8531000000000001E-3"/>
    <n v="1.4025999999999999E-3"/>
    <n v="41.07"/>
  </r>
  <r>
    <x v="1"/>
    <x v="66"/>
    <n v="1979"/>
    <x v="28"/>
    <n v="2.0059000000000001E-3"/>
    <n v="1.4951000000000001E-3"/>
    <n v="40.119999999999997"/>
  </r>
  <r>
    <x v="1"/>
    <x v="65"/>
    <n v="1979"/>
    <x v="29"/>
    <n v="2.1844999999999998E-3"/>
    <n v="1.5989999999999999E-3"/>
    <n v="39.18"/>
  </r>
  <r>
    <x v="1"/>
    <x v="64"/>
    <n v="1979"/>
    <x v="30"/>
    <n v="2.3896E-3"/>
    <n v="1.7103000000000001E-3"/>
    <n v="38.25"/>
  </r>
  <r>
    <x v="1"/>
    <x v="63"/>
    <n v="1979"/>
    <x v="31"/>
    <n v="2.6115000000000001E-3"/>
    <n v="1.8243000000000001E-3"/>
    <n v="37.31"/>
  </r>
  <r>
    <x v="1"/>
    <x v="62"/>
    <n v="1979"/>
    <x v="32"/>
    <n v="2.8473999999999999E-3"/>
    <n v="1.9469000000000001E-3"/>
    <n v="36.380000000000003"/>
  </r>
  <r>
    <x v="1"/>
    <x v="61"/>
    <n v="1979"/>
    <x v="33"/>
    <n v="3.1082000000000002E-3"/>
    <n v="2.0945999999999998E-3"/>
    <n v="35.450000000000003"/>
  </r>
  <r>
    <x v="1"/>
    <x v="60"/>
    <n v="1979"/>
    <x v="34"/>
    <n v="3.4034999999999998E-3"/>
    <n v="2.2631000000000001E-3"/>
    <n v="34.520000000000003"/>
  </r>
  <r>
    <x v="1"/>
    <x v="59"/>
    <n v="1979"/>
    <x v="35"/>
    <n v="3.7277E-3"/>
    <n v="2.4390000000000002E-3"/>
    <n v="33.6"/>
  </r>
  <r>
    <x v="1"/>
    <x v="58"/>
    <n v="1979"/>
    <x v="36"/>
    <n v="4.0692000000000002E-3"/>
    <n v="2.6058000000000001E-3"/>
    <n v="32.68"/>
  </r>
  <r>
    <x v="1"/>
    <x v="57"/>
    <n v="1979"/>
    <x v="37"/>
    <n v="4.4295000000000003E-3"/>
    <n v="2.7732E-3"/>
    <n v="31.76"/>
  </r>
  <r>
    <x v="1"/>
    <x v="56"/>
    <n v="1979"/>
    <x v="38"/>
    <n v="4.8295999999999999E-3"/>
    <n v="2.9659999999999999E-3"/>
    <n v="30.85"/>
  </r>
  <r>
    <x v="1"/>
    <x v="55"/>
    <n v="1979"/>
    <x v="39"/>
    <n v="5.2972999999999996E-3"/>
    <n v="3.2025999999999999E-3"/>
    <n v="29.94"/>
  </r>
  <r>
    <x v="1"/>
    <x v="54"/>
    <n v="1979"/>
    <x v="40"/>
    <n v="5.8479999999999999E-3"/>
    <n v="3.4864000000000002E-3"/>
    <n v="29.03"/>
  </r>
  <r>
    <x v="1"/>
    <x v="53"/>
    <n v="1979"/>
    <x v="41"/>
    <n v="6.4757E-3"/>
    <n v="3.8145000000000002E-3"/>
    <n v="28.13"/>
  </r>
  <r>
    <x v="1"/>
    <x v="52"/>
    <n v="1979"/>
    <x v="42"/>
    <n v="7.1640999999999996E-3"/>
    <n v="4.1859000000000002E-3"/>
    <n v="27.24"/>
  </r>
  <r>
    <x v="1"/>
    <x v="51"/>
    <n v="1979"/>
    <x v="43"/>
    <n v="7.8986000000000004E-3"/>
    <n v="4.5853999999999999E-3"/>
    <n v="26.35"/>
  </r>
  <r>
    <x v="1"/>
    <x v="50"/>
    <n v="1979"/>
    <x v="44"/>
    <n v="8.6645000000000003E-3"/>
    <n v="4.9718999999999996E-3"/>
    <n v="25.47"/>
  </r>
  <r>
    <x v="1"/>
    <x v="49"/>
    <n v="1979"/>
    <x v="45"/>
    <n v="9.4558000000000003E-3"/>
    <n v="5.3328999999999998E-3"/>
    <n v="24.6"/>
  </r>
  <r>
    <x v="1"/>
    <x v="48"/>
    <n v="1979"/>
    <x v="46"/>
    <n v="1.0300999999999999E-2"/>
    <n v="5.7017999999999999E-3"/>
    <n v="23.73"/>
  </r>
  <r>
    <x v="1"/>
    <x v="47"/>
    <n v="1979"/>
    <x v="47"/>
    <n v="1.12531E-2"/>
    <n v="6.1335000000000001E-3"/>
    <n v="22.86"/>
  </r>
  <r>
    <x v="1"/>
    <x v="46"/>
    <n v="1979"/>
    <x v="48"/>
    <n v="1.23584E-2"/>
    <n v="6.6591000000000003E-3"/>
    <n v="22"/>
  </r>
  <r>
    <x v="1"/>
    <x v="45"/>
    <n v="1979"/>
    <x v="49"/>
    <n v="1.36702E-2"/>
    <n v="7.3068999999999999E-3"/>
    <n v="21.14"/>
  </r>
  <r>
    <x v="1"/>
    <x v="44"/>
    <n v="1979"/>
    <x v="50"/>
    <n v="1.5251799999999999E-2"/>
    <n v="8.1414E-3"/>
    <n v="20.29"/>
  </r>
  <r>
    <x v="1"/>
    <x v="43"/>
    <n v="1979"/>
    <x v="51"/>
    <n v="1.7098700000000001E-2"/>
    <n v="9.1707999999999998E-3"/>
    <n v="19.46"/>
  </r>
  <r>
    <x v="1"/>
    <x v="42"/>
    <n v="1979"/>
    <x v="52"/>
    <n v="1.9083699999999999E-2"/>
    <n v="1.02802E-2"/>
    <n v="18.63"/>
  </r>
  <r>
    <x v="1"/>
    <x v="41"/>
    <n v="1979"/>
    <x v="53"/>
    <n v="2.1075E-2"/>
    <n v="1.1350799999999999E-2"/>
    <n v="17.82"/>
  </r>
  <r>
    <x v="1"/>
    <x v="40"/>
    <n v="1979"/>
    <x v="54"/>
    <n v="2.31062E-2"/>
    <n v="1.23877E-2"/>
    <n v="17.02"/>
  </r>
  <r>
    <x v="1"/>
    <x v="39"/>
    <n v="1979"/>
    <x v="55"/>
    <n v="2.5349699999999999E-2"/>
    <n v="1.35453E-2"/>
    <n v="16.23"/>
  </r>
  <r>
    <x v="1"/>
    <x v="38"/>
    <n v="1979"/>
    <x v="56"/>
    <n v="2.7966600000000001E-2"/>
    <n v="1.49929E-2"/>
    <n v="15.44"/>
  </r>
  <r>
    <x v="1"/>
    <x v="37"/>
    <n v="1979"/>
    <x v="57"/>
    <n v="3.10443E-2"/>
    <n v="1.68349E-2"/>
    <n v="14.67"/>
  </r>
  <r>
    <x v="1"/>
    <x v="36"/>
    <n v="1979"/>
    <x v="58"/>
    <n v="3.4598200000000003E-2"/>
    <n v="1.9082100000000001E-2"/>
    <n v="13.91"/>
  </r>
  <r>
    <x v="1"/>
    <x v="35"/>
    <n v="1979"/>
    <x v="59"/>
    <n v="3.9529500000000002E-2"/>
    <n v="2.27552E-2"/>
    <n v="13.17"/>
  </r>
  <r>
    <x v="1"/>
    <x v="34"/>
    <n v="1979"/>
    <x v="60"/>
    <n v="4.3832799999999998E-2"/>
    <n v="2.5486399999999999E-2"/>
    <n v="12.47"/>
  </r>
  <r>
    <x v="1"/>
    <x v="33"/>
    <n v="1979"/>
    <x v="61"/>
    <n v="4.8592799999999998E-2"/>
    <n v="2.85382E-2"/>
    <n v="11.78"/>
  </r>
  <r>
    <x v="1"/>
    <x v="32"/>
    <n v="1979"/>
    <x v="62"/>
    <n v="5.3855600000000003E-2"/>
    <n v="3.1976499999999998E-2"/>
    <n v="11.11"/>
  </r>
  <r>
    <x v="1"/>
    <x v="31"/>
    <n v="1979"/>
    <x v="63"/>
    <n v="5.9670899999999999E-2"/>
    <n v="3.5846299999999998E-2"/>
    <n v="10.46"/>
  </r>
  <r>
    <x v="1"/>
    <x v="30"/>
    <n v="1979"/>
    <x v="64"/>
    <n v="6.6092899999999996E-2"/>
    <n v="4.01865E-2"/>
    <n v="9.83"/>
  </r>
  <r>
    <x v="1"/>
    <x v="29"/>
    <n v="1979"/>
    <x v="65"/>
    <n v="7.3179900000000006E-2"/>
    <n v="4.5047400000000001E-2"/>
    <n v="9.2200000000000006"/>
  </r>
  <r>
    <x v="1"/>
    <x v="28"/>
    <n v="1979"/>
    <x v="66"/>
    <n v="8.0994999999999998E-2"/>
    <n v="5.0504800000000002E-2"/>
    <n v="8.6300000000000008"/>
  </r>
  <r>
    <x v="1"/>
    <x v="27"/>
    <n v="1979"/>
    <x v="67"/>
    <n v="8.9605900000000002E-2"/>
    <n v="5.6650199999999998E-2"/>
    <n v="8.07"/>
  </r>
  <r>
    <x v="1"/>
    <x v="26"/>
    <n v="1979"/>
    <x v="68"/>
    <n v="9.9085000000000006E-2"/>
    <n v="6.3558199999999995E-2"/>
    <n v="7.52"/>
  </r>
  <r>
    <x v="1"/>
    <x v="25"/>
    <n v="1979"/>
    <x v="69"/>
    <n v="0.10950940000000001"/>
    <n v="7.1296100000000001E-2"/>
    <n v="7"/>
  </r>
  <r>
    <x v="1"/>
    <x v="24"/>
    <n v="1979"/>
    <x v="70"/>
    <n v="0.1209607"/>
    <n v="7.9943700000000006E-2"/>
    <n v="6.5"/>
  </r>
  <r>
    <x v="1"/>
    <x v="23"/>
    <n v="1979"/>
    <x v="71"/>
    <n v="0.1335249"/>
    <n v="8.9644199999999993E-2"/>
    <n v="6.02"/>
  </r>
  <r>
    <x v="1"/>
    <x v="22"/>
    <n v="1979"/>
    <x v="72"/>
    <n v="0.1472918"/>
    <n v="0.1005786"/>
    <n v="5.56"/>
  </r>
  <r>
    <x v="1"/>
    <x v="21"/>
    <n v="1979"/>
    <x v="73"/>
    <n v="0.16235469999999999"/>
    <n v="0.1129009"/>
    <n v="5.13"/>
  </r>
  <r>
    <x v="1"/>
    <x v="20"/>
    <n v="1979"/>
    <x v="74"/>
    <n v="0.1788093"/>
    <n v="0.12670010000000001"/>
    <n v="4.72"/>
  </r>
  <r>
    <x v="1"/>
    <x v="19"/>
    <n v="1979"/>
    <x v="75"/>
    <n v="0.19675309999999999"/>
    <n v="0.14209089999999999"/>
    <n v="4.33"/>
  </r>
  <r>
    <x v="1"/>
    <x v="18"/>
    <n v="1979"/>
    <x v="76"/>
    <n v="0.2162837"/>
    <n v="0.15928919999999999"/>
    <n v="3.96"/>
  </r>
  <r>
    <x v="1"/>
    <x v="17"/>
    <n v="1979"/>
    <x v="77"/>
    <n v="0.2374976"/>
    <n v="0.17855080000000001"/>
    <n v="3.62"/>
  </r>
  <r>
    <x v="1"/>
    <x v="16"/>
    <n v="1979"/>
    <x v="78"/>
    <n v="0.26048840000000001"/>
    <n v="0.2000874"/>
    <n v="3.3"/>
  </r>
  <r>
    <x v="1"/>
    <x v="15"/>
    <n v="1979"/>
    <x v="79"/>
    <n v="0.2853445"/>
    <n v="0.22402459999999999"/>
    <n v="2.99"/>
  </r>
  <r>
    <x v="1"/>
    <x v="14"/>
    <n v="1979"/>
    <x v="80"/>
    <n v="0.3121468"/>
    <n v="0.2505153"/>
    <n v="2.71"/>
  </r>
  <r>
    <x v="1"/>
    <x v="13"/>
    <n v="1979"/>
    <x v="81"/>
    <n v="0.34096599999999999"/>
    <n v="0.27981460000000002"/>
    <n v="2.46"/>
  </r>
  <r>
    <x v="1"/>
    <x v="12"/>
    <n v="1979"/>
    <x v="82"/>
    <n v="0.37185980000000002"/>
    <n v="0.31219150000000001"/>
    <n v="2.21"/>
  </r>
  <r>
    <x v="1"/>
    <x v="11"/>
    <n v="1979"/>
    <x v="83"/>
    <n v="0.4048696"/>
    <n v="0.34783239999999999"/>
    <n v="1.99"/>
  </r>
  <r>
    <x v="1"/>
    <x v="10"/>
    <n v="1979"/>
    <x v="84"/>
    <n v="0.44001780000000001"/>
    <n v="0.38681359999999998"/>
    <n v="1.79"/>
  </r>
  <r>
    <x v="1"/>
    <x v="9"/>
    <n v="1979"/>
    <x v="85"/>
    <n v="0.47730420000000001"/>
    <n v="0.42921809999999999"/>
    <n v="1.6"/>
  </r>
  <r>
    <x v="1"/>
    <x v="8"/>
    <n v="1979"/>
    <x v="86"/>
    <n v="0.51670369999999999"/>
    <n v="0.47517379999999998"/>
    <n v="1.43"/>
  </r>
  <r>
    <x v="1"/>
    <x v="7"/>
    <n v="1979"/>
    <x v="87"/>
    <n v="0.55816339999999998"/>
    <n v="0.52474569999999998"/>
    <n v="1.28"/>
  </r>
  <r>
    <x v="1"/>
    <x v="6"/>
    <n v="1979"/>
    <x v="88"/>
    <n v="0.60160040000000004"/>
    <n v="0.5778643"/>
    <n v="1.1399999999999999"/>
  </r>
  <r>
    <x v="1"/>
    <x v="5"/>
    <n v="1979"/>
    <x v="89"/>
    <n v="0.64690119999999995"/>
    <n v="0.63434959999999996"/>
    <n v="1.01"/>
  </r>
  <r>
    <x v="1"/>
    <x v="4"/>
    <n v="1979"/>
    <x v="90"/>
    <n v="0.69392039999999999"/>
    <n v="0.69399120000000003"/>
    <n v="0.9"/>
  </r>
  <r>
    <x v="1"/>
    <x v="3"/>
    <n v="1979"/>
    <x v="91"/>
    <n v="0.74248190000000003"/>
    <n v="0.75651100000000004"/>
    <n v="0.79"/>
  </r>
  <r>
    <x v="1"/>
    <x v="2"/>
    <n v="1979"/>
    <x v="92"/>
    <n v="0.79237999999999997"/>
    <n v="0.82149019999999995"/>
    <n v="0.7"/>
  </r>
  <r>
    <x v="1"/>
    <x v="1"/>
    <n v="1979"/>
    <x v="93"/>
    <n v="0.84338239999999998"/>
    <n v="0.88840050000000004"/>
    <n v="0.61"/>
  </r>
  <r>
    <x v="1"/>
    <x v="0"/>
    <n v="1979"/>
    <x v="94"/>
    <n v="1"/>
    <n v="1"/>
    <n v="0.5"/>
  </r>
  <r>
    <x v="1"/>
    <x v="95"/>
    <n v="1980"/>
    <x v="0"/>
    <n v="3.7320000000000002E-4"/>
    <n v="4.6890000000000001E-4"/>
    <n v="68.13"/>
  </r>
  <r>
    <x v="1"/>
    <x v="94"/>
    <n v="1980"/>
    <x v="1"/>
    <n v="3.859E-4"/>
    <n v="4.7669999999999999E-4"/>
    <n v="67.16"/>
  </r>
  <r>
    <x v="1"/>
    <x v="93"/>
    <n v="1980"/>
    <x v="2"/>
    <n v="3.8969999999999999E-4"/>
    <n v="4.7580000000000002E-4"/>
    <n v="66.2"/>
  </r>
  <r>
    <x v="1"/>
    <x v="92"/>
    <n v="1980"/>
    <x v="3"/>
    <n v="3.9080000000000001E-4"/>
    <n v="4.7259999999999999E-4"/>
    <n v="65.23"/>
  </r>
  <r>
    <x v="1"/>
    <x v="91"/>
    <n v="1980"/>
    <x v="4"/>
    <n v="3.9829999999999998E-4"/>
    <n v="4.7469999999999999E-4"/>
    <n v="64.260000000000005"/>
  </r>
  <r>
    <x v="1"/>
    <x v="90"/>
    <n v="1980"/>
    <x v="5"/>
    <n v="4.147E-4"/>
    <n v="4.8450000000000001E-4"/>
    <n v="63.29"/>
  </r>
  <r>
    <x v="1"/>
    <x v="89"/>
    <n v="1980"/>
    <x v="6"/>
    <n v="4.348E-4"/>
    <n v="4.973E-4"/>
    <n v="62.32"/>
  </r>
  <r>
    <x v="1"/>
    <x v="88"/>
    <n v="1980"/>
    <x v="7"/>
    <n v="4.528E-4"/>
    <n v="5.0849999999999995E-4"/>
    <n v="61.35"/>
  </r>
  <r>
    <x v="1"/>
    <x v="87"/>
    <n v="1980"/>
    <x v="8"/>
    <n v="4.684E-4"/>
    <n v="5.1650000000000003E-4"/>
    <n v="60.38"/>
  </r>
  <r>
    <x v="1"/>
    <x v="86"/>
    <n v="1980"/>
    <x v="9"/>
    <n v="4.8559999999999999E-4"/>
    <n v="5.2499999999999997E-4"/>
    <n v="59.41"/>
  </r>
  <r>
    <x v="1"/>
    <x v="85"/>
    <n v="1980"/>
    <x v="10"/>
    <n v="5.0909999999999996E-4"/>
    <n v="5.3859999999999997E-4"/>
    <n v="58.44"/>
  </r>
  <r>
    <x v="1"/>
    <x v="84"/>
    <n v="1980"/>
    <x v="11"/>
    <n v="5.4080000000000003E-4"/>
    <n v="5.5979999999999995E-4"/>
    <n v="57.47"/>
  </r>
  <r>
    <x v="1"/>
    <x v="83"/>
    <n v="1980"/>
    <x v="12"/>
    <n v="5.7959999999999999E-4"/>
    <n v="5.8770000000000003E-4"/>
    <n v="56.51"/>
  </r>
  <r>
    <x v="1"/>
    <x v="82"/>
    <n v="1980"/>
    <x v="13"/>
    <n v="6.2200000000000005E-4"/>
    <n v="6.1799999999999995E-4"/>
    <n v="55.54"/>
  </r>
  <r>
    <x v="1"/>
    <x v="81"/>
    <n v="1980"/>
    <x v="14"/>
    <n v="6.6649999999999999E-4"/>
    <n v="6.4700000000000001E-4"/>
    <n v="54.57"/>
  </r>
  <r>
    <x v="1"/>
    <x v="80"/>
    <n v="1980"/>
    <x v="15"/>
    <n v="7.1529999999999999E-4"/>
    <n v="6.7610000000000001E-4"/>
    <n v="53.61"/>
  </r>
  <r>
    <x v="1"/>
    <x v="79"/>
    <n v="1980"/>
    <x v="16"/>
    <n v="7.7099999999999998E-4"/>
    <n v="7.0949999999999995E-4"/>
    <n v="52.64"/>
  </r>
  <r>
    <x v="1"/>
    <x v="78"/>
    <n v="1980"/>
    <x v="17"/>
    <n v="8.3140000000000004E-4"/>
    <n v="7.4600000000000003E-4"/>
    <n v="51.68"/>
  </r>
  <r>
    <x v="1"/>
    <x v="77"/>
    <n v="1980"/>
    <x v="18"/>
    <n v="8.9079999999999997E-4"/>
    <n v="7.8169999999999997E-4"/>
    <n v="50.72"/>
  </r>
  <r>
    <x v="1"/>
    <x v="76"/>
    <n v="1980"/>
    <x v="19"/>
    <n v="9.4810000000000001E-4"/>
    <n v="8.1479999999999996E-4"/>
    <n v="49.76"/>
  </r>
  <r>
    <x v="1"/>
    <x v="75"/>
    <n v="1980"/>
    <x v="20"/>
    <n v="1.0089999999999999E-3"/>
    <n v="8.4880000000000003E-4"/>
    <n v="48.8"/>
  </r>
  <r>
    <x v="1"/>
    <x v="74"/>
    <n v="1980"/>
    <x v="21"/>
    <n v="1.0784E-3"/>
    <n v="8.8789999999999995E-4"/>
    <n v="47.84"/>
  </r>
  <r>
    <x v="1"/>
    <x v="73"/>
    <n v="1980"/>
    <x v="22"/>
    <n v="1.1559000000000001E-3"/>
    <n v="9.3309999999999997E-4"/>
    <n v="46.88"/>
  </r>
  <r>
    <x v="1"/>
    <x v="72"/>
    <n v="1980"/>
    <x v="23"/>
    <n v="1.2427E-3"/>
    <n v="9.8719999999999993E-4"/>
    <n v="45.93"/>
  </r>
  <r>
    <x v="1"/>
    <x v="71"/>
    <n v="1980"/>
    <x v="24"/>
    <n v="1.3435000000000001E-3"/>
    <n v="1.0545999999999999E-3"/>
    <n v="44.97"/>
  </r>
  <r>
    <x v="1"/>
    <x v="70"/>
    <n v="1980"/>
    <x v="25"/>
    <n v="1.4587999999999999E-3"/>
    <n v="1.1307999999999999E-3"/>
    <n v="44.02"/>
  </r>
  <r>
    <x v="1"/>
    <x v="69"/>
    <n v="1980"/>
    <x v="26"/>
    <n v="1.5839999999999999E-3"/>
    <n v="1.2122999999999999E-3"/>
    <n v="43.07"/>
  </r>
  <r>
    <x v="1"/>
    <x v="68"/>
    <n v="1980"/>
    <x v="27"/>
    <n v="1.7152000000000001E-3"/>
    <n v="1.2936E-3"/>
    <n v="42.12"/>
  </r>
  <r>
    <x v="1"/>
    <x v="67"/>
    <n v="1980"/>
    <x v="28"/>
    <n v="1.8531000000000001E-3"/>
    <n v="1.3774E-3"/>
    <n v="41.17"/>
  </r>
  <r>
    <x v="1"/>
    <x v="66"/>
    <n v="1980"/>
    <x v="29"/>
    <n v="2.0059000000000001E-3"/>
    <n v="1.4678E-3"/>
    <n v="40.229999999999997"/>
  </r>
  <r>
    <x v="1"/>
    <x v="65"/>
    <n v="1980"/>
    <x v="30"/>
    <n v="2.1844999999999998E-3"/>
    <n v="1.5673E-3"/>
    <n v="39.29"/>
  </r>
  <r>
    <x v="1"/>
    <x v="64"/>
    <n v="1980"/>
    <x v="31"/>
    <n v="2.3896E-3"/>
    <n v="1.6754000000000001E-3"/>
    <n v="38.35"/>
  </r>
  <r>
    <x v="1"/>
    <x v="63"/>
    <n v="1980"/>
    <x v="32"/>
    <n v="2.6115000000000001E-3"/>
    <n v="1.7887999999999999E-3"/>
    <n v="37.409999999999997"/>
  </r>
  <r>
    <x v="1"/>
    <x v="62"/>
    <n v="1980"/>
    <x v="33"/>
    <n v="2.8473999999999999E-3"/>
    <n v="1.9116999999999999E-3"/>
    <n v="36.479999999999997"/>
  </r>
  <r>
    <x v="1"/>
    <x v="61"/>
    <n v="1980"/>
    <x v="34"/>
    <n v="3.1082000000000002E-3"/>
    <n v="2.0563000000000001E-3"/>
    <n v="35.549999999999997"/>
  </r>
  <r>
    <x v="1"/>
    <x v="60"/>
    <n v="1980"/>
    <x v="35"/>
    <n v="3.4034999999999998E-3"/>
    <n v="2.2187000000000001E-3"/>
    <n v="34.619999999999997"/>
  </r>
  <r>
    <x v="1"/>
    <x v="59"/>
    <n v="1980"/>
    <x v="36"/>
    <n v="3.7277E-3"/>
    <n v="2.3904999999999998E-3"/>
    <n v="33.69"/>
  </r>
  <r>
    <x v="1"/>
    <x v="58"/>
    <n v="1980"/>
    <x v="37"/>
    <n v="4.0692000000000002E-3"/>
    <n v="2.5566999999999999E-3"/>
    <n v="32.770000000000003"/>
  </r>
  <r>
    <x v="1"/>
    <x v="57"/>
    <n v="1980"/>
    <x v="38"/>
    <n v="4.4295000000000003E-3"/>
    <n v="2.7244999999999999E-3"/>
    <n v="31.86"/>
  </r>
  <r>
    <x v="1"/>
    <x v="56"/>
    <n v="1980"/>
    <x v="39"/>
    <n v="4.8295999999999999E-3"/>
    <n v="2.9123E-3"/>
    <n v="30.94"/>
  </r>
  <r>
    <x v="1"/>
    <x v="55"/>
    <n v="1980"/>
    <x v="40"/>
    <n v="5.2972999999999996E-3"/>
    <n v="3.1397999999999999E-3"/>
    <n v="30.03"/>
  </r>
  <r>
    <x v="1"/>
    <x v="54"/>
    <n v="1980"/>
    <x v="41"/>
    <n v="5.8479999999999999E-3"/>
    <n v="3.4172E-3"/>
    <n v="29.12"/>
  </r>
  <r>
    <x v="1"/>
    <x v="53"/>
    <n v="1980"/>
    <x v="42"/>
    <n v="6.4757E-3"/>
    <n v="3.7442999999999999E-3"/>
    <n v="28.22"/>
  </r>
  <r>
    <x v="1"/>
    <x v="52"/>
    <n v="1980"/>
    <x v="43"/>
    <n v="7.1640999999999996E-3"/>
    <n v="4.1159999999999999E-3"/>
    <n v="27.33"/>
  </r>
  <r>
    <x v="1"/>
    <x v="51"/>
    <n v="1980"/>
    <x v="44"/>
    <n v="7.8986000000000004E-3"/>
    <n v="4.5088000000000003E-3"/>
    <n v="26.44"/>
  </r>
  <r>
    <x v="1"/>
    <x v="50"/>
    <n v="1980"/>
    <x v="45"/>
    <n v="8.6645000000000003E-3"/>
    <n v="4.8824999999999997E-3"/>
    <n v="25.55"/>
  </r>
  <r>
    <x v="1"/>
    <x v="49"/>
    <n v="1980"/>
    <x v="46"/>
    <n v="9.4558000000000003E-3"/>
    <n v="5.2348000000000004E-3"/>
    <n v="24.68"/>
  </r>
  <r>
    <x v="1"/>
    <x v="48"/>
    <n v="1980"/>
    <x v="47"/>
    <n v="1.0300999999999999E-2"/>
    <n v="5.6029000000000001E-3"/>
    <n v="23.8"/>
  </r>
  <r>
    <x v="1"/>
    <x v="47"/>
    <n v="1980"/>
    <x v="48"/>
    <n v="1.12531E-2"/>
    <n v="6.0346999999999996E-3"/>
    <n v="22.94"/>
  </r>
  <r>
    <x v="1"/>
    <x v="46"/>
    <n v="1980"/>
    <x v="49"/>
    <n v="1.23584E-2"/>
    <n v="6.5491999999999998E-3"/>
    <n v="22.07"/>
  </r>
  <r>
    <x v="1"/>
    <x v="45"/>
    <n v="1980"/>
    <x v="50"/>
    <n v="1.36702E-2"/>
    <n v="7.1770999999999996E-3"/>
    <n v="21.21"/>
  </r>
  <r>
    <x v="1"/>
    <x v="44"/>
    <n v="1980"/>
    <x v="51"/>
    <n v="1.5251799999999999E-2"/>
    <n v="7.9971E-3"/>
    <n v="20.36"/>
  </r>
  <r>
    <x v="1"/>
    <x v="43"/>
    <n v="1980"/>
    <x v="52"/>
    <n v="1.7098700000000001E-2"/>
    <n v="9.0227999999999992E-3"/>
    <n v="19.52"/>
  </r>
  <r>
    <x v="1"/>
    <x v="42"/>
    <n v="1980"/>
    <x v="53"/>
    <n v="1.9083699999999999E-2"/>
    <n v="1.01303E-2"/>
    <n v="18.7"/>
  </r>
  <r>
    <x v="1"/>
    <x v="41"/>
    <n v="1980"/>
    <x v="54"/>
    <n v="2.1075E-2"/>
    <n v="1.11833E-2"/>
    <n v="17.88"/>
  </r>
  <r>
    <x v="1"/>
    <x v="40"/>
    <n v="1980"/>
    <x v="55"/>
    <n v="2.31062E-2"/>
    <n v="1.2191199999999999E-2"/>
    <n v="17.079999999999998"/>
  </r>
  <r>
    <x v="1"/>
    <x v="39"/>
    <n v="1980"/>
    <x v="56"/>
    <n v="2.5349699999999999E-2"/>
    <n v="1.33296E-2"/>
    <n v="16.28"/>
  </r>
  <r>
    <x v="1"/>
    <x v="38"/>
    <n v="1980"/>
    <x v="57"/>
    <n v="2.7966600000000001E-2"/>
    <n v="1.4774600000000001E-2"/>
    <n v="15.5"/>
  </r>
  <r>
    <x v="1"/>
    <x v="37"/>
    <n v="1980"/>
    <x v="58"/>
    <n v="3.10443E-2"/>
    <n v="1.6617E-2"/>
    <n v="14.72"/>
  </r>
  <r>
    <x v="1"/>
    <x v="36"/>
    <n v="1980"/>
    <x v="59"/>
    <n v="3.4598200000000003E-2"/>
    <n v="1.8841199999999999E-2"/>
    <n v="13.96"/>
  </r>
  <r>
    <x v="1"/>
    <x v="35"/>
    <n v="1980"/>
    <x v="60"/>
    <n v="3.9529500000000002E-2"/>
    <n v="2.2470799999999999E-2"/>
    <n v="13.22"/>
  </r>
  <r>
    <x v="1"/>
    <x v="34"/>
    <n v="1980"/>
    <x v="61"/>
    <n v="4.3832799999999998E-2"/>
    <n v="2.51731E-2"/>
    <n v="12.51"/>
  </r>
  <r>
    <x v="1"/>
    <x v="33"/>
    <n v="1980"/>
    <x v="62"/>
    <n v="4.8592799999999998E-2"/>
    <n v="2.8220499999999999E-2"/>
    <n v="11.82"/>
  </r>
  <r>
    <x v="1"/>
    <x v="32"/>
    <n v="1980"/>
    <x v="63"/>
    <n v="5.3855600000000003E-2"/>
    <n v="3.1658899999999997E-2"/>
    <n v="11.15"/>
  </r>
  <r>
    <x v="1"/>
    <x v="31"/>
    <n v="1980"/>
    <x v="64"/>
    <n v="5.9670899999999999E-2"/>
    <n v="3.5494600000000001E-2"/>
    <n v="10.5"/>
  </r>
  <r>
    <x v="1"/>
    <x v="30"/>
    <n v="1980"/>
    <x v="65"/>
    <n v="6.6092899999999996E-2"/>
    <n v="3.9774400000000001E-2"/>
    <n v="9.8699999999999992"/>
  </r>
  <r>
    <x v="1"/>
    <x v="29"/>
    <n v="1980"/>
    <x v="66"/>
    <n v="7.3179900000000006E-2"/>
    <n v="4.4595200000000002E-2"/>
    <n v="9.26"/>
  </r>
  <r>
    <x v="1"/>
    <x v="28"/>
    <n v="1980"/>
    <x v="67"/>
    <n v="8.0994999999999998E-2"/>
    <n v="5.00489E-2"/>
    <n v="8.67"/>
  </r>
  <r>
    <x v="1"/>
    <x v="27"/>
    <n v="1980"/>
    <x v="68"/>
    <n v="8.9605900000000002E-2"/>
    <n v="5.6199199999999998E-2"/>
    <n v="8.1"/>
  </r>
  <r>
    <x v="1"/>
    <x v="26"/>
    <n v="1980"/>
    <x v="69"/>
    <n v="9.9085000000000006E-2"/>
    <n v="6.3065399999999994E-2"/>
    <n v="7.55"/>
  </r>
  <r>
    <x v="1"/>
    <x v="25"/>
    <n v="1980"/>
    <x v="70"/>
    <n v="0.10950940000000001"/>
    <n v="7.0724300000000004E-2"/>
    <n v="7.02"/>
  </r>
  <r>
    <x v="1"/>
    <x v="24"/>
    <n v="1980"/>
    <x v="71"/>
    <n v="0.1209607"/>
    <n v="7.9321299999999997E-2"/>
    <n v="6.52"/>
  </r>
  <r>
    <x v="1"/>
    <x v="23"/>
    <n v="1980"/>
    <x v="72"/>
    <n v="0.1335249"/>
    <n v="8.9022599999999993E-2"/>
    <n v="6.04"/>
  </r>
  <r>
    <x v="1"/>
    <x v="22"/>
    <n v="1980"/>
    <x v="73"/>
    <n v="0.1472918"/>
    <n v="9.9970000000000003E-2"/>
    <n v="5.58"/>
  </r>
  <r>
    <x v="1"/>
    <x v="21"/>
    <n v="1980"/>
    <x v="74"/>
    <n v="0.16235469999999999"/>
    <n v="0.1122442"/>
    <n v="5.14"/>
  </r>
  <r>
    <x v="1"/>
    <x v="20"/>
    <n v="1980"/>
    <x v="75"/>
    <n v="0.1788093"/>
    <n v="0.12595039999999999"/>
    <n v="4.7300000000000004"/>
  </r>
  <r>
    <x v="1"/>
    <x v="19"/>
    <n v="1980"/>
    <x v="76"/>
    <n v="0.19675309999999999"/>
    <n v="0.14129040000000001"/>
    <n v="4.34"/>
  </r>
  <r>
    <x v="1"/>
    <x v="18"/>
    <n v="1980"/>
    <x v="77"/>
    <n v="0.2162837"/>
    <n v="0.15850729999999999"/>
    <n v="3.97"/>
  </r>
  <r>
    <x v="1"/>
    <x v="17"/>
    <n v="1980"/>
    <x v="78"/>
    <n v="0.2374976"/>
    <n v="0.17780509999999999"/>
    <n v="3.63"/>
  </r>
  <r>
    <x v="1"/>
    <x v="16"/>
    <n v="1980"/>
    <x v="79"/>
    <n v="0.26048840000000001"/>
    <n v="0.19930680000000001"/>
    <n v="3.3"/>
  </r>
  <r>
    <x v="1"/>
    <x v="15"/>
    <n v="1980"/>
    <x v="80"/>
    <n v="0.2853445"/>
    <n v="0.2231639"/>
    <n v="3"/>
  </r>
  <r>
    <x v="1"/>
    <x v="14"/>
    <n v="1980"/>
    <x v="81"/>
    <n v="0.3121468"/>
    <n v="0.24963270000000001"/>
    <n v="2.72"/>
  </r>
  <r>
    <x v="1"/>
    <x v="13"/>
    <n v="1980"/>
    <x v="82"/>
    <n v="0.34096599999999999"/>
    <n v="0.27899259999999998"/>
    <n v="2.46"/>
  </r>
  <r>
    <x v="1"/>
    <x v="12"/>
    <n v="1980"/>
    <x v="83"/>
    <n v="0.37185980000000002"/>
    <n v="0.31145050000000002"/>
    <n v="2.2200000000000002"/>
  </r>
  <r>
    <x v="1"/>
    <x v="11"/>
    <n v="1980"/>
    <x v="84"/>
    <n v="0.4048696"/>
    <n v="0.34710760000000002"/>
    <n v="2"/>
  </r>
  <r>
    <x v="1"/>
    <x v="10"/>
    <n v="1980"/>
    <x v="85"/>
    <n v="0.44001780000000001"/>
    <n v="0.3860789"/>
    <n v="1.79"/>
  </r>
  <r>
    <x v="1"/>
    <x v="9"/>
    <n v="1980"/>
    <x v="86"/>
    <n v="0.47730420000000001"/>
    <n v="0.4285408"/>
    <n v="1.61"/>
  </r>
  <r>
    <x v="1"/>
    <x v="8"/>
    <n v="1980"/>
    <x v="87"/>
    <n v="0.51670369999999999"/>
    <n v="0.47462510000000002"/>
    <n v="1.43"/>
  </r>
  <r>
    <x v="1"/>
    <x v="7"/>
    <n v="1980"/>
    <x v="88"/>
    <n v="0.55816339999999998"/>
    <n v="0.52433779999999997"/>
    <n v="1.28"/>
  </r>
  <r>
    <x v="1"/>
    <x v="6"/>
    <n v="1980"/>
    <x v="89"/>
    <n v="0.60160040000000004"/>
    <n v="0.57756779999999996"/>
    <n v="1.1399999999999999"/>
  </r>
  <r>
    <x v="1"/>
    <x v="5"/>
    <n v="1980"/>
    <x v="90"/>
    <n v="0.64690119999999995"/>
    <n v="0.63417970000000001"/>
    <n v="1.01"/>
  </r>
  <r>
    <x v="1"/>
    <x v="4"/>
    <n v="1980"/>
    <x v="91"/>
    <n v="0.69392039999999999"/>
    <n v="0.69399219999999995"/>
    <n v="0.9"/>
  </r>
  <r>
    <x v="1"/>
    <x v="3"/>
    <n v="1980"/>
    <x v="92"/>
    <n v="0.74248190000000003"/>
    <n v="0.756691"/>
    <n v="0.79"/>
  </r>
  <r>
    <x v="1"/>
    <x v="2"/>
    <n v="1980"/>
    <x v="93"/>
    <n v="0.79237999999999997"/>
    <n v="0.82183349999999999"/>
    <n v="0.7"/>
  </r>
  <r>
    <x v="1"/>
    <x v="1"/>
    <n v="1980"/>
    <x v="94"/>
    <n v="0.84338239999999998"/>
    <n v="0.88894059999999997"/>
    <n v="0.61"/>
  </r>
  <r>
    <x v="1"/>
    <x v="0"/>
    <n v="1980"/>
    <x v="95"/>
    <n v="1"/>
    <n v="1"/>
    <n v="0.5"/>
  </r>
  <r>
    <x v="1"/>
    <x v="96"/>
    <n v="1981"/>
    <x v="0"/>
    <n v="3.5389999999999998E-4"/>
    <n v="4.4450000000000002E-4"/>
    <n v="69.23"/>
  </r>
  <r>
    <x v="1"/>
    <x v="95"/>
    <n v="1981"/>
    <x v="1"/>
    <n v="3.7320000000000002E-4"/>
    <n v="4.596E-4"/>
    <n v="68.260000000000005"/>
  </r>
  <r>
    <x v="1"/>
    <x v="94"/>
    <n v="1981"/>
    <x v="2"/>
    <n v="3.859E-4"/>
    <n v="4.6769999999999998E-4"/>
    <n v="67.290000000000006"/>
  </r>
  <r>
    <x v="1"/>
    <x v="93"/>
    <n v="1981"/>
    <x v="3"/>
    <n v="3.8969999999999999E-4"/>
    <n v="4.6749999999999998E-4"/>
    <n v="66.319999999999993"/>
  </r>
  <r>
    <x v="1"/>
    <x v="92"/>
    <n v="1981"/>
    <x v="4"/>
    <n v="3.9080000000000001E-4"/>
    <n v="4.6430000000000001E-4"/>
    <n v="65.349999999999994"/>
  </r>
  <r>
    <x v="1"/>
    <x v="91"/>
    <n v="1981"/>
    <x v="5"/>
    <n v="3.9829999999999998E-4"/>
    <n v="4.6569999999999999E-4"/>
    <n v="64.38"/>
  </r>
  <r>
    <x v="1"/>
    <x v="90"/>
    <n v="1981"/>
    <x v="6"/>
    <n v="4.147E-4"/>
    <n v="4.751E-4"/>
    <n v="63.41"/>
  </r>
  <r>
    <x v="1"/>
    <x v="89"/>
    <n v="1981"/>
    <x v="7"/>
    <n v="4.348E-4"/>
    <n v="4.883E-4"/>
    <n v="62.44"/>
  </r>
  <r>
    <x v="1"/>
    <x v="88"/>
    <n v="1981"/>
    <x v="8"/>
    <n v="4.528E-4"/>
    <n v="4.996E-4"/>
    <n v="61.47"/>
  </r>
  <r>
    <x v="1"/>
    <x v="87"/>
    <n v="1981"/>
    <x v="9"/>
    <n v="4.684E-4"/>
    <n v="5.0659999999999995E-4"/>
    <n v="60.5"/>
  </r>
  <r>
    <x v="1"/>
    <x v="86"/>
    <n v="1981"/>
    <x v="10"/>
    <n v="4.8559999999999999E-4"/>
    <n v="5.1389999999999997E-4"/>
    <n v="59.53"/>
  </r>
  <r>
    <x v="1"/>
    <x v="85"/>
    <n v="1981"/>
    <x v="11"/>
    <n v="5.0909999999999996E-4"/>
    <n v="5.2700000000000002E-4"/>
    <n v="58.56"/>
  </r>
  <r>
    <x v="1"/>
    <x v="84"/>
    <n v="1981"/>
    <x v="12"/>
    <n v="5.4080000000000003E-4"/>
    <n v="5.4839999999999999E-4"/>
    <n v="57.59"/>
  </r>
  <r>
    <x v="1"/>
    <x v="83"/>
    <n v="1981"/>
    <x v="13"/>
    <n v="5.7959999999999999E-4"/>
    <n v="5.7580000000000001E-4"/>
    <n v="56.62"/>
  </r>
  <r>
    <x v="1"/>
    <x v="82"/>
    <n v="1981"/>
    <x v="14"/>
    <n v="6.2200000000000005E-4"/>
    <n v="6.0400000000000004E-4"/>
    <n v="55.66"/>
  </r>
  <r>
    <x v="1"/>
    <x v="81"/>
    <n v="1981"/>
    <x v="15"/>
    <n v="6.6649999999999999E-4"/>
    <n v="6.3040000000000004E-4"/>
    <n v="54.69"/>
  </r>
  <r>
    <x v="1"/>
    <x v="80"/>
    <n v="1981"/>
    <x v="16"/>
    <n v="7.1529999999999999E-4"/>
    <n v="6.581E-4"/>
    <n v="53.72"/>
  </r>
  <r>
    <x v="1"/>
    <x v="79"/>
    <n v="1981"/>
    <x v="17"/>
    <n v="7.7099999999999998E-4"/>
    <n v="6.9180000000000001E-4"/>
    <n v="52.76"/>
  </r>
  <r>
    <x v="1"/>
    <x v="78"/>
    <n v="1981"/>
    <x v="18"/>
    <n v="8.3140000000000004E-4"/>
    <n v="7.2869999999999999E-4"/>
    <n v="51.79"/>
  </r>
  <r>
    <x v="1"/>
    <x v="77"/>
    <n v="1981"/>
    <x v="19"/>
    <n v="8.9079999999999997E-4"/>
    <n v="7.6329999999999996E-4"/>
    <n v="50.83"/>
  </r>
  <r>
    <x v="1"/>
    <x v="76"/>
    <n v="1981"/>
    <x v="20"/>
    <n v="9.4810000000000001E-4"/>
    <n v="7.9420000000000001E-4"/>
    <n v="49.87"/>
  </r>
  <r>
    <x v="1"/>
    <x v="75"/>
    <n v="1981"/>
    <x v="21"/>
    <n v="1.0089999999999999E-3"/>
    <n v="8.2740000000000005E-4"/>
    <n v="48.91"/>
  </r>
  <r>
    <x v="1"/>
    <x v="74"/>
    <n v="1981"/>
    <x v="22"/>
    <n v="1.0784E-3"/>
    <n v="8.6729999999999999E-4"/>
    <n v="47.95"/>
  </r>
  <r>
    <x v="1"/>
    <x v="73"/>
    <n v="1981"/>
    <x v="23"/>
    <n v="1.1559000000000001E-3"/>
    <n v="9.1330000000000003E-4"/>
    <n v="46.99"/>
  </r>
  <r>
    <x v="1"/>
    <x v="72"/>
    <n v="1981"/>
    <x v="24"/>
    <n v="1.2427E-3"/>
    <n v="9.6630000000000001E-4"/>
    <n v="46.03"/>
  </r>
  <r>
    <x v="1"/>
    <x v="71"/>
    <n v="1981"/>
    <x v="25"/>
    <n v="1.3435000000000001E-3"/>
    <n v="1.0311999999999999E-3"/>
    <n v="45.08"/>
  </r>
  <r>
    <x v="1"/>
    <x v="70"/>
    <n v="1981"/>
    <x v="26"/>
    <n v="1.4587999999999999E-3"/>
    <n v="1.106E-3"/>
    <n v="44.12"/>
  </r>
  <r>
    <x v="1"/>
    <x v="69"/>
    <n v="1981"/>
    <x v="27"/>
    <n v="1.5839999999999999E-3"/>
    <n v="1.1881000000000001E-3"/>
    <n v="43.17"/>
  </r>
  <r>
    <x v="1"/>
    <x v="68"/>
    <n v="1981"/>
    <x v="28"/>
    <n v="1.7152000000000001E-3"/>
    <n v="1.2700999999999999E-3"/>
    <n v="42.22"/>
  </r>
  <r>
    <x v="1"/>
    <x v="67"/>
    <n v="1981"/>
    <x v="29"/>
    <n v="1.8531000000000001E-3"/>
    <n v="1.3521E-3"/>
    <n v="41.28"/>
  </r>
  <r>
    <x v="1"/>
    <x v="66"/>
    <n v="1981"/>
    <x v="30"/>
    <n v="2.0059000000000001E-3"/>
    <n v="1.4387E-3"/>
    <n v="40.33"/>
  </r>
  <r>
    <x v="1"/>
    <x v="65"/>
    <n v="1981"/>
    <x v="31"/>
    <n v="2.1844999999999998E-3"/>
    <n v="1.5355E-3"/>
    <n v="39.39"/>
  </r>
  <r>
    <x v="1"/>
    <x v="64"/>
    <n v="1981"/>
    <x v="32"/>
    <n v="2.3896E-3"/>
    <n v="1.6431E-3"/>
    <n v="38.450000000000003"/>
  </r>
  <r>
    <x v="1"/>
    <x v="63"/>
    <n v="1981"/>
    <x v="33"/>
    <n v="2.6115000000000001E-3"/>
    <n v="1.7566999999999999E-3"/>
    <n v="37.51"/>
  </r>
  <r>
    <x v="1"/>
    <x v="62"/>
    <n v="1981"/>
    <x v="34"/>
    <n v="2.8473999999999999E-3"/>
    <n v="1.8764999999999999E-3"/>
    <n v="36.58"/>
  </r>
  <r>
    <x v="1"/>
    <x v="61"/>
    <n v="1981"/>
    <x v="35"/>
    <n v="3.1082000000000002E-3"/>
    <n v="2.0154999999999999E-3"/>
    <n v="35.64"/>
  </r>
  <r>
    <x v="1"/>
    <x v="60"/>
    <n v="1981"/>
    <x v="36"/>
    <n v="3.4034999999999998E-3"/>
    <n v="2.1741E-3"/>
    <n v="34.71"/>
  </r>
  <r>
    <x v="1"/>
    <x v="59"/>
    <n v="1981"/>
    <x v="37"/>
    <n v="3.7277E-3"/>
    <n v="2.3456000000000002E-3"/>
    <n v="33.79"/>
  </r>
  <r>
    <x v="1"/>
    <x v="58"/>
    <n v="1981"/>
    <x v="38"/>
    <n v="4.0692000000000002E-3"/>
    <n v="2.5121000000000002E-3"/>
    <n v="32.869999999999997"/>
  </r>
  <r>
    <x v="1"/>
    <x v="57"/>
    <n v="1981"/>
    <x v="39"/>
    <n v="4.4295000000000003E-3"/>
    <n v="2.6752999999999998E-3"/>
    <n v="31.95"/>
  </r>
  <r>
    <x v="1"/>
    <x v="56"/>
    <n v="1981"/>
    <x v="40"/>
    <n v="4.8295999999999999E-3"/>
    <n v="2.8549999999999999E-3"/>
    <n v="31.03"/>
  </r>
  <r>
    <x v="1"/>
    <x v="55"/>
    <n v="1981"/>
    <x v="41"/>
    <n v="5.2972999999999996E-3"/>
    <n v="3.0769E-3"/>
    <n v="30.12"/>
  </r>
  <r>
    <x v="1"/>
    <x v="54"/>
    <n v="1981"/>
    <x v="42"/>
    <n v="5.8479999999999999E-3"/>
    <n v="3.3533999999999999E-3"/>
    <n v="29.21"/>
  </r>
  <r>
    <x v="1"/>
    <x v="53"/>
    <n v="1981"/>
    <x v="43"/>
    <n v="6.4757E-3"/>
    <n v="3.6806E-3"/>
    <n v="28.31"/>
  </r>
  <r>
    <x v="1"/>
    <x v="52"/>
    <n v="1981"/>
    <x v="44"/>
    <n v="7.1640999999999996E-3"/>
    <n v="4.0460000000000001E-3"/>
    <n v="27.41"/>
  </r>
  <r>
    <x v="1"/>
    <x v="51"/>
    <n v="1981"/>
    <x v="45"/>
    <n v="7.8986000000000004E-3"/>
    <n v="4.4269000000000001E-3"/>
    <n v="26.52"/>
  </r>
  <r>
    <x v="1"/>
    <x v="50"/>
    <n v="1981"/>
    <x v="46"/>
    <n v="8.6645000000000003E-3"/>
    <n v="4.7924999999999999E-3"/>
    <n v="25.64"/>
  </r>
  <r>
    <x v="1"/>
    <x v="49"/>
    <n v="1981"/>
    <x v="47"/>
    <n v="9.4558000000000003E-3"/>
    <n v="5.1440000000000001E-3"/>
    <n v="24.76"/>
  </r>
  <r>
    <x v="1"/>
    <x v="48"/>
    <n v="1981"/>
    <x v="48"/>
    <n v="1.0300999999999999E-2"/>
    <n v="5.5123000000000004E-3"/>
    <n v="23.88"/>
  </r>
  <r>
    <x v="1"/>
    <x v="47"/>
    <n v="1981"/>
    <x v="49"/>
    <n v="1.12531E-2"/>
    <n v="5.9344000000000003E-3"/>
    <n v="23.01"/>
  </r>
  <r>
    <x v="1"/>
    <x v="46"/>
    <n v="1981"/>
    <x v="50"/>
    <n v="1.23584E-2"/>
    <n v="6.4313E-3"/>
    <n v="22.15"/>
  </r>
  <r>
    <x v="1"/>
    <x v="45"/>
    <n v="1981"/>
    <x v="51"/>
    <n v="1.36702E-2"/>
    <n v="7.0464999999999998E-3"/>
    <n v="21.29"/>
  </r>
  <r>
    <x v="1"/>
    <x v="44"/>
    <n v="1981"/>
    <x v="52"/>
    <n v="1.5251799999999999E-2"/>
    <n v="7.8633000000000002E-3"/>
    <n v="20.43"/>
  </r>
  <r>
    <x v="1"/>
    <x v="43"/>
    <n v="1981"/>
    <x v="53"/>
    <n v="1.7098700000000001E-2"/>
    <n v="8.8868000000000003E-3"/>
    <n v="19.59"/>
  </r>
  <r>
    <x v="1"/>
    <x v="42"/>
    <n v="1981"/>
    <x v="54"/>
    <n v="1.9083699999999999E-2"/>
    <n v="9.9774000000000009E-3"/>
    <n v="18.760000000000002"/>
  </r>
  <r>
    <x v="1"/>
    <x v="41"/>
    <n v="1981"/>
    <x v="55"/>
    <n v="2.1075E-2"/>
    <n v="1.1003199999999999E-2"/>
    <n v="17.95"/>
  </r>
  <r>
    <x v="1"/>
    <x v="40"/>
    <n v="1981"/>
    <x v="56"/>
    <n v="2.31062E-2"/>
    <n v="1.19933E-2"/>
    <n v="17.14"/>
  </r>
  <r>
    <x v="1"/>
    <x v="39"/>
    <n v="1981"/>
    <x v="57"/>
    <n v="2.5349699999999999E-2"/>
    <n v="1.3129699999999999E-2"/>
    <n v="16.34"/>
  </r>
  <r>
    <x v="1"/>
    <x v="38"/>
    <n v="1981"/>
    <x v="58"/>
    <n v="2.7966600000000001E-2"/>
    <n v="1.4575299999999999E-2"/>
    <n v="15.56"/>
  </r>
  <r>
    <x v="1"/>
    <x v="37"/>
    <n v="1981"/>
    <x v="59"/>
    <n v="3.10443E-2"/>
    <n v="1.63968E-2"/>
    <n v="14.78"/>
  </r>
  <r>
    <x v="1"/>
    <x v="36"/>
    <n v="1981"/>
    <x v="60"/>
    <n v="3.4598200000000003E-2"/>
    <n v="1.85822E-2"/>
    <n v="14.02"/>
  </r>
  <r>
    <x v="1"/>
    <x v="35"/>
    <n v="1981"/>
    <x v="61"/>
    <n v="3.9529500000000002E-2"/>
    <n v="2.21832E-2"/>
    <n v="13.27"/>
  </r>
  <r>
    <x v="1"/>
    <x v="34"/>
    <n v="1981"/>
    <x v="62"/>
    <n v="4.3832799999999998E-2"/>
    <n v="2.4881299999999999E-2"/>
    <n v="12.56"/>
  </r>
  <r>
    <x v="1"/>
    <x v="33"/>
    <n v="1981"/>
    <x v="63"/>
    <n v="4.8592799999999998E-2"/>
    <n v="2.7928600000000001E-2"/>
    <n v="11.87"/>
  </r>
  <r>
    <x v="1"/>
    <x v="32"/>
    <n v="1981"/>
    <x v="64"/>
    <n v="5.3855600000000003E-2"/>
    <n v="3.1335300000000003E-2"/>
    <n v="11.2"/>
  </r>
  <r>
    <x v="1"/>
    <x v="31"/>
    <n v="1981"/>
    <x v="65"/>
    <n v="5.9670899999999999E-2"/>
    <n v="3.5114899999999998E-2"/>
    <n v="10.54"/>
  </r>
  <r>
    <x v="1"/>
    <x v="30"/>
    <n v="1981"/>
    <x v="66"/>
    <n v="6.6092899999999996E-2"/>
    <n v="3.9356799999999997E-2"/>
    <n v="9.91"/>
  </r>
  <r>
    <x v="1"/>
    <x v="29"/>
    <n v="1981"/>
    <x v="67"/>
    <n v="7.3179900000000006E-2"/>
    <n v="4.4173400000000002E-2"/>
    <n v="9.2899999999999991"/>
  </r>
  <r>
    <x v="1"/>
    <x v="28"/>
    <n v="1981"/>
    <x v="68"/>
    <n v="8.0994999999999998E-2"/>
    <n v="4.9631000000000002E-2"/>
    <n v="8.6999999999999993"/>
  </r>
  <r>
    <x v="1"/>
    <x v="27"/>
    <n v="1981"/>
    <x v="69"/>
    <n v="8.9605900000000002E-2"/>
    <n v="5.5741800000000001E-2"/>
    <n v="8.1300000000000008"/>
  </r>
  <r>
    <x v="1"/>
    <x v="26"/>
    <n v="1981"/>
    <x v="70"/>
    <n v="9.9085000000000006E-2"/>
    <n v="6.2533500000000006E-2"/>
    <n v="7.58"/>
  </r>
  <r>
    <x v="1"/>
    <x v="25"/>
    <n v="1981"/>
    <x v="71"/>
    <n v="0.10950940000000001"/>
    <n v="7.0143499999999998E-2"/>
    <n v="7.05"/>
  </r>
  <r>
    <x v="1"/>
    <x v="24"/>
    <n v="1981"/>
    <x v="72"/>
    <n v="0.1209607"/>
    <n v="7.8739299999999998E-2"/>
    <n v="6.54"/>
  </r>
  <r>
    <x v="1"/>
    <x v="23"/>
    <n v="1981"/>
    <x v="73"/>
    <n v="0.1335249"/>
    <n v="8.8450699999999993E-2"/>
    <n v="6.06"/>
  </r>
  <r>
    <x v="1"/>
    <x v="22"/>
    <n v="1981"/>
    <x v="74"/>
    <n v="0.1472918"/>
    <n v="9.93502E-2"/>
    <n v="5.6"/>
  </r>
  <r>
    <x v="1"/>
    <x v="21"/>
    <n v="1981"/>
    <x v="75"/>
    <n v="0.16235469999999999"/>
    <n v="0.1115332"/>
    <n v="5.16"/>
  </r>
  <r>
    <x v="1"/>
    <x v="20"/>
    <n v="1981"/>
    <x v="76"/>
    <n v="0.1788093"/>
    <n v="0.1251871"/>
    <n v="4.75"/>
  </r>
  <r>
    <x v="1"/>
    <x v="19"/>
    <n v="1981"/>
    <x v="77"/>
    <n v="0.19675309999999999"/>
    <n v="0.1405402"/>
    <n v="4.3600000000000003"/>
  </r>
  <r>
    <x v="1"/>
    <x v="18"/>
    <n v="1981"/>
    <x v="78"/>
    <n v="0.2162837"/>
    <n v="0.1577866"/>
    <n v="3.99"/>
  </r>
  <r>
    <x v="1"/>
    <x v="17"/>
    <n v="1981"/>
    <x v="79"/>
    <n v="0.2374976"/>
    <n v="0.17704439999999999"/>
    <n v="3.64"/>
  </r>
  <r>
    <x v="1"/>
    <x v="16"/>
    <n v="1981"/>
    <x v="80"/>
    <n v="0.26048840000000001"/>
    <n v="0.19846"/>
    <n v="3.31"/>
  </r>
  <r>
    <x v="1"/>
    <x v="15"/>
    <n v="1981"/>
    <x v="81"/>
    <n v="0.2853445"/>
    <n v="0.2222857"/>
    <n v="3.01"/>
  </r>
  <r>
    <x v="1"/>
    <x v="14"/>
    <n v="1981"/>
    <x v="82"/>
    <n v="0.3121468"/>
    <n v="0.24880369999999999"/>
    <n v="2.73"/>
  </r>
  <r>
    <x v="1"/>
    <x v="13"/>
    <n v="1981"/>
    <x v="83"/>
    <n v="0.34096599999999999"/>
    <n v="0.27823310000000001"/>
    <n v="2.4700000000000002"/>
  </r>
  <r>
    <x v="1"/>
    <x v="12"/>
    <n v="1981"/>
    <x v="84"/>
    <n v="0.37185980000000002"/>
    <n v="0.31069249999999998"/>
    <n v="2.2200000000000002"/>
  </r>
  <r>
    <x v="1"/>
    <x v="11"/>
    <n v="1981"/>
    <x v="85"/>
    <n v="0.4048696"/>
    <n v="0.34631960000000001"/>
    <n v="2"/>
  </r>
  <r>
    <x v="1"/>
    <x v="10"/>
    <n v="1981"/>
    <x v="86"/>
    <n v="0.44001780000000001"/>
    <n v="0.3853278"/>
    <n v="1.8"/>
  </r>
  <r>
    <x v="1"/>
    <x v="9"/>
    <n v="1981"/>
    <x v="87"/>
    <n v="0.47730420000000001"/>
    <n v="0.42790329999999999"/>
    <n v="1.61"/>
  </r>
  <r>
    <x v="1"/>
    <x v="8"/>
    <n v="1981"/>
    <x v="88"/>
    <n v="0.51670369999999999"/>
    <n v="0.47411629999999999"/>
    <n v="1.44"/>
  </r>
  <r>
    <x v="1"/>
    <x v="7"/>
    <n v="1981"/>
    <x v="89"/>
    <n v="0.55816339999999998"/>
    <n v="0.52391869999999996"/>
    <n v="1.28"/>
  </r>
  <r>
    <x v="1"/>
    <x v="6"/>
    <n v="1981"/>
    <x v="90"/>
    <n v="0.60160040000000004"/>
    <n v="0.57724470000000005"/>
    <n v="1.1399999999999999"/>
  </r>
  <r>
    <x v="1"/>
    <x v="5"/>
    <n v="1981"/>
    <x v="91"/>
    <n v="0.64690119999999995"/>
    <n v="0.63400570000000001"/>
    <n v="1.01"/>
  </r>
  <r>
    <x v="1"/>
    <x v="4"/>
    <n v="1981"/>
    <x v="92"/>
    <n v="0.69392039999999999"/>
    <n v="0.69399310000000003"/>
    <n v="0.9"/>
  </r>
  <r>
    <x v="1"/>
    <x v="3"/>
    <n v="1981"/>
    <x v="93"/>
    <n v="0.74248190000000003"/>
    <n v="0.75685820000000004"/>
    <n v="0.79"/>
  </r>
  <r>
    <x v="1"/>
    <x v="2"/>
    <n v="1981"/>
    <x v="94"/>
    <n v="0.79237999999999997"/>
    <n v="0.8221868"/>
    <n v="0.7"/>
  </r>
  <r>
    <x v="1"/>
    <x v="1"/>
    <n v="1981"/>
    <x v="95"/>
    <n v="0.84338239999999998"/>
    <n v="0.88952969999999998"/>
    <n v="0.61"/>
  </r>
  <r>
    <x v="1"/>
    <x v="0"/>
    <n v="1981"/>
    <x v="96"/>
    <n v="1"/>
    <n v="1"/>
    <n v="0.5"/>
  </r>
  <r>
    <x v="1"/>
    <x v="97"/>
    <n v="1982"/>
    <x v="0"/>
    <n v="3.3419999999999999E-4"/>
    <n v="4.1869999999999999E-4"/>
    <n v="70.319999999999993"/>
  </r>
  <r>
    <x v="1"/>
    <x v="96"/>
    <n v="1982"/>
    <x v="1"/>
    <n v="3.5389999999999998E-4"/>
    <n v="4.3570000000000002E-4"/>
    <n v="69.349999999999994"/>
  </r>
  <r>
    <x v="1"/>
    <x v="95"/>
    <n v="1982"/>
    <x v="2"/>
    <n v="3.7320000000000002E-4"/>
    <n v="4.5100000000000001E-4"/>
    <n v="68.38"/>
  </r>
  <r>
    <x v="1"/>
    <x v="94"/>
    <n v="1982"/>
    <x v="3"/>
    <n v="3.859E-4"/>
    <n v="4.5980000000000001E-4"/>
    <n v="67.41"/>
  </r>
  <r>
    <x v="1"/>
    <x v="93"/>
    <n v="1982"/>
    <x v="4"/>
    <n v="3.8969999999999999E-4"/>
    <n v="4.596E-4"/>
    <n v="66.44"/>
  </r>
  <r>
    <x v="1"/>
    <x v="92"/>
    <n v="1982"/>
    <x v="5"/>
    <n v="3.9080000000000001E-4"/>
    <n v="4.5560000000000002E-4"/>
    <n v="65.47"/>
  </r>
  <r>
    <x v="1"/>
    <x v="91"/>
    <n v="1982"/>
    <x v="6"/>
    <n v="3.9829999999999998E-4"/>
    <n v="4.5659999999999999E-4"/>
    <n v="64.5"/>
  </r>
  <r>
    <x v="1"/>
    <x v="90"/>
    <n v="1982"/>
    <x v="7"/>
    <n v="4.147E-4"/>
    <n v="4.663E-4"/>
    <n v="63.53"/>
  </r>
  <r>
    <x v="1"/>
    <x v="89"/>
    <n v="1982"/>
    <x v="8"/>
    <n v="4.348E-4"/>
    <n v="4.797E-4"/>
    <n v="62.56"/>
  </r>
  <r>
    <x v="1"/>
    <x v="88"/>
    <n v="1982"/>
    <x v="9"/>
    <n v="4.528E-4"/>
    <n v="4.8999999999999998E-4"/>
    <n v="61.59"/>
  </r>
  <r>
    <x v="1"/>
    <x v="87"/>
    <n v="1982"/>
    <x v="10"/>
    <n v="4.684E-4"/>
    <n v="4.9580000000000002E-4"/>
    <n v="60.62"/>
  </r>
  <r>
    <x v="1"/>
    <x v="86"/>
    <n v="1982"/>
    <x v="11"/>
    <n v="4.8559999999999999E-4"/>
    <n v="5.0279999999999997E-4"/>
    <n v="59.65"/>
  </r>
  <r>
    <x v="1"/>
    <x v="85"/>
    <n v="1982"/>
    <x v="12"/>
    <n v="5.0909999999999996E-4"/>
    <n v="5.1619999999999997E-4"/>
    <n v="58.68"/>
  </r>
  <r>
    <x v="1"/>
    <x v="84"/>
    <n v="1982"/>
    <x v="13"/>
    <n v="5.4080000000000003E-4"/>
    <n v="5.3740000000000005E-4"/>
    <n v="57.71"/>
  </r>
  <r>
    <x v="1"/>
    <x v="83"/>
    <n v="1982"/>
    <x v="14"/>
    <n v="5.7959999999999999E-4"/>
    <n v="5.6280000000000002E-4"/>
    <n v="56.74"/>
  </r>
  <r>
    <x v="1"/>
    <x v="82"/>
    <n v="1982"/>
    <x v="15"/>
    <n v="6.2200000000000005E-4"/>
    <n v="5.886E-4"/>
    <n v="55.77"/>
  </r>
  <r>
    <x v="1"/>
    <x v="81"/>
    <n v="1982"/>
    <x v="16"/>
    <n v="6.6649999999999999E-4"/>
    <n v="6.1379999999999996E-4"/>
    <n v="54.8"/>
  </r>
  <r>
    <x v="1"/>
    <x v="80"/>
    <n v="1982"/>
    <x v="17"/>
    <n v="7.1529999999999999E-4"/>
    <n v="6.4159999999999998E-4"/>
    <n v="53.84"/>
  </r>
  <r>
    <x v="1"/>
    <x v="79"/>
    <n v="1982"/>
    <x v="18"/>
    <n v="7.7099999999999998E-4"/>
    <n v="6.757E-4"/>
    <n v="52.87"/>
  </r>
  <r>
    <x v="1"/>
    <x v="78"/>
    <n v="1982"/>
    <x v="19"/>
    <n v="8.3140000000000004E-4"/>
    <n v="7.1140000000000005E-4"/>
    <n v="51.91"/>
  </r>
  <r>
    <x v="1"/>
    <x v="77"/>
    <n v="1982"/>
    <x v="20"/>
    <n v="8.9079999999999997E-4"/>
    <n v="7.4370000000000003E-4"/>
    <n v="50.94"/>
  </r>
  <r>
    <x v="1"/>
    <x v="76"/>
    <n v="1982"/>
    <x v="21"/>
    <n v="9.4810000000000001E-4"/>
    <n v="7.7380000000000005E-4"/>
    <n v="49.98"/>
  </r>
  <r>
    <x v="1"/>
    <x v="75"/>
    <n v="1982"/>
    <x v="22"/>
    <n v="1.0089999999999999E-3"/>
    <n v="8.0780000000000001E-4"/>
    <n v="49.02"/>
  </r>
  <r>
    <x v="1"/>
    <x v="74"/>
    <n v="1982"/>
    <x v="23"/>
    <n v="1.0784E-3"/>
    <n v="8.4860000000000003E-4"/>
    <n v="48.06"/>
  </r>
  <r>
    <x v="1"/>
    <x v="73"/>
    <n v="1982"/>
    <x v="24"/>
    <n v="1.1559000000000001E-3"/>
    <n v="8.9340000000000003E-4"/>
    <n v="47.1"/>
  </r>
  <r>
    <x v="1"/>
    <x v="72"/>
    <n v="1982"/>
    <x v="25"/>
    <n v="1.2427E-3"/>
    <n v="9.4390000000000001E-4"/>
    <n v="46.14"/>
  </r>
  <r>
    <x v="1"/>
    <x v="71"/>
    <n v="1982"/>
    <x v="26"/>
    <n v="1.3435000000000001E-3"/>
    <n v="1.0077E-3"/>
    <n v="45.18"/>
  </r>
  <r>
    <x v="1"/>
    <x v="70"/>
    <n v="1982"/>
    <x v="27"/>
    <n v="1.4587999999999999E-3"/>
    <n v="1.0831E-3"/>
    <n v="44.23"/>
  </r>
  <r>
    <x v="1"/>
    <x v="69"/>
    <n v="1982"/>
    <x v="28"/>
    <n v="1.5839999999999999E-3"/>
    <n v="1.1661E-3"/>
    <n v="43.28"/>
  </r>
  <r>
    <x v="1"/>
    <x v="68"/>
    <n v="1982"/>
    <x v="29"/>
    <n v="1.7152000000000001E-3"/>
    <n v="1.2465E-3"/>
    <n v="42.33"/>
  </r>
  <r>
    <x v="1"/>
    <x v="67"/>
    <n v="1982"/>
    <x v="30"/>
    <n v="1.8531000000000001E-3"/>
    <n v="1.325E-3"/>
    <n v="41.38"/>
  </r>
  <r>
    <x v="1"/>
    <x v="66"/>
    <n v="1982"/>
    <x v="31"/>
    <n v="2.0059000000000001E-3"/>
    <n v="1.4094999999999999E-3"/>
    <n v="40.43"/>
  </r>
  <r>
    <x v="1"/>
    <x v="65"/>
    <n v="1982"/>
    <x v="32"/>
    <n v="2.1844999999999998E-3"/>
    <n v="1.5061E-3"/>
    <n v="39.49"/>
  </r>
  <r>
    <x v="1"/>
    <x v="64"/>
    <n v="1982"/>
    <x v="33"/>
    <n v="2.3896E-3"/>
    <n v="1.6138000000000001E-3"/>
    <n v="38.549999999999997"/>
  </r>
  <r>
    <x v="1"/>
    <x v="63"/>
    <n v="1982"/>
    <x v="34"/>
    <n v="2.6115000000000001E-3"/>
    <n v="1.7244000000000001E-3"/>
    <n v="37.61"/>
  </r>
  <r>
    <x v="1"/>
    <x v="62"/>
    <n v="1982"/>
    <x v="35"/>
    <n v="2.8473999999999999E-3"/>
    <n v="1.8389000000000001E-3"/>
    <n v="36.67"/>
  </r>
  <r>
    <x v="1"/>
    <x v="61"/>
    <n v="1982"/>
    <x v="36"/>
    <n v="3.1082000000000002E-3"/>
    <n v="1.9745000000000001E-3"/>
    <n v="35.74"/>
  </r>
  <r>
    <x v="1"/>
    <x v="60"/>
    <n v="1982"/>
    <x v="37"/>
    <n v="3.4034999999999998E-3"/>
    <n v="2.1329999999999999E-3"/>
    <n v="34.81"/>
  </r>
  <r>
    <x v="1"/>
    <x v="59"/>
    <n v="1982"/>
    <x v="38"/>
    <n v="3.7277E-3"/>
    <n v="2.3048000000000001E-3"/>
    <n v="33.880000000000003"/>
  </r>
  <r>
    <x v="1"/>
    <x v="58"/>
    <n v="1982"/>
    <x v="39"/>
    <n v="4.0692000000000002E-3"/>
    <n v="2.4670999999999998E-3"/>
    <n v="32.96"/>
  </r>
  <r>
    <x v="1"/>
    <x v="57"/>
    <n v="1982"/>
    <x v="40"/>
    <n v="4.4295000000000003E-3"/>
    <n v="2.6227999999999998E-3"/>
    <n v="32.04"/>
  </r>
  <r>
    <x v="1"/>
    <x v="56"/>
    <n v="1982"/>
    <x v="41"/>
    <n v="4.8295999999999999E-3"/>
    <n v="2.7975000000000001E-3"/>
    <n v="31.12"/>
  </r>
  <r>
    <x v="1"/>
    <x v="55"/>
    <n v="1982"/>
    <x v="42"/>
    <n v="5.2972999999999996E-3"/>
    <n v="3.0187E-3"/>
    <n v="30.21"/>
  </r>
  <r>
    <x v="1"/>
    <x v="54"/>
    <n v="1982"/>
    <x v="43"/>
    <n v="5.8479999999999999E-3"/>
    <n v="3.2954999999999998E-3"/>
    <n v="29.3"/>
  </r>
  <r>
    <x v="1"/>
    <x v="53"/>
    <n v="1982"/>
    <x v="44"/>
    <n v="6.4757E-3"/>
    <n v="3.6167E-3"/>
    <n v="28.4"/>
  </r>
  <r>
    <x v="1"/>
    <x v="52"/>
    <n v="1982"/>
    <x v="45"/>
    <n v="7.1640999999999996E-3"/>
    <n v="3.9711E-3"/>
    <n v="27.5"/>
  </r>
  <r>
    <x v="1"/>
    <x v="51"/>
    <n v="1982"/>
    <x v="46"/>
    <n v="7.8986000000000004E-3"/>
    <n v="4.3445999999999997E-3"/>
    <n v="26.6"/>
  </r>
  <r>
    <x v="1"/>
    <x v="50"/>
    <n v="1982"/>
    <x v="47"/>
    <n v="8.6645000000000003E-3"/>
    <n v="4.7092999999999996E-3"/>
    <n v="25.72"/>
  </r>
  <r>
    <x v="1"/>
    <x v="49"/>
    <n v="1982"/>
    <x v="48"/>
    <n v="9.4558000000000003E-3"/>
    <n v="5.0609000000000001E-3"/>
    <n v="24.84"/>
  </r>
  <r>
    <x v="1"/>
    <x v="48"/>
    <n v="1982"/>
    <x v="49"/>
    <n v="1.0300999999999999E-2"/>
    <n v="5.4203000000000003E-3"/>
    <n v="23.96"/>
  </r>
  <r>
    <x v="1"/>
    <x v="47"/>
    <n v="1982"/>
    <x v="50"/>
    <n v="1.12531E-2"/>
    <n v="5.8266999999999998E-3"/>
    <n v="23.09"/>
  </r>
  <r>
    <x v="1"/>
    <x v="46"/>
    <n v="1982"/>
    <x v="51"/>
    <n v="1.23584E-2"/>
    <n v="6.3127000000000001E-3"/>
    <n v="22.22"/>
  </r>
  <r>
    <x v="1"/>
    <x v="45"/>
    <n v="1982"/>
    <x v="52"/>
    <n v="1.36702E-2"/>
    <n v="6.9255999999999996E-3"/>
    <n v="21.36"/>
  </r>
  <r>
    <x v="1"/>
    <x v="44"/>
    <n v="1982"/>
    <x v="53"/>
    <n v="1.5251799999999999E-2"/>
    <n v="7.7406000000000003E-3"/>
    <n v="20.51"/>
  </r>
  <r>
    <x v="1"/>
    <x v="43"/>
    <n v="1982"/>
    <x v="54"/>
    <n v="1.7098700000000001E-2"/>
    <n v="8.7483000000000005E-3"/>
    <n v="19.66"/>
  </r>
  <r>
    <x v="1"/>
    <x v="42"/>
    <n v="1982"/>
    <x v="55"/>
    <n v="1.9083699999999999E-2"/>
    <n v="9.8130000000000005E-3"/>
    <n v="18.829999999999998"/>
  </r>
  <r>
    <x v="1"/>
    <x v="41"/>
    <n v="1982"/>
    <x v="56"/>
    <n v="2.1075E-2"/>
    <n v="1.0821600000000001E-2"/>
    <n v="18.010000000000002"/>
  </r>
  <r>
    <x v="1"/>
    <x v="40"/>
    <n v="1982"/>
    <x v="57"/>
    <n v="2.31062E-2"/>
    <n v="1.1809800000000001E-2"/>
    <n v="17.2"/>
  </r>
  <r>
    <x v="1"/>
    <x v="39"/>
    <n v="1982"/>
    <x v="58"/>
    <n v="2.5349699999999999E-2"/>
    <n v="1.2947200000000001E-2"/>
    <n v="16.399999999999999"/>
  </r>
  <r>
    <x v="1"/>
    <x v="38"/>
    <n v="1982"/>
    <x v="59"/>
    <n v="2.7966600000000001E-2"/>
    <n v="1.4374E-2"/>
    <n v="15.61"/>
  </r>
  <r>
    <x v="1"/>
    <x v="37"/>
    <n v="1982"/>
    <x v="60"/>
    <n v="3.10443E-2"/>
    <n v="1.61602E-2"/>
    <n v="14.83"/>
  </r>
  <r>
    <x v="1"/>
    <x v="36"/>
    <n v="1982"/>
    <x v="61"/>
    <n v="3.4598200000000003E-2"/>
    <n v="1.8320699999999999E-2"/>
    <n v="14.07"/>
  </r>
  <r>
    <x v="1"/>
    <x v="35"/>
    <n v="1982"/>
    <x v="62"/>
    <n v="3.9529500000000002E-2"/>
    <n v="2.1915500000000001E-2"/>
    <n v="13.32"/>
  </r>
  <r>
    <x v="1"/>
    <x v="34"/>
    <n v="1982"/>
    <x v="63"/>
    <n v="4.3832799999999998E-2"/>
    <n v="2.4613199999999998E-2"/>
    <n v="12.61"/>
  </r>
  <r>
    <x v="1"/>
    <x v="33"/>
    <n v="1982"/>
    <x v="64"/>
    <n v="4.8592799999999998E-2"/>
    <n v="2.7631200000000002E-2"/>
    <n v="11.91"/>
  </r>
  <r>
    <x v="1"/>
    <x v="32"/>
    <n v="1982"/>
    <x v="65"/>
    <n v="5.3855600000000003E-2"/>
    <n v="3.0986E-2"/>
    <n v="11.24"/>
  </r>
  <r>
    <x v="1"/>
    <x v="31"/>
    <n v="1982"/>
    <x v="66"/>
    <n v="5.9670899999999999E-2"/>
    <n v="3.4730200000000003E-2"/>
    <n v="10.58"/>
  </r>
  <r>
    <x v="1"/>
    <x v="30"/>
    <n v="1982"/>
    <x v="67"/>
    <n v="6.6092899999999996E-2"/>
    <n v="3.8967500000000002E-2"/>
    <n v="9.94"/>
  </r>
  <r>
    <x v="1"/>
    <x v="29"/>
    <n v="1982"/>
    <x v="68"/>
    <n v="7.3179900000000006E-2"/>
    <n v="4.3786800000000001E-2"/>
    <n v="9.33"/>
  </r>
  <r>
    <x v="1"/>
    <x v="28"/>
    <n v="1982"/>
    <x v="69"/>
    <n v="8.0994999999999998E-2"/>
    <n v="4.92072E-2"/>
    <n v="8.73"/>
  </r>
  <r>
    <x v="1"/>
    <x v="27"/>
    <n v="1982"/>
    <x v="70"/>
    <n v="8.9605900000000002E-2"/>
    <n v="5.5248199999999997E-2"/>
    <n v="8.16"/>
  </r>
  <r>
    <x v="1"/>
    <x v="26"/>
    <n v="1982"/>
    <x v="71"/>
    <n v="9.9085000000000006E-2"/>
    <n v="6.1993300000000001E-2"/>
    <n v="7.61"/>
  </r>
  <r>
    <x v="1"/>
    <x v="25"/>
    <n v="1982"/>
    <x v="72"/>
    <n v="0.10950940000000001"/>
    <n v="6.9600700000000001E-2"/>
    <n v="7.07"/>
  </r>
  <r>
    <x v="1"/>
    <x v="24"/>
    <n v="1982"/>
    <x v="73"/>
    <n v="0.1209607"/>
    <n v="7.8204099999999999E-2"/>
    <n v="6.57"/>
  </r>
  <r>
    <x v="1"/>
    <x v="23"/>
    <n v="1982"/>
    <x v="74"/>
    <n v="0.1335249"/>
    <n v="8.7868399999999999E-2"/>
    <n v="6.08"/>
  </r>
  <r>
    <x v="1"/>
    <x v="22"/>
    <n v="1982"/>
    <x v="75"/>
    <n v="0.1472918"/>
    <n v="9.8679500000000003E-2"/>
    <n v="5.62"/>
  </r>
  <r>
    <x v="1"/>
    <x v="21"/>
    <n v="1982"/>
    <x v="76"/>
    <n v="0.16235469999999999"/>
    <n v="0.11080959999999999"/>
    <n v="5.18"/>
  </r>
  <r>
    <x v="1"/>
    <x v="20"/>
    <n v="1982"/>
    <x v="77"/>
    <n v="0.1788093"/>
    <n v="0.124472"/>
    <n v="4.76"/>
  </r>
  <r>
    <x v="1"/>
    <x v="19"/>
    <n v="1982"/>
    <x v="78"/>
    <n v="0.19675309999999999"/>
    <n v="0.139849"/>
    <n v="4.37"/>
  </r>
  <r>
    <x v="1"/>
    <x v="18"/>
    <n v="1982"/>
    <x v="79"/>
    <n v="0.2162837"/>
    <n v="0.15705179999999999"/>
    <n v="4"/>
  </r>
  <r>
    <x v="1"/>
    <x v="17"/>
    <n v="1982"/>
    <x v="80"/>
    <n v="0.2374976"/>
    <n v="0.1762196"/>
    <n v="3.65"/>
  </r>
  <r>
    <x v="1"/>
    <x v="16"/>
    <n v="1982"/>
    <x v="81"/>
    <n v="0.26048840000000001"/>
    <n v="0.1975963"/>
    <n v="3.32"/>
  </r>
  <r>
    <x v="1"/>
    <x v="15"/>
    <n v="1982"/>
    <x v="82"/>
    <n v="0.2853445"/>
    <n v="0.22146109999999999"/>
    <n v="3.02"/>
  </r>
  <r>
    <x v="1"/>
    <x v="14"/>
    <n v="1982"/>
    <x v="83"/>
    <n v="0.3121468"/>
    <n v="0.24803800000000001"/>
    <n v="2.73"/>
  </r>
  <r>
    <x v="1"/>
    <x v="13"/>
    <n v="1982"/>
    <x v="84"/>
    <n v="0.34096599999999999"/>
    <n v="0.27745639999999999"/>
    <n v="2.4700000000000002"/>
  </r>
  <r>
    <x v="1"/>
    <x v="12"/>
    <n v="1982"/>
    <x v="85"/>
    <n v="0.37185980000000002"/>
    <n v="0.3098687"/>
    <n v="2.23"/>
  </r>
  <r>
    <x v="1"/>
    <x v="11"/>
    <n v="1982"/>
    <x v="86"/>
    <n v="0.4048696"/>
    <n v="0.34551419999999999"/>
    <n v="2"/>
  </r>
  <r>
    <x v="1"/>
    <x v="10"/>
    <n v="1982"/>
    <x v="87"/>
    <n v="0.44001780000000001"/>
    <n v="0.38462099999999999"/>
    <n v="1.8"/>
  </r>
  <r>
    <x v="1"/>
    <x v="9"/>
    <n v="1982"/>
    <x v="88"/>
    <n v="0.47730420000000001"/>
    <n v="0.42731229999999998"/>
    <n v="1.61"/>
  </r>
  <r>
    <x v="1"/>
    <x v="8"/>
    <n v="1982"/>
    <x v="89"/>
    <n v="0.51670369999999999"/>
    <n v="0.47359380000000001"/>
    <n v="1.44"/>
  </r>
  <r>
    <x v="1"/>
    <x v="7"/>
    <n v="1982"/>
    <x v="90"/>
    <n v="0.55816339999999998"/>
    <n v="0.52346210000000004"/>
    <n v="1.28"/>
  </r>
  <r>
    <x v="1"/>
    <x v="6"/>
    <n v="1982"/>
    <x v="91"/>
    <n v="0.60160040000000004"/>
    <n v="0.57691400000000004"/>
    <n v="1.1399999999999999"/>
  </r>
  <r>
    <x v="1"/>
    <x v="5"/>
    <n v="1982"/>
    <x v="92"/>
    <n v="0.64690119999999995"/>
    <n v="0.63384180000000001"/>
    <n v="1.01"/>
  </r>
  <r>
    <x v="1"/>
    <x v="4"/>
    <n v="1982"/>
    <x v="93"/>
    <n v="0.69392039999999999"/>
    <n v="0.693994"/>
    <n v="0.89"/>
  </r>
  <r>
    <x v="1"/>
    <x v="3"/>
    <n v="1982"/>
    <x v="94"/>
    <n v="0.74248190000000003"/>
    <n v="0.75703030000000004"/>
    <n v="0.79"/>
  </r>
  <r>
    <x v="1"/>
    <x v="2"/>
    <n v="1982"/>
    <x v="95"/>
    <n v="0.79237999999999997"/>
    <n v="0.82257219999999998"/>
    <n v="0.7"/>
  </r>
  <r>
    <x v="1"/>
    <x v="1"/>
    <n v="1982"/>
    <x v="96"/>
    <n v="0.84338239999999998"/>
    <n v="0.89013299999999995"/>
    <n v="0.61"/>
  </r>
  <r>
    <x v="1"/>
    <x v="0"/>
    <n v="1982"/>
    <x v="97"/>
    <n v="1"/>
    <n v="1"/>
    <n v="0.5"/>
  </r>
  <r>
    <x v="1"/>
    <x v="98"/>
    <n v="1983"/>
    <x v="0"/>
    <n v="3.1750000000000002E-4"/>
    <n v="3.948E-4"/>
    <n v="71.42"/>
  </r>
  <r>
    <x v="1"/>
    <x v="97"/>
    <n v="1983"/>
    <x v="1"/>
    <n v="3.3419999999999999E-4"/>
    <n v="4.105E-4"/>
    <n v="70.44"/>
  </r>
  <r>
    <x v="1"/>
    <x v="96"/>
    <n v="1983"/>
    <x v="2"/>
    <n v="3.5389999999999998E-4"/>
    <n v="4.2759999999999999E-4"/>
    <n v="69.47"/>
  </r>
  <r>
    <x v="1"/>
    <x v="95"/>
    <n v="1983"/>
    <x v="3"/>
    <n v="3.7320000000000002E-4"/>
    <n v="4.4349999999999999E-4"/>
    <n v="68.5"/>
  </r>
  <r>
    <x v="1"/>
    <x v="94"/>
    <n v="1983"/>
    <x v="4"/>
    <n v="3.859E-4"/>
    <n v="4.5239999999999999E-4"/>
    <n v="67.53"/>
  </r>
  <r>
    <x v="1"/>
    <x v="93"/>
    <n v="1983"/>
    <x v="5"/>
    <n v="3.8969999999999999E-4"/>
    <n v="4.5140000000000002E-4"/>
    <n v="66.56"/>
  </r>
  <r>
    <x v="1"/>
    <x v="92"/>
    <n v="1983"/>
    <x v="6"/>
    <n v="3.9080000000000001E-4"/>
    <n v="4.4690000000000002E-4"/>
    <n v="65.59"/>
  </r>
  <r>
    <x v="1"/>
    <x v="91"/>
    <n v="1983"/>
    <x v="7"/>
    <n v="3.9829999999999998E-4"/>
    <n v="4.482E-4"/>
    <n v="64.62"/>
  </r>
  <r>
    <x v="1"/>
    <x v="90"/>
    <n v="1983"/>
    <x v="8"/>
    <n v="4.147E-4"/>
    <n v="4.5800000000000002E-4"/>
    <n v="63.65"/>
  </r>
  <r>
    <x v="1"/>
    <x v="89"/>
    <n v="1983"/>
    <x v="9"/>
    <n v="4.348E-4"/>
    <n v="4.705E-4"/>
    <n v="62.68"/>
  </r>
  <r>
    <x v="1"/>
    <x v="88"/>
    <n v="1983"/>
    <x v="10"/>
    <n v="4.528E-4"/>
    <n v="4.795E-4"/>
    <n v="61.71"/>
  </r>
  <r>
    <x v="1"/>
    <x v="87"/>
    <n v="1983"/>
    <x v="11"/>
    <n v="4.684E-4"/>
    <n v="4.8509999999999997E-4"/>
    <n v="60.74"/>
  </r>
  <r>
    <x v="1"/>
    <x v="86"/>
    <n v="1983"/>
    <x v="12"/>
    <n v="4.8559999999999999E-4"/>
    <n v="4.9240000000000004E-4"/>
    <n v="59.77"/>
  </r>
  <r>
    <x v="1"/>
    <x v="85"/>
    <n v="1983"/>
    <x v="13"/>
    <n v="5.0909999999999996E-4"/>
    <n v="5.0580000000000004E-4"/>
    <n v="58.8"/>
  </r>
  <r>
    <x v="1"/>
    <x v="84"/>
    <n v="1983"/>
    <x v="14"/>
    <n v="5.4080000000000003E-4"/>
    <n v="5.2519999999999997E-4"/>
    <n v="57.83"/>
  </r>
  <r>
    <x v="1"/>
    <x v="83"/>
    <n v="1983"/>
    <x v="15"/>
    <n v="5.7959999999999999E-4"/>
    <n v="5.4850000000000005E-4"/>
    <n v="56.86"/>
  </r>
  <r>
    <x v="1"/>
    <x v="82"/>
    <n v="1983"/>
    <x v="16"/>
    <n v="6.2200000000000005E-4"/>
    <n v="5.7319999999999995E-4"/>
    <n v="55.89"/>
  </r>
  <r>
    <x v="1"/>
    <x v="81"/>
    <n v="1983"/>
    <x v="17"/>
    <n v="6.6649999999999999E-4"/>
    <n v="5.9860000000000002E-4"/>
    <n v="54.92"/>
  </r>
  <r>
    <x v="1"/>
    <x v="80"/>
    <n v="1983"/>
    <x v="18"/>
    <n v="7.1529999999999999E-4"/>
    <n v="6.267E-4"/>
    <n v="53.95"/>
  </r>
  <r>
    <x v="1"/>
    <x v="79"/>
    <n v="1983"/>
    <x v="19"/>
    <n v="7.7099999999999998E-4"/>
    <n v="6.5959999999999999E-4"/>
    <n v="52.99"/>
  </r>
  <r>
    <x v="1"/>
    <x v="78"/>
    <n v="1983"/>
    <x v="20"/>
    <n v="8.3140000000000004E-4"/>
    <n v="6.9300000000000004E-4"/>
    <n v="52.02"/>
  </r>
  <r>
    <x v="1"/>
    <x v="77"/>
    <n v="1983"/>
    <x v="21"/>
    <n v="8.9079999999999997E-4"/>
    <n v="7.2420000000000004E-4"/>
    <n v="51.06"/>
  </r>
  <r>
    <x v="1"/>
    <x v="76"/>
    <n v="1983"/>
    <x v="22"/>
    <n v="9.4810000000000001E-4"/>
    <n v="7.5500000000000003E-4"/>
    <n v="50.09"/>
  </r>
  <r>
    <x v="1"/>
    <x v="75"/>
    <n v="1983"/>
    <x v="23"/>
    <n v="1.0089999999999999E-3"/>
    <n v="7.9000000000000001E-4"/>
    <n v="49.13"/>
  </r>
  <r>
    <x v="1"/>
    <x v="74"/>
    <n v="1983"/>
    <x v="24"/>
    <n v="1.0784E-3"/>
    <n v="8.298E-4"/>
    <n v="48.17"/>
  </r>
  <r>
    <x v="1"/>
    <x v="73"/>
    <n v="1983"/>
    <x v="25"/>
    <n v="1.1559000000000001E-3"/>
    <n v="8.7230000000000001E-4"/>
    <n v="47.21"/>
  </r>
  <r>
    <x v="1"/>
    <x v="72"/>
    <n v="1983"/>
    <x v="26"/>
    <n v="1.2427E-3"/>
    <n v="9.2159999999999996E-4"/>
    <n v="46.25"/>
  </r>
  <r>
    <x v="1"/>
    <x v="71"/>
    <n v="1983"/>
    <x v="27"/>
    <n v="1.3435000000000001E-3"/>
    <n v="9.859999999999999E-4"/>
    <n v="45.29"/>
  </r>
  <r>
    <x v="1"/>
    <x v="70"/>
    <n v="1983"/>
    <x v="28"/>
    <n v="1.4587999999999999E-3"/>
    <n v="1.0624E-3"/>
    <n v="44.34"/>
  </r>
  <r>
    <x v="1"/>
    <x v="69"/>
    <n v="1983"/>
    <x v="29"/>
    <n v="1.5839999999999999E-3"/>
    <n v="1.1440000000000001E-3"/>
    <n v="43.38"/>
  </r>
  <r>
    <x v="1"/>
    <x v="68"/>
    <n v="1983"/>
    <x v="30"/>
    <n v="1.7152000000000001E-3"/>
    <n v="1.2212E-3"/>
    <n v="42.43"/>
  </r>
  <r>
    <x v="1"/>
    <x v="67"/>
    <n v="1983"/>
    <x v="31"/>
    <n v="1.8531000000000001E-3"/>
    <n v="1.2978E-3"/>
    <n v="41.48"/>
  </r>
  <r>
    <x v="1"/>
    <x v="66"/>
    <n v="1983"/>
    <x v="32"/>
    <n v="2.0059000000000001E-3"/>
    <n v="1.3825E-3"/>
    <n v="40.54"/>
  </r>
  <r>
    <x v="1"/>
    <x v="65"/>
    <n v="1983"/>
    <x v="33"/>
    <n v="2.1844999999999998E-3"/>
    <n v="1.4794999999999999E-3"/>
    <n v="39.590000000000003"/>
  </r>
  <r>
    <x v="1"/>
    <x v="64"/>
    <n v="1983"/>
    <x v="34"/>
    <n v="2.3896E-3"/>
    <n v="1.5845E-3"/>
    <n v="38.65"/>
  </r>
  <r>
    <x v="1"/>
    <x v="63"/>
    <n v="1983"/>
    <x v="35"/>
    <n v="2.6115000000000001E-3"/>
    <n v="1.6900000000000001E-3"/>
    <n v="37.71"/>
  </r>
  <r>
    <x v="1"/>
    <x v="62"/>
    <n v="1983"/>
    <x v="36"/>
    <n v="2.8473999999999999E-3"/>
    <n v="1.8010999999999999E-3"/>
    <n v="36.770000000000003"/>
  </r>
  <r>
    <x v="1"/>
    <x v="61"/>
    <n v="1983"/>
    <x v="37"/>
    <n v="3.1082000000000002E-3"/>
    <n v="1.9367E-3"/>
    <n v="35.840000000000003"/>
  </r>
  <r>
    <x v="1"/>
    <x v="60"/>
    <n v="1983"/>
    <x v="38"/>
    <n v="3.4034999999999998E-3"/>
    <n v="2.0956E-3"/>
    <n v="34.909999999999997"/>
  </r>
  <r>
    <x v="1"/>
    <x v="59"/>
    <n v="1983"/>
    <x v="39"/>
    <n v="3.7277E-3"/>
    <n v="2.2637E-3"/>
    <n v="33.979999999999997"/>
  </r>
  <r>
    <x v="1"/>
    <x v="58"/>
    <n v="1983"/>
    <x v="40"/>
    <n v="4.0692000000000002E-3"/>
    <n v="2.4191E-3"/>
    <n v="33.049999999999997"/>
  </r>
  <r>
    <x v="1"/>
    <x v="57"/>
    <n v="1983"/>
    <x v="41"/>
    <n v="4.4295000000000003E-3"/>
    <n v="2.5701000000000001E-3"/>
    <n v="32.130000000000003"/>
  </r>
  <r>
    <x v="1"/>
    <x v="56"/>
    <n v="1983"/>
    <x v="42"/>
    <n v="4.8295999999999999E-3"/>
    <n v="2.7444000000000001E-3"/>
    <n v="31.22"/>
  </r>
  <r>
    <x v="1"/>
    <x v="55"/>
    <n v="1983"/>
    <x v="43"/>
    <n v="5.2972999999999996E-3"/>
    <n v="2.9659999999999999E-3"/>
    <n v="30.3"/>
  </r>
  <r>
    <x v="1"/>
    <x v="54"/>
    <n v="1983"/>
    <x v="44"/>
    <n v="5.8479999999999999E-3"/>
    <n v="3.2374000000000001E-3"/>
    <n v="29.39"/>
  </r>
  <r>
    <x v="1"/>
    <x v="53"/>
    <n v="1983"/>
    <x v="45"/>
    <n v="6.4757E-3"/>
    <n v="3.5485E-3"/>
    <n v="28.48"/>
  </r>
  <r>
    <x v="1"/>
    <x v="52"/>
    <n v="1983"/>
    <x v="46"/>
    <n v="7.1640999999999996E-3"/>
    <n v="3.8958999999999999E-3"/>
    <n v="27.58"/>
  </r>
  <r>
    <x v="1"/>
    <x v="51"/>
    <n v="1983"/>
    <x v="47"/>
    <n v="7.8986000000000004E-3"/>
    <n v="4.2684000000000003E-3"/>
    <n v="26.69"/>
  </r>
  <r>
    <x v="1"/>
    <x v="50"/>
    <n v="1983"/>
    <x v="48"/>
    <n v="8.6645000000000003E-3"/>
    <n v="4.6331000000000002E-3"/>
    <n v="25.8"/>
  </r>
  <r>
    <x v="1"/>
    <x v="49"/>
    <n v="1983"/>
    <x v="49"/>
    <n v="9.4558000000000003E-3"/>
    <n v="4.9765E-3"/>
    <n v="24.92"/>
  </r>
  <r>
    <x v="1"/>
    <x v="48"/>
    <n v="1983"/>
    <x v="50"/>
    <n v="1.0300999999999999E-2"/>
    <n v="5.3217000000000004E-3"/>
    <n v="24.04"/>
  </r>
  <r>
    <x v="1"/>
    <x v="47"/>
    <n v="1983"/>
    <x v="51"/>
    <n v="1.12531E-2"/>
    <n v="5.7184999999999996E-3"/>
    <n v="23.17"/>
  </r>
  <r>
    <x v="1"/>
    <x v="46"/>
    <n v="1983"/>
    <x v="52"/>
    <n v="1.23584E-2"/>
    <n v="6.2028999999999999E-3"/>
    <n v="22.3"/>
  </r>
  <r>
    <x v="1"/>
    <x v="45"/>
    <n v="1983"/>
    <x v="53"/>
    <n v="1.36702E-2"/>
    <n v="6.8146999999999999E-3"/>
    <n v="21.43"/>
  </r>
  <r>
    <x v="1"/>
    <x v="44"/>
    <n v="1983"/>
    <x v="54"/>
    <n v="1.5251799999999999E-2"/>
    <n v="7.6156000000000001E-3"/>
    <n v="20.58"/>
  </r>
  <r>
    <x v="1"/>
    <x v="43"/>
    <n v="1983"/>
    <x v="55"/>
    <n v="1.7098700000000001E-2"/>
    <n v="8.5993000000000007E-3"/>
    <n v="19.73"/>
  </r>
  <r>
    <x v="1"/>
    <x v="42"/>
    <n v="1983"/>
    <x v="56"/>
    <n v="1.9083699999999999E-2"/>
    <n v="9.6474000000000004E-3"/>
    <n v="18.899999999999999"/>
  </r>
  <r>
    <x v="1"/>
    <x v="41"/>
    <n v="1983"/>
    <x v="57"/>
    <n v="2.1075E-2"/>
    <n v="1.06534E-2"/>
    <n v="18.079999999999998"/>
  </r>
  <r>
    <x v="1"/>
    <x v="40"/>
    <n v="1983"/>
    <x v="58"/>
    <n v="2.31062E-2"/>
    <n v="1.1642400000000001E-2"/>
    <n v="17.27"/>
  </r>
  <r>
    <x v="1"/>
    <x v="39"/>
    <n v="1983"/>
    <x v="59"/>
    <n v="2.5349699999999999E-2"/>
    <n v="1.2762900000000001E-2"/>
    <n v="16.46"/>
  </r>
  <r>
    <x v="1"/>
    <x v="38"/>
    <n v="1983"/>
    <x v="60"/>
    <n v="2.7966600000000001E-2"/>
    <n v="1.4157899999999999E-2"/>
    <n v="15.67"/>
  </r>
  <r>
    <x v="1"/>
    <x v="37"/>
    <n v="1983"/>
    <x v="61"/>
    <n v="3.10443E-2"/>
    <n v="1.5921500000000002E-2"/>
    <n v="14.89"/>
  </r>
  <r>
    <x v="1"/>
    <x v="36"/>
    <n v="1983"/>
    <x v="62"/>
    <n v="3.4598200000000003E-2"/>
    <n v="1.8077699999999999E-2"/>
    <n v="14.12"/>
  </r>
  <r>
    <x v="1"/>
    <x v="35"/>
    <n v="1983"/>
    <x v="63"/>
    <n v="3.9529500000000002E-2"/>
    <n v="2.16697E-2"/>
    <n v="13.37"/>
  </r>
  <r>
    <x v="1"/>
    <x v="34"/>
    <n v="1983"/>
    <x v="64"/>
    <n v="4.3832799999999998E-2"/>
    <n v="2.4340299999999999E-2"/>
    <n v="12.66"/>
  </r>
  <r>
    <x v="1"/>
    <x v="33"/>
    <n v="1983"/>
    <x v="65"/>
    <n v="4.8592799999999998E-2"/>
    <n v="2.7310299999999999E-2"/>
    <n v="11.96"/>
  </r>
  <r>
    <x v="1"/>
    <x v="32"/>
    <n v="1983"/>
    <x v="66"/>
    <n v="5.3855600000000003E-2"/>
    <n v="3.0632400000000001E-2"/>
    <n v="11.28"/>
  </r>
  <r>
    <x v="1"/>
    <x v="31"/>
    <n v="1983"/>
    <x v="67"/>
    <n v="5.9670899999999999E-2"/>
    <n v="3.4371699999999998E-2"/>
    <n v="10.62"/>
  </r>
  <r>
    <x v="1"/>
    <x v="30"/>
    <n v="1983"/>
    <x v="68"/>
    <n v="6.6092899999999996E-2"/>
    <n v="3.8610800000000001E-2"/>
    <n v="9.98"/>
  </r>
  <r>
    <x v="1"/>
    <x v="29"/>
    <n v="1983"/>
    <x v="69"/>
    <n v="7.3179900000000006E-2"/>
    <n v="4.3395099999999999E-2"/>
    <n v="9.36"/>
  </r>
  <r>
    <x v="1"/>
    <x v="28"/>
    <n v="1983"/>
    <x v="70"/>
    <n v="8.0994999999999998E-2"/>
    <n v="4.8750099999999998E-2"/>
    <n v="8.76"/>
  </r>
  <r>
    <x v="1"/>
    <x v="27"/>
    <n v="1983"/>
    <x v="71"/>
    <n v="8.9605900000000002E-2"/>
    <n v="5.4747200000000003E-2"/>
    <n v="8.19"/>
  </r>
  <r>
    <x v="1"/>
    <x v="26"/>
    <n v="1983"/>
    <x v="72"/>
    <n v="9.9085000000000006E-2"/>
    <n v="6.14887E-2"/>
    <n v="7.63"/>
  </r>
  <r>
    <x v="1"/>
    <x v="25"/>
    <n v="1983"/>
    <x v="73"/>
    <n v="0.10950940000000001"/>
    <n v="6.9101599999999999E-2"/>
    <n v="7.1"/>
  </r>
  <r>
    <x v="1"/>
    <x v="24"/>
    <n v="1983"/>
    <x v="74"/>
    <n v="0.1209607"/>
    <n v="7.7659400000000003E-2"/>
    <n v="6.59"/>
  </r>
  <r>
    <x v="1"/>
    <x v="23"/>
    <n v="1983"/>
    <x v="75"/>
    <n v="0.1335249"/>
    <n v="8.7238599999999999E-2"/>
    <n v="6.1"/>
  </r>
  <r>
    <x v="1"/>
    <x v="22"/>
    <n v="1983"/>
    <x v="76"/>
    <n v="0.1472918"/>
    <n v="9.7997100000000004E-2"/>
    <n v="5.64"/>
  </r>
  <r>
    <x v="1"/>
    <x v="21"/>
    <n v="1983"/>
    <x v="77"/>
    <n v="0.16235469999999999"/>
    <n v="0.1101322"/>
    <n v="5.2"/>
  </r>
  <r>
    <x v="1"/>
    <x v="20"/>
    <n v="1983"/>
    <x v="78"/>
    <n v="0.1788093"/>
    <n v="0.12381350000000001"/>
    <n v="4.78"/>
  </r>
  <r>
    <x v="1"/>
    <x v="19"/>
    <n v="1983"/>
    <x v="79"/>
    <n v="0.19675309999999999"/>
    <n v="0.1391445"/>
    <n v="4.38"/>
  </r>
  <r>
    <x v="1"/>
    <x v="18"/>
    <n v="1983"/>
    <x v="80"/>
    <n v="0.2162837"/>
    <n v="0.15625530000000001"/>
    <n v="4.01"/>
  </r>
  <r>
    <x v="1"/>
    <x v="17"/>
    <n v="1983"/>
    <x v="81"/>
    <n v="0.2374976"/>
    <n v="0.1753786"/>
    <n v="3.66"/>
  </r>
  <r>
    <x v="1"/>
    <x v="16"/>
    <n v="1983"/>
    <x v="82"/>
    <n v="0.26048840000000001"/>
    <n v="0.19678580000000001"/>
    <n v="3.33"/>
  </r>
  <r>
    <x v="1"/>
    <x v="15"/>
    <n v="1983"/>
    <x v="83"/>
    <n v="0.2853445"/>
    <n v="0.2206998"/>
    <n v="3.03"/>
  </r>
  <r>
    <x v="1"/>
    <x v="14"/>
    <n v="1983"/>
    <x v="84"/>
    <n v="0.3121468"/>
    <n v="0.24725530000000001"/>
    <n v="2.74"/>
  </r>
  <r>
    <x v="1"/>
    <x v="13"/>
    <n v="1983"/>
    <x v="85"/>
    <n v="0.34096599999999999"/>
    <n v="0.27661259999999999"/>
    <n v="2.48"/>
  </r>
  <r>
    <x v="1"/>
    <x v="12"/>
    <n v="1983"/>
    <x v="86"/>
    <n v="0.37185980000000002"/>
    <n v="0.3090271"/>
    <n v="2.23"/>
  </r>
  <r>
    <x v="1"/>
    <x v="11"/>
    <n v="1983"/>
    <x v="87"/>
    <n v="0.4048696"/>
    <n v="0.34475670000000003"/>
    <n v="2.0099999999999998"/>
  </r>
  <r>
    <x v="1"/>
    <x v="10"/>
    <n v="1983"/>
    <x v="88"/>
    <n v="0.44001780000000001"/>
    <n v="0.38396599999999997"/>
    <n v="1.8"/>
  </r>
  <r>
    <x v="1"/>
    <x v="9"/>
    <n v="1983"/>
    <x v="89"/>
    <n v="0.47730420000000001"/>
    <n v="0.42670540000000001"/>
    <n v="1.61"/>
  </r>
  <r>
    <x v="1"/>
    <x v="8"/>
    <n v="1983"/>
    <x v="90"/>
    <n v="0.51670369999999999"/>
    <n v="0.47302440000000001"/>
    <n v="1.44"/>
  </r>
  <r>
    <x v="1"/>
    <x v="7"/>
    <n v="1983"/>
    <x v="91"/>
    <n v="0.55816339999999998"/>
    <n v="0.52299479999999998"/>
    <n v="1.28"/>
  </r>
  <r>
    <x v="1"/>
    <x v="6"/>
    <n v="1983"/>
    <x v="92"/>
    <n v="0.60160040000000004"/>
    <n v="0.57660230000000001"/>
    <n v="1.1399999999999999"/>
  </r>
  <r>
    <x v="1"/>
    <x v="5"/>
    <n v="1983"/>
    <x v="93"/>
    <n v="0.64690119999999995"/>
    <n v="0.63368950000000002"/>
    <n v="1.01"/>
  </r>
  <r>
    <x v="1"/>
    <x v="4"/>
    <n v="1983"/>
    <x v="94"/>
    <n v="0.69392039999999999"/>
    <n v="0.69399480000000002"/>
    <n v="0.89"/>
  </r>
  <r>
    <x v="1"/>
    <x v="3"/>
    <n v="1983"/>
    <x v="95"/>
    <n v="0.74248190000000003"/>
    <n v="0.75721810000000001"/>
    <n v="0.79"/>
  </r>
  <r>
    <x v="1"/>
    <x v="2"/>
    <n v="1983"/>
    <x v="96"/>
    <n v="0.79237999999999997"/>
    <n v="0.82296689999999995"/>
    <n v="0.7"/>
  </r>
  <r>
    <x v="1"/>
    <x v="1"/>
    <n v="1983"/>
    <x v="97"/>
    <n v="0.84338239999999998"/>
    <n v="0.89070150000000003"/>
    <n v="0.61"/>
  </r>
  <r>
    <x v="1"/>
    <x v="0"/>
    <n v="1983"/>
    <x v="98"/>
    <n v="1"/>
    <n v="1"/>
    <n v="0.5"/>
  </r>
  <r>
    <x v="1"/>
    <x v="99"/>
    <n v="1984"/>
    <x v="0"/>
    <n v="3.0029999999999998E-4"/>
    <n v="3.7090000000000002E-4"/>
    <n v="72.510000000000005"/>
  </r>
  <r>
    <x v="1"/>
    <x v="98"/>
    <n v="1984"/>
    <x v="1"/>
    <n v="3.1750000000000002E-4"/>
    <n v="3.8729999999999998E-4"/>
    <n v="71.540000000000006"/>
  </r>
  <r>
    <x v="1"/>
    <x v="97"/>
    <n v="1984"/>
    <x v="2"/>
    <n v="3.3419999999999999E-4"/>
    <n v="4.0299999999999998E-4"/>
    <n v="70.569999999999993"/>
  </r>
  <r>
    <x v="1"/>
    <x v="96"/>
    <n v="1984"/>
    <x v="3"/>
    <n v="3.5389999999999998E-4"/>
    <n v="4.2049999999999998E-4"/>
    <n v="69.599999999999994"/>
  </r>
  <r>
    <x v="1"/>
    <x v="95"/>
    <n v="1984"/>
    <x v="4"/>
    <n v="3.7320000000000002E-4"/>
    <n v="4.3649999999999998E-4"/>
    <n v="68.62"/>
  </r>
  <r>
    <x v="1"/>
    <x v="94"/>
    <n v="1984"/>
    <x v="5"/>
    <n v="3.859E-4"/>
    <n v="4.4460000000000002E-4"/>
    <n v="67.650000000000006"/>
  </r>
  <r>
    <x v="1"/>
    <x v="93"/>
    <n v="1984"/>
    <x v="6"/>
    <n v="3.8969999999999999E-4"/>
    <n v="4.4309999999999998E-4"/>
    <n v="66.680000000000007"/>
  </r>
  <r>
    <x v="1"/>
    <x v="92"/>
    <n v="1984"/>
    <x v="7"/>
    <n v="3.9080000000000001E-4"/>
    <n v="4.3879999999999999E-4"/>
    <n v="65.709999999999994"/>
  </r>
  <r>
    <x v="1"/>
    <x v="91"/>
    <n v="1984"/>
    <x v="8"/>
    <n v="3.9829999999999998E-4"/>
    <n v="4.4020000000000002E-4"/>
    <n v="64.739999999999995"/>
  </r>
  <r>
    <x v="1"/>
    <x v="90"/>
    <n v="1984"/>
    <x v="9"/>
    <n v="4.147E-4"/>
    <n v="4.4910000000000002E-4"/>
    <n v="63.77"/>
  </r>
  <r>
    <x v="1"/>
    <x v="89"/>
    <n v="1984"/>
    <x v="10"/>
    <n v="4.348E-4"/>
    <n v="4.6040000000000002E-4"/>
    <n v="62.8"/>
  </r>
  <r>
    <x v="1"/>
    <x v="88"/>
    <n v="1984"/>
    <x v="11"/>
    <n v="4.528E-4"/>
    <n v="4.6910000000000002E-4"/>
    <n v="61.83"/>
  </r>
  <r>
    <x v="1"/>
    <x v="87"/>
    <n v="1984"/>
    <x v="12"/>
    <n v="4.684E-4"/>
    <n v="4.75E-4"/>
    <n v="60.86"/>
  </r>
  <r>
    <x v="1"/>
    <x v="86"/>
    <n v="1984"/>
    <x v="13"/>
    <n v="4.8559999999999999E-4"/>
    <n v="4.8240000000000002E-4"/>
    <n v="59.88"/>
  </r>
  <r>
    <x v="1"/>
    <x v="85"/>
    <n v="1984"/>
    <x v="14"/>
    <n v="5.0909999999999996E-4"/>
    <n v="4.9419999999999998E-4"/>
    <n v="58.91"/>
  </r>
  <r>
    <x v="1"/>
    <x v="84"/>
    <n v="1984"/>
    <x v="15"/>
    <n v="5.4080000000000003E-4"/>
    <n v="5.1179999999999997E-4"/>
    <n v="57.94"/>
  </r>
  <r>
    <x v="1"/>
    <x v="83"/>
    <n v="1984"/>
    <x v="16"/>
    <n v="5.7959999999999999E-4"/>
    <n v="5.3430000000000003E-4"/>
    <n v="56.97"/>
  </r>
  <r>
    <x v="1"/>
    <x v="82"/>
    <n v="1984"/>
    <x v="17"/>
    <n v="6.2200000000000005E-4"/>
    <n v="5.5909999999999998E-4"/>
    <n v="56"/>
  </r>
  <r>
    <x v="1"/>
    <x v="81"/>
    <n v="1984"/>
    <x v="18"/>
    <n v="6.6649999999999999E-4"/>
    <n v="5.8480000000000001E-4"/>
    <n v="55.03"/>
  </r>
  <r>
    <x v="1"/>
    <x v="80"/>
    <n v="1984"/>
    <x v="19"/>
    <n v="7.1529999999999999E-4"/>
    <n v="6.1180000000000002E-4"/>
    <n v="54.06"/>
  </r>
  <r>
    <x v="1"/>
    <x v="79"/>
    <n v="1984"/>
    <x v="20"/>
    <n v="7.7099999999999998E-4"/>
    <n v="6.4260000000000001E-4"/>
    <n v="53.1"/>
  </r>
  <r>
    <x v="1"/>
    <x v="78"/>
    <n v="1984"/>
    <x v="21"/>
    <n v="8.3140000000000004E-4"/>
    <n v="6.7460000000000003E-4"/>
    <n v="52.13"/>
  </r>
  <r>
    <x v="1"/>
    <x v="77"/>
    <n v="1984"/>
    <x v="22"/>
    <n v="8.9079999999999997E-4"/>
    <n v="7.0620000000000004E-4"/>
    <n v="51.17"/>
  </r>
  <r>
    <x v="1"/>
    <x v="76"/>
    <n v="1984"/>
    <x v="23"/>
    <n v="9.4810000000000001E-4"/>
    <n v="7.3789999999999999E-4"/>
    <n v="50.2"/>
  </r>
  <r>
    <x v="1"/>
    <x v="75"/>
    <n v="1984"/>
    <x v="24"/>
    <n v="1.0089999999999999E-3"/>
    <n v="7.7209999999999996E-4"/>
    <n v="49.24"/>
  </r>
  <r>
    <x v="1"/>
    <x v="74"/>
    <n v="1984"/>
    <x v="25"/>
    <n v="1.0784E-3"/>
    <n v="8.0979999999999995E-4"/>
    <n v="48.28"/>
  </r>
  <r>
    <x v="1"/>
    <x v="73"/>
    <n v="1984"/>
    <x v="26"/>
    <n v="1.1559000000000001E-3"/>
    <n v="8.5110000000000003E-4"/>
    <n v="47.32"/>
  </r>
  <r>
    <x v="1"/>
    <x v="72"/>
    <n v="1984"/>
    <x v="27"/>
    <n v="1.2427E-3"/>
    <n v="9.01E-4"/>
    <n v="46.35"/>
  </r>
  <r>
    <x v="1"/>
    <x v="71"/>
    <n v="1984"/>
    <x v="28"/>
    <n v="1.3435000000000001E-3"/>
    <n v="9.6639999999999996E-4"/>
    <n v="45.4"/>
  </r>
  <r>
    <x v="1"/>
    <x v="70"/>
    <n v="1984"/>
    <x v="29"/>
    <n v="1.4587999999999999E-3"/>
    <n v="1.0415000000000001E-3"/>
    <n v="44.44"/>
  </r>
  <r>
    <x v="1"/>
    <x v="69"/>
    <n v="1984"/>
    <x v="30"/>
    <n v="1.5839999999999999E-3"/>
    <n v="1.1203000000000001E-3"/>
    <n v="43.49"/>
  </r>
  <r>
    <x v="1"/>
    <x v="68"/>
    <n v="1984"/>
    <x v="31"/>
    <n v="1.7152000000000001E-3"/>
    <n v="1.1959E-3"/>
    <n v="42.53"/>
  </r>
  <r>
    <x v="1"/>
    <x v="67"/>
    <n v="1984"/>
    <x v="32"/>
    <n v="1.8531000000000001E-3"/>
    <n v="1.2727999999999999E-3"/>
    <n v="41.58"/>
  </r>
  <r>
    <x v="1"/>
    <x v="66"/>
    <n v="1984"/>
    <x v="33"/>
    <n v="2.0059000000000001E-3"/>
    <n v="1.3581000000000001E-3"/>
    <n v="40.64"/>
  </r>
  <r>
    <x v="1"/>
    <x v="65"/>
    <n v="1984"/>
    <x v="34"/>
    <n v="2.1844999999999998E-3"/>
    <n v="1.4528E-3"/>
    <n v="39.69"/>
  </r>
  <r>
    <x v="1"/>
    <x v="64"/>
    <n v="1984"/>
    <x v="35"/>
    <n v="2.3896E-3"/>
    <n v="1.5532E-3"/>
    <n v="38.75"/>
  </r>
  <r>
    <x v="1"/>
    <x v="63"/>
    <n v="1984"/>
    <x v="36"/>
    <n v="2.6115000000000001E-3"/>
    <n v="1.6555000000000001E-3"/>
    <n v="37.81"/>
  </r>
  <r>
    <x v="1"/>
    <x v="62"/>
    <n v="1984"/>
    <x v="37"/>
    <n v="2.8473999999999999E-3"/>
    <n v="1.7662999999999999E-3"/>
    <n v="36.869999999999997"/>
  </r>
  <r>
    <x v="1"/>
    <x v="61"/>
    <n v="1984"/>
    <x v="38"/>
    <n v="3.1082000000000002E-3"/>
    <n v="1.9023E-3"/>
    <n v="35.93"/>
  </r>
  <r>
    <x v="1"/>
    <x v="60"/>
    <n v="1984"/>
    <x v="39"/>
    <n v="3.4034999999999998E-3"/>
    <n v="2.0577999999999998E-3"/>
    <n v="35"/>
  </r>
  <r>
    <x v="1"/>
    <x v="59"/>
    <n v="1984"/>
    <x v="40"/>
    <n v="3.7277E-3"/>
    <n v="2.2196999999999998E-3"/>
    <n v="34.07"/>
  </r>
  <r>
    <x v="1"/>
    <x v="58"/>
    <n v="1984"/>
    <x v="41"/>
    <n v="4.0692000000000002E-3"/>
    <n v="2.3708000000000002E-3"/>
    <n v="33.15"/>
  </r>
  <r>
    <x v="1"/>
    <x v="57"/>
    <n v="1984"/>
    <x v="42"/>
    <n v="4.4295000000000003E-3"/>
    <n v="2.5214999999999999E-3"/>
    <n v="32.22"/>
  </r>
  <r>
    <x v="1"/>
    <x v="56"/>
    <n v="1984"/>
    <x v="43"/>
    <n v="4.8295999999999999E-3"/>
    <n v="2.6962000000000002E-3"/>
    <n v="31.3"/>
  </r>
  <r>
    <x v="1"/>
    <x v="55"/>
    <n v="1984"/>
    <x v="44"/>
    <n v="5.2972999999999996E-3"/>
    <n v="2.9131999999999999E-3"/>
    <n v="30.39"/>
  </r>
  <r>
    <x v="1"/>
    <x v="54"/>
    <n v="1984"/>
    <x v="45"/>
    <n v="5.8479999999999999E-3"/>
    <n v="3.1754999999999999E-3"/>
    <n v="29.48"/>
  </r>
  <r>
    <x v="1"/>
    <x v="53"/>
    <n v="1984"/>
    <x v="46"/>
    <n v="6.4757E-3"/>
    <n v="3.48E-3"/>
    <n v="28.57"/>
  </r>
  <r>
    <x v="1"/>
    <x v="52"/>
    <n v="1984"/>
    <x v="47"/>
    <n v="7.1640999999999996E-3"/>
    <n v="3.8262999999999999E-3"/>
    <n v="27.67"/>
  </r>
  <r>
    <x v="1"/>
    <x v="51"/>
    <n v="1984"/>
    <x v="48"/>
    <n v="7.8986000000000004E-3"/>
    <n v="4.1986999999999997E-3"/>
    <n v="26.77"/>
  </r>
  <r>
    <x v="1"/>
    <x v="50"/>
    <n v="1984"/>
    <x v="49"/>
    <n v="8.6645000000000003E-3"/>
    <n v="4.5557000000000002E-3"/>
    <n v="25.88"/>
  </r>
  <r>
    <x v="1"/>
    <x v="49"/>
    <n v="1984"/>
    <x v="50"/>
    <n v="9.4558000000000003E-3"/>
    <n v="4.8859999999999997E-3"/>
    <n v="25"/>
  </r>
  <r>
    <x v="1"/>
    <x v="48"/>
    <n v="1984"/>
    <x v="51"/>
    <n v="1.0300999999999999E-2"/>
    <n v="5.2224999999999997E-3"/>
    <n v="24.12"/>
  </r>
  <r>
    <x v="1"/>
    <x v="47"/>
    <n v="1984"/>
    <x v="52"/>
    <n v="1.12531E-2"/>
    <n v="5.6182999999999997E-3"/>
    <n v="23.24"/>
  </r>
  <r>
    <x v="1"/>
    <x v="46"/>
    <n v="1984"/>
    <x v="53"/>
    <n v="1.23584E-2"/>
    <n v="6.1022999999999997E-3"/>
    <n v="22.37"/>
  </r>
  <r>
    <x v="1"/>
    <x v="45"/>
    <n v="1984"/>
    <x v="54"/>
    <n v="1.36702E-2"/>
    <n v="6.7017999999999999E-3"/>
    <n v="21.5"/>
  </r>
  <r>
    <x v="1"/>
    <x v="44"/>
    <n v="1984"/>
    <x v="55"/>
    <n v="1.5251799999999999E-2"/>
    <n v="7.4812999999999998E-3"/>
    <n v="20.65"/>
  </r>
  <r>
    <x v="1"/>
    <x v="43"/>
    <n v="1984"/>
    <x v="56"/>
    <n v="1.7098700000000001E-2"/>
    <n v="8.4495000000000004E-3"/>
    <n v="19.8"/>
  </r>
  <r>
    <x v="1"/>
    <x v="42"/>
    <n v="1984"/>
    <x v="57"/>
    <n v="1.9083699999999999E-2"/>
    <n v="9.4938999999999996E-3"/>
    <n v="18.96"/>
  </r>
  <r>
    <x v="1"/>
    <x v="41"/>
    <n v="1984"/>
    <x v="58"/>
    <n v="2.1075E-2"/>
    <n v="1.0500000000000001E-2"/>
    <n v="18.14"/>
  </r>
  <r>
    <x v="1"/>
    <x v="40"/>
    <n v="1984"/>
    <x v="59"/>
    <n v="2.31062E-2"/>
    <n v="1.14734E-2"/>
    <n v="17.329999999999998"/>
  </r>
  <r>
    <x v="1"/>
    <x v="39"/>
    <n v="1984"/>
    <x v="60"/>
    <n v="2.5349699999999999E-2"/>
    <n v="1.2565099999999999E-2"/>
    <n v="16.52"/>
  </r>
  <r>
    <x v="1"/>
    <x v="38"/>
    <n v="1984"/>
    <x v="61"/>
    <n v="2.7966600000000001E-2"/>
    <n v="1.3939999999999999E-2"/>
    <n v="15.73"/>
  </r>
  <r>
    <x v="1"/>
    <x v="37"/>
    <n v="1984"/>
    <x v="62"/>
    <n v="3.10443E-2"/>
    <n v="1.56998E-2"/>
    <n v="14.94"/>
  </r>
  <r>
    <x v="1"/>
    <x v="36"/>
    <n v="1984"/>
    <x v="63"/>
    <n v="3.4598200000000003E-2"/>
    <n v="1.7854700000000001E-2"/>
    <n v="14.17"/>
  </r>
  <r>
    <x v="1"/>
    <x v="35"/>
    <n v="1984"/>
    <x v="64"/>
    <n v="3.9529500000000002E-2"/>
    <n v="2.1419500000000001E-2"/>
    <n v="13.42"/>
  </r>
  <r>
    <x v="1"/>
    <x v="34"/>
    <n v="1984"/>
    <x v="65"/>
    <n v="4.3832799999999998E-2"/>
    <n v="2.4046000000000001E-2"/>
    <n v="12.7"/>
  </r>
  <r>
    <x v="1"/>
    <x v="33"/>
    <n v="1984"/>
    <x v="66"/>
    <n v="4.8592799999999998E-2"/>
    <n v="2.6985599999999998E-2"/>
    <n v="12"/>
  </r>
  <r>
    <x v="1"/>
    <x v="32"/>
    <n v="1984"/>
    <x v="67"/>
    <n v="5.3855600000000003E-2"/>
    <n v="3.0303E-2"/>
    <n v="11.32"/>
  </r>
  <r>
    <x v="1"/>
    <x v="31"/>
    <n v="1984"/>
    <x v="68"/>
    <n v="5.9670899999999999E-2"/>
    <n v="3.4043499999999997E-2"/>
    <n v="10.66"/>
  </r>
  <r>
    <x v="1"/>
    <x v="30"/>
    <n v="1984"/>
    <x v="69"/>
    <n v="6.6092899999999996E-2"/>
    <n v="3.8249499999999999E-2"/>
    <n v="10.02"/>
  </r>
  <r>
    <x v="1"/>
    <x v="29"/>
    <n v="1984"/>
    <x v="70"/>
    <n v="7.3179900000000006E-2"/>
    <n v="4.2972700000000003E-2"/>
    <n v="9.4"/>
  </r>
  <r>
    <x v="1"/>
    <x v="28"/>
    <n v="1984"/>
    <x v="71"/>
    <n v="8.0994999999999998E-2"/>
    <n v="4.82864E-2"/>
    <n v="8.8000000000000007"/>
  </r>
  <r>
    <x v="1"/>
    <x v="27"/>
    <n v="1984"/>
    <x v="72"/>
    <n v="8.9605900000000002E-2"/>
    <n v="5.4279399999999998E-2"/>
    <n v="8.2200000000000006"/>
  </r>
  <r>
    <x v="1"/>
    <x v="26"/>
    <n v="1984"/>
    <x v="73"/>
    <n v="9.9085000000000006E-2"/>
    <n v="6.10249E-2"/>
    <n v="7.66"/>
  </r>
  <r>
    <x v="1"/>
    <x v="25"/>
    <n v="1984"/>
    <x v="74"/>
    <n v="0.10950940000000001"/>
    <n v="6.8593899999999999E-2"/>
    <n v="7.13"/>
  </r>
  <r>
    <x v="1"/>
    <x v="24"/>
    <n v="1984"/>
    <x v="75"/>
    <n v="0.1209607"/>
    <n v="7.7070399999999997E-2"/>
    <n v="6.61"/>
  </r>
  <r>
    <x v="1"/>
    <x v="23"/>
    <n v="1984"/>
    <x v="76"/>
    <n v="0.1335249"/>
    <n v="8.65982E-2"/>
    <n v="6.12"/>
  </r>
  <r>
    <x v="1"/>
    <x v="22"/>
    <n v="1984"/>
    <x v="77"/>
    <n v="0.1472918"/>
    <n v="9.7358500000000001E-2"/>
    <n v="5.66"/>
  </r>
  <r>
    <x v="1"/>
    <x v="21"/>
    <n v="1984"/>
    <x v="78"/>
    <n v="0.16235469999999999"/>
    <n v="0.10950849999999999"/>
    <n v="5.21"/>
  </r>
  <r>
    <x v="1"/>
    <x v="20"/>
    <n v="1984"/>
    <x v="79"/>
    <n v="0.1788093"/>
    <n v="0.1231426"/>
    <n v="4.79"/>
  </r>
  <r>
    <x v="1"/>
    <x v="19"/>
    <n v="1984"/>
    <x v="80"/>
    <n v="0.19675309999999999"/>
    <n v="0.13838130000000001"/>
    <n v="4.4000000000000004"/>
  </r>
  <r>
    <x v="1"/>
    <x v="18"/>
    <n v="1984"/>
    <x v="81"/>
    <n v="0.2162837"/>
    <n v="0.15544369999999999"/>
    <n v="4.0199999999999996"/>
  </r>
  <r>
    <x v="1"/>
    <x v="17"/>
    <n v="1984"/>
    <x v="82"/>
    <n v="0.2374976"/>
    <n v="0.17458979999999999"/>
    <n v="3.67"/>
  </r>
  <r>
    <x v="1"/>
    <x v="16"/>
    <n v="1984"/>
    <x v="83"/>
    <n v="0.26048840000000001"/>
    <n v="0.19603760000000001"/>
    <n v="3.34"/>
  </r>
  <r>
    <x v="1"/>
    <x v="15"/>
    <n v="1984"/>
    <x v="84"/>
    <n v="0.2853445"/>
    <n v="0.2199219"/>
    <n v="3.03"/>
  </r>
  <r>
    <x v="1"/>
    <x v="14"/>
    <n v="1984"/>
    <x v="85"/>
    <n v="0.3121468"/>
    <n v="0.24640519999999999"/>
    <n v="2.75"/>
  </r>
  <r>
    <x v="1"/>
    <x v="13"/>
    <n v="1984"/>
    <x v="86"/>
    <n v="0.34096599999999999"/>
    <n v="0.27575080000000002"/>
    <n v="2.48"/>
  </r>
  <r>
    <x v="1"/>
    <x v="12"/>
    <n v="1984"/>
    <x v="87"/>
    <n v="0.37185980000000002"/>
    <n v="0.3082357"/>
    <n v="2.2400000000000002"/>
  </r>
  <r>
    <x v="1"/>
    <x v="11"/>
    <n v="1984"/>
    <x v="88"/>
    <n v="0.4048696"/>
    <n v="0.34405479999999999"/>
    <n v="2.0099999999999998"/>
  </r>
  <r>
    <x v="1"/>
    <x v="10"/>
    <n v="1984"/>
    <x v="89"/>
    <n v="0.44001780000000001"/>
    <n v="0.38329350000000001"/>
    <n v="1.8"/>
  </r>
  <r>
    <x v="1"/>
    <x v="9"/>
    <n v="1984"/>
    <x v="90"/>
    <n v="0.47730420000000001"/>
    <n v="0.42604449999999999"/>
    <n v="1.61"/>
  </r>
  <r>
    <x v="1"/>
    <x v="8"/>
    <n v="1984"/>
    <x v="91"/>
    <n v="0.51670369999999999"/>
    <n v="0.47244199999999997"/>
    <n v="1.44"/>
  </r>
  <r>
    <x v="1"/>
    <x v="7"/>
    <n v="1984"/>
    <x v="92"/>
    <n v="0.55816339999999998"/>
    <n v="0.52255470000000004"/>
    <n v="1.28"/>
  </r>
  <r>
    <x v="1"/>
    <x v="6"/>
    <n v="1984"/>
    <x v="93"/>
    <n v="0.60160040000000004"/>
    <n v="0.57631299999999996"/>
    <n v="1.1399999999999999"/>
  </r>
  <r>
    <x v="1"/>
    <x v="5"/>
    <n v="1984"/>
    <x v="94"/>
    <n v="0.64690119999999995"/>
    <n v="0.63353289999999995"/>
    <n v="1.01"/>
  </r>
  <r>
    <x v="1"/>
    <x v="4"/>
    <n v="1984"/>
    <x v="95"/>
    <n v="0.69392039999999999"/>
    <n v="0.69399580000000005"/>
    <n v="0.89"/>
  </r>
  <r>
    <x v="1"/>
    <x v="3"/>
    <n v="1984"/>
    <x v="96"/>
    <n v="0.74248190000000003"/>
    <n v="0.75741029999999998"/>
    <n v="0.79"/>
  </r>
  <r>
    <x v="1"/>
    <x v="2"/>
    <n v="1984"/>
    <x v="97"/>
    <n v="0.79237999999999997"/>
    <n v="0.82333889999999998"/>
    <n v="0.7"/>
  </r>
  <r>
    <x v="1"/>
    <x v="1"/>
    <n v="1984"/>
    <x v="98"/>
    <n v="0.84338239999999998"/>
    <n v="0.89122920000000005"/>
    <n v="0.61"/>
  </r>
  <r>
    <x v="1"/>
    <x v="0"/>
    <n v="1984"/>
    <x v="99"/>
    <n v="1"/>
    <n v="1"/>
    <n v="0.5"/>
  </r>
  <r>
    <x v="1"/>
    <x v="100"/>
    <n v="1985"/>
    <x v="0"/>
    <n v="2.7559999999999998E-4"/>
    <n v="3.4099999999999999E-4"/>
    <n v="73.61"/>
  </r>
  <r>
    <x v="1"/>
    <x v="99"/>
    <n v="1985"/>
    <x v="1"/>
    <n v="3.0029999999999998E-4"/>
    <n v="3.6400000000000001E-4"/>
    <n v="72.63"/>
  </r>
  <r>
    <x v="1"/>
    <x v="98"/>
    <n v="1985"/>
    <x v="2"/>
    <n v="3.1750000000000002E-4"/>
    <n v="3.8039999999999998E-4"/>
    <n v="71.66"/>
  </r>
  <r>
    <x v="1"/>
    <x v="97"/>
    <n v="1985"/>
    <x v="3"/>
    <n v="3.3419999999999999E-4"/>
    <n v="3.9639999999999999E-4"/>
    <n v="70.69"/>
  </r>
  <r>
    <x v="1"/>
    <x v="96"/>
    <n v="1985"/>
    <x v="4"/>
    <n v="3.5389999999999998E-4"/>
    <n v="4.1379999999999998E-4"/>
    <n v="69.72"/>
  </r>
  <r>
    <x v="1"/>
    <x v="95"/>
    <n v="1985"/>
    <x v="5"/>
    <n v="3.7320000000000002E-4"/>
    <n v="4.2910000000000002E-4"/>
    <n v="68.739999999999995"/>
  </r>
  <r>
    <x v="1"/>
    <x v="94"/>
    <n v="1985"/>
    <x v="6"/>
    <n v="3.859E-4"/>
    <n v="4.3669999999999999E-4"/>
    <n v="67.77"/>
  </r>
  <r>
    <x v="1"/>
    <x v="93"/>
    <n v="1985"/>
    <x v="7"/>
    <n v="3.8969999999999999E-4"/>
    <n v="4.3540000000000001E-4"/>
    <n v="66.8"/>
  </r>
  <r>
    <x v="1"/>
    <x v="92"/>
    <n v="1985"/>
    <x v="8"/>
    <n v="3.9080000000000001E-4"/>
    <n v="4.3110000000000002E-4"/>
    <n v="65.83"/>
  </r>
  <r>
    <x v="1"/>
    <x v="91"/>
    <n v="1985"/>
    <x v="9"/>
    <n v="3.9829999999999998E-4"/>
    <n v="4.3159999999999997E-4"/>
    <n v="64.86"/>
  </r>
  <r>
    <x v="1"/>
    <x v="90"/>
    <n v="1985"/>
    <x v="10"/>
    <n v="4.147E-4"/>
    <n v="4.394E-4"/>
    <n v="63.89"/>
  </r>
  <r>
    <x v="1"/>
    <x v="89"/>
    <n v="1985"/>
    <x v="11"/>
    <n v="4.348E-4"/>
    <n v="4.504E-4"/>
    <n v="62.92"/>
  </r>
  <r>
    <x v="1"/>
    <x v="88"/>
    <n v="1985"/>
    <x v="12"/>
    <n v="4.528E-4"/>
    <n v="4.593E-4"/>
    <n v="61.94"/>
  </r>
  <r>
    <x v="1"/>
    <x v="87"/>
    <n v="1985"/>
    <x v="13"/>
    <n v="4.684E-4"/>
    <n v="4.6529999999999998E-4"/>
    <n v="60.97"/>
  </r>
  <r>
    <x v="1"/>
    <x v="86"/>
    <n v="1985"/>
    <x v="14"/>
    <n v="4.8559999999999999E-4"/>
    <n v="4.7140000000000002E-4"/>
    <n v="60"/>
  </r>
  <r>
    <x v="1"/>
    <x v="85"/>
    <n v="1985"/>
    <x v="15"/>
    <n v="5.0909999999999996E-4"/>
    <n v="4.816E-4"/>
    <n v="59.03"/>
  </r>
  <r>
    <x v="1"/>
    <x v="84"/>
    <n v="1985"/>
    <x v="16"/>
    <n v="5.4080000000000003E-4"/>
    <n v="4.9850000000000003E-4"/>
    <n v="58.06"/>
  </r>
  <r>
    <x v="1"/>
    <x v="83"/>
    <n v="1985"/>
    <x v="17"/>
    <n v="5.7959999999999999E-4"/>
    <n v="5.2119999999999998E-4"/>
    <n v="57.09"/>
  </r>
  <r>
    <x v="1"/>
    <x v="82"/>
    <n v="1985"/>
    <x v="18"/>
    <n v="6.2200000000000005E-4"/>
    <n v="5.463E-4"/>
    <n v="56.11"/>
  </r>
  <r>
    <x v="1"/>
    <x v="81"/>
    <n v="1985"/>
    <x v="19"/>
    <n v="6.6649999999999999E-4"/>
    <n v="5.71E-4"/>
    <n v="55.15"/>
  </r>
  <r>
    <x v="1"/>
    <x v="80"/>
    <n v="1985"/>
    <x v="20"/>
    <n v="7.1529999999999999E-4"/>
    <n v="5.9590000000000001E-4"/>
    <n v="54.18"/>
  </r>
  <r>
    <x v="1"/>
    <x v="79"/>
    <n v="1985"/>
    <x v="21"/>
    <n v="7.7099999999999998E-4"/>
    <n v="6.2549999999999997E-4"/>
    <n v="53.21"/>
  </r>
  <r>
    <x v="1"/>
    <x v="78"/>
    <n v="1985"/>
    <x v="22"/>
    <n v="8.3140000000000004E-4"/>
    <n v="6.5780000000000005E-4"/>
    <n v="52.24"/>
  </r>
  <r>
    <x v="1"/>
    <x v="77"/>
    <n v="1985"/>
    <x v="23"/>
    <n v="8.9079999999999997E-4"/>
    <n v="6.8999999999999997E-4"/>
    <n v="51.28"/>
  </r>
  <r>
    <x v="1"/>
    <x v="76"/>
    <n v="1985"/>
    <x v="24"/>
    <n v="9.4810000000000001E-4"/>
    <n v="7.2090000000000001E-4"/>
    <n v="50.31"/>
  </r>
  <r>
    <x v="1"/>
    <x v="75"/>
    <n v="1985"/>
    <x v="25"/>
    <n v="1.0089999999999999E-3"/>
    <n v="7.5319999999999998E-4"/>
    <n v="49.35"/>
  </r>
  <r>
    <x v="1"/>
    <x v="74"/>
    <n v="1985"/>
    <x v="26"/>
    <n v="1.0784E-3"/>
    <n v="7.8980000000000001E-4"/>
    <n v="48.38"/>
  </r>
  <r>
    <x v="1"/>
    <x v="73"/>
    <n v="1985"/>
    <x v="27"/>
    <n v="1.1559000000000001E-3"/>
    <n v="8.317E-4"/>
    <n v="47.42"/>
  </r>
  <r>
    <x v="1"/>
    <x v="72"/>
    <n v="1985"/>
    <x v="28"/>
    <n v="1.2427E-3"/>
    <n v="8.8239999999999998E-4"/>
    <n v="46.46"/>
  </r>
  <r>
    <x v="1"/>
    <x v="71"/>
    <n v="1985"/>
    <x v="29"/>
    <n v="1.3435000000000001E-3"/>
    <n v="9.4669999999999997E-4"/>
    <n v="45.5"/>
  </r>
  <r>
    <x v="1"/>
    <x v="70"/>
    <n v="1985"/>
    <x v="30"/>
    <n v="1.4587999999999999E-3"/>
    <n v="1.0192000000000001E-3"/>
    <n v="44.54"/>
  </r>
  <r>
    <x v="1"/>
    <x v="69"/>
    <n v="1985"/>
    <x v="31"/>
    <n v="1.5839999999999999E-3"/>
    <n v="1.0966000000000001E-3"/>
    <n v="43.59"/>
  </r>
  <r>
    <x v="1"/>
    <x v="68"/>
    <n v="1985"/>
    <x v="32"/>
    <n v="1.7152000000000001E-3"/>
    <n v="1.1724999999999999E-3"/>
    <n v="42.64"/>
  </r>
  <r>
    <x v="1"/>
    <x v="67"/>
    <n v="1985"/>
    <x v="33"/>
    <n v="1.8531000000000001E-3"/>
    <n v="1.25E-3"/>
    <n v="41.69"/>
  </r>
  <r>
    <x v="1"/>
    <x v="66"/>
    <n v="1985"/>
    <x v="34"/>
    <n v="2.0059000000000001E-3"/>
    <n v="1.3336000000000001E-3"/>
    <n v="40.74"/>
  </r>
  <r>
    <x v="1"/>
    <x v="65"/>
    <n v="1985"/>
    <x v="35"/>
    <n v="2.1844999999999998E-3"/>
    <n v="1.4243000000000001E-3"/>
    <n v="39.79"/>
  </r>
  <r>
    <x v="1"/>
    <x v="64"/>
    <n v="1985"/>
    <x v="36"/>
    <n v="2.3896E-3"/>
    <n v="1.5218E-3"/>
    <n v="38.85"/>
  </r>
  <r>
    <x v="1"/>
    <x v="63"/>
    <n v="1985"/>
    <x v="37"/>
    <n v="2.6115000000000001E-3"/>
    <n v="1.6237000000000001E-3"/>
    <n v="37.909999999999997"/>
  </r>
  <r>
    <x v="1"/>
    <x v="62"/>
    <n v="1985"/>
    <x v="38"/>
    <n v="2.8473999999999999E-3"/>
    <n v="1.7346E-3"/>
    <n v="36.97"/>
  </r>
  <r>
    <x v="1"/>
    <x v="61"/>
    <n v="1985"/>
    <x v="39"/>
    <n v="3.1082000000000002E-3"/>
    <n v="1.8676999999999999E-3"/>
    <n v="36.03"/>
  </r>
  <r>
    <x v="1"/>
    <x v="60"/>
    <n v="1985"/>
    <x v="40"/>
    <n v="3.4034999999999998E-3"/>
    <n v="2.0176E-3"/>
    <n v="35.1"/>
  </r>
  <r>
    <x v="1"/>
    <x v="59"/>
    <n v="1985"/>
    <x v="41"/>
    <n v="3.7277E-3"/>
    <n v="2.1756000000000002E-3"/>
    <n v="34.17"/>
  </r>
  <r>
    <x v="1"/>
    <x v="58"/>
    <n v="1985"/>
    <x v="42"/>
    <n v="4.0692000000000002E-3"/>
    <n v="2.3262999999999999E-3"/>
    <n v="33.24"/>
  </r>
  <r>
    <x v="1"/>
    <x v="57"/>
    <n v="1985"/>
    <x v="43"/>
    <n v="4.4295000000000003E-3"/>
    <n v="2.4773999999999998E-3"/>
    <n v="32.32"/>
  </r>
  <r>
    <x v="1"/>
    <x v="56"/>
    <n v="1985"/>
    <x v="44"/>
    <n v="4.8295999999999999E-3"/>
    <n v="2.6480000000000002E-3"/>
    <n v="31.39"/>
  </r>
  <r>
    <x v="1"/>
    <x v="55"/>
    <n v="1985"/>
    <x v="45"/>
    <n v="5.2972999999999996E-3"/>
    <n v="2.8568000000000001E-3"/>
    <n v="30.48"/>
  </r>
  <r>
    <x v="1"/>
    <x v="54"/>
    <n v="1985"/>
    <x v="46"/>
    <n v="5.8479999999999999E-3"/>
    <n v="3.1132E-3"/>
    <n v="29.56"/>
  </r>
  <r>
    <x v="1"/>
    <x v="53"/>
    <n v="1985"/>
    <x v="47"/>
    <n v="6.4757E-3"/>
    <n v="3.4166999999999999E-3"/>
    <n v="28.65"/>
  </r>
  <r>
    <x v="1"/>
    <x v="52"/>
    <n v="1985"/>
    <x v="48"/>
    <n v="7.1640999999999996E-3"/>
    <n v="3.7626000000000001E-3"/>
    <n v="27.75"/>
  </r>
  <r>
    <x v="1"/>
    <x v="51"/>
    <n v="1985"/>
    <x v="49"/>
    <n v="7.8986000000000004E-3"/>
    <n v="4.1279999999999997E-3"/>
    <n v="26.85"/>
  </r>
  <r>
    <x v="1"/>
    <x v="50"/>
    <n v="1985"/>
    <x v="50"/>
    <n v="8.6645000000000003E-3"/>
    <n v="4.4726999999999996E-3"/>
    <n v="25.96"/>
  </r>
  <r>
    <x v="1"/>
    <x v="49"/>
    <n v="1985"/>
    <x v="51"/>
    <n v="9.4558000000000003E-3"/>
    <n v="4.7949999999999998E-3"/>
    <n v="25.08"/>
  </r>
  <r>
    <x v="1"/>
    <x v="48"/>
    <n v="1985"/>
    <x v="52"/>
    <n v="1.0300999999999999E-2"/>
    <n v="5.1307000000000002E-3"/>
    <n v="24.19"/>
  </r>
  <r>
    <x v="1"/>
    <x v="47"/>
    <n v="1985"/>
    <x v="53"/>
    <n v="1.12531E-2"/>
    <n v="5.5265000000000002E-3"/>
    <n v="23.32"/>
  </r>
  <r>
    <x v="1"/>
    <x v="46"/>
    <n v="1985"/>
    <x v="54"/>
    <n v="1.23584E-2"/>
    <n v="5.9997999999999996E-3"/>
    <n v="22.44"/>
  </r>
  <r>
    <x v="1"/>
    <x v="45"/>
    <n v="1985"/>
    <x v="55"/>
    <n v="1.36702E-2"/>
    <n v="6.5805000000000004E-3"/>
    <n v="21.58"/>
  </r>
  <r>
    <x v="1"/>
    <x v="44"/>
    <n v="1985"/>
    <x v="56"/>
    <n v="1.5251799999999999E-2"/>
    <n v="7.3461999999999998E-3"/>
    <n v="20.72"/>
  </r>
  <r>
    <x v="1"/>
    <x v="43"/>
    <n v="1985"/>
    <x v="57"/>
    <n v="1.7098700000000001E-2"/>
    <n v="8.3105999999999996E-3"/>
    <n v="19.87"/>
  </r>
  <r>
    <x v="1"/>
    <x v="42"/>
    <n v="1985"/>
    <x v="58"/>
    <n v="1.9083699999999999E-2"/>
    <n v="9.3539999999999995E-3"/>
    <n v="19.03"/>
  </r>
  <r>
    <x v="1"/>
    <x v="41"/>
    <n v="1985"/>
    <x v="59"/>
    <n v="2.1075E-2"/>
    <n v="1.0345099999999999E-2"/>
    <n v="18.2"/>
  </r>
  <r>
    <x v="1"/>
    <x v="40"/>
    <n v="1985"/>
    <x v="60"/>
    <n v="2.31062E-2"/>
    <n v="1.1292099999999999E-2"/>
    <n v="17.39"/>
  </r>
  <r>
    <x v="1"/>
    <x v="39"/>
    <n v="1985"/>
    <x v="61"/>
    <n v="2.5349699999999999E-2"/>
    <n v="1.2365900000000001E-2"/>
    <n v="16.579999999999998"/>
  </r>
  <r>
    <x v="1"/>
    <x v="38"/>
    <n v="1985"/>
    <x v="62"/>
    <n v="2.7966600000000001E-2"/>
    <n v="1.37377E-2"/>
    <n v="15.78"/>
  </r>
  <r>
    <x v="1"/>
    <x v="37"/>
    <n v="1985"/>
    <x v="63"/>
    <n v="3.10443E-2"/>
    <n v="1.5496599999999999E-2"/>
    <n v="14.99"/>
  </r>
  <r>
    <x v="1"/>
    <x v="36"/>
    <n v="1985"/>
    <x v="64"/>
    <n v="3.4598200000000003E-2"/>
    <n v="1.7628100000000001E-2"/>
    <n v="14.22"/>
  </r>
  <r>
    <x v="1"/>
    <x v="35"/>
    <n v="1985"/>
    <x v="65"/>
    <n v="3.9529500000000002E-2"/>
    <n v="2.1149899999999999E-2"/>
    <n v="13.47"/>
  </r>
  <r>
    <x v="1"/>
    <x v="34"/>
    <n v="1985"/>
    <x v="66"/>
    <n v="4.3832799999999998E-2"/>
    <n v="2.37483E-2"/>
    <n v="12.75"/>
  </r>
  <r>
    <x v="1"/>
    <x v="33"/>
    <n v="1985"/>
    <x v="67"/>
    <n v="4.8592799999999998E-2"/>
    <n v="2.6683399999999999E-2"/>
    <n v="12.05"/>
  </r>
  <r>
    <x v="1"/>
    <x v="32"/>
    <n v="1985"/>
    <x v="68"/>
    <n v="5.3855600000000003E-2"/>
    <n v="3.00015E-2"/>
    <n v="11.36"/>
  </r>
  <r>
    <x v="1"/>
    <x v="31"/>
    <n v="1985"/>
    <x v="69"/>
    <n v="5.9670899999999999E-2"/>
    <n v="3.3711199999999997E-2"/>
    <n v="10.7"/>
  </r>
  <r>
    <x v="1"/>
    <x v="30"/>
    <n v="1985"/>
    <x v="70"/>
    <n v="6.6092899999999996E-2"/>
    <n v="3.7860100000000001E-2"/>
    <n v="10.06"/>
  </r>
  <r>
    <x v="1"/>
    <x v="29"/>
    <n v="1985"/>
    <x v="71"/>
    <n v="7.3179900000000006E-2"/>
    <n v="4.2544400000000003E-2"/>
    <n v="9.43"/>
  </r>
  <r>
    <x v="1"/>
    <x v="28"/>
    <n v="1985"/>
    <x v="72"/>
    <n v="8.0994999999999998E-2"/>
    <n v="4.78535E-2"/>
    <n v="8.83"/>
  </r>
  <r>
    <x v="1"/>
    <x v="27"/>
    <n v="1985"/>
    <x v="73"/>
    <n v="8.9605900000000002E-2"/>
    <n v="5.3849599999999997E-2"/>
    <n v="8.25"/>
  </r>
  <r>
    <x v="1"/>
    <x v="26"/>
    <n v="1985"/>
    <x v="74"/>
    <n v="9.9085000000000006E-2"/>
    <n v="6.05534E-2"/>
    <n v="7.69"/>
  </r>
  <r>
    <x v="1"/>
    <x v="25"/>
    <n v="1985"/>
    <x v="75"/>
    <n v="0.10950940000000001"/>
    <n v="6.80452E-2"/>
    <n v="7.15"/>
  </r>
  <r>
    <x v="1"/>
    <x v="24"/>
    <n v="1985"/>
    <x v="76"/>
    <n v="0.1209607"/>
    <n v="7.6471800000000006E-2"/>
    <n v="6.64"/>
  </r>
  <r>
    <x v="1"/>
    <x v="23"/>
    <n v="1985"/>
    <x v="77"/>
    <n v="0.1335249"/>
    <n v="8.5999099999999995E-2"/>
    <n v="6.15"/>
  </r>
  <r>
    <x v="1"/>
    <x v="22"/>
    <n v="1985"/>
    <x v="78"/>
    <n v="0.1472918"/>
    <n v="9.6770900000000007E-2"/>
    <n v="5.68"/>
  </r>
  <r>
    <x v="1"/>
    <x v="21"/>
    <n v="1985"/>
    <x v="79"/>
    <n v="0.16235469999999999"/>
    <n v="0.10887330000000001"/>
    <n v="5.23"/>
  </r>
  <r>
    <x v="1"/>
    <x v="20"/>
    <n v="1985"/>
    <x v="80"/>
    <n v="0.1788093"/>
    <n v="0.1224161"/>
    <n v="4.8099999999999996"/>
  </r>
  <r>
    <x v="1"/>
    <x v="19"/>
    <n v="1985"/>
    <x v="81"/>
    <n v="0.19675309999999999"/>
    <n v="0.1376038"/>
    <n v="4.41"/>
  </r>
  <r>
    <x v="1"/>
    <x v="18"/>
    <n v="1985"/>
    <x v="82"/>
    <n v="0.2162837"/>
    <n v="0.1546826"/>
    <n v="4.03"/>
  </r>
  <r>
    <x v="1"/>
    <x v="17"/>
    <n v="1985"/>
    <x v="83"/>
    <n v="0.2374976"/>
    <n v="0.17386199999999999"/>
    <n v="3.68"/>
  </r>
  <r>
    <x v="1"/>
    <x v="16"/>
    <n v="1985"/>
    <x v="84"/>
    <n v="0.26048840000000001"/>
    <n v="0.19527349999999999"/>
    <n v="3.35"/>
  </r>
  <r>
    <x v="1"/>
    <x v="15"/>
    <n v="1985"/>
    <x v="85"/>
    <n v="0.2853445"/>
    <n v="0.2190773"/>
    <n v="3.04"/>
  </r>
  <r>
    <x v="1"/>
    <x v="14"/>
    <n v="1985"/>
    <x v="86"/>
    <n v="0.3121468"/>
    <n v="0.24553749999999999"/>
    <n v="2.75"/>
  </r>
  <r>
    <x v="1"/>
    <x v="13"/>
    <n v="1985"/>
    <x v="87"/>
    <n v="0.34096599999999999"/>
    <n v="0.27494089999999999"/>
    <n v="2.4900000000000002"/>
  </r>
  <r>
    <x v="1"/>
    <x v="12"/>
    <n v="1985"/>
    <x v="88"/>
    <n v="0.37185980000000002"/>
    <n v="0.30750270000000002"/>
    <n v="2.2400000000000002"/>
  </r>
  <r>
    <x v="1"/>
    <x v="11"/>
    <n v="1985"/>
    <x v="89"/>
    <n v="0.4048696"/>
    <n v="0.34333449999999999"/>
    <n v="2.0099999999999998"/>
  </r>
  <r>
    <x v="1"/>
    <x v="10"/>
    <n v="1985"/>
    <x v="90"/>
    <n v="0.44001780000000001"/>
    <n v="0.3825614"/>
    <n v="1.81"/>
  </r>
  <r>
    <x v="1"/>
    <x v="9"/>
    <n v="1985"/>
    <x v="91"/>
    <n v="0.47730420000000001"/>
    <n v="0.42536849999999998"/>
    <n v="1.62"/>
  </r>
  <r>
    <x v="1"/>
    <x v="8"/>
    <n v="1985"/>
    <x v="92"/>
    <n v="0.51670369999999999"/>
    <n v="0.47189360000000002"/>
    <n v="1.44"/>
  </r>
  <r>
    <x v="1"/>
    <x v="7"/>
    <n v="1985"/>
    <x v="93"/>
    <n v="0.55816339999999998"/>
    <n v="0.52214609999999995"/>
    <n v="1.28"/>
  </r>
  <r>
    <x v="1"/>
    <x v="6"/>
    <n v="1985"/>
    <x v="94"/>
    <n v="0.60160040000000004"/>
    <n v="0.57601519999999995"/>
    <n v="1.1399999999999999"/>
  </r>
  <r>
    <x v="1"/>
    <x v="5"/>
    <n v="1985"/>
    <x v="95"/>
    <n v="0.64690119999999995"/>
    <n v="0.63336199999999998"/>
    <n v="1.01"/>
  </r>
  <r>
    <x v="1"/>
    <x v="4"/>
    <n v="1985"/>
    <x v="96"/>
    <n v="0.69392039999999999"/>
    <n v="0.69399679999999997"/>
    <n v="0.89"/>
  </r>
  <r>
    <x v="1"/>
    <x v="3"/>
    <n v="1985"/>
    <x v="97"/>
    <n v="0.74248190000000003"/>
    <n v="0.75759149999999997"/>
    <n v="0.79"/>
  </r>
  <r>
    <x v="1"/>
    <x v="2"/>
    <n v="1985"/>
    <x v="98"/>
    <n v="0.79237999999999997"/>
    <n v="0.82368410000000003"/>
    <n v="0.7"/>
  </r>
  <r>
    <x v="1"/>
    <x v="1"/>
    <n v="1985"/>
    <x v="99"/>
    <n v="0.84338239999999998"/>
    <n v="0.89177139999999999"/>
    <n v="0.61"/>
  </r>
  <r>
    <x v="1"/>
    <x v="0"/>
    <n v="1985"/>
    <x v="100"/>
    <n v="1"/>
    <n v="1"/>
    <n v="0.5"/>
  </r>
  <r>
    <x v="1"/>
    <x v="101"/>
    <n v="1986"/>
    <x v="0"/>
    <n v="2.4149999999999999E-4"/>
    <n v="3.0269999999999999E-4"/>
    <n v="74.709999999999994"/>
  </r>
  <r>
    <x v="1"/>
    <x v="100"/>
    <n v="1986"/>
    <x v="1"/>
    <n v="2.7559999999999998E-4"/>
    <n v="3.347E-4"/>
    <n v="73.73"/>
  </r>
  <r>
    <x v="1"/>
    <x v="99"/>
    <n v="1986"/>
    <x v="2"/>
    <n v="3.0029999999999998E-4"/>
    <n v="3.5780000000000002E-4"/>
    <n v="72.760000000000005"/>
  </r>
  <r>
    <x v="1"/>
    <x v="98"/>
    <n v="1986"/>
    <x v="3"/>
    <n v="3.1750000000000002E-4"/>
    <n v="3.7439999999999999E-4"/>
    <n v="71.78"/>
  </r>
  <r>
    <x v="1"/>
    <x v="97"/>
    <n v="1986"/>
    <x v="4"/>
    <n v="3.3419999999999999E-4"/>
    <n v="3.901E-4"/>
    <n v="70.81"/>
  </r>
  <r>
    <x v="1"/>
    <x v="96"/>
    <n v="1986"/>
    <x v="5"/>
    <n v="3.5389999999999998E-4"/>
    <n v="4.0680000000000002E-4"/>
    <n v="69.84"/>
  </r>
  <r>
    <x v="1"/>
    <x v="95"/>
    <n v="1986"/>
    <x v="6"/>
    <n v="3.7320000000000002E-4"/>
    <n v="4.216E-4"/>
    <n v="68.86"/>
  </r>
  <r>
    <x v="1"/>
    <x v="94"/>
    <n v="1986"/>
    <x v="7"/>
    <n v="3.859E-4"/>
    <n v="4.2939999999999997E-4"/>
    <n v="67.89"/>
  </r>
  <r>
    <x v="1"/>
    <x v="93"/>
    <n v="1986"/>
    <x v="8"/>
    <n v="3.8969999999999999E-4"/>
    <n v="4.281E-4"/>
    <n v="66.92"/>
  </r>
  <r>
    <x v="1"/>
    <x v="92"/>
    <n v="1986"/>
    <x v="9"/>
    <n v="3.9080000000000001E-4"/>
    <n v="4.2289999999999998E-4"/>
    <n v="65.95"/>
  </r>
  <r>
    <x v="1"/>
    <x v="91"/>
    <n v="1986"/>
    <x v="10"/>
    <n v="3.9829999999999998E-4"/>
    <n v="4.2230000000000002E-4"/>
    <n v="64.98"/>
  </r>
  <r>
    <x v="1"/>
    <x v="90"/>
    <n v="1986"/>
    <x v="11"/>
    <n v="4.147E-4"/>
    <n v="4.2969999999999998E-4"/>
    <n v="64.010000000000005"/>
  </r>
  <r>
    <x v="1"/>
    <x v="89"/>
    <n v="1986"/>
    <x v="12"/>
    <n v="4.348E-4"/>
    <n v="4.4099999999999999E-4"/>
    <n v="63.03"/>
  </r>
  <r>
    <x v="1"/>
    <x v="88"/>
    <n v="1986"/>
    <x v="13"/>
    <n v="4.528E-4"/>
    <n v="4.4979999999999998E-4"/>
    <n v="62.06"/>
  </r>
  <r>
    <x v="1"/>
    <x v="87"/>
    <n v="1986"/>
    <x v="14"/>
    <n v="4.684E-4"/>
    <n v="4.5459999999999999E-4"/>
    <n v="61.09"/>
  </r>
  <r>
    <x v="1"/>
    <x v="86"/>
    <n v="1986"/>
    <x v="15"/>
    <n v="4.8559999999999999E-4"/>
    <n v="4.5919999999999999E-4"/>
    <n v="60.12"/>
  </r>
  <r>
    <x v="1"/>
    <x v="85"/>
    <n v="1986"/>
    <x v="16"/>
    <n v="5.0909999999999996E-4"/>
    <n v="4.6900000000000002E-4"/>
    <n v="59.14"/>
  </r>
  <r>
    <x v="1"/>
    <x v="84"/>
    <n v="1986"/>
    <x v="17"/>
    <n v="5.4080000000000003E-4"/>
    <n v="4.863E-4"/>
    <n v="58.17"/>
  </r>
  <r>
    <x v="1"/>
    <x v="83"/>
    <n v="1986"/>
    <x v="18"/>
    <n v="5.7959999999999999E-4"/>
    <n v="5.0940000000000002E-4"/>
    <n v="57.2"/>
  </r>
  <r>
    <x v="1"/>
    <x v="82"/>
    <n v="1986"/>
    <x v="19"/>
    <n v="6.2200000000000005E-4"/>
    <n v="5.3350000000000001E-4"/>
    <n v="56.23"/>
  </r>
  <r>
    <x v="1"/>
    <x v="81"/>
    <n v="1986"/>
    <x v="20"/>
    <n v="6.6649999999999999E-4"/>
    <n v="5.5630000000000002E-4"/>
    <n v="55.26"/>
  </r>
  <r>
    <x v="1"/>
    <x v="80"/>
    <n v="1986"/>
    <x v="21"/>
    <n v="7.1529999999999999E-4"/>
    <n v="5.8E-4"/>
    <n v="54.29"/>
  </r>
  <r>
    <x v="1"/>
    <x v="79"/>
    <n v="1986"/>
    <x v="22"/>
    <n v="7.7099999999999998E-4"/>
    <n v="6.0990000000000003E-4"/>
    <n v="53.32"/>
  </r>
  <r>
    <x v="1"/>
    <x v="78"/>
    <n v="1986"/>
    <x v="23"/>
    <n v="8.3140000000000004E-4"/>
    <n v="6.4260000000000001E-4"/>
    <n v="52.35"/>
  </r>
  <r>
    <x v="1"/>
    <x v="77"/>
    <n v="1986"/>
    <x v="24"/>
    <n v="8.9079999999999997E-4"/>
    <n v="6.7380000000000001E-4"/>
    <n v="51.38"/>
  </r>
  <r>
    <x v="1"/>
    <x v="76"/>
    <n v="1986"/>
    <x v="25"/>
    <n v="9.4810000000000001E-4"/>
    <n v="7.0279999999999995E-4"/>
    <n v="50.42"/>
  </r>
  <r>
    <x v="1"/>
    <x v="75"/>
    <n v="1986"/>
    <x v="26"/>
    <n v="1.0089999999999999E-3"/>
    <n v="7.3419999999999996E-4"/>
    <n v="49.45"/>
  </r>
  <r>
    <x v="1"/>
    <x v="74"/>
    <n v="1986"/>
    <x v="27"/>
    <n v="1.0784E-3"/>
    <n v="7.7150000000000005E-4"/>
    <n v="48.49"/>
  </r>
  <r>
    <x v="1"/>
    <x v="73"/>
    <n v="1986"/>
    <x v="28"/>
    <n v="1.1559000000000001E-3"/>
    <n v="8.141E-4"/>
    <n v="47.53"/>
  </r>
  <r>
    <x v="1"/>
    <x v="72"/>
    <n v="1986"/>
    <x v="29"/>
    <n v="1.2427E-3"/>
    <n v="8.6370000000000001E-4"/>
    <n v="46.56"/>
  </r>
  <r>
    <x v="1"/>
    <x v="71"/>
    <n v="1986"/>
    <x v="30"/>
    <n v="1.3435000000000001E-3"/>
    <n v="9.257E-4"/>
    <n v="45.6"/>
  </r>
  <r>
    <x v="1"/>
    <x v="70"/>
    <n v="1986"/>
    <x v="31"/>
    <n v="1.4587999999999999E-3"/>
    <n v="9.969E-4"/>
    <n v="44.65"/>
  </r>
  <r>
    <x v="1"/>
    <x v="69"/>
    <n v="1986"/>
    <x v="32"/>
    <n v="1.5839999999999999E-3"/>
    <n v="1.0748000000000001E-3"/>
    <n v="43.69"/>
  </r>
  <r>
    <x v="1"/>
    <x v="68"/>
    <n v="1986"/>
    <x v="33"/>
    <n v="1.7152000000000001E-3"/>
    <n v="1.1513000000000001E-3"/>
    <n v="42.74"/>
  </r>
  <r>
    <x v="1"/>
    <x v="67"/>
    <n v="1986"/>
    <x v="34"/>
    <n v="1.8531000000000001E-3"/>
    <n v="1.2273E-3"/>
    <n v="41.79"/>
  </r>
  <r>
    <x v="1"/>
    <x v="66"/>
    <n v="1986"/>
    <x v="35"/>
    <n v="2.0059000000000001E-3"/>
    <n v="1.3074E-3"/>
    <n v="40.840000000000003"/>
  </r>
  <r>
    <x v="1"/>
    <x v="65"/>
    <n v="1986"/>
    <x v="36"/>
    <n v="2.1844999999999998E-3"/>
    <n v="1.3956999999999999E-3"/>
    <n v="39.89"/>
  </r>
  <r>
    <x v="1"/>
    <x v="64"/>
    <n v="1986"/>
    <x v="37"/>
    <n v="2.3896E-3"/>
    <n v="1.4928000000000001E-3"/>
    <n v="38.94"/>
  </r>
  <r>
    <x v="1"/>
    <x v="63"/>
    <n v="1986"/>
    <x v="38"/>
    <n v="2.6115000000000001E-3"/>
    <n v="1.5946999999999999E-3"/>
    <n v="38"/>
  </r>
  <r>
    <x v="1"/>
    <x v="62"/>
    <n v="1986"/>
    <x v="39"/>
    <n v="2.8473999999999999E-3"/>
    <n v="1.7028E-3"/>
    <n v="37.06"/>
  </r>
  <r>
    <x v="1"/>
    <x v="61"/>
    <n v="1986"/>
    <x v="40"/>
    <n v="3.1082000000000002E-3"/>
    <n v="1.8305999999999999E-3"/>
    <n v="36.119999999999997"/>
  </r>
  <r>
    <x v="1"/>
    <x v="60"/>
    <n v="1986"/>
    <x v="41"/>
    <n v="3.4034999999999998E-3"/>
    <n v="1.9770999999999999E-3"/>
    <n v="35.19"/>
  </r>
  <r>
    <x v="1"/>
    <x v="59"/>
    <n v="1986"/>
    <x v="42"/>
    <n v="3.7277E-3"/>
    <n v="2.1348999999999999E-3"/>
    <n v="34.26"/>
  </r>
  <r>
    <x v="1"/>
    <x v="58"/>
    <n v="1986"/>
    <x v="43"/>
    <n v="4.0692000000000002E-3"/>
    <n v="2.2859E-3"/>
    <n v="33.33"/>
  </r>
  <r>
    <x v="1"/>
    <x v="57"/>
    <n v="1986"/>
    <x v="44"/>
    <n v="4.4295000000000003E-3"/>
    <n v="2.4331999999999999E-3"/>
    <n v="32.409999999999997"/>
  </r>
  <r>
    <x v="1"/>
    <x v="56"/>
    <n v="1986"/>
    <x v="45"/>
    <n v="4.8295999999999999E-3"/>
    <n v="2.5964999999999998E-3"/>
    <n v="31.48"/>
  </r>
  <r>
    <x v="1"/>
    <x v="55"/>
    <n v="1986"/>
    <x v="46"/>
    <n v="5.2972999999999996E-3"/>
    <n v="2.8002999999999999E-3"/>
    <n v="30.56"/>
  </r>
  <r>
    <x v="1"/>
    <x v="54"/>
    <n v="1986"/>
    <x v="47"/>
    <n v="5.8479999999999999E-3"/>
    <n v="3.0557000000000002E-3"/>
    <n v="29.65"/>
  </r>
  <r>
    <x v="1"/>
    <x v="53"/>
    <n v="1986"/>
    <x v="48"/>
    <n v="6.4757E-3"/>
    <n v="3.3587000000000001E-3"/>
    <n v="28.74"/>
  </r>
  <r>
    <x v="1"/>
    <x v="52"/>
    <n v="1986"/>
    <x v="49"/>
    <n v="7.1640999999999996E-3"/>
    <n v="3.6979999999999999E-3"/>
    <n v="27.83"/>
  </r>
  <r>
    <x v="1"/>
    <x v="51"/>
    <n v="1986"/>
    <x v="50"/>
    <n v="7.8986000000000004E-3"/>
    <n v="4.0521000000000003E-3"/>
    <n v="26.93"/>
  </r>
  <r>
    <x v="1"/>
    <x v="50"/>
    <n v="1986"/>
    <x v="51"/>
    <n v="8.6645000000000003E-3"/>
    <n v="4.3892999999999996E-3"/>
    <n v="26.04"/>
  </r>
  <r>
    <x v="1"/>
    <x v="49"/>
    <n v="1986"/>
    <x v="52"/>
    <n v="9.4558000000000003E-3"/>
    <n v="4.7107E-3"/>
    <n v="25.15"/>
  </r>
  <r>
    <x v="1"/>
    <x v="48"/>
    <n v="1986"/>
    <x v="53"/>
    <n v="1.0300999999999999E-2"/>
    <n v="5.0466E-3"/>
    <n v="24.27"/>
  </r>
  <r>
    <x v="1"/>
    <x v="47"/>
    <n v="1986"/>
    <x v="54"/>
    <n v="1.12531E-2"/>
    <n v="5.4330000000000003E-3"/>
    <n v="23.39"/>
  </r>
  <r>
    <x v="1"/>
    <x v="46"/>
    <n v="1986"/>
    <x v="55"/>
    <n v="1.23584E-2"/>
    <n v="5.8897999999999997E-3"/>
    <n v="22.52"/>
  </r>
  <r>
    <x v="1"/>
    <x v="45"/>
    <n v="1986"/>
    <x v="56"/>
    <n v="1.36702E-2"/>
    <n v="6.4586000000000001E-3"/>
    <n v="21.65"/>
  </r>
  <r>
    <x v="1"/>
    <x v="44"/>
    <n v="1986"/>
    <x v="57"/>
    <n v="1.5251799999999999E-2"/>
    <n v="7.2211999999999997E-3"/>
    <n v="20.78"/>
  </r>
  <r>
    <x v="1"/>
    <x v="43"/>
    <n v="1986"/>
    <x v="58"/>
    <n v="1.7098700000000001E-2"/>
    <n v="8.1842000000000008E-3"/>
    <n v="19.93"/>
  </r>
  <r>
    <x v="1"/>
    <x v="42"/>
    <n v="1986"/>
    <x v="59"/>
    <n v="1.9083699999999999E-2"/>
    <n v="9.2128999999999996E-3"/>
    <n v="19.09"/>
  </r>
  <r>
    <x v="1"/>
    <x v="41"/>
    <n v="1986"/>
    <x v="60"/>
    <n v="2.1075E-2"/>
    <n v="1.0179000000000001E-2"/>
    <n v="18.27"/>
  </r>
  <r>
    <x v="1"/>
    <x v="40"/>
    <n v="1986"/>
    <x v="61"/>
    <n v="2.31062E-2"/>
    <n v="1.11095E-2"/>
    <n v="17.45"/>
  </r>
  <r>
    <x v="1"/>
    <x v="39"/>
    <n v="1986"/>
    <x v="62"/>
    <n v="2.5349699999999999E-2"/>
    <n v="1.21809E-2"/>
    <n v="16.64"/>
  </r>
  <r>
    <x v="1"/>
    <x v="38"/>
    <n v="1986"/>
    <x v="63"/>
    <n v="2.7966600000000001E-2"/>
    <n v="1.3552399999999999E-2"/>
    <n v="15.84"/>
  </r>
  <r>
    <x v="1"/>
    <x v="37"/>
    <n v="1986"/>
    <x v="64"/>
    <n v="3.10443E-2"/>
    <n v="1.5290099999999999E-2"/>
    <n v="15.05"/>
  </r>
  <r>
    <x v="1"/>
    <x v="36"/>
    <n v="1986"/>
    <x v="65"/>
    <n v="3.4598200000000003E-2"/>
    <n v="1.73841E-2"/>
    <n v="14.27"/>
  </r>
  <r>
    <x v="1"/>
    <x v="35"/>
    <n v="1986"/>
    <x v="66"/>
    <n v="3.9529500000000002E-2"/>
    <n v="2.0877300000000001E-2"/>
    <n v="13.52"/>
  </r>
  <r>
    <x v="1"/>
    <x v="34"/>
    <n v="1986"/>
    <x v="67"/>
    <n v="4.3832799999999998E-2"/>
    <n v="2.3471200000000001E-2"/>
    <n v="12.8"/>
  </r>
  <r>
    <x v="1"/>
    <x v="33"/>
    <n v="1986"/>
    <x v="68"/>
    <n v="4.8592799999999998E-2"/>
    <n v="2.6406800000000001E-2"/>
    <n v="12.09"/>
  </r>
  <r>
    <x v="1"/>
    <x v="32"/>
    <n v="1986"/>
    <x v="69"/>
    <n v="5.3855600000000003E-2"/>
    <n v="2.9696400000000001E-2"/>
    <n v="11.41"/>
  </r>
  <r>
    <x v="1"/>
    <x v="31"/>
    <n v="1986"/>
    <x v="70"/>
    <n v="5.9670899999999999E-2"/>
    <n v="3.3353099999999997E-2"/>
    <n v="10.74"/>
  </r>
  <r>
    <x v="1"/>
    <x v="30"/>
    <n v="1986"/>
    <x v="71"/>
    <n v="6.6092899999999996E-2"/>
    <n v="3.7465499999999999E-2"/>
    <n v="10.09"/>
  </r>
  <r>
    <x v="1"/>
    <x v="29"/>
    <n v="1986"/>
    <x v="72"/>
    <n v="7.3179900000000006E-2"/>
    <n v="4.2144800000000003E-2"/>
    <n v="9.4700000000000006"/>
  </r>
  <r>
    <x v="1"/>
    <x v="28"/>
    <n v="1986"/>
    <x v="73"/>
    <n v="8.0994999999999998E-2"/>
    <n v="4.7456100000000001E-2"/>
    <n v="8.86"/>
  </r>
  <r>
    <x v="1"/>
    <x v="27"/>
    <n v="1986"/>
    <x v="74"/>
    <n v="8.9605900000000002E-2"/>
    <n v="5.3412800000000003E-2"/>
    <n v="8.2799999999999994"/>
  </r>
  <r>
    <x v="1"/>
    <x v="26"/>
    <n v="1986"/>
    <x v="75"/>
    <n v="9.9085000000000006E-2"/>
    <n v="6.0043899999999997E-2"/>
    <n v="7.72"/>
  </r>
  <r>
    <x v="1"/>
    <x v="25"/>
    <n v="1986"/>
    <x v="76"/>
    <n v="0.10950940000000001"/>
    <n v="6.7487800000000001E-2"/>
    <n v="7.18"/>
  </r>
  <r>
    <x v="1"/>
    <x v="24"/>
    <n v="1986"/>
    <x v="77"/>
    <n v="0.1209607"/>
    <n v="7.5912099999999996E-2"/>
    <n v="6.66"/>
  </r>
  <r>
    <x v="1"/>
    <x v="23"/>
    <n v="1986"/>
    <x v="78"/>
    <n v="0.1335249"/>
    <n v="8.5447999999999996E-2"/>
    <n v="6.17"/>
  </r>
  <r>
    <x v="1"/>
    <x v="22"/>
    <n v="1986"/>
    <x v="79"/>
    <n v="0.1472918"/>
    <n v="9.6172800000000003E-2"/>
    <n v="5.7"/>
  </r>
  <r>
    <x v="1"/>
    <x v="21"/>
    <n v="1986"/>
    <x v="80"/>
    <n v="0.16235469999999999"/>
    <n v="0.1081858"/>
    <n v="5.25"/>
  </r>
  <r>
    <x v="1"/>
    <x v="20"/>
    <n v="1986"/>
    <x v="81"/>
    <n v="0.1788093"/>
    <n v="0.1216763"/>
    <n v="4.82"/>
  </r>
  <r>
    <x v="1"/>
    <x v="19"/>
    <n v="1986"/>
    <x v="82"/>
    <n v="0.19675309999999999"/>
    <n v="0.1368752"/>
    <n v="4.42"/>
  </r>
  <r>
    <x v="1"/>
    <x v="18"/>
    <n v="1986"/>
    <x v="83"/>
    <n v="0.2162837"/>
    <n v="0.1539807"/>
    <n v="4.05"/>
  </r>
  <r>
    <x v="1"/>
    <x v="17"/>
    <n v="1986"/>
    <x v="84"/>
    <n v="0.2374976"/>
    <n v="0.17311889999999999"/>
    <n v="3.69"/>
  </r>
  <r>
    <x v="1"/>
    <x v="16"/>
    <n v="1986"/>
    <x v="85"/>
    <n v="0.26048840000000001"/>
    <n v="0.19444420000000001"/>
    <n v="3.36"/>
  </r>
  <r>
    <x v="1"/>
    <x v="15"/>
    <n v="1986"/>
    <x v="86"/>
    <n v="0.2853445"/>
    <n v="0.21821560000000001"/>
    <n v="3.05"/>
  </r>
  <r>
    <x v="1"/>
    <x v="14"/>
    <n v="1986"/>
    <x v="87"/>
    <n v="0.3121468"/>
    <n v="0.2447222"/>
    <n v="2.76"/>
  </r>
  <r>
    <x v="1"/>
    <x v="13"/>
    <n v="1986"/>
    <x v="88"/>
    <n v="0.34096599999999999"/>
    <n v="0.27419100000000002"/>
    <n v="2.4900000000000002"/>
  </r>
  <r>
    <x v="1"/>
    <x v="12"/>
    <n v="1986"/>
    <x v="89"/>
    <n v="0.37185980000000002"/>
    <n v="0.30675079999999999"/>
    <n v="2.25"/>
  </r>
  <r>
    <x v="1"/>
    <x v="11"/>
    <n v="1986"/>
    <x v="90"/>
    <n v="0.4048696"/>
    <n v="0.34255049999999998"/>
    <n v="2.02"/>
  </r>
  <r>
    <x v="1"/>
    <x v="10"/>
    <n v="1986"/>
    <x v="91"/>
    <n v="0.44001780000000001"/>
    <n v="0.38181290000000001"/>
    <n v="1.81"/>
  </r>
  <r>
    <x v="1"/>
    <x v="9"/>
    <n v="1986"/>
    <x v="92"/>
    <n v="0.47730420000000001"/>
    <n v="0.4247322"/>
    <n v="1.62"/>
  </r>
  <r>
    <x v="1"/>
    <x v="8"/>
    <n v="1986"/>
    <x v="93"/>
    <n v="0.51670369999999999"/>
    <n v="0.47138459999999999"/>
    <n v="1.44"/>
  </r>
  <r>
    <x v="1"/>
    <x v="7"/>
    <n v="1986"/>
    <x v="94"/>
    <n v="0.55816339999999998"/>
    <n v="0.52172569999999996"/>
    <n v="1.29"/>
  </r>
  <r>
    <x v="1"/>
    <x v="6"/>
    <n v="1986"/>
    <x v="95"/>
    <n v="0.60160040000000004"/>
    <n v="0.57569060000000005"/>
    <n v="1.1399999999999999"/>
  </r>
  <r>
    <x v="1"/>
    <x v="5"/>
    <n v="1986"/>
    <x v="96"/>
    <n v="0.64690119999999995"/>
    <n v="0.6331871"/>
    <n v="1.01"/>
  </r>
  <r>
    <x v="1"/>
    <x v="4"/>
    <n v="1986"/>
    <x v="97"/>
    <n v="0.69392039999999999"/>
    <n v="0.69399770000000005"/>
    <n v="0.89"/>
  </r>
  <r>
    <x v="1"/>
    <x v="3"/>
    <n v="1986"/>
    <x v="98"/>
    <n v="0.74248190000000003"/>
    <n v="0.75775959999999998"/>
    <n v="0.79"/>
  </r>
  <r>
    <x v="1"/>
    <x v="2"/>
    <n v="1986"/>
    <x v="99"/>
    <n v="0.79237999999999997"/>
    <n v="0.82403890000000002"/>
    <n v="0.69"/>
  </r>
  <r>
    <x v="1"/>
    <x v="1"/>
    <n v="1986"/>
    <x v="100"/>
    <n v="0.84338239999999998"/>
    <n v="0.89236269999999995"/>
    <n v="0.61"/>
  </r>
  <r>
    <x v="1"/>
    <x v="0"/>
    <n v="1986"/>
    <x v="101"/>
    <n v="1"/>
    <n v="1"/>
    <n v="0.5"/>
  </r>
  <r>
    <x v="1"/>
    <x v="102"/>
    <n v="1987"/>
    <x v="0"/>
    <n v="2.061E-4"/>
    <n v="2.6410000000000002E-4"/>
    <n v="75.81"/>
  </r>
  <r>
    <x v="1"/>
    <x v="101"/>
    <n v="1987"/>
    <x v="1"/>
    <n v="2.4149999999999999E-4"/>
    <n v="2.968E-4"/>
    <n v="74.83"/>
  </r>
  <r>
    <x v="1"/>
    <x v="100"/>
    <n v="1987"/>
    <x v="2"/>
    <n v="2.7559999999999998E-4"/>
    <n v="3.2890000000000003E-4"/>
    <n v="73.849999999999994"/>
  </r>
  <r>
    <x v="1"/>
    <x v="99"/>
    <n v="1987"/>
    <x v="3"/>
    <n v="3.0029999999999998E-4"/>
    <n v="3.523E-4"/>
    <n v="72.88"/>
  </r>
  <r>
    <x v="1"/>
    <x v="98"/>
    <n v="1987"/>
    <x v="4"/>
    <n v="3.1750000000000002E-4"/>
    <n v="3.6870000000000002E-4"/>
    <n v="71.900000000000006"/>
  </r>
  <r>
    <x v="1"/>
    <x v="97"/>
    <n v="1987"/>
    <x v="5"/>
    <n v="3.3419999999999999E-4"/>
    <n v="3.836E-4"/>
    <n v="70.930000000000007"/>
  </r>
  <r>
    <x v="1"/>
    <x v="96"/>
    <n v="1987"/>
    <x v="6"/>
    <n v="3.5389999999999998E-4"/>
    <n v="3.9970000000000001E-4"/>
    <n v="69.95"/>
  </r>
  <r>
    <x v="1"/>
    <x v="95"/>
    <n v="1987"/>
    <x v="7"/>
    <n v="3.7320000000000002E-4"/>
    <n v="4.147E-4"/>
    <n v="68.98"/>
  </r>
  <r>
    <x v="1"/>
    <x v="94"/>
    <n v="1987"/>
    <x v="8"/>
    <n v="3.859E-4"/>
    <n v="4.2250000000000002E-4"/>
    <n v="68.010000000000005"/>
  </r>
  <r>
    <x v="1"/>
    <x v="93"/>
    <n v="1987"/>
    <x v="9"/>
    <n v="3.8969999999999999E-4"/>
    <n v="4.2020000000000002E-4"/>
    <n v="67.040000000000006"/>
  </r>
  <r>
    <x v="1"/>
    <x v="92"/>
    <n v="1987"/>
    <x v="10"/>
    <n v="3.9080000000000001E-4"/>
    <n v="4.1389999999999998E-4"/>
    <n v="66.069999999999993"/>
  </r>
  <r>
    <x v="1"/>
    <x v="91"/>
    <n v="1987"/>
    <x v="11"/>
    <n v="3.9829999999999998E-4"/>
    <n v="4.1290000000000001E-4"/>
    <n v="65.09"/>
  </r>
  <r>
    <x v="1"/>
    <x v="90"/>
    <n v="1987"/>
    <x v="12"/>
    <n v="4.147E-4"/>
    <n v="4.2069999999999998E-4"/>
    <n v="64.12"/>
  </r>
  <r>
    <x v="1"/>
    <x v="89"/>
    <n v="1987"/>
    <x v="13"/>
    <n v="4.348E-4"/>
    <n v="4.3189999999999998E-4"/>
    <n v="63.15"/>
  </r>
  <r>
    <x v="1"/>
    <x v="88"/>
    <n v="1987"/>
    <x v="14"/>
    <n v="4.528E-4"/>
    <n v="4.394E-4"/>
    <n v="62.18"/>
  </r>
  <r>
    <x v="1"/>
    <x v="87"/>
    <n v="1987"/>
    <x v="15"/>
    <n v="4.684E-4"/>
    <n v="4.4289999999999998E-4"/>
    <n v="61.2"/>
  </r>
  <r>
    <x v="1"/>
    <x v="86"/>
    <n v="1987"/>
    <x v="16"/>
    <n v="4.8559999999999999E-4"/>
    <n v="4.4719999999999997E-4"/>
    <n v="60.23"/>
  </r>
  <r>
    <x v="1"/>
    <x v="85"/>
    <n v="1987"/>
    <x v="17"/>
    <n v="5.0909999999999996E-4"/>
    <n v="4.5750000000000001E-4"/>
    <n v="59.26"/>
  </r>
  <r>
    <x v="1"/>
    <x v="84"/>
    <n v="1987"/>
    <x v="18"/>
    <n v="5.4080000000000003E-4"/>
    <n v="4.752E-4"/>
    <n v="58.28"/>
  </r>
  <r>
    <x v="1"/>
    <x v="83"/>
    <n v="1987"/>
    <x v="19"/>
    <n v="5.7959999999999999E-4"/>
    <n v="4.975E-4"/>
    <n v="57.31"/>
  </r>
  <r>
    <x v="1"/>
    <x v="82"/>
    <n v="1987"/>
    <x v="20"/>
    <n v="6.2200000000000005E-4"/>
    <n v="5.1990000000000001E-4"/>
    <n v="56.34"/>
  </r>
  <r>
    <x v="1"/>
    <x v="81"/>
    <n v="1987"/>
    <x v="21"/>
    <n v="6.6649999999999999E-4"/>
    <n v="5.4169999999999999E-4"/>
    <n v="55.37"/>
  </r>
  <r>
    <x v="1"/>
    <x v="80"/>
    <n v="1987"/>
    <x v="22"/>
    <n v="7.1529999999999999E-4"/>
    <n v="5.6550000000000003E-4"/>
    <n v="54.4"/>
  </r>
  <r>
    <x v="1"/>
    <x v="79"/>
    <n v="1987"/>
    <x v="23"/>
    <n v="7.7099999999999998E-4"/>
    <n v="5.9579999999999995E-4"/>
    <n v="53.43"/>
  </r>
  <r>
    <x v="1"/>
    <x v="78"/>
    <n v="1987"/>
    <x v="24"/>
    <n v="8.3140000000000004E-4"/>
    <n v="6.2730000000000001E-4"/>
    <n v="52.46"/>
  </r>
  <r>
    <x v="1"/>
    <x v="77"/>
    <n v="1987"/>
    <x v="25"/>
    <n v="8.9079999999999997E-4"/>
    <n v="6.5649999999999997E-4"/>
    <n v="51.49"/>
  </r>
  <r>
    <x v="1"/>
    <x v="76"/>
    <n v="1987"/>
    <x v="26"/>
    <n v="9.4810000000000001E-4"/>
    <n v="6.847E-4"/>
    <n v="50.53"/>
  </r>
  <r>
    <x v="1"/>
    <x v="75"/>
    <n v="1987"/>
    <x v="27"/>
    <n v="1.0089999999999999E-3"/>
    <n v="7.1679999999999997E-4"/>
    <n v="49.56"/>
  </r>
  <r>
    <x v="1"/>
    <x v="74"/>
    <n v="1987"/>
    <x v="28"/>
    <n v="1.0784E-3"/>
    <n v="7.5489999999999997E-4"/>
    <n v="48.59"/>
  </r>
  <r>
    <x v="1"/>
    <x v="73"/>
    <n v="1987"/>
    <x v="29"/>
    <n v="1.1559000000000001E-3"/>
    <n v="7.9639999999999995E-4"/>
    <n v="47.63"/>
  </r>
  <r>
    <x v="1"/>
    <x v="72"/>
    <n v="1987"/>
    <x v="30"/>
    <n v="1.2427E-3"/>
    <n v="8.4380000000000002E-4"/>
    <n v="46.67"/>
  </r>
  <r>
    <x v="1"/>
    <x v="71"/>
    <n v="1987"/>
    <x v="31"/>
    <n v="1.3435000000000001E-3"/>
    <n v="9.0459999999999998E-4"/>
    <n v="45.71"/>
  </r>
  <r>
    <x v="1"/>
    <x v="70"/>
    <n v="1987"/>
    <x v="32"/>
    <n v="1.4587999999999999E-3"/>
    <n v="9.7630000000000004E-4"/>
    <n v="44.75"/>
  </r>
  <r>
    <x v="1"/>
    <x v="69"/>
    <n v="1987"/>
    <x v="33"/>
    <n v="1.5839999999999999E-3"/>
    <n v="1.0549999999999999E-3"/>
    <n v="43.79"/>
  </r>
  <r>
    <x v="1"/>
    <x v="68"/>
    <n v="1987"/>
    <x v="34"/>
    <n v="1.7152000000000001E-3"/>
    <n v="1.1301E-3"/>
    <n v="42.84"/>
  </r>
  <r>
    <x v="1"/>
    <x v="67"/>
    <n v="1987"/>
    <x v="35"/>
    <n v="1.8531000000000001E-3"/>
    <n v="1.2030000000000001E-3"/>
    <n v="41.89"/>
  </r>
  <r>
    <x v="1"/>
    <x v="66"/>
    <n v="1987"/>
    <x v="36"/>
    <n v="2.0059000000000001E-3"/>
    <n v="1.2811000000000001E-3"/>
    <n v="40.94"/>
  </r>
  <r>
    <x v="1"/>
    <x v="65"/>
    <n v="1987"/>
    <x v="37"/>
    <n v="2.1844999999999998E-3"/>
    <n v="1.3692999999999999E-3"/>
    <n v="39.99"/>
  </r>
  <r>
    <x v="1"/>
    <x v="64"/>
    <n v="1987"/>
    <x v="38"/>
    <n v="2.3896E-3"/>
    <n v="1.4664999999999999E-3"/>
    <n v="39.04"/>
  </r>
  <r>
    <x v="1"/>
    <x v="63"/>
    <n v="1987"/>
    <x v="39"/>
    <n v="2.6115000000000001E-3"/>
    <n v="1.5655000000000001E-3"/>
    <n v="38.1"/>
  </r>
  <r>
    <x v="1"/>
    <x v="62"/>
    <n v="1987"/>
    <x v="40"/>
    <n v="2.8473999999999999E-3"/>
    <n v="1.6687E-3"/>
    <n v="37.159999999999997"/>
  </r>
  <r>
    <x v="1"/>
    <x v="61"/>
    <n v="1987"/>
    <x v="41"/>
    <n v="3.1082000000000002E-3"/>
    <n v="1.7935E-3"/>
    <n v="36.22"/>
  </r>
  <r>
    <x v="1"/>
    <x v="60"/>
    <n v="1987"/>
    <x v="42"/>
    <n v="3.4034999999999998E-3"/>
    <n v="1.9398E-3"/>
    <n v="35.28"/>
  </r>
  <r>
    <x v="1"/>
    <x v="59"/>
    <n v="1987"/>
    <x v="43"/>
    <n v="3.7277E-3"/>
    <n v="2.0979000000000002E-3"/>
    <n v="34.35"/>
  </r>
  <r>
    <x v="1"/>
    <x v="58"/>
    <n v="1987"/>
    <x v="44"/>
    <n v="4.0692000000000002E-3"/>
    <n v="2.2453999999999998E-3"/>
    <n v="33.42"/>
  </r>
  <r>
    <x v="1"/>
    <x v="57"/>
    <n v="1987"/>
    <x v="45"/>
    <n v="4.4295000000000003E-3"/>
    <n v="2.3860000000000001E-3"/>
    <n v="32.5"/>
  </r>
  <r>
    <x v="1"/>
    <x v="56"/>
    <n v="1987"/>
    <x v="46"/>
    <n v="4.8295999999999999E-3"/>
    <n v="2.5447999999999998E-3"/>
    <n v="31.57"/>
  </r>
  <r>
    <x v="1"/>
    <x v="55"/>
    <n v="1987"/>
    <x v="47"/>
    <n v="5.2972999999999996E-3"/>
    <n v="2.7479000000000002E-3"/>
    <n v="30.65"/>
  </r>
  <r>
    <x v="1"/>
    <x v="54"/>
    <n v="1987"/>
    <x v="48"/>
    <n v="5.8479999999999999E-3"/>
    <n v="3.0030999999999999E-3"/>
    <n v="29.73"/>
  </r>
  <r>
    <x v="1"/>
    <x v="53"/>
    <n v="1987"/>
    <x v="49"/>
    <n v="6.4757E-3"/>
    <n v="3.2999000000000001E-3"/>
    <n v="28.82"/>
  </r>
  <r>
    <x v="1"/>
    <x v="52"/>
    <n v="1987"/>
    <x v="50"/>
    <n v="7.1640999999999996E-3"/>
    <n v="3.6288000000000002E-3"/>
    <n v="27.92"/>
  </r>
  <r>
    <x v="1"/>
    <x v="51"/>
    <n v="1987"/>
    <x v="51"/>
    <n v="7.8986000000000004E-3"/>
    <n v="3.9757999999999998E-3"/>
    <n v="27.02"/>
  </r>
  <r>
    <x v="1"/>
    <x v="50"/>
    <n v="1987"/>
    <x v="52"/>
    <n v="8.6645000000000003E-3"/>
    <n v="4.3121000000000001E-3"/>
    <n v="26.12"/>
  </r>
  <r>
    <x v="1"/>
    <x v="49"/>
    <n v="1987"/>
    <x v="53"/>
    <n v="9.4558000000000003E-3"/>
    <n v="4.6334999999999996E-3"/>
    <n v="25.23"/>
  </r>
  <r>
    <x v="1"/>
    <x v="48"/>
    <n v="1987"/>
    <x v="54"/>
    <n v="1.0300999999999999E-2"/>
    <n v="4.9608999999999999E-3"/>
    <n v="24.35"/>
  </r>
  <r>
    <x v="1"/>
    <x v="47"/>
    <n v="1987"/>
    <x v="55"/>
    <n v="1.12531E-2"/>
    <n v="5.3325999999999998E-3"/>
    <n v="23.47"/>
  </r>
  <r>
    <x v="1"/>
    <x v="46"/>
    <n v="1987"/>
    <x v="56"/>
    <n v="1.23584E-2"/>
    <n v="5.7792E-3"/>
    <n v="22.59"/>
  </r>
  <r>
    <x v="1"/>
    <x v="45"/>
    <n v="1987"/>
    <x v="57"/>
    <n v="1.36702E-2"/>
    <n v="6.3458999999999998E-3"/>
    <n v="21.72"/>
  </r>
  <r>
    <x v="1"/>
    <x v="44"/>
    <n v="1987"/>
    <x v="58"/>
    <n v="1.5251799999999999E-2"/>
    <n v="7.1073999999999998E-3"/>
    <n v="20.85"/>
  </r>
  <r>
    <x v="1"/>
    <x v="43"/>
    <n v="1987"/>
    <x v="59"/>
    <n v="1.7098700000000001E-2"/>
    <n v="8.0566000000000006E-3"/>
    <n v="20"/>
  </r>
  <r>
    <x v="1"/>
    <x v="42"/>
    <n v="1987"/>
    <x v="60"/>
    <n v="1.9083699999999999E-2"/>
    <n v="9.0615999999999995E-3"/>
    <n v="19.16"/>
  </r>
  <r>
    <x v="1"/>
    <x v="41"/>
    <n v="1987"/>
    <x v="61"/>
    <n v="2.1075E-2"/>
    <n v="1.00117E-2"/>
    <n v="18.329999999999998"/>
  </r>
  <r>
    <x v="1"/>
    <x v="40"/>
    <n v="1987"/>
    <x v="62"/>
    <n v="2.31062E-2"/>
    <n v="1.0940099999999999E-2"/>
    <n v="17.510000000000002"/>
  </r>
  <r>
    <x v="1"/>
    <x v="39"/>
    <n v="1987"/>
    <x v="63"/>
    <n v="2.5349699999999999E-2"/>
    <n v="1.2011600000000001E-2"/>
    <n v="16.7"/>
  </r>
  <r>
    <x v="1"/>
    <x v="38"/>
    <n v="1987"/>
    <x v="64"/>
    <n v="2.7966600000000001E-2"/>
    <n v="1.33642E-2"/>
    <n v="15.89"/>
  </r>
  <r>
    <x v="1"/>
    <x v="37"/>
    <n v="1987"/>
    <x v="65"/>
    <n v="3.10443E-2"/>
    <n v="1.5068E-2"/>
    <n v="15.1"/>
  </r>
  <r>
    <x v="1"/>
    <x v="36"/>
    <n v="1987"/>
    <x v="66"/>
    <n v="3.4598200000000003E-2"/>
    <n v="1.7137800000000002E-2"/>
    <n v="14.33"/>
  </r>
  <r>
    <x v="1"/>
    <x v="35"/>
    <n v="1987"/>
    <x v="67"/>
    <n v="3.9529500000000002E-2"/>
    <n v="2.0623800000000001E-2"/>
    <n v="13.57"/>
  </r>
  <r>
    <x v="1"/>
    <x v="34"/>
    <n v="1987"/>
    <x v="68"/>
    <n v="4.3832799999999998E-2"/>
    <n v="2.32179E-2"/>
    <n v="12.84"/>
  </r>
  <r>
    <x v="1"/>
    <x v="33"/>
    <n v="1987"/>
    <x v="69"/>
    <n v="4.8592799999999998E-2"/>
    <n v="2.6127000000000001E-2"/>
    <n v="12.14"/>
  </r>
  <r>
    <x v="1"/>
    <x v="32"/>
    <n v="1987"/>
    <x v="70"/>
    <n v="5.3855600000000003E-2"/>
    <n v="2.9367799999999999E-2"/>
    <n v="11.45"/>
  </r>
  <r>
    <x v="1"/>
    <x v="31"/>
    <n v="1987"/>
    <x v="71"/>
    <n v="5.9670899999999999E-2"/>
    <n v="3.2990400000000003E-2"/>
    <n v="10.78"/>
  </r>
  <r>
    <x v="1"/>
    <x v="30"/>
    <n v="1987"/>
    <x v="72"/>
    <n v="6.6092899999999996E-2"/>
    <n v="3.7097499999999999E-2"/>
    <n v="10.130000000000001"/>
  </r>
  <r>
    <x v="1"/>
    <x v="29"/>
    <n v="1987"/>
    <x v="73"/>
    <n v="7.3179900000000006E-2"/>
    <n v="4.1778000000000003E-2"/>
    <n v="9.5"/>
  </r>
  <r>
    <x v="1"/>
    <x v="28"/>
    <n v="1987"/>
    <x v="74"/>
    <n v="8.0994999999999998E-2"/>
    <n v="4.7052299999999998E-2"/>
    <n v="8.89"/>
  </r>
  <r>
    <x v="1"/>
    <x v="27"/>
    <n v="1987"/>
    <x v="75"/>
    <n v="8.9605900000000002E-2"/>
    <n v="5.2941099999999998E-2"/>
    <n v="8.31"/>
  </r>
  <r>
    <x v="1"/>
    <x v="26"/>
    <n v="1987"/>
    <x v="76"/>
    <n v="9.9085000000000006E-2"/>
    <n v="5.9526599999999999E-2"/>
    <n v="7.74"/>
  </r>
  <r>
    <x v="1"/>
    <x v="25"/>
    <n v="1987"/>
    <x v="77"/>
    <n v="0.10950940000000001"/>
    <n v="6.6966800000000007E-2"/>
    <n v="7.2"/>
  </r>
  <r>
    <x v="1"/>
    <x v="24"/>
    <n v="1987"/>
    <x v="78"/>
    <n v="0.1209607"/>
    <n v="7.5397400000000003E-2"/>
    <n v="6.68"/>
  </r>
  <r>
    <x v="1"/>
    <x v="23"/>
    <n v="1987"/>
    <x v="79"/>
    <n v="0.1335249"/>
    <n v="8.4887299999999999E-2"/>
    <n v="6.19"/>
  </r>
  <r>
    <x v="1"/>
    <x v="22"/>
    <n v="1987"/>
    <x v="80"/>
    <n v="0.1472918"/>
    <n v="9.5525499999999999E-2"/>
    <n v="5.71"/>
  </r>
  <r>
    <x v="1"/>
    <x v="21"/>
    <n v="1987"/>
    <x v="81"/>
    <n v="0.16235469999999999"/>
    <n v="0.107486"/>
    <n v="5.27"/>
  </r>
  <r>
    <x v="1"/>
    <x v="20"/>
    <n v="1987"/>
    <x v="82"/>
    <n v="0.1788093"/>
    <n v="0.1209833"/>
    <n v="4.84"/>
  </r>
  <r>
    <x v="1"/>
    <x v="19"/>
    <n v="1987"/>
    <x v="83"/>
    <n v="0.19675309999999999"/>
    <n v="0.1362034"/>
    <n v="4.4400000000000004"/>
  </r>
  <r>
    <x v="1"/>
    <x v="18"/>
    <n v="1987"/>
    <x v="84"/>
    <n v="0.2162837"/>
    <n v="0.1532644"/>
    <n v="4.0599999999999996"/>
  </r>
  <r>
    <x v="1"/>
    <x v="17"/>
    <n v="1987"/>
    <x v="85"/>
    <n v="0.2374976"/>
    <n v="0.17231289999999999"/>
    <n v="3.7"/>
  </r>
  <r>
    <x v="1"/>
    <x v="16"/>
    <n v="1987"/>
    <x v="86"/>
    <n v="0.26048840000000001"/>
    <n v="0.19359850000000001"/>
    <n v="3.37"/>
  </r>
  <r>
    <x v="1"/>
    <x v="15"/>
    <n v="1987"/>
    <x v="87"/>
    <n v="0.2853445"/>
    <n v="0.2174063"/>
    <n v="3.06"/>
  </r>
  <r>
    <x v="1"/>
    <x v="14"/>
    <n v="1987"/>
    <x v="88"/>
    <n v="0.3121468"/>
    <n v="0.24396770000000001"/>
    <n v="2.77"/>
  </r>
  <r>
    <x v="1"/>
    <x v="13"/>
    <n v="1987"/>
    <x v="89"/>
    <n v="0.34096599999999999"/>
    <n v="0.2734219"/>
    <n v="2.5"/>
  </r>
  <r>
    <x v="1"/>
    <x v="12"/>
    <n v="1987"/>
    <x v="90"/>
    <n v="0.37185980000000002"/>
    <n v="0.3059327"/>
    <n v="2.25"/>
  </r>
  <r>
    <x v="1"/>
    <x v="11"/>
    <n v="1987"/>
    <x v="91"/>
    <n v="0.4048696"/>
    <n v="0.34174929999999998"/>
    <n v="2.02"/>
  </r>
  <r>
    <x v="1"/>
    <x v="10"/>
    <n v="1987"/>
    <x v="92"/>
    <n v="0.44001780000000001"/>
    <n v="0.38110860000000002"/>
    <n v="1.81"/>
  </r>
  <r>
    <x v="1"/>
    <x v="9"/>
    <n v="1987"/>
    <x v="93"/>
    <n v="0.47730420000000001"/>
    <n v="0.42414170000000001"/>
    <n v="1.62"/>
  </r>
  <r>
    <x v="1"/>
    <x v="8"/>
    <n v="1987"/>
    <x v="94"/>
    <n v="0.51670369999999999"/>
    <n v="0.47086099999999997"/>
    <n v="1.45"/>
  </r>
  <r>
    <x v="1"/>
    <x v="7"/>
    <n v="1987"/>
    <x v="95"/>
    <n v="0.55816339999999998"/>
    <n v="0.52126749999999999"/>
    <n v="1.29"/>
  </r>
  <r>
    <x v="1"/>
    <x v="6"/>
    <n v="1987"/>
    <x v="96"/>
    <n v="0.60160040000000004"/>
    <n v="0.57535820000000004"/>
    <n v="1.1399999999999999"/>
  </r>
  <r>
    <x v="1"/>
    <x v="5"/>
    <n v="1987"/>
    <x v="97"/>
    <n v="0.64690119999999995"/>
    <n v="0.63302219999999998"/>
    <n v="1.01"/>
  </r>
  <r>
    <x v="1"/>
    <x v="4"/>
    <n v="1987"/>
    <x v="98"/>
    <n v="0.69392039999999999"/>
    <n v="0.69399849999999996"/>
    <n v="0.89"/>
  </r>
  <r>
    <x v="1"/>
    <x v="3"/>
    <n v="1987"/>
    <x v="99"/>
    <n v="0.74248190000000003"/>
    <n v="0.75793239999999995"/>
    <n v="0.79"/>
  </r>
  <r>
    <x v="1"/>
    <x v="2"/>
    <n v="1987"/>
    <x v="100"/>
    <n v="0.79237999999999997"/>
    <n v="0.82442570000000004"/>
    <n v="0.69"/>
  </r>
  <r>
    <x v="1"/>
    <x v="1"/>
    <n v="1987"/>
    <x v="101"/>
    <n v="0.84338239999999998"/>
    <n v="0.89296810000000004"/>
    <n v="0.61"/>
  </r>
  <r>
    <x v="1"/>
    <x v="0"/>
    <n v="1987"/>
    <x v="102"/>
    <n v="1"/>
    <n v="1"/>
    <n v="0.5"/>
  </r>
  <r>
    <x v="1"/>
    <x v="103"/>
    <n v="1988"/>
    <x v="0"/>
    <n v="1.783E-4"/>
    <n v="2.3460000000000001E-4"/>
    <n v="76.91"/>
  </r>
  <r>
    <x v="1"/>
    <x v="102"/>
    <n v="1988"/>
    <x v="1"/>
    <n v="2.061E-4"/>
    <n v="2.5839999999999999E-4"/>
    <n v="75.930000000000007"/>
  </r>
  <r>
    <x v="1"/>
    <x v="101"/>
    <n v="1988"/>
    <x v="2"/>
    <n v="2.4149999999999999E-4"/>
    <n v="2.9129999999999998E-4"/>
    <n v="74.95"/>
  </r>
  <r>
    <x v="1"/>
    <x v="100"/>
    <n v="1988"/>
    <x v="3"/>
    <n v="2.7559999999999998E-4"/>
    <n v="3.2380000000000001E-4"/>
    <n v="73.97"/>
  </r>
  <r>
    <x v="1"/>
    <x v="99"/>
    <n v="1988"/>
    <x v="4"/>
    <n v="3.0029999999999998E-4"/>
    <n v="3.4709999999999998E-4"/>
    <n v="73"/>
  </r>
  <r>
    <x v="1"/>
    <x v="98"/>
    <n v="1988"/>
    <x v="5"/>
    <n v="3.1750000000000002E-4"/>
    <n v="3.6269999999999998E-4"/>
    <n v="72.02"/>
  </r>
  <r>
    <x v="1"/>
    <x v="97"/>
    <n v="1988"/>
    <x v="6"/>
    <n v="3.3419999999999999E-4"/>
    <n v="3.77E-4"/>
    <n v="71.05"/>
  </r>
  <r>
    <x v="1"/>
    <x v="96"/>
    <n v="1988"/>
    <x v="7"/>
    <n v="3.5389999999999998E-4"/>
    <n v="3.9320000000000002E-4"/>
    <n v="70.069999999999993"/>
  </r>
  <r>
    <x v="1"/>
    <x v="95"/>
    <n v="1988"/>
    <x v="8"/>
    <n v="3.7320000000000002E-4"/>
    <n v="4.08E-4"/>
    <n v="69.099999999999994"/>
  </r>
  <r>
    <x v="1"/>
    <x v="94"/>
    <n v="1988"/>
    <x v="9"/>
    <n v="3.859E-4"/>
    <n v="4.15E-4"/>
    <n v="68.13"/>
  </r>
  <r>
    <x v="1"/>
    <x v="93"/>
    <n v="1988"/>
    <x v="10"/>
    <n v="3.8969999999999999E-4"/>
    <n v="4.1159999999999998E-4"/>
    <n v="67.16"/>
  </r>
  <r>
    <x v="1"/>
    <x v="92"/>
    <n v="1988"/>
    <x v="11"/>
    <n v="3.9080000000000001E-4"/>
    <n v="4.0479999999999997E-4"/>
    <n v="66.180000000000007"/>
  </r>
  <r>
    <x v="1"/>
    <x v="91"/>
    <n v="1988"/>
    <x v="12"/>
    <n v="3.9829999999999998E-4"/>
    <n v="4.0410000000000001E-4"/>
    <n v="65.209999999999994"/>
  </r>
  <r>
    <x v="1"/>
    <x v="90"/>
    <n v="1988"/>
    <x v="13"/>
    <n v="4.147E-4"/>
    <n v="4.1189999999999998E-4"/>
    <n v="64.239999999999995"/>
  </r>
  <r>
    <x v="1"/>
    <x v="89"/>
    <n v="1988"/>
    <x v="14"/>
    <n v="4.348E-4"/>
    <n v="4.2190000000000001E-4"/>
    <n v="63.26"/>
  </r>
  <r>
    <x v="1"/>
    <x v="88"/>
    <n v="1988"/>
    <x v="15"/>
    <n v="4.528E-4"/>
    <n v="4.28E-4"/>
    <n v="62.29"/>
  </r>
  <r>
    <x v="1"/>
    <x v="87"/>
    <n v="1988"/>
    <x v="16"/>
    <n v="4.684E-4"/>
    <n v="4.3120000000000002E-4"/>
    <n v="61.32"/>
  </r>
  <r>
    <x v="1"/>
    <x v="86"/>
    <n v="1988"/>
    <x v="17"/>
    <n v="4.8559999999999999E-4"/>
    <n v="4.3609999999999998E-4"/>
    <n v="60.34"/>
  </r>
  <r>
    <x v="1"/>
    <x v="85"/>
    <n v="1988"/>
    <x v="18"/>
    <n v="5.0909999999999996E-4"/>
    <n v="4.4700000000000002E-4"/>
    <n v="59.37"/>
  </r>
  <r>
    <x v="1"/>
    <x v="84"/>
    <n v="1988"/>
    <x v="19"/>
    <n v="5.4080000000000003E-4"/>
    <n v="4.6410000000000001E-4"/>
    <n v="58.39"/>
  </r>
  <r>
    <x v="1"/>
    <x v="83"/>
    <n v="1988"/>
    <x v="20"/>
    <n v="5.7959999999999999E-4"/>
    <n v="4.8490000000000002E-4"/>
    <n v="57.42"/>
  </r>
  <r>
    <x v="1"/>
    <x v="82"/>
    <n v="1988"/>
    <x v="21"/>
    <n v="6.2200000000000005E-4"/>
    <n v="5.0639999999999995E-4"/>
    <n v="56.45"/>
  </r>
  <r>
    <x v="1"/>
    <x v="81"/>
    <n v="1988"/>
    <x v="22"/>
    <n v="6.6649999999999999E-4"/>
    <n v="5.2829999999999999E-4"/>
    <n v="55.48"/>
  </r>
  <r>
    <x v="1"/>
    <x v="80"/>
    <n v="1988"/>
    <x v="23"/>
    <n v="7.1529999999999999E-4"/>
    <n v="5.5239999999999998E-4"/>
    <n v="54.51"/>
  </r>
  <r>
    <x v="1"/>
    <x v="79"/>
    <n v="1988"/>
    <x v="24"/>
    <n v="7.7099999999999998E-4"/>
    <n v="5.8160000000000004E-4"/>
    <n v="53.54"/>
  </r>
  <r>
    <x v="1"/>
    <x v="78"/>
    <n v="1988"/>
    <x v="25"/>
    <n v="8.3140000000000004E-4"/>
    <n v="6.1109999999999995E-4"/>
    <n v="52.57"/>
  </r>
  <r>
    <x v="1"/>
    <x v="77"/>
    <n v="1988"/>
    <x v="26"/>
    <n v="8.9079999999999997E-4"/>
    <n v="6.3929999999999998E-4"/>
    <n v="51.6"/>
  </r>
  <r>
    <x v="1"/>
    <x v="76"/>
    <n v="1988"/>
    <x v="27"/>
    <n v="9.4810000000000001E-4"/>
    <n v="6.6799999999999997E-4"/>
    <n v="50.63"/>
  </r>
  <r>
    <x v="1"/>
    <x v="75"/>
    <n v="1988"/>
    <x v="28"/>
    <n v="1.0089999999999999E-3"/>
    <n v="7.0100000000000002E-4"/>
    <n v="49.67"/>
  </r>
  <r>
    <x v="1"/>
    <x v="74"/>
    <n v="1988"/>
    <x v="29"/>
    <n v="1.0784E-3"/>
    <n v="7.3820000000000005E-4"/>
    <n v="48.7"/>
  </r>
  <r>
    <x v="1"/>
    <x v="73"/>
    <n v="1988"/>
    <x v="30"/>
    <n v="1.1559000000000001E-3"/>
    <n v="7.7760000000000004E-4"/>
    <n v="47.74"/>
  </r>
  <r>
    <x v="1"/>
    <x v="72"/>
    <n v="1988"/>
    <x v="31"/>
    <n v="1.2427E-3"/>
    <n v="8.2379999999999997E-4"/>
    <n v="46.77"/>
  </r>
  <r>
    <x v="1"/>
    <x v="71"/>
    <n v="1988"/>
    <x v="32"/>
    <n v="1.3435000000000001E-3"/>
    <n v="8.8520000000000005E-4"/>
    <n v="45.81"/>
  </r>
  <r>
    <x v="1"/>
    <x v="70"/>
    <n v="1988"/>
    <x v="33"/>
    <n v="1.4587999999999999E-3"/>
    <n v="9.5770000000000002E-4"/>
    <n v="44.85"/>
  </r>
  <r>
    <x v="1"/>
    <x v="69"/>
    <n v="1988"/>
    <x v="34"/>
    <n v="1.5839999999999999E-3"/>
    <n v="1.0351E-3"/>
    <n v="43.89"/>
  </r>
  <r>
    <x v="1"/>
    <x v="68"/>
    <n v="1988"/>
    <x v="35"/>
    <n v="1.7152000000000001E-3"/>
    <n v="1.1073999999999999E-3"/>
    <n v="42.94"/>
  </r>
  <r>
    <x v="1"/>
    <x v="67"/>
    <n v="1988"/>
    <x v="36"/>
    <n v="1.8531000000000001E-3"/>
    <n v="1.1785999999999999E-3"/>
    <n v="41.98"/>
  </r>
  <r>
    <x v="1"/>
    <x v="66"/>
    <n v="1988"/>
    <x v="37"/>
    <n v="2.0059000000000001E-3"/>
    <n v="1.2569E-3"/>
    <n v="41.03"/>
  </r>
  <r>
    <x v="1"/>
    <x v="65"/>
    <n v="1988"/>
    <x v="38"/>
    <n v="2.1844999999999998E-3"/>
    <n v="1.3453E-3"/>
    <n v="40.08"/>
  </r>
  <r>
    <x v="1"/>
    <x v="64"/>
    <n v="1988"/>
    <x v="39"/>
    <n v="2.3896E-3"/>
    <n v="1.4399E-3"/>
    <n v="39.14"/>
  </r>
  <r>
    <x v="1"/>
    <x v="63"/>
    <n v="1988"/>
    <x v="40"/>
    <n v="2.6115000000000001E-3"/>
    <n v="1.5342999999999999E-3"/>
    <n v="38.19"/>
  </r>
  <r>
    <x v="1"/>
    <x v="62"/>
    <n v="1988"/>
    <x v="41"/>
    <n v="2.8473999999999999E-3"/>
    <n v="1.6345000000000001E-3"/>
    <n v="37.25"/>
  </r>
  <r>
    <x v="1"/>
    <x v="61"/>
    <n v="1988"/>
    <x v="42"/>
    <n v="3.1082000000000002E-3"/>
    <n v="1.7592E-3"/>
    <n v="36.31"/>
  </r>
  <r>
    <x v="1"/>
    <x v="60"/>
    <n v="1988"/>
    <x v="43"/>
    <n v="3.4034999999999998E-3"/>
    <n v="1.9059000000000001E-3"/>
    <n v="35.369999999999997"/>
  </r>
  <r>
    <x v="1"/>
    <x v="59"/>
    <n v="1988"/>
    <x v="44"/>
    <n v="3.7277E-3"/>
    <n v="2.0609000000000001E-3"/>
    <n v="34.44"/>
  </r>
  <r>
    <x v="1"/>
    <x v="58"/>
    <n v="1988"/>
    <x v="45"/>
    <n v="4.0692000000000002E-3"/>
    <n v="2.2022000000000001E-3"/>
    <n v="33.51"/>
  </r>
  <r>
    <x v="1"/>
    <x v="57"/>
    <n v="1988"/>
    <x v="46"/>
    <n v="4.4295000000000003E-3"/>
    <n v="2.3387E-3"/>
    <n v="32.58"/>
  </r>
  <r>
    <x v="1"/>
    <x v="56"/>
    <n v="1988"/>
    <x v="47"/>
    <n v="4.8295999999999999E-3"/>
    <n v="2.4970000000000001E-3"/>
    <n v="31.66"/>
  </r>
  <r>
    <x v="1"/>
    <x v="55"/>
    <n v="1988"/>
    <x v="48"/>
    <n v="5.2972999999999996E-3"/>
    <n v="2.7001E-3"/>
    <n v="30.74"/>
  </r>
  <r>
    <x v="1"/>
    <x v="54"/>
    <n v="1988"/>
    <x v="49"/>
    <n v="5.8479999999999999E-3"/>
    <n v="2.9497999999999998E-3"/>
    <n v="29.82"/>
  </r>
  <r>
    <x v="1"/>
    <x v="53"/>
    <n v="1988"/>
    <x v="50"/>
    <n v="6.4757E-3"/>
    <n v="3.2369E-3"/>
    <n v="28.91"/>
  </r>
  <r>
    <x v="1"/>
    <x v="52"/>
    <n v="1988"/>
    <x v="51"/>
    <n v="7.1640999999999996E-3"/>
    <n v="3.5592000000000002E-3"/>
    <n v="28"/>
  </r>
  <r>
    <x v="1"/>
    <x v="51"/>
    <n v="1988"/>
    <x v="52"/>
    <n v="7.8986000000000004E-3"/>
    <n v="3.9052000000000002E-3"/>
    <n v="27.1"/>
  </r>
  <r>
    <x v="1"/>
    <x v="50"/>
    <n v="1988"/>
    <x v="53"/>
    <n v="8.6645000000000003E-3"/>
    <n v="4.2412999999999999E-3"/>
    <n v="26.2"/>
  </r>
  <r>
    <x v="1"/>
    <x v="49"/>
    <n v="1988"/>
    <x v="54"/>
    <n v="9.4558000000000003E-3"/>
    <n v="4.5548999999999997E-3"/>
    <n v="25.31"/>
  </r>
  <r>
    <x v="1"/>
    <x v="48"/>
    <n v="1988"/>
    <x v="55"/>
    <n v="1.0300999999999999E-2"/>
    <n v="4.8690000000000001E-3"/>
    <n v="24.42"/>
  </r>
  <r>
    <x v="1"/>
    <x v="47"/>
    <n v="1988"/>
    <x v="56"/>
    <n v="1.12531E-2"/>
    <n v="5.2318E-3"/>
    <n v="23.54"/>
  </r>
  <r>
    <x v="1"/>
    <x v="46"/>
    <n v="1988"/>
    <x v="57"/>
    <n v="1.23584E-2"/>
    <n v="5.6769999999999998E-3"/>
    <n v="22.66"/>
  </r>
  <r>
    <x v="1"/>
    <x v="45"/>
    <n v="1988"/>
    <x v="58"/>
    <n v="1.36702E-2"/>
    <n v="6.2432E-3"/>
    <n v="21.79"/>
  </r>
  <r>
    <x v="1"/>
    <x v="44"/>
    <n v="1988"/>
    <x v="59"/>
    <n v="1.5251799999999999E-2"/>
    <n v="6.9925999999999999E-3"/>
    <n v="20.92"/>
  </r>
  <r>
    <x v="1"/>
    <x v="43"/>
    <n v="1988"/>
    <x v="60"/>
    <n v="1.7098700000000001E-2"/>
    <n v="7.9199000000000006E-3"/>
    <n v="20.07"/>
  </r>
  <r>
    <x v="1"/>
    <x v="42"/>
    <n v="1988"/>
    <x v="61"/>
    <n v="1.9083699999999999E-2"/>
    <n v="8.9092000000000008E-3"/>
    <n v="19.22"/>
  </r>
  <r>
    <x v="1"/>
    <x v="41"/>
    <n v="1988"/>
    <x v="62"/>
    <n v="2.1075E-2"/>
    <n v="9.8566000000000001E-3"/>
    <n v="18.39"/>
  </r>
  <r>
    <x v="1"/>
    <x v="40"/>
    <n v="1988"/>
    <x v="63"/>
    <n v="2.31062E-2"/>
    <n v="1.0784999999999999E-2"/>
    <n v="17.57"/>
  </r>
  <r>
    <x v="1"/>
    <x v="39"/>
    <n v="1988"/>
    <x v="64"/>
    <n v="2.5349699999999999E-2"/>
    <n v="1.18397E-2"/>
    <n v="16.760000000000002"/>
  </r>
  <r>
    <x v="1"/>
    <x v="38"/>
    <n v="1988"/>
    <x v="65"/>
    <n v="2.7966600000000001E-2"/>
    <n v="1.3161900000000001E-2"/>
    <n v="15.95"/>
  </r>
  <r>
    <x v="1"/>
    <x v="37"/>
    <n v="1988"/>
    <x v="66"/>
    <n v="3.10443E-2"/>
    <n v="1.48439E-2"/>
    <n v="15.16"/>
  </r>
  <r>
    <x v="1"/>
    <x v="36"/>
    <n v="1988"/>
    <x v="67"/>
    <n v="3.4598200000000003E-2"/>
    <n v="1.6909E-2"/>
    <n v="14.38"/>
  </r>
  <r>
    <x v="1"/>
    <x v="35"/>
    <n v="1988"/>
    <x v="68"/>
    <n v="3.9529500000000002E-2"/>
    <n v="2.03921E-2"/>
    <n v="13.62"/>
  </r>
  <r>
    <x v="1"/>
    <x v="34"/>
    <n v="1988"/>
    <x v="69"/>
    <n v="4.3832799999999998E-2"/>
    <n v="2.2961700000000002E-2"/>
    <n v="12.89"/>
  </r>
  <r>
    <x v="1"/>
    <x v="33"/>
    <n v="1988"/>
    <x v="70"/>
    <n v="4.8592799999999998E-2"/>
    <n v="2.5825899999999999E-2"/>
    <n v="12.18"/>
  </r>
  <r>
    <x v="1"/>
    <x v="32"/>
    <n v="1988"/>
    <x v="71"/>
    <n v="5.3855600000000003E-2"/>
    <n v="2.9035100000000001E-2"/>
    <n v="11.49"/>
  </r>
  <r>
    <x v="1"/>
    <x v="31"/>
    <n v="1988"/>
    <x v="72"/>
    <n v="5.9670899999999999E-2"/>
    <n v="3.2652399999999998E-2"/>
    <n v="10.82"/>
  </r>
  <r>
    <x v="1"/>
    <x v="30"/>
    <n v="1988"/>
    <x v="73"/>
    <n v="6.6092899999999996E-2"/>
    <n v="3.6759899999999998E-2"/>
    <n v="10.17"/>
  </r>
  <r>
    <x v="1"/>
    <x v="29"/>
    <n v="1988"/>
    <x v="74"/>
    <n v="7.3179900000000006E-2"/>
    <n v="4.1405600000000001E-2"/>
    <n v="9.5299999999999994"/>
  </r>
  <r>
    <x v="1"/>
    <x v="28"/>
    <n v="1988"/>
    <x v="75"/>
    <n v="8.0994999999999998E-2"/>
    <n v="4.6616499999999998E-2"/>
    <n v="8.93"/>
  </r>
  <r>
    <x v="1"/>
    <x v="27"/>
    <n v="1988"/>
    <x v="76"/>
    <n v="8.9605900000000002E-2"/>
    <n v="5.2462300000000003E-2"/>
    <n v="8.34"/>
  </r>
  <r>
    <x v="1"/>
    <x v="26"/>
    <n v="1988"/>
    <x v="77"/>
    <n v="9.9085000000000006E-2"/>
    <n v="5.90433E-2"/>
    <n v="7.77"/>
  </r>
  <r>
    <x v="1"/>
    <x v="25"/>
    <n v="1988"/>
    <x v="78"/>
    <n v="0.10950940000000001"/>
    <n v="6.6488000000000005E-2"/>
    <n v="7.23"/>
  </r>
  <r>
    <x v="1"/>
    <x v="24"/>
    <n v="1988"/>
    <x v="79"/>
    <n v="0.1209607"/>
    <n v="7.4873999999999996E-2"/>
    <n v="6.71"/>
  </r>
  <r>
    <x v="1"/>
    <x v="23"/>
    <n v="1988"/>
    <x v="80"/>
    <n v="0.1335249"/>
    <n v="8.4280800000000003E-2"/>
    <n v="6.21"/>
  </r>
  <r>
    <x v="1"/>
    <x v="22"/>
    <n v="1988"/>
    <x v="81"/>
    <n v="0.1472918"/>
    <n v="9.4867000000000007E-2"/>
    <n v="5.73"/>
  </r>
  <r>
    <x v="1"/>
    <x v="21"/>
    <n v="1988"/>
    <x v="82"/>
    <n v="0.16235469999999999"/>
    <n v="0.1068308"/>
    <n v="5.28"/>
  </r>
  <r>
    <x v="1"/>
    <x v="20"/>
    <n v="1988"/>
    <x v="83"/>
    <n v="0.1788093"/>
    <n v="0.1203447"/>
    <n v="4.8499999999999996"/>
  </r>
  <r>
    <x v="1"/>
    <x v="19"/>
    <n v="1988"/>
    <x v="84"/>
    <n v="0.19675309999999999"/>
    <n v="0.1355181"/>
    <n v="4.45"/>
  </r>
  <r>
    <x v="1"/>
    <x v="18"/>
    <n v="1988"/>
    <x v="85"/>
    <n v="0.2162837"/>
    <n v="0.1524877"/>
    <n v="4.07"/>
  </r>
  <r>
    <x v="1"/>
    <x v="17"/>
    <n v="1988"/>
    <x v="86"/>
    <n v="0.2374976"/>
    <n v="0.17149110000000001"/>
    <n v="3.71"/>
  </r>
  <r>
    <x v="1"/>
    <x v="16"/>
    <n v="1988"/>
    <x v="87"/>
    <n v="0.26048840000000001"/>
    <n v="0.19280449999999999"/>
    <n v="3.38"/>
  </r>
  <r>
    <x v="1"/>
    <x v="15"/>
    <n v="1988"/>
    <x v="88"/>
    <n v="0.2853445"/>
    <n v="0.21665760000000001"/>
    <n v="3.06"/>
  </r>
  <r>
    <x v="1"/>
    <x v="14"/>
    <n v="1988"/>
    <x v="89"/>
    <n v="0.3121468"/>
    <n v="0.2431941"/>
    <n v="2.77"/>
  </r>
  <r>
    <x v="1"/>
    <x v="13"/>
    <n v="1988"/>
    <x v="90"/>
    <n v="0.34096599999999999"/>
    <n v="0.27258549999999998"/>
    <n v="2.5"/>
  </r>
  <r>
    <x v="1"/>
    <x v="12"/>
    <n v="1988"/>
    <x v="91"/>
    <n v="0.37185980000000002"/>
    <n v="0.30509700000000001"/>
    <n v="2.25"/>
  </r>
  <r>
    <x v="1"/>
    <x v="11"/>
    <n v="1988"/>
    <x v="92"/>
    <n v="0.4048696"/>
    <n v="0.34099560000000001"/>
    <n v="2.0299999999999998"/>
  </r>
  <r>
    <x v="1"/>
    <x v="10"/>
    <n v="1988"/>
    <x v="93"/>
    <n v="0.44001780000000001"/>
    <n v="0.38045509999999999"/>
    <n v="1.81"/>
  </r>
  <r>
    <x v="1"/>
    <x v="9"/>
    <n v="1988"/>
    <x v="94"/>
    <n v="0.47730420000000001"/>
    <n v="0.42353459999999998"/>
    <n v="1.62"/>
  </r>
  <r>
    <x v="1"/>
    <x v="8"/>
    <n v="1988"/>
    <x v="95"/>
    <n v="0.51670369999999999"/>
    <n v="0.4702904"/>
    <n v="1.45"/>
  </r>
  <r>
    <x v="1"/>
    <x v="7"/>
    <n v="1988"/>
    <x v="96"/>
    <n v="0.55816339999999998"/>
    <n v="0.52079850000000005"/>
    <n v="1.29"/>
  </r>
  <r>
    <x v="1"/>
    <x v="6"/>
    <n v="1988"/>
    <x v="97"/>
    <n v="0.60160040000000004"/>
    <n v="0.57504520000000003"/>
    <n v="1.1399999999999999"/>
  </r>
  <r>
    <x v="1"/>
    <x v="5"/>
    <n v="1988"/>
    <x v="98"/>
    <n v="0.64690119999999995"/>
    <n v="0.63286929999999997"/>
    <n v="1.01"/>
  </r>
  <r>
    <x v="1"/>
    <x v="4"/>
    <n v="1988"/>
    <x v="99"/>
    <n v="0.69392039999999999"/>
    <n v="0.69399949999999999"/>
    <n v="0.89"/>
  </r>
  <r>
    <x v="1"/>
    <x v="3"/>
    <n v="1988"/>
    <x v="100"/>
    <n v="0.74248190000000003"/>
    <n v="0.75812080000000004"/>
    <n v="0.79"/>
  </r>
  <r>
    <x v="1"/>
    <x v="2"/>
    <n v="1988"/>
    <x v="101"/>
    <n v="0.79237999999999997"/>
    <n v="0.82482180000000005"/>
    <n v="0.69"/>
  </r>
  <r>
    <x v="1"/>
    <x v="1"/>
    <n v="1988"/>
    <x v="102"/>
    <n v="0.84338239999999998"/>
    <n v="0.8935379"/>
    <n v="0.61"/>
  </r>
  <r>
    <x v="1"/>
    <x v="0"/>
    <n v="1988"/>
    <x v="103"/>
    <n v="1"/>
    <n v="1"/>
    <n v="0.5"/>
  </r>
  <r>
    <x v="1"/>
    <x v="104"/>
    <n v="1989"/>
    <x v="0"/>
    <n v="1.596E-4"/>
    <n v="2.1579999999999999E-4"/>
    <n v="78.02"/>
  </r>
  <r>
    <x v="1"/>
    <x v="103"/>
    <n v="1989"/>
    <x v="1"/>
    <n v="1.783E-4"/>
    <n v="2.2900000000000001E-4"/>
    <n v="77.03"/>
  </r>
  <r>
    <x v="1"/>
    <x v="102"/>
    <n v="1989"/>
    <x v="2"/>
    <n v="2.061E-4"/>
    <n v="2.5310000000000003E-4"/>
    <n v="76.05"/>
  </r>
  <r>
    <x v="1"/>
    <x v="101"/>
    <n v="1989"/>
    <x v="3"/>
    <n v="2.4149999999999999E-4"/>
    <n v="2.8650000000000003E-4"/>
    <n v="75.069999999999993"/>
  </r>
  <r>
    <x v="1"/>
    <x v="100"/>
    <n v="1989"/>
    <x v="4"/>
    <n v="2.7559999999999998E-4"/>
    <n v="3.19E-4"/>
    <n v="74.09"/>
  </r>
  <r>
    <x v="1"/>
    <x v="99"/>
    <n v="1989"/>
    <x v="5"/>
    <n v="3.0029999999999998E-4"/>
    <n v="3.4160000000000001E-4"/>
    <n v="73.11"/>
  </r>
  <r>
    <x v="1"/>
    <x v="98"/>
    <n v="1989"/>
    <x v="6"/>
    <n v="3.1750000000000002E-4"/>
    <n v="3.567E-4"/>
    <n v="72.14"/>
  </r>
  <r>
    <x v="1"/>
    <x v="97"/>
    <n v="1989"/>
    <x v="7"/>
    <n v="3.3419999999999999E-4"/>
    <n v="3.7090000000000002E-4"/>
    <n v="71.16"/>
  </r>
  <r>
    <x v="1"/>
    <x v="96"/>
    <n v="1989"/>
    <x v="8"/>
    <n v="3.5389999999999998E-4"/>
    <n v="3.8690000000000003E-4"/>
    <n v="70.19"/>
  </r>
  <r>
    <x v="1"/>
    <x v="95"/>
    <n v="1989"/>
    <x v="9"/>
    <n v="3.7320000000000002E-4"/>
    <n v="4.0089999999999999E-4"/>
    <n v="69.22"/>
  </r>
  <r>
    <x v="1"/>
    <x v="94"/>
    <n v="1989"/>
    <x v="10"/>
    <n v="3.859E-4"/>
    <n v="4.0680000000000002E-4"/>
    <n v="68.239999999999995"/>
  </r>
  <r>
    <x v="1"/>
    <x v="93"/>
    <n v="1989"/>
    <x v="11"/>
    <n v="3.8969999999999999E-4"/>
    <n v="4.0299999999999998E-4"/>
    <n v="67.27"/>
  </r>
  <r>
    <x v="1"/>
    <x v="92"/>
    <n v="1989"/>
    <x v="12"/>
    <n v="3.9080000000000001E-4"/>
    <n v="3.9639999999999999E-4"/>
    <n v="66.3"/>
  </r>
  <r>
    <x v="1"/>
    <x v="91"/>
    <n v="1989"/>
    <x v="13"/>
    <n v="3.9829999999999998E-4"/>
    <n v="3.9570000000000002E-4"/>
    <n v="65.33"/>
  </r>
  <r>
    <x v="1"/>
    <x v="90"/>
    <n v="1989"/>
    <x v="14"/>
    <n v="4.147E-4"/>
    <n v="4.0230000000000002E-4"/>
    <n v="64.349999999999994"/>
  </r>
  <r>
    <x v="1"/>
    <x v="89"/>
    <n v="1989"/>
    <x v="15"/>
    <n v="4.348E-4"/>
    <n v="4.1090000000000001E-4"/>
    <n v="63.38"/>
  </r>
  <r>
    <x v="1"/>
    <x v="88"/>
    <n v="1989"/>
    <x v="16"/>
    <n v="4.528E-4"/>
    <n v="4.1659999999999999E-4"/>
    <n v="62.4"/>
  </r>
  <r>
    <x v="1"/>
    <x v="87"/>
    <n v="1989"/>
    <x v="17"/>
    <n v="4.684E-4"/>
    <n v="4.2039999999999997E-4"/>
    <n v="61.43"/>
  </r>
  <r>
    <x v="1"/>
    <x v="86"/>
    <n v="1989"/>
    <x v="18"/>
    <n v="4.8559999999999999E-4"/>
    <n v="4.26E-4"/>
    <n v="60.45"/>
  </r>
  <r>
    <x v="1"/>
    <x v="85"/>
    <n v="1989"/>
    <x v="19"/>
    <n v="5.0909999999999996E-4"/>
    <n v="4.3649999999999998E-4"/>
    <n v="59.48"/>
  </r>
  <r>
    <x v="1"/>
    <x v="84"/>
    <n v="1989"/>
    <x v="20"/>
    <n v="5.4080000000000003E-4"/>
    <n v="4.5239999999999999E-4"/>
    <n v="58.5"/>
  </r>
  <r>
    <x v="1"/>
    <x v="83"/>
    <n v="1989"/>
    <x v="21"/>
    <n v="5.7959999999999999E-4"/>
    <n v="4.7229999999999999E-4"/>
    <n v="57.53"/>
  </r>
  <r>
    <x v="1"/>
    <x v="82"/>
    <n v="1989"/>
    <x v="22"/>
    <n v="6.2200000000000005E-4"/>
    <n v="4.9390000000000002E-4"/>
    <n v="56.56"/>
  </r>
  <r>
    <x v="1"/>
    <x v="81"/>
    <n v="1989"/>
    <x v="23"/>
    <n v="6.6649999999999999E-4"/>
    <n v="5.1610000000000002E-4"/>
    <n v="55.59"/>
  </r>
  <r>
    <x v="1"/>
    <x v="80"/>
    <n v="1989"/>
    <x v="24"/>
    <n v="7.1529999999999999E-4"/>
    <n v="5.3919999999999999E-4"/>
    <n v="54.61"/>
  </r>
  <r>
    <x v="1"/>
    <x v="79"/>
    <n v="1989"/>
    <x v="25"/>
    <n v="7.7099999999999998E-4"/>
    <n v="5.666E-4"/>
    <n v="53.64"/>
  </r>
  <r>
    <x v="1"/>
    <x v="78"/>
    <n v="1989"/>
    <x v="26"/>
    <n v="8.3140000000000004E-4"/>
    <n v="5.9489999999999999E-4"/>
    <n v="52.67"/>
  </r>
  <r>
    <x v="1"/>
    <x v="77"/>
    <n v="1989"/>
    <x v="27"/>
    <n v="8.9079999999999997E-4"/>
    <n v="6.2350000000000003E-4"/>
    <n v="51.7"/>
  </r>
  <r>
    <x v="1"/>
    <x v="76"/>
    <n v="1989"/>
    <x v="28"/>
    <n v="9.4810000000000001E-4"/>
    <n v="6.5300000000000004E-4"/>
    <n v="50.74"/>
  </r>
  <r>
    <x v="1"/>
    <x v="75"/>
    <n v="1989"/>
    <x v="29"/>
    <n v="1.0089999999999999E-3"/>
    <n v="6.8519999999999996E-4"/>
    <n v="49.77"/>
  </r>
  <r>
    <x v="1"/>
    <x v="74"/>
    <n v="1989"/>
    <x v="30"/>
    <n v="1.0784E-3"/>
    <n v="7.205E-4"/>
    <n v="48.8"/>
  </r>
  <r>
    <x v="1"/>
    <x v="73"/>
    <n v="1989"/>
    <x v="31"/>
    <n v="1.1559000000000001E-3"/>
    <n v="7.5880000000000001E-4"/>
    <n v="47.84"/>
  </r>
  <r>
    <x v="1"/>
    <x v="72"/>
    <n v="1989"/>
    <x v="32"/>
    <n v="1.2427E-3"/>
    <n v="8.0550000000000001E-4"/>
    <n v="46.87"/>
  </r>
  <r>
    <x v="1"/>
    <x v="71"/>
    <n v="1989"/>
    <x v="33"/>
    <n v="1.3435000000000001E-3"/>
    <n v="8.677E-4"/>
    <n v="45.91"/>
  </r>
  <r>
    <x v="1"/>
    <x v="70"/>
    <n v="1989"/>
    <x v="34"/>
    <n v="1.4587999999999999E-3"/>
    <n v="9.391E-4"/>
    <n v="44.95"/>
  </r>
  <r>
    <x v="1"/>
    <x v="69"/>
    <n v="1989"/>
    <x v="35"/>
    <n v="1.5839999999999999E-3"/>
    <n v="1.0139999999999999E-3"/>
    <n v="43.99"/>
  </r>
  <r>
    <x v="1"/>
    <x v="68"/>
    <n v="1989"/>
    <x v="36"/>
    <n v="1.7152000000000001E-3"/>
    <n v="1.0847000000000001E-3"/>
    <n v="43.04"/>
  </r>
  <r>
    <x v="1"/>
    <x v="67"/>
    <n v="1989"/>
    <x v="37"/>
    <n v="1.8531000000000001E-3"/>
    <n v="1.1559999999999999E-3"/>
    <n v="42.08"/>
  </r>
  <r>
    <x v="1"/>
    <x v="66"/>
    <n v="1989"/>
    <x v="38"/>
    <n v="2.0059000000000001E-3"/>
    <n v="1.2348000000000001E-3"/>
    <n v="41.13"/>
  </r>
  <r>
    <x v="1"/>
    <x v="65"/>
    <n v="1989"/>
    <x v="39"/>
    <n v="2.1844999999999998E-3"/>
    <n v="1.3211E-3"/>
    <n v="40.18"/>
  </r>
  <r>
    <x v="1"/>
    <x v="64"/>
    <n v="1989"/>
    <x v="40"/>
    <n v="2.3896E-3"/>
    <n v="1.4115E-3"/>
    <n v="39.229999999999997"/>
  </r>
  <r>
    <x v="1"/>
    <x v="63"/>
    <n v="1989"/>
    <x v="41"/>
    <n v="2.6115000000000001E-3"/>
    <n v="1.5031000000000001E-3"/>
    <n v="38.29"/>
  </r>
  <r>
    <x v="1"/>
    <x v="62"/>
    <n v="1989"/>
    <x v="42"/>
    <n v="2.8473999999999999E-3"/>
    <n v="1.603E-3"/>
    <n v="37.35"/>
  </r>
  <r>
    <x v="1"/>
    <x v="61"/>
    <n v="1989"/>
    <x v="43"/>
    <n v="3.1082000000000002E-3"/>
    <n v="1.7281E-3"/>
    <n v="36.4"/>
  </r>
  <r>
    <x v="1"/>
    <x v="60"/>
    <n v="1989"/>
    <x v="44"/>
    <n v="3.4034999999999998E-3"/>
    <n v="1.872E-3"/>
    <n v="35.47"/>
  </r>
  <r>
    <x v="1"/>
    <x v="59"/>
    <n v="1989"/>
    <x v="45"/>
    <n v="3.7277E-3"/>
    <n v="2.0214E-3"/>
    <n v="34.53"/>
  </r>
  <r>
    <x v="1"/>
    <x v="58"/>
    <n v="1989"/>
    <x v="46"/>
    <n v="4.0692000000000002E-3"/>
    <n v="2.1589000000000001E-3"/>
    <n v="33.6"/>
  </r>
  <r>
    <x v="1"/>
    <x v="57"/>
    <n v="1989"/>
    <x v="47"/>
    <n v="4.4295000000000003E-3"/>
    <n v="2.2948999999999999E-3"/>
    <n v="32.67"/>
  </r>
  <r>
    <x v="1"/>
    <x v="56"/>
    <n v="1989"/>
    <x v="48"/>
    <n v="4.8295999999999999E-3"/>
    <n v="2.4532999999999998E-3"/>
    <n v="31.75"/>
  </r>
  <r>
    <x v="1"/>
    <x v="55"/>
    <n v="1989"/>
    <x v="49"/>
    <n v="5.2972999999999996E-3"/>
    <n v="2.6516000000000001E-3"/>
    <n v="30.82"/>
  </r>
  <r>
    <x v="1"/>
    <x v="54"/>
    <n v="1989"/>
    <x v="50"/>
    <n v="5.8479999999999999E-3"/>
    <n v="2.8925999999999999E-3"/>
    <n v="29.9"/>
  </r>
  <r>
    <x v="1"/>
    <x v="53"/>
    <n v="1989"/>
    <x v="51"/>
    <n v="6.4757E-3"/>
    <n v="3.1736999999999998E-3"/>
    <n v="28.99"/>
  </r>
  <r>
    <x v="1"/>
    <x v="52"/>
    <n v="1989"/>
    <x v="52"/>
    <n v="7.1640999999999996E-3"/>
    <n v="3.4948000000000002E-3"/>
    <n v="28.08"/>
  </r>
  <r>
    <x v="1"/>
    <x v="51"/>
    <n v="1989"/>
    <x v="53"/>
    <n v="7.8986000000000004E-3"/>
    <n v="3.8405000000000002E-3"/>
    <n v="27.18"/>
  </r>
  <r>
    <x v="1"/>
    <x v="50"/>
    <n v="1989"/>
    <x v="54"/>
    <n v="8.6645000000000003E-3"/>
    <n v="4.1691999999999996E-3"/>
    <n v="26.28"/>
  </r>
  <r>
    <x v="1"/>
    <x v="49"/>
    <n v="1989"/>
    <x v="55"/>
    <n v="9.4558000000000003E-3"/>
    <n v="4.4704999999999996E-3"/>
    <n v="25.39"/>
  </r>
  <r>
    <x v="1"/>
    <x v="48"/>
    <n v="1989"/>
    <x v="56"/>
    <n v="1.0300999999999999E-2"/>
    <n v="4.7765999999999998E-3"/>
    <n v="24.5"/>
  </r>
  <r>
    <x v="1"/>
    <x v="47"/>
    <n v="1989"/>
    <x v="57"/>
    <n v="1.12531E-2"/>
    <n v="5.1384999999999998E-3"/>
    <n v="23.61"/>
  </r>
  <r>
    <x v="1"/>
    <x v="46"/>
    <n v="1989"/>
    <x v="58"/>
    <n v="1.23584E-2"/>
    <n v="5.5839000000000001E-3"/>
    <n v="22.73"/>
  </r>
  <r>
    <x v="1"/>
    <x v="45"/>
    <n v="1989"/>
    <x v="59"/>
    <n v="1.36702E-2"/>
    <n v="6.1397999999999999E-3"/>
    <n v="21.86"/>
  </r>
  <r>
    <x v="1"/>
    <x v="44"/>
    <n v="1989"/>
    <x v="60"/>
    <n v="1.5251799999999999E-2"/>
    <n v="6.8697999999999997E-3"/>
    <n v="20.99"/>
  </r>
  <r>
    <x v="1"/>
    <x v="43"/>
    <n v="1989"/>
    <x v="61"/>
    <n v="1.7098700000000001E-2"/>
    <n v="7.7824000000000001E-3"/>
    <n v="20.13"/>
  </r>
  <r>
    <x v="1"/>
    <x v="42"/>
    <n v="1989"/>
    <x v="62"/>
    <n v="1.9083699999999999E-2"/>
    <n v="8.7679999999999998E-3"/>
    <n v="19.29"/>
  </r>
  <r>
    <x v="1"/>
    <x v="41"/>
    <n v="1989"/>
    <x v="63"/>
    <n v="2.1075E-2"/>
    <n v="9.7146000000000003E-3"/>
    <n v="18.45"/>
  </r>
  <r>
    <x v="1"/>
    <x v="40"/>
    <n v="1989"/>
    <x v="64"/>
    <n v="2.31062E-2"/>
    <n v="1.0627599999999999E-2"/>
    <n v="17.63"/>
  </r>
  <r>
    <x v="1"/>
    <x v="39"/>
    <n v="1989"/>
    <x v="65"/>
    <n v="2.5349699999999999E-2"/>
    <n v="1.1655E-2"/>
    <n v="16.809999999999999"/>
  </r>
  <r>
    <x v="1"/>
    <x v="38"/>
    <n v="1989"/>
    <x v="66"/>
    <n v="2.7966600000000001E-2"/>
    <n v="1.29579E-2"/>
    <n v="16.010000000000002"/>
  </r>
  <r>
    <x v="1"/>
    <x v="37"/>
    <n v="1989"/>
    <x v="67"/>
    <n v="3.10443E-2"/>
    <n v="1.46359E-2"/>
    <n v="15.21"/>
  </r>
  <r>
    <x v="1"/>
    <x v="36"/>
    <n v="1989"/>
    <x v="68"/>
    <n v="3.4598200000000003E-2"/>
    <n v="1.6700099999999999E-2"/>
    <n v="14.43"/>
  </r>
  <r>
    <x v="1"/>
    <x v="35"/>
    <n v="1989"/>
    <x v="69"/>
    <n v="3.9529500000000002E-2"/>
    <n v="2.0157899999999999E-2"/>
    <n v="13.66"/>
  </r>
  <r>
    <x v="1"/>
    <x v="34"/>
    <n v="1989"/>
    <x v="70"/>
    <n v="4.3832799999999998E-2"/>
    <n v="2.26862E-2"/>
    <n v="12.93"/>
  </r>
  <r>
    <x v="1"/>
    <x v="33"/>
    <n v="1989"/>
    <x v="71"/>
    <n v="4.8592799999999998E-2"/>
    <n v="2.5521100000000001E-2"/>
    <n v="12.22"/>
  </r>
  <r>
    <x v="1"/>
    <x v="32"/>
    <n v="1989"/>
    <x v="72"/>
    <n v="5.3855600000000003E-2"/>
    <n v="2.8725199999999999E-2"/>
    <n v="11.53"/>
  </r>
  <r>
    <x v="1"/>
    <x v="31"/>
    <n v="1989"/>
    <x v="73"/>
    <n v="5.9670899999999999E-2"/>
    <n v="3.2342299999999997E-2"/>
    <n v="10.86"/>
  </r>
  <r>
    <x v="1"/>
    <x v="30"/>
    <n v="1989"/>
    <x v="74"/>
    <n v="6.6092899999999996E-2"/>
    <n v="3.6417199999999997E-2"/>
    <n v="10.199999999999999"/>
  </r>
  <r>
    <x v="1"/>
    <x v="29"/>
    <n v="1989"/>
    <x v="75"/>
    <n v="7.3179900000000006E-2"/>
    <n v="4.1003699999999997E-2"/>
    <n v="9.57"/>
  </r>
  <r>
    <x v="1"/>
    <x v="28"/>
    <n v="1989"/>
    <x v="76"/>
    <n v="8.0994999999999998E-2"/>
    <n v="4.6174300000000001E-2"/>
    <n v="8.9600000000000009"/>
  </r>
  <r>
    <x v="1"/>
    <x v="27"/>
    <n v="1989"/>
    <x v="77"/>
    <n v="8.9605900000000002E-2"/>
    <n v="5.20153E-2"/>
    <n v="8.3699999999999992"/>
  </r>
  <r>
    <x v="1"/>
    <x v="26"/>
    <n v="1989"/>
    <x v="78"/>
    <n v="9.9085000000000006E-2"/>
    <n v="5.85993E-2"/>
    <n v="7.8"/>
  </r>
  <r>
    <x v="1"/>
    <x v="25"/>
    <n v="1989"/>
    <x v="79"/>
    <n v="0.10950940000000001"/>
    <n v="6.6001199999999996E-2"/>
    <n v="7.25"/>
  </r>
  <r>
    <x v="1"/>
    <x v="24"/>
    <n v="1989"/>
    <x v="80"/>
    <n v="0.1209607"/>
    <n v="7.4307999999999999E-2"/>
    <n v="6.73"/>
  </r>
  <r>
    <x v="1"/>
    <x v="23"/>
    <n v="1989"/>
    <x v="81"/>
    <n v="0.1335249"/>
    <n v="8.3664100000000005E-2"/>
    <n v="6.23"/>
  </r>
  <r>
    <x v="1"/>
    <x v="22"/>
    <n v="1989"/>
    <x v="82"/>
    <n v="0.1472918"/>
    <n v="9.4250700000000007E-2"/>
    <n v="5.75"/>
  </r>
  <r>
    <x v="1"/>
    <x v="21"/>
    <n v="1989"/>
    <x v="83"/>
    <n v="0.16235469999999999"/>
    <n v="0.10622719999999999"/>
    <n v="5.3"/>
  </r>
  <r>
    <x v="1"/>
    <x v="20"/>
    <n v="1989"/>
    <x v="84"/>
    <n v="0.1788093"/>
    <n v="0.11969340000000001"/>
    <n v="4.87"/>
  </r>
  <r>
    <x v="1"/>
    <x v="19"/>
    <n v="1989"/>
    <x v="85"/>
    <n v="0.19675309999999999"/>
    <n v="0.13477539999999999"/>
    <n v="4.46"/>
  </r>
  <r>
    <x v="1"/>
    <x v="18"/>
    <n v="1989"/>
    <x v="86"/>
    <n v="0.2162837"/>
    <n v="0.1516962"/>
    <n v="4.08"/>
  </r>
  <r>
    <x v="1"/>
    <x v="17"/>
    <n v="1989"/>
    <x v="87"/>
    <n v="0.2374976"/>
    <n v="0.17072000000000001"/>
    <n v="3.72"/>
  </r>
  <r>
    <x v="1"/>
    <x v="16"/>
    <n v="1989"/>
    <x v="88"/>
    <n v="0.26048840000000001"/>
    <n v="0.1920702"/>
    <n v="3.39"/>
  </r>
  <r>
    <x v="1"/>
    <x v="15"/>
    <n v="1989"/>
    <x v="89"/>
    <n v="0.2853445"/>
    <n v="0.21589030000000001"/>
    <n v="3.07"/>
  </r>
  <r>
    <x v="1"/>
    <x v="14"/>
    <n v="1989"/>
    <x v="90"/>
    <n v="0.3121468"/>
    <n v="0.24235319999999999"/>
    <n v="2.78"/>
  </r>
  <r>
    <x v="1"/>
    <x v="13"/>
    <n v="1989"/>
    <x v="91"/>
    <n v="0.34096599999999999"/>
    <n v="0.27173140000000001"/>
    <n v="2.5099999999999998"/>
  </r>
  <r>
    <x v="1"/>
    <x v="12"/>
    <n v="1989"/>
    <x v="92"/>
    <n v="0.37185980000000002"/>
    <n v="0.304311"/>
    <n v="2.2599999999999998"/>
  </r>
  <r>
    <x v="1"/>
    <x v="11"/>
    <n v="1989"/>
    <x v="93"/>
    <n v="0.4048696"/>
    <n v="0.3402966"/>
    <n v="2.0299999999999998"/>
  </r>
  <r>
    <x v="1"/>
    <x v="10"/>
    <n v="1989"/>
    <x v="94"/>
    <n v="0.44001780000000001"/>
    <n v="0.3797835"/>
    <n v="1.82"/>
  </r>
  <r>
    <x v="1"/>
    <x v="9"/>
    <n v="1989"/>
    <x v="95"/>
    <n v="0.47730420000000001"/>
    <n v="0.4228731"/>
    <n v="1.62"/>
  </r>
  <r>
    <x v="1"/>
    <x v="8"/>
    <n v="1989"/>
    <x v="96"/>
    <n v="0.51670369999999999"/>
    <n v="0.46970669999999998"/>
    <n v="1.45"/>
  </r>
  <r>
    <x v="1"/>
    <x v="7"/>
    <n v="1989"/>
    <x v="97"/>
    <n v="0.55816339999999998"/>
    <n v="0.52035690000000001"/>
    <n v="1.29"/>
  </r>
  <r>
    <x v="1"/>
    <x v="6"/>
    <n v="1989"/>
    <x v="98"/>
    <n v="0.60160040000000004"/>
    <n v="0.57475480000000001"/>
    <n v="1.1399999999999999"/>
  </r>
  <r>
    <x v="1"/>
    <x v="5"/>
    <n v="1989"/>
    <x v="99"/>
    <n v="0.64690119999999995"/>
    <n v="0.63271219999999995"/>
    <n v="1.01"/>
  </r>
  <r>
    <x v="1"/>
    <x v="4"/>
    <n v="1989"/>
    <x v="100"/>
    <n v="0.69392039999999999"/>
    <n v="0.69400039999999996"/>
    <n v="0.89"/>
  </r>
  <r>
    <x v="1"/>
    <x v="3"/>
    <n v="1989"/>
    <x v="101"/>
    <n v="0.74248190000000003"/>
    <n v="0.75831369999999998"/>
    <n v="0.79"/>
  </r>
  <r>
    <x v="1"/>
    <x v="2"/>
    <n v="1989"/>
    <x v="102"/>
    <n v="0.79237999999999997"/>
    <n v="0.82519469999999995"/>
    <n v="0.69"/>
  </r>
  <r>
    <x v="1"/>
    <x v="1"/>
    <n v="1989"/>
    <x v="103"/>
    <n v="0.84338239999999998"/>
    <n v="0.89406359999999996"/>
    <n v="0.61"/>
  </r>
  <r>
    <x v="1"/>
    <x v="0"/>
    <n v="1989"/>
    <x v="104"/>
    <n v="1"/>
    <n v="1"/>
    <n v="0.5"/>
  </r>
  <r>
    <x v="1"/>
    <x v="105"/>
    <n v="1990"/>
    <x v="0"/>
    <n v="1.4650000000000001E-4"/>
    <n v="2.0450000000000001E-4"/>
    <n v="79.12"/>
  </r>
  <r>
    <x v="1"/>
    <x v="104"/>
    <n v="1990"/>
    <x v="1"/>
    <n v="1.596E-4"/>
    <n v="2.1019999999999999E-4"/>
    <n v="78.13"/>
  </r>
  <r>
    <x v="1"/>
    <x v="103"/>
    <n v="1990"/>
    <x v="2"/>
    <n v="1.783E-4"/>
    <n v="2.2389999999999999E-4"/>
    <n v="77.150000000000006"/>
  </r>
  <r>
    <x v="1"/>
    <x v="102"/>
    <n v="1990"/>
    <x v="3"/>
    <n v="2.061E-4"/>
    <n v="2.4860000000000003E-4"/>
    <n v="76.17"/>
  </r>
  <r>
    <x v="1"/>
    <x v="101"/>
    <n v="1990"/>
    <x v="4"/>
    <n v="2.4149999999999999E-4"/>
    <n v="2.8200000000000002E-4"/>
    <n v="75.19"/>
  </r>
  <r>
    <x v="1"/>
    <x v="100"/>
    <n v="1990"/>
    <x v="5"/>
    <n v="2.7559999999999998E-4"/>
    <n v="3.1389999999999999E-4"/>
    <n v="74.209999999999994"/>
  </r>
  <r>
    <x v="1"/>
    <x v="99"/>
    <n v="1990"/>
    <x v="6"/>
    <n v="3.0029999999999998E-4"/>
    <n v="3.3619999999999999E-4"/>
    <n v="73.23"/>
  </r>
  <r>
    <x v="1"/>
    <x v="98"/>
    <n v="1990"/>
    <x v="7"/>
    <n v="3.1750000000000002E-4"/>
    <n v="3.5110000000000002E-4"/>
    <n v="72.260000000000005"/>
  </r>
  <r>
    <x v="1"/>
    <x v="97"/>
    <n v="1990"/>
    <x v="8"/>
    <n v="3.3419999999999999E-4"/>
    <n v="3.6499999999999998E-4"/>
    <n v="71.28"/>
  </r>
  <r>
    <x v="1"/>
    <x v="96"/>
    <n v="1990"/>
    <x v="9"/>
    <n v="3.5389999999999998E-4"/>
    <n v="3.8010000000000002E-4"/>
    <n v="70.31"/>
  </r>
  <r>
    <x v="1"/>
    <x v="95"/>
    <n v="1990"/>
    <x v="10"/>
    <n v="3.7320000000000002E-4"/>
    <n v="3.9320000000000002E-4"/>
    <n v="69.33"/>
  </r>
  <r>
    <x v="1"/>
    <x v="94"/>
    <n v="1990"/>
    <x v="11"/>
    <n v="3.859E-4"/>
    <n v="3.9859999999999999E-4"/>
    <n v="68.36"/>
  </r>
  <r>
    <x v="1"/>
    <x v="93"/>
    <n v="1990"/>
    <x v="12"/>
    <n v="3.8969999999999999E-4"/>
    <n v="3.9500000000000001E-4"/>
    <n v="67.39"/>
  </r>
  <r>
    <x v="1"/>
    <x v="92"/>
    <n v="1990"/>
    <x v="13"/>
    <n v="3.9080000000000001E-4"/>
    <n v="3.8830000000000001E-4"/>
    <n v="66.41"/>
  </r>
  <r>
    <x v="1"/>
    <x v="91"/>
    <n v="1990"/>
    <x v="14"/>
    <n v="3.9829999999999998E-4"/>
    <n v="3.8640000000000001E-4"/>
    <n v="65.44"/>
  </r>
  <r>
    <x v="1"/>
    <x v="90"/>
    <n v="1990"/>
    <x v="15"/>
    <n v="4.147E-4"/>
    <n v="3.9169999999999998E-4"/>
    <n v="64.459999999999994"/>
  </r>
  <r>
    <x v="1"/>
    <x v="89"/>
    <n v="1990"/>
    <x v="16"/>
    <n v="4.348E-4"/>
    <n v="4.0000000000000002E-4"/>
    <n v="63.49"/>
  </r>
  <r>
    <x v="1"/>
    <x v="88"/>
    <n v="1990"/>
    <x v="17"/>
    <n v="4.528E-4"/>
    <n v="4.0620000000000001E-4"/>
    <n v="62.51"/>
  </r>
  <r>
    <x v="1"/>
    <x v="87"/>
    <n v="1990"/>
    <x v="18"/>
    <n v="4.684E-4"/>
    <n v="4.1070000000000001E-4"/>
    <n v="61.54"/>
  </r>
  <r>
    <x v="1"/>
    <x v="86"/>
    <n v="1990"/>
    <x v="19"/>
    <n v="4.8559999999999999E-4"/>
    <n v="4.1599999999999997E-4"/>
    <n v="60.56"/>
  </r>
  <r>
    <x v="1"/>
    <x v="85"/>
    <n v="1990"/>
    <x v="20"/>
    <n v="5.0909999999999996E-4"/>
    <n v="4.2539999999999999E-4"/>
    <n v="59.59"/>
  </r>
  <r>
    <x v="1"/>
    <x v="84"/>
    <n v="1990"/>
    <x v="21"/>
    <n v="5.4080000000000003E-4"/>
    <n v="4.4059999999999998E-4"/>
    <n v="58.61"/>
  </r>
  <r>
    <x v="1"/>
    <x v="83"/>
    <n v="1990"/>
    <x v="22"/>
    <n v="5.7959999999999999E-4"/>
    <n v="4.6069999999999998E-4"/>
    <n v="57.64"/>
  </r>
  <r>
    <x v="1"/>
    <x v="82"/>
    <n v="1990"/>
    <x v="23"/>
    <n v="6.2200000000000005E-4"/>
    <n v="4.8270000000000002E-4"/>
    <n v="56.67"/>
  </r>
  <r>
    <x v="1"/>
    <x v="81"/>
    <n v="1990"/>
    <x v="24"/>
    <n v="6.6649999999999999E-4"/>
    <n v="5.0390000000000005E-4"/>
    <n v="55.69"/>
  </r>
  <r>
    <x v="1"/>
    <x v="80"/>
    <n v="1990"/>
    <x v="25"/>
    <n v="7.1529999999999999E-4"/>
    <n v="5.2519999999999997E-4"/>
    <n v="54.72"/>
  </r>
  <r>
    <x v="1"/>
    <x v="79"/>
    <n v="1990"/>
    <x v="26"/>
    <n v="7.7099999999999998E-4"/>
    <n v="5.5159999999999996E-4"/>
    <n v="53.75"/>
  </r>
  <r>
    <x v="1"/>
    <x v="78"/>
    <n v="1990"/>
    <x v="27"/>
    <n v="8.3140000000000004E-4"/>
    <n v="5.8009999999999995E-4"/>
    <n v="52.78"/>
  </r>
  <r>
    <x v="1"/>
    <x v="77"/>
    <n v="1990"/>
    <x v="28"/>
    <n v="8.9079999999999997E-4"/>
    <n v="6.0919999999999995E-4"/>
    <n v="51.81"/>
  </r>
  <r>
    <x v="1"/>
    <x v="76"/>
    <n v="1990"/>
    <x v="29"/>
    <n v="9.4810000000000001E-4"/>
    <n v="6.3789999999999995E-4"/>
    <n v="50.84"/>
  </r>
  <r>
    <x v="1"/>
    <x v="75"/>
    <n v="1990"/>
    <x v="30"/>
    <n v="1.0089999999999999E-3"/>
    <n v="6.6839999999999998E-4"/>
    <n v="49.87"/>
  </r>
  <r>
    <x v="1"/>
    <x v="74"/>
    <n v="1990"/>
    <x v="31"/>
    <n v="1.0784E-3"/>
    <n v="7.0279999999999995E-4"/>
    <n v="48.91"/>
  </r>
  <r>
    <x v="1"/>
    <x v="73"/>
    <n v="1990"/>
    <x v="32"/>
    <n v="1.1559000000000001E-3"/>
    <n v="7.4149999999999997E-4"/>
    <n v="47.94"/>
  </r>
  <r>
    <x v="1"/>
    <x v="72"/>
    <n v="1990"/>
    <x v="33"/>
    <n v="1.2427E-3"/>
    <n v="7.8890000000000004E-4"/>
    <n v="46.98"/>
  </r>
  <r>
    <x v="1"/>
    <x v="71"/>
    <n v="1990"/>
    <x v="34"/>
    <n v="1.3435000000000001E-3"/>
    <n v="8.5019999999999996E-4"/>
    <n v="46.01"/>
  </r>
  <r>
    <x v="1"/>
    <x v="70"/>
    <n v="1990"/>
    <x v="35"/>
    <n v="1.4587999999999999E-3"/>
    <n v="9.1920000000000001E-4"/>
    <n v="45.05"/>
  </r>
  <r>
    <x v="1"/>
    <x v="69"/>
    <n v="1990"/>
    <x v="36"/>
    <n v="1.5839999999999999E-3"/>
    <n v="9.9280000000000006E-4"/>
    <n v="44.09"/>
  </r>
  <r>
    <x v="1"/>
    <x v="68"/>
    <n v="1990"/>
    <x v="37"/>
    <n v="1.7152000000000001E-3"/>
    <n v="1.0637000000000001E-3"/>
    <n v="43.14"/>
  </r>
  <r>
    <x v="1"/>
    <x v="67"/>
    <n v="1990"/>
    <x v="38"/>
    <n v="1.8531000000000001E-3"/>
    <n v="1.1356000000000001E-3"/>
    <n v="42.18"/>
  </r>
  <r>
    <x v="1"/>
    <x v="66"/>
    <n v="1990"/>
    <x v="39"/>
    <n v="2.0059000000000001E-3"/>
    <n v="1.2126000000000001E-3"/>
    <n v="41.23"/>
  </r>
  <r>
    <x v="1"/>
    <x v="65"/>
    <n v="1990"/>
    <x v="40"/>
    <n v="2.1844999999999998E-3"/>
    <n v="1.2953000000000001E-3"/>
    <n v="40.28"/>
  </r>
  <r>
    <x v="1"/>
    <x v="64"/>
    <n v="1990"/>
    <x v="41"/>
    <n v="2.3896E-3"/>
    <n v="1.3829999999999999E-3"/>
    <n v="39.33"/>
  </r>
  <r>
    <x v="1"/>
    <x v="63"/>
    <n v="1990"/>
    <x v="42"/>
    <n v="2.6115000000000001E-3"/>
    <n v="1.4741999999999999E-3"/>
    <n v="38.380000000000003"/>
  </r>
  <r>
    <x v="1"/>
    <x v="62"/>
    <n v="1990"/>
    <x v="43"/>
    <n v="2.8473999999999999E-3"/>
    <n v="1.5744000000000001E-3"/>
    <n v="37.44"/>
  </r>
  <r>
    <x v="1"/>
    <x v="61"/>
    <n v="1990"/>
    <x v="44"/>
    <n v="3.1082000000000002E-3"/>
    <n v="1.6969999999999999E-3"/>
    <n v="36.5"/>
  </r>
  <r>
    <x v="1"/>
    <x v="60"/>
    <n v="1990"/>
    <x v="45"/>
    <n v="3.4034999999999998E-3"/>
    <n v="1.8358000000000001E-3"/>
    <n v="35.56"/>
  </r>
  <r>
    <x v="1"/>
    <x v="59"/>
    <n v="1990"/>
    <x v="46"/>
    <n v="3.7277E-3"/>
    <n v="1.9816999999999999E-3"/>
    <n v="34.619999999999997"/>
  </r>
  <r>
    <x v="1"/>
    <x v="58"/>
    <n v="1990"/>
    <x v="47"/>
    <n v="4.0692000000000002E-3"/>
    <n v="2.1188000000000001E-3"/>
    <n v="33.69"/>
  </r>
  <r>
    <x v="1"/>
    <x v="57"/>
    <n v="1990"/>
    <x v="48"/>
    <n v="4.4295000000000003E-3"/>
    <n v="2.2548999999999998E-3"/>
    <n v="32.76"/>
  </r>
  <r>
    <x v="1"/>
    <x v="56"/>
    <n v="1990"/>
    <x v="49"/>
    <n v="4.8295999999999999E-3"/>
    <n v="2.4091E-3"/>
    <n v="31.83"/>
  </r>
  <r>
    <x v="1"/>
    <x v="55"/>
    <n v="1990"/>
    <x v="50"/>
    <n v="5.2972999999999996E-3"/>
    <n v="2.5996999999999999E-3"/>
    <n v="30.91"/>
  </r>
  <r>
    <x v="1"/>
    <x v="54"/>
    <n v="1990"/>
    <x v="51"/>
    <n v="5.8479999999999999E-3"/>
    <n v="2.8352E-3"/>
    <n v="29.99"/>
  </r>
  <r>
    <x v="1"/>
    <x v="53"/>
    <n v="1990"/>
    <x v="52"/>
    <n v="6.4757E-3"/>
    <n v="3.1151E-3"/>
    <n v="29.07"/>
  </r>
  <r>
    <x v="1"/>
    <x v="52"/>
    <n v="1990"/>
    <x v="53"/>
    <n v="7.1640999999999996E-3"/>
    <n v="3.4358000000000001E-3"/>
    <n v="28.16"/>
  </r>
  <r>
    <x v="1"/>
    <x v="51"/>
    <n v="1990"/>
    <x v="54"/>
    <n v="7.8986000000000004E-3"/>
    <n v="3.7745999999999999E-3"/>
    <n v="27.26"/>
  </r>
  <r>
    <x v="1"/>
    <x v="50"/>
    <n v="1990"/>
    <x v="55"/>
    <n v="8.6645000000000003E-3"/>
    <n v="4.0917999999999996E-3"/>
    <n v="26.36"/>
  </r>
  <r>
    <x v="1"/>
    <x v="49"/>
    <n v="1990"/>
    <x v="56"/>
    <n v="9.4558000000000003E-3"/>
    <n v="4.3857000000000002E-3"/>
    <n v="25.46"/>
  </r>
  <r>
    <x v="1"/>
    <x v="48"/>
    <n v="1990"/>
    <x v="57"/>
    <n v="1.0300999999999999E-2"/>
    <n v="4.6911000000000001E-3"/>
    <n v="24.57"/>
  </r>
  <r>
    <x v="1"/>
    <x v="47"/>
    <n v="1990"/>
    <x v="58"/>
    <n v="1.12531E-2"/>
    <n v="5.0536000000000001E-3"/>
    <n v="23.69"/>
  </r>
  <r>
    <x v="1"/>
    <x v="46"/>
    <n v="1990"/>
    <x v="59"/>
    <n v="1.23584E-2"/>
    <n v="5.4901999999999998E-3"/>
    <n v="22.81"/>
  </r>
  <r>
    <x v="1"/>
    <x v="45"/>
    <n v="1990"/>
    <x v="60"/>
    <n v="1.36702E-2"/>
    <n v="6.0290999999999999E-3"/>
    <n v="21.93"/>
  </r>
  <r>
    <x v="1"/>
    <x v="44"/>
    <n v="1990"/>
    <x v="61"/>
    <n v="1.5251799999999999E-2"/>
    <n v="6.7461999999999999E-3"/>
    <n v="21.06"/>
  </r>
  <r>
    <x v="1"/>
    <x v="43"/>
    <n v="1990"/>
    <x v="62"/>
    <n v="1.7098700000000001E-2"/>
    <n v="7.6550000000000003E-3"/>
    <n v="20.2"/>
  </r>
  <r>
    <x v="1"/>
    <x v="42"/>
    <n v="1990"/>
    <x v="63"/>
    <n v="1.9083699999999999E-2"/>
    <n v="8.6388000000000003E-3"/>
    <n v="19.350000000000001"/>
  </r>
  <r>
    <x v="1"/>
    <x v="41"/>
    <n v="1990"/>
    <x v="64"/>
    <n v="2.1075E-2"/>
    <n v="9.5706000000000003E-3"/>
    <n v="18.510000000000002"/>
  </r>
  <r>
    <x v="1"/>
    <x v="40"/>
    <n v="1990"/>
    <x v="65"/>
    <n v="2.31062E-2"/>
    <n v="1.04586E-2"/>
    <n v="17.690000000000001"/>
  </r>
  <r>
    <x v="1"/>
    <x v="39"/>
    <n v="1990"/>
    <x v="66"/>
    <n v="2.5349699999999999E-2"/>
    <n v="1.1468900000000001E-2"/>
    <n v="16.87"/>
  </r>
  <r>
    <x v="1"/>
    <x v="38"/>
    <n v="1990"/>
    <x v="67"/>
    <n v="2.7966600000000001E-2"/>
    <n v="1.2768699999999999E-2"/>
    <n v="16.059999999999999"/>
  </r>
  <r>
    <x v="1"/>
    <x v="37"/>
    <n v="1990"/>
    <x v="68"/>
    <n v="3.10443E-2"/>
    <n v="1.44461E-2"/>
    <n v="15.26"/>
  </r>
  <r>
    <x v="1"/>
    <x v="36"/>
    <n v="1990"/>
    <x v="69"/>
    <n v="3.4598200000000003E-2"/>
    <n v="1.6489199999999999E-2"/>
    <n v="14.48"/>
  </r>
  <r>
    <x v="1"/>
    <x v="35"/>
    <n v="1990"/>
    <x v="70"/>
    <n v="3.9529500000000002E-2"/>
    <n v="1.9906E-2"/>
    <n v="13.71"/>
  </r>
  <r>
    <x v="1"/>
    <x v="34"/>
    <n v="1990"/>
    <x v="71"/>
    <n v="4.3832799999999998E-2"/>
    <n v="2.2407400000000001E-2"/>
    <n v="12.98"/>
  </r>
  <r>
    <x v="1"/>
    <x v="33"/>
    <n v="1990"/>
    <x v="72"/>
    <n v="4.8592799999999998E-2"/>
    <n v="2.5237300000000001E-2"/>
    <n v="12.27"/>
  </r>
  <r>
    <x v="1"/>
    <x v="32"/>
    <n v="1990"/>
    <x v="73"/>
    <n v="5.3855600000000003E-2"/>
    <n v="2.8441000000000001E-2"/>
    <n v="11.57"/>
  </r>
  <r>
    <x v="1"/>
    <x v="31"/>
    <n v="1990"/>
    <x v="74"/>
    <n v="5.9670899999999999E-2"/>
    <n v="3.2027800000000002E-2"/>
    <n v="10.9"/>
  </r>
  <r>
    <x v="1"/>
    <x v="30"/>
    <n v="1990"/>
    <x v="75"/>
    <n v="6.6092899999999996E-2"/>
    <n v="3.6047599999999999E-2"/>
    <n v="10.24"/>
  </r>
  <r>
    <x v="1"/>
    <x v="29"/>
    <n v="1990"/>
    <x v="76"/>
    <n v="7.3179900000000006E-2"/>
    <n v="4.0596199999999999E-2"/>
    <n v="9.6"/>
  </r>
  <r>
    <x v="1"/>
    <x v="28"/>
    <n v="1990"/>
    <x v="77"/>
    <n v="8.0994999999999998E-2"/>
    <n v="4.5761499999999997E-2"/>
    <n v="8.99"/>
  </r>
  <r>
    <x v="1"/>
    <x v="27"/>
    <n v="1990"/>
    <x v="78"/>
    <n v="8.9605900000000002E-2"/>
    <n v="5.1604700000000003E-2"/>
    <n v="8.4"/>
  </r>
  <r>
    <x v="1"/>
    <x v="26"/>
    <n v="1990"/>
    <x v="79"/>
    <n v="9.9085000000000006E-2"/>
    <n v="5.8148100000000001E-2"/>
    <n v="7.83"/>
  </r>
  <r>
    <x v="1"/>
    <x v="25"/>
    <n v="1990"/>
    <x v="80"/>
    <n v="0.10950940000000001"/>
    <n v="6.5475099999999994E-2"/>
    <n v="7.28"/>
  </r>
  <r>
    <x v="1"/>
    <x v="24"/>
    <n v="1990"/>
    <x v="81"/>
    <n v="0.1209607"/>
    <n v="7.3732800000000001E-2"/>
    <n v="6.75"/>
  </r>
  <r>
    <x v="1"/>
    <x v="23"/>
    <n v="1990"/>
    <x v="82"/>
    <n v="0.1335249"/>
    <n v="8.3087099999999997E-2"/>
    <n v="6.25"/>
  </r>
  <r>
    <x v="1"/>
    <x v="22"/>
    <n v="1990"/>
    <x v="83"/>
    <n v="0.1472918"/>
    <n v="9.3683299999999997E-2"/>
    <n v="5.77"/>
  </r>
  <r>
    <x v="1"/>
    <x v="21"/>
    <n v="1990"/>
    <x v="84"/>
    <n v="0.16235469999999999"/>
    <n v="0.10561189999999999"/>
    <n v="5.32"/>
  </r>
  <r>
    <x v="1"/>
    <x v="20"/>
    <n v="1990"/>
    <x v="85"/>
    <n v="0.1788093"/>
    <n v="0.11898789999999999"/>
    <n v="4.8899999999999997"/>
  </r>
  <r>
    <x v="1"/>
    <x v="19"/>
    <n v="1990"/>
    <x v="86"/>
    <n v="0.19675309999999999"/>
    <n v="0.13401879999999999"/>
    <n v="4.4800000000000004"/>
  </r>
  <r>
    <x v="1"/>
    <x v="18"/>
    <n v="1990"/>
    <x v="87"/>
    <n v="0.2162837"/>
    <n v="0.1509539"/>
    <n v="4.09"/>
  </r>
  <r>
    <x v="1"/>
    <x v="17"/>
    <n v="1990"/>
    <x v="88"/>
    <n v="0.2374976"/>
    <n v="0.1700072"/>
    <n v="3.73"/>
  </r>
  <r>
    <x v="1"/>
    <x v="16"/>
    <n v="1990"/>
    <x v="89"/>
    <n v="0.26048840000000001"/>
    <n v="0.19131809999999999"/>
    <n v="3.4"/>
  </r>
  <r>
    <x v="1"/>
    <x v="15"/>
    <n v="1990"/>
    <x v="90"/>
    <n v="0.2853445"/>
    <n v="0.21505650000000001"/>
    <n v="3.08"/>
  </r>
  <r>
    <x v="1"/>
    <x v="14"/>
    <n v="1990"/>
    <x v="91"/>
    <n v="0.3121468"/>
    <n v="0.24149480000000001"/>
    <n v="2.79"/>
  </r>
  <r>
    <x v="1"/>
    <x v="13"/>
    <n v="1990"/>
    <x v="92"/>
    <n v="0.34096599999999999"/>
    <n v="0.27092850000000002"/>
    <n v="2.5099999999999998"/>
  </r>
  <r>
    <x v="1"/>
    <x v="12"/>
    <n v="1990"/>
    <x v="93"/>
    <n v="0.37185980000000002"/>
    <n v="0.30358239999999997"/>
    <n v="2.2599999999999998"/>
  </r>
  <r>
    <x v="1"/>
    <x v="11"/>
    <n v="1990"/>
    <x v="94"/>
    <n v="0.4048696"/>
    <n v="0.3395784"/>
    <n v="2.0299999999999998"/>
  </r>
  <r>
    <x v="1"/>
    <x v="10"/>
    <n v="1990"/>
    <x v="95"/>
    <n v="0.44001780000000001"/>
    <n v="0.3790519"/>
    <n v="1.82"/>
  </r>
  <r>
    <x v="1"/>
    <x v="9"/>
    <n v="1990"/>
    <x v="96"/>
    <n v="0.47730420000000001"/>
    <n v="0.42219659999999998"/>
    <n v="1.63"/>
  </r>
  <r>
    <x v="1"/>
    <x v="8"/>
    <n v="1990"/>
    <x v="97"/>
    <n v="0.51670369999999999"/>
    <n v="0.46915709999999999"/>
    <n v="1.45"/>
  </r>
  <r>
    <x v="1"/>
    <x v="7"/>
    <n v="1990"/>
    <x v="98"/>
    <n v="0.55816339999999998"/>
    <n v="0.5199473"/>
    <n v="1.29"/>
  </r>
  <r>
    <x v="1"/>
    <x v="6"/>
    <n v="1990"/>
    <x v="99"/>
    <n v="0.60160040000000004"/>
    <n v="0.57445659999999998"/>
    <n v="1.1399999999999999"/>
  </r>
  <r>
    <x v="1"/>
    <x v="5"/>
    <n v="1990"/>
    <x v="100"/>
    <n v="0.64690119999999995"/>
    <n v="0.63254089999999996"/>
    <n v="1.01"/>
  </r>
  <r>
    <x v="1"/>
    <x v="4"/>
    <n v="1990"/>
    <x v="101"/>
    <n v="0.69392039999999999"/>
    <n v="0.69400139999999999"/>
    <n v="0.89"/>
  </r>
  <r>
    <x v="1"/>
    <x v="3"/>
    <n v="1990"/>
    <x v="102"/>
    <n v="0.74248190000000003"/>
    <n v="0.75849529999999998"/>
    <n v="0.79"/>
  </r>
  <r>
    <x v="1"/>
    <x v="2"/>
    <n v="1990"/>
    <x v="103"/>
    <n v="0.79237999999999997"/>
    <n v="0.82553860000000001"/>
    <n v="0.69"/>
  </r>
  <r>
    <x v="1"/>
    <x v="1"/>
    <n v="1990"/>
    <x v="104"/>
    <n v="0.84338239999999998"/>
    <n v="0.89459869999999997"/>
    <n v="0.61"/>
  </r>
  <r>
    <x v="1"/>
    <x v="0"/>
    <n v="1990"/>
    <x v="105"/>
    <n v="1"/>
    <n v="1"/>
    <n v="0.5"/>
  </r>
  <r>
    <x v="1"/>
    <x v="106"/>
    <n v="1991"/>
    <x v="0"/>
    <n v="1.3770000000000001E-4"/>
    <n v="1.986E-4"/>
    <n v="80.22"/>
  </r>
  <r>
    <x v="1"/>
    <x v="105"/>
    <n v="1991"/>
    <x v="1"/>
    <n v="1.4650000000000001E-4"/>
    <n v="1.986E-4"/>
    <n v="79.239999999999995"/>
  </r>
  <r>
    <x v="1"/>
    <x v="104"/>
    <n v="1991"/>
    <x v="2"/>
    <n v="1.596E-4"/>
    <n v="2.05E-4"/>
    <n v="78.25"/>
  </r>
  <r>
    <x v="1"/>
    <x v="103"/>
    <n v="1991"/>
    <x v="3"/>
    <n v="1.783E-4"/>
    <n v="2.1939999999999999E-4"/>
    <n v="77.27"/>
  </r>
  <r>
    <x v="1"/>
    <x v="102"/>
    <n v="1991"/>
    <x v="4"/>
    <n v="2.061E-4"/>
    <n v="2.4429999999999998E-4"/>
    <n v="76.28"/>
  </r>
  <r>
    <x v="1"/>
    <x v="101"/>
    <n v="1991"/>
    <x v="5"/>
    <n v="2.4149999999999999E-4"/>
    <n v="2.7730000000000002E-4"/>
    <n v="75.3"/>
  </r>
  <r>
    <x v="1"/>
    <x v="100"/>
    <n v="1991"/>
    <x v="6"/>
    <n v="2.7559999999999998E-4"/>
    <n v="3.0880000000000002E-4"/>
    <n v="74.319999999999993"/>
  </r>
  <r>
    <x v="1"/>
    <x v="99"/>
    <n v="1991"/>
    <x v="7"/>
    <n v="3.0029999999999998E-4"/>
    <n v="3.3100000000000002E-4"/>
    <n v="73.349999999999994"/>
  </r>
  <r>
    <x v="1"/>
    <x v="98"/>
    <n v="1991"/>
    <x v="8"/>
    <n v="3.1750000000000002E-4"/>
    <n v="3.457E-4"/>
    <n v="72.37"/>
  </r>
  <r>
    <x v="1"/>
    <x v="97"/>
    <n v="1991"/>
    <x v="9"/>
    <n v="3.3419999999999999E-4"/>
    <n v="3.5869999999999999E-4"/>
    <n v="71.400000000000006"/>
  </r>
  <r>
    <x v="1"/>
    <x v="96"/>
    <n v="1991"/>
    <x v="10"/>
    <n v="3.5389999999999998E-4"/>
    <n v="3.7280000000000001E-4"/>
    <n v="70.42"/>
  </r>
  <r>
    <x v="1"/>
    <x v="95"/>
    <n v="1991"/>
    <x v="11"/>
    <n v="3.7320000000000002E-4"/>
    <n v="3.8539999999999999E-4"/>
    <n v="69.45"/>
  </r>
  <r>
    <x v="1"/>
    <x v="94"/>
    <n v="1991"/>
    <x v="12"/>
    <n v="3.859E-4"/>
    <n v="3.9100000000000002E-4"/>
    <n v="68.47"/>
  </r>
  <r>
    <x v="1"/>
    <x v="93"/>
    <n v="1991"/>
    <x v="13"/>
    <n v="3.8969999999999999E-4"/>
    <n v="3.8719999999999998E-4"/>
    <n v="67.5"/>
  </r>
  <r>
    <x v="1"/>
    <x v="92"/>
    <n v="1991"/>
    <x v="14"/>
    <n v="3.9080000000000001E-4"/>
    <n v="3.793E-4"/>
    <n v="66.53"/>
  </r>
  <r>
    <x v="1"/>
    <x v="91"/>
    <n v="1991"/>
    <x v="15"/>
    <n v="3.9829999999999998E-4"/>
    <n v="3.7619999999999998E-4"/>
    <n v="65.55"/>
  </r>
  <r>
    <x v="1"/>
    <x v="90"/>
    <n v="1991"/>
    <x v="16"/>
    <n v="4.147E-4"/>
    <n v="3.812E-4"/>
    <n v="64.58"/>
  </r>
  <r>
    <x v="1"/>
    <x v="89"/>
    <n v="1991"/>
    <x v="17"/>
    <n v="4.348E-4"/>
    <n v="3.8999999999999999E-4"/>
    <n v="63.6"/>
  </r>
  <r>
    <x v="1"/>
    <x v="88"/>
    <n v="1991"/>
    <x v="18"/>
    <n v="4.528E-4"/>
    <n v="3.968E-4"/>
    <n v="62.63"/>
  </r>
  <r>
    <x v="1"/>
    <x v="87"/>
    <n v="1991"/>
    <x v="19"/>
    <n v="4.684E-4"/>
    <n v="4.0089999999999999E-4"/>
    <n v="61.65"/>
  </r>
  <r>
    <x v="1"/>
    <x v="86"/>
    <n v="1991"/>
    <x v="20"/>
    <n v="4.8559999999999999E-4"/>
    <n v="4.0529999999999999E-4"/>
    <n v="60.67"/>
  </r>
  <r>
    <x v="1"/>
    <x v="85"/>
    <n v="1991"/>
    <x v="21"/>
    <n v="5.0909999999999996E-4"/>
    <n v="4.1429999999999999E-4"/>
    <n v="59.7"/>
  </r>
  <r>
    <x v="1"/>
    <x v="84"/>
    <n v="1991"/>
    <x v="22"/>
    <n v="5.4080000000000003E-4"/>
    <n v="4.2979999999999998E-4"/>
    <n v="58.72"/>
  </r>
  <r>
    <x v="1"/>
    <x v="83"/>
    <n v="1991"/>
    <x v="23"/>
    <n v="5.7959999999999999E-4"/>
    <n v="4.5029999999999999E-4"/>
    <n v="57.75"/>
  </r>
  <r>
    <x v="1"/>
    <x v="82"/>
    <n v="1991"/>
    <x v="24"/>
    <n v="6.2200000000000005E-4"/>
    <n v="4.7140000000000002E-4"/>
    <n v="56.77"/>
  </r>
  <r>
    <x v="1"/>
    <x v="81"/>
    <n v="1991"/>
    <x v="25"/>
    <n v="6.6649999999999999E-4"/>
    <n v="4.9100000000000001E-4"/>
    <n v="55.8"/>
  </r>
  <r>
    <x v="1"/>
    <x v="80"/>
    <n v="1991"/>
    <x v="26"/>
    <n v="7.1529999999999999E-4"/>
    <n v="5.1130000000000001E-4"/>
    <n v="54.83"/>
  </r>
  <r>
    <x v="1"/>
    <x v="79"/>
    <n v="1991"/>
    <x v="27"/>
    <n v="7.7099999999999998E-4"/>
    <n v="5.3779999999999995E-4"/>
    <n v="53.86"/>
  </r>
  <r>
    <x v="1"/>
    <x v="78"/>
    <n v="1991"/>
    <x v="28"/>
    <n v="8.3140000000000004E-4"/>
    <n v="5.6669999999999995E-4"/>
    <n v="52.88"/>
  </r>
  <r>
    <x v="1"/>
    <x v="77"/>
    <n v="1991"/>
    <x v="29"/>
    <n v="8.9079999999999997E-4"/>
    <n v="5.9489999999999999E-4"/>
    <n v="51.91"/>
  </r>
  <r>
    <x v="1"/>
    <x v="76"/>
    <n v="1991"/>
    <x v="30"/>
    <n v="9.4810000000000001E-4"/>
    <n v="6.2189999999999999E-4"/>
    <n v="50.94"/>
  </r>
  <r>
    <x v="1"/>
    <x v="75"/>
    <n v="1991"/>
    <x v="31"/>
    <n v="1.0089999999999999E-3"/>
    <n v="6.5169999999999996E-4"/>
    <n v="49.98"/>
  </r>
  <r>
    <x v="1"/>
    <x v="74"/>
    <n v="1991"/>
    <x v="32"/>
    <n v="1.0784E-3"/>
    <n v="6.8650000000000004E-4"/>
    <n v="49.01"/>
  </r>
  <r>
    <x v="1"/>
    <x v="73"/>
    <n v="1991"/>
    <x v="33"/>
    <n v="1.1559000000000001E-3"/>
    <n v="7.2590000000000003E-4"/>
    <n v="48.04"/>
  </r>
  <r>
    <x v="1"/>
    <x v="72"/>
    <n v="1991"/>
    <x v="34"/>
    <n v="1.2427E-3"/>
    <n v="7.7240000000000002E-4"/>
    <n v="47.08"/>
  </r>
  <r>
    <x v="1"/>
    <x v="71"/>
    <n v="1991"/>
    <x v="35"/>
    <n v="1.3435000000000001E-3"/>
    <n v="8.3149999999999999E-4"/>
    <n v="46.11"/>
  </r>
  <r>
    <x v="1"/>
    <x v="70"/>
    <n v="1991"/>
    <x v="36"/>
    <n v="1.4587999999999999E-3"/>
    <n v="8.9930000000000001E-4"/>
    <n v="45.15"/>
  </r>
  <r>
    <x v="1"/>
    <x v="69"/>
    <n v="1991"/>
    <x v="37"/>
    <n v="1.5839999999999999E-3"/>
    <n v="9.7320000000000002E-4"/>
    <n v="44.19"/>
  </r>
  <r>
    <x v="1"/>
    <x v="68"/>
    <n v="1991"/>
    <x v="38"/>
    <n v="1.7152000000000001E-3"/>
    <n v="1.0445999999999999E-3"/>
    <n v="43.23"/>
  </r>
  <r>
    <x v="1"/>
    <x v="67"/>
    <n v="1991"/>
    <x v="39"/>
    <n v="1.8531000000000001E-3"/>
    <n v="1.1149E-3"/>
    <n v="42.28"/>
  </r>
  <r>
    <x v="1"/>
    <x v="66"/>
    <n v="1991"/>
    <x v="40"/>
    <n v="2.0059000000000001E-3"/>
    <n v="1.1888000000000001E-3"/>
    <n v="41.32"/>
  </r>
  <r>
    <x v="1"/>
    <x v="65"/>
    <n v="1991"/>
    <x v="41"/>
    <n v="2.1844999999999998E-3"/>
    <n v="1.2692999999999999E-3"/>
    <n v="40.369999999999997"/>
  </r>
  <r>
    <x v="1"/>
    <x v="64"/>
    <n v="1991"/>
    <x v="42"/>
    <n v="2.3896E-3"/>
    <n v="1.3567E-3"/>
    <n v="39.42"/>
  </r>
  <r>
    <x v="1"/>
    <x v="63"/>
    <n v="1991"/>
    <x v="43"/>
    <n v="2.6115000000000001E-3"/>
    <n v="1.4480000000000001E-3"/>
    <n v="38.479999999999997"/>
  </r>
  <r>
    <x v="1"/>
    <x v="62"/>
    <n v="1991"/>
    <x v="44"/>
    <n v="2.8473999999999999E-3"/>
    <n v="1.5458E-3"/>
    <n v="37.53"/>
  </r>
  <r>
    <x v="1"/>
    <x v="61"/>
    <n v="1991"/>
    <x v="45"/>
    <n v="3.1082000000000002E-3"/>
    <n v="1.6638E-3"/>
    <n v="36.590000000000003"/>
  </r>
  <r>
    <x v="1"/>
    <x v="60"/>
    <n v="1991"/>
    <x v="46"/>
    <n v="3.4034999999999998E-3"/>
    <n v="1.7994E-3"/>
    <n v="35.65"/>
  </r>
  <r>
    <x v="1"/>
    <x v="59"/>
    <n v="1991"/>
    <x v="47"/>
    <n v="3.7277E-3"/>
    <n v="1.9449999999999999E-3"/>
    <n v="34.71"/>
  </r>
  <r>
    <x v="1"/>
    <x v="58"/>
    <n v="1991"/>
    <x v="48"/>
    <n v="4.0692000000000002E-3"/>
    <n v="2.0820999999999999E-3"/>
    <n v="33.78"/>
  </r>
  <r>
    <x v="1"/>
    <x v="57"/>
    <n v="1991"/>
    <x v="49"/>
    <n v="4.4295000000000003E-3"/>
    <n v="2.2143000000000002E-3"/>
    <n v="32.85"/>
  </r>
  <r>
    <x v="1"/>
    <x v="56"/>
    <n v="1991"/>
    <x v="50"/>
    <n v="4.8295999999999999E-3"/>
    <n v="2.3616000000000002E-3"/>
    <n v="31.92"/>
  </r>
  <r>
    <x v="1"/>
    <x v="55"/>
    <n v="1991"/>
    <x v="51"/>
    <n v="5.2972999999999996E-3"/>
    <n v="2.5476000000000001E-3"/>
    <n v="30.99"/>
  </r>
  <r>
    <x v="1"/>
    <x v="54"/>
    <n v="1991"/>
    <x v="52"/>
    <n v="5.8479999999999999E-3"/>
    <n v="2.7821999999999999E-3"/>
    <n v="30.07"/>
  </r>
  <r>
    <x v="1"/>
    <x v="53"/>
    <n v="1991"/>
    <x v="53"/>
    <n v="6.4757E-3"/>
    <n v="3.0615E-3"/>
    <n v="29.15"/>
  </r>
  <r>
    <x v="1"/>
    <x v="52"/>
    <n v="1991"/>
    <x v="54"/>
    <n v="7.1640999999999996E-3"/>
    <n v="3.3757000000000001E-3"/>
    <n v="28.24"/>
  </r>
  <r>
    <x v="1"/>
    <x v="51"/>
    <n v="1991"/>
    <x v="55"/>
    <n v="7.8986000000000004E-3"/>
    <n v="3.7039E-3"/>
    <n v="27.34"/>
  </r>
  <r>
    <x v="1"/>
    <x v="50"/>
    <n v="1991"/>
    <x v="56"/>
    <n v="8.6645000000000003E-3"/>
    <n v="4.0140999999999996E-3"/>
    <n v="26.44"/>
  </r>
  <r>
    <x v="1"/>
    <x v="49"/>
    <n v="1991"/>
    <x v="57"/>
    <n v="9.4558000000000003E-3"/>
    <n v="4.3073E-3"/>
    <n v="25.54"/>
  </r>
  <r>
    <x v="1"/>
    <x v="48"/>
    <n v="1991"/>
    <x v="58"/>
    <n v="1.0300999999999999E-2"/>
    <n v="4.6134000000000001E-3"/>
    <n v="24.65"/>
  </r>
  <r>
    <x v="1"/>
    <x v="47"/>
    <n v="1991"/>
    <x v="59"/>
    <n v="1.12531E-2"/>
    <n v="4.9680999999999996E-3"/>
    <n v="23.76"/>
  </r>
  <r>
    <x v="1"/>
    <x v="46"/>
    <n v="1991"/>
    <x v="60"/>
    <n v="1.23584E-2"/>
    <n v="5.3899000000000004E-3"/>
    <n v="22.88"/>
  </r>
  <r>
    <x v="1"/>
    <x v="45"/>
    <n v="1991"/>
    <x v="61"/>
    <n v="1.36702E-2"/>
    <n v="5.9179000000000002E-3"/>
    <n v="22"/>
  </r>
  <r>
    <x v="1"/>
    <x v="44"/>
    <n v="1991"/>
    <x v="62"/>
    <n v="1.5251799999999999E-2"/>
    <n v="6.6318000000000002E-3"/>
    <n v="21.13"/>
  </r>
  <r>
    <x v="1"/>
    <x v="43"/>
    <n v="1991"/>
    <x v="63"/>
    <n v="1.7098700000000001E-2"/>
    <n v="7.5385000000000001E-3"/>
    <n v="20.260000000000002"/>
  </r>
  <r>
    <x v="1"/>
    <x v="42"/>
    <n v="1991"/>
    <x v="64"/>
    <n v="1.9083699999999999E-2"/>
    <n v="8.5077999999999994E-3"/>
    <n v="19.41"/>
  </r>
  <r>
    <x v="1"/>
    <x v="41"/>
    <n v="1991"/>
    <x v="65"/>
    <n v="2.1075E-2"/>
    <n v="9.4158999999999996E-3"/>
    <n v="18.579999999999998"/>
  </r>
  <r>
    <x v="1"/>
    <x v="40"/>
    <n v="1991"/>
    <x v="66"/>
    <n v="2.31062E-2"/>
    <n v="1.0288200000000001E-2"/>
    <n v="17.75"/>
  </r>
  <r>
    <x v="1"/>
    <x v="39"/>
    <n v="1991"/>
    <x v="67"/>
    <n v="2.5349699999999999E-2"/>
    <n v="1.12964E-2"/>
    <n v="16.93"/>
  </r>
  <r>
    <x v="1"/>
    <x v="38"/>
    <n v="1991"/>
    <x v="68"/>
    <n v="2.7966600000000001E-2"/>
    <n v="1.25962E-2"/>
    <n v="16.12"/>
  </r>
  <r>
    <x v="1"/>
    <x v="37"/>
    <n v="1991"/>
    <x v="69"/>
    <n v="3.10443E-2"/>
    <n v="1.42547E-2"/>
    <n v="15.31"/>
  </r>
  <r>
    <x v="1"/>
    <x v="36"/>
    <n v="1991"/>
    <x v="70"/>
    <n v="3.4598200000000003E-2"/>
    <n v="1.6262800000000001E-2"/>
    <n v="14.53"/>
  </r>
  <r>
    <x v="1"/>
    <x v="35"/>
    <n v="1991"/>
    <x v="71"/>
    <n v="3.9529500000000002E-2"/>
    <n v="1.9651399999999999E-2"/>
    <n v="13.76"/>
  </r>
  <r>
    <x v="1"/>
    <x v="34"/>
    <n v="1991"/>
    <x v="72"/>
    <n v="4.3832799999999998E-2"/>
    <n v="2.2147900000000002E-2"/>
    <n v="13.03"/>
  </r>
  <r>
    <x v="1"/>
    <x v="33"/>
    <n v="1991"/>
    <x v="73"/>
    <n v="4.8592799999999998E-2"/>
    <n v="2.4977300000000001E-2"/>
    <n v="12.31"/>
  </r>
  <r>
    <x v="1"/>
    <x v="32"/>
    <n v="1991"/>
    <x v="74"/>
    <n v="5.3855600000000003E-2"/>
    <n v="2.8152900000000002E-2"/>
    <n v="11.61"/>
  </r>
  <r>
    <x v="1"/>
    <x v="31"/>
    <n v="1991"/>
    <x v="75"/>
    <n v="5.9670899999999999E-2"/>
    <n v="3.16887E-2"/>
    <n v="10.94"/>
  </r>
  <r>
    <x v="1"/>
    <x v="30"/>
    <n v="1991"/>
    <x v="76"/>
    <n v="6.6092899999999996E-2"/>
    <n v="3.56729E-2"/>
    <n v="10.28"/>
  </r>
  <r>
    <x v="1"/>
    <x v="29"/>
    <n v="1991"/>
    <x v="77"/>
    <n v="7.3179900000000006E-2"/>
    <n v="4.0216099999999998E-2"/>
    <n v="9.64"/>
  </r>
  <r>
    <x v="1"/>
    <x v="28"/>
    <n v="1991"/>
    <x v="78"/>
    <n v="8.0994999999999998E-2"/>
    <n v="4.5382699999999998E-2"/>
    <n v="9.02"/>
  </r>
  <r>
    <x v="1"/>
    <x v="27"/>
    <n v="1991"/>
    <x v="79"/>
    <n v="8.9605900000000002E-2"/>
    <n v="5.11876E-2"/>
    <n v="8.43"/>
  </r>
  <r>
    <x v="1"/>
    <x v="26"/>
    <n v="1991"/>
    <x v="80"/>
    <n v="9.9085000000000006E-2"/>
    <n v="5.7660599999999999E-2"/>
    <n v="7.85"/>
  </r>
  <r>
    <x v="1"/>
    <x v="25"/>
    <n v="1991"/>
    <x v="81"/>
    <n v="0.10950940000000001"/>
    <n v="6.4940600000000001E-2"/>
    <n v="7.3"/>
  </r>
  <r>
    <x v="1"/>
    <x v="24"/>
    <n v="1991"/>
    <x v="82"/>
    <n v="0.1209607"/>
    <n v="7.3194899999999993E-2"/>
    <n v="6.78"/>
  </r>
  <r>
    <x v="1"/>
    <x v="23"/>
    <n v="1991"/>
    <x v="83"/>
    <n v="0.1335249"/>
    <n v="8.2556000000000004E-2"/>
    <n v="6.27"/>
  </r>
  <r>
    <x v="1"/>
    <x v="22"/>
    <n v="1991"/>
    <x v="84"/>
    <n v="0.1472918"/>
    <n v="9.3104999999999993E-2"/>
    <n v="5.79"/>
  </r>
  <r>
    <x v="1"/>
    <x v="21"/>
    <n v="1991"/>
    <x v="85"/>
    <n v="0.16235469999999999"/>
    <n v="0.1049457"/>
    <n v="5.33"/>
  </r>
  <r>
    <x v="1"/>
    <x v="20"/>
    <n v="1991"/>
    <x v="86"/>
    <n v="0.1788093"/>
    <n v="0.1182695"/>
    <n v="4.9000000000000004"/>
  </r>
  <r>
    <x v="1"/>
    <x v="19"/>
    <n v="1991"/>
    <x v="87"/>
    <n v="0.19675309999999999"/>
    <n v="0.1333095"/>
    <n v="4.49"/>
  </r>
  <r>
    <x v="1"/>
    <x v="18"/>
    <n v="1991"/>
    <x v="88"/>
    <n v="0.2162837"/>
    <n v="0.15026790000000001"/>
    <n v="4.1100000000000003"/>
  </r>
  <r>
    <x v="1"/>
    <x v="17"/>
    <n v="1991"/>
    <x v="89"/>
    <n v="0.2374976"/>
    <n v="0.16927729999999999"/>
    <n v="3.74"/>
  </r>
  <r>
    <x v="1"/>
    <x v="16"/>
    <n v="1991"/>
    <x v="90"/>
    <n v="0.26048840000000001"/>
    <n v="0.190501"/>
    <n v="3.4"/>
  </r>
  <r>
    <x v="1"/>
    <x v="15"/>
    <n v="1991"/>
    <x v="91"/>
    <n v="0.2853445"/>
    <n v="0.2142057"/>
    <n v="3.09"/>
  </r>
  <r>
    <x v="1"/>
    <x v="14"/>
    <n v="1991"/>
    <x v="92"/>
    <n v="0.3121468"/>
    <n v="0.24068819999999999"/>
    <n v="2.79"/>
  </r>
  <r>
    <x v="1"/>
    <x v="13"/>
    <n v="1991"/>
    <x v="93"/>
    <n v="0.34096599999999999"/>
    <n v="0.27018449999999999"/>
    <n v="2.52"/>
  </r>
  <r>
    <x v="1"/>
    <x v="12"/>
    <n v="1991"/>
    <x v="94"/>
    <n v="0.37185980000000002"/>
    <n v="0.30283399999999999"/>
    <n v="2.27"/>
  </r>
  <r>
    <x v="1"/>
    <x v="11"/>
    <n v="1991"/>
    <x v="95"/>
    <n v="0.4048696"/>
    <n v="0.33879629999999999"/>
    <n v="2.04"/>
  </r>
  <r>
    <x v="1"/>
    <x v="10"/>
    <n v="1991"/>
    <x v="96"/>
    <n v="0.44001780000000001"/>
    <n v="0.37830399999999997"/>
    <n v="1.82"/>
  </r>
  <r>
    <x v="1"/>
    <x v="9"/>
    <n v="1991"/>
    <x v="97"/>
    <n v="0.47730420000000001"/>
    <n v="0.42155989999999999"/>
    <n v="1.63"/>
  </r>
  <r>
    <x v="1"/>
    <x v="8"/>
    <n v="1991"/>
    <x v="98"/>
    <n v="0.51670369999999999"/>
    <n v="0.4686476"/>
    <n v="1.45"/>
  </r>
  <r>
    <x v="1"/>
    <x v="7"/>
    <n v="1991"/>
    <x v="99"/>
    <n v="0.55816339999999998"/>
    <n v="0.51952670000000001"/>
    <n v="1.29"/>
  </r>
  <r>
    <x v="1"/>
    <x v="6"/>
    <n v="1991"/>
    <x v="100"/>
    <n v="0.60160040000000004"/>
    <n v="0.57413150000000002"/>
    <n v="1.1399999999999999"/>
  </r>
  <r>
    <x v="1"/>
    <x v="5"/>
    <n v="1991"/>
    <x v="101"/>
    <n v="0.64690119999999995"/>
    <n v="0.63236559999999997"/>
    <n v="1.01"/>
  </r>
  <r>
    <x v="1"/>
    <x v="4"/>
    <n v="1991"/>
    <x v="102"/>
    <n v="0.69392039999999999"/>
    <n v="0.69400229999999996"/>
    <n v="0.89"/>
  </r>
  <r>
    <x v="1"/>
    <x v="3"/>
    <n v="1991"/>
    <x v="103"/>
    <n v="0.74248190000000003"/>
    <n v="0.75866279999999997"/>
    <n v="0.79"/>
  </r>
  <r>
    <x v="1"/>
    <x v="2"/>
    <n v="1991"/>
    <x v="104"/>
    <n v="0.79237999999999997"/>
    <n v="0.82588870000000003"/>
    <n v="0.69"/>
  </r>
  <r>
    <x v="1"/>
    <x v="1"/>
    <n v="1991"/>
    <x v="105"/>
    <n v="0.84338239999999998"/>
    <n v="0.89518019999999998"/>
    <n v="0.6"/>
  </r>
  <r>
    <x v="1"/>
    <x v="0"/>
    <n v="1991"/>
    <x v="106"/>
    <n v="1"/>
    <n v="1"/>
    <n v="0.5"/>
  </r>
  <r>
    <x v="1"/>
    <x v="107"/>
    <n v="1992"/>
    <x v="0"/>
    <n v="1.3359999999999999E-4"/>
    <n v="1.994E-4"/>
    <n v="81.319999999999993"/>
  </r>
  <r>
    <x v="1"/>
    <x v="106"/>
    <n v="1992"/>
    <x v="1"/>
    <n v="1.3770000000000001E-4"/>
    <n v="1.9230000000000001E-4"/>
    <n v="80.34"/>
  </r>
  <r>
    <x v="1"/>
    <x v="105"/>
    <n v="1992"/>
    <x v="2"/>
    <n v="1.4650000000000001E-4"/>
    <n v="1.9320000000000001E-4"/>
    <n v="79.349999999999994"/>
  </r>
  <r>
    <x v="1"/>
    <x v="104"/>
    <n v="1992"/>
    <x v="3"/>
    <n v="1.596E-4"/>
    <n v="2.0049999999999999E-4"/>
    <n v="78.37"/>
  </r>
  <r>
    <x v="1"/>
    <x v="103"/>
    <n v="1992"/>
    <x v="4"/>
    <n v="1.783E-4"/>
    <n v="2.152E-4"/>
    <n v="77.38"/>
  </r>
  <r>
    <x v="1"/>
    <x v="102"/>
    <n v="1992"/>
    <x v="5"/>
    <n v="2.061E-4"/>
    <n v="2.398E-4"/>
    <n v="76.400000000000006"/>
  </r>
  <r>
    <x v="1"/>
    <x v="101"/>
    <n v="1992"/>
    <x v="6"/>
    <n v="2.4149999999999999E-4"/>
    <n v="2.7250000000000001E-4"/>
    <n v="75.42"/>
  </r>
  <r>
    <x v="1"/>
    <x v="100"/>
    <n v="1992"/>
    <x v="7"/>
    <n v="2.7559999999999998E-4"/>
    <n v="3.0410000000000002E-4"/>
    <n v="74.44"/>
  </r>
  <r>
    <x v="1"/>
    <x v="99"/>
    <n v="1992"/>
    <x v="8"/>
    <n v="3.0029999999999998E-4"/>
    <n v="3.2610000000000001E-4"/>
    <n v="73.459999999999994"/>
  </r>
  <r>
    <x v="1"/>
    <x v="98"/>
    <n v="1992"/>
    <x v="9"/>
    <n v="3.1750000000000002E-4"/>
    <n v="3.4000000000000002E-4"/>
    <n v="72.489999999999995"/>
  </r>
  <r>
    <x v="1"/>
    <x v="97"/>
    <n v="1992"/>
    <x v="10"/>
    <n v="3.3419999999999999E-4"/>
    <n v="3.5189999999999999E-4"/>
    <n v="71.510000000000005"/>
  </r>
  <r>
    <x v="1"/>
    <x v="96"/>
    <n v="1992"/>
    <x v="11"/>
    <n v="3.5389999999999998E-4"/>
    <n v="3.6539999999999999E-4"/>
    <n v="70.540000000000006"/>
  </r>
  <r>
    <x v="1"/>
    <x v="95"/>
    <n v="1992"/>
    <x v="12"/>
    <n v="3.7320000000000002E-4"/>
    <n v="3.7809999999999997E-4"/>
    <n v="69.56"/>
  </r>
  <r>
    <x v="1"/>
    <x v="94"/>
    <n v="1992"/>
    <x v="13"/>
    <n v="3.859E-4"/>
    <n v="3.835E-4"/>
    <n v="68.59"/>
  </r>
  <r>
    <x v="1"/>
    <x v="93"/>
    <n v="1992"/>
    <x v="14"/>
    <n v="3.8969999999999999E-4"/>
    <n v="3.7859999999999999E-4"/>
    <n v="67.61"/>
  </r>
  <r>
    <x v="1"/>
    <x v="92"/>
    <n v="1992"/>
    <x v="15"/>
    <n v="3.9080000000000001E-4"/>
    <n v="3.6949999999999998E-4"/>
    <n v="66.64"/>
  </r>
  <r>
    <x v="1"/>
    <x v="91"/>
    <n v="1992"/>
    <x v="16"/>
    <n v="3.9829999999999998E-4"/>
    <n v="3.6600000000000001E-4"/>
    <n v="65.66"/>
  </r>
  <r>
    <x v="1"/>
    <x v="90"/>
    <n v="1992"/>
    <x v="17"/>
    <n v="4.147E-4"/>
    <n v="3.7149999999999998E-4"/>
    <n v="64.69"/>
  </r>
  <r>
    <x v="1"/>
    <x v="89"/>
    <n v="1992"/>
    <x v="18"/>
    <n v="4.348E-4"/>
    <n v="3.8089999999999999E-4"/>
    <n v="63.71"/>
  </r>
  <r>
    <x v="1"/>
    <x v="88"/>
    <n v="1992"/>
    <x v="19"/>
    <n v="4.528E-4"/>
    <n v="3.8729999999999998E-4"/>
    <n v="62.73"/>
  </r>
  <r>
    <x v="1"/>
    <x v="87"/>
    <n v="1992"/>
    <x v="20"/>
    <n v="4.684E-4"/>
    <n v="3.9060000000000001E-4"/>
    <n v="61.76"/>
  </r>
  <r>
    <x v="1"/>
    <x v="86"/>
    <n v="1992"/>
    <x v="21"/>
    <n v="4.8559999999999999E-4"/>
    <n v="3.947E-4"/>
    <n v="60.78"/>
  </r>
  <r>
    <x v="1"/>
    <x v="85"/>
    <n v="1992"/>
    <x v="22"/>
    <n v="5.0909999999999996E-4"/>
    <n v="4.0410000000000001E-4"/>
    <n v="59.81"/>
  </r>
  <r>
    <x v="1"/>
    <x v="84"/>
    <n v="1992"/>
    <x v="23"/>
    <n v="5.4080000000000003E-4"/>
    <n v="4.2000000000000002E-4"/>
    <n v="58.83"/>
  </r>
  <r>
    <x v="1"/>
    <x v="83"/>
    <n v="1992"/>
    <x v="24"/>
    <n v="5.7959999999999999E-4"/>
    <n v="4.3980000000000001E-4"/>
    <n v="57.86"/>
  </r>
  <r>
    <x v="1"/>
    <x v="82"/>
    <n v="1992"/>
    <x v="25"/>
    <n v="6.2200000000000005E-4"/>
    <n v="4.594E-4"/>
    <n v="56.88"/>
  </r>
  <r>
    <x v="1"/>
    <x v="81"/>
    <n v="1992"/>
    <x v="26"/>
    <n v="6.6649999999999999E-4"/>
    <n v="4.7810000000000002E-4"/>
    <n v="55.91"/>
  </r>
  <r>
    <x v="1"/>
    <x v="80"/>
    <n v="1992"/>
    <x v="27"/>
    <n v="7.1529999999999999E-4"/>
    <n v="4.9850000000000003E-4"/>
    <n v="54.93"/>
  </r>
  <r>
    <x v="1"/>
    <x v="79"/>
    <n v="1992"/>
    <x v="28"/>
    <n v="7.7099999999999998E-4"/>
    <n v="5.2530000000000003E-4"/>
    <n v="53.96"/>
  </r>
  <r>
    <x v="1"/>
    <x v="78"/>
    <n v="1992"/>
    <x v="29"/>
    <n v="8.3140000000000004E-4"/>
    <n v="5.532E-4"/>
    <n v="52.99"/>
  </r>
  <r>
    <x v="1"/>
    <x v="77"/>
    <n v="1992"/>
    <x v="30"/>
    <n v="8.9079999999999997E-4"/>
    <n v="5.7959999999999999E-4"/>
    <n v="52.02"/>
  </r>
  <r>
    <x v="1"/>
    <x v="76"/>
    <n v="1992"/>
    <x v="31"/>
    <n v="9.4810000000000001E-4"/>
    <n v="6.0599999999999998E-4"/>
    <n v="51.05"/>
  </r>
  <r>
    <x v="1"/>
    <x v="75"/>
    <n v="1992"/>
    <x v="32"/>
    <n v="1.0089999999999999E-3"/>
    <n v="6.3630000000000002E-4"/>
    <n v="50.08"/>
  </r>
  <r>
    <x v="1"/>
    <x v="74"/>
    <n v="1992"/>
    <x v="33"/>
    <n v="1.0784E-3"/>
    <n v="6.7179999999999996E-4"/>
    <n v="49.11"/>
  </r>
  <r>
    <x v="1"/>
    <x v="73"/>
    <n v="1992"/>
    <x v="34"/>
    <n v="1.1559000000000001E-3"/>
    <n v="7.1029999999999997E-4"/>
    <n v="48.14"/>
  </r>
  <r>
    <x v="1"/>
    <x v="72"/>
    <n v="1992"/>
    <x v="35"/>
    <n v="1.2427E-3"/>
    <n v="7.5469999999999997E-4"/>
    <n v="47.18"/>
  </r>
  <r>
    <x v="1"/>
    <x v="71"/>
    <n v="1992"/>
    <x v="36"/>
    <n v="1.3435000000000001E-3"/>
    <n v="8.1280000000000002E-4"/>
    <n v="46.21"/>
  </r>
  <r>
    <x v="1"/>
    <x v="70"/>
    <n v="1992"/>
    <x v="37"/>
    <n v="1.4587999999999999E-3"/>
    <n v="8.809E-4"/>
    <n v="45.25"/>
  </r>
  <r>
    <x v="1"/>
    <x v="69"/>
    <n v="1992"/>
    <x v="38"/>
    <n v="1.5839999999999999E-3"/>
    <n v="9.5540000000000002E-4"/>
    <n v="44.29"/>
  </r>
  <r>
    <x v="1"/>
    <x v="68"/>
    <n v="1992"/>
    <x v="39"/>
    <n v="1.7152000000000001E-3"/>
    <n v="1.0254000000000001E-3"/>
    <n v="43.33"/>
  </r>
  <r>
    <x v="1"/>
    <x v="67"/>
    <n v="1992"/>
    <x v="40"/>
    <n v="1.8531000000000001E-3"/>
    <n v="1.0928999999999999E-3"/>
    <n v="42.37"/>
  </r>
  <r>
    <x v="1"/>
    <x v="66"/>
    <n v="1992"/>
    <x v="41"/>
    <n v="2.0059000000000001E-3"/>
    <n v="1.165E-3"/>
    <n v="41.42"/>
  </r>
  <r>
    <x v="1"/>
    <x v="65"/>
    <n v="1992"/>
    <x v="42"/>
    <n v="2.1844999999999998E-3"/>
    <n v="1.2454E-3"/>
    <n v="40.47"/>
  </r>
  <r>
    <x v="1"/>
    <x v="64"/>
    <n v="1992"/>
    <x v="43"/>
    <n v="2.3896E-3"/>
    <n v="1.3328999999999999E-3"/>
    <n v="39.520000000000003"/>
  </r>
  <r>
    <x v="1"/>
    <x v="63"/>
    <n v="1992"/>
    <x v="44"/>
    <n v="2.6115000000000001E-3"/>
    <n v="1.4218E-3"/>
    <n v="38.57"/>
  </r>
  <r>
    <x v="1"/>
    <x v="62"/>
    <n v="1992"/>
    <x v="45"/>
    <n v="2.8473999999999999E-3"/>
    <n v="1.5152E-3"/>
    <n v="37.619999999999997"/>
  </r>
  <r>
    <x v="1"/>
    <x v="61"/>
    <n v="1992"/>
    <x v="46"/>
    <n v="3.1082000000000002E-3"/>
    <n v="1.6303999999999999E-3"/>
    <n v="36.68"/>
  </r>
  <r>
    <x v="1"/>
    <x v="60"/>
    <n v="1992"/>
    <x v="47"/>
    <n v="3.4034999999999998E-3"/>
    <n v="1.7658000000000001E-3"/>
    <n v="35.74"/>
  </r>
  <r>
    <x v="1"/>
    <x v="59"/>
    <n v="1992"/>
    <x v="48"/>
    <n v="3.7277E-3"/>
    <n v="1.9115E-3"/>
    <n v="34.799999999999997"/>
  </r>
  <r>
    <x v="1"/>
    <x v="58"/>
    <n v="1992"/>
    <x v="49"/>
    <n v="4.0692000000000002E-3"/>
    <n v="2.0449000000000001E-3"/>
    <n v="33.869999999999997"/>
  </r>
  <r>
    <x v="1"/>
    <x v="57"/>
    <n v="1992"/>
    <x v="50"/>
    <n v="4.4295000000000003E-3"/>
    <n v="2.1708999999999999E-3"/>
    <n v="32.94"/>
  </r>
  <r>
    <x v="1"/>
    <x v="56"/>
    <n v="1992"/>
    <x v="51"/>
    <n v="4.8295999999999999E-3"/>
    <n v="2.3140000000000001E-3"/>
    <n v="32.01"/>
  </r>
  <r>
    <x v="1"/>
    <x v="55"/>
    <n v="1992"/>
    <x v="52"/>
    <n v="5.2972999999999996E-3"/>
    <n v="2.4992999999999999E-3"/>
    <n v="31.08"/>
  </r>
  <r>
    <x v="1"/>
    <x v="54"/>
    <n v="1992"/>
    <x v="53"/>
    <n v="5.8479999999999999E-3"/>
    <n v="2.7336000000000001E-3"/>
    <n v="30.16"/>
  </r>
  <r>
    <x v="1"/>
    <x v="53"/>
    <n v="1992"/>
    <x v="54"/>
    <n v="6.4757E-3"/>
    <n v="3.0070000000000001E-3"/>
    <n v="29.24"/>
  </r>
  <r>
    <x v="1"/>
    <x v="52"/>
    <n v="1992"/>
    <x v="55"/>
    <n v="7.1640999999999996E-3"/>
    <n v="3.3113000000000001E-3"/>
    <n v="28.32"/>
  </r>
  <r>
    <x v="1"/>
    <x v="51"/>
    <n v="1992"/>
    <x v="56"/>
    <n v="7.8986000000000004E-3"/>
    <n v="3.6329000000000001E-3"/>
    <n v="27.42"/>
  </r>
  <r>
    <x v="1"/>
    <x v="50"/>
    <n v="1992"/>
    <x v="57"/>
    <n v="8.6645000000000003E-3"/>
    <n v="3.9423000000000001E-3"/>
    <n v="26.51"/>
  </r>
  <r>
    <x v="1"/>
    <x v="49"/>
    <n v="1992"/>
    <x v="58"/>
    <n v="9.4558000000000003E-3"/>
    <n v="4.2358999999999999E-3"/>
    <n v="25.62"/>
  </r>
  <r>
    <x v="1"/>
    <x v="48"/>
    <n v="1992"/>
    <x v="59"/>
    <n v="1.0300999999999999E-2"/>
    <n v="4.5351000000000002E-3"/>
    <n v="24.72"/>
  </r>
  <r>
    <x v="1"/>
    <x v="47"/>
    <n v="1992"/>
    <x v="60"/>
    <n v="1.12531E-2"/>
    <n v="4.8767000000000003E-3"/>
    <n v="23.83"/>
  </r>
  <r>
    <x v="1"/>
    <x v="46"/>
    <n v="1992"/>
    <x v="61"/>
    <n v="1.23584E-2"/>
    <n v="5.2890999999999997E-3"/>
    <n v="22.95"/>
  </r>
  <r>
    <x v="1"/>
    <x v="45"/>
    <n v="1992"/>
    <x v="62"/>
    <n v="1.36702E-2"/>
    <n v="5.8148999999999996E-3"/>
    <n v="22.07"/>
  </r>
  <r>
    <x v="1"/>
    <x v="44"/>
    <n v="1992"/>
    <x v="63"/>
    <n v="1.5251799999999999E-2"/>
    <n v="6.5272999999999998E-3"/>
    <n v="21.19"/>
  </r>
  <r>
    <x v="1"/>
    <x v="43"/>
    <n v="1992"/>
    <x v="64"/>
    <n v="1.7098700000000001E-2"/>
    <n v="7.4203999999999997E-3"/>
    <n v="20.329999999999998"/>
  </r>
  <r>
    <x v="1"/>
    <x v="42"/>
    <n v="1992"/>
    <x v="65"/>
    <n v="1.9083699999999999E-2"/>
    <n v="8.3671000000000006E-3"/>
    <n v="19.48"/>
  </r>
  <r>
    <x v="1"/>
    <x v="41"/>
    <n v="1992"/>
    <x v="66"/>
    <n v="2.1075E-2"/>
    <n v="9.2601000000000003E-3"/>
    <n v="18.64"/>
  </r>
  <r>
    <x v="1"/>
    <x v="40"/>
    <n v="1992"/>
    <x v="67"/>
    <n v="2.31062E-2"/>
    <n v="1.0130399999999999E-2"/>
    <n v="17.809999999999999"/>
  </r>
  <r>
    <x v="1"/>
    <x v="39"/>
    <n v="1992"/>
    <x v="68"/>
    <n v="2.5349699999999999E-2"/>
    <n v="1.1139100000000001E-2"/>
    <n v="16.98"/>
  </r>
  <r>
    <x v="1"/>
    <x v="38"/>
    <n v="1992"/>
    <x v="69"/>
    <n v="2.7966600000000001E-2"/>
    <n v="1.24222E-2"/>
    <n v="16.170000000000002"/>
  </r>
  <r>
    <x v="1"/>
    <x v="37"/>
    <n v="1992"/>
    <x v="70"/>
    <n v="3.10443E-2"/>
    <n v="1.40492E-2"/>
    <n v="15.37"/>
  </r>
  <r>
    <x v="1"/>
    <x v="36"/>
    <n v="1992"/>
    <x v="71"/>
    <n v="3.4598200000000003E-2"/>
    <n v="1.6034099999999999E-2"/>
    <n v="14.58"/>
  </r>
  <r>
    <x v="1"/>
    <x v="35"/>
    <n v="1992"/>
    <x v="72"/>
    <n v="3.9529500000000002E-2"/>
    <n v="1.9414500000000001E-2"/>
    <n v="13.81"/>
  </r>
  <r>
    <x v="1"/>
    <x v="34"/>
    <n v="1992"/>
    <x v="73"/>
    <n v="4.3832799999999998E-2"/>
    <n v="2.1910300000000001E-2"/>
    <n v="13.07"/>
  </r>
  <r>
    <x v="1"/>
    <x v="33"/>
    <n v="1992"/>
    <x v="74"/>
    <n v="4.8592799999999998E-2"/>
    <n v="2.4713700000000002E-2"/>
    <n v="12.35"/>
  </r>
  <r>
    <x v="1"/>
    <x v="32"/>
    <n v="1992"/>
    <x v="75"/>
    <n v="5.3855600000000003E-2"/>
    <n v="2.78424E-2"/>
    <n v="11.65"/>
  </r>
  <r>
    <x v="1"/>
    <x v="31"/>
    <n v="1992"/>
    <x v="76"/>
    <n v="5.9670899999999999E-2"/>
    <n v="3.1345100000000001E-2"/>
    <n v="10.97"/>
  </r>
  <r>
    <x v="1"/>
    <x v="30"/>
    <n v="1992"/>
    <x v="77"/>
    <n v="6.6092899999999996E-2"/>
    <n v="3.5323599999999997E-2"/>
    <n v="10.31"/>
  </r>
  <r>
    <x v="1"/>
    <x v="29"/>
    <n v="1992"/>
    <x v="78"/>
    <n v="7.3179900000000006E-2"/>
    <n v="3.9867199999999998E-2"/>
    <n v="9.67"/>
  </r>
  <r>
    <x v="1"/>
    <x v="28"/>
    <n v="1992"/>
    <x v="79"/>
    <n v="8.0994999999999998E-2"/>
    <n v="4.49979E-2"/>
    <n v="9.0500000000000007"/>
  </r>
  <r>
    <x v="1"/>
    <x v="27"/>
    <n v="1992"/>
    <x v="80"/>
    <n v="8.9605900000000002E-2"/>
    <n v="5.0737200000000003E-2"/>
    <n v="8.4600000000000009"/>
  </r>
  <r>
    <x v="1"/>
    <x v="26"/>
    <n v="1992"/>
    <x v="81"/>
    <n v="9.9085000000000006E-2"/>
    <n v="5.7165599999999997E-2"/>
    <n v="7.88"/>
  </r>
  <r>
    <x v="1"/>
    <x v="25"/>
    <n v="1992"/>
    <x v="82"/>
    <n v="0.10950940000000001"/>
    <n v="6.4440899999999995E-2"/>
    <n v="7.33"/>
  </r>
  <r>
    <x v="1"/>
    <x v="24"/>
    <n v="1992"/>
    <x v="83"/>
    <n v="0.1209607"/>
    <n v="7.2700000000000001E-2"/>
    <n v="6.8"/>
  </r>
  <r>
    <x v="1"/>
    <x v="23"/>
    <n v="1992"/>
    <x v="84"/>
    <n v="0.1335249"/>
    <n v="8.2015099999999994E-2"/>
    <n v="6.29"/>
  </r>
  <r>
    <x v="1"/>
    <x v="22"/>
    <n v="1992"/>
    <x v="85"/>
    <n v="0.1472918"/>
    <n v="9.2479099999999995E-2"/>
    <n v="5.81"/>
  </r>
  <r>
    <x v="1"/>
    <x v="21"/>
    <n v="1992"/>
    <x v="86"/>
    <n v="0.16235469999999999"/>
    <n v="0.1042676"/>
    <n v="5.35"/>
  </r>
  <r>
    <x v="1"/>
    <x v="20"/>
    <n v="1992"/>
    <x v="87"/>
    <n v="0.1788093"/>
    <n v="0.1175963"/>
    <n v="4.92"/>
  </r>
  <r>
    <x v="1"/>
    <x v="19"/>
    <n v="1992"/>
    <x v="88"/>
    <n v="0.19675309999999999"/>
    <n v="0.1326543"/>
    <n v="4.51"/>
  </r>
  <r>
    <x v="1"/>
    <x v="18"/>
    <n v="1992"/>
    <x v="89"/>
    <n v="0.2162837"/>
    <n v="0.1495657"/>
    <n v="4.12"/>
  </r>
  <r>
    <x v="1"/>
    <x v="17"/>
    <n v="1992"/>
    <x v="90"/>
    <n v="0.2374976"/>
    <n v="0.16848469999999999"/>
    <n v="3.75"/>
  </r>
  <r>
    <x v="1"/>
    <x v="16"/>
    <n v="1992"/>
    <x v="91"/>
    <n v="0.26048840000000001"/>
    <n v="0.18966769999999999"/>
    <n v="3.41"/>
  </r>
  <r>
    <x v="1"/>
    <x v="15"/>
    <n v="1992"/>
    <x v="92"/>
    <n v="0.2853445"/>
    <n v="0.2134066"/>
    <n v="3.1"/>
  </r>
  <r>
    <x v="1"/>
    <x v="14"/>
    <n v="1992"/>
    <x v="93"/>
    <n v="0.3121468"/>
    <n v="0.23994099999999999"/>
    <n v="2.8"/>
  </r>
  <r>
    <x v="1"/>
    <x v="13"/>
    <n v="1992"/>
    <x v="94"/>
    <n v="0.34096599999999999"/>
    <n v="0.26942050000000001"/>
    <n v="2.5299999999999998"/>
  </r>
  <r>
    <x v="1"/>
    <x v="12"/>
    <n v="1992"/>
    <x v="95"/>
    <n v="0.37185980000000002"/>
    <n v="0.30201939999999999"/>
    <n v="2.27"/>
  </r>
  <r>
    <x v="1"/>
    <x v="11"/>
    <n v="1992"/>
    <x v="96"/>
    <n v="0.4048696"/>
    <n v="0.33799709999999999"/>
    <n v="2.04"/>
  </r>
  <r>
    <x v="1"/>
    <x v="10"/>
    <n v="1992"/>
    <x v="97"/>
    <n v="0.44001780000000001"/>
    <n v="0.3776003"/>
    <n v="1.83"/>
  </r>
  <r>
    <x v="1"/>
    <x v="9"/>
    <n v="1992"/>
    <x v="98"/>
    <n v="0.47730420000000001"/>
    <n v="0.4209697"/>
    <n v="1.63"/>
  </r>
  <r>
    <x v="1"/>
    <x v="8"/>
    <n v="1992"/>
    <x v="99"/>
    <n v="0.51670369999999999"/>
    <n v="0.46812429999999999"/>
    <n v="1.45"/>
  </r>
  <r>
    <x v="1"/>
    <x v="7"/>
    <n v="1992"/>
    <x v="100"/>
    <n v="0.55816339999999998"/>
    <n v="0.51906839999999999"/>
    <n v="1.29"/>
  </r>
  <r>
    <x v="1"/>
    <x v="6"/>
    <n v="1992"/>
    <x v="101"/>
    <n v="0.60160040000000004"/>
    <n v="0.57379880000000005"/>
    <n v="1.1399999999999999"/>
  </r>
  <r>
    <x v="1"/>
    <x v="5"/>
    <n v="1992"/>
    <x v="102"/>
    <n v="0.64690119999999995"/>
    <n v="0.6322006"/>
    <n v="1.01"/>
  </r>
  <r>
    <x v="1"/>
    <x v="4"/>
    <n v="1992"/>
    <x v="103"/>
    <n v="0.69392039999999999"/>
    <n v="0.69400320000000004"/>
    <n v="0.89"/>
  </r>
  <r>
    <x v="1"/>
    <x v="3"/>
    <n v="1992"/>
    <x v="104"/>
    <n v="0.74248190000000003"/>
    <n v="0.75883319999999999"/>
    <n v="0.79"/>
  </r>
  <r>
    <x v="1"/>
    <x v="2"/>
    <n v="1992"/>
    <x v="105"/>
    <n v="0.79237999999999997"/>
    <n v="0.82626909999999998"/>
    <n v="0.69"/>
  </r>
  <r>
    <x v="1"/>
    <x v="1"/>
    <n v="1992"/>
    <x v="106"/>
    <n v="0.84338239999999998"/>
    <n v="0.89577560000000001"/>
    <n v="0.6"/>
  </r>
  <r>
    <x v="1"/>
    <x v="0"/>
    <n v="1992"/>
    <x v="107"/>
    <n v="1"/>
    <n v="1"/>
    <n v="0.5"/>
  </r>
  <r>
    <x v="1"/>
    <x v="108"/>
    <n v="1993"/>
    <x v="0"/>
    <n v="1.348E-4"/>
    <n v="2.0790000000000001E-4"/>
    <n v="82.42"/>
  </r>
  <r>
    <x v="1"/>
    <x v="107"/>
    <n v="1993"/>
    <x v="1"/>
    <n v="1.3359999999999999E-4"/>
    <n v="1.9249999999999999E-4"/>
    <n v="81.44"/>
  </r>
  <r>
    <x v="1"/>
    <x v="106"/>
    <n v="1993"/>
    <x v="2"/>
    <n v="1.3770000000000001E-4"/>
    <n v="1.8660000000000001E-4"/>
    <n v="80.459999999999994"/>
  </r>
  <r>
    <x v="1"/>
    <x v="105"/>
    <n v="1993"/>
    <x v="3"/>
    <n v="1.4650000000000001E-4"/>
    <n v="1.885E-4"/>
    <n v="79.47"/>
  </r>
  <r>
    <x v="1"/>
    <x v="104"/>
    <n v="1993"/>
    <x v="4"/>
    <n v="1.596E-4"/>
    <n v="1.963E-4"/>
    <n v="78.48"/>
  </r>
  <r>
    <x v="1"/>
    <x v="103"/>
    <n v="1993"/>
    <x v="5"/>
    <n v="1.783E-4"/>
    <n v="2.108E-4"/>
    <n v="77.5"/>
  </r>
  <r>
    <x v="1"/>
    <x v="102"/>
    <n v="1993"/>
    <x v="6"/>
    <n v="2.061E-4"/>
    <n v="2.353E-4"/>
    <n v="76.52"/>
  </r>
  <r>
    <x v="1"/>
    <x v="101"/>
    <n v="1993"/>
    <x v="7"/>
    <n v="2.4149999999999999E-4"/>
    <n v="2.6800000000000001E-4"/>
    <n v="75.53"/>
  </r>
  <r>
    <x v="1"/>
    <x v="100"/>
    <n v="1993"/>
    <x v="8"/>
    <n v="2.7559999999999998E-4"/>
    <n v="2.9950000000000002E-4"/>
    <n v="74.55"/>
  </r>
  <r>
    <x v="1"/>
    <x v="99"/>
    <n v="1993"/>
    <x v="9"/>
    <n v="3.0029999999999998E-4"/>
    <n v="3.2089999999999999E-4"/>
    <n v="73.58"/>
  </r>
  <r>
    <x v="1"/>
    <x v="98"/>
    <n v="1993"/>
    <x v="10"/>
    <n v="3.1750000000000002E-4"/>
    <n v="3.3369999999999998E-4"/>
    <n v="72.599999999999994"/>
  </r>
  <r>
    <x v="1"/>
    <x v="97"/>
    <n v="1993"/>
    <x v="11"/>
    <n v="3.3419999999999999E-4"/>
    <n v="3.4499999999999998E-4"/>
    <n v="71.62"/>
  </r>
  <r>
    <x v="1"/>
    <x v="96"/>
    <n v="1993"/>
    <x v="12"/>
    <n v="3.5389999999999998E-4"/>
    <n v="3.5849999999999999E-4"/>
    <n v="70.650000000000006"/>
  </r>
  <r>
    <x v="1"/>
    <x v="95"/>
    <n v="1993"/>
    <x v="13"/>
    <n v="3.7320000000000002E-4"/>
    <n v="3.7100000000000002E-4"/>
    <n v="69.67"/>
  </r>
  <r>
    <x v="1"/>
    <x v="94"/>
    <n v="1993"/>
    <x v="14"/>
    <n v="3.859E-4"/>
    <n v="3.7530000000000002E-4"/>
    <n v="68.7"/>
  </r>
  <r>
    <x v="1"/>
    <x v="93"/>
    <n v="1993"/>
    <x v="15"/>
    <n v="3.8969999999999999E-4"/>
    <n v="3.6919999999999998E-4"/>
    <n v="67.73"/>
  </r>
  <r>
    <x v="1"/>
    <x v="92"/>
    <n v="1993"/>
    <x v="16"/>
    <n v="3.9080000000000001E-4"/>
    <n v="3.5970000000000002E-4"/>
    <n v="66.75"/>
  </r>
  <r>
    <x v="1"/>
    <x v="91"/>
    <n v="1993"/>
    <x v="17"/>
    <n v="3.9829999999999998E-4"/>
    <n v="3.567E-4"/>
    <n v="65.77"/>
  </r>
  <r>
    <x v="1"/>
    <x v="90"/>
    <n v="1993"/>
    <x v="18"/>
    <n v="4.147E-4"/>
    <n v="3.6269999999999998E-4"/>
    <n v="64.8"/>
  </r>
  <r>
    <x v="1"/>
    <x v="89"/>
    <n v="1993"/>
    <x v="19"/>
    <n v="4.348E-4"/>
    <n v="3.7179999999999998E-4"/>
    <n v="63.82"/>
  </r>
  <r>
    <x v="1"/>
    <x v="88"/>
    <n v="1993"/>
    <x v="20"/>
    <n v="4.528E-4"/>
    <n v="3.7720000000000001E-4"/>
    <n v="62.84"/>
  </r>
  <r>
    <x v="1"/>
    <x v="87"/>
    <n v="1993"/>
    <x v="21"/>
    <n v="4.684E-4"/>
    <n v="3.8029999999999997E-4"/>
    <n v="61.87"/>
  </r>
  <r>
    <x v="1"/>
    <x v="86"/>
    <n v="1993"/>
    <x v="22"/>
    <n v="4.8559999999999999E-4"/>
    <n v="3.8489999999999998E-4"/>
    <n v="60.89"/>
  </r>
  <r>
    <x v="1"/>
    <x v="85"/>
    <n v="1993"/>
    <x v="23"/>
    <n v="5.0909999999999996E-4"/>
    <n v="3.949E-4"/>
    <n v="59.91"/>
  </r>
  <r>
    <x v="1"/>
    <x v="84"/>
    <n v="1993"/>
    <x v="24"/>
    <n v="5.4080000000000003E-4"/>
    <n v="4.103E-4"/>
    <n v="58.94"/>
  </r>
  <r>
    <x v="1"/>
    <x v="83"/>
    <n v="1993"/>
    <x v="25"/>
    <n v="5.7959999999999999E-4"/>
    <n v="4.2870000000000001E-4"/>
    <n v="57.96"/>
  </r>
  <r>
    <x v="1"/>
    <x v="82"/>
    <n v="1993"/>
    <x v="26"/>
    <n v="6.2200000000000005E-4"/>
    <n v="4.4739999999999998E-4"/>
    <n v="56.99"/>
  </r>
  <r>
    <x v="1"/>
    <x v="81"/>
    <n v="1993"/>
    <x v="27"/>
    <n v="6.6649999999999999E-4"/>
    <n v="4.663E-4"/>
    <n v="56.01"/>
  </r>
  <r>
    <x v="1"/>
    <x v="80"/>
    <n v="1993"/>
    <x v="28"/>
    <n v="7.1529999999999999E-4"/>
    <n v="4.8690000000000002E-4"/>
    <n v="55.04"/>
  </r>
  <r>
    <x v="1"/>
    <x v="79"/>
    <n v="1993"/>
    <x v="29"/>
    <n v="7.7099999999999998E-4"/>
    <n v="5.1290000000000005E-4"/>
    <n v="54.06"/>
  </r>
  <r>
    <x v="1"/>
    <x v="78"/>
    <n v="1993"/>
    <x v="30"/>
    <n v="8.3140000000000004E-4"/>
    <n v="5.3899999999999998E-4"/>
    <n v="53.09"/>
  </r>
  <r>
    <x v="1"/>
    <x v="77"/>
    <n v="1993"/>
    <x v="31"/>
    <n v="8.9079999999999997E-4"/>
    <n v="5.6450000000000001E-4"/>
    <n v="52.12"/>
  </r>
  <r>
    <x v="1"/>
    <x v="76"/>
    <n v="1993"/>
    <x v="32"/>
    <n v="9.4810000000000001E-4"/>
    <n v="5.9130000000000001E-4"/>
    <n v="51.15"/>
  </r>
  <r>
    <x v="1"/>
    <x v="75"/>
    <n v="1993"/>
    <x v="33"/>
    <n v="1.0089999999999999E-3"/>
    <n v="6.223E-4"/>
    <n v="50.18"/>
  </r>
  <r>
    <x v="1"/>
    <x v="74"/>
    <n v="1993"/>
    <x v="34"/>
    <n v="1.0784E-3"/>
    <n v="6.5709999999999998E-4"/>
    <n v="49.21"/>
  </r>
  <r>
    <x v="1"/>
    <x v="73"/>
    <n v="1993"/>
    <x v="35"/>
    <n v="1.1559000000000001E-3"/>
    <n v="6.937E-4"/>
    <n v="48.24"/>
  </r>
  <r>
    <x v="1"/>
    <x v="72"/>
    <n v="1993"/>
    <x v="36"/>
    <n v="1.2427E-3"/>
    <n v="7.3709999999999997E-4"/>
    <n v="47.27"/>
  </r>
  <r>
    <x v="1"/>
    <x v="71"/>
    <n v="1993"/>
    <x v="37"/>
    <n v="1.3435000000000001E-3"/>
    <n v="7.9560000000000004E-4"/>
    <n v="46.31"/>
  </r>
  <r>
    <x v="1"/>
    <x v="70"/>
    <n v="1993"/>
    <x v="38"/>
    <n v="1.4587999999999999E-3"/>
    <n v="8.6430000000000003E-4"/>
    <n v="45.35"/>
  </r>
  <r>
    <x v="1"/>
    <x v="69"/>
    <n v="1993"/>
    <x v="39"/>
    <n v="1.5839999999999999E-3"/>
    <n v="9.3749999999999997E-4"/>
    <n v="44.38"/>
  </r>
  <r>
    <x v="1"/>
    <x v="68"/>
    <n v="1993"/>
    <x v="40"/>
    <n v="1.7152000000000001E-3"/>
    <n v="1.0049E-3"/>
    <n v="43.43"/>
  </r>
  <r>
    <x v="1"/>
    <x v="67"/>
    <n v="1993"/>
    <x v="41"/>
    <n v="1.8531000000000001E-3"/>
    <n v="1.0708E-3"/>
    <n v="42.47"/>
  </r>
  <r>
    <x v="1"/>
    <x v="66"/>
    <n v="1993"/>
    <x v="42"/>
    <n v="2.0059000000000001E-3"/>
    <n v="1.1429999999999999E-3"/>
    <n v="41.51"/>
  </r>
  <r>
    <x v="1"/>
    <x v="65"/>
    <n v="1993"/>
    <x v="43"/>
    <n v="2.1844999999999998E-3"/>
    <n v="1.2236E-3"/>
    <n v="40.56"/>
  </r>
  <r>
    <x v="1"/>
    <x v="64"/>
    <n v="1993"/>
    <x v="44"/>
    <n v="2.3896E-3"/>
    <n v="1.3090000000000001E-3"/>
    <n v="39.61"/>
  </r>
  <r>
    <x v="1"/>
    <x v="63"/>
    <n v="1993"/>
    <x v="45"/>
    <n v="2.6115000000000001E-3"/>
    <n v="1.3939E-3"/>
    <n v="38.659999999999997"/>
  </r>
  <r>
    <x v="1"/>
    <x v="62"/>
    <n v="1993"/>
    <x v="46"/>
    <n v="2.8473999999999999E-3"/>
    <n v="1.4846E-3"/>
    <n v="37.71"/>
  </r>
  <r>
    <x v="1"/>
    <x v="61"/>
    <n v="1993"/>
    <x v="47"/>
    <n v="3.1082000000000002E-3"/>
    <n v="1.5996000000000001E-3"/>
    <n v="36.770000000000003"/>
  </r>
  <r>
    <x v="1"/>
    <x v="60"/>
    <n v="1993"/>
    <x v="48"/>
    <n v="3.4034999999999998E-3"/>
    <n v="1.7351000000000001E-3"/>
    <n v="35.83"/>
  </r>
  <r>
    <x v="1"/>
    <x v="59"/>
    <n v="1993"/>
    <x v="49"/>
    <n v="3.7277E-3"/>
    <n v="1.8775E-3"/>
    <n v="34.89"/>
  </r>
  <r>
    <x v="1"/>
    <x v="58"/>
    <n v="1993"/>
    <x v="50"/>
    <n v="4.0692000000000002E-3"/>
    <n v="2.0051000000000001E-3"/>
    <n v="33.950000000000003"/>
  </r>
  <r>
    <x v="1"/>
    <x v="57"/>
    <n v="1993"/>
    <x v="51"/>
    <n v="4.4295000000000003E-3"/>
    <n v="2.1272999999999999E-3"/>
    <n v="33.020000000000003"/>
  </r>
  <r>
    <x v="1"/>
    <x v="56"/>
    <n v="1993"/>
    <x v="52"/>
    <n v="4.8295999999999999E-3"/>
    <n v="2.2699999999999999E-3"/>
    <n v="32.090000000000003"/>
  </r>
  <r>
    <x v="1"/>
    <x v="55"/>
    <n v="1993"/>
    <x v="53"/>
    <n v="5.2972999999999996E-3"/>
    <n v="2.4551999999999998E-3"/>
    <n v="31.16"/>
  </r>
  <r>
    <x v="1"/>
    <x v="54"/>
    <n v="1993"/>
    <x v="54"/>
    <n v="5.8479999999999999E-3"/>
    <n v="2.6841999999999999E-3"/>
    <n v="30.24"/>
  </r>
  <r>
    <x v="1"/>
    <x v="53"/>
    <n v="1993"/>
    <x v="55"/>
    <n v="6.4757E-3"/>
    <n v="2.9486E-3"/>
    <n v="29.32"/>
  </r>
  <r>
    <x v="1"/>
    <x v="52"/>
    <n v="1993"/>
    <x v="56"/>
    <n v="7.1640999999999996E-3"/>
    <n v="3.2466999999999999E-3"/>
    <n v="28.4"/>
  </r>
  <r>
    <x v="1"/>
    <x v="51"/>
    <n v="1993"/>
    <x v="57"/>
    <n v="7.8986000000000004E-3"/>
    <n v="3.5672999999999998E-3"/>
    <n v="27.49"/>
  </r>
  <r>
    <x v="1"/>
    <x v="50"/>
    <n v="1993"/>
    <x v="58"/>
    <n v="8.6645000000000003E-3"/>
    <n v="3.8769E-3"/>
    <n v="26.59"/>
  </r>
  <r>
    <x v="1"/>
    <x v="49"/>
    <n v="1993"/>
    <x v="59"/>
    <n v="9.4558000000000003E-3"/>
    <n v="4.1640999999999996E-3"/>
    <n v="25.69"/>
  </r>
  <r>
    <x v="1"/>
    <x v="48"/>
    <n v="1993"/>
    <x v="60"/>
    <n v="1.0300999999999999E-2"/>
    <n v="4.4514000000000003E-3"/>
    <n v="24.8"/>
  </r>
  <r>
    <x v="1"/>
    <x v="47"/>
    <n v="1993"/>
    <x v="61"/>
    <n v="1.12531E-2"/>
    <n v="4.7847999999999996E-3"/>
    <n v="23.91"/>
  </r>
  <r>
    <x v="1"/>
    <x v="46"/>
    <n v="1993"/>
    <x v="62"/>
    <n v="1.23584E-2"/>
    <n v="5.1958000000000004E-3"/>
    <n v="23.02"/>
  </r>
  <r>
    <x v="1"/>
    <x v="45"/>
    <n v="1993"/>
    <x v="63"/>
    <n v="1.36702E-2"/>
    <n v="5.7207999999999998E-3"/>
    <n v="22.14"/>
  </r>
  <r>
    <x v="1"/>
    <x v="44"/>
    <n v="1993"/>
    <x v="64"/>
    <n v="1.5251799999999999E-2"/>
    <n v="6.4213999999999999E-3"/>
    <n v="21.26"/>
  </r>
  <r>
    <x v="1"/>
    <x v="43"/>
    <n v="1993"/>
    <x v="65"/>
    <n v="1.7098700000000001E-2"/>
    <n v="7.2937000000000002E-3"/>
    <n v="20.399999999999999"/>
  </r>
  <r>
    <x v="1"/>
    <x v="42"/>
    <n v="1993"/>
    <x v="66"/>
    <n v="1.9083699999999999E-2"/>
    <n v="8.2255000000000002E-3"/>
    <n v="19.54"/>
  </r>
  <r>
    <x v="1"/>
    <x v="41"/>
    <n v="1993"/>
    <x v="67"/>
    <n v="2.1075E-2"/>
    <n v="9.1158000000000003E-3"/>
    <n v="18.7"/>
  </r>
  <r>
    <x v="1"/>
    <x v="40"/>
    <n v="1993"/>
    <x v="68"/>
    <n v="2.31062E-2"/>
    <n v="9.9866E-3"/>
    <n v="17.87"/>
  </r>
  <r>
    <x v="1"/>
    <x v="39"/>
    <n v="1993"/>
    <x v="69"/>
    <n v="2.5349699999999999E-2"/>
    <n v="1.09806E-2"/>
    <n v="17.04"/>
  </r>
  <r>
    <x v="1"/>
    <x v="38"/>
    <n v="1993"/>
    <x v="70"/>
    <n v="2.7966600000000001E-2"/>
    <n v="1.22357E-2"/>
    <n v="16.23"/>
  </r>
  <r>
    <x v="1"/>
    <x v="37"/>
    <n v="1993"/>
    <x v="71"/>
    <n v="3.10443E-2"/>
    <n v="1.3841900000000001E-2"/>
    <n v="15.42"/>
  </r>
  <r>
    <x v="1"/>
    <x v="36"/>
    <n v="1993"/>
    <x v="72"/>
    <n v="3.4598200000000003E-2"/>
    <n v="1.5821600000000002E-2"/>
    <n v="14.63"/>
  </r>
  <r>
    <x v="1"/>
    <x v="35"/>
    <n v="1993"/>
    <x v="73"/>
    <n v="3.9529500000000002E-2"/>
    <n v="1.9197700000000002E-2"/>
    <n v="13.86"/>
  </r>
  <r>
    <x v="1"/>
    <x v="34"/>
    <n v="1993"/>
    <x v="74"/>
    <n v="4.3832799999999998E-2"/>
    <n v="2.1669500000000001E-2"/>
    <n v="13.12"/>
  </r>
  <r>
    <x v="1"/>
    <x v="33"/>
    <n v="1993"/>
    <x v="75"/>
    <n v="4.8592799999999998E-2"/>
    <n v="2.4429800000000002E-2"/>
    <n v="12.4"/>
  </r>
  <r>
    <x v="1"/>
    <x v="32"/>
    <n v="1993"/>
    <x v="76"/>
    <n v="5.3855600000000003E-2"/>
    <n v="2.7527900000000001E-2"/>
    <n v="11.7"/>
  </r>
  <r>
    <x v="1"/>
    <x v="31"/>
    <n v="1993"/>
    <x v="77"/>
    <n v="5.9670899999999999E-2"/>
    <n v="3.1024900000000001E-2"/>
    <n v="11.01"/>
  </r>
  <r>
    <x v="1"/>
    <x v="30"/>
    <n v="1993"/>
    <x v="78"/>
    <n v="6.6092899999999996E-2"/>
    <n v="3.5003199999999998E-2"/>
    <n v="10.35"/>
  </r>
  <r>
    <x v="1"/>
    <x v="29"/>
    <n v="1993"/>
    <x v="79"/>
    <n v="7.3179900000000006E-2"/>
    <n v="3.9513100000000002E-2"/>
    <n v="9.7100000000000009"/>
  </r>
  <r>
    <x v="1"/>
    <x v="28"/>
    <n v="1993"/>
    <x v="80"/>
    <n v="8.0994999999999998E-2"/>
    <n v="4.4582700000000003E-2"/>
    <n v="9.09"/>
  </r>
  <r>
    <x v="1"/>
    <x v="27"/>
    <n v="1993"/>
    <x v="81"/>
    <n v="8.9605900000000002E-2"/>
    <n v="5.0279999999999998E-2"/>
    <n v="8.49"/>
  </r>
  <r>
    <x v="1"/>
    <x v="26"/>
    <n v="1993"/>
    <x v="82"/>
    <n v="9.9085000000000006E-2"/>
    <n v="5.6703099999999999E-2"/>
    <n v="7.91"/>
  </r>
  <r>
    <x v="1"/>
    <x v="25"/>
    <n v="1993"/>
    <x v="83"/>
    <n v="0.10950940000000001"/>
    <n v="6.3981399999999994E-2"/>
    <n v="7.35"/>
  </r>
  <r>
    <x v="1"/>
    <x v="24"/>
    <n v="1993"/>
    <x v="84"/>
    <n v="0.1209607"/>
    <n v="7.2196099999999999E-2"/>
    <n v="6.82"/>
  </r>
  <r>
    <x v="1"/>
    <x v="23"/>
    <n v="1993"/>
    <x v="85"/>
    <n v="0.1335249"/>
    <n v="8.14299E-2"/>
    <n v="6.31"/>
  </r>
  <r>
    <x v="1"/>
    <x v="22"/>
    <n v="1993"/>
    <x v="86"/>
    <n v="0.1472918"/>
    <n v="9.1842400000000005E-2"/>
    <n v="5.83"/>
  </r>
  <r>
    <x v="1"/>
    <x v="21"/>
    <n v="1993"/>
    <x v="87"/>
    <n v="0.16235469999999999"/>
    <n v="0.1036325"/>
    <n v="5.37"/>
  </r>
  <r>
    <x v="1"/>
    <x v="20"/>
    <n v="1993"/>
    <x v="88"/>
    <n v="0.1788093"/>
    <n v="0.1169747"/>
    <n v="4.93"/>
  </r>
  <r>
    <x v="1"/>
    <x v="19"/>
    <n v="1993"/>
    <x v="89"/>
    <n v="0.19675309999999999"/>
    <n v="0.13198399999999999"/>
    <n v="4.5199999999999996"/>
  </r>
  <r>
    <x v="1"/>
    <x v="18"/>
    <n v="1993"/>
    <x v="90"/>
    <n v="0.2162837"/>
    <n v="0.14880360000000001"/>
    <n v="4.13"/>
  </r>
  <r>
    <x v="1"/>
    <x v="17"/>
    <n v="1993"/>
    <x v="91"/>
    <n v="0.2374976"/>
    <n v="0.16767670000000001"/>
    <n v="3.76"/>
  </r>
  <r>
    <x v="1"/>
    <x v="16"/>
    <n v="1993"/>
    <x v="92"/>
    <n v="0.26048840000000001"/>
    <n v="0.18888540000000001"/>
    <n v="3.42"/>
  </r>
  <r>
    <x v="1"/>
    <x v="15"/>
    <n v="1993"/>
    <x v="93"/>
    <n v="0.2853445"/>
    <n v="0.21266669999999999"/>
    <n v="3.1"/>
  </r>
  <r>
    <x v="1"/>
    <x v="14"/>
    <n v="1993"/>
    <x v="94"/>
    <n v="0.3121468"/>
    <n v="0.2391741"/>
    <n v="2.81"/>
  </r>
  <r>
    <x v="1"/>
    <x v="13"/>
    <n v="1993"/>
    <x v="95"/>
    <n v="0.34096599999999999"/>
    <n v="0.26858919999999997"/>
    <n v="2.5299999999999998"/>
  </r>
  <r>
    <x v="1"/>
    <x v="12"/>
    <n v="1993"/>
    <x v="96"/>
    <n v="0.37185980000000002"/>
    <n v="0.30118719999999999"/>
    <n v="2.2799999999999998"/>
  </r>
  <r>
    <x v="1"/>
    <x v="11"/>
    <n v="1993"/>
    <x v="97"/>
    <n v="0.4048696"/>
    <n v="0.33724539999999997"/>
    <n v="2.04"/>
  </r>
  <r>
    <x v="1"/>
    <x v="10"/>
    <n v="1993"/>
    <x v="98"/>
    <n v="0.44001780000000001"/>
    <n v="0.37694830000000001"/>
    <n v="1.83"/>
  </r>
  <r>
    <x v="1"/>
    <x v="9"/>
    <n v="1993"/>
    <x v="99"/>
    <n v="0.47730420000000001"/>
    <n v="0.42036380000000001"/>
    <n v="1.63"/>
  </r>
  <r>
    <x v="1"/>
    <x v="8"/>
    <n v="1993"/>
    <x v="100"/>
    <n v="0.51670369999999999"/>
    <n v="0.46755439999999998"/>
    <n v="1.45"/>
  </r>
  <r>
    <x v="1"/>
    <x v="7"/>
    <n v="1993"/>
    <x v="101"/>
    <n v="0.55816339999999998"/>
    <n v="0.51859929999999999"/>
    <n v="1.29"/>
  </r>
  <r>
    <x v="1"/>
    <x v="6"/>
    <n v="1993"/>
    <x v="102"/>
    <n v="0.60160040000000004"/>
    <n v="0.57348569999999999"/>
    <n v="1.1499999999999999"/>
  </r>
  <r>
    <x v="1"/>
    <x v="5"/>
    <n v="1993"/>
    <x v="103"/>
    <n v="0.64690119999999995"/>
    <n v="0.63204839999999995"/>
    <n v="1.01"/>
  </r>
  <r>
    <x v="1"/>
    <x v="4"/>
    <n v="1993"/>
    <x v="104"/>
    <n v="0.69392039999999999"/>
    <n v="0.69400410000000001"/>
    <n v="0.89"/>
  </r>
  <r>
    <x v="1"/>
    <x v="3"/>
    <n v="1993"/>
    <x v="105"/>
    <n v="0.74248190000000003"/>
    <n v="0.75901850000000004"/>
    <n v="0.79"/>
  </r>
  <r>
    <x v="1"/>
    <x v="2"/>
    <n v="1993"/>
    <x v="106"/>
    <n v="0.79237999999999997"/>
    <n v="0.82665869999999997"/>
    <n v="0.69"/>
  </r>
  <r>
    <x v="1"/>
    <x v="1"/>
    <n v="1993"/>
    <x v="107"/>
    <n v="0.84338239999999998"/>
    <n v="0.89633689999999999"/>
    <n v="0.6"/>
  </r>
  <r>
    <x v="1"/>
    <x v="0"/>
    <n v="1993"/>
    <x v="108"/>
    <n v="1"/>
    <n v="1"/>
    <n v="0.5"/>
  </r>
  <r>
    <x v="1"/>
    <x v="109"/>
    <n v="1994"/>
    <x v="0"/>
    <n v="1.3990000000000001E-4"/>
    <n v="2.231E-4"/>
    <n v="83.52"/>
  </r>
  <r>
    <x v="1"/>
    <x v="108"/>
    <n v="1994"/>
    <x v="1"/>
    <n v="1.348E-4"/>
    <n v="2.0019999999999999E-4"/>
    <n v="82.54"/>
  </r>
  <r>
    <x v="1"/>
    <x v="107"/>
    <n v="1994"/>
    <x v="2"/>
    <n v="1.3359999999999999E-4"/>
    <n v="1.863E-4"/>
    <n v="81.56"/>
  </r>
  <r>
    <x v="1"/>
    <x v="106"/>
    <n v="1994"/>
    <x v="3"/>
    <n v="1.3770000000000001E-4"/>
    <n v="1.817E-4"/>
    <n v="80.569999999999993"/>
  </r>
  <r>
    <x v="1"/>
    <x v="105"/>
    <n v="1994"/>
    <x v="4"/>
    <n v="1.4650000000000001E-4"/>
    <n v="1.8420000000000001E-4"/>
    <n v="79.59"/>
  </r>
  <r>
    <x v="1"/>
    <x v="104"/>
    <n v="1994"/>
    <x v="5"/>
    <n v="1.596E-4"/>
    <n v="1.919E-4"/>
    <n v="78.599999999999994"/>
  </r>
  <r>
    <x v="1"/>
    <x v="103"/>
    <n v="1994"/>
    <x v="6"/>
    <n v="1.783E-4"/>
    <n v="2.064E-4"/>
    <n v="77.61"/>
  </r>
  <r>
    <x v="1"/>
    <x v="102"/>
    <n v="1994"/>
    <x v="7"/>
    <n v="2.061E-4"/>
    <n v="2.31E-4"/>
    <n v="76.63"/>
  </r>
  <r>
    <x v="1"/>
    <x v="101"/>
    <n v="1994"/>
    <x v="8"/>
    <n v="2.4149999999999999E-4"/>
    <n v="2.6380000000000002E-4"/>
    <n v="75.650000000000006"/>
  </r>
  <r>
    <x v="1"/>
    <x v="100"/>
    <n v="1994"/>
    <x v="9"/>
    <n v="2.7559999999999998E-4"/>
    <n v="2.9470000000000001E-4"/>
    <n v="74.67"/>
  </r>
  <r>
    <x v="1"/>
    <x v="99"/>
    <n v="1994"/>
    <x v="10"/>
    <n v="3.0029999999999998E-4"/>
    <n v="3.1510000000000002E-4"/>
    <n v="73.69"/>
  </r>
  <r>
    <x v="1"/>
    <x v="98"/>
    <n v="1994"/>
    <x v="11"/>
    <n v="3.1750000000000002E-4"/>
    <n v="3.2729999999999999E-4"/>
    <n v="72.709999999999994"/>
  </r>
  <r>
    <x v="1"/>
    <x v="97"/>
    <n v="1994"/>
    <x v="12"/>
    <n v="3.3419999999999999E-4"/>
    <n v="3.3849999999999999E-4"/>
    <n v="71.739999999999995"/>
  </r>
  <r>
    <x v="1"/>
    <x v="96"/>
    <n v="1994"/>
    <x v="13"/>
    <n v="3.5389999999999998E-4"/>
    <n v="3.5179999999999999E-4"/>
    <n v="70.760000000000005"/>
  </r>
  <r>
    <x v="1"/>
    <x v="95"/>
    <n v="1994"/>
    <x v="14"/>
    <n v="3.7320000000000002E-4"/>
    <n v="3.6319999999999999E-4"/>
    <n v="69.790000000000006"/>
  </r>
  <r>
    <x v="1"/>
    <x v="94"/>
    <n v="1994"/>
    <x v="15"/>
    <n v="3.859E-4"/>
    <n v="3.6630000000000001E-4"/>
    <n v="68.81"/>
  </r>
  <r>
    <x v="1"/>
    <x v="93"/>
    <n v="1994"/>
    <x v="16"/>
    <n v="3.8969999999999999E-4"/>
    <n v="3.5980000000000002E-4"/>
    <n v="67.84"/>
  </r>
  <r>
    <x v="1"/>
    <x v="92"/>
    <n v="1994"/>
    <x v="17"/>
    <n v="3.9080000000000001E-4"/>
    <n v="3.5070000000000001E-4"/>
    <n v="66.86"/>
  </r>
  <r>
    <x v="1"/>
    <x v="91"/>
    <n v="1994"/>
    <x v="18"/>
    <n v="3.9829999999999998E-4"/>
    <n v="3.4820000000000001E-4"/>
    <n v="65.88"/>
  </r>
  <r>
    <x v="1"/>
    <x v="90"/>
    <n v="1994"/>
    <x v="19"/>
    <n v="4.147E-4"/>
    <n v="3.5399999999999999E-4"/>
    <n v="64.91"/>
  </r>
  <r>
    <x v="1"/>
    <x v="89"/>
    <n v="1994"/>
    <x v="20"/>
    <n v="4.348E-4"/>
    <n v="3.6210000000000002E-4"/>
    <n v="63.93"/>
  </r>
  <r>
    <x v="1"/>
    <x v="88"/>
    <n v="1994"/>
    <x v="21"/>
    <n v="4.528E-4"/>
    <n v="3.6719999999999998E-4"/>
    <n v="62.95"/>
  </r>
  <r>
    <x v="1"/>
    <x v="87"/>
    <n v="1994"/>
    <x v="22"/>
    <n v="4.684E-4"/>
    <n v="3.7080000000000001E-4"/>
    <n v="61.97"/>
  </r>
  <r>
    <x v="1"/>
    <x v="86"/>
    <n v="1994"/>
    <x v="23"/>
    <n v="4.8559999999999999E-4"/>
    <n v="3.7599999999999998E-4"/>
    <n v="61"/>
  </r>
  <r>
    <x v="1"/>
    <x v="85"/>
    <n v="1994"/>
    <x v="24"/>
    <n v="5.0909999999999996E-4"/>
    <n v="3.8559999999999999E-4"/>
    <n v="60.02"/>
  </r>
  <r>
    <x v="1"/>
    <x v="84"/>
    <n v="1994"/>
    <x v="25"/>
    <n v="5.4080000000000003E-4"/>
    <n v="3.9980000000000001E-4"/>
    <n v="59.04"/>
  </r>
  <r>
    <x v="1"/>
    <x v="83"/>
    <n v="1994"/>
    <x v="26"/>
    <n v="5.7959999999999999E-4"/>
    <n v="4.1750000000000001E-4"/>
    <n v="58.07"/>
  </r>
  <r>
    <x v="1"/>
    <x v="82"/>
    <n v="1994"/>
    <x v="27"/>
    <n v="6.2200000000000005E-4"/>
    <n v="4.3639999999999998E-4"/>
    <n v="57.09"/>
  </r>
  <r>
    <x v="1"/>
    <x v="81"/>
    <n v="1994"/>
    <x v="28"/>
    <n v="6.6649999999999999E-4"/>
    <n v="4.5550000000000001E-4"/>
    <n v="56.12"/>
  </r>
  <r>
    <x v="1"/>
    <x v="80"/>
    <n v="1994"/>
    <x v="29"/>
    <n v="7.1529999999999999E-4"/>
    <n v="4.7530000000000001E-4"/>
    <n v="55.14"/>
  </r>
  <r>
    <x v="1"/>
    <x v="79"/>
    <n v="1994"/>
    <x v="30"/>
    <n v="7.7099999999999998E-4"/>
    <n v="4.996E-4"/>
    <n v="54.17"/>
  </r>
  <r>
    <x v="1"/>
    <x v="78"/>
    <n v="1994"/>
    <x v="31"/>
    <n v="8.3140000000000004E-4"/>
    <n v="5.2470000000000001E-4"/>
    <n v="53.19"/>
  </r>
  <r>
    <x v="1"/>
    <x v="77"/>
    <n v="1994"/>
    <x v="32"/>
    <n v="8.9079999999999997E-4"/>
    <n v="5.5049999999999999E-4"/>
    <n v="52.22"/>
  </r>
  <r>
    <x v="1"/>
    <x v="76"/>
    <n v="1994"/>
    <x v="33"/>
    <n v="9.4810000000000001E-4"/>
    <n v="5.7799999999999995E-4"/>
    <n v="51.25"/>
  </r>
  <r>
    <x v="1"/>
    <x v="75"/>
    <n v="1994"/>
    <x v="34"/>
    <n v="1.0089999999999999E-3"/>
    <n v="6.0849999999999999E-4"/>
    <n v="50.28"/>
  </r>
  <r>
    <x v="1"/>
    <x v="74"/>
    <n v="1994"/>
    <x v="35"/>
    <n v="1.0784E-3"/>
    <n v="6.4150000000000003E-4"/>
    <n v="49.31"/>
  </r>
  <r>
    <x v="1"/>
    <x v="73"/>
    <n v="1994"/>
    <x v="36"/>
    <n v="1.1559000000000001E-3"/>
    <n v="6.7710000000000003E-4"/>
    <n v="48.34"/>
  </r>
  <r>
    <x v="1"/>
    <x v="72"/>
    <n v="1994"/>
    <x v="37"/>
    <n v="1.2427E-3"/>
    <n v="7.2090000000000001E-4"/>
    <n v="47.37"/>
  </r>
  <r>
    <x v="1"/>
    <x v="71"/>
    <n v="1994"/>
    <x v="38"/>
    <n v="1.3435000000000001E-3"/>
    <n v="7.7990000000000004E-4"/>
    <n v="46.41"/>
  </r>
  <r>
    <x v="1"/>
    <x v="70"/>
    <n v="1994"/>
    <x v="39"/>
    <n v="1.4587999999999999E-3"/>
    <n v="8.4749999999999995E-4"/>
    <n v="45.44"/>
  </r>
  <r>
    <x v="1"/>
    <x v="69"/>
    <n v="1994"/>
    <x v="40"/>
    <n v="1.5839999999999999E-3"/>
    <n v="9.1830000000000004E-4"/>
    <n v="44.48"/>
  </r>
  <r>
    <x v="1"/>
    <x v="68"/>
    <n v="1994"/>
    <x v="41"/>
    <n v="1.7152000000000001E-3"/>
    <n v="9.8430000000000002E-4"/>
    <n v="43.52"/>
  </r>
  <r>
    <x v="1"/>
    <x v="67"/>
    <n v="1994"/>
    <x v="42"/>
    <n v="1.8531000000000001E-3"/>
    <n v="1.0503999999999999E-3"/>
    <n v="42.56"/>
  </r>
  <r>
    <x v="1"/>
    <x v="66"/>
    <n v="1994"/>
    <x v="43"/>
    <n v="2.0059000000000001E-3"/>
    <n v="1.1230000000000001E-3"/>
    <n v="41.61"/>
  </r>
  <r>
    <x v="1"/>
    <x v="65"/>
    <n v="1994"/>
    <x v="44"/>
    <n v="2.1844999999999998E-3"/>
    <n v="1.2019000000000001E-3"/>
    <n v="40.65"/>
  </r>
  <r>
    <x v="1"/>
    <x v="64"/>
    <n v="1994"/>
    <x v="45"/>
    <n v="2.3896E-3"/>
    <n v="1.2834999999999999E-3"/>
    <n v="39.700000000000003"/>
  </r>
  <r>
    <x v="1"/>
    <x v="63"/>
    <n v="1994"/>
    <x v="46"/>
    <n v="2.6115000000000001E-3"/>
    <n v="1.3657999999999999E-3"/>
    <n v="38.75"/>
  </r>
  <r>
    <x v="1"/>
    <x v="62"/>
    <n v="1994"/>
    <x v="47"/>
    <n v="2.8473999999999999E-3"/>
    <n v="1.4563E-3"/>
    <n v="37.81"/>
  </r>
  <r>
    <x v="1"/>
    <x v="61"/>
    <n v="1994"/>
    <x v="48"/>
    <n v="3.1082000000000002E-3"/>
    <n v="1.5713999999999999E-3"/>
    <n v="36.86"/>
  </r>
  <r>
    <x v="1"/>
    <x v="60"/>
    <n v="1994"/>
    <x v="49"/>
    <n v="3.4034999999999998E-3"/>
    <n v="1.704E-3"/>
    <n v="35.92"/>
  </r>
  <r>
    <x v="1"/>
    <x v="59"/>
    <n v="1994"/>
    <x v="50"/>
    <n v="3.7277E-3"/>
    <n v="1.841E-3"/>
    <n v="34.979999999999997"/>
  </r>
  <r>
    <x v="1"/>
    <x v="58"/>
    <n v="1994"/>
    <x v="51"/>
    <n v="4.0692000000000002E-3"/>
    <n v="1.9651E-3"/>
    <n v="34.04"/>
  </r>
  <r>
    <x v="1"/>
    <x v="57"/>
    <n v="1994"/>
    <x v="52"/>
    <n v="4.4295000000000003E-3"/>
    <n v="2.0869E-3"/>
    <n v="33.11"/>
  </r>
  <r>
    <x v="1"/>
    <x v="56"/>
    <n v="1994"/>
    <x v="53"/>
    <n v="4.8295999999999999E-3"/>
    <n v="2.2296999999999998E-3"/>
    <n v="32.18"/>
  </r>
  <r>
    <x v="1"/>
    <x v="55"/>
    <n v="1994"/>
    <x v="54"/>
    <n v="5.2972999999999996E-3"/>
    <n v="2.4104E-3"/>
    <n v="31.25"/>
  </r>
  <r>
    <x v="1"/>
    <x v="54"/>
    <n v="1994"/>
    <x v="55"/>
    <n v="5.8479999999999999E-3"/>
    <n v="2.6312000000000002E-3"/>
    <n v="30.32"/>
  </r>
  <r>
    <x v="1"/>
    <x v="53"/>
    <n v="1994"/>
    <x v="56"/>
    <n v="6.4757E-3"/>
    <n v="2.8898999999999999E-3"/>
    <n v="29.4"/>
  </r>
  <r>
    <x v="1"/>
    <x v="52"/>
    <n v="1994"/>
    <x v="57"/>
    <n v="7.1640999999999996E-3"/>
    <n v="3.1868999999999999E-3"/>
    <n v="28.48"/>
  </r>
  <r>
    <x v="1"/>
    <x v="51"/>
    <n v="1994"/>
    <x v="58"/>
    <n v="7.8986000000000004E-3"/>
    <n v="3.5076E-3"/>
    <n v="27.57"/>
  </r>
  <r>
    <x v="1"/>
    <x v="50"/>
    <n v="1994"/>
    <x v="59"/>
    <n v="8.6645000000000003E-3"/>
    <n v="3.8110000000000002E-3"/>
    <n v="26.67"/>
  </r>
  <r>
    <x v="1"/>
    <x v="49"/>
    <n v="1994"/>
    <x v="60"/>
    <n v="9.4558000000000003E-3"/>
    <n v="4.0872E-3"/>
    <n v="25.77"/>
  </r>
  <r>
    <x v="1"/>
    <x v="48"/>
    <n v="1994"/>
    <x v="61"/>
    <n v="1.0300999999999999E-2"/>
    <n v="4.3673000000000002E-3"/>
    <n v="24.87"/>
  </r>
  <r>
    <x v="1"/>
    <x v="47"/>
    <n v="1994"/>
    <x v="62"/>
    <n v="1.12531E-2"/>
    <n v="4.6997999999999996E-3"/>
    <n v="23.98"/>
  </r>
  <r>
    <x v="1"/>
    <x v="46"/>
    <n v="1994"/>
    <x v="63"/>
    <n v="1.23584E-2"/>
    <n v="5.1105999999999999E-3"/>
    <n v="23.09"/>
  </r>
  <r>
    <x v="1"/>
    <x v="45"/>
    <n v="1994"/>
    <x v="64"/>
    <n v="1.36702E-2"/>
    <n v="5.6255999999999997E-3"/>
    <n v="22.21"/>
  </r>
  <r>
    <x v="1"/>
    <x v="44"/>
    <n v="1994"/>
    <x v="65"/>
    <n v="1.5251799999999999E-2"/>
    <n v="6.3077999999999997E-3"/>
    <n v="21.33"/>
  </r>
  <r>
    <x v="1"/>
    <x v="43"/>
    <n v="1994"/>
    <x v="66"/>
    <n v="1.7098700000000001E-2"/>
    <n v="7.1662000000000002E-3"/>
    <n v="20.46"/>
  </r>
  <r>
    <x v="1"/>
    <x v="42"/>
    <n v="1994"/>
    <x v="67"/>
    <n v="1.9083699999999999E-2"/>
    <n v="8.0943000000000005E-3"/>
    <n v="19.600000000000001"/>
  </r>
  <r>
    <x v="1"/>
    <x v="41"/>
    <n v="1994"/>
    <x v="68"/>
    <n v="2.1075E-2"/>
    <n v="8.9843000000000006E-3"/>
    <n v="18.760000000000002"/>
  </r>
  <r>
    <x v="1"/>
    <x v="40"/>
    <n v="1994"/>
    <x v="69"/>
    <n v="2.31062E-2"/>
    <n v="9.8416000000000007E-3"/>
    <n v="17.93"/>
  </r>
  <r>
    <x v="1"/>
    <x v="39"/>
    <n v="1994"/>
    <x v="70"/>
    <n v="2.5349699999999999E-2"/>
    <n v="1.08106E-2"/>
    <n v="17.100000000000001"/>
  </r>
  <r>
    <x v="1"/>
    <x v="38"/>
    <n v="1994"/>
    <x v="71"/>
    <n v="2.7966600000000001E-2"/>
    <n v="1.2047499999999999E-2"/>
    <n v="16.28"/>
  </r>
  <r>
    <x v="1"/>
    <x v="37"/>
    <n v="1994"/>
    <x v="72"/>
    <n v="3.10443E-2"/>
    <n v="1.3649400000000001E-2"/>
    <n v="15.47"/>
  </r>
  <r>
    <x v="1"/>
    <x v="36"/>
    <n v="1994"/>
    <x v="73"/>
    <n v="3.4598200000000003E-2"/>
    <n v="1.56274E-2"/>
    <n v="14.68"/>
  </r>
  <r>
    <x v="1"/>
    <x v="35"/>
    <n v="1994"/>
    <x v="74"/>
    <n v="3.9529500000000002E-2"/>
    <n v="1.8978100000000001E-2"/>
    <n v="13.9"/>
  </r>
  <r>
    <x v="1"/>
    <x v="34"/>
    <n v="1994"/>
    <x v="75"/>
    <n v="4.3832799999999998E-2"/>
    <n v="2.14103E-2"/>
    <n v="13.16"/>
  </r>
  <r>
    <x v="1"/>
    <x v="33"/>
    <n v="1994"/>
    <x v="76"/>
    <n v="4.8592799999999998E-2"/>
    <n v="2.4142400000000001E-2"/>
    <n v="12.44"/>
  </r>
  <r>
    <x v="1"/>
    <x v="32"/>
    <n v="1994"/>
    <x v="77"/>
    <n v="5.3855600000000003E-2"/>
    <n v="2.7234999999999999E-2"/>
    <n v="11.74"/>
  </r>
  <r>
    <x v="1"/>
    <x v="31"/>
    <n v="1994"/>
    <x v="78"/>
    <n v="5.9670899999999999E-2"/>
    <n v="3.07313E-2"/>
    <n v="11.05"/>
  </r>
  <r>
    <x v="1"/>
    <x v="30"/>
    <n v="1994"/>
    <x v="79"/>
    <n v="6.6092899999999996E-2"/>
    <n v="3.4678100000000003E-2"/>
    <n v="10.39"/>
  </r>
  <r>
    <x v="1"/>
    <x v="29"/>
    <n v="1994"/>
    <x v="80"/>
    <n v="7.3179900000000006E-2"/>
    <n v="3.9131100000000002E-2"/>
    <n v="9.74"/>
  </r>
  <r>
    <x v="1"/>
    <x v="28"/>
    <n v="1994"/>
    <x v="81"/>
    <n v="8.0994999999999998E-2"/>
    <n v="4.4161300000000001E-2"/>
    <n v="9.1199999999999992"/>
  </r>
  <r>
    <x v="1"/>
    <x v="27"/>
    <n v="1994"/>
    <x v="82"/>
    <n v="8.9605900000000002E-2"/>
    <n v="4.9853000000000001E-2"/>
    <n v="8.52"/>
  </r>
  <r>
    <x v="1"/>
    <x v="26"/>
    <n v="1994"/>
    <x v="83"/>
    <n v="9.9085000000000006E-2"/>
    <n v="5.6277899999999999E-2"/>
    <n v="7.94"/>
  </r>
  <r>
    <x v="1"/>
    <x v="25"/>
    <n v="1994"/>
    <x v="84"/>
    <n v="0.10950940000000001"/>
    <n v="6.3513799999999995E-2"/>
    <n v="7.38"/>
  </r>
  <r>
    <x v="1"/>
    <x v="24"/>
    <n v="1994"/>
    <x v="85"/>
    <n v="0.1209607"/>
    <n v="7.1651199999999998E-2"/>
    <n v="6.85"/>
  </r>
  <r>
    <x v="1"/>
    <x v="23"/>
    <n v="1994"/>
    <x v="86"/>
    <n v="0.1335249"/>
    <n v="8.0834799999999998E-2"/>
    <n v="6.34"/>
  </r>
  <r>
    <x v="1"/>
    <x v="22"/>
    <n v="1994"/>
    <x v="87"/>
    <n v="0.1472918"/>
    <n v="9.1246300000000002E-2"/>
    <n v="5.85"/>
  </r>
  <r>
    <x v="1"/>
    <x v="21"/>
    <n v="1994"/>
    <x v="88"/>
    <n v="0.16235469999999999"/>
    <n v="0.1030462"/>
    <n v="5.39"/>
  </r>
  <r>
    <x v="1"/>
    <x v="20"/>
    <n v="1994"/>
    <x v="89"/>
    <n v="0.1788093"/>
    <n v="0.1163391"/>
    <n v="4.95"/>
  </r>
  <r>
    <x v="1"/>
    <x v="19"/>
    <n v="1994"/>
    <x v="90"/>
    <n v="0.19675309999999999"/>
    <n v="0.1312567"/>
    <n v="4.53"/>
  </r>
  <r>
    <x v="1"/>
    <x v="18"/>
    <n v="1994"/>
    <x v="91"/>
    <n v="0.2162837"/>
    <n v="0.14802699999999999"/>
    <n v="4.1399999999999997"/>
  </r>
  <r>
    <x v="1"/>
    <x v="17"/>
    <n v="1994"/>
    <x v="92"/>
    <n v="0.2374976"/>
    <n v="0.1669185"/>
    <n v="3.78"/>
  </r>
  <r>
    <x v="1"/>
    <x v="16"/>
    <n v="1994"/>
    <x v="93"/>
    <n v="0.26048840000000001"/>
    <n v="0.1881612"/>
    <n v="3.43"/>
  </r>
  <r>
    <x v="1"/>
    <x v="15"/>
    <n v="1994"/>
    <x v="94"/>
    <n v="0.2853445"/>
    <n v="0.2119075"/>
    <n v="3.11"/>
  </r>
  <r>
    <x v="1"/>
    <x v="14"/>
    <n v="1994"/>
    <x v="95"/>
    <n v="0.3121468"/>
    <n v="0.23833989999999999"/>
    <n v="2.81"/>
  </r>
  <r>
    <x v="1"/>
    <x v="13"/>
    <n v="1994"/>
    <x v="96"/>
    <n v="0.34096599999999999"/>
    <n v="0.26774029999999999"/>
    <n v="2.54"/>
  </r>
  <r>
    <x v="1"/>
    <x v="12"/>
    <n v="1994"/>
    <x v="97"/>
    <n v="0.37185980000000002"/>
    <n v="0.30040480000000003"/>
    <n v="2.2799999999999998"/>
  </r>
  <r>
    <x v="1"/>
    <x v="11"/>
    <n v="1994"/>
    <x v="98"/>
    <n v="0.4048696"/>
    <n v="0.33654909999999999"/>
    <n v="2.0499999999999998"/>
  </r>
  <r>
    <x v="1"/>
    <x v="10"/>
    <n v="1994"/>
    <x v="99"/>
    <n v="0.44001780000000001"/>
    <n v="0.37627909999999998"/>
    <n v="1.83"/>
  </r>
  <r>
    <x v="1"/>
    <x v="9"/>
    <n v="1994"/>
    <x v="100"/>
    <n v="0.47730420000000001"/>
    <n v="0.41970410000000002"/>
    <n v="1.63"/>
  </r>
  <r>
    <x v="1"/>
    <x v="8"/>
    <n v="1994"/>
    <x v="101"/>
    <n v="0.51670369999999999"/>
    <n v="0.46697139999999998"/>
    <n v="1.46"/>
  </r>
  <r>
    <x v="1"/>
    <x v="7"/>
    <n v="1994"/>
    <x v="102"/>
    <n v="0.55816339999999998"/>
    <n v="0.51815809999999995"/>
    <n v="1.29"/>
  </r>
  <r>
    <x v="1"/>
    <x v="6"/>
    <n v="1994"/>
    <x v="103"/>
    <n v="0.60160040000000004"/>
    <n v="0.57319710000000001"/>
    <n v="1.1499999999999999"/>
  </r>
  <r>
    <x v="1"/>
    <x v="5"/>
    <n v="1994"/>
    <x v="104"/>
    <n v="0.64690119999999995"/>
    <n v="0.63189360000000006"/>
    <n v="1.01"/>
  </r>
  <r>
    <x v="1"/>
    <x v="4"/>
    <n v="1994"/>
    <x v="105"/>
    <n v="0.69392039999999999"/>
    <n v="0.69400499999999998"/>
    <n v="0.89"/>
  </r>
  <r>
    <x v="1"/>
    <x v="3"/>
    <n v="1994"/>
    <x v="106"/>
    <n v="0.74248190000000003"/>
    <n v="0.75920810000000005"/>
    <n v="0.79"/>
  </r>
  <r>
    <x v="1"/>
    <x v="2"/>
    <n v="1994"/>
    <x v="107"/>
    <n v="0.79237999999999997"/>
    <n v="0.82702609999999999"/>
    <n v="0.69"/>
  </r>
  <r>
    <x v="1"/>
    <x v="1"/>
    <n v="1994"/>
    <x v="108"/>
    <n v="0.84338239999999998"/>
    <n v="0.89685919999999997"/>
    <n v="0.6"/>
  </r>
  <r>
    <x v="1"/>
    <x v="0"/>
    <n v="1994"/>
    <x v="109"/>
    <n v="1"/>
    <n v="1"/>
    <n v="0.5"/>
  </r>
  <r>
    <x v="1"/>
    <x v="110"/>
    <n v="1995"/>
    <x v="0"/>
    <n v="1.4650000000000001E-4"/>
    <n v="2.4220000000000001E-4"/>
    <n v="84.62"/>
  </r>
  <r>
    <x v="1"/>
    <x v="109"/>
    <n v="1995"/>
    <x v="1"/>
    <n v="1.3990000000000001E-4"/>
    <n v="2.141E-4"/>
    <n v="83.64"/>
  </r>
  <r>
    <x v="1"/>
    <x v="108"/>
    <n v="1995"/>
    <x v="2"/>
    <n v="1.348E-4"/>
    <n v="1.931E-4"/>
    <n v="82.65"/>
  </r>
  <r>
    <x v="1"/>
    <x v="107"/>
    <n v="1995"/>
    <x v="3"/>
    <n v="1.3359999999999999E-4"/>
    <n v="1.8090000000000001E-4"/>
    <n v="81.67"/>
  </r>
  <r>
    <x v="1"/>
    <x v="106"/>
    <n v="1995"/>
    <x v="4"/>
    <n v="1.3770000000000001E-4"/>
    <n v="1.7699999999999999E-4"/>
    <n v="80.69"/>
  </r>
  <r>
    <x v="1"/>
    <x v="105"/>
    <n v="1995"/>
    <x v="5"/>
    <n v="1.4650000000000001E-4"/>
    <n v="1.796E-4"/>
    <n v="79.7"/>
  </r>
  <r>
    <x v="1"/>
    <x v="104"/>
    <n v="1995"/>
    <x v="6"/>
    <n v="1.596E-4"/>
    <n v="1.875E-4"/>
    <n v="78.709999999999994"/>
  </r>
  <r>
    <x v="1"/>
    <x v="103"/>
    <n v="1995"/>
    <x v="7"/>
    <n v="1.783E-4"/>
    <n v="2.0239999999999999E-4"/>
    <n v="77.73"/>
  </r>
  <r>
    <x v="1"/>
    <x v="102"/>
    <n v="1995"/>
    <x v="8"/>
    <n v="2.061E-4"/>
    <n v="2.2699999999999999E-4"/>
    <n v="76.739999999999995"/>
  </r>
  <r>
    <x v="1"/>
    <x v="101"/>
    <n v="1995"/>
    <x v="9"/>
    <n v="2.4149999999999999E-4"/>
    <n v="2.5930000000000001E-4"/>
    <n v="75.760000000000005"/>
  </r>
  <r>
    <x v="1"/>
    <x v="100"/>
    <n v="1995"/>
    <x v="10"/>
    <n v="2.7559999999999998E-4"/>
    <n v="2.8929999999999998E-4"/>
    <n v="74.78"/>
  </r>
  <r>
    <x v="1"/>
    <x v="99"/>
    <n v="1995"/>
    <x v="11"/>
    <n v="3.0029999999999998E-4"/>
    <n v="3.0929999999999998E-4"/>
    <n v="73.8"/>
  </r>
  <r>
    <x v="1"/>
    <x v="98"/>
    <n v="1995"/>
    <x v="12"/>
    <n v="3.1750000000000002E-4"/>
    <n v="3.2140000000000001E-4"/>
    <n v="72.83"/>
  </r>
  <r>
    <x v="1"/>
    <x v="97"/>
    <n v="1995"/>
    <x v="13"/>
    <n v="3.3419999999999999E-4"/>
    <n v="3.323E-4"/>
    <n v="71.849999999999994"/>
  </r>
  <r>
    <x v="1"/>
    <x v="96"/>
    <n v="1995"/>
    <x v="14"/>
    <n v="3.5389999999999998E-4"/>
    <n v="3.4440000000000002E-4"/>
    <n v="70.87"/>
  </r>
  <r>
    <x v="1"/>
    <x v="95"/>
    <n v="1995"/>
    <x v="15"/>
    <n v="3.7320000000000002E-4"/>
    <n v="3.546E-4"/>
    <n v="69.900000000000006"/>
  </r>
  <r>
    <x v="1"/>
    <x v="94"/>
    <n v="1995"/>
    <x v="16"/>
    <n v="3.859E-4"/>
    <n v="3.5740000000000001E-4"/>
    <n v="68.92"/>
  </r>
  <r>
    <x v="1"/>
    <x v="93"/>
    <n v="1995"/>
    <x v="17"/>
    <n v="3.8969999999999999E-4"/>
    <n v="3.5120000000000003E-4"/>
    <n v="67.95"/>
  </r>
  <r>
    <x v="1"/>
    <x v="92"/>
    <n v="1995"/>
    <x v="18"/>
    <n v="3.9080000000000001E-4"/>
    <n v="3.4249999999999998E-4"/>
    <n v="66.97"/>
  </r>
  <r>
    <x v="1"/>
    <x v="91"/>
    <n v="1995"/>
    <x v="19"/>
    <n v="3.9829999999999998E-4"/>
    <n v="3.3980000000000002E-4"/>
    <n v="65.989999999999995"/>
  </r>
  <r>
    <x v="1"/>
    <x v="90"/>
    <n v="1995"/>
    <x v="20"/>
    <n v="4.147E-4"/>
    <n v="3.4469999999999998E-4"/>
    <n v="65.010000000000005"/>
  </r>
  <r>
    <x v="1"/>
    <x v="89"/>
    <n v="1995"/>
    <x v="21"/>
    <n v="4.348E-4"/>
    <n v="3.525E-4"/>
    <n v="64.040000000000006"/>
  </r>
  <r>
    <x v="1"/>
    <x v="88"/>
    <n v="1995"/>
    <x v="22"/>
    <n v="4.528E-4"/>
    <n v="3.5799999999999997E-4"/>
    <n v="63.06"/>
  </r>
  <r>
    <x v="1"/>
    <x v="87"/>
    <n v="1995"/>
    <x v="23"/>
    <n v="4.684E-4"/>
    <n v="3.6220000000000002E-4"/>
    <n v="62.08"/>
  </r>
  <r>
    <x v="1"/>
    <x v="86"/>
    <n v="1995"/>
    <x v="24"/>
    <n v="4.8559999999999999E-4"/>
    <n v="3.6719999999999998E-4"/>
    <n v="61.1"/>
  </r>
  <r>
    <x v="1"/>
    <x v="85"/>
    <n v="1995"/>
    <x v="25"/>
    <n v="5.0909999999999996E-4"/>
    <n v="3.7579999999999997E-4"/>
    <n v="60.13"/>
  </r>
  <r>
    <x v="1"/>
    <x v="84"/>
    <n v="1995"/>
    <x v="26"/>
    <n v="5.4080000000000003E-4"/>
    <n v="3.8949999999999998E-4"/>
    <n v="59.15"/>
  </r>
  <r>
    <x v="1"/>
    <x v="83"/>
    <n v="1995"/>
    <x v="27"/>
    <n v="5.7959999999999999E-4"/>
    <n v="4.0729999999999998E-4"/>
    <n v="58.17"/>
  </r>
  <r>
    <x v="1"/>
    <x v="82"/>
    <n v="1995"/>
    <x v="28"/>
    <n v="6.2200000000000005E-4"/>
    <n v="4.2650000000000001E-4"/>
    <n v="57.19"/>
  </r>
  <r>
    <x v="1"/>
    <x v="81"/>
    <n v="1995"/>
    <x v="29"/>
    <n v="6.6649999999999999E-4"/>
    <n v="4.4480000000000002E-4"/>
    <n v="56.22"/>
  </r>
  <r>
    <x v="1"/>
    <x v="80"/>
    <n v="1995"/>
    <x v="30"/>
    <n v="7.1529999999999999E-4"/>
    <n v="4.6299999999999998E-4"/>
    <n v="55.24"/>
  </r>
  <r>
    <x v="1"/>
    <x v="79"/>
    <n v="1995"/>
    <x v="31"/>
    <n v="7.7099999999999998E-4"/>
    <n v="4.8640000000000001E-4"/>
    <n v="54.27"/>
  </r>
  <r>
    <x v="1"/>
    <x v="78"/>
    <n v="1995"/>
    <x v="32"/>
    <n v="8.3140000000000004E-4"/>
    <n v="5.1170000000000002E-4"/>
    <n v="53.3"/>
  </r>
  <r>
    <x v="1"/>
    <x v="77"/>
    <n v="1995"/>
    <x v="33"/>
    <n v="8.9079999999999997E-4"/>
    <n v="5.3799999999999996E-4"/>
    <n v="52.32"/>
  </r>
  <r>
    <x v="1"/>
    <x v="76"/>
    <n v="1995"/>
    <x v="34"/>
    <n v="9.4810000000000001E-4"/>
    <n v="5.6479999999999996E-4"/>
    <n v="51.35"/>
  </r>
  <r>
    <x v="1"/>
    <x v="75"/>
    <n v="1995"/>
    <x v="35"/>
    <n v="1.0089999999999999E-3"/>
    <n v="5.9369999999999996E-4"/>
    <n v="50.38"/>
  </r>
  <r>
    <x v="1"/>
    <x v="74"/>
    <n v="1995"/>
    <x v="36"/>
    <n v="1.0784E-3"/>
    <n v="6.2589999999999998E-4"/>
    <n v="49.41"/>
  </r>
  <r>
    <x v="1"/>
    <x v="73"/>
    <n v="1995"/>
    <x v="37"/>
    <n v="1.1559000000000001E-3"/>
    <n v="6.6180000000000004E-4"/>
    <n v="48.44"/>
  </r>
  <r>
    <x v="1"/>
    <x v="72"/>
    <n v="1995"/>
    <x v="38"/>
    <n v="1.2427E-3"/>
    <n v="7.0609999999999998E-4"/>
    <n v="47.47"/>
  </r>
  <r>
    <x v="1"/>
    <x v="71"/>
    <n v="1995"/>
    <x v="39"/>
    <n v="1.3435000000000001E-3"/>
    <n v="7.6420000000000004E-4"/>
    <n v="46.5"/>
  </r>
  <r>
    <x v="1"/>
    <x v="70"/>
    <n v="1995"/>
    <x v="40"/>
    <n v="1.4587999999999999E-3"/>
    <n v="8.296E-4"/>
    <n v="45.54"/>
  </r>
  <r>
    <x v="1"/>
    <x v="69"/>
    <n v="1995"/>
    <x v="41"/>
    <n v="1.5839999999999999E-3"/>
    <n v="8.9919999999999996E-4"/>
    <n v="44.58"/>
  </r>
  <r>
    <x v="1"/>
    <x v="68"/>
    <n v="1995"/>
    <x v="42"/>
    <n v="1.7152000000000001E-3"/>
    <n v="9.6529999999999999E-4"/>
    <n v="43.62"/>
  </r>
  <r>
    <x v="1"/>
    <x v="67"/>
    <n v="1995"/>
    <x v="43"/>
    <n v="1.8531000000000001E-3"/>
    <n v="1.0318E-3"/>
    <n v="42.66"/>
  </r>
  <r>
    <x v="1"/>
    <x v="66"/>
    <n v="1995"/>
    <x v="44"/>
    <n v="2.0059000000000001E-3"/>
    <n v="1.103E-3"/>
    <n v="41.7"/>
  </r>
  <r>
    <x v="1"/>
    <x v="65"/>
    <n v="1995"/>
    <x v="45"/>
    <n v="2.1844999999999998E-3"/>
    <n v="1.1785999999999999E-3"/>
    <n v="40.75"/>
  </r>
  <r>
    <x v="1"/>
    <x v="64"/>
    <n v="1995"/>
    <x v="46"/>
    <n v="2.3896E-3"/>
    <n v="1.258E-3"/>
    <n v="39.79"/>
  </r>
  <r>
    <x v="1"/>
    <x v="63"/>
    <n v="1995"/>
    <x v="47"/>
    <n v="2.6115000000000001E-3"/>
    <n v="1.3399E-3"/>
    <n v="38.840000000000003"/>
  </r>
  <r>
    <x v="1"/>
    <x v="62"/>
    <n v="1995"/>
    <x v="48"/>
    <n v="2.8473999999999999E-3"/>
    <n v="1.4304000000000001E-3"/>
    <n v="37.9"/>
  </r>
  <r>
    <x v="1"/>
    <x v="61"/>
    <n v="1995"/>
    <x v="49"/>
    <n v="3.1082000000000002E-3"/>
    <n v="1.5429E-3"/>
    <n v="36.950000000000003"/>
  </r>
  <r>
    <x v="1"/>
    <x v="60"/>
    <n v="1995"/>
    <x v="50"/>
    <n v="3.4034999999999998E-3"/>
    <n v="1.6705999999999999E-3"/>
    <n v="36.01"/>
  </r>
  <r>
    <x v="1"/>
    <x v="59"/>
    <n v="1995"/>
    <x v="51"/>
    <n v="3.7277E-3"/>
    <n v="1.8044000000000001E-3"/>
    <n v="35.06"/>
  </r>
  <r>
    <x v="1"/>
    <x v="58"/>
    <n v="1995"/>
    <x v="52"/>
    <n v="4.0692000000000002E-3"/>
    <n v="1.9281000000000001E-3"/>
    <n v="34.130000000000003"/>
  </r>
  <r>
    <x v="1"/>
    <x v="57"/>
    <n v="1995"/>
    <x v="53"/>
    <n v="4.4295000000000003E-3"/>
    <n v="2.0500000000000002E-3"/>
    <n v="33.19"/>
  </r>
  <r>
    <x v="1"/>
    <x v="56"/>
    <n v="1995"/>
    <x v="54"/>
    <n v="4.8295999999999999E-3"/>
    <n v="2.1887999999999999E-3"/>
    <n v="32.26"/>
  </r>
  <r>
    <x v="1"/>
    <x v="55"/>
    <n v="1995"/>
    <x v="55"/>
    <n v="5.2972999999999996E-3"/>
    <n v="2.3622999999999999E-3"/>
    <n v="31.33"/>
  </r>
  <r>
    <x v="1"/>
    <x v="54"/>
    <n v="1995"/>
    <x v="56"/>
    <n v="5.8479999999999999E-3"/>
    <n v="2.5780999999999998E-3"/>
    <n v="30.4"/>
  </r>
  <r>
    <x v="1"/>
    <x v="53"/>
    <n v="1995"/>
    <x v="57"/>
    <n v="6.4757E-3"/>
    <n v="2.8357E-3"/>
    <n v="29.48"/>
  </r>
  <r>
    <x v="1"/>
    <x v="52"/>
    <n v="1995"/>
    <x v="58"/>
    <n v="7.1640999999999996E-3"/>
    <n v="3.1326000000000001E-3"/>
    <n v="28.56"/>
  </r>
  <r>
    <x v="1"/>
    <x v="51"/>
    <n v="1995"/>
    <x v="59"/>
    <n v="7.8986000000000004E-3"/>
    <n v="3.4475E-3"/>
    <n v="27.65"/>
  </r>
  <r>
    <x v="1"/>
    <x v="50"/>
    <n v="1995"/>
    <x v="60"/>
    <n v="8.6645000000000003E-3"/>
    <n v="3.7406000000000002E-3"/>
    <n v="26.74"/>
  </r>
  <r>
    <x v="1"/>
    <x v="49"/>
    <n v="1995"/>
    <x v="61"/>
    <n v="9.4558000000000003E-3"/>
    <n v="4.0099999999999997E-3"/>
    <n v="25.84"/>
  </r>
  <r>
    <x v="1"/>
    <x v="48"/>
    <n v="1995"/>
    <x v="62"/>
    <n v="1.0300999999999999E-2"/>
    <n v="4.2893999999999996E-3"/>
    <n v="24.94"/>
  </r>
  <r>
    <x v="1"/>
    <x v="47"/>
    <n v="1995"/>
    <x v="63"/>
    <n v="1.12531E-2"/>
    <n v="4.6221999999999999E-3"/>
    <n v="24.05"/>
  </r>
  <r>
    <x v="1"/>
    <x v="46"/>
    <n v="1995"/>
    <x v="64"/>
    <n v="1.23584E-2"/>
    <n v="5.0244E-3"/>
    <n v="23.16"/>
  </r>
  <r>
    <x v="1"/>
    <x v="45"/>
    <n v="1995"/>
    <x v="65"/>
    <n v="1.36702E-2"/>
    <n v="5.5234999999999998E-3"/>
    <n v="22.27"/>
  </r>
  <r>
    <x v="1"/>
    <x v="44"/>
    <n v="1995"/>
    <x v="66"/>
    <n v="1.5251799999999999E-2"/>
    <n v="6.1935999999999996E-3"/>
    <n v="21.39"/>
  </r>
  <r>
    <x v="1"/>
    <x v="43"/>
    <n v="1995"/>
    <x v="67"/>
    <n v="1.7098700000000001E-2"/>
    <n v="7.0482000000000001E-3"/>
    <n v="20.52"/>
  </r>
  <r>
    <x v="1"/>
    <x v="42"/>
    <n v="1995"/>
    <x v="68"/>
    <n v="1.9083699999999999E-2"/>
    <n v="7.9749E-3"/>
    <n v="19.670000000000002"/>
  </r>
  <r>
    <x v="1"/>
    <x v="41"/>
    <n v="1995"/>
    <x v="69"/>
    <n v="2.1075E-2"/>
    <n v="8.8517999999999999E-3"/>
    <n v="18.82"/>
  </r>
  <r>
    <x v="1"/>
    <x v="40"/>
    <n v="1995"/>
    <x v="70"/>
    <n v="2.31062E-2"/>
    <n v="9.6863000000000001E-3"/>
    <n v="17.98"/>
  </r>
  <r>
    <x v="1"/>
    <x v="39"/>
    <n v="1995"/>
    <x v="71"/>
    <n v="2.5349699999999999E-2"/>
    <n v="1.0639300000000001E-2"/>
    <n v="17.16"/>
  </r>
  <r>
    <x v="1"/>
    <x v="38"/>
    <n v="1995"/>
    <x v="72"/>
    <n v="2.7966600000000001E-2"/>
    <n v="1.18729E-2"/>
    <n v="16.329999999999998"/>
  </r>
  <r>
    <x v="1"/>
    <x v="37"/>
    <n v="1995"/>
    <x v="73"/>
    <n v="3.10443E-2"/>
    <n v="1.3473499999999999E-2"/>
    <n v="15.52"/>
  </r>
  <r>
    <x v="1"/>
    <x v="36"/>
    <n v="1995"/>
    <x v="74"/>
    <n v="3.4598200000000003E-2"/>
    <n v="1.54308E-2"/>
    <n v="14.73"/>
  </r>
  <r>
    <x v="1"/>
    <x v="35"/>
    <n v="1995"/>
    <x v="75"/>
    <n v="3.9529500000000002E-2"/>
    <n v="1.8741799999999999E-2"/>
    <n v="13.95"/>
  </r>
  <r>
    <x v="1"/>
    <x v="34"/>
    <n v="1995"/>
    <x v="76"/>
    <n v="4.3832799999999998E-2"/>
    <n v="2.11481E-2"/>
    <n v="13.21"/>
  </r>
  <r>
    <x v="1"/>
    <x v="33"/>
    <n v="1995"/>
    <x v="77"/>
    <n v="4.8592799999999998E-2"/>
    <n v="2.3874800000000002E-2"/>
    <n v="12.48"/>
  </r>
  <r>
    <x v="1"/>
    <x v="32"/>
    <n v="1995"/>
    <x v="78"/>
    <n v="5.3855600000000003E-2"/>
    <n v="2.6966500000000001E-2"/>
    <n v="11.78"/>
  </r>
  <r>
    <x v="1"/>
    <x v="31"/>
    <n v="1995"/>
    <x v="79"/>
    <n v="5.9670899999999999E-2"/>
    <n v="3.0433499999999999E-2"/>
    <n v="11.09"/>
  </r>
  <r>
    <x v="1"/>
    <x v="30"/>
    <n v="1995"/>
    <x v="80"/>
    <n v="6.6092899999999996E-2"/>
    <n v="3.4327499999999997E-2"/>
    <n v="10.42"/>
  </r>
  <r>
    <x v="1"/>
    <x v="29"/>
    <n v="1995"/>
    <x v="81"/>
    <n v="7.3179900000000006E-2"/>
    <n v="3.8743699999999999E-2"/>
    <n v="9.7799999999999994"/>
  </r>
  <r>
    <x v="1"/>
    <x v="28"/>
    <n v="1995"/>
    <x v="82"/>
    <n v="8.0994999999999998E-2"/>
    <n v="4.3768000000000001E-2"/>
    <n v="9.15"/>
  </r>
  <r>
    <x v="1"/>
    <x v="27"/>
    <n v="1995"/>
    <x v="83"/>
    <n v="8.9605900000000002E-2"/>
    <n v="4.9460700000000003E-2"/>
    <n v="8.5500000000000007"/>
  </r>
  <r>
    <x v="1"/>
    <x v="26"/>
    <n v="1995"/>
    <x v="84"/>
    <n v="9.9085000000000006E-2"/>
    <n v="5.58453E-2"/>
    <n v="7.96"/>
  </r>
  <r>
    <x v="1"/>
    <x v="25"/>
    <n v="1995"/>
    <x v="85"/>
    <n v="0.10950940000000001"/>
    <n v="6.3008300000000003E-2"/>
    <n v="7.41"/>
  </r>
  <r>
    <x v="1"/>
    <x v="24"/>
    <n v="1995"/>
    <x v="86"/>
    <n v="0.1209607"/>
    <n v="7.1097300000000002E-2"/>
    <n v="6.87"/>
  </r>
  <r>
    <x v="1"/>
    <x v="23"/>
    <n v="1995"/>
    <x v="87"/>
    <n v="0.1335249"/>
    <n v="8.0277899999999999E-2"/>
    <n v="6.36"/>
  </r>
  <r>
    <x v="1"/>
    <x v="22"/>
    <n v="1995"/>
    <x v="88"/>
    <n v="0.1472918"/>
    <n v="9.0696299999999994E-2"/>
    <n v="5.87"/>
  </r>
  <r>
    <x v="1"/>
    <x v="21"/>
    <n v="1995"/>
    <x v="89"/>
    <n v="0.16235469999999999"/>
    <n v="0.10244689999999999"/>
    <n v="5.4"/>
  </r>
  <r>
    <x v="1"/>
    <x v="20"/>
    <n v="1995"/>
    <x v="90"/>
    <n v="0.1788093"/>
    <n v="0.11564969999999999"/>
    <n v="4.96"/>
  </r>
  <r>
    <x v="1"/>
    <x v="19"/>
    <n v="1995"/>
    <x v="91"/>
    <n v="0.19675309999999999"/>
    <n v="0.13051589999999999"/>
    <n v="4.55"/>
  </r>
  <r>
    <x v="1"/>
    <x v="18"/>
    <n v="1995"/>
    <x v="92"/>
    <n v="0.2162837"/>
    <n v="0.1472985"/>
    <n v="4.1500000000000004"/>
  </r>
  <r>
    <x v="1"/>
    <x v="17"/>
    <n v="1995"/>
    <x v="93"/>
    <n v="0.2374976"/>
    <n v="0.1662169"/>
    <n v="3.79"/>
  </r>
  <r>
    <x v="1"/>
    <x v="16"/>
    <n v="1995"/>
    <x v="94"/>
    <n v="0.26048840000000001"/>
    <n v="0.18741849999999999"/>
    <n v="3.44"/>
  </r>
  <r>
    <x v="1"/>
    <x v="15"/>
    <n v="1995"/>
    <x v="95"/>
    <n v="0.2853445"/>
    <n v="0.21108209999999999"/>
    <n v="3.12"/>
  </r>
  <r>
    <x v="1"/>
    <x v="14"/>
    <n v="1995"/>
    <x v="96"/>
    <n v="0.3121468"/>
    <n v="0.23748849999999999"/>
    <n v="2.82"/>
  </r>
  <r>
    <x v="1"/>
    <x v="13"/>
    <n v="1995"/>
    <x v="97"/>
    <n v="0.34096599999999999"/>
    <n v="0.26694259999999997"/>
    <n v="2.54"/>
  </r>
  <r>
    <x v="1"/>
    <x v="12"/>
    <n v="1995"/>
    <x v="98"/>
    <n v="0.37185980000000002"/>
    <n v="0.29968030000000001"/>
    <n v="2.29"/>
  </r>
  <r>
    <x v="1"/>
    <x v="11"/>
    <n v="1995"/>
    <x v="99"/>
    <n v="0.4048696"/>
    <n v="0.33583479999999999"/>
    <n v="2.0499999999999998"/>
  </r>
  <r>
    <x v="1"/>
    <x v="10"/>
    <n v="1995"/>
    <x v="100"/>
    <n v="0.44001780000000001"/>
    <n v="0.37555060000000001"/>
    <n v="1.83"/>
  </r>
  <r>
    <x v="1"/>
    <x v="9"/>
    <n v="1995"/>
    <x v="101"/>
    <n v="0.47730420000000001"/>
    <n v="0.41902929999999999"/>
    <n v="1.64"/>
  </r>
  <r>
    <x v="1"/>
    <x v="8"/>
    <n v="1995"/>
    <x v="102"/>
    <n v="0.51670369999999999"/>
    <n v="0.46642299999999998"/>
    <n v="1.46"/>
  </r>
  <r>
    <x v="1"/>
    <x v="7"/>
    <n v="1995"/>
    <x v="103"/>
    <n v="0.55816339999999998"/>
    <n v="0.51775150000000003"/>
    <n v="1.29"/>
  </r>
  <r>
    <x v="1"/>
    <x v="6"/>
    <n v="1995"/>
    <x v="104"/>
    <n v="0.60160040000000004"/>
    <n v="0.57290339999999995"/>
    <n v="1.1499999999999999"/>
  </r>
  <r>
    <x v="1"/>
    <x v="5"/>
    <n v="1995"/>
    <x v="105"/>
    <n v="0.64690119999999995"/>
    <n v="0.63172539999999999"/>
    <n v="1.01"/>
  </r>
  <r>
    <x v="1"/>
    <x v="4"/>
    <n v="1995"/>
    <x v="106"/>
    <n v="0.69392039999999999"/>
    <n v="0.69400600000000001"/>
    <n v="0.89"/>
  </r>
  <r>
    <x v="1"/>
    <x v="3"/>
    <n v="1995"/>
    <x v="107"/>
    <n v="0.74248190000000003"/>
    <n v="0.75938700000000003"/>
    <n v="0.79"/>
  </r>
  <r>
    <x v="1"/>
    <x v="2"/>
    <n v="1995"/>
    <x v="108"/>
    <n v="0.79237999999999997"/>
    <n v="0.82736779999999999"/>
    <n v="0.69"/>
  </r>
  <r>
    <x v="1"/>
    <x v="1"/>
    <n v="1995"/>
    <x v="109"/>
    <n v="0.84338239999999998"/>
    <n v="0.89739809999999998"/>
    <n v="0.6"/>
  </r>
  <r>
    <x v="1"/>
    <x v="0"/>
    <n v="1995"/>
    <x v="110"/>
    <n v="1"/>
    <n v="1"/>
    <n v="0.5"/>
  </r>
  <r>
    <x v="1"/>
    <x v="111"/>
    <n v="1996"/>
    <x v="0"/>
    <n v="1.5200000000000001E-4"/>
    <n v="2.6340000000000001E-4"/>
    <n v="85.71"/>
  </r>
  <r>
    <x v="1"/>
    <x v="110"/>
    <n v="1996"/>
    <x v="1"/>
    <n v="1.4650000000000001E-4"/>
    <n v="2.318E-4"/>
    <n v="84.73"/>
  </r>
  <r>
    <x v="1"/>
    <x v="109"/>
    <n v="1996"/>
    <x v="2"/>
    <n v="1.3990000000000001E-4"/>
    <n v="2.061E-4"/>
    <n v="83.75"/>
  </r>
  <r>
    <x v="1"/>
    <x v="108"/>
    <n v="1996"/>
    <x v="3"/>
    <n v="1.348E-4"/>
    <n v="1.8709999999999999E-4"/>
    <n v="82.77"/>
  </r>
  <r>
    <x v="1"/>
    <x v="107"/>
    <n v="1996"/>
    <x v="4"/>
    <n v="1.3359999999999999E-4"/>
    <n v="1.7579999999999999E-4"/>
    <n v="81.78"/>
  </r>
  <r>
    <x v="1"/>
    <x v="106"/>
    <n v="1996"/>
    <x v="5"/>
    <n v="1.3770000000000001E-4"/>
    <n v="1.7220000000000001E-4"/>
    <n v="80.8"/>
  </r>
  <r>
    <x v="1"/>
    <x v="105"/>
    <n v="1996"/>
    <x v="6"/>
    <n v="1.4650000000000001E-4"/>
    <n v="1.751E-4"/>
    <n v="79.81"/>
  </r>
  <r>
    <x v="1"/>
    <x v="104"/>
    <n v="1996"/>
    <x v="7"/>
    <n v="1.596E-4"/>
    <n v="1.8340000000000001E-4"/>
    <n v="78.83"/>
  </r>
  <r>
    <x v="1"/>
    <x v="103"/>
    <n v="1996"/>
    <x v="8"/>
    <n v="1.783E-4"/>
    <n v="1.985E-4"/>
    <n v="77.84"/>
  </r>
  <r>
    <x v="1"/>
    <x v="102"/>
    <n v="1996"/>
    <x v="9"/>
    <n v="2.061E-4"/>
    <n v="2.2269999999999999E-4"/>
    <n v="76.86"/>
  </r>
  <r>
    <x v="1"/>
    <x v="101"/>
    <n v="1996"/>
    <x v="10"/>
    <n v="2.4149999999999999E-4"/>
    <n v="2.543E-4"/>
    <n v="75.87"/>
  </r>
  <r>
    <x v="1"/>
    <x v="100"/>
    <n v="1996"/>
    <x v="11"/>
    <n v="2.7559999999999998E-4"/>
    <n v="2.8400000000000002E-4"/>
    <n v="74.89"/>
  </r>
  <r>
    <x v="1"/>
    <x v="99"/>
    <n v="1996"/>
    <x v="12"/>
    <n v="3.0029999999999998E-4"/>
    <n v="3.0390000000000001E-4"/>
    <n v="73.91"/>
  </r>
  <r>
    <x v="1"/>
    <x v="98"/>
    <n v="1996"/>
    <x v="13"/>
    <n v="3.1750000000000002E-4"/>
    <n v="3.1569999999999998E-4"/>
    <n v="72.94"/>
  </r>
  <r>
    <x v="1"/>
    <x v="97"/>
    <n v="1996"/>
    <x v="14"/>
    <n v="3.3419999999999999E-4"/>
    <n v="3.2539999999999999E-4"/>
    <n v="71.959999999999994"/>
  </r>
  <r>
    <x v="1"/>
    <x v="96"/>
    <n v="1996"/>
    <x v="15"/>
    <n v="3.5389999999999998E-4"/>
    <n v="3.3629999999999999E-4"/>
    <n v="70.98"/>
  </r>
  <r>
    <x v="1"/>
    <x v="95"/>
    <n v="1996"/>
    <x v="16"/>
    <n v="3.7320000000000002E-4"/>
    <n v="3.4610000000000001E-4"/>
    <n v="70.010000000000005"/>
  </r>
  <r>
    <x v="1"/>
    <x v="94"/>
    <n v="1996"/>
    <x v="17"/>
    <n v="3.859E-4"/>
    <n v="3.4909999999999997E-4"/>
    <n v="69.03"/>
  </r>
  <r>
    <x v="1"/>
    <x v="93"/>
    <n v="1996"/>
    <x v="18"/>
    <n v="3.8969999999999999E-4"/>
    <n v="3.433E-4"/>
    <n v="68.05"/>
  </r>
  <r>
    <x v="1"/>
    <x v="92"/>
    <n v="1996"/>
    <x v="19"/>
    <n v="3.9080000000000001E-4"/>
    <n v="3.344E-4"/>
    <n v="67.08"/>
  </r>
  <r>
    <x v="1"/>
    <x v="91"/>
    <n v="1996"/>
    <x v="20"/>
    <n v="3.9829999999999998E-4"/>
    <n v="3.3080000000000002E-4"/>
    <n v="66.099999999999994"/>
  </r>
  <r>
    <x v="1"/>
    <x v="90"/>
    <n v="1996"/>
    <x v="21"/>
    <n v="4.147E-4"/>
    <n v="3.3540000000000002E-4"/>
    <n v="65.12"/>
  </r>
  <r>
    <x v="1"/>
    <x v="89"/>
    <n v="1996"/>
    <x v="22"/>
    <n v="4.348E-4"/>
    <n v="3.4370000000000001E-4"/>
    <n v="64.14"/>
  </r>
  <r>
    <x v="1"/>
    <x v="88"/>
    <n v="1996"/>
    <x v="23"/>
    <n v="4.528E-4"/>
    <n v="3.4969999999999999E-4"/>
    <n v="63.16"/>
  </r>
  <r>
    <x v="1"/>
    <x v="87"/>
    <n v="1996"/>
    <x v="24"/>
    <n v="4.684E-4"/>
    <n v="3.5369999999999998E-4"/>
    <n v="62.19"/>
  </r>
  <r>
    <x v="1"/>
    <x v="86"/>
    <n v="1996"/>
    <x v="25"/>
    <n v="4.8559999999999999E-4"/>
    <n v="3.5770000000000002E-4"/>
    <n v="61.21"/>
  </r>
  <r>
    <x v="1"/>
    <x v="85"/>
    <n v="1996"/>
    <x v="26"/>
    <n v="5.0909999999999996E-4"/>
    <n v="3.6600000000000001E-4"/>
    <n v="60.23"/>
  </r>
  <r>
    <x v="1"/>
    <x v="84"/>
    <n v="1996"/>
    <x v="27"/>
    <n v="5.4080000000000003E-4"/>
    <n v="3.7990000000000002E-4"/>
    <n v="59.25"/>
  </r>
  <r>
    <x v="1"/>
    <x v="83"/>
    <n v="1996"/>
    <x v="28"/>
    <n v="5.7959999999999999E-4"/>
    <n v="3.9809999999999997E-4"/>
    <n v="58.27"/>
  </r>
  <r>
    <x v="1"/>
    <x v="82"/>
    <n v="1996"/>
    <x v="29"/>
    <n v="6.2200000000000005E-4"/>
    <n v="4.1649999999999999E-4"/>
    <n v="57.3"/>
  </r>
  <r>
    <x v="1"/>
    <x v="81"/>
    <n v="1996"/>
    <x v="30"/>
    <n v="6.6649999999999999E-4"/>
    <n v="4.3340000000000002E-4"/>
    <n v="56.32"/>
  </r>
  <r>
    <x v="1"/>
    <x v="80"/>
    <n v="1996"/>
    <x v="31"/>
    <n v="7.1529999999999999E-4"/>
    <n v="4.5080000000000001E-4"/>
    <n v="55.35"/>
  </r>
  <r>
    <x v="1"/>
    <x v="79"/>
    <n v="1996"/>
    <x v="32"/>
    <n v="7.7099999999999998E-4"/>
    <n v="4.7429999999999998E-4"/>
    <n v="54.37"/>
  </r>
  <r>
    <x v="1"/>
    <x v="78"/>
    <n v="1996"/>
    <x v="33"/>
    <n v="8.3140000000000004E-4"/>
    <n v="4.9989999999999995E-4"/>
    <n v="53.4"/>
  </r>
  <r>
    <x v="1"/>
    <x v="77"/>
    <n v="1996"/>
    <x v="34"/>
    <n v="8.9079999999999997E-4"/>
    <n v="5.2550000000000003E-4"/>
    <n v="52.42"/>
  </r>
  <r>
    <x v="1"/>
    <x v="76"/>
    <n v="1996"/>
    <x v="35"/>
    <n v="9.4810000000000001E-4"/>
    <n v="5.5080000000000005E-4"/>
    <n v="51.45"/>
  </r>
  <r>
    <x v="1"/>
    <x v="75"/>
    <n v="1996"/>
    <x v="36"/>
    <n v="1.0089999999999999E-3"/>
    <n v="5.7899999999999998E-4"/>
    <n v="50.48"/>
  </r>
  <r>
    <x v="1"/>
    <x v="74"/>
    <n v="1996"/>
    <x v="37"/>
    <n v="1.0784E-3"/>
    <n v="6.1149999999999996E-4"/>
    <n v="49.51"/>
  </r>
  <r>
    <x v="1"/>
    <x v="73"/>
    <n v="1996"/>
    <x v="38"/>
    <n v="1.1559000000000001E-3"/>
    <n v="6.4800000000000003E-4"/>
    <n v="48.54"/>
  </r>
  <r>
    <x v="1"/>
    <x v="72"/>
    <n v="1996"/>
    <x v="39"/>
    <n v="1.2427E-3"/>
    <n v="6.914E-4"/>
    <n v="47.57"/>
  </r>
  <r>
    <x v="1"/>
    <x v="71"/>
    <n v="1996"/>
    <x v="40"/>
    <n v="1.3435000000000001E-3"/>
    <n v="7.4750000000000001E-4"/>
    <n v="46.6"/>
  </r>
  <r>
    <x v="1"/>
    <x v="70"/>
    <n v="1996"/>
    <x v="41"/>
    <n v="1.4587999999999999E-3"/>
    <n v="8.1170000000000005E-4"/>
    <n v="45.63"/>
  </r>
  <r>
    <x v="1"/>
    <x v="69"/>
    <n v="1996"/>
    <x v="42"/>
    <n v="1.5839999999999999E-3"/>
    <n v="8.8150000000000001E-4"/>
    <n v="44.67"/>
  </r>
  <r>
    <x v="1"/>
    <x v="68"/>
    <n v="1996"/>
    <x v="43"/>
    <n v="1.7152000000000001E-3"/>
    <n v="9.4810000000000001E-4"/>
    <n v="43.71"/>
  </r>
  <r>
    <x v="1"/>
    <x v="67"/>
    <n v="1996"/>
    <x v="44"/>
    <n v="1.8531000000000001E-3"/>
    <n v="1.0133E-3"/>
    <n v="42.75"/>
  </r>
  <r>
    <x v="1"/>
    <x v="66"/>
    <n v="1996"/>
    <x v="45"/>
    <n v="2.0059000000000001E-3"/>
    <n v="1.0816999999999999E-3"/>
    <n v="41.79"/>
  </r>
  <r>
    <x v="1"/>
    <x v="65"/>
    <n v="1996"/>
    <x v="46"/>
    <n v="2.1844999999999998E-3"/>
    <n v="1.1552999999999999E-3"/>
    <n v="40.840000000000003"/>
  </r>
  <r>
    <x v="1"/>
    <x v="64"/>
    <n v="1996"/>
    <x v="47"/>
    <n v="2.3896E-3"/>
    <n v="1.2343E-3"/>
    <n v="39.89"/>
  </r>
  <r>
    <x v="1"/>
    <x v="63"/>
    <n v="1996"/>
    <x v="48"/>
    <n v="2.6115000000000001E-3"/>
    <n v="1.3162E-3"/>
    <n v="38.93"/>
  </r>
  <r>
    <x v="1"/>
    <x v="62"/>
    <n v="1996"/>
    <x v="49"/>
    <n v="2.8473999999999999E-3"/>
    <n v="1.4042E-3"/>
    <n v="37.979999999999997"/>
  </r>
  <r>
    <x v="1"/>
    <x v="61"/>
    <n v="1996"/>
    <x v="50"/>
    <n v="3.1082000000000002E-3"/>
    <n v="1.5123000000000001E-3"/>
    <n v="37.04"/>
  </r>
  <r>
    <x v="1"/>
    <x v="60"/>
    <n v="1996"/>
    <x v="51"/>
    <n v="3.4034999999999998E-3"/>
    <n v="1.6371000000000001E-3"/>
    <n v="36.090000000000003"/>
  </r>
  <r>
    <x v="1"/>
    <x v="59"/>
    <n v="1996"/>
    <x v="52"/>
    <n v="3.7277E-3"/>
    <n v="1.7706E-3"/>
    <n v="35.15"/>
  </r>
  <r>
    <x v="1"/>
    <x v="58"/>
    <n v="1996"/>
    <x v="53"/>
    <n v="4.0692000000000002E-3"/>
    <n v="1.8943E-3"/>
    <n v="34.21"/>
  </r>
  <r>
    <x v="1"/>
    <x v="57"/>
    <n v="1996"/>
    <x v="54"/>
    <n v="4.4295000000000003E-3"/>
    <n v="2.0125E-3"/>
    <n v="33.28"/>
  </r>
  <r>
    <x v="1"/>
    <x v="56"/>
    <n v="1996"/>
    <x v="55"/>
    <n v="4.8295999999999999E-3"/>
    <n v="2.1448999999999999E-3"/>
    <n v="32.340000000000003"/>
  </r>
  <r>
    <x v="1"/>
    <x v="55"/>
    <n v="1996"/>
    <x v="56"/>
    <n v="5.2972999999999996E-3"/>
    <n v="2.3140000000000001E-3"/>
    <n v="31.41"/>
  </r>
  <r>
    <x v="1"/>
    <x v="54"/>
    <n v="1996"/>
    <x v="57"/>
    <n v="5.8479999999999999E-3"/>
    <n v="2.529E-3"/>
    <n v="30.48"/>
  </r>
  <r>
    <x v="1"/>
    <x v="53"/>
    <n v="1996"/>
    <x v="58"/>
    <n v="6.4757E-3"/>
    <n v="2.7864000000000001E-3"/>
    <n v="29.56"/>
  </r>
  <r>
    <x v="1"/>
    <x v="52"/>
    <n v="1996"/>
    <x v="59"/>
    <n v="7.1640999999999996E-3"/>
    <n v="3.0779000000000002E-3"/>
    <n v="28.64"/>
  </r>
  <r>
    <x v="1"/>
    <x v="51"/>
    <n v="1996"/>
    <x v="60"/>
    <n v="7.8986000000000004E-3"/>
    <n v="3.3831999999999998E-3"/>
    <n v="27.73"/>
  </r>
  <r>
    <x v="1"/>
    <x v="50"/>
    <n v="1996"/>
    <x v="61"/>
    <n v="8.6645000000000003E-3"/>
    <n v="3.6698E-3"/>
    <n v="26.82"/>
  </r>
  <r>
    <x v="1"/>
    <x v="49"/>
    <n v="1996"/>
    <x v="62"/>
    <n v="9.4558000000000003E-3"/>
    <n v="3.9385999999999996E-3"/>
    <n v="25.92"/>
  </r>
  <r>
    <x v="1"/>
    <x v="48"/>
    <n v="1996"/>
    <x v="63"/>
    <n v="1.0300999999999999E-2"/>
    <n v="4.2183999999999998E-3"/>
    <n v="25.02"/>
  </r>
  <r>
    <x v="1"/>
    <x v="47"/>
    <n v="1996"/>
    <x v="64"/>
    <n v="1.12531E-2"/>
    <n v="4.5437000000000003E-3"/>
    <n v="24.12"/>
  </r>
  <r>
    <x v="1"/>
    <x v="46"/>
    <n v="1996"/>
    <x v="65"/>
    <n v="1.23584E-2"/>
    <n v="4.9319999999999998E-3"/>
    <n v="23.23"/>
  </r>
  <r>
    <x v="1"/>
    <x v="45"/>
    <n v="1996"/>
    <x v="66"/>
    <n v="1.36702E-2"/>
    <n v="5.4209000000000002E-3"/>
    <n v="22.34"/>
  </r>
  <r>
    <x v="1"/>
    <x v="44"/>
    <n v="1996"/>
    <x v="67"/>
    <n v="1.5251799999999999E-2"/>
    <n v="6.0879000000000003E-3"/>
    <n v="21.46"/>
  </r>
  <r>
    <x v="1"/>
    <x v="43"/>
    <n v="1996"/>
    <x v="68"/>
    <n v="1.7098700000000001E-2"/>
    <n v="6.9407000000000002E-3"/>
    <n v="20.59"/>
  </r>
  <r>
    <x v="1"/>
    <x v="42"/>
    <n v="1996"/>
    <x v="69"/>
    <n v="1.9083699999999999E-2"/>
    <n v="7.8545999999999998E-3"/>
    <n v="19.73"/>
  </r>
  <r>
    <x v="1"/>
    <x v="41"/>
    <n v="1996"/>
    <x v="70"/>
    <n v="2.1075E-2"/>
    <n v="8.7098999999999996E-3"/>
    <n v="18.88"/>
  </r>
  <r>
    <x v="1"/>
    <x v="40"/>
    <n v="1996"/>
    <x v="71"/>
    <n v="2.31062E-2"/>
    <n v="9.5297999999999997E-3"/>
    <n v="18.04"/>
  </r>
  <r>
    <x v="1"/>
    <x v="39"/>
    <n v="1996"/>
    <x v="72"/>
    <n v="2.5349699999999999E-2"/>
    <n v="1.04805E-2"/>
    <n v="17.21"/>
  </r>
  <r>
    <x v="1"/>
    <x v="38"/>
    <n v="1996"/>
    <x v="73"/>
    <n v="2.7966600000000001E-2"/>
    <n v="1.17135E-2"/>
    <n v="16.39"/>
  </r>
  <r>
    <x v="1"/>
    <x v="37"/>
    <n v="1996"/>
    <x v="74"/>
    <n v="3.10443E-2"/>
    <n v="1.3295599999999999E-2"/>
    <n v="15.58"/>
  </r>
  <r>
    <x v="1"/>
    <x v="36"/>
    <n v="1996"/>
    <x v="75"/>
    <n v="3.4598200000000003E-2"/>
    <n v="1.52196E-2"/>
    <n v="14.78"/>
  </r>
  <r>
    <x v="1"/>
    <x v="35"/>
    <n v="1996"/>
    <x v="76"/>
    <n v="3.9529500000000002E-2"/>
    <n v="1.8502899999999999E-2"/>
    <n v="14"/>
  </r>
  <r>
    <x v="1"/>
    <x v="34"/>
    <n v="1996"/>
    <x v="77"/>
    <n v="4.3832799999999998E-2"/>
    <n v="2.0903999999999999E-2"/>
    <n v="13.26"/>
  </r>
  <r>
    <x v="1"/>
    <x v="33"/>
    <n v="1996"/>
    <x v="78"/>
    <n v="4.8592799999999998E-2"/>
    <n v="2.36297E-2"/>
    <n v="12.53"/>
  </r>
  <r>
    <x v="1"/>
    <x v="32"/>
    <n v="1996"/>
    <x v="79"/>
    <n v="5.3855600000000003E-2"/>
    <n v="2.6694300000000001E-2"/>
    <n v="11.82"/>
  </r>
  <r>
    <x v="1"/>
    <x v="31"/>
    <n v="1996"/>
    <x v="80"/>
    <n v="5.9670899999999999E-2"/>
    <n v="3.01126E-2"/>
    <n v="11.13"/>
  </r>
  <r>
    <x v="1"/>
    <x v="30"/>
    <n v="1996"/>
    <x v="81"/>
    <n v="6.6092899999999996E-2"/>
    <n v="3.3972099999999998E-2"/>
    <n v="10.46"/>
  </r>
  <r>
    <x v="1"/>
    <x v="29"/>
    <n v="1996"/>
    <x v="82"/>
    <n v="7.3179900000000006E-2"/>
    <n v="3.8382199999999998E-2"/>
    <n v="9.81"/>
  </r>
  <r>
    <x v="1"/>
    <x v="28"/>
    <n v="1996"/>
    <x v="83"/>
    <n v="8.0994999999999998E-2"/>
    <n v="4.3406800000000002E-2"/>
    <n v="9.18"/>
  </r>
  <r>
    <x v="1"/>
    <x v="27"/>
    <n v="1996"/>
    <x v="84"/>
    <n v="8.9605900000000002E-2"/>
    <n v="4.90617E-2"/>
    <n v="8.57"/>
  </r>
  <r>
    <x v="1"/>
    <x v="26"/>
    <n v="1996"/>
    <x v="85"/>
    <n v="9.9085000000000006E-2"/>
    <n v="5.5377900000000001E-2"/>
    <n v="7.99"/>
  </r>
  <r>
    <x v="1"/>
    <x v="25"/>
    <n v="1996"/>
    <x v="86"/>
    <n v="0.10950940000000001"/>
    <n v="6.24947E-2"/>
    <n v="7.43"/>
  </r>
  <r>
    <x v="1"/>
    <x v="24"/>
    <n v="1996"/>
    <x v="87"/>
    <n v="0.1209607"/>
    <n v="7.0579199999999995E-2"/>
    <n v="6.89"/>
  </r>
  <r>
    <x v="1"/>
    <x v="23"/>
    <n v="1996"/>
    <x v="88"/>
    <n v="0.1335249"/>
    <n v="7.9764299999999996E-2"/>
    <n v="6.38"/>
  </r>
  <r>
    <x v="1"/>
    <x v="22"/>
    <n v="1996"/>
    <x v="89"/>
    <n v="0.1472918"/>
    <n v="9.0134300000000001E-2"/>
    <n v="5.89"/>
  </r>
  <r>
    <x v="1"/>
    <x v="21"/>
    <n v="1996"/>
    <x v="90"/>
    <n v="0.16235469999999999"/>
    <n v="0.10179729999999999"/>
    <n v="5.42"/>
  </r>
  <r>
    <x v="1"/>
    <x v="20"/>
    <n v="1996"/>
    <x v="91"/>
    <n v="0.1788093"/>
    <n v="0.1149478"/>
    <n v="4.9800000000000004"/>
  </r>
  <r>
    <x v="1"/>
    <x v="19"/>
    <n v="1996"/>
    <x v="92"/>
    <n v="0.19675309999999999"/>
    <n v="0.1298214"/>
    <n v="4.5599999999999996"/>
  </r>
  <r>
    <x v="1"/>
    <x v="18"/>
    <n v="1996"/>
    <x v="93"/>
    <n v="0.2162837"/>
    <n v="0.1466247"/>
    <n v="4.17"/>
  </r>
  <r>
    <x v="1"/>
    <x v="17"/>
    <n v="1996"/>
    <x v="94"/>
    <n v="0.2374976"/>
    <n v="0.16549759999999999"/>
    <n v="3.8"/>
  </r>
  <r>
    <x v="1"/>
    <x v="16"/>
    <n v="1996"/>
    <x v="95"/>
    <n v="0.26048840000000001"/>
    <n v="0.18661140000000001"/>
    <n v="3.45"/>
  </r>
  <r>
    <x v="1"/>
    <x v="15"/>
    <n v="1996"/>
    <x v="96"/>
    <n v="0.2853445"/>
    <n v="0.21023990000000001"/>
    <n v="3.13"/>
  </r>
  <r>
    <x v="1"/>
    <x v="14"/>
    <n v="1996"/>
    <x v="97"/>
    <n v="0.3121468"/>
    <n v="0.2366886"/>
    <n v="2.83"/>
  </r>
  <r>
    <x v="1"/>
    <x v="13"/>
    <n v="1996"/>
    <x v="98"/>
    <n v="0.34096599999999999"/>
    <n v="0.2662041"/>
    <n v="2.5499999999999998"/>
  </r>
  <r>
    <x v="1"/>
    <x v="12"/>
    <n v="1996"/>
    <x v="99"/>
    <n v="0.37185980000000002"/>
    <n v="0.29893730000000002"/>
    <n v="2.29"/>
  </r>
  <r>
    <x v="1"/>
    <x v="11"/>
    <n v="1996"/>
    <x v="100"/>
    <n v="0.4048696"/>
    <n v="0.33505740000000001"/>
    <n v="2.0499999999999998"/>
  </r>
  <r>
    <x v="1"/>
    <x v="10"/>
    <n v="1996"/>
    <x v="101"/>
    <n v="0.44001780000000001"/>
    <n v="0.37480590000000003"/>
    <n v="1.84"/>
  </r>
  <r>
    <x v="1"/>
    <x v="9"/>
    <n v="1996"/>
    <x v="102"/>
    <n v="0.47730420000000001"/>
    <n v="0.41839500000000002"/>
    <n v="1.64"/>
  </r>
  <r>
    <x v="1"/>
    <x v="8"/>
    <n v="1996"/>
    <x v="103"/>
    <n v="0.51670369999999999"/>
    <n v="0.46591769999999999"/>
    <n v="1.46"/>
  </r>
  <r>
    <x v="1"/>
    <x v="7"/>
    <n v="1996"/>
    <x v="104"/>
    <n v="0.55816339999999998"/>
    <n v="0.51733779999999996"/>
    <n v="1.29"/>
  </r>
  <r>
    <x v="1"/>
    <x v="6"/>
    <n v="1996"/>
    <x v="105"/>
    <n v="0.60160040000000004"/>
    <n v="0.57258439999999999"/>
    <n v="1.1499999999999999"/>
  </r>
  <r>
    <x v="1"/>
    <x v="5"/>
    <n v="1996"/>
    <x v="106"/>
    <n v="0.64690119999999995"/>
    <n v="0.63155320000000004"/>
    <n v="1.01"/>
  </r>
  <r>
    <x v="1"/>
    <x v="4"/>
    <n v="1996"/>
    <x v="107"/>
    <n v="0.69392039999999999"/>
    <n v="0.69400680000000003"/>
    <n v="0.89"/>
  </r>
  <r>
    <x v="1"/>
    <x v="3"/>
    <n v="1996"/>
    <x v="108"/>
    <n v="0.74248190000000003"/>
    <n v="0.75955340000000005"/>
    <n v="0.79"/>
  </r>
  <r>
    <x v="1"/>
    <x v="2"/>
    <n v="1996"/>
    <x v="109"/>
    <n v="0.79237999999999997"/>
    <n v="0.82772040000000002"/>
    <n v="0.69"/>
  </r>
  <r>
    <x v="1"/>
    <x v="1"/>
    <n v="1996"/>
    <x v="110"/>
    <n v="0.84338239999999998"/>
    <n v="0.89798650000000002"/>
    <n v="0.6"/>
  </r>
  <r>
    <x v="1"/>
    <x v="0"/>
    <n v="1996"/>
    <x v="111"/>
    <n v="1"/>
    <n v="1"/>
    <n v="0.5"/>
  </r>
  <r>
    <x v="1"/>
    <x v="112"/>
    <n v="1997"/>
    <x v="0"/>
    <n v="1.9599999999999999E-4"/>
    <n v="3.4660000000000002E-4"/>
    <n v="86.8"/>
  </r>
  <r>
    <x v="1"/>
    <x v="111"/>
    <n v="1997"/>
    <x v="1"/>
    <n v="1.5200000000000001E-4"/>
    <n v="2.5090000000000003E-4"/>
    <n v="85.83"/>
  </r>
  <r>
    <x v="1"/>
    <x v="110"/>
    <n v="1997"/>
    <x v="2"/>
    <n v="1.4650000000000001E-4"/>
    <n v="2.2230000000000001E-4"/>
    <n v="84.85"/>
  </r>
  <r>
    <x v="1"/>
    <x v="109"/>
    <n v="1997"/>
    <x v="3"/>
    <n v="1.3990000000000001E-4"/>
    <n v="1.9909999999999999E-4"/>
    <n v="83.87"/>
  </r>
  <r>
    <x v="1"/>
    <x v="108"/>
    <n v="1997"/>
    <x v="4"/>
    <n v="1.348E-4"/>
    <n v="1.8149999999999999E-4"/>
    <n v="82.88"/>
  </r>
  <r>
    <x v="1"/>
    <x v="107"/>
    <n v="1997"/>
    <x v="5"/>
    <n v="1.3359999999999999E-4"/>
    <n v="1.706E-4"/>
    <n v="81.900000000000006"/>
  </r>
  <r>
    <x v="1"/>
    <x v="106"/>
    <n v="1997"/>
    <x v="6"/>
    <n v="1.3770000000000001E-4"/>
    <n v="1.674E-4"/>
    <n v="80.91"/>
  </r>
  <r>
    <x v="1"/>
    <x v="105"/>
    <n v="1997"/>
    <x v="7"/>
    <n v="1.4650000000000001E-4"/>
    <n v="1.7090000000000001E-4"/>
    <n v="79.930000000000007"/>
  </r>
  <r>
    <x v="1"/>
    <x v="104"/>
    <n v="1997"/>
    <x v="8"/>
    <n v="1.596E-4"/>
    <n v="1.795E-4"/>
    <n v="78.94"/>
  </r>
  <r>
    <x v="1"/>
    <x v="103"/>
    <n v="1997"/>
    <x v="9"/>
    <n v="1.783E-4"/>
    <n v="1.9430000000000001E-4"/>
    <n v="77.95"/>
  </r>
  <r>
    <x v="1"/>
    <x v="102"/>
    <n v="1997"/>
    <x v="10"/>
    <n v="2.061E-4"/>
    <n v="2.1809999999999999E-4"/>
    <n v="76.97"/>
  </r>
  <r>
    <x v="1"/>
    <x v="101"/>
    <n v="1997"/>
    <x v="11"/>
    <n v="2.4149999999999999E-4"/>
    <n v="2.4929999999999999E-4"/>
    <n v="75.98"/>
  </r>
  <r>
    <x v="1"/>
    <x v="100"/>
    <n v="1997"/>
    <x v="12"/>
    <n v="2.7559999999999998E-4"/>
    <n v="2.7900000000000001E-4"/>
    <n v="75"/>
  </r>
  <r>
    <x v="1"/>
    <x v="99"/>
    <n v="1997"/>
    <x v="13"/>
    <n v="3.0029999999999998E-4"/>
    <n v="2.987E-4"/>
    <n v="74.02"/>
  </r>
  <r>
    <x v="1"/>
    <x v="98"/>
    <n v="1997"/>
    <x v="14"/>
    <n v="3.1750000000000002E-4"/>
    <n v="3.0929999999999998E-4"/>
    <n v="73.05"/>
  </r>
  <r>
    <x v="1"/>
    <x v="97"/>
    <n v="1997"/>
    <x v="15"/>
    <n v="3.3419999999999999E-4"/>
    <n v="3.1780000000000003E-4"/>
    <n v="72.069999999999993"/>
  </r>
  <r>
    <x v="1"/>
    <x v="96"/>
    <n v="1997"/>
    <x v="16"/>
    <n v="3.5389999999999998E-4"/>
    <n v="3.2820000000000001E-4"/>
    <n v="71.09"/>
  </r>
  <r>
    <x v="1"/>
    <x v="95"/>
    <n v="1997"/>
    <x v="17"/>
    <n v="3.7320000000000002E-4"/>
    <n v="3.3819999999999998E-4"/>
    <n v="70.11"/>
  </r>
  <r>
    <x v="1"/>
    <x v="94"/>
    <n v="1997"/>
    <x v="18"/>
    <n v="3.859E-4"/>
    <n v="3.4160000000000001E-4"/>
    <n v="69.14"/>
  </r>
  <r>
    <x v="1"/>
    <x v="93"/>
    <n v="1997"/>
    <x v="19"/>
    <n v="3.8969999999999999E-4"/>
    <n v="3.3550000000000002E-4"/>
    <n v="68.16"/>
  </r>
  <r>
    <x v="1"/>
    <x v="92"/>
    <n v="1997"/>
    <x v="20"/>
    <n v="3.9080000000000001E-4"/>
    <n v="3.257E-4"/>
    <n v="67.180000000000007"/>
  </r>
  <r>
    <x v="1"/>
    <x v="91"/>
    <n v="1997"/>
    <x v="21"/>
    <n v="3.9829999999999998E-4"/>
    <n v="3.2190000000000002E-4"/>
    <n v="66.209999999999994"/>
  </r>
  <r>
    <x v="1"/>
    <x v="90"/>
    <n v="1997"/>
    <x v="22"/>
    <n v="4.147E-4"/>
    <n v="3.2689999999999998E-4"/>
    <n v="65.23"/>
  </r>
  <r>
    <x v="1"/>
    <x v="89"/>
    <n v="1997"/>
    <x v="23"/>
    <n v="4.348E-4"/>
    <n v="3.3569999999999997E-4"/>
    <n v="64.25"/>
  </r>
  <r>
    <x v="1"/>
    <x v="88"/>
    <n v="1997"/>
    <x v="24"/>
    <n v="4.528E-4"/>
    <n v="3.414E-4"/>
    <n v="63.27"/>
  </r>
  <r>
    <x v="1"/>
    <x v="87"/>
    <n v="1997"/>
    <x v="25"/>
    <n v="4.684E-4"/>
    <n v="3.4459999999999997E-4"/>
    <n v="62.29"/>
  </r>
  <r>
    <x v="1"/>
    <x v="86"/>
    <n v="1997"/>
    <x v="26"/>
    <n v="4.8559999999999999E-4"/>
    <n v="3.4830000000000001E-4"/>
    <n v="61.31"/>
  </r>
  <r>
    <x v="1"/>
    <x v="85"/>
    <n v="1997"/>
    <x v="27"/>
    <n v="5.0909999999999996E-4"/>
    <n v="3.57E-4"/>
    <n v="60.33"/>
  </r>
  <r>
    <x v="1"/>
    <x v="84"/>
    <n v="1997"/>
    <x v="28"/>
    <n v="5.4080000000000003E-4"/>
    <n v="3.7130000000000003E-4"/>
    <n v="59.36"/>
  </r>
  <r>
    <x v="1"/>
    <x v="83"/>
    <n v="1997"/>
    <x v="29"/>
    <n v="5.7959999999999999E-4"/>
    <n v="3.8890000000000002E-4"/>
    <n v="58.38"/>
  </r>
  <r>
    <x v="1"/>
    <x v="82"/>
    <n v="1997"/>
    <x v="30"/>
    <n v="6.2200000000000005E-4"/>
    <n v="4.059E-4"/>
    <n v="57.4"/>
  </r>
  <r>
    <x v="1"/>
    <x v="81"/>
    <n v="1997"/>
    <x v="31"/>
    <n v="6.6649999999999999E-4"/>
    <n v="4.2210000000000001E-4"/>
    <n v="56.42"/>
  </r>
  <r>
    <x v="1"/>
    <x v="80"/>
    <n v="1997"/>
    <x v="32"/>
    <n v="7.1529999999999999E-4"/>
    <n v="4.395E-4"/>
    <n v="55.45"/>
  </r>
  <r>
    <x v="1"/>
    <x v="79"/>
    <n v="1997"/>
    <x v="33"/>
    <n v="7.7099999999999998E-4"/>
    <n v="4.6339999999999999E-4"/>
    <n v="54.47"/>
  </r>
  <r>
    <x v="1"/>
    <x v="78"/>
    <n v="1997"/>
    <x v="34"/>
    <n v="8.3140000000000004E-4"/>
    <n v="4.8819999999999999E-4"/>
    <n v="53.5"/>
  </r>
  <r>
    <x v="1"/>
    <x v="77"/>
    <n v="1997"/>
    <x v="35"/>
    <n v="8.9079999999999997E-4"/>
    <n v="5.1219999999999998E-4"/>
    <n v="52.52"/>
  </r>
  <r>
    <x v="1"/>
    <x v="76"/>
    <n v="1997"/>
    <x v="36"/>
    <n v="9.4810000000000001E-4"/>
    <n v="5.3680000000000004E-4"/>
    <n v="51.55"/>
  </r>
  <r>
    <x v="1"/>
    <x v="75"/>
    <n v="1997"/>
    <x v="37"/>
    <n v="1.0089999999999999E-3"/>
    <n v="5.6539999999999997E-4"/>
    <n v="50.58"/>
  </r>
  <r>
    <x v="1"/>
    <x v="74"/>
    <n v="1997"/>
    <x v="38"/>
    <n v="1.0784E-3"/>
    <n v="5.9849999999999997E-4"/>
    <n v="49.6"/>
  </r>
  <r>
    <x v="1"/>
    <x v="73"/>
    <n v="1997"/>
    <x v="39"/>
    <n v="1.1559000000000001E-3"/>
    <n v="6.3409999999999996E-4"/>
    <n v="48.63"/>
  </r>
  <r>
    <x v="1"/>
    <x v="72"/>
    <n v="1997"/>
    <x v="40"/>
    <n v="1.2427E-3"/>
    <n v="6.7560000000000005E-4"/>
    <n v="47.66"/>
  </r>
  <r>
    <x v="1"/>
    <x v="71"/>
    <n v="1997"/>
    <x v="41"/>
    <n v="1.3435000000000001E-3"/>
    <n v="7.3070000000000003E-4"/>
    <n v="46.7"/>
  </r>
  <r>
    <x v="1"/>
    <x v="70"/>
    <n v="1997"/>
    <x v="42"/>
    <n v="1.4587999999999999E-3"/>
    <n v="7.9509999999999997E-4"/>
    <n v="45.73"/>
  </r>
  <r>
    <x v="1"/>
    <x v="69"/>
    <n v="1997"/>
    <x v="43"/>
    <n v="1.5839999999999999E-3"/>
    <n v="8.654E-4"/>
    <n v="44.77"/>
  </r>
  <r>
    <x v="1"/>
    <x v="68"/>
    <n v="1997"/>
    <x v="44"/>
    <n v="1.7152000000000001E-3"/>
    <n v="9.3079999999999997E-4"/>
    <n v="43.8"/>
  </r>
  <r>
    <x v="1"/>
    <x v="67"/>
    <n v="1997"/>
    <x v="45"/>
    <n v="1.8531000000000001E-3"/>
    <n v="9.9350000000000003E-4"/>
    <n v="42.84"/>
  </r>
  <r>
    <x v="1"/>
    <x v="66"/>
    <n v="1997"/>
    <x v="46"/>
    <n v="2.0059000000000001E-3"/>
    <n v="1.0602999999999999E-3"/>
    <n v="41.89"/>
  </r>
  <r>
    <x v="1"/>
    <x v="65"/>
    <n v="1997"/>
    <x v="47"/>
    <n v="2.1844999999999998E-3"/>
    <n v="1.1337999999999999E-3"/>
    <n v="40.93"/>
  </r>
  <r>
    <x v="1"/>
    <x v="64"/>
    <n v="1997"/>
    <x v="48"/>
    <n v="2.3896E-3"/>
    <n v="1.2126999999999999E-3"/>
    <n v="39.979999999999997"/>
  </r>
  <r>
    <x v="1"/>
    <x v="63"/>
    <n v="1997"/>
    <x v="49"/>
    <n v="2.6115000000000001E-3"/>
    <n v="1.2922000000000001E-3"/>
    <n v="39.020000000000003"/>
  </r>
  <r>
    <x v="1"/>
    <x v="62"/>
    <n v="1997"/>
    <x v="50"/>
    <n v="2.8473999999999999E-3"/>
    <n v="1.3760999999999999E-3"/>
    <n v="38.07"/>
  </r>
  <r>
    <x v="1"/>
    <x v="61"/>
    <n v="1997"/>
    <x v="51"/>
    <n v="3.1082000000000002E-3"/>
    <n v="1.4816E-3"/>
    <n v="37.130000000000003"/>
  </r>
  <r>
    <x v="1"/>
    <x v="60"/>
    <n v="1997"/>
    <x v="52"/>
    <n v="3.4034999999999998E-3"/>
    <n v="1.6061999999999999E-3"/>
    <n v="36.18"/>
  </r>
  <r>
    <x v="1"/>
    <x v="59"/>
    <n v="1997"/>
    <x v="53"/>
    <n v="3.7277E-3"/>
    <n v="1.7396E-3"/>
    <n v="35.24"/>
  </r>
  <r>
    <x v="1"/>
    <x v="58"/>
    <n v="1997"/>
    <x v="54"/>
    <n v="4.0692000000000002E-3"/>
    <n v="1.8599000000000001E-3"/>
    <n v="34.299999999999997"/>
  </r>
  <r>
    <x v="1"/>
    <x v="57"/>
    <n v="1997"/>
    <x v="55"/>
    <n v="4.4295000000000003E-3"/>
    <n v="1.9723000000000002E-3"/>
    <n v="33.36"/>
  </r>
  <r>
    <x v="1"/>
    <x v="56"/>
    <n v="1997"/>
    <x v="56"/>
    <n v="4.8295999999999999E-3"/>
    <n v="2.1009000000000002E-3"/>
    <n v="32.43"/>
  </r>
  <r>
    <x v="1"/>
    <x v="55"/>
    <n v="1997"/>
    <x v="57"/>
    <n v="5.2972999999999996E-3"/>
    <n v="2.2694999999999998E-3"/>
    <n v="31.49"/>
  </r>
  <r>
    <x v="1"/>
    <x v="54"/>
    <n v="1997"/>
    <x v="58"/>
    <n v="5.8479999999999999E-3"/>
    <n v="2.4843999999999999E-3"/>
    <n v="30.56"/>
  </r>
  <r>
    <x v="1"/>
    <x v="53"/>
    <n v="1997"/>
    <x v="59"/>
    <n v="6.4757E-3"/>
    <n v="2.7368000000000002E-3"/>
    <n v="29.64"/>
  </r>
  <r>
    <x v="1"/>
    <x v="52"/>
    <n v="1997"/>
    <x v="60"/>
    <n v="7.1640999999999996E-3"/>
    <n v="3.0194000000000002E-3"/>
    <n v="28.72"/>
  </r>
  <r>
    <x v="1"/>
    <x v="51"/>
    <n v="1997"/>
    <x v="61"/>
    <n v="7.8986000000000004E-3"/>
    <n v="3.3186000000000001E-3"/>
    <n v="27.8"/>
  </r>
  <r>
    <x v="1"/>
    <x v="50"/>
    <n v="1997"/>
    <x v="62"/>
    <n v="8.6645000000000003E-3"/>
    <n v="3.6043999999999998E-3"/>
    <n v="26.89"/>
  </r>
  <r>
    <x v="1"/>
    <x v="49"/>
    <n v="1997"/>
    <x v="63"/>
    <n v="9.4558000000000003E-3"/>
    <n v="3.8733000000000001E-3"/>
    <n v="25.99"/>
  </r>
  <r>
    <x v="1"/>
    <x v="48"/>
    <n v="1997"/>
    <x v="64"/>
    <n v="1.0300999999999999E-2"/>
    <n v="4.1463999999999997E-3"/>
    <n v="25.09"/>
  </r>
  <r>
    <x v="1"/>
    <x v="47"/>
    <n v="1997"/>
    <x v="65"/>
    <n v="1.12531E-2"/>
    <n v="4.4594999999999999E-3"/>
    <n v="24.19"/>
  </r>
  <r>
    <x v="1"/>
    <x v="46"/>
    <n v="1997"/>
    <x v="66"/>
    <n v="1.23584E-2"/>
    <n v="4.8392000000000001E-3"/>
    <n v="23.3"/>
  </r>
  <r>
    <x v="1"/>
    <x v="45"/>
    <n v="1997"/>
    <x v="67"/>
    <n v="1.36702E-2"/>
    <n v="5.3261000000000003E-3"/>
    <n v="22.41"/>
  </r>
  <r>
    <x v="1"/>
    <x v="44"/>
    <n v="1997"/>
    <x v="68"/>
    <n v="1.5251799999999999E-2"/>
    <n v="5.9918000000000003E-3"/>
    <n v="21.53"/>
  </r>
  <r>
    <x v="1"/>
    <x v="43"/>
    <n v="1997"/>
    <x v="69"/>
    <n v="1.7098700000000001E-2"/>
    <n v="6.8326000000000003E-3"/>
    <n v="20.65"/>
  </r>
  <r>
    <x v="1"/>
    <x v="42"/>
    <n v="1997"/>
    <x v="70"/>
    <n v="1.9083699999999999E-2"/>
    <n v="7.7257000000000003E-3"/>
    <n v="19.79"/>
  </r>
  <r>
    <x v="1"/>
    <x v="41"/>
    <n v="1997"/>
    <x v="71"/>
    <n v="2.1075E-2"/>
    <n v="8.5669000000000006E-3"/>
    <n v="18.940000000000001"/>
  </r>
  <r>
    <x v="1"/>
    <x v="40"/>
    <n v="1997"/>
    <x v="72"/>
    <n v="2.31062E-2"/>
    <n v="9.3846999999999993E-3"/>
    <n v="18.100000000000001"/>
  </r>
  <r>
    <x v="1"/>
    <x v="39"/>
    <n v="1997"/>
    <x v="73"/>
    <n v="2.5349699999999999E-2"/>
    <n v="1.03354E-2"/>
    <n v="17.27"/>
  </r>
  <r>
    <x v="1"/>
    <x v="38"/>
    <n v="1997"/>
    <x v="74"/>
    <n v="2.7966600000000001E-2"/>
    <n v="1.1552400000000001E-2"/>
    <n v="16.440000000000001"/>
  </r>
  <r>
    <x v="1"/>
    <x v="37"/>
    <n v="1997"/>
    <x v="75"/>
    <n v="3.10443E-2"/>
    <n v="1.3104599999999999E-2"/>
    <n v="15.63"/>
  </r>
  <r>
    <x v="1"/>
    <x v="36"/>
    <n v="1997"/>
    <x v="76"/>
    <n v="3.4598200000000003E-2"/>
    <n v="1.50063E-2"/>
    <n v="14.83"/>
  </r>
  <r>
    <x v="1"/>
    <x v="35"/>
    <n v="1997"/>
    <x v="77"/>
    <n v="3.9529500000000002E-2"/>
    <n v="1.8280600000000001E-2"/>
    <n v="14.05"/>
  </r>
  <r>
    <x v="1"/>
    <x v="34"/>
    <n v="1997"/>
    <x v="78"/>
    <n v="4.3832799999999998E-2"/>
    <n v="2.0680500000000001E-2"/>
    <n v="13.3"/>
  </r>
  <r>
    <x v="1"/>
    <x v="33"/>
    <n v="1997"/>
    <x v="79"/>
    <n v="4.8592799999999998E-2"/>
    <n v="2.3381300000000001E-2"/>
    <n v="12.57"/>
  </r>
  <r>
    <x v="1"/>
    <x v="32"/>
    <n v="1997"/>
    <x v="80"/>
    <n v="5.3855600000000003E-2"/>
    <n v="2.64011E-2"/>
    <n v="11.86"/>
  </r>
  <r>
    <x v="1"/>
    <x v="31"/>
    <n v="1997"/>
    <x v="81"/>
    <n v="5.9670899999999999E-2"/>
    <n v="2.9787399999999999E-2"/>
    <n v="11.17"/>
  </r>
  <r>
    <x v="1"/>
    <x v="30"/>
    <n v="1997"/>
    <x v="82"/>
    <n v="6.6092899999999996E-2"/>
    <n v="3.3640700000000003E-2"/>
    <n v="10.5"/>
  </r>
  <r>
    <x v="1"/>
    <x v="29"/>
    <n v="1997"/>
    <x v="83"/>
    <n v="7.3179900000000006E-2"/>
    <n v="3.8050300000000002E-2"/>
    <n v="9.84"/>
  </r>
  <r>
    <x v="1"/>
    <x v="28"/>
    <n v="1997"/>
    <x v="84"/>
    <n v="8.0994999999999998E-2"/>
    <n v="4.3039500000000001E-2"/>
    <n v="9.2100000000000009"/>
  </r>
  <r>
    <x v="1"/>
    <x v="27"/>
    <n v="1997"/>
    <x v="85"/>
    <n v="8.9605900000000002E-2"/>
    <n v="4.8630699999999999E-2"/>
    <n v="8.6"/>
  </r>
  <r>
    <x v="1"/>
    <x v="26"/>
    <n v="1997"/>
    <x v="86"/>
    <n v="9.9085000000000006E-2"/>
    <n v="5.4903199999999999E-2"/>
    <n v="8.02"/>
  </r>
  <r>
    <x v="1"/>
    <x v="25"/>
    <n v="1997"/>
    <x v="87"/>
    <n v="0.10950940000000001"/>
    <n v="6.2014399999999997E-2"/>
    <n v="7.46"/>
  </r>
  <r>
    <x v="1"/>
    <x v="24"/>
    <n v="1997"/>
    <x v="88"/>
    <n v="0.1209607"/>
    <n v="7.01016E-2"/>
    <n v="6.92"/>
  </r>
  <r>
    <x v="1"/>
    <x v="23"/>
    <n v="1997"/>
    <x v="89"/>
    <n v="0.1335249"/>
    <n v="7.9239699999999996E-2"/>
    <n v="6.4"/>
  </r>
  <r>
    <x v="1"/>
    <x v="22"/>
    <n v="1997"/>
    <x v="90"/>
    <n v="0.1472918"/>
    <n v="8.9525300000000002E-2"/>
    <n v="5.91"/>
  </r>
  <r>
    <x v="1"/>
    <x v="21"/>
    <n v="1997"/>
    <x v="91"/>
    <n v="0.16235469999999999"/>
    <n v="0.1011362"/>
    <n v="5.44"/>
  </r>
  <r>
    <x v="1"/>
    <x v="20"/>
    <n v="1997"/>
    <x v="92"/>
    <n v="0.1788093"/>
    <n v="0.11429"/>
    <n v="4.99"/>
  </r>
  <r>
    <x v="1"/>
    <x v="19"/>
    <n v="1997"/>
    <x v="93"/>
    <n v="0.19675309999999999"/>
    <n v="0.1291793"/>
    <n v="4.57"/>
  </r>
  <r>
    <x v="1"/>
    <x v="18"/>
    <n v="1997"/>
    <x v="94"/>
    <n v="0.2162837"/>
    <n v="0.14593429999999999"/>
    <n v="4.18"/>
  </r>
  <r>
    <x v="1"/>
    <x v="17"/>
    <n v="1997"/>
    <x v="95"/>
    <n v="0.2374976"/>
    <n v="0.16471630000000001"/>
    <n v="3.81"/>
  </r>
  <r>
    <x v="1"/>
    <x v="16"/>
    <n v="1997"/>
    <x v="96"/>
    <n v="0.26048840000000001"/>
    <n v="0.18578819999999999"/>
    <n v="3.46"/>
  </r>
  <r>
    <x v="1"/>
    <x v="15"/>
    <n v="1997"/>
    <x v="97"/>
    <n v="0.2853445"/>
    <n v="0.2094491"/>
    <n v="3.13"/>
  </r>
  <r>
    <x v="1"/>
    <x v="14"/>
    <n v="1997"/>
    <x v="98"/>
    <n v="0.3121468"/>
    <n v="0.23594850000000001"/>
    <n v="2.83"/>
  </r>
  <r>
    <x v="1"/>
    <x v="13"/>
    <n v="1997"/>
    <x v="99"/>
    <n v="0.34096599999999999"/>
    <n v="0.26544699999999999"/>
    <n v="2.5499999999999998"/>
  </r>
  <r>
    <x v="1"/>
    <x v="12"/>
    <n v="1997"/>
    <x v="100"/>
    <n v="0.37185980000000002"/>
    <n v="0.29812909999999998"/>
    <n v="2.2999999999999998"/>
  </r>
  <r>
    <x v="1"/>
    <x v="11"/>
    <n v="1997"/>
    <x v="101"/>
    <n v="0.4048696"/>
    <n v="0.33426299999999998"/>
    <n v="2.06"/>
  </r>
  <r>
    <x v="1"/>
    <x v="10"/>
    <n v="1997"/>
    <x v="102"/>
    <n v="0.44001780000000001"/>
    <n v="0.37410599999999999"/>
    <n v="1.84"/>
  </r>
  <r>
    <x v="1"/>
    <x v="9"/>
    <n v="1997"/>
    <x v="103"/>
    <n v="0.47730420000000001"/>
    <n v="0.41781059999999998"/>
    <n v="1.64"/>
  </r>
  <r>
    <x v="1"/>
    <x v="8"/>
    <n v="1997"/>
    <x v="104"/>
    <n v="0.51670369999999999"/>
    <n v="0.46540389999999998"/>
    <n v="1.46"/>
  </r>
  <r>
    <x v="1"/>
    <x v="7"/>
    <n v="1997"/>
    <x v="105"/>
    <n v="0.55816339999999998"/>
    <n v="0.51688860000000003"/>
    <n v="1.3"/>
  </r>
  <r>
    <x v="1"/>
    <x v="6"/>
    <n v="1997"/>
    <x v="106"/>
    <n v="0.60160040000000004"/>
    <n v="0.57225789999999999"/>
    <n v="1.1499999999999999"/>
  </r>
  <r>
    <x v="1"/>
    <x v="5"/>
    <n v="1997"/>
    <x v="107"/>
    <n v="0.64690119999999995"/>
    <n v="0.63139089999999998"/>
    <n v="1.01"/>
  </r>
  <r>
    <x v="1"/>
    <x v="4"/>
    <n v="1997"/>
    <x v="108"/>
    <n v="0.69392039999999999"/>
    <n v="0.69400770000000001"/>
    <n v="0.89"/>
  </r>
  <r>
    <x v="1"/>
    <x v="3"/>
    <n v="1997"/>
    <x v="109"/>
    <n v="0.74248190000000003"/>
    <n v="0.75972510000000004"/>
    <n v="0.79"/>
  </r>
  <r>
    <x v="1"/>
    <x v="2"/>
    <n v="1997"/>
    <x v="110"/>
    <n v="0.79237999999999997"/>
    <n v="0.82810539999999999"/>
    <n v="0.69"/>
  </r>
  <r>
    <x v="1"/>
    <x v="1"/>
    <n v="1997"/>
    <x v="111"/>
    <n v="0.84338239999999998"/>
    <n v="0.89858899999999997"/>
    <n v="0.6"/>
  </r>
  <r>
    <x v="1"/>
    <x v="0"/>
    <n v="1997"/>
    <x v="112"/>
    <n v="1"/>
    <n v="1"/>
    <n v="0.5"/>
  </r>
  <r>
    <x v="1"/>
    <x v="113"/>
    <n v="1998"/>
    <x v="0"/>
    <n v="2.8049999999999999E-4"/>
    <n v="5.1659999999999998E-4"/>
    <n v="87.87"/>
  </r>
  <r>
    <x v="1"/>
    <x v="112"/>
    <n v="1998"/>
    <x v="1"/>
    <n v="1.9599999999999999E-4"/>
    <n v="3.2969999999999999E-4"/>
    <n v="86.91"/>
  </r>
  <r>
    <x v="1"/>
    <x v="111"/>
    <n v="1998"/>
    <x v="2"/>
    <n v="1.5200000000000001E-4"/>
    <n v="2.398E-4"/>
    <n v="85.94"/>
  </r>
  <r>
    <x v="1"/>
    <x v="110"/>
    <n v="1998"/>
    <x v="3"/>
    <n v="1.4650000000000001E-4"/>
    <n v="2.143E-4"/>
    <n v="84.96"/>
  </r>
  <r>
    <x v="1"/>
    <x v="109"/>
    <n v="1998"/>
    <x v="4"/>
    <n v="1.3990000000000001E-4"/>
    <n v="1.9269999999999999E-4"/>
    <n v="83.98"/>
  </r>
  <r>
    <x v="1"/>
    <x v="108"/>
    <n v="1998"/>
    <x v="5"/>
    <n v="1.348E-4"/>
    <n v="1.7560000000000001E-4"/>
    <n v="83"/>
  </r>
  <r>
    <x v="1"/>
    <x v="107"/>
    <n v="1998"/>
    <x v="6"/>
    <n v="1.3359999999999999E-4"/>
    <n v="1.6550000000000001E-4"/>
    <n v="82.01"/>
  </r>
  <r>
    <x v="1"/>
    <x v="106"/>
    <n v="1998"/>
    <x v="7"/>
    <n v="1.3770000000000001E-4"/>
    <n v="1.63E-4"/>
    <n v="81.02"/>
  </r>
  <r>
    <x v="1"/>
    <x v="105"/>
    <n v="1998"/>
    <x v="8"/>
    <n v="1.4650000000000001E-4"/>
    <n v="1.6689999999999999E-4"/>
    <n v="80.040000000000006"/>
  </r>
  <r>
    <x v="1"/>
    <x v="104"/>
    <n v="1998"/>
    <x v="9"/>
    <n v="1.596E-4"/>
    <n v="1.7540000000000001E-4"/>
    <n v="79.05"/>
  </r>
  <r>
    <x v="1"/>
    <x v="103"/>
    <n v="1998"/>
    <x v="10"/>
    <n v="1.783E-4"/>
    <n v="1.8980000000000001E-4"/>
    <n v="78.06"/>
  </r>
  <r>
    <x v="1"/>
    <x v="102"/>
    <n v="1998"/>
    <x v="11"/>
    <n v="2.061E-4"/>
    <n v="2.1340000000000001E-4"/>
    <n v="77.08"/>
  </r>
  <r>
    <x v="1"/>
    <x v="101"/>
    <n v="1998"/>
    <x v="12"/>
    <n v="2.4149999999999999E-4"/>
    <n v="2.4459999999999998E-4"/>
    <n v="76.09"/>
  </r>
  <r>
    <x v="1"/>
    <x v="100"/>
    <n v="1998"/>
    <x v="13"/>
    <n v="2.7559999999999998E-4"/>
    <n v="2.7409999999999999E-4"/>
    <n v="75.11"/>
  </r>
  <r>
    <x v="1"/>
    <x v="99"/>
    <n v="1998"/>
    <x v="14"/>
    <n v="3.0029999999999998E-4"/>
    <n v="2.9290000000000002E-4"/>
    <n v="74.13"/>
  </r>
  <r>
    <x v="1"/>
    <x v="98"/>
    <n v="1998"/>
    <x v="15"/>
    <n v="3.1750000000000002E-4"/>
    <n v="3.0239999999999998E-4"/>
    <n v="73.16"/>
  </r>
  <r>
    <x v="1"/>
    <x v="97"/>
    <n v="1998"/>
    <x v="16"/>
    <n v="3.3419999999999999E-4"/>
    <n v="3.102E-4"/>
    <n v="72.180000000000007"/>
  </r>
  <r>
    <x v="1"/>
    <x v="96"/>
    <n v="1998"/>
    <x v="17"/>
    <n v="3.5389999999999998E-4"/>
    <n v="3.2069999999999999E-4"/>
    <n v="71.2"/>
  </r>
  <r>
    <x v="1"/>
    <x v="95"/>
    <n v="1998"/>
    <x v="18"/>
    <n v="3.7320000000000002E-4"/>
    <n v="3.3110000000000002E-4"/>
    <n v="70.22"/>
  </r>
  <r>
    <x v="1"/>
    <x v="94"/>
    <n v="1998"/>
    <x v="19"/>
    <n v="3.859E-4"/>
    <n v="3.3409999999999999E-4"/>
    <n v="69.25"/>
  </r>
  <r>
    <x v="1"/>
    <x v="93"/>
    <n v="1998"/>
    <x v="20"/>
    <n v="3.8969999999999999E-4"/>
    <n v="3.2719999999999998E-4"/>
    <n v="68.27"/>
  </r>
  <r>
    <x v="1"/>
    <x v="92"/>
    <n v="1998"/>
    <x v="21"/>
    <n v="3.9080000000000001E-4"/>
    <n v="3.1710000000000001E-4"/>
    <n v="67.290000000000006"/>
  </r>
  <r>
    <x v="1"/>
    <x v="91"/>
    <n v="1998"/>
    <x v="22"/>
    <n v="3.9829999999999998E-4"/>
    <n v="3.1369999999999998E-4"/>
    <n v="66.31"/>
  </r>
  <r>
    <x v="1"/>
    <x v="90"/>
    <n v="1998"/>
    <x v="23"/>
    <n v="4.147E-4"/>
    <n v="3.1920000000000001E-4"/>
    <n v="65.33"/>
  </r>
  <r>
    <x v="1"/>
    <x v="89"/>
    <n v="1998"/>
    <x v="24"/>
    <n v="4.348E-4"/>
    <n v="3.277E-4"/>
    <n v="64.349999999999994"/>
  </r>
  <r>
    <x v="1"/>
    <x v="88"/>
    <n v="1998"/>
    <x v="25"/>
    <n v="4.528E-4"/>
    <n v="3.325E-4"/>
    <n v="63.37"/>
  </r>
  <r>
    <x v="1"/>
    <x v="87"/>
    <n v="1998"/>
    <x v="26"/>
    <n v="4.684E-4"/>
    <n v="3.3550000000000002E-4"/>
    <n v="62.39"/>
  </r>
  <r>
    <x v="1"/>
    <x v="86"/>
    <n v="1998"/>
    <x v="27"/>
    <n v="4.8559999999999999E-4"/>
    <n v="3.3970000000000002E-4"/>
    <n v="61.42"/>
  </r>
  <r>
    <x v="1"/>
    <x v="85"/>
    <n v="1998"/>
    <x v="28"/>
    <n v="5.0909999999999996E-4"/>
    <n v="3.4880000000000002E-4"/>
    <n v="60.44"/>
  </r>
  <r>
    <x v="1"/>
    <x v="84"/>
    <n v="1998"/>
    <x v="29"/>
    <n v="5.4080000000000003E-4"/>
    <n v="3.6269999999999998E-4"/>
    <n v="59.46"/>
  </r>
  <r>
    <x v="1"/>
    <x v="83"/>
    <n v="1998"/>
    <x v="30"/>
    <n v="5.7959999999999999E-4"/>
    <n v="3.79E-4"/>
    <n v="58.48"/>
  </r>
  <r>
    <x v="1"/>
    <x v="82"/>
    <n v="1998"/>
    <x v="31"/>
    <n v="6.2200000000000005E-4"/>
    <n v="3.9540000000000002E-4"/>
    <n v="57.5"/>
  </r>
  <r>
    <x v="1"/>
    <x v="81"/>
    <n v="1998"/>
    <x v="32"/>
    <n v="6.6649999999999999E-4"/>
    <n v="4.1159999999999998E-4"/>
    <n v="56.52"/>
  </r>
  <r>
    <x v="1"/>
    <x v="80"/>
    <n v="1998"/>
    <x v="33"/>
    <n v="7.1529999999999999E-4"/>
    <n v="4.2939999999999997E-4"/>
    <n v="55.55"/>
  </r>
  <r>
    <x v="1"/>
    <x v="79"/>
    <n v="1998"/>
    <x v="34"/>
    <n v="7.7099999999999998E-4"/>
    <n v="4.5249999999999999E-4"/>
    <n v="54.57"/>
  </r>
  <r>
    <x v="1"/>
    <x v="78"/>
    <n v="1998"/>
    <x v="35"/>
    <n v="8.3140000000000004E-4"/>
    <n v="4.7570000000000002E-4"/>
    <n v="53.59"/>
  </r>
  <r>
    <x v="1"/>
    <x v="77"/>
    <n v="1998"/>
    <x v="36"/>
    <n v="8.9079999999999997E-4"/>
    <n v="4.9890000000000004E-4"/>
    <n v="52.62"/>
  </r>
  <r>
    <x v="1"/>
    <x v="76"/>
    <n v="1998"/>
    <x v="37"/>
    <n v="9.4810000000000001E-4"/>
    <n v="5.2400000000000005E-4"/>
    <n v="51.65"/>
  </r>
  <r>
    <x v="1"/>
    <x v="75"/>
    <n v="1998"/>
    <x v="38"/>
    <n v="1.0089999999999999E-3"/>
    <n v="5.5309999999999995E-4"/>
    <n v="50.67"/>
  </r>
  <r>
    <x v="1"/>
    <x v="74"/>
    <n v="1998"/>
    <x v="39"/>
    <n v="1.0784E-3"/>
    <n v="5.8549999999999997E-4"/>
    <n v="49.7"/>
  </r>
  <r>
    <x v="1"/>
    <x v="73"/>
    <n v="1998"/>
    <x v="40"/>
    <n v="1.1559000000000001E-3"/>
    <n v="6.1930000000000004E-4"/>
    <n v="48.73"/>
  </r>
  <r>
    <x v="1"/>
    <x v="72"/>
    <n v="1998"/>
    <x v="41"/>
    <n v="1.2427E-3"/>
    <n v="6.5990000000000005E-4"/>
    <n v="47.76"/>
  </r>
  <r>
    <x v="1"/>
    <x v="71"/>
    <n v="1998"/>
    <x v="42"/>
    <n v="1.3435000000000001E-3"/>
    <n v="7.1520000000000004E-4"/>
    <n v="46.79"/>
  </r>
  <r>
    <x v="1"/>
    <x v="70"/>
    <n v="1998"/>
    <x v="43"/>
    <n v="1.4587999999999999E-3"/>
    <n v="7.8019999999999999E-4"/>
    <n v="45.82"/>
  </r>
  <r>
    <x v="1"/>
    <x v="69"/>
    <n v="1998"/>
    <x v="44"/>
    <n v="1.5839999999999999E-3"/>
    <n v="8.4940000000000005E-4"/>
    <n v="44.86"/>
  </r>
  <r>
    <x v="1"/>
    <x v="68"/>
    <n v="1998"/>
    <x v="45"/>
    <n v="1.7152000000000001E-3"/>
    <n v="9.1239999999999995E-4"/>
    <n v="43.9"/>
  </r>
  <r>
    <x v="1"/>
    <x v="67"/>
    <n v="1998"/>
    <x v="46"/>
    <n v="1.8531000000000001E-3"/>
    <n v="9.7369999999999998E-4"/>
    <n v="42.94"/>
  </r>
  <r>
    <x v="1"/>
    <x v="66"/>
    <n v="1998"/>
    <x v="47"/>
    <n v="2.0059000000000001E-3"/>
    <n v="1.0405E-3"/>
    <n v="41.98"/>
  </r>
  <r>
    <x v="1"/>
    <x v="65"/>
    <n v="1998"/>
    <x v="48"/>
    <n v="2.1844999999999998E-3"/>
    <n v="1.1141E-3"/>
    <n v="41.02"/>
  </r>
  <r>
    <x v="1"/>
    <x v="64"/>
    <n v="1998"/>
    <x v="49"/>
    <n v="2.3896E-3"/>
    <n v="1.1908000000000001E-3"/>
    <n v="40.07"/>
  </r>
  <r>
    <x v="1"/>
    <x v="63"/>
    <n v="1998"/>
    <x v="50"/>
    <n v="2.6115000000000001E-3"/>
    <n v="1.2664E-3"/>
    <n v="39.11"/>
  </r>
  <r>
    <x v="1"/>
    <x v="62"/>
    <n v="1998"/>
    <x v="51"/>
    <n v="2.8473999999999999E-3"/>
    <n v="1.3479E-3"/>
    <n v="38.159999999999997"/>
  </r>
  <r>
    <x v="1"/>
    <x v="61"/>
    <n v="1998"/>
    <x v="52"/>
    <n v="3.1082000000000002E-3"/>
    <n v="1.4533E-3"/>
    <n v="37.21"/>
  </r>
  <r>
    <x v="1"/>
    <x v="60"/>
    <n v="1998"/>
    <x v="53"/>
    <n v="3.4034999999999998E-3"/>
    <n v="1.5778000000000001E-3"/>
    <n v="36.270000000000003"/>
  </r>
  <r>
    <x v="1"/>
    <x v="59"/>
    <n v="1998"/>
    <x v="54"/>
    <n v="3.7277E-3"/>
    <n v="1.7080999999999999E-3"/>
    <n v="35.32"/>
  </r>
  <r>
    <x v="1"/>
    <x v="58"/>
    <n v="1998"/>
    <x v="55"/>
    <n v="4.0692000000000002E-3"/>
    <n v="1.823E-3"/>
    <n v="34.380000000000003"/>
  </r>
  <r>
    <x v="1"/>
    <x v="57"/>
    <n v="1998"/>
    <x v="56"/>
    <n v="4.4295000000000003E-3"/>
    <n v="1.9319000000000001E-3"/>
    <n v="33.44"/>
  </r>
  <r>
    <x v="1"/>
    <x v="56"/>
    <n v="1998"/>
    <x v="57"/>
    <n v="4.8295999999999999E-3"/>
    <n v="2.0603000000000002E-3"/>
    <n v="32.51"/>
  </r>
  <r>
    <x v="1"/>
    <x v="55"/>
    <n v="1998"/>
    <x v="58"/>
    <n v="5.2972999999999996E-3"/>
    <n v="2.2290000000000001E-3"/>
    <n v="31.57"/>
  </r>
  <r>
    <x v="1"/>
    <x v="54"/>
    <n v="1998"/>
    <x v="59"/>
    <n v="5.8479999999999999E-3"/>
    <n v="2.4394999999999998E-3"/>
    <n v="30.64"/>
  </r>
  <r>
    <x v="1"/>
    <x v="53"/>
    <n v="1998"/>
    <x v="60"/>
    <n v="6.4757E-3"/>
    <n v="2.6838000000000001E-3"/>
    <n v="29.72"/>
  </r>
  <r>
    <x v="1"/>
    <x v="52"/>
    <n v="1998"/>
    <x v="61"/>
    <n v="7.1640999999999996E-3"/>
    <n v="2.9605999999999999E-3"/>
    <n v="28.8"/>
  </r>
  <r>
    <x v="1"/>
    <x v="51"/>
    <n v="1998"/>
    <x v="62"/>
    <n v="7.8986000000000004E-3"/>
    <n v="3.2588000000000001E-3"/>
    <n v="27.88"/>
  </r>
  <r>
    <x v="1"/>
    <x v="50"/>
    <n v="1998"/>
    <x v="63"/>
    <n v="8.6645000000000003E-3"/>
    <n v="3.5446000000000002E-3"/>
    <n v="26.97"/>
  </r>
  <r>
    <x v="1"/>
    <x v="49"/>
    <n v="1998"/>
    <x v="64"/>
    <n v="9.4558000000000003E-3"/>
    <n v="3.8073E-3"/>
    <n v="26.06"/>
  </r>
  <r>
    <x v="1"/>
    <x v="48"/>
    <n v="1998"/>
    <x v="65"/>
    <n v="1.0300999999999999E-2"/>
    <n v="4.0693999999999999E-3"/>
    <n v="25.16"/>
  </r>
  <r>
    <x v="1"/>
    <x v="47"/>
    <n v="1998"/>
    <x v="66"/>
    <n v="1.12531E-2"/>
    <n v="4.3749000000000001E-3"/>
    <n v="24.26"/>
  </r>
  <r>
    <x v="1"/>
    <x v="46"/>
    <n v="1998"/>
    <x v="67"/>
    <n v="1.23584E-2"/>
    <n v="4.7533999999999996E-3"/>
    <n v="23.37"/>
  </r>
  <r>
    <x v="1"/>
    <x v="45"/>
    <n v="1998"/>
    <x v="68"/>
    <n v="1.36702E-2"/>
    <n v="5.2398000000000002E-3"/>
    <n v="22.48"/>
  </r>
  <r>
    <x v="1"/>
    <x v="44"/>
    <n v="1998"/>
    <x v="69"/>
    <n v="1.5251799999999999E-2"/>
    <n v="5.8951000000000003E-3"/>
    <n v="21.59"/>
  </r>
  <r>
    <x v="1"/>
    <x v="43"/>
    <n v="1998"/>
    <x v="70"/>
    <n v="1.7098700000000001E-2"/>
    <n v="6.7168999999999996E-3"/>
    <n v="20.72"/>
  </r>
  <r>
    <x v="1"/>
    <x v="42"/>
    <n v="1998"/>
    <x v="71"/>
    <n v="1.9083699999999999E-2"/>
    <n v="7.5960000000000003E-3"/>
    <n v="19.850000000000001"/>
  </r>
  <r>
    <x v="1"/>
    <x v="41"/>
    <n v="1998"/>
    <x v="72"/>
    <n v="2.1075E-2"/>
    <n v="8.4343000000000005E-3"/>
    <n v="19"/>
  </r>
  <r>
    <x v="1"/>
    <x v="40"/>
    <n v="1998"/>
    <x v="73"/>
    <n v="2.31062E-2"/>
    <n v="9.2522999999999998E-3"/>
    <n v="18.16"/>
  </r>
  <r>
    <x v="1"/>
    <x v="39"/>
    <n v="1998"/>
    <x v="74"/>
    <n v="2.5349699999999999E-2"/>
    <n v="1.0189E-2"/>
    <n v="17.32"/>
  </r>
  <r>
    <x v="1"/>
    <x v="38"/>
    <n v="1998"/>
    <x v="75"/>
    <n v="2.7966600000000001E-2"/>
    <n v="1.1379500000000001E-2"/>
    <n v="16.5"/>
  </r>
  <r>
    <x v="1"/>
    <x v="37"/>
    <n v="1998"/>
    <x v="76"/>
    <n v="3.10443E-2"/>
    <n v="1.29119E-2"/>
    <n v="15.68"/>
  </r>
  <r>
    <x v="1"/>
    <x v="36"/>
    <n v="1998"/>
    <x v="77"/>
    <n v="3.4598200000000003E-2"/>
    <n v="1.4808099999999999E-2"/>
    <n v="14.88"/>
  </r>
  <r>
    <x v="1"/>
    <x v="35"/>
    <n v="1998"/>
    <x v="78"/>
    <n v="3.9529500000000002E-2"/>
    <n v="1.8077200000000002E-2"/>
    <n v="14.1"/>
  </r>
  <r>
    <x v="1"/>
    <x v="34"/>
    <n v="1998"/>
    <x v="79"/>
    <n v="4.3832799999999998E-2"/>
    <n v="2.0454199999999999E-2"/>
    <n v="13.35"/>
  </r>
  <r>
    <x v="1"/>
    <x v="33"/>
    <n v="1998"/>
    <x v="80"/>
    <n v="4.8592799999999998E-2"/>
    <n v="2.3113700000000001E-2"/>
    <n v="12.61"/>
  </r>
  <r>
    <x v="1"/>
    <x v="32"/>
    <n v="1998"/>
    <x v="81"/>
    <n v="5.3855600000000003E-2"/>
    <n v="2.6104200000000001E-2"/>
    <n v="11.9"/>
  </r>
  <r>
    <x v="1"/>
    <x v="31"/>
    <n v="1998"/>
    <x v="82"/>
    <n v="5.9670899999999999E-2"/>
    <n v="2.9484300000000001E-2"/>
    <n v="11.21"/>
  </r>
  <r>
    <x v="1"/>
    <x v="30"/>
    <n v="1998"/>
    <x v="83"/>
    <n v="6.6092899999999996E-2"/>
    <n v="3.3336499999999998E-2"/>
    <n v="10.53"/>
  </r>
  <r>
    <x v="1"/>
    <x v="29"/>
    <n v="1998"/>
    <x v="84"/>
    <n v="7.3179900000000006E-2"/>
    <n v="3.7713099999999999E-2"/>
    <n v="9.8800000000000008"/>
  </r>
  <r>
    <x v="1"/>
    <x v="28"/>
    <n v="1998"/>
    <x v="85"/>
    <n v="8.0994999999999998E-2"/>
    <n v="4.2643E-2"/>
    <n v="9.24"/>
  </r>
  <r>
    <x v="1"/>
    <x v="27"/>
    <n v="1998"/>
    <x v="86"/>
    <n v="8.9605900000000002E-2"/>
    <n v="4.8193300000000001E-2"/>
    <n v="8.6300000000000008"/>
  </r>
  <r>
    <x v="1"/>
    <x v="26"/>
    <n v="1998"/>
    <x v="87"/>
    <n v="9.9085000000000006E-2"/>
    <n v="5.4459599999999997E-2"/>
    <n v="8.0500000000000007"/>
  </r>
  <r>
    <x v="1"/>
    <x v="25"/>
    <n v="1998"/>
    <x v="88"/>
    <n v="0.10950940000000001"/>
    <n v="6.1571899999999999E-2"/>
    <n v="7.48"/>
  </r>
  <r>
    <x v="1"/>
    <x v="24"/>
    <n v="1998"/>
    <x v="89"/>
    <n v="0.1209607"/>
    <n v="6.9613900000000006E-2"/>
    <n v="6.94"/>
  </r>
  <r>
    <x v="1"/>
    <x v="23"/>
    <n v="1998"/>
    <x v="90"/>
    <n v="0.1335249"/>
    <n v="7.8671500000000005E-2"/>
    <n v="6.42"/>
  </r>
  <r>
    <x v="1"/>
    <x v="22"/>
    <n v="1998"/>
    <x v="91"/>
    <n v="0.1472918"/>
    <n v="8.8905899999999996E-2"/>
    <n v="5.93"/>
  </r>
  <r>
    <x v="1"/>
    <x v="21"/>
    <n v="1998"/>
    <x v="92"/>
    <n v="0.16235469999999999"/>
    <n v="0.10051690000000001"/>
    <n v="5.46"/>
  </r>
  <r>
    <x v="1"/>
    <x v="20"/>
    <n v="1998"/>
    <x v="93"/>
    <n v="0.1788093"/>
    <n v="0.11368209999999999"/>
    <n v="5.01"/>
  </r>
  <r>
    <x v="1"/>
    <x v="19"/>
    <n v="1998"/>
    <x v="94"/>
    <n v="0.19675309999999999"/>
    <n v="0.12852150000000001"/>
    <n v="4.59"/>
  </r>
  <r>
    <x v="1"/>
    <x v="18"/>
    <n v="1998"/>
    <x v="95"/>
    <n v="0.2162837"/>
    <n v="0.14518449999999999"/>
    <n v="4.1900000000000004"/>
  </r>
  <r>
    <x v="1"/>
    <x v="17"/>
    <n v="1998"/>
    <x v="96"/>
    <n v="0.2374976"/>
    <n v="0.1639198"/>
    <n v="3.82"/>
  </r>
  <r>
    <x v="1"/>
    <x v="16"/>
    <n v="1998"/>
    <x v="97"/>
    <n v="0.26048840000000001"/>
    <n v="0.1850155"/>
    <n v="3.47"/>
  </r>
  <r>
    <x v="1"/>
    <x v="15"/>
    <n v="1998"/>
    <x v="98"/>
    <n v="0.2853445"/>
    <n v="0.2087176"/>
    <n v="3.14"/>
  </r>
  <r>
    <x v="1"/>
    <x v="14"/>
    <n v="1998"/>
    <x v="99"/>
    <n v="0.3121468"/>
    <n v="0.23519000000000001"/>
    <n v="2.84"/>
  </r>
  <r>
    <x v="1"/>
    <x v="13"/>
    <n v="1998"/>
    <x v="100"/>
    <n v="0.34096599999999999"/>
    <n v="0.26462380000000002"/>
    <n v="2.56"/>
  </r>
  <r>
    <x v="1"/>
    <x v="12"/>
    <n v="1998"/>
    <x v="101"/>
    <n v="0.37185980000000002"/>
    <n v="0.29730329999999999"/>
    <n v="2.2999999999999998"/>
  </r>
  <r>
    <x v="1"/>
    <x v="11"/>
    <n v="1998"/>
    <x v="102"/>
    <n v="0.4048696"/>
    <n v="0.3335166"/>
    <n v="2.06"/>
  </r>
  <r>
    <x v="1"/>
    <x v="10"/>
    <n v="1998"/>
    <x v="103"/>
    <n v="0.44001780000000001"/>
    <n v="0.3734614"/>
    <n v="1.84"/>
  </r>
  <r>
    <x v="1"/>
    <x v="9"/>
    <n v="1998"/>
    <x v="104"/>
    <n v="0.47730420000000001"/>
    <n v="0.41721639999999999"/>
    <n v="1.64"/>
  </r>
  <r>
    <x v="1"/>
    <x v="8"/>
    <n v="1998"/>
    <x v="105"/>
    <n v="0.51670369999999999"/>
    <n v="0.46484589999999998"/>
    <n v="1.46"/>
  </r>
  <r>
    <x v="1"/>
    <x v="7"/>
    <n v="1998"/>
    <x v="106"/>
    <n v="0.55816339999999998"/>
    <n v="0.51642880000000002"/>
    <n v="1.3"/>
  </r>
  <r>
    <x v="1"/>
    <x v="6"/>
    <n v="1998"/>
    <x v="107"/>
    <n v="0.60160040000000004"/>
    <n v="0.57195019999999996"/>
    <n v="1.1499999999999999"/>
  </r>
  <r>
    <x v="1"/>
    <x v="5"/>
    <n v="1998"/>
    <x v="108"/>
    <n v="0.64690119999999995"/>
    <n v="0.63123989999999996"/>
    <n v="1.01"/>
  </r>
  <r>
    <x v="1"/>
    <x v="4"/>
    <n v="1998"/>
    <x v="109"/>
    <n v="0.69392039999999999"/>
    <n v="0.69400850000000003"/>
    <n v="0.89"/>
  </r>
  <r>
    <x v="1"/>
    <x v="3"/>
    <n v="1998"/>
    <x v="110"/>
    <n v="0.74248190000000003"/>
    <n v="0.75991249999999999"/>
    <n v="0.79"/>
  </r>
  <r>
    <x v="1"/>
    <x v="2"/>
    <n v="1998"/>
    <x v="111"/>
    <n v="0.79237999999999997"/>
    <n v="0.8284996"/>
    <n v="0.69"/>
  </r>
  <r>
    <x v="1"/>
    <x v="1"/>
    <n v="1998"/>
    <x v="112"/>
    <n v="0.84338239999999998"/>
    <n v="0.89915639999999997"/>
    <n v="0.6"/>
  </r>
  <r>
    <x v="1"/>
    <x v="0"/>
    <n v="1998"/>
    <x v="113"/>
    <n v="1"/>
    <n v="1"/>
    <n v="0.5"/>
  </r>
  <r>
    <x v="1"/>
    <x v="114"/>
    <n v="1999"/>
    <x v="0"/>
    <n v="5.3410000000000003E-4"/>
    <n v="1.0202E-3"/>
    <n v="88.89"/>
  </r>
  <r>
    <x v="1"/>
    <x v="113"/>
    <n v="1999"/>
    <x v="1"/>
    <n v="2.8049999999999999E-4"/>
    <n v="4.8950000000000003E-4"/>
    <n v="87.98"/>
  </r>
  <r>
    <x v="1"/>
    <x v="112"/>
    <n v="1999"/>
    <x v="2"/>
    <n v="1.9599999999999999E-4"/>
    <n v="3.146E-4"/>
    <n v="87.03"/>
  </r>
  <r>
    <x v="1"/>
    <x v="111"/>
    <n v="1999"/>
    <x v="3"/>
    <n v="1.5200000000000001E-4"/>
    <n v="2.3039999999999999E-4"/>
    <n v="86.05"/>
  </r>
  <r>
    <x v="1"/>
    <x v="110"/>
    <n v="1999"/>
    <x v="4"/>
    <n v="1.4650000000000001E-4"/>
    <n v="2.0680000000000001E-4"/>
    <n v="85.07"/>
  </r>
  <r>
    <x v="1"/>
    <x v="109"/>
    <n v="1999"/>
    <x v="5"/>
    <n v="1.3990000000000001E-4"/>
    <n v="1.861E-4"/>
    <n v="84.09"/>
  </r>
  <r>
    <x v="1"/>
    <x v="108"/>
    <n v="1999"/>
    <x v="6"/>
    <n v="1.348E-4"/>
    <n v="1.6990000000000001E-4"/>
    <n v="83.11"/>
  </r>
  <r>
    <x v="1"/>
    <x v="107"/>
    <n v="1999"/>
    <x v="7"/>
    <n v="1.3359999999999999E-4"/>
    <n v="1.607E-4"/>
    <n v="82.12"/>
  </r>
  <r>
    <x v="1"/>
    <x v="106"/>
    <n v="1999"/>
    <x v="8"/>
    <n v="1.3770000000000001E-4"/>
    <n v="1.5890000000000001E-4"/>
    <n v="81.13"/>
  </r>
  <r>
    <x v="1"/>
    <x v="105"/>
    <n v="1999"/>
    <x v="9"/>
    <n v="1.4650000000000001E-4"/>
    <n v="1.627E-4"/>
    <n v="80.150000000000006"/>
  </r>
  <r>
    <x v="1"/>
    <x v="104"/>
    <n v="1999"/>
    <x v="10"/>
    <n v="1.596E-4"/>
    <n v="1.7090000000000001E-4"/>
    <n v="79.16"/>
  </r>
  <r>
    <x v="1"/>
    <x v="103"/>
    <n v="1999"/>
    <x v="11"/>
    <n v="1.783E-4"/>
    <n v="1.853E-4"/>
    <n v="78.17"/>
  </r>
  <r>
    <x v="1"/>
    <x v="102"/>
    <n v="1999"/>
    <x v="12"/>
    <n v="2.061E-4"/>
    <n v="2.0900000000000001E-4"/>
    <n v="77.19"/>
  </r>
  <r>
    <x v="1"/>
    <x v="101"/>
    <n v="1999"/>
    <x v="13"/>
    <n v="2.4149999999999999E-4"/>
    <n v="2.4010000000000001E-4"/>
    <n v="76.2"/>
  </r>
  <r>
    <x v="1"/>
    <x v="100"/>
    <n v="1999"/>
    <x v="14"/>
    <n v="2.7559999999999998E-4"/>
    <n v="2.6870000000000003E-4"/>
    <n v="75.22"/>
  </r>
  <r>
    <x v="1"/>
    <x v="99"/>
    <n v="1999"/>
    <x v="15"/>
    <n v="3.0029999999999998E-4"/>
    <n v="2.8650000000000003E-4"/>
    <n v="74.239999999999995"/>
  </r>
  <r>
    <x v="1"/>
    <x v="98"/>
    <n v="1999"/>
    <x v="16"/>
    <n v="3.1750000000000002E-4"/>
    <n v="2.9540000000000002E-4"/>
    <n v="73.260000000000005"/>
  </r>
  <r>
    <x v="1"/>
    <x v="97"/>
    <n v="1999"/>
    <x v="17"/>
    <n v="3.3419999999999999E-4"/>
    <n v="3.032E-4"/>
    <n v="72.28"/>
  </r>
  <r>
    <x v="1"/>
    <x v="96"/>
    <n v="1999"/>
    <x v="18"/>
    <n v="3.5389999999999998E-4"/>
    <n v="3.1399999999999999E-4"/>
    <n v="71.31"/>
  </r>
  <r>
    <x v="1"/>
    <x v="95"/>
    <n v="1999"/>
    <x v="19"/>
    <n v="3.7320000000000002E-4"/>
    <n v="3.2390000000000001E-4"/>
    <n v="70.33"/>
  </r>
  <r>
    <x v="1"/>
    <x v="94"/>
    <n v="1999"/>
    <x v="20"/>
    <n v="3.859E-4"/>
    <n v="3.2610000000000001E-4"/>
    <n v="69.349999999999994"/>
  </r>
  <r>
    <x v="1"/>
    <x v="93"/>
    <n v="1999"/>
    <x v="21"/>
    <n v="3.8969999999999999E-4"/>
    <n v="3.188E-4"/>
    <n v="68.37"/>
  </r>
  <r>
    <x v="1"/>
    <x v="92"/>
    <n v="1999"/>
    <x v="22"/>
    <n v="3.9080000000000001E-4"/>
    <n v="3.0909999999999998E-4"/>
    <n v="67.400000000000006"/>
  </r>
  <r>
    <x v="1"/>
    <x v="91"/>
    <n v="1999"/>
    <x v="23"/>
    <n v="3.9829999999999998E-4"/>
    <n v="3.0630000000000002E-4"/>
    <n v="66.42"/>
  </r>
  <r>
    <x v="1"/>
    <x v="90"/>
    <n v="1999"/>
    <x v="24"/>
    <n v="4.147E-4"/>
    <n v="3.1149999999999998E-4"/>
    <n v="65.44"/>
  </r>
  <r>
    <x v="1"/>
    <x v="89"/>
    <n v="1999"/>
    <x v="25"/>
    <n v="4.348E-4"/>
    <n v="3.1920000000000001E-4"/>
    <n v="64.459999999999994"/>
  </r>
  <r>
    <x v="1"/>
    <x v="88"/>
    <n v="1999"/>
    <x v="26"/>
    <n v="4.528E-4"/>
    <n v="3.2370000000000001E-4"/>
    <n v="63.48"/>
  </r>
  <r>
    <x v="1"/>
    <x v="87"/>
    <n v="1999"/>
    <x v="27"/>
    <n v="4.684E-4"/>
    <n v="3.2709999999999998E-4"/>
    <n v="62.5"/>
  </r>
  <r>
    <x v="1"/>
    <x v="86"/>
    <n v="1999"/>
    <x v="28"/>
    <n v="4.8559999999999999E-4"/>
    <n v="3.3189999999999999E-4"/>
    <n v="61.52"/>
  </r>
  <r>
    <x v="1"/>
    <x v="85"/>
    <n v="1999"/>
    <x v="29"/>
    <n v="5.0909999999999996E-4"/>
    <n v="3.4069999999999999E-4"/>
    <n v="60.54"/>
  </r>
  <r>
    <x v="1"/>
    <x v="84"/>
    <n v="1999"/>
    <x v="30"/>
    <n v="5.4080000000000003E-4"/>
    <n v="3.5349999999999997E-4"/>
    <n v="59.56"/>
  </r>
  <r>
    <x v="1"/>
    <x v="83"/>
    <n v="1999"/>
    <x v="31"/>
    <n v="5.7959999999999999E-4"/>
    <n v="3.6919999999999998E-4"/>
    <n v="58.58"/>
  </r>
  <r>
    <x v="1"/>
    <x v="82"/>
    <n v="1999"/>
    <x v="32"/>
    <n v="6.2200000000000005E-4"/>
    <n v="3.857E-4"/>
    <n v="57.6"/>
  </r>
  <r>
    <x v="1"/>
    <x v="81"/>
    <n v="1999"/>
    <x v="33"/>
    <n v="6.6649999999999999E-4"/>
    <n v="4.0220000000000002E-4"/>
    <n v="56.62"/>
  </r>
  <r>
    <x v="1"/>
    <x v="80"/>
    <n v="1999"/>
    <x v="34"/>
    <n v="7.1529999999999999E-4"/>
    <n v="4.192E-4"/>
    <n v="55.65"/>
  </r>
  <r>
    <x v="1"/>
    <x v="79"/>
    <n v="1999"/>
    <x v="35"/>
    <n v="7.7099999999999998E-4"/>
    <n v="4.4099999999999999E-4"/>
    <n v="54.67"/>
  </r>
  <r>
    <x v="1"/>
    <x v="78"/>
    <n v="1999"/>
    <x v="36"/>
    <n v="8.3140000000000004E-4"/>
    <n v="4.6329999999999999E-4"/>
    <n v="53.69"/>
  </r>
  <r>
    <x v="1"/>
    <x v="77"/>
    <n v="1999"/>
    <x v="37"/>
    <n v="8.9079999999999997E-4"/>
    <n v="4.8670000000000001E-4"/>
    <n v="52.72"/>
  </r>
  <r>
    <x v="1"/>
    <x v="76"/>
    <n v="1999"/>
    <x v="38"/>
    <n v="9.4810000000000001E-4"/>
    <n v="5.1230000000000004E-4"/>
    <n v="51.74"/>
  </r>
  <r>
    <x v="1"/>
    <x v="75"/>
    <n v="1999"/>
    <x v="39"/>
    <n v="1.0089999999999999E-3"/>
    <n v="5.4080000000000003E-4"/>
    <n v="50.77"/>
  </r>
  <r>
    <x v="1"/>
    <x v="74"/>
    <n v="1999"/>
    <x v="40"/>
    <n v="1.0784E-3"/>
    <n v="5.7160000000000002E-4"/>
    <n v="49.8"/>
  </r>
  <r>
    <x v="1"/>
    <x v="73"/>
    <n v="1999"/>
    <x v="41"/>
    <n v="1.1559000000000001E-3"/>
    <n v="6.0459999999999995E-4"/>
    <n v="48.82"/>
  </r>
  <r>
    <x v="1"/>
    <x v="72"/>
    <n v="1999"/>
    <x v="42"/>
    <n v="1.2427E-3"/>
    <n v="6.4539999999999997E-4"/>
    <n v="47.85"/>
  </r>
  <r>
    <x v="1"/>
    <x v="71"/>
    <n v="1999"/>
    <x v="43"/>
    <n v="1.3435000000000001E-3"/>
    <n v="7.0129999999999997E-4"/>
    <n v="46.88"/>
  </r>
  <r>
    <x v="1"/>
    <x v="70"/>
    <n v="1999"/>
    <x v="44"/>
    <n v="1.4587999999999999E-3"/>
    <n v="7.6519999999999995E-4"/>
    <n v="45.92"/>
  </r>
  <r>
    <x v="1"/>
    <x v="69"/>
    <n v="1999"/>
    <x v="45"/>
    <n v="1.5839999999999999E-3"/>
    <n v="8.3230000000000001E-4"/>
    <n v="44.95"/>
  </r>
  <r>
    <x v="1"/>
    <x v="68"/>
    <n v="1999"/>
    <x v="46"/>
    <n v="1.7152000000000001E-3"/>
    <n v="8.9400000000000005E-4"/>
    <n v="43.99"/>
  </r>
  <r>
    <x v="1"/>
    <x v="67"/>
    <n v="1999"/>
    <x v="47"/>
    <n v="1.8531000000000001E-3"/>
    <n v="9.5529999999999996E-4"/>
    <n v="43.03"/>
  </r>
  <r>
    <x v="1"/>
    <x v="66"/>
    <n v="1999"/>
    <x v="48"/>
    <n v="2.0059000000000001E-3"/>
    <n v="1.0223999999999999E-3"/>
    <n v="42.07"/>
  </r>
  <r>
    <x v="1"/>
    <x v="65"/>
    <n v="1999"/>
    <x v="49"/>
    <n v="2.1844999999999998E-3"/>
    <n v="1.0941E-3"/>
    <n v="41.11"/>
  </r>
  <r>
    <x v="1"/>
    <x v="64"/>
    <n v="1999"/>
    <x v="50"/>
    <n v="2.3896E-3"/>
    <n v="1.1673E-3"/>
    <n v="40.159999999999997"/>
  </r>
  <r>
    <x v="1"/>
    <x v="63"/>
    <n v="1999"/>
    <x v="51"/>
    <n v="2.6115000000000001E-3"/>
    <n v="1.2405999999999999E-3"/>
    <n v="39.200000000000003"/>
  </r>
  <r>
    <x v="1"/>
    <x v="62"/>
    <n v="1999"/>
    <x v="52"/>
    <n v="2.8473999999999999E-3"/>
    <n v="1.3217999999999999E-3"/>
    <n v="38.25"/>
  </r>
  <r>
    <x v="1"/>
    <x v="61"/>
    <n v="1999"/>
    <x v="53"/>
    <n v="3.1082000000000002E-3"/>
    <n v="1.4273000000000001E-3"/>
    <n v="37.299999999999997"/>
  </r>
  <r>
    <x v="1"/>
    <x v="60"/>
    <n v="1999"/>
    <x v="54"/>
    <n v="3.4034999999999998E-3"/>
    <n v="1.549E-3"/>
    <n v="36.35"/>
  </r>
  <r>
    <x v="1"/>
    <x v="59"/>
    <n v="1999"/>
    <x v="55"/>
    <n v="3.7277E-3"/>
    <n v="1.6743000000000001E-3"/>
    <n v="35.409999999999997"/>
  </r>
  <r>
    <x v="1"/>
    <x v="58"/>
    <n v="1999"/>
    <x v="56"/>
    <n v="4.0692000000000002E-3"/>
    <n v="1.786E-3"/>
    <n v="34.47"/>
  </r>
  <r>
    <x v="1"/>
    <x v="57"/>
    <n v="1999"/>
    <x v="57"/>
    <n v="4.4295000000000003E-3"/>
    <n v="1.8947E-3"/>
    <n v="33.53"/>
  </r>
  <r>
    <x v="1"/>
    <x v="56"/>
    <n v="1999"/>
    <x v="58"/>
    <n v="4.8295999999999999E-3"/>
    <n v="2.0233E-3"/>
    <n v="32.590000000000003"/>
  </r>
  <r>
    <x v="1"/>
    <x v="55"/>
    <n v="1999"/>
    <x v="59"/>
    <n v="5.2972999999999996E-3"/>
    <n v="2.1882999999999998E-3"/>
    <n v="31.65"/>
  </r>
  <r>
    <x v="1"/>
    <x v="54"/>
    <n v="1999"/>
    <x v="60"/>
    <n v="5.8479999999999999E-3"/>
    <n v="2.3915E-3"/>
    <n v="30.72"/>
  </r>
  <r>
    <x v="1"/>
    <x v="53"/>
    <n v="1999"/>
    <x v="61"/>
    <n v="6.4757E-3"/>
    <n v="2.6305999999999999E-3"/>
    <n v="29.8"/>
  </r>
  <r>
    <x v="1"/>
    <x v="52"/>
    <n v="1999"/>
    <x v="62"/>
    <n v="7.1640999999999996E-3"/>
    <n v="2.9063000000000001E-3"/>
    <n v="28.87"/>
  </r>
  <r>
    <x v="1"/>
    <x v="51"/>
    <n v="1999"/>
    <x v="63"/>
    <n v="7.8986000000000004E-3"/>
    <n v="3.2043000000000002E-3"/>
    <n v="27.96"/>
  </r>
  <r>
    <x v="1"/>
    <x v="50"/>
    <n v="1999"/>
    <x v="64"/>
    <n v="8.6645000000000003E-3"/>
    <n v="3.4841E-3"/>
    <n v="27.04"/>
  </r>
  <r>
    <x v="1"/>
    <x v="49"/>
    <n v="1999"/>
    <x v="65"/>
    <n v="9.4558000000000003E-3"/>
    <n v="3.7366000000000001E-3"/>
    <n v="26.14"/>
  </r>
  <r>
    <x v="1"/>
    <x v="48"/>
    <n v="1999"/>
    <x v="66"/>
    <n v="1.0300999999999999E-2"/>
    <n v="3.9918999999999996E-3"/>
    <n v="25.23"/>
  </r>
  <r>
    <x v="1"/>
    <x v="47"/>
    <n v="1999"/>
    <x v="67"/>
    <n v="1.12531E-2"/>
    <n v="4.2967999999999999E-3"/>
    <n v="24.33"/>
  </r>
  <r>
    <x v="1"/>
    <x v="46"/>
    <n v="1999"/>
    <x v="68"/>
    <n v="1.23584E-2"/>
    <n v="4.6753999999999997E-3"/>
    <n v="23.43"/>
  </r>
  <r>
    <x v="1"/>
    <x v="45"/>
    <n v="1999"/>
    <x v="69"/>
    <n v="1.36702E-2"/>
    <n v="5.1530999999999999E-3"/>
    <n v="22.54"/>
  </r>
  <r>
    <x v="1"/>
    <x v="44"/>
    <n v="1999"/>
    <x v="70"/>
    <n v="1.5251799999999999E-2"/>
    <n v="5.7917000000000003E-3"/>
    <n v="21.66"/>
  </r>
  <r>
    <x v="1"/>
    <x v="43"/>
    <n v="1999"/>
    <x v="71"/>
    <n v="1.7098700000000001E-2"/>
    <n v="6.6004000000000002E-3"/>
    <n v="20.78"/>
  </r>
  <r>
    <x v="1"/>
    <x v="42"/>
    <n v="1999"/>
    <x v="72"/>
    <n v="1.9083699999999999E-2"/>
    <n v="7.4758000000000003E-3"/>
    <n v="19.91"/>
  </r>
  <r>
    <x v="1"/>
    <x v="41"/>
    <n v="1999"/>
    <x v="73"/>
    <n v="2.1075E-2"/>
    <n v="8.3134000000000003E-3"/>
    <n v="19.059999999999999"/>
  </r>
  <r>
    <x v="1"/>
    <x v="40"/>
    <n v="1999"/>
    <x v="74"/>
    <n v="2.31062E-2"/>
    <n v="9.1185999999999993E-3"/>
    <n v="18.22"/>
  </r>
  <r>
    <x v="1"/>
    <x v="39"/>
    <n v="1999"/>
    <x v="75"/>
    <n v="2.5349699999999999E-2"/>
    <n v="1.00318E-2"/>
    <n v="17.38"/>
  </r>
  <r>
    <x v="1"/>
    <x v="38"/>
    <n v="1999"/>
    <x v="76"/>
    <n v="2.7966600000000001E-2"/>
    <n v="1.1205100000000001E-2"/>
    <n v="16.55"/>
  </r>
  <r>
    <x v="1"/>
    <x v="37"/>
    <n v="1999"/>
    <x v="77"/>
    <n v="3.10443E-2"/>
    <n v="1.2733E-2"/>
    <n v="15.73"/>
  </r>
  <r>
    <x v="1"/>
    <x v="36"/>
    <n v="1999"/>
    <x v="78"/>
    <n v="3.4598200000000003E-2"/>
    <n v="1.4626999999999999E-2"/>
    <n v="14.93"/>
  </r>
  <r>
    <x v="1"/>
    <x v="35"/>
    <n v="1999"/>
    <x v="79"/>
    <n v="3.9529500000000002E-2"/>
    <n v="1.78712E-2"/>
    <n v="14.14"/>
  </r>
  <r>
    <x v="1"/>
    <x v="34"/>
    <n v="1999"/>
    <x v="80"/>
    <n v="4.3832799999999998E-2"/>
    <n v="2.0210499999999999E-2"/>
    <n v="13.39"/>
  </r>
  <r>
    <x v="1"/>
    <x v="33"/>
    <n v="1999"/>
    <x v="81"/>
    <n v="4.8592799999999998E-2"/>
    <n v="2.2842999999999999E-2"/>
    <n v="12.66"/>
  </r>
  <r>
    <x v="1"/>
    <x v="32"/>
    <n v="1999"/>
    <x v="82"/>
    <n v="5.3855600000000003E-2"/>
    <n v="2.58275E-2"/>
    <n v="11.94"/>
  </r>
  <r>
    <x v="1"/>
    <x v="31"/>
    <n v="1999"/>
    <x v="83"/>
    <n v="5.9670899999999999E-2"/>
    <n v="2.9206200000000002E-2"/>
    <n v="11.24"/>
  </r>
  <r>
    <x v="1"/>
    <x v="30"/>
    <n v="1999"/>
    <x v="84"/>
    <n v="6.6092899999999996E-2"/>
    <n v="3.3027599999999997E-2"/>
    <n v="10.57"/>
  </r>
  <r>
    <x v="1"/>
    <x v="29"/>
    <n v="1999"/>
    <x v="85"/>
    <n v="7.3179900000000006E-2"/>
    <n v="3.7349100000000003E-2"/>
    <n v="9.91"/>
  </r>
  <r>
    <x v="1"/>
    <x v="28"/>
    <n v="1999"/>
    <x v="86"/>
    <n v="8.0994999999999998E-2"/>
    <n v="4.2240800000000002E-2"/>
    <n v="9.2799999999999994"/>
  </r>
  <r>
    <x v="1"/>
    <x v="27"/>
    <n v="1999"/>
    <x v="87"/>
    <n v="8.9605900000000002E-2"/>
    <n v="4.7784600000000003E-2"/>
    <n v="8.66"/>
  </r>
  <r>
    <x v="1"/>
    <x v="26"/>
    <n v="1999"/>
    <x v="88"/>
    <n v="9.9085000000000006E-2"/>
    <n v="5.4051000000000002E-2"/>
    <n v="8.07"/>
  </r>
  <r>
    <x v="1"/>
    <x v="25"/>
    <n v="1999"/>
    <x v="89"/>
    <n v="0.10950940000000001"/>
    <n v="6.11202E-2"/>
    <n v="7.51"/>
  </r>
  <r>
    <x v="1"/>
    <x v="24"/>
    <n v="1999"/>
    <x v="90"/>
    <n v="0.1209607"/>
    <n v="6.9085900000000006E-2"/>
    <n v="6.96"/>
  </r>
  <r>
    <x v="1"/>
    <x v="23"/>
    <n v="1999"/>
    <x v="91"/>
    <n v="0.1335249"/>
    <n v="7.8093700000000002E-2"/>
    <n v="6.44"/>
  </r>
  <r>
    <x v="1"/>
    <x v="22"/>
    <n v="1999"/>
    <x v="92"/>
    <n v="0.1472918"/>
    <n v="8.8325799999999996E-2"/>
    <n v="5.95"/>
  </r>
  <r>
    <x v="1"/>
    <x v="21"/>
    <n v="1999"/>
    <x v="93"/>
    <n v="0.16235469999999999"/>
    <n v="9.99448E-2"/>
    <n v="5.47"/>
  </r>
  <r>
    <x v="1"/>
    <x v="20"/>
    <n v="1999"/>
    <x v="94"/>
    <n v="0.1788093"/>
    <n v="0.1130596"/>
    <n v="5.03"/>
  </r>
  <r>
    <x v="1"/>
    <x v="19"/>
    <n v="1999"/>
    <x v="95"/>
    <n v="0.19675309999999999"/>
    <n v="0.12780749999999999"/>
    <n v="4.5999999999999996"/>
  </r>
  <r>
    <x v="1"/>
    <x v="18"/>
    <n v="1999"/>
    <x v="96"/>
    <n v="0.2162837"/>
    <n v="0.14442050000000001"/>
    <n v="4.2"/>
  </r>
  <r>
    <x v="1"/>
    <x v="17"/>
    <n v="1999"/>
    <x v="97"/>
    <n v="0.2374976"/>
    <n v="0.1631725"/>
    <n v="3.83"/>
  </r>
  <r>
    <x v="1"/>
    <x v="16"/>
    <n v="1999"/>
    <x v="98"/>
    <n v="0.26048840000000001"/>
    <n v="0.1843011"/>
    <n v="3.48"/>
  </r>
  <r>
    <x v="1"/>
    <x v="15"/>
    <n v="1999"/>
    <x v="99"/>
    <n v="0.2853445"/>
    <n v="0.20796819999999999"/>
    <n v="3.15"/>
  </r>
  <r>
    <x v="1"/>
    <x v="14"/>
    <n v="1999"/>
    <x v="100"/>
    <n v="0.3121468"/>
    <n v="0.2343655"/>
    <n v="2.85"/>
  </r>
  <r>
    <x v="1"/>
    <x v="13"/>
    <n v="1999"/>
    <x v="101"/>
    <n v="0.34096599999999999"/>
    <n v="0.2637832"/>
    <n v="2.56"/>
  </r>
  <r>
    <x v="1"/>
    <x v="12"/>
    <n v="1999"/>
    <x v="102"/>
    <n v="0.37185980000000002"/>
    <n v="0.29652790000000001"/>
    <n v="2.2999999999999998"/>
  </r>
  <r>
    <x v="1"/>
    <x v="11"/>
    <n v="1999"/>
    <x v="103"/>
    <n v="0.4048696"/>
    <n v="0.3328294"/>
    <n v="2.06"/>
  </r>
  <r>
    <x v="1"/>
    <x v="10"/>
    <n v="1999"/>
    <x v="104"/>
    <n v="0.44001780000000001"/>
    <n v="0.37280609999999997"/>
    <n v="1.85"/>
  </r>
  <r>
    <x v="1"/>
    <x v="9"/>
    <n v="1999"/>
    <x v="105"/>
    <n v="0.47730420000000001"/>
    <n v="0.41657149999999998"/>
    <n v="1.65"/>
  </r>
  <r>
    <x v="1"/>
    <x v="8"/>
    <n v="1999"/>
    <x v="106"/>
    <n v="0.51670369999999999"/>
    <n v="0.4642751"/>
    <n v="1.46"/>
  </r>
  <r>
    <x v="1"/>
    <x v="7"/>
    <n v="1999"/>
    <x v="107"/>
    <n v="0.55816339999999998"/>
    <n v="0.51599569999999995"/>
    <n v="1.3"/>
  </r>
  <r>
    <x v="1"/>
    <x v="6"/>
    <n v="1999"/>
    <x v="108"/>
    <n v="0.60160040000000004"/>
    <n v="0.57166399999999995"/>
    <n v="1.1499999999999999"/>
  </r>
  <r>
    <x v="1"/>
    <x v="5"/>
    <n v="1999"/>
    <x v="109"/>
    <n v="0.64690119999999995"/>
    <n v="0.63108410000000004"/>
    <n v="1.01"/>
  </r>
  <r>
    <x v="1"/>
    <x v="4"/>
    <n v="1999"/>
    <x v="110"/>
    <n v="0.69392039999999999"/>
    <n v="0.69400949999999995"/>
    <n v="0.89"/>
  </r>
  <r>
    <x v="1"/>
    <x v="3"/>
    <n v="1999"/>
    <x v="111"/>
    <n v="0.74248190000000003"/>
    <n v="0.76010440000000001"/>
    <n v="0.79"/>
  </r>
  <r>
    <x v="1"/>
    <x v="2"/>
    <n v="1999"/>
    <x v="112"/>
    <n v="0.79237999999999997"/>
    <n v="0.82887100000000002"/>
    <n v="0.69"/>
  </r>
  <r>
    <x v="1"/>
    <x v="1"/>
    <n v="1999"/>
    <x v="113"/>
    <n v="0.84338239999999998"/>
    <n v="0.89968170000000003"/>
    <n v="0.6"/>
  </r>
  <r>
    <x v="1"/>
    <x v="0"/>
    <n v="1999"/>
    <x v="114"/>
    <n v="1"/>
    <n v="1"/>
    <n v="0.5"/>
  </r>
  <r>
    <x v="1"/>
    <x v="115"/>
    <n v="2000"/>
    <x v="0"/>
    <n v="7.8008000000000001E-3"/>
    <n v="1.1875E-2"/>
    <n v="88.95"/>
  </r>
  <r>
    <x v="1"/>
    <x v="114"/>
    <n v="2000"/>
    <x v="1"/>
    <n v="5.3410000000000003E-4"/>
    <n v="9.6369999999999995E-4"/>
    <n v="89.01"/>
  </r>
  <r>
    <x v="1"/>
    <x v="113"/>
    <n v="2000"/>
    <x v="2"/>
    <n v="2.8049999999999999E-4"/>
    <n v="4.6549999999999998E-4"/>
    <n v="88.1"/>
  </r>
  <r>
    <x v="1"/>
    <x v="112"/>
    <n v="2000"/>
    <x v="3"/>
    <n v="1.9599999999999999E-4"/>
    <n v="3.0170000000000002E-4"/>
    <n v="87.14"/>
  </r>
  <r>
    <x v="1"/>
    <x v="111"/>
    <n v="2000"/>
    <x v="4"/>
    <n v="1.5200000000000001E-4"/>
    <n v="2.2159999999999999E-4"/>
    <n v="86.17"/>
  </r>
  <r>
    <x v="1"/>
    <x v="110"/>
    <n v="2000"/>
    <x v="5"/>
    <n v="1.4650000000000001E-4"/>
    <n v="1.9919999999999999E-4"/>
    <n v="85.19"/>
  </r>
  <r>
    <x v="1"/>
    <x v="109"/>
    <n v="2000"/>
    <x v="6"/>
    <n v="1.3990000000000001E-4"/>
    <n v="1.795E-4"/>
    <n v="84.2"/>
  </r>
  <r>
    <x v="1"/>
    <x v="108"/>
    <n v="2000"/>
    <x v="7"/>
    <n v="1.348E-4"/>
    <n v="1.6459999999999999E-4"/>
    <n v="83.22"/>
  </r>
  <r>
    <x v="1"/>
    <x v="107"/>
    <n v="2000"/>
    <x v="8"/>
    <n v="1.3359999999999999E-4"/>
    <n v="1.562E-4"/>
    <n v="82.23"/>
  </r>
  <r>
    <x v="1"/>
    <x v="106"/>
    <n v="2000"/>
    <x v="9"/>
    <n v="1.3770000000000001E-4"/>
    <n v="1.5440000000000001E-4"/>
    <n v="81.239999999999995"/>
  </r>
  <r>
    <x v="1"/>
    <x v="105"/>
    <n v="2000"/>
    <x v="10"/>
    <n v="1.4650000000000001E-4"/>
    <n v="1.5809999999999999E-4"/>
    <n v="80.260000000000005"/>
  </r>
  <r>
    <x v="1"/>
    <x v="104"/>
    <n v="2000"/>
    <x v="11"/>
    <n v="1.596E-4"/>
    <n v="1.6650000000000001E-4"/>
    <n v="79.27"/>
  </r>
  <r>
    <x v="1"/>
    <x v="103"/>
    <n v="2000"/>
    <x v="12"/>
    <n v="1.783E-4"/>
    <n v="1.8110000000000001E-4"/>
    <n v="78.28"/>
  </r>
  <r>
    <x v="1"/>
    <x v="102"/>
    <n v="2000"/>
    <x v="13"/>
    <n v="2.061E-4"/>
    <n v="2.0469999999999999E-4"/>
    <n v="77.3"/>
  </r>
  <r>
    <x v="1"/>
    <x v="101"/>
    <n v="2000"/>
    <x v="14"/>
    <n v="2.4149999999999999E-4"/>
    <n v="2.351E-4"/>
    <n v="76.31"/>
  </r>
  <r>
    <x v="1"/>
    <x v="100"/>
    <n v="2000"/>
    <x v="15"/>
    <n v="2.7559999999999998E-4"/>
    <n v="2.6279999999999999E-4"/>
    <n v="75.33"/>
  </r>
  <r>
    <x v="1"/>
    <x v="99"/>
    <n v="2000"/>
    <x v="16"/>
    <n v="3.0029999999999998E-4"/>
    <n v="2.8009999999999998E-4"/>
    <n v="74.349999999999994"/>
  </r>
  <r>
    <x v="1"/>
    <x v="98"/>
    <n v="2000"/>
    <x v="17"/>
    <n v="3.1750000000000002E-4"/>
    <n v="2.8899999999999998E-4"/>
    <n v="73.37"/>
  </r>
  <r>
    <x v="1"/>
    <x v="97"/>
    <n v="2000"/>
    <x v="18"/>
    <n v="3.3419999999999999E-4"/>
    <n v="2.9690000000000001E-4"/>
    <n v="72.39"/>
  </r>
  <r>
    <x v="1"/>
    <x v="96"/>
    <n v="2000"/>
    <x v="19"/>
    <n v="3.5389999999999998E-4"/>
    <n v="3.0719999999999999E-4"/>
    <n v="71.41"/>
  </r>
  <r>
    <x v="1"/>
    <x v="95"/>
    <n v="2000"/>
    <x v="20"/>
    <n v="3.7320000000000002E-4"/>
    <n v="3.1629999999999999E-4"/>
    <n v="70.430000000000007"/>
  </r>
  <r>
    <x v="1"/>
    <x v="94"/>
    <n v="2000"/>
    <x v="21"/>
    <n v="3.859E-4"/>
    <n v="3.1809999999999998E-4"/>
    <n v="69.459999999999994"/>
  </r>
  <r>
    <x v="1"/>
    <x v="93"/>
    <n v="2000"/>
    <x v="22"/>
    <n v="3.8969999999999999E-4"/>
    <n v="3.1119999999999997E-4"/>
    <n v="68.48"/>
  </r>
  <r>
    <x v="1"/>
    <x v="92"/>
    <n v="2000"/>
    <x v="23"/>
    <n v="3.9080000000000001E-4"/>
    <n v="3.0200000000000002E-4"/>
    <n v="67.5"/>
  </r>
  <r>
    <x v="1"/>
    <x v="91"/>
    <n v="2000"/>
    <x v="24"/>
    <n v="3.9829999999999998E-4"/>
    <n v="2.989E-4"/>
    <n v="66.52"/>
  </r>
  <r>
    <x v="1"/>
    <x v="90"/>
    <n v="2000"/>
    <x v="25"/>
    <n v="4.147E-4"/>
    <n v="3.034E-4"/>
    <n v="65.540000000000006"/>
  </r>
  <r>
    <x v="1"/>
    <x v="89"/>
    <n v="2000"/>
    <x v="26"/>
    <n v="4.348E-4"/>
    <n v="3.1070000000000002E-4"/>
    <n v="64.56"/>
  </r>
  <r>
    <x v="1"/>
    <x v="88"/>
    <n v="2000"/>
    <x v="27"/>
    <n v="4.528E-4"/>
    <n v="3.1559999999999997E-4"/>
    <n v="63.58"/>
  </r>
  <r>
    <x v="1"/>
    <x v="87"/>
    <n v="2000"/>
    <x v="28"/>
    <n v="4.684E-4"/>
    <n v="3.1960000000000002E-4"/>
    <n v="62.6"/>
  </r>
  <r>
    <x v="1"/>
    <x v="86"/>
    <n v="2000"/>
    <x v="29"/>
    <n v="4.8559999999999999E-4"/>
    <n v="3.2410000000000002E-4"/>
    <n v="61.62"/>
  </r>
  <r>
    <x v="1"/>
    <x v="85"/>
    <n v="2000"/>
    <x v="30"/>
    <n v="5.0909999999999996E-4"/>
    <n v="3.3199999999999999E-4"/>
    <n v="60.64"/>
  </r>
  <r>
    <x v="1"/>
    <x v="84"/>
    <n v="2000"/>
    <x v="31"/>
    <n v="5.4080000000000003E-4"/>
    <n v="3.4430000000000002E-4"/>
    <n v="59.66"/>
  </r>
  <r>
    <x v="1"/>
    <x v="83"/>
    <n v="2000"/>
    <x v="32"/>
    <n v="5.7959999999999999E-4"/>
    <n v="3.6019999999999997E-4"/>
    <n v="58.68"/>
  </r>
  <r>
    <x v="1"/>
    <x v="82"/>
    <n v="2000"/>
    <x v="33"/>
    <n v="6.2200000000000005E-4"/>
    <n v="3.77E-4"/>
    <n v="57.7"/>
  </r>
  <r>
    <x v="1"/>
    <x v="81"/>
    <n v="2000"/>
    <x v="34"/>
    <n v="6.6649999999999999E-4"/>
    <n v="3.9290000000000001E-4"/>
    <n v="56.72"/>
  </r>
  <r>
    <x v="1"/>
    <x v="80"/>
    <n v="2000"/>
    <x v="35"/>
    <n v="7.1529999999999999E-4"/>
    <n v="4.0850000000000001E-4"/>
    <n v="55.74"/>
  </r>
  <r>
    <x v="1"/>
    <x v="79"/>
    <n v="2000"/>
    <x v="36"/>
    <n v="7.7099999999999998E-4"/>
    <n v="4.2939999999999997E-4"/>
    <n v="54.77"/>
  </r>
  <r>
    <x v="1"/>
    <x v="78"/>
    <n v="2000"/>
    <x v="37"/>
    <n v="8.3140000000000004E-4"/>
    <n v="4.5189999999999998E-4"/>
    <n v="53.79"/>
  </r>
  <r>
    <x v="1"/>
    <x v="77"/>
    <n v="2000"/>
    <x v="38"/>
    <n v="8.9079999999999997E-4"/>
    <n v="4.7570000000000002E-4"/>
    <n v="52.81"/>
  </r>
  <r>
    <x v="1"/>
    <x v="76"/>
    <n v="2000"/>
    <x v="39"/>
    <n v="9.4810000000000001E-4"/>
    <n v="5.0060000000000002E-4"/>
    <n v="51.84"/>
  </r>
  <r>
    <x v="1"/>
    <x v="75"/>
    <n v="2000"/>
    <x v="40"/>
    <n v="1.0089999999999999E-3"/>
    <n v="5.2769999999999998E-4"/>
    <n v="50.86"/>
  </r>
  <r>
    <x v="1"/>
    <x v="74"/>
    <n v="2000"/>
    <x v="41"/>
    <n v="1.0784E-3"/>
    <n v="5.5769999999999995E-4"/>
    <n v="49.89"/>
  </r>
  <r>
    <x v="1"/>
    <x v="73"/>
    <n v="2000"/>
    <x v="42"/>
    <n v="1.1559000000000001E-3"/>
    <n v="5.9100000000000005E-4"/>
    <n v="48.92"/>
  </r>
  <r>
    <x v="1"/>
    <x v="72"/>
    <n v="2000"/>
    <x v="43"/>
    <n v="1.2427E-3"/>
    <n v="6.3230000000000003E-4"/>
    <n v="47.95"/>
  </r>
  <r>
    <x v="1"/>
    <x v="71"/>
    <n v="2000"/>
    <x v="44"/>
    <n v="1.3435000000000001E-3"/>
    <n v="6.8729999999999996E-4"/>
    <n v="46.98"/>
  </r>
  <r>
    <x v="1"/>
    <x v="70"/>
    <n v="2000"/>
    <x v="45"/>
    <n v="1.4587999999999999E-3"/>
    <n v="7.492E-4"/>
    <n v="46.01"/>
  </r>
  <r>
    <x v="1"/>
    <x v="69"/>
    <n v="2000"/>
    <x v="46"/>
    <n v="1.5839999999999999E-3"/>
    <n v="8.1510000000000003E-4"/>
    <n v="45.04"/>
  </r>
  <r>
    <x v="1"/>
    <x v="68"/>
    <n v="2000"/>
    <x v="47"/>
    <n v="1.7152000000000001E-3"/>
    <n v="8.7690000000000001E-4"/>
    <n v="44.08"/>
  </r>
  <r>
    <x v="1"/>
    <x v="67"/>
    <n v="2000"/>
    <x v="48"/>
    <n v="1.8531000000000001E-3"/>
    <n v="9.3849999999999999E-4"/>
    <n v="43.12"/>
  </r>
  <r>
    <x v="1"/>
    <x v="66"/>
    <n v="2000"/>
    <x v="49"/>
    <n v="2.0059000000000001E-3"/>
    <n v="1.0039999999999999E-3"/>
    <n v="42.16"/>
  </r>
  <r>
    <x v="1"/>
    <x v="65"/>
    <n v="2000"/>
    <x v="50"/>
    <n v="2.1844999999999998E-3"/>
    <n v="1.0727E-3"/>
    <n v="41.2"/>
  </r>
  <r>
    <x v="1"/>
    <x v="64"/>
    <n v="2000"/>
    <x v="51"/>
    <n v="2.3896E-3"/>
    <n v="1.1437999999999999E-3"/>
    <n v="40.24"/>
  </r>
  <r>
    <x v="1"/>
    <x v="63"/>
    <n v="2000"/>
    <x v="52"/>
    <n v="2.6115000000000001E-3"/>
    <n v="1.2168000000000001E-3"/>
    <n v="39.29"/>
  </r>
  <r>
    <x v="1"/>
    <x v="62"/>
    <n v="2000"/>
    <x v="53"/>
    <n v="2.8473999999999999E-3"/>
    <n v="1.2979999999999999E-3"/>
    <n v="38.340000000000003"/>
  </r>
  <r>
    <x v="1"/>
    <x v="61"/>
    <n v="2000"/>
    <x v="54"/>
    <n v="3.1082000000000002E-3"/>
    <n v="1.4009000000000001E-3"/>
    <n v="37.39"/>
  </r>
  <r>
    <x v="1"/>
    <x v="60"/>
    <n v="2000"/>
    <x v="55"/>
    <n v="3.4034999999999998E-3"/>
    <n v="1.5181000000000001E-3"/>
    <n v="36.44"/>
  </r>
  <r>
    <x v="1"/>
    <x v="59"/>
    <n v="2000"/>
    <x v="56"/>
    <n v="3.7277E-3"/>
    <n v="1.6404E-3"/>
    <n v="35.49"/>
  </r>
  <r>
    <x v="1"/>
    <x v="58"/>
    <n v="2000"/>
    <x v="57"/>
    <n v="4.0692000000000002E-3"/>
    <n v="1.7518E-3"/>
    <n v="34.549999999999997"/>
  </r>
  <r>
    <x v="1"/>
    <x v="57"/>
    <n v="2000"/>
    <x v="58"/>
    <n v="4.4295000000000003E-3"/>
    <n v="1.8607999999999999E-3"/>
    <n v="33.61"/>
  </r>
  <r>
    <x v="1"/>
    <x v="56"/>
    <n v="2000"/>
    <x v="59"/>
    <n v="4.8295999999999999E-3"/>
    <n v="1.9862E-3"/>
    <n v="32.67"/>
  </r>
  <r>
    <x v="1"/>
    <x v="55"/>
    <n v="2000"/>
    <x v="60"/>
    <n v="5.2972999999999996E-3"/>
    <n v="2.1448000000000001E-3"/>
    <n v="31.73"/>
  </r>
  <r>
    <x v="1"/>
    <x v="54"/>
    <n v="2000"/>
    <x v="61"/>
    <n v="5.8479999999999999E-3"/>
    <n v="2.3433999999999998E-3"/>
    <n v="30.8"/>
  </r>
  <r>
    <x v="1"/>
    <x v="53"/>
    <n v="2000"/>
    <x v="62"/>
    <n v="6.4757E-3"/>
    <n v="2.5814000000000002E-3"/>
    <n v="29.87"/>
  </r>
  <r>
    <x v="1"/>
    <x v="52"/>
    <n v="2000"/>
    <x v="63"/>
    <n v="7.1640999999999996E-3"/>
    <n v="2.8568000000000001E-3"/>
    <n v="28.95"/>
  </r>
  <r>
    <x v="1"/>
    <x v="51"/>
    <n v="2000"/>
    <x v="64"/>
    <n v="7.8986000000000004E-3"/>
    <n v="3.1491000000000002E-3"/>
    <n v="28.03"/>
  </r>
  <r>
    <x v="1"/>
    <x v="50"/>
    <n v="2000"/>
    <x v="65"/>
    <n v="8.6645000000000003E-3"/>
    <n v="3.4193000000000001E-3"/>
    <n v="27.12"/>
  </r>
  <r>
    <x v="1"/>
    <x v="49"/>
    <n v="2000"/>
    <x v="66"/>
    <n v="9.4558000000000003E-3"/>
    <n v="3.6654999999999999E-3"/>
    <n v="26.21"/>
  </r>
  <r>
    <x v="1"/>
    <x v="48"/>
    <n v="2000"/>
    <x v="67"/>
    <n v="1.0300999999999999E-2"/>
    <n v="3.9204000000000001E-3"/>
    <n v="25.3"/>
  </r>
  <r>
    <x v="1"/>
    <x v="47"/>
    <n v="2000"/>
    <x v="68"/>
    <n v="1.12531E-2"/>
    <n v="4.2256999999999998E-3"/>
    <n v="24.4"/>
  </r>
  <r>
    <x v="1"/>
    <x v="46"/>
    <n v="2000"/>
    <x v="69"/>
    <n v="1.23584E-2"/>
    <n v="4.5969000000000001E-3"/>
    <n v="23.5"/>
  </r>
  <r>
    <x v="1"/>
    <x v="45"/>
    <n v="2000"/>
    <x v="70"/>
    <n v="1.36702E-2"/>
    <n v="5.0603000000000002E-3"/>
    <n v="22.61"/>
  </r>
  <r>
    <x v="1"/>
    <x v="44"/>
    <n v="2000"/>
    <x v="71"/>
    <n v="1.5251799999999999E-2"/>
    <n v="5.6877000000000004E-3"/>
    <n v="21.72"/>
  </r>
  <r>
    <x v="1"/>
    <x v="43"/>
    <n v="2000"/>
    <x v="72"/>
    <n v="1.7098700000000001E-2"/>
    <n v="6.4925E-3"/>
    <n v="20.84"/>
  </r>
  <r>
    <x v="1"/>
    <x v="42"/>
    <n v="2000"/>
    <x v="73"/>
    <n v="1.9083699999999999E-2"/>
    <n v="7.3661999999999998E-3"/>
    <n v="19.98"/>
  </r>
  <r>
    <x v="1"/>
    <x v="41"/>
    <n v="2000"/>
    <x v="74"/>
    <n v="2.1075E-2"/>
    <n v="8.1913999999999997E-3"/>
    <n v="19.12"/>
  </r>
  <r>
    <x v="1"/>
    <x v="40"/>
    <n v="2000"/>
    <x v="75"/>
    <n v="2.31062E-2"/>
    <n v="8.9751999999999992E-3"/>
    <n v="18.27"/>
  </r>
  <r>
    <x v="1"/>
    <x v="39"/>
    <n v="2000"/>
    <x v="76"/>
    <n v="2.5349699999999999E-2"/>
    <n v="9.8733999999999992E-3"/>
    <n v="17.440000000000001"/>
  </r>
  <r>
    <x v="1"/>
    <x v="38"/>
    <n v="2000"/>
    <x v="77"/>
    <n v="2.7966600000000001E-2"/>
    <n v="1.1043300000000001E-2"/>
    <n v="16.600000000000001"/>
  </r>
  <r>
    <x v="1"/>
    <x v="37"/>
    <n v="2000"/>
    <x v="78"/>
    <n v="3.10443E-2"/>
    <n v="1.2569500000000001E-2"/>
    <n v="15.78"/>
  </r>
  <r>
    <x v="1"/>
    <x v="36"/>
    <n v="2000"/>
    <x v="79"/>
    <n v="3.4598200000000003E-2"/>
    <n v="1.44438E-2"/>
    <n v="14.98"/>
  </r>
  <r>
    <x v="1"/>
    <x v="35"/>
    <n v="2000"/>
    <x v="80"/>
    <n v="3.9529500000000002E-2"/>
    <n v="1.7649600000000001E-2"/>
    <n v="14.19"/>
  </r>
  <r>
    <x v="1"/>
    <x v="34"/>
    <n v="2000"/>
    <x v="81"/>
    <n v="4.3832799999999998E-2"/>
    <n v="1.9963999999999999E-2"/>
    <n v="13.44"/>
  </r>
  <r>
    <x v="1"/>
    <x v="33"/>
    <n v="2000"/>
    <x v="82"/>
    <n v="4.8592799999999998E-2"/>
    <n v="2.2590800000000001E-2"/>
    <n v="12.7"/>
  </r>
  <r>
    <x v="1"/>
    <x v="32"/>
    <n v="2000"/>
    <x v="83"/>
    <n v="5.3855600000000003E-2"/>
    <n v="2.5573700000000001E-2"/>
    <n v="11.98"/>
  </r>
  <r>
    <x v="1"/>
    <x v="31"/>
    <n v="2000"/>
    <x v="84"/>
    <n v="5.9670899999999999E-2"/>
    <n v="2.8923899999999999E-2"/>
    <n v="11.28"/>
  </r>
  <r>
    <x v="1"/>
    <x v="30"/>
    <n v="2000"/>
    <x v="85"/>
    <n v="6.6092899999999996E-2"/>
    <n v="3.2694300000000003E-2"/>
    <n v="10.6"/>
  </r>
  <r>
    <x v="1"/>
    <x v="29"/>
    <n v="2000"/>
    <x v="86"/>
    <n v="7.3179900000000006E-2"/>
    <n v="3.6979999999999999E-2"/>
    <n v="9.9499999999999993"/>
  </r>
  <r>
    <x v="1"/>
    <x v="28"/>
    <n v="2000"/>
    <x v="87"/>
    <n v="8.0994999999999998E-2"/>
    <n v="4.1865100000000002E-2"/>
    <n v="9.31"/>
  </r>
  <r>
    <x v="1"/>
    <x v="27"/>
    <n v="2000"/>
    <x v="88"/>
    <n v="8.9605900000000002E-2"/>
    <n v="4.74083E-2"/>
    <n v="8.69"/>
  </r>
  <r>
    <x v="1"/>
    <x v="26"/>
    <n v="2000"/>
    <x v="89"/>
    <n v="9.9085000000000006E-2"/>
    <n v="5.3634099999999997E-2"/>
    <n v="8.1"/>
  </r>
  <r>
    <x v="1"/>
    <x v="25"/>
    <n v="2000"/>
    <x v="90"/>
    <n v="0.10950940000000001"/>
    <n v="6.0631400000000002E-2"/>
    <n v="7.53"/>
  </r>
  <r>
    <x v="1"/>
    <x v="24"/>
    <n v="2000"/>
    <x v="91"/>
    <n v="0.1209607"/>
    <n v="6.8549299999999994E-2"/>
    <n v="6.99"/>
  </r>
  <r>
    <x v="1"/>
    <x v="23"/>
    <n v="2000"/>
    <x v="92"/>
    <n v="0.1335249"/>
    <n v="7.7552999999999997E-2"/>
    <n v="6.46"/>
  </r>
  <r>
    <x v="1"/>
    <x v="22"/>
    <n v="2000"/>
    <x v="93"/>
    <n v="0.1472918"/>
    <n v="8.7790199999999999E-2"/>
    <n v="5.96"/>
  </r>
  <r>
    <x v="1"/>
    <x v="21"/>
    <n v="2000"/>
    <x v="94"/>
    <n v="0.16235469999999999"/>
    <n v="9.9359199999999995E-2"/>
    <n v="5.49"/>
  </r>
  <r>
    <x v="1"/>
    <x v="20"/>
    <n v="2000"/>
    <x v="95"/>
    <n v="0.1788093"/>
    <n v="0.11238430000000001"/>
    <n v="5.04"/>
  </r>
  <r>
    <x v="1"/>
    <x v="19"/>
    <n v="2000"/>
    <x v="96"/>
    <n v="0.19675309999999999"/>
    <n v="0.12708040000000001"/>
    <n v="4.62"/>
  </r>
  <r>
    <x v="1"/>
    <x v="18"/>
    <n v="2000"/>
    <x v="97"/>
    <n v="0.2162837"/>
    <n v="0.1437041"/>
    <n v="4.22"/>
  </r>
  <r>
    <x v="1"/>
    <x v="17"/>
    <n v="2000"/>
    <x v="98"/>
    <n v="0.2374976"/>
    <n v="0.16248180000000001"/>
    <n v="3.84"/>
  </r>
  <r>
    <x v="1"/>
    <x v="16"/>
    <n v="2000"/>
    <x v="99"/>
    <n v="0.26048840000000001"/>
    <n v="0.1835696"/>
    <n v="3.49"/>
  </r>
  <r>
    <x v="1"/>
    <x v="15"/>
    <n v="2000"/>
    <x v="100"/>
    <n v="0.2853445"/>
    <n v="0.20715410000000001"/>
    <n v="3.16"/>
  </r>
  <r>
    <x v="1"/>
    <x v="14"/>
    <n v="2000"/>
    <x v="101"/>
    <n v="0.3121468"/>
    <n v="0.23352400000000001"/>
    <n v="2.85"/>
  </r>
  <r>
    <x v="1"/>
    <x v="13"/>
    <n v="2000"/>
    <x v="102"/>
    <n v="0.34096599999999999"/>
    <n v="0.26299400000000001"/>
    <n v="2.57"/>
  </r>
  <r>
    <x v="1"/>
    <x v="12"/>
    <n v="2000"/>
    <x v="103"/>
    <n v="0.37185980000000002"/>
    <n v="0.29581420000000003"/>
    <n v="2.31"/>
  </r>
  <r>
    <x v="1"/>
    <x v="11"/>
    <n v="2000"/>
    <x v="104"/>
    <n v="0.4048696"/>
    <n v="0.33213110000000001"/>
    <n v="2.0699999999999998"/>
  </r>
  <r>
    <x v="1"/>
    <x v="10"/>
    <n v="2000"/>
    <x v="105"/>
    <n v="0.44001780000000001"/>
    <n v="0.37209520000000001"/>
    <n v="1.85"/>
  </r>
  <r>
    <x v="1"/>
    <x v="9"/>
    <n v="2000"/>
    <x v="106"/>
    <n v="0.47730420000000001"/>
    <n v="0.4159119"/>
    <n v="1.65"/>
  </r>
  <r>
    <x v="1"/>
    <x v="8"/>
    <n v="2000"/>
    <x v="107"/>
    <n v="0.51670369999999999"/>
    <n v="0.46373750000000002"/>
    <n v="1.46"/>
  </r>
  <r>
    <x v="1"/>
    <x v="7"/>
    <n v="2000"/>
    <x v="108"/>
    <n v="0.55816339999999998"/>
    <n v="0.51559290000000002"/>
    <n v="1.3"/>
  </r>
  <r>
    <x v="1"/>
    <x v="6"/>
    <n v="2000"/>
    <x v="109"/>
    <n v="0.60160040000000004"/>
    <n v="0.57136889999999996"/>
    <n v="1.1499999999999999"/>
  </r>
  <r>
    <x v="1"/>
    <x v="5"/>
    <n v="2000"/>
    <x v="110"/>
    <n v="0.64690119999999995"/>
    <n v="0.63091419999999998"/>
    <n v="1.01"/>
  </r>
  <r>
    <x v="1"/>
    <x v="4"/>
    <n v="2000"/>
    <x v="111"/>
    <n v="0.69392039999999999"/>
    <n v="0.69401049999999997"/>
    <n v="0.89"/>
  </r>
  <r>
    <x v="1"/>
    <x v="3"/>
    <n v="2000"/>
    <x v="112"/>
    <n v="0.74248190000000003"/>
    <n v="0.76028510000000005"/>
    <n v="0.78"/>
  </r>
  <r>
    <x v="1"/>
    <x v="2"/>
    <n v="2000"/>
    <x v="113"/>
    <n v="0.79237999999999997"/>
    <n v="0.82921469999999997"/>
    <n v="0.69"/>
  </r>
  <r>
    <x v="1"/>
    <x v="1"/>
    <n v="2000"/>
    <x v="114"/>
    <n v="0.84338239999999998"/>
    <n v="0.90021929999999994"/>
    <n v="0.6"/>
  </r>
  <r>
    <x v="1"/>
    <x v="0"/>
    <n v="2000"/>
    <x v="115"/>
    <n v="1"/>
    <n v="1"/>
    <n v="0.5"/>
  </r>
  <r>
    <x v="1"/>
    <x v="115"/>
    <n v="2001"/>
    <x v="1"/>
    <n v="7.8006999999999998E-3"/>
    <n v="1.1444599999999999E-2"/>
    <n v="89.1"/>
  </r>
  <r>
    <x v="1"/>
    <x v="114"/>
    <n v="2001"/>
    <x v="2"/>
    <n v="5.3410000000000003E-4"/>
    <n v="9.1370000000000004E-4"/>
    <n v="89.13"/>
  </r>
  <r>
    <x v="1"/>
    <x v="113"/>
    <n v="2001"/>
    <x v="3"/>
    <n v="2.8049999999999999E-4"/>
    <n v="4.4519999999999998E-4"/>
    <n v="88.21"/>
  </r>
  <r>
    <x v="1"/>
    <x v="112"/>
    <n v="2001"/>
    <x v="4"/>
    <n v="1.9599999999999999E-4"/>
    <n v="2.898E-4"/>
    <n v="87.25"/>
  </r>
  <r>
    <x v="1"/>
    <x v="111"/>
    <n v="2001"/>
    <x v="5"/>
    <n v="1.5200000000000001E-4"/>
    <n v="2.1269999999999999E-4"/>
    <n v="86.28"/>
  </r>
  <r>
    <x v="1"/>
    <x v="110"/>
    <n v="2001"/>
    <x v="6"/>
    <n v="1.4650000000000001E-4"/>
    <n v="1.916E-4"/>
    <n v="85.3"/>
  </r>
  <r>
    <x v="1"/>
    <x v="109"/>
    <n v="2001"/>
    <x v="7"/>
    <n v="1.3990000000000001E-4"/>
    <n v="1.7349999999999999E-4"/>
    <n v="84.31"/>
  </r>
  <r>
    <x v="1"/>
    <x v="108"/>
    <n v="2001"/>
    <x v="8"/>
    <n v="1.348E-4"/>
    <n v="1.596E-4"/>
    <n v="83.33"/>
  </r>
  <r>
    <x v="1"/>
    <x v="107"/>
    <n v="2001"/>
    <x v="9"/>
    <n v="1.3359999999999999E-4"/>
    <n v="1.515E-4"/>
    <n v="82.34"/>
  </r>
  <r>
    <x v="1"/>
    <x v="106"/>
    <n v="2001"/>
    <x v="10"/>
    <n v="1.3770000000000001E-4"/>
    <n v="1.4970000000000001E-4"/>
    <n v="81.349999999999994"/>
  </r>
  <r>
    <x v="1"/>
    <x v="105"/>
    <n v="2001"/>
    <x v="11"/>
    <n v="1.4650000000000001E-4"/>
    <n v="1.5349999999999999E-4"/>
    <n v="80.37"/>
  </r>
  <r>
    <x v="1"/>
    <x v="104"/>
    <n v="2001"/>
    <x v="12"/>
    <n v="1.596E-4"/>
    <n v="1.6229999999999999E-4"/>
    <n v="79.38"/>
  </r>
  <r>
    <x v="1"/>
    <x v="103"/>
    <n v="2001"/>
    <x v="13"/>
    <n v="1.783E-4"/>
    <n v="1.7699999999999999E-4"/>
    <n v="78.39"/>
  </r>
  <r>
    <x v="1"/>
    <x v="102"/>
    <n v="2001"/>
    <x v="14"/>
    <n v="2.061E-4"/>
    <n v="2.0010000000000001E-4"/>
    <n v="77.400000000000006"/>
  </r>
  <r>
    <x v="1"/>
    <x v="101"/>
    <n v="2001"/>
    <x v="15"/>
    <n v="2.4149999999999999E-4"/>
    <n v="2.296E-4"/>
    <n v="76.42"/>
  </r>
  <r>
    <x v="1"/>
    <x v="100"/>
    <n v="2001"/>
    <x v="16"/>
    <n v="2.7559999999999998E-4"/>
    <n v="2.5690000000000001E-4"/>
    <n v="75.44"/>
  </r>
  <r>
    <x v="1"/>
    <x v="99"/>
    <n v="2001"/>
    <x v="17"/>
    <n v="3.0029999999999998E-4"/>
    <n v="2.742E-4"/>
    <n v="74.459999999999994"/>
  </r>
  <r>
    <x v="1"/>
    <x v="98"/>
    <n v="2001"/>
    <x v="18"/>
    <n v="3.1750000000000002E-4"/>
    <n v="2.831E-4"/>
    <n v="73.48"/>
  </r>
  <r>
    <x v="1"/>
    <x v="97"/>
    <n v="2001"/>
    <x v="19"/>
    <n v="3.3419999999999999E-4"/>
    <n v="2.9060000000000002E-4"/>
    <n v="72.5"/>
  </r>
  <r>
    <x v="1"/>
    <x v="96"/>
    <n v="2001"/>
    <x v="20"/>
    <n v="3.5389999999999998E-4"/>
    <n v="2.9990000000000003E-4"/>
    <n v="71.52"/>
  </r>
  <r>
    <x v="1"/>
    <x v="95"/>
    <n v="2001"/>
    <x v="21"/>
    <n v="3.7320000000000002E-4"/>
    <n v="3.0860000000000002E-4"/>
    <n v="70.540000000000006"/>
  </r>
  <r>
    <x v="1"/>
    <x v="94"/>
    <n v="2001"/>
    <x v="22"/>
    <n v="3.859E-4"/>
    <n v="3.1070000000000002E-4"/>
    <n v="69.56"/>
  </r>
  <r>
    <x v="1"/>
    <x v="93"/>
    <n v="2001"/>
    <x v="23"/>
    <n v="3.8969999999999999E-4"/>
    <n v="3.0430000000000002E-4"/>
    <n v="68.58"/>
  </r>
  <r>
    <x v="1"/>
    <x v="92"/>
    <n v="2001"/>
    <x v="24"/>
    <n v="3.9080000000000001E-4"/>
    <n v="2.9480000000000001E-4"/>
    <n v="67.599999999999994"/>
  </r>
  <r>
    <x v="1"/>
    <x v="91"/>
    <n v="2001"/>
    <x v="25"/>
    <n v="3.9829999999999998E-4"/>
    <n v="2.9100000000000003E-4"/>
    <n v="66.62"/>
  </r>
  <r>
    <x v="1"/>
    <x v="90"/>
    <n v="2001"/>
    <x v="26"/>
    <n v="4.147E-4"/>
    <n v="2.9520000000000002E-4"/>
    <n v="65.64"/>
  </r>
  <r>
    <x v="1"/>
    <x v="89"/>
    <n v="2001"/>
    <x v="27"/>
    <n v="4.348E-4"/>
    <n v="3.0289999999999999E-4"/>
    <n v="64.66"/>
  </r>
  <r>
    <x v="1"/>
    <x v="88"/>
    <n v="2001"/>
    <x v="28"/>
    <n v="4.528E-4"/>
    <n v="3.0830000000000001E-4"/>
    <n v="63.68"/>
  </r>
  <r>
    <x v="1"/>
    <x v="87"/>
    <n v="2001"/>
    <x v="29"/>
    <n v="4.684E-4"/>
    <n v="3.1199999999999999E-4"/>
    <n v="62.7"/>
  </r>
  <r>
    <x v="1"/>
    <x v="86"/>
    <n v="2001"/>
    <x v="30"/>
    <n v="4.8559999999999999E-4"/>
    <n v="3.1579999999999998E-4"/>
    <n v="61.72"/>
  </r>
  <r>
    <x v="1"/>
    <x v="85"/>
    <n v="2001"/>
    <x v="31"/>
    <n v="5.0909999999999996E-4"/>
    <n v="3.234E-4"/>
    <n v="60.74"/>
  </r>
  <r>
    <x v="1"/>
    <x v="84"/>
    <n v="2001"/>
    <x v="32"/>
    <n v="5.4080000000000003E-4"/>
    <n v="3.3589999999999998E-4"/>
    <n v="59.76"/>
  </r>
  <r>
    <x v="1"/>
    <x v="83"/>
    <n v="2001"/>
    <x v="33"/>
    <n v="5.7959999999999999E-4"/>
    <n v="3.5209999999999999E-4"/>
    <n v="58.78"/>
  </r>
  <r>
    <x v="1"/>
    <x v="82"/>
    <n v="2001"/>
    <x v="34"/>
    <n v="6.2200000000000005E-4"/>
    <n v="3.6820000000000001E-4"/>
    <n v="57.8"/>
  </r>
  <r>
    <x v="1"/>
    <x v="81"/>
    <n v="2001"/>
    <x v="35"/>
    <n v="6.6649999999999999E-4"/>
    <n v="3.8289999999999998E-4"/>
    <n v="56.82"/>
  </r>
  <r>
    <x v="1"/>
    <x v="80"/>
    <n v="2001"/>
    <x v="36"/>
    <n v="7.1529999999999999E-4"/>
    <n v="3.9780000000000002E-4"/>
    <n v="55.84"/>
  </r>
  <r>
    <x v="1"/>
    <x v="79"/>
    <n v="2001"/>
    <x v="37"/>
    <n v="7.7099999999999998E-4"/>
    <n v="4.1889999999999999E-4"/>
    <n v="54.86"/>
  </r>
  <r>
    <x v="1"/>
    <x v="78"/>
    <n v="2001"/>
    <x v="38"/>
    <n v="8.3140000000000004E-4"/>
    <n v="4.416E-4"/>
    <n v="53.89"/>
  </r>
  <r>
    <x v="1"/>
    <x v="77"/>
    <n v="2001"/>
    <x v="39"/>
    <n v="8.9079999999999997E-4"/>
    <n v="4.6470000000000002E-4"/>
    <n v="52.91"/>
  </r>
  <r>
    <x v="1"/>
    <x v="76"/>
    <n v="2001"/>
    <x v="40"/>
    <n v="9.4810000000000001E-4"/>
    <n v="4.8819999999999999E-4"/>
    <n v="51.93"/>
  </r>
  <r>
    <x v="1"/>
    <x v="75"/>
    <n v="2001"/>
    <x v="41"/>
    <n v="1.0089999999999999E-3"/>
    <n v="5.1469999999999999E-4"/>
    <n v="50.96"/>
  </r>
  <r>
    <x v="1"/>
    <x v="74"/>
    <n v="2001"/>
    <x v="42"/>
    <n v="1.0784E-3"/>
    <n v="5.4489999999999996E-4"/>
    <n v="49.99"/>
  </r>
  <r>
    <x v="1"/>
    <x v="73"/>
    <n v="2001"/>
    <x v="43"/>
    <n v="1.1559000000000001E-3"/>
    <n v="5.7870000000000003E-4"/>
    <n v="49.01"/>
  </r>
  <r>
    <x v="1"/>
    <x v="72"/>
    <n v="2001"/>
    <x v="44"/>
    <n v="1.2427E-3"/>
    <n v="6.1919999999999998E-4"/>
    <n v="48.04"/>
  </r>
  <r>
    <x v="1"/>
    <x v="71"/>
    <n v="2001"/>
    <x v="45"/>
    <n v="1.3435000000000001E-3"/>
    <n v="6.7239999999999997E-4"/>
    <n v="47.07"/>
  </r>
  <r>
    <x v="1"/>
    <x v="70"/>
    <n v="2001"/>
    <x v="46"/>
    <n v="1.4587999999999999E-3"/>
    <n v="7.3320000000000004E-4"/>
    <n v="46.1"/>
  </r>
  <r>
    <x v="1"/>
    <x v="69"/>
    <n v="2001"/>
    <x v="47"/>
    <n v="1.5839999999999999E-3"/>
    <n v="7.9929999999999997E-4"/>
    <n v="45.13"/>
  </r>
  <r>
    <x v="1"/>
    <x v="68"/>
    <n v="2001"/>
    <x v="48"/>
    <n v="1.7152000000000001E-3"/>
    <n v="8.6129999999999996E-4"/>
    <n v="44.17"/>
  </r>
  <r>
    <x v="1"/>
    <x v="67"/>
    <n v="2001"/>
    <x v="49"/>
    <n v="1.8531000000000001E-3"/>
    <n v="9.2150000000000001E-4"/>
    <n v="43.21"/>
  </r>
  <r>
    <x v="1"/>
    <x v="66"/>
    <n v="2001"/>
    <x v="50"/>
    <n v="2.0059000000000001E-3"/>
    <n v="9.8440000000000008E-4"/>
    <n v="42.25"/>
  </r>
  <r>
    <x v="1"/>
    <x v="65"/>
    <n v="2001"/>
    <x v="51"/>
    <n v="2.1844999999999998E-3"/>
    <n v="1.0512E-3"/>
    <n v="41.29"/>
  </r>
  <r>
    <x v="1"/>
    <x v="64"/>
    <n v="2001"/>
    <x v="52"/>
    <n v="2.3896E-3"/>
    <n v="1.122E-3"/>
    <n v="40.33"/>
  </r>
  <r>
    <x v="1"/>
    <x v="63"/>
    <n v="2001"/>
    <x v="53"/>
    <n v="2.6115000000000001E-3"/>
    <n v="1.1949E-3"/>
    <n v="39.380000000000003"/>
  </r>
  <r>
    <x v="1"/>
    <x v="62"/>
    <n v="2001"/>
    <x v="54"/>
    <n v="2.8473999999999999E-3"/>
    <n v="1.2738000000000001E-3"/>
    <n v="38.42"/>
  </r>
  <r>
    <x v="1"/>
    <x v="61"/>
    <n v="2001"/>
    <x v="55"/>
    <n v="3.1082000000000002E-3"/>
    <n v="1.3726000000000001E-3"/>
    <n v="37.47"/>
  </r>
  <r>
    <x v="1"/>
    <x v="60"/>
    <n v="2001"/>
    <x v="56"/>
    <n v="3.4034999999999998E-3"/>
    <n v="1.4871000000000001E-3"/>
    <n v="36.520000000000003"/>
  </r>
  <r>
    <x v="1"/>
    <x v="59"/>
    <n v="2001"/>
    <x v="57"/>
    <n v="3.7277E-3"/>
    <n v="1.6092000000000001E-3"/>
    <n v="35.58"/>
  </r>
  <r>
    <x v="1"/>
    <x v="58"/>
    <n v="2001"/>
    <x v="58"/>
    <n v="4.0692000000000002E-3"/>
    <n v="1.7206999999999999E-3"/>
    <n v="34.630000000000003"/>
  </r>
  <r>
    <x v="1"/>
    <x v="57"/>
    <n v="2001"/>
    <x v="59"/>
    <n v="4.4295000000000003E-3"/>
    <n v="1.8268E-3"/>
    <n v="33.69"/>
  </r>
  <r>
    <x v="1"/>
    <x v="56"/>
    <n v="2001"/>
    <x v="60"/>
    <n v="4.8295999999999999E-3"/>
    <n v="1.9465000000000001E-3"/>
    <n v="32.75"/>
  </r>
  <r>
    <x v="1"/>
    <x v="55"/>
    <n v="2001"/>
    <x v="61"/>
    <n v="5.2972999999999996E-3"/>
    <n v="2.1012000000000001E-3"/>
    <n v="31.81"/>
  </r>
  <r>
    <x v="1"/>
    <x v="54"/>
    <n v="2001"/>
    <x v="62"/>
    <n v="5.8479999999999999E-3"/>
    <n v="2.2989999999999998E-3"/>
    <n v="30.88"/>
  </r>
  <r>
    <x v="1"/>
    <x v="53"/>
    <n v="2001"/>
    <x v="63"/>
    <n v="6.4757E-3"/>
    <n v="2.5365000000000001E-3"/>
    <n v="29.95"/>
  </r>
  <r>
    <x v="1"/>
    <x v="52"/>
    <n v="2001"/>
    <x v="64"/>
    <n v="7.1640999999999996E-3"/>
    <n v="2.8067000000000001E-3"/>
    <n v="29.03"/>
  </r>
  <r>
    <x v="1"/>
    <x v="51"/>
    <n v="2001"/>
    <x v="65"/>
    <n v="7.8986000000000004E-3"/>
    <n v="3.0899999999999999E-3"/>
    <n v="28.11"/>
  </r>
  <r>
    <x v="1"/>
    <x v="50"/>
    <n v="2001"/>
    <x v="66"/>
    <n v="8.6645000000000003E-3"/>
    <n v="3.3541999999999999E-3"/>
    <n v="27.19"/>
  </r>
  <r>
    <x v="1"/>
    <x v="49"/>
    <n v="2001"/>
    <x v="67"/>
    <n v="9.4558000000000003E-3"/>
    <n v="3.5999000000000001E-3"/>
    <n v="26.28"/>
  </r>
  <r>
    <x v="1"/>
    <x v="48"/>
    <n v="2001"/>
    <x v="68"/>
    <n v="1.0300999999999999E-2"/>
    <n v="3.8552999999999999E-3"/>
    <n v="25.37"/>
  </r>
  <r>
    <x v="1"/>
    <x v="47"/>
    <n v="2001"/>
    <x v="69"/>
    <n v="1.12531E-2"/>
    <n v="4.1542999999999997E-3"/>
    <n v="24.47"/>
  </r>
  <r>
    <x v="1"/>
    <x v="46"/>
    <n v="2001"/>
    <x v="70"/>
    <n v="1.23584E-2"/>
    <n v="4.5130999999999999E-3"/>
    <n v="23.57"/>
  </r>
  <r>
    <x v="1"/>
    <x v="45"/>
    <n v="2001"/>
    <x v="71"/>
    <n v="1.36702E-2"/>
    <n v="4.9671000000000003E-3"/>
    <n v="22.68"/>
  </r>
  <r>
    <x v="1"/>
    <x v="44"/>
    <n v="2001"/>
    <x v="72"/>
    <n v="1.5251799999999999E-2"/>
    <n v="5.5913999999999998E-3"/>
    <n v="21.79"/>
  </r>
  <r>
    <x v="1"/>
    <x v="43"/>
    <n v="2001"/>
    <x v="73"/>
    <n v="1.7098700000000001E-2"/>
    <n v="6.3942000000000001E-3"/>
    <n v="20.91"/>
  </r>
  <r>
    <x v="1"/>
    <x v="42"/>
    <n v="2001"/>
    <x v="74"/>
    <n v="1.9083699999999999E-2"/>
    <n v="7.2556000000000001E-3"/>
    <n v="20.04"/>
  </r>
  <r>
    <x v="1"/>
    <x v="41"/>
    <n v="2001"/>
    <x v="75"/>
    <n v="2.1075E-2"/>
    <n v="8.0605E-3"/>
    <n v="19.18"/>
  </r>
  <r>
    <x v="1"/>
    <x v="40"/>
    <n v="2001"/>
    <x v="76"/>
    <n v="2.31062E-2"/>
    <n v="8.8307000000000004E-3"/>
    <n v="18.329999999999998"/>
  </r>
  <r>
    <x v="1"/>
    <x v="39"/>
    <n v="2001"/>
    <x v="77"/>
    <n v="2.5349699999999999E-2"/>
    <n v="9.7265000000000008E-3"/>
    <n v="17.489999999999998"/>
  </r>
  <r>
    <x v="1"/>
    <x v="38"/>
    <n v="2001"/>
    <x v="78"/>
    <n v="2.7966600000000001E-2"/>
    <n v="1.0895500000000001E-2"/>
    <n v="16.66"/>
  </r>
  <r>
    <x v="1"/>
    <x v="37"/>
    <n v="2001"/>
    <x v="79"/>
    <n v="3.10443E-2"/>
    <n v="1.24043E-2"/>
    <n v="15.84"/>
  </r>
  <r>
    <x v="1"/>
    <x v="36"/>
    <n v="2001"/>
    <x v="80"/>
    <n v="3.4598200000000003E-2"/>
    <n v="1.42469E-2"/>
    <n v="15.03"/>
  </r>
  <r>
    <x v="1"/>
    <x v="35"/>
    <n v="2001"/>
    <x v="81"/>
    <n v="3.9529500000000002E-2"/>
    <n v="1.7425599999999999E-2"/>
    <n v="14.24"/>
  </r>
  <r>
    <x v="1"/>
    <x v="34"/>
    <n v="2001"/>
    <x v="82"/>
    <n v="4.3832799999999998E-2"/>
    <n v="1.9734499999999999E-2"/>
    <n v="13.48"/>
  </r>
  <r>
    <x v="1"/>
    <x v="33"/>
    <n v="2001"/>
    <x v="83"/>
    <n v="4.8592799999999998E-2"/>
    <n v="2.23596E-2"/>
    <n v="12.74"/>
  </r>
  <r>
    <x v="1"/>
    <x v="32"/>
    <n v="2001"/>
    <x v="84"/>
    <n v="5.3855600000000003E-2"/>
    <n v="2.5316200000000001E-2"/>
    <n v="12.02"/>
  </r>
  <r>
    <x v="1"/>
    <x v="31"/>
    <n v="2001"/>
    <x v="85"/>
    <n v="5.9670899999999999E-2"/>
    <n v="2.8619499999999999E-2"/>
    <n v="11.32"/>
  </r>
  <r>
    <x v="1"/>
    <x v="30"/>
    <n v="2001"/>
    <x v="86"/>
    <n v="6.6092899999999996E-2"/>
    <n v="3.2356500000000003E-2"/>
    <n v="10.64"/>
  </r>
  <r>
    <x v="1"/>
    <x v="29"/>
    <n v="2001"/>
    <x v="87"/>
    <n v="7.3179900000000006E-2"/>
    <n v="3.6635599999999997E-2"/>
    <n v="9.98"/>
  </r>
  <r>
    <x v="1"/>
    <x v="28"/>
    <n v="2001"/>
    <x v="88"/>
    <n v="8.0994999999999998E-2"/>
    <n v="4.1519399999999998E-2"/>
    <n v="9.34"/>
  </r>
  <r>
    <x v="1"/>
    <x v="27"/>
    <n v="2001"/>
    <x v="89"/>
    <n v="8.9605900000000002E-2"/>
    <n v="4.7024499999999997E-2"/>
    <n v="8.7200000000000006"/>
  </r>
  <r>
    <x v="1"/>
    <x v="26"/>
    <n v="2001"/>
    <x v="90"/>
    <n v="9.9085000000000006E-2"/>
    <n v="5.3183099999999997E-2"/>
    <n v="8.1300000000000008"/>
  </r>
  <r>
    <x v="1"/>
    <x v="25"/>
    <n v="2001"/>
    <x v="91"/>
    <n v="0.10950940000000001"/>
    <n v="6.0134899999999998E-2"/>
    <n v="7.56"/>
  </r>
  <r>
    <x v="1"/>
    <x v="24"/>
    <n v="2001"/>
    <x v="92"/>
    <n v="0.1209607"/>
    <n v="6.8047300000000005E-2"/>
    <n v="7.01"/>
  </r>
  <r>
    <x v="1"/>
    <x v="23"/>
    <n v="2001"/>
    <x v="93"/>
    <n v="0.1335249"/>
    <n v="7.7053899999999995E-2"/>
    <n v="6.48"/>
  </r>
  <r>
    <x v="1"/>
    <x v="22"/>
    <n v="2001"/>
    <x v="94"/>
    <n v="0.1472918"/>
    <n v="8.7242200000000006E-2"/>
    <n v="5.98"/>
  </r>
  <r>
    <x v="1"/>
    <x v="21"/>
    <n v="2001"/>
    <x v="95"/>
    <n v="0.16235469999999999"/>
    <n v="9.8724199999999998E-2"/>
    <n v="5.51"/>
  </r>
  <r>
    <x v="1"/>
    <x v="20"/>
    <n v="2001"/>
    <x v="96"/>
    <n v="0.1788093"/>
    <n v="0.1116968"/>
    <n v="5.0599999999999996"/>
  </r>
  <r>
    <x v="1"/>
    <x v="19"/>
    <n v="2001"/>
    <x v="97"/>
    <n v="0.19675309999999999"/>
    <n v="0.1263987"/>
    <n v="4.63"/>
  </r>
  <r>
    <x v="1"/>
    <x v="18"/>
    <n v="2001"/>
    <x v="98"/>
    <n v="0.2162837"/>
    <n v="0.14304220000000001"/>
    <n v="4.2300000000000004"/>
  </r>
  <r>
    <x v="1"/>
    <x v="17"/>
    <n v="2001"/>
    <x v="99"/>
    <n v="0.2374976"/>
    <n v="0.1617749"/>
    <n v="3.85"/>
  </r>
  <r>
    <x v="1"/>
    <x v="16"/>
    <n v="2001"/>
    <x v="100"/>
    <n v="0.26048840000000001"/>
    <n v="0.1827751"/>
    <n v="3.5"/>
  </r>
  <r>
    <x v="1"/>
    <x v="15"/>
    <n v="2001"/>
    <x v="101"/>
    <n v="0.2853445"/>
    <n v="0.20632339999999999"/>
    <n v="3.17"/>
  </r>
  <r>
    <x v="1"/>
    <x v="14"/>
    <n v="2001"/>
    <x v="102"/>
    <n v="0.3121468"/>
    <n v="0.23273430000000001"/>
    <n v="2.86"/>
  </r>
  <r>
    <x v="1"/>
    <x v="13"/>
    <n v="2001"/>
    <x v="103"/>
    <n v="0.34096599999999999"/>
    <n v="0.2622679"/>
    <n v="2.58"/>
  </r>
  <r>
    <x v="1"/>
    <x v="12"/>
    <n v="2001"/>
    <x v="104"/>
    <n v="0.37185980000000002"/>
    <n v="0.2950892"/>
    <n v="2.31"/>
  </r>
  <r>
    <x v="1"/>
    <x v="11"/>
    <n v="2001"/>
    <x v="105"/>
    <n v="0.4048696"/>
    <n v="0.3313738"/>
    <n v="2.0699999999999998"/>
  </r>
  <r>
    <x v="1"/>
    <x v="10"/>
    <n v="2001"/>
    <x v="106"/>
    <n v="0.44001780000000001"/>
    <n v="0.37136839999999999"/>
    <n v="1.85"/>
  </r>
  <r>
    <x v="1"/>
    <x v="9"/>
    <n v="2001"/>
    <x v="107"/>
    <n v="0.47730420000000001"/>
    <n v="0.41529090000000002"/>
    <n v="1.65"/>
  </r>
  <r>
    <x v="1"/>
    <x v="8"/>
    <n v="2001"/>
    <x v="108"/>
    <n v="0.51670369999999999"/>
    <n v="0.46323779999999998"/>
    <n v="1.47"/>
  </r>
  <r>
    <x v="1"/>
    <x v="7"/>
    <n v="2001"/>
    <x v="109"/>
    <n v="0.55816339999999998"/>
    <n v="0.51517769999999996"/>
    <n v="1.3"/>
  </r>
  <r>
    <x v="1"/>
    <x v="6"/>
    <n v="2001"/>
    <x v="110"/>
    <n v="0.60160040000000004"/>
    <n v="0.57104679999999997"/>
    <n v="1.1499999999999999"/>
  </r>
  <r>
    <x v="1"/>
    <x v="5"/>
    <n v="2001"/>
    <x v="111"/>
    <n v="0.64690119999999995"/>
    <n v="0.63074010000000003"/>
    <n v="1.01"/>
  </r>
  <r>
    <x v="1"/>
    <x v="4"/>
    <n v="2001"/>
    <x v="112"/>
    <n v="0.69392039999999999"/>
    <n v="0.69401139999999995"/>
    <n v="0.89"/>
  </r>
  <r>
    <x v="1"/>
    <x v="3"/>
    <n v="2001"/>
    <x v="113"/>
    <n v="0.74248190000000003"/>
    <n v="0.76045249999999998"/>
    <n v="0.78"/>
  </r>
  <r>
    <x v="1"/>
    <x v="2"/>
    <n v="2001"/>
    <x v="114"/>
    <n v="0.79237999999999997"/>
    <n v="0.82956649999999998"/>
    <n v="0.69"/>
  </r>
  <r>
    <x v="1"/>
    <x v="1"/>
    <n v="2001"/>
    <x v="115"/>
    <n v="0.84338239999999998"/>
    <n v="0.90080470000000001"/>
    <n v="0.6"/>
  </r>
  <r>
    <x v="1"/>
    <x v="0"/>
    <n v="2001"/>
    <x v="116"/>
    <n v="1"/>
    <n v="1"/>
    <n v="0.5"/>
  </r>
  <r>
    <x v="1"/>
    <x v="115"/>
    <n v="2002"/>
    <x v="2"/>
    <n v="7.8006999999999998E-3"/>
    <n v="1.1055799999999999E-2"/>
    <n v="89.25"/>
  </r>
  <r>
    <x v="1"/>
    <x v="114"/>
    <n v="2002"/>
    <x v="3"/>
    <n v="5.3410000000000003E-4"/>
    <n v="8.7140000000000004E-4"/>
    <n v="89.25"/>
  </r>
  <r>
    <x v="1"/>
    <x v="113"/>
    <n v="2002"/>
    <x v="4"/>
    <n v="2.8049999999999999E-4"/>
    <n v="4.2640000000000001E-4"/>
    <n v="88.33"/>
  </r>
  <r>
    <x v="1"/>
    <x v="112"/>
    <n v="2002"/>
    <x v="5"/>
    <n v="1.9599999999999999E-4"/>
    <n v="2.7769999999999997E-4"/>
    <n v="87.36"/>
  </r>
  <r>
    <x v="1"/>
    <x v="111"/>
    <n v="2002"/>
    <x v="6"/>
    <n v="1.5200000000000001E-4"/>
    <n v="2.039E-4"/>
    <n v="86.39"/>
  </r>
  <r>
    <x v="1"/>
    <x v="110"/>
    <n v="2002"/>
    <x v="7"/>
    <n v="1.4650000000000001E-4"/>
    <n v="1.8469999999999999E-4"/>
    <n v="85.41"/>
  </r>
  <r>
    <x v="1"/>
    <x v="109"/>
    <n v="2002"/>
    <x v="8"/>
    <n v="1.3990000000000001E-4"/>
    <n v="1.6789999999999999E-4"/>
    <n v="84.42"/>
  </r>
  <r>
    <x v="1"/>
    <x v="108"/>
    <n v="2002"/>
    <x v="9"/>
    <n v="1.348E-4"/>
    <n v="1.5440000000000001E-4"/>
    <n v="83.44"/>
  </r>
  <r>
    <x v="1"/>
    <x v="107"/>
    <n v="2002"/>
    <x v="10"/>
    <n v="1.3359999999999999E-4"/>
    <n v="1.4640000000000001E-4"/>
    <n v="82.45"/>
  </r>
  <r>
    <x v="1"/>
    <x v="106"/>
    <n v="2002"/>
    <x v="11"/>
    <n v="1.3770000000000001E-4"/>
    <n v="1.449E-4"/>
    <n v="81.459999999999994"/>
  </r>
  <r>
    <x v="1"/>
    <x v="105"/>
    <n v="2002"/>
    <x v="12"/>
    <n v="1.4650000000000001E-4"/>
    <n v="1.493E-4"/>
    <n v="80.47"/>
  </r>
  <r>
    <x v="1"/>
    <x v="104"/>
    <n v="2002"/>
    <x v="13"/>
    <n v="1.596E-4"/>
    <n v="1.583E-4"/>
    <n v="79.48"/>
  </r>
  <r>
    <x v="1"/>
    <x v="103"/>
    <n v="2002"/>
    <x v="14"/>
    <n v="1.783E-4"/>
    <n v="1.7259999999999999E-4"/>
    <n v="78.5"/>
  </r>
  <r>
    <x v="1"/>
    <x v="102"/>
    <n v="2002"/>
    <x v="15"/>
    <n v="2.061E-4"/>
    <n v="1.9489999999999999E-4"/>
    <n v="77.510000000000005"/>
  </r>
  <r>
    <x v="1"/>
    <x v="101"/>
    <n v="2002"/>
    <x v="16"/>
    <n v="2.4149999999999999E-4"/>
    <n v="2.241E-4"/>
    <n v="76.53"/>
  </r>
  <r>
    <x v="1"/>
    <x v="100"/>
    <n v="2002"/>
    <x v="17"/>
    <n v="2.7559999999999998E-4"/>
    <n v="2.5139999999999999E-4"/>
    <n v="75.540000000000006"/>
  </r>
  <r>
    <x v="1"/>
    <x v="99"/>
    <n v="2002"/>
    <x v="18"/>
    <n v="3.0029999999999998E-4"/>
    <n v="2.6879999999999997E-4"/>
    <n v="74.56"/>
  </r>
  <r>
    <x v="1"/>
    <x v="98"/>
    <n v="2002"/>
    <x v="19"/>
    <n v="3.1750000000000002E-4"/>
    <n v="2.7730000000000002E-4"/>
    <n v="73.58"/>
  </r>
  <r>
    <x v="1"/>
    <x v="97"/>
    <n v="2002"/>
    <x v="20"/>
    <n v="3.3419999999999999E-4"/>
    <n v="2.8380000000000001E-4"/>
    <n v="72.599999999999994"/>
  </r>
  <r>
    <x v="1"/>
    <x v="96"/>
    <n v="2002"/>
    <x v="21"/>
    <n v="3.5389999999999998E-4"/>
    <n v="2.9270000000000001E-4"/>
    <n v="71.62"/>
  </r>
  <r>
    <x v="1"/>
    <x v="95"/>
    <n v="2002"/>
    <x v="22"/>
    <n v="3.7320000000000002E-4"/>
    <n v="3.0160000000000001E-4"/>
    <n v="70.64"/>
  </r>
  <r>
    <x v="1"/>
    <x v="94"/>
    <n v="2002"/>
    <x v="23"/>
    <n v="3.859E-4"/>
    <n v="3.0410000000000002E-4"/>
    <n v="69.66"/>
  </r>
  <r>
    <x v="1"/>
    <x v="93"/>
    <n v="2002"/>
    <x v="24"/>
    <n v="3.8969999999999999E-4"/>
    <n v="2.9730000000000002E-4"/>
    <n v="68.69"/>
  </r>
  <r>
    <x v="1"/>
    <x v="92"/>
    <n v="2002"/>
    <x v="25"/>
    <n v="3.9080000000000001E-4"/>
    <n v="2.8719999999999999E-4"/>
    <n v="67.709999999999994"/>
  </r>
  <r>
    <x v="1"/>
    <x v="91"/>
    <n v="2002"/>
    <x v="26"/>
    <n v="3.9829999999999998E-4"/>
    <n v="2.831E-4"/>
    <n v="66.72"/>
  </r>
  <r>
    <x v="1"/>
    <x v="90"/>
    <n v="2002"/>
    <x v="27"/>
    <n v="4.147E-4"/>
    <n v="2.877E-4"/>
    <n v="65.739999999999995"/>
  </r>
  <r>
    <x v="1"/>
    <x v="89"/>
    <n v="2002"/>
    <x v="28"/>
    <n v="4.348E-4"/>
    <n v="2.9589999999999998E-4"/>
    <n v="64.760000000000005"/>
  </r>
  <r>
    <x v="1"/>
    <x v="88"/>
    <n v="2002"/>
    <x v="29"/>
    <n v="4.528E-4"/>
    <n v="3.009E-4"/>
    <n v="63.78"/>
  </r>
  <r>
    <x v="1"/>
    <x v="87"/>
    <n v="2002"/>
    <x v="30"/>
    <n v="4.684E-4"/>
    <n v="3.0400000000000002E-4"/>
    <n v="62.8"/>
  </r>
  <r>
    <x v="1"/>
    <x v="86"/>
    <n v="2002"/>
    <x v="31"/>
    <n v="4.8559999999999999E-4"/>
    <n v="3.0749999999999999E-4"/>
    <n v="61.82"/>
  </r>
  <r>
    <x v="1"/>
    <x v="85"/>
    <n v="2002"/>
    <x v="32"/>
    <n v="5.0909999999999996E-4"/>
    <n v="3.1540000000000002E-4"/>
    <n v="60.84"/>
  </r>
  <r>
    <x v="1"/>
    <x v="84"/>
    <n v="2002"/>
    <x v="33"/>
    <n v="5.4080000000000003E-4"/>
    <n v="3.2830000000000001E-4"/>
    <n v="59.86"/>
  </r>
  <r>
    <x v="1"/>
    <x v="83"/>
    <n v="2002"/>
    <x v="34"/>
    <n v="5.7959999999999999E-4"/>
    <n v="3.4400000000000001E-4"/>
    <n v="58.88"/>
  </r>
  <r>
    <x v="1"/>
    <x v="82"/>
    <n v="2002"/>
    <x v="35"/>
    <n v="6.2200000000000005E-4"/>
    <n v="3.59E-4"/>
    <n v="57.9"/>
  </r>
  <r>
    <x v="1"/>
    <x v="81"/>
    <n v="2002"/>
    <x v="36"/>
    <n v="6.6649999999999999E-4"/>
    <n v="3.7300000000000001E-4"/>
    <n v="56.92"/>
  </r>
  <r>
    <x v="1"/>
    <x v="80"/>
    <n v="2002"/>
    <x v="37"/>
    <n v="7.1529999999999999E-4"/>
    <n v="3.88E-4"/>
    <n v="55.94"/>
  </r>
  <r>
    <x v="1"/>
    <x v="79"/>
    <n v="2002"/>
    <x v="38"/>
    <n v="7.7099999999999998E-4"/>
    <n v="4.0929999999999997E-4"/>
    <n v="54.96"/>
  </r>
  <r>
    <x v="1"/>
    <x v="78"/>
    <n v="2002"/>
    <x v="39"/>
    <n v="8.3140000000000004E-4"/>
    <n v="4.3120000000000002E-4"/>
    <n v="53.98"/>
  </r>
  <r>
    <x v="1"/>
    <x v="77"/>
    <n v="2002"/>
    <x v="40"/>
    <n v="8.9079999999999997E-4"/>
    <n v="4.529E-4"/>
    <n v="53.01"/>
  </r>
  <r>
    <x v="1"/>
    <x v="76"/>
    <n v="2002"/>
    <x v="41"/>
    <n v="9.4810000000000001E-4"/>
    <n v="4.7590000000000002E-4"/>
    <n v="52.03"/>
  </r>
  <r>
    <x v="1"/>
    <x v="75"/>
    <n v="2002"/>
    <x v="42"/>
    <n v="1.0089999999999999E-3"/>
    <n v="5.0259999999999997E-4"/>
    <n v="51.05"/>
  </r>
  <r>
    <x v="1"/>
    <x v="74"/>
    <n v="2002"/>
    <x v="43"/>
    <n v="1.0784E-3"/>
    <n v="5.3339999999999995E-4"/>
    <n v="50.08"/>
  </r>
  <r>
    <x v="1"/>
    <x v="73"/>
    <n v="2002"/>
    <x v="44"/>
    <n v="1.1559000000000001E-3"/>
    <n v="5.664E-4"/>
    <n v="49.11"/>
  </r>
  <r>
    <x v="1"/>
    <x v="72"/>
    <n v="2002"/>
    <x v="45"/>
    <n v="1.2427E-3"/>
    <n v="6.0519999999999997E-4"/>
    <n v="48.13"/>
  </r>
  <r>
    <x v="1"/>
    <x v="71"/>
    <n v="2002"/>
    <x v="46"/>
    <n v="1.3435000000000001E-3"/>
    <n v="6.5749999999999999E-4"/>
    <n v="47.16"/>
  </r>
  <r>
    <x v="1"/>
    <x v="70"/>
    <n v="2002"/>
    <x v="47"/>
    <n v="1.4587999999999999E-3"/>
    <n v="7.1849999999999995E-4"/>
    <n v="46.19"/>
  </r>
  <r>
    <x v="1"/>
    <x v="69"/>
    <n v="2002"/>
    <x v="48"/>
    <n v="1.5839999999999999E-3"/>
    <n v="7.8479999999999999E-4"/>
    <n v="45.23"/>
  </r>
  <r>
    <x v="1"/>
    <x v="68"/>
    <n v="2002"/>
    <x v="49"/>
    <n v="1.7152000000000001E-3"/>
    <n v="8.4550000000000001E-4"/>
    <n v="44.26"/>
  </r>
  <r>
    <x v="1"/>
    <x v="67"/>
    <n v="2002"/>
    <x v="50"/>
    <n v="1.8531000000000001E-3"/>
    <n v="9.033E-4"/>
    <n v="43.3"/>
  </r>
  <r>
    <x v="1"/>
    <x v="66"/>
    <n v="2002"/>
    <x v="51"/>
    <n v="2.0059000000000001E-3"/>
    <n v="9.6460000000000003E-4"/>
    <n v="42.34"/>
  </r>
  <r>
    <x v="1"/>
    <x v="65"/>
    <n v="2002"/>
    <x v="52"/>
    <n v="2.1844999999999998E-3"/>
    <n v="1.0313E-3"/>
    <n v="41.38"/>
  </r>
  <r>
    <x v="1"/>
    <x v="64"/>
    <n v="2002"/>
    <x v="53"/>
    <n v="2.3896E-3"/>
    <n v="1.1021E-3"/>
    <n v="40.42"/>
  </r>
  <r>
    <x v="1"/>
    <x v="63"/>
    <n v="2002"/>
    <x v="54"/>
    <n v="2.6115000000000001E-3"/>
    <n v="1.1727E-3"/>
    <n v="39.46"/>
  </r>
  <r>
    <x v="1"/>
    <x v="62"/>
    <n v="2002"/>
    <x v="55"/>
    <n v="2.8473999999999999E-3"/>
    <n v="1.2478000000000001E-3"/>
    <n v="38.51"/>
  </r>
  <r>
    <x v="1"/>
    <x v="61"/>
    <n v="2002"/>
    <x v="56"/>
    <n v="3.1082000000000002E-3"/>
    <n v="1.3443000000000001E-3"/>
    <n v="37.56"/>
  </r>
  <r>
    <x v="1"/>
    <x v="60"/>
    <n v="2002"/>
    <x v="57"/>
    <n v="3.4034999999999998E-3"/>
    <n v="1.4584999999999999E-3"/>
    <n v="36.61"/>
  </r>
  <r>
    <x v="1"/>
    <x v="59"/>
    <n v="2002"/>
    <x v="58"/>
    <n v="3.7277E-3"/>
    <n v="1.5807E-3"/>
    <n v="35.659999999999997"/>
  </r>
  <r>
    <x v="1"/>
    <x v="58"/>
    <n v="2002"/>
    <x v="59"/>
    <n v="4.0692000000000002E-3"/>
    <n v="1.6895E-3"/>
    <n v="34.71"/>
  </r>
  <r>
    <x v="1"/>
    <x v="57"/>
    <n v="2002"/>
    <x v="60"/>
    <n v="4.4295000000000003E-3"/>
    <n v="1.7903999999999999E-3"/>
    <n v="33.770000000000003"/>
  </r>
  <r>
    <x v="1"/>
    <x v="56"/>
    <n v="2002"/>
    <x v="61"/>
    <n v="4.8295999999999999E-3"/>
    <n v="1.9067000000000001E-3"/>
    <n v="32.83"/>
  </r>
  <r>
    <x v="1"/>
    <x v="55"/>
    <n v="2002"/>
    <x v="62"/>
    <n v="5.2972999999999996E-3"/>
    <n v="2.0609000000000001E-3"/>
    <n v="31.89"/>
  </r>
  <r>
    <x v="1"/>
    <x v="54"/>
    <n v="2002"/>
    <x v="63"/>
    <n v="5.8479999999999999E-3"/>
    <n v="2.2583999999999998E-3"/>
    <n v="30.96"/>
  </r>
  <r>
    <x v="1"/>
    <x v="53"/>
    <n v="2002"/>
    <x v="64"/>
    <n v="6.4757E-3"/>
    <n v="2.4911999999999998E-3"/>
    <n v="30.03"/>
  </r>
  <r>
    <x v="1"/>
    <x v="52"/>
    <n v="2002"/>
    <x v="65"/>
    <n v="7.1640999999999996E-3"/>
    <n v="2.7529999999999998E-3"/>
    <n v="29.1"/>
  </r>
  <r>
    <x v="1"/>
    <x v="51"/>
    <n v="2002"/>
    <x v="66"/>
    <n v="7.8986000000000004E-3"/>
    <n v="3.0306E-3"/>
    <n v="28.18"/>
  </r>
  <r>
    <x v="1"/>
    <x v="50"/>
    <n v="2002"/>
    <x v="67"/>
    <n v="8.6645000000000003E-3"/>
    <n v="3.2940000000000001E-3"/>
    <n v="27.26"/>
  </r>
  <r>
    <x v="1"/>
    <x v="49"/>
    <n v="2002"/>
    <x v="68"/>
    <n v="9.4558000000000003E-3"/>
    <n v="3.5401999999999999E-3"/>
    <n v="26.35"/>
  </r>
  <r>
    <x v="1"/>
    <x v="48"/>
    <n v="2002"/>
    <x v="69"/>
    <n v="1.0300999999999999E-2"/>
    <n v="3.79E-3"/>
    <n v="25.44"/>
  </r>
  <r>
    <x v="1"/>
    <x v="47"/>
    <n v="2002"/>
    <x v="70"/>
    <n v="1.12531E-2"/>
    <n v="4.078E-3"/>
    <n v="24.54"/>
  </r>
  <r>
    <x v="1"/>
    <x v="46"/>
    <n v="2002"/>
    <x v="71"/>
    <n v="1.23584E-2"/>
    <n v="4.4288000000000001E-3"/>
    <n v="23.64"/>
  </r>
  <r>
    <x v="1"/>
    <x v="45"/>
    <n v="2002"/>
    <x v="72"/>
    <n v="1.36702E-2"/>
    <n v="4.8808000000000002E-3"/>
    <n v="22.74"/>
  </r>
  <r>
    <x v="1"/>
    <x v="44"/>
    <n v="2002"/>
    <x v="73"/>
    <n v="1.5251799999999999E-2"/>
    <n v="5.5037000000000003E-3"/>
    <n v="21.85"/>
  </r>
  <r>
    <x v="1"/>
    <x v="43"/>
    <n v="2002"/>
    <x v="74"/>
    <n v="1.7098700000000001E-2"/>
    <n v="6.2950000000000002E-3"/>
    <n v="20.97"/>
  </r>
  <r>
    <x v="1"/>
    <x v="42"/>
    <n v="2002"/>
    <x v="75"/>
    <n v="1.9083699999999999E-2"/>
    <n v="7.1370000000000001E-3"/>
    <n v="20.100000000000001"/>
  </r>
  <r>
    <x v="1"/>
    <x v="41"/>
    <n v="2002"/>
    <x v="76"/>
    <n v="2.1075E-2"/>
    <n v="7.9285999999999992E-3"/>
    <n v="19.239999999999998"/>
  </r>
  <r>
    <x v="1"/>
    <x v="40"/>
    <n v="2002"/>
    <x v="77"/>
    <n v="2.31062E-2"/>
    <n v="8.6966999999999999E-3"/>
    <n v="18.39"/>
  </r>
  <r>
    <x v="1"/>
    <x v="39"/>
    <n v="2002"/>
    <x v="78"/>
    <n v="2.5349699999999999E-2"/>
    <n v="9.5923999999999992E-3"/>
    <n v="17.55"/>
  </r>
  <r>
    <x v="1"/>
    <x v="38"/>
    <n v="2002"/>
    <x v="79"/>
    <n v="2.7966600000000001E-2"/>
    <n v="1.07463E-2"/>
    <n v="16.71"/>
  </r>
  <r>
    <x v="1"/>
    <x v="37"/>
    <n v="2002"/>
    <x v="80"/>
    <n v="3.10443E-2"/>
    <n v="1.2226799999999999E-2"/>
    <n v="15.89"/>
  </r>
  <r>
    <x v="1"/>
    <x v="36"/>
    <n v="2002"/>
    <x v="81"/>
    <n v="3.4598200000000003E-2"/>
    <n v="1.4048100000000001E-2"/>
    <n v="15.08"/>
  </r>
  <r>
    <x v="1"/>
    <x v="35"/>
    <n v="2002"/>
    <x v="82"/>
    <n v="3.9529500000000002E-2"/>
    <n v="1.7217099999999999E-2"/>
    <n v="14.28"/>
  </r>
  <r>
    <x v="1"/>
    <x v="34"/>
    <n v="2002"/>
    <x v="83"/>
    <n v="4.3832799999999998E-2"/>
    <n v="1.9524300000000001E-2"/>
    <n v="13.53"/>
  </r>
  <r>
    <x v="1"/>
    <x v="33"/>
    <n v="2002"/>
    <x v="84"/>
    <n v="4.8592799999999998E-2"/>
    <n v="2.2125200000000001E-2"/>
    <n v="12.79"/>
  </r>
  <r>
    <x v="1"/>
    <x v="32"/>
    <n v="2002"/>
    <x v="85"/>
    <n v="5.3855600000000003E-2"/>
    <n v="2.5038700000000001E-2"/>
    <n v="12.06"/>
  </r>
  <r>
    <x v="1"/>
    <x v="31"/>
    <n v="2002"/>
    <x v="86"/>
    <n v="5.9670899999999999E-2"/>
    <n v="2.8310999999999999E-2"/>
    <n v="11.36"/>
  </r>
  <r>
    <x v="1"/>
    <x v="30"/>
    <n v="2002"/>
    <x v="87"/>
    <n v="6.6092899999999996E-2"/>
    <n v="3.2041399999999998E-2"/>
    <n v="10.68"/>
  </r>
  <r>
    <x v="1"/>
    <x v="29"/>
    <n v="2002"/>
    <x v="88"/>
    <n v="7.3179900000000006E-2"/>
    <n v="3.6318599999999999E-2"/>
    <n v="10.01"/>
  </r>
  <r>
    <x v="1"/>
    <x v="28"/>
    <n v="2002"/>
    <x v="89"/>
    <n v="8.0994999999999998E-2"/>
    <n v="4.1166899999999999E-2"/>
    <n v="9.3699999999999992"/>
  </r>
  <r>
    <x v="1"/>
    <x v="27"/>
    <n v="2002"/>
    <x v="90"/>
    <n v="8.9605900000000002E-2"/>
    <n v="4.6609600000000001E-2"/>
    <n v="8.75"/>
  </r>
  <r>
    <x v="1"/>
    <x v="26"/>
    <n v="2002"/>
    <x v="91"/>
    <n v="9.9085000000000006E-2"/>
    <n v="5.2725099999999997E-2"/>
    <n v="8.16"/>
  </r>
  <r>
    <x v="1"/>
    <x v="25"/>
    <n v="2002"/>
    <x v="92"/>
    <n v="0.10950940000000001"/>
    <n v="5.9670500000000001E-2"/>
    <n v="7.58"/>
  </r>
  <r>
    <x v="1"/>
    <x v="24"/>
    <n v="2002"/>
    <x v="93"/>
    <n v="0.1209607"/>
    <n v="6.7584099999999994E-2"/>
    <n v="7.03"/>
  </r>
  <r>
    <x v="1"/>
    <x v="23"/>
    <n v="2002"/>
    <x v="94"/>
    <n v="0.1335249"/>
    <n v="7.6543399999999998E-2"/>
    <n v="6.51"/>
  </r>
  <r>
    <x v="1"/>
    <x v="22"/>
    <n v="2002"/>
    <x v="95"/>
    <n v="0.1472918"/>
    <n v="8.6648199999999995E-2"/>
    <n v="6"/>
  </r>
  <r>
    <x v="1"/>
    <x v="21"/>
    <n v="2002"/>
    <x v="96"/>
    <n v="0.16235469999999999"/>
    <n v="9.8077999999999999E-2"/>
    <n v="5.53"/>
  </r>
  <r>
    <x v="1"/>
    <x v="20"/>
    <n v="2002"/>
    <x v="97"/>
    <n v="0.1788093"/>
    <n v="0.1110526"/>
    <n v="5.07"/>
  </r>
  <r>
    <x v="1"/>
    <x v="19"/>
    <n v="2002"/>
    <x v="98"/>
    <n v="0.19675309999999999"/>
    <n v="0.1257692"/>
    <n v="4.6399999999999997"/>
  </r>
  <r>
    <x v="1"/>
    <x v="18"/>
    <n v="2002"/>
    <x v="99"/>
    <n v="0.2162837"/>
    <n v="0.14236499999999999"/>
    <n v="4.24"/>
  </r>
  <r>
    <x v="1"/>
    <x v="17"/>
    <n v="2002"/>
    <x v="100"/>
    <n v="0.2374976"/>
    <n v="0.16100739999999999"/>
    <n v="3.86"/>
  </r>
  <r>
    <x v="1"/>
    <x v="16"/>
    <n v="2002"/>
    <x v="101"/>
    <n v="0.26048840000000001"/>
    <n v="0.18196480000000001"/>
    <n v="3.51"/>
  </r>
  <r>
    <x v="1"/>
    <x v="15"/>
    <n v="2002"/>
    <x v="102"/>
    <n v="0.2853445"/>
    <n v="0.20554420000000001"/>
    <n v="3.17"/>
  </r>
  <r>
    <x v="1"/>
    <x v="14"/>
    <n v="2002"/>
    <x v="103"/>
    <n v="0.3121468"/>
    <n v="0.23200799999999999"/>
    <n v="2.87"/>
  </r>
  <r>
    <x v="1"/>
    <x v="13"/>
    <n v="2002"/>
    <x v="104"/>
    <n v="0.34096599999999999"/>
    <n v="0.2615307"/>
    <n v="2.58"/>
  </r>
  <r>
    <x v="1"/>
    <x v="12"/>
    <n v="2002"/>
    <x v="105"/>
    <n v="0.37185980000000002"/>
    <n v="0.29430319999999999"/>
    <n v="2.3199999999999998"/>
  </r>
  <r>
    <x v="1"/>
    <x v="11"/>
    <n v="2002"/>
    <x v="106"/>
    <n v="0.4048696"/>
    <n v="0.3305998"/>
    <n v="2.08"/>
  </r>
  <r>
    <x v="1"/>
    <x v="10"/>
    <n v="2002"/>
    <x v="107"/>
    <n v="0.44001780000000001"/>
    <n v="0.37068420000000002"/>
    <n v="1.85"/>
  </r>
  <r>
    <x v="1"/>
    <x v="9"/>
    <n v="2002"/>
    <x v="108"/>
    <n v="0.47730420000000001"/>
    <n v="0.41471380000000002"/>
    <n v="1.65"/>
  </r>
  <r>
    <x v="1"/>
    <x v="8"/>
    <n v="2002"/>
    <x v="109"/>
    <n v="0.51670369999999999"/>
    <n v="0.46272259999999998"/>
    <n v="1.47"/>
  </r>
  <r>
    <x v="1"/>
    <x v="7"/>
    <n v="2002"/>
    <x v="110"/>
    <n v="0.55816339999999998"/>
    <n v="0.51472459999999998"/>
    <n v="1.3"/>
  </r>
  <r>
    <x v="1"/>
    <x v="6"/>
    <n v="2002"/>
    <x v="111"/>
    <n v="0.60160040000000004"/>
    <n v="0.57071720000000004"/>
    <n v="1.1499999999999999"/>
  </r>
  <r>
    <x v="1"/>
    <x v="5"/>
    <n v="2002"/>
    <x v="112"/>
    <n v="0.64690119999999995"/>
    <n v="0.63057629999999998"/>
    <n v="1.01"/>
  </r>
  <r>
    <x v="1"/>
    <x v="4"/>
    <n v="2002"/>
    <x v="113"/>
    <n v="0.69392039999999999"/>
    <n v="0.69401230000000003"/>
    <n v="0.89"/>
  </r>
  <r>
    <x v="1"/>
    <x v="3"/>
    <n v="2002"/>
    <x v="114"/>
    <n v="0.74248190000000003"/>
    <n v="0.76062379999999996"/>
    <n v="0.78"/>
  </r>
  <r>
    <x v="1"/>
    <x v="2"/>
    <n v="2002"/>
    <x v="115"/>
    <n v="0.79237999999999997"/>
    <n v="0.82994959999999995"/>
    <n v="0.69"/>
  </r>
  <r>
    <x v="1"/>
    <x v="1"/>
    <n v="2002"/>
    <x v="116"/>
    <n v="0.84338239999999998"/>
    <n v="0.90140419999999999"/>
    <n v="0.6"/>
  </r>
  <r>
    <x v="1"/>
    <x v="0"/>
    <n v="2002"/>
    <x v="117"/>
    <n v="1"/>
    <n v="1"/>
    <n v="0.5"/>
  </r>
  <r>
    <x v="1"/>
    <x v="115"/>
    <n v="2003"/>
    <x v="3"/>
    <n v="7.8006000000000004E-3"/>
    <n v="1.07207E-2"/>
    <n v="89.4"/>
  </r>
  <r>
    <x v="1"/>
    <x v="114"/>
    <n v="2003"/>
    <x v="4"/>
    <n v="5.3410000000000003E-4"/>
    <n v="8.3250000000000002E-4"/>
    <n v="89.37"/>
  </r>
  <r>
    <x v="1"/>
    <x v="113"/>
    <n v="2003"/>
    <x v="5"/>
    <n v="2.8049999999999999E-4"/>
    <n v="4.0729999999999998E-4"/>
    <n v="88.44"/>
  </r>
  <r>
    <x v="1"/>
    <x v="112"/>
    <n v="2003"/>
    <x v="6"/>
    <n v="1.9599999999999999E-4"/>
    <n v="2.6580000000000001E-4"/>
    <n v="87.47"/>
  </r>
  <r>
    <x v="1"/>
    <x v="111"/>
    <n v="2003"/>
    <x v="7"/>
    <n v="1.5200000000000001E-4"/>
    <n v="1.9589999999999999E-4"/>
    <n v="86.5"/>
  </r>
  <r>
    <x v="1"/>
    <x v="110"/>
    <n v="2003"/>
    <x v="8"/>
    <n v="1.4650000000000001E-4"/>
    <n v="1.783E-4"/>
    <n v="85.51"/>
  </r>
  <r>
    <x v="1"/>
    <x v="109"/>
    <n v="2003"/>
    <x v="9"/>
    <n v="1.3990000000000001E-4"/>
    <n v="1.6200000000000001E-4"/>
    <n v="84.53"/>
  </r>
  <r>
    <x v="1"/>
    <x v="108"/>
    <n v="2003"/>
    <x v="10"/>
    <n v="1.348E-4"/>
    <n v="1.4880000000000001E-4"/>
    <n v="83.54"/>
  </r>
  <r>
    <x v="1"/>
    <x v="107"/>
    <n v="2003"/>
    <x v="11"/>
    <n v="1.3359999999999999E-4"/>
    <n v="1.4129999999999999E-4"/>
    <n v="82.56"/>
  </r>
  <r>
    <x v="1"/>
    <x v="106"/>
    <n v="2003"/>
    <x v="12"/>
    <n v="1.3770000000000001E-4"/>
    <n v="1.406E-4"/>
    <n v="81.569999999999993"/>
  </r>
  <r>
    <x v="1"/>
    <x v="105"/>
    <n v="2003"/>
    <x v="13"/>
    <n v="1.4650000000000001E-4"/>
    <n v="1.4530000000000001E-4"/>
    <n v="80.58"/>
  </r>
  <r>
    <x v="1"/>
    <x v="104"/>
    <n v="2003"/>
    <x v="14"/>
    <n v="1.596E-4"/>
    <n v="1.539E-4"/>
    <n v="79.59"/>
  </r>
  <r>
    <x v="1"/>
    <x v="103"/>
    <n v="2003"/>
    <x v="15"/>
    <n v="1.783E-4"/>
    <n v="1.6770000000000001E-4"/>
    <n v="78.599999999999994"/>
  </r>
  <r>
    <x v="1"/>
    <x v="102"/>
    <n v="2003"/>
    <x v="16"/>
    <n v="2.061E-4"/>
    <n v="1.8980000000000001E-4"/>
    <n v="77.62"/>
  </r>
  <r>
    <x v="1"/>
    <x v="101"/>
    <n v="2003"/>
    <x v="17"/>
    <n v="2.4149999999999999E-4"/>
    <n v="2.1910000000000001E-4"/>
    <n v="76.63"/>
  </r>
  <r>
    <x v="1"/>
    <x v="100"/>
    <n v="2003"/>
    <x v="18"/>
    <n v="2.7559999999999998E-4"/>
    <n v="2.4649999999999997E-4"/>
    <n v="75.650000000000006"/>
  </r>
  <r>
    <x v="1"/>
    <x v="99"/>
    <n v="2003"/>
    <x v="19"/>
    <n v="3.0029999999999998E-4"/>
    <n v="2.6340000000000001E-4"/>
    <n v="74.67"/>
  </r>
  <r>
    <x v="1"/>
    <x v="98"/>
    <n v="2003"/>
    <x v="20"/>
    <n v="3.1750000000000002E-4"/>
    <n v="2.7099999999999997E-4"/>
    <n v="73.69"/>
  </r>
  <r>
    <x v="1"/>
    <x v="97"/>
    <n v="2003"/>
    <x v="21"/>
    <n v="3.3419999999999999E-4"/>
    <n v="2.7700000000000001E-4"/>
    <n v="72.709999999999994"/>
  </r>
  <r>
    <x v="1"/>
    <x v="96"/>
    <n v="2003"/>
    <x v="22"/>
    <n v="3.5389999999999998E-4"/>
    <n v="2.8610000000000002E-4"/>
    <n v="71.73"/>
  </r>
  <r>
    <x v="1"/>
    <x v="95"/>
    <n v="2003"/>
    <x v="23"/>
    <n v="3.7320000000000002E-4"/>
    <n v="2.9520000000000002E-4"/>
    <n v="70.75"/>
  </r>
  <r>
    <x v="1"/>
    <x v="94"/>
    <n v="2003"/>
    <x v="24"/>
    <n v="3.859E-4"/>
    <n v="2.9740000000000002E-4"/>
    <n v="69.77"/>
  </r>
  <r>
    <x v="1"/>
    <x v="93"/>
    <n v="2003"/>
    <x v="25"/>
    <n v="3.8969999999999999E-4"/>
    <n v="2.899E-4"/>
    <n v="68.790000000000006"/>
  </r>
  <r>
    <x v="1"/>
    <x v="92"/>
    <n v="2003"/>
    <x v="26"/>
    <n v="3.9080000000000001E-4"/>
    <n v="2.7960000000000002E-4"/>
    <n v="67.81"/>
  </r>
  <r>
    <x v="1"/>
    <x v="91"/>
    <n v="2003"/>
    <x v="27"/>
    <n v="3.9829999999999998E-4"/>
    <n v="2.7589999999999998E-4"/>
    <n v="66.83"/>
  </r>
  <r>
    <x v="1"/>
    <x v="90"/>
    <n v="2003"/>
    <x v="28"/>
    <n v="4.147E-4"/>
    <n v="2.81E-4"/>
    <n v="65.84"/>
  </r>
  <r>
    <x v="1"/>
    <x v="89"/>
    <n v="2003"/>
    <x v="29"/>
    <n v="4.348E-4"/>
    <n v="2.8880000000000003E-4"/>
    <n v="64.86"/>
  </r>
  <r>
    <x v="1"/>
    <x v="88"/>
    <n v="2003"/>
    <x v="30"/>
    <n v="4.528E-4"/>
    <n v="2.9320000000000003E-4"/>
    <n v="63.88"/>
  </r>
  <r>
    <x v="1"/>
    <x v="87"/>
    <n v="2003"/>
    <x v="31"/>
    <n v="4.684E-4"/>
    <n v="2.9599999999999998E-4"/>
    <n v="62.9"/>
  </r>
  <r>
    <x v="1"/>
    <x v="86"/>
    <n v="2003"/>
    <x v="32"/>
    <n v="4.8559999999999999E-4"/>
    <n v="2.9999999999999997E-4"/>
    <n v="61.92"/>
  </r>
  <r>
    <x v="1"/>
    <x v="85"/>
    <n v="2003"/>
    <x v="33"/>
    <n v="5.0909999999999996E-4"/>
    <n v="3.0830000000000001E-4"/>
    <n v="60.94"/>
  </r>
  <r>
    <x v="1"/>
    <x v="84"/>
    <n v="2003"/>
    <x v="34"/>
    <n v="5.4080000000000003E-4"/>
    <n v="3.2079999999999999E-4"/>
    <n v="59.95"/>
  </r>
  <r>
    <x v="1"/>
    <x v="83"/>
    <n v="2003"/>
    <x v="35"/>
    <n v="5.7959999999999999E-4"/>
    <n v="3.3540000000000002E-4"/>
    <n v="58.97"/>
  </r>
  <r>
    <x v="1"/>
    <x v="82"/>
    <n v="2003"/>
    <x v="36"/>
    <n v="6.2200000000000005E-4"/>
    <n v="3.4979999999999999E-4"/>
    <n v="57.99"/>
  </r>
  <r>
    <x v="1"/>
    <x v="81"/>
    <n v="2003"/>
    <x v="37"/>
    <n v="6.6649999999999999E-4"/>
    <n v="3.6390000000000001E-4"/>
    <n v="57.01"/>
  </r>
  <r>
    <x v="1"/>
    <x v="80"/>
    <n v="2003"/>
    <x v="38"/>
    <n v="7.1529999999999999E-4"/>
    <n v="3.791E-4"/>
    <n v="56.03"/>
  </r>
  <r>
    <x v="1"/>
    <x v="79"/>
    <n v="2003"/>
    <x v="39"/>
    <n v="7.7099999999999998E-4"/>
    <n v="3.9970000000000001E-4"/>
    <n v="55.06"/>
  </r>
  <r>
    <x v="1"/>
    <x v="78"/>
    <n v="2003"/>
    <x v="40"/>
    <n v="8.3140000000000004E-4"/>
    <n v="4.2020000000000002E-4"/>
    <n v="54.08"/>
  </r>
  <r>
    <x v="1"/>
    <x v="77"/>
    <n v="2003"/>
    <x v="41"/>
    <n v="8.9079999999999997E-4"/>
    <n v="4.4119999999999999E-4"/>
    <n v="53.1"/>
  </r>
  <r>
    <x v="1"/>
    <x v="76"/>
    <n v="2003"/>
    <x v="42"/>
    <n v="9.4810000000000001E-4"/>
    <n v="4.6450000000000001E-4"/>
    <n v="52.12"/>
  </r>
  <r>
    <x v="1"/>
    <x v="75"/>
    <n v="2003"/>
    <x v="43"/>
    <n v="1.0089999999999999E-3"/>
    <n v="4.9180000000000003E-4"/>
    <n v="51.15"/>
  </r>
  <r>
    <x v="1"/>
    <x v="74"/>
    <n v="2003"/>
    <x v="44"/>
    <n v="1.0784E-3"/>
    <n v="5.2189999999999995E-4"/>
    <n v="50.17"/>
  </r>
  <r>
    <x v="1"/>
    <x v="73"/>
    <n v="2003"/>
    <x v="45"/>
    <n v="1.1559000000000001E-3"/>
    <n v="5.5340000000000001E-4"/>
    <n v="49.2"/>
  </r>
  <r>
    <x v="1"/>
    <x v="72"/>
    <n v="2003"/>
    <x v="46"/>
    <n v="1.2427E-3"/>
    <n v="5.9130000000000001E-4"/>
    <n v="48.22"/>
  </r>
  <r>
    <x v="1"/>
    <x v="71"/>
    <n v="2003"/>
    <x v="47"/>
    <n v="1.3435000000000001E-3"/>
    <n v="6.4369999999999998E-4"/>
    <n v="47.25"/>
  </r>
  <r>
    <x v="1"/>
    <x v="70"/>
    <n v="2003"/>
    <x v="48"/>
    <n v="1.4587999999999999E-3"/>
    <n v="7.0500000000000001E-4"/>
    <n v="46.28"/>
  </r>
  <r>
    <x v="1"/>
    <x v="69"/>
    <n v="2003"/>
    <x v="49"/>
    <n v="1.5839999999999999E-3"/>
    <n v="7.7010000000000002E-4"/>
    <n v="45.32"/>
  </r>
  <r>
    <x v="1"/>
    <x v="68"/>
    <n v="2003"/>
    <x v="50"/>
    <n v="1.7152000000000001E-3"/>
    <n v="8.2859999999999997E-4"/>
    <n v="44.35"/>
  </r>
  <r>
    <x v="1"/>
    <x v="67"/>
    <n v="2003"/>
    <x v="51"/>
    <n v="1.8531000000000001E-3"/>
    <n v="8.8500000000000004E-4"/>
    <n v="43.39"/>
  </r>
  <r>
    <x v="1"/>
    <x v="66"/>
    <n v="2003"/>
    <x v="52"/>
    <n v="2.0059000000000001E-3"/>
    <n v="9.4640000000000002E-4"/>
    <n v="42.42"/>
  </r>
  <r>
    <x v="1"/>
    <x v="65"/>
    <n v="2003"/>
    <x v="53"/>
    <n v="2.1844999999999998E-3"/>
    <n v="1.0131000000000001E-3"/>
    <n v="41.46"/>
  </r>
  <r>
    <x v="1"/>
    <x v="64"/>
    <n v="2003"/>
    <x v="54"/>
    <n v="2.3896E-3"/>
    <n v="1.0817999999999999E-3"/>
    <n v="40.51"/>
  </r>
  <r>
    <x v="1"/>
    <x v="63"/>
    <n v="2003"/>
    <x v="55"/>
    <n v="2.6115000000000001E-3"/>
    <n v="1.1490000000000001E-3"/>
    <n v="39.549999999999997"/>
  </r>
  <r>
    <x v="1"/>
    <x v="62"/>
    <n v="2003"/>
    <x v="56"/>
    <n v="2.8473999999999999E-3"/>
    <n v="1.2218000000000001E-3"/>
    <n v="38.590000000000003"/>
  </r>
  <r>
    <x v="1"/>
    <x v="61"/>
    <n v="2003"/>
    <x v="57"/>
    <n v="3.1082000000000002E-3"/>
    <n v="1.3181E-3"/>
    <n v="37.64"/>
  </r>
  <r>
    <x v="1"/>
    <x v="60"/>
    <n v="2003"/>
    <x v="58"/>
    <n v="3.4034999999999998E-3"/>
    <n v="1.4325E-3"/>
    <n v="36.69"/>
  </r>
  <r>
    <x v="1"/>
    <x v="59"/>
    <n v="2003"/>
    <x v="59"/>
    <n v="3.7277E-3"/>
    <n v="1.5521000000000001E-3"/>
    <n v="35.74"/>
  </r>
  <r>
    <x v="1"/>
    <x v="58"/>
    <n v="2003"/>
    <x v="60"/>
    <n v="4.0692000000000002E-3"/>
    <n v="1.6561E-3"/>
    <n v="34.799999999999997"/>
  </r>
  <r>
    <x v="1"/>
    <x v="57"/>
    <n v="2003"/>
    <x v="61"/>
    <n v="4.4295000000000003E-3"/>
    <n v="1.7539000000000001E-3"/>
    <n v="33.85"/>
  </r>
  <r>
    <x v="1"/>
    <x v="56"/>
    <n v="2003"/>
    <x v="62"/>
    <n v="4.8295999999999999E-3"/>
    <n v="1.8699999999999999E-3"/>
    <n v="32.909999999999997"/>
  </r>
  <r>
    <x v="1"/>
    <x v="55"/>
    <n v="2003"/>
    <x v="63"/>
    <n v="5.2972999999999996E-3"/>
    <n v="2.0241E-3"/>
    <n v="31.97"/>
  </r>
  <r>
    <x v="1"/>
    <x v="54"/>
    <n v="2003"/>
    <x v="64"/>
    <n v="5.8479999999999999E-3"/>
    <n v="2.2174E-3"/>
    <n v="31.04"/>
  </r>
  <r>
    <x v="1"/>
    <x v="53"/>
    <n v="2003"/>
    <x v="65"/>
    <n v="6.4757E-3"/>
    <n v="2.4426000000000001E-3"/>
    <n v="30.1"/>
  </r>
  <r>
    <x v="1"/>
    <x v="52"/>
    <n v="2003"/>
    <x v="66"/>
    <n v="7.1640999999999996E-3"/>
    <n v="2.6990999999999999E-3"/>
    <n v="29.18"/>
  </r>
  <r>
    <x v="1"/>
    <x v="51"/>
    <n v="2003"/>
    <x v="67"/>
    <n v="7.8986000000000004E-3"/>
    <n v="2.9757E-3"/>
    <n v="28.25"/>
  </r>
  <r>
    <x v="1"/>
    <x v="50"/>
    <n v="2003"/>
    <x v="68"/>
    <n v="8.6645000000000003E-3"/>
    <n v="3.2393000000000001E-3"/>
    <n v="27.34"/>
  </r>
  <r>
    <x v="1"/>
    <x v="49"/>
    <n v="2003"/>
    <x v="69"/>
    <n v="9.4558000000000003E-3"/>
    <n v="3.4802000000000001E-3"/>
    <n v="26.42"/>
  </r>
  <r>
    <x v="1"/>
    <x v="48"/>
    <n v="2003"/>
    <x v="70"/>
    <n v="1.0300999999999999E-2"/>
    <n v="3.7201000000000001E-3"/>
    <n v="25.51"/>
  </r>
  <r>
    <x v="1"/>
    <x v="47"/>
    <n v="2003"/>
    <x v="71"/>
    <n v="1.12531E-2"/>
    <n v="4.0011999999999999E-3"/>
    <n v="24.61"/>
  </r>
  <r>
    <x v="1"/>
    <x v="46"/>
    <n v="2003"/>
    <x v="72"/>
    <n v="1.23584E-2"/>
    <n v="4.3509000000000004E-3"/>
    <n v="23.7"/>
  </r>
  <r>
    <x v="1"/>
    <x v="45"/>
    <n v="2003"/>
    <x v="73"/>
    <n v="1.36702E-2"/>
    <n v="4.8022000000000004E-3"/>
    <n v="22.81"/>
  </r>
  <r>
    <x v="1"/>
    <x v="44"/>
    <n v="2003"/>
    <x v="74"/>
    <n v="1.5251799999999999E-2"/>
    <n v="5.4152999999999996E-3"/>
    <n v="21.91"/>
  </r>
  <r>
    <x v="1"/>
    <x v="43"/>
    <n v="2003"/>
    <x v="75"/>
    <n v="1.7098700000000001E-2"/>
    <n v="6.1887000000000001E-3"/>
    <n v="21.03"/>
  </r>
  <r>
    <x v="1"/>
    <x v="42"/>
    <n v="2003"/>
    <x v="76"/>
    <n v="1.9083699999999999E-2"/>
    <n v="7.0175000000000003E-3"/>
    <n v="20.16"/>
  </r>
  <r>
    <x v="1"/>
    <x v="41"/>
    <n v="2003"/>
    <x v="77"/>
    <n v="2.1075E-2"/>
    <n v="7.8063999999999998E-3"/>
    <n v="19.3"/>
  </r>
  <r>
    <x v="1"/>
    <x v="40"/>
    <n v="2003"/>
    <x v="78"/>
    <n v="2.31062E-2"/>
    <n v="8.5745000000000005E-3"/>
    <n v="18.45"/>
  </r>
  <r>
    <x v="1"/>
    <x v="39"/>
    <n v="2003"/>
    <x v="79"/>
    <n v="2.5349699999999999E-2"/>
    <n v="9.4570999999999995E-3"/>
    <n v="17.600000000000001"/>
  </r>
  <r>
    <x v="1"/>
    <x v="38"/>
    <n v="2003"/>
    <x v="80"/>
    <n v="2.7966600000000001E-2"/>
    <n v="1.05862E-2"/>
    <n v="16.760000000000002"/>
  </r>
  <r>
    <x v="1"/>
    <x v="37"/>
    <n v="2003"/>
    <x v="81"/>
    <n v="3.10443E-2"/>
    <n v="1.2047799999999999E-2"/>
    <n v="15.94"/>
  </r>
  <r>
    <x v="1"/>
    <x v="36"/>
    <n v="2003"/>
    <x v="82"/>
    <n v="3.4598200000000003E-2"/>
    <n v="1.38634E-2"/>
    <n v="15.13"/>
  </r>
  <r>
    <x v="1"/>
    <x v="35"/>
    <n v="2003"/>
    <x v="83"/>
    <n v="3.9529500000000002E-2"/>
    <n v="1.7026199999999998E-2"/>
    <n v="14.33"/>
  </r>
  <r>
    <x v="1"/>
    <x v="34"/>
    <n v="2003"/>
    <x v="84"/>
    <n v="4.3832799999999998E-2"/>
    <n v="1.9311100000000001E-2"/>
    <n v="13.57"/>
  </r>
  <r>
    <x v="1"/>
    <x v="33"/>
    <n v="2003"/>
    <x v="85"/>
    <n v="4.8592799999999998E-2"/>
    <n v="2.1872599999999999E-2"/>
    <n v="12.83"/>
  </r>
  <r>
    <x v="1"/>
    <x v="32"/>
    <n v="2003"/>
    <x v="86"/>
    <n v="5.3855600000000003E-2"/>
    <n v="2.4757700000000001E-2"/>
    <n v="12.1"/>
  </r>
  <r>
    <x v="1"/>
    <x v="31"/>
    <n v="2003"/>
    <x v="87"/>
    <n v="5.9670899999999999E-2"/>
    <n v="2.80234E-2"/>
    <n v="11.4"/>
  </r>
  <r>
    <x v="1"/>
    <x v="30"/>
    <n v="2003"/>
    <x v="88"/>
    <n v="6.6092899999999996E-2"/>
    <n v="3.1751599999999998E-2"/>
    <n v="10.71"/>
  </r>
  <r>
    <x v="1"/>
    <x v="29"/>
    <n v="2003"/>
    <x v="89"/>
    <n v="7.3179900000000006E-2"/>
    <n v="3.5995699999999999E-2"/>
    <n v="10.050000000000001"/>
  </r>
  <r>
    <x v="1"/>
    <x v="28"/>
    <n v="2003"/>
    <x v="90"/>
    <n v="8.0994999999999998E-2"/>
    <n v="4.0786000000000003E-2"/>
    <n v="9.4"/>
  </r>
  <r>
    <x v="1"/>
    <x v="27"/>
    <n v="2003"/>
    <x v="91"/>
    <n v="8.9605900000000002E-2"/>
    <n v="4.6188399999999998E-2"/>
    <n v="8.7799999999999994"/>
  </r>
  <r>
    <x v="1"/>
    <x v="26"/>
    <n v="2003"/>
    <x v="92"/>
    <n v="9.9085000000000006E-2"/>
    <n v="5.2297099999999999E-2"/>
    <n v="8.18"/>
  </r>
  <r>
    <x v="1"/>
    <x v="25"/>
    <n v="2003"/>
    <x v="93"/>
    <n v="0.10950940000000001"/>
    <n v="5.9242299999999998E-2"/>
    <n v="7.61"/>
  </r>
  <r>
    <x v="1"/>
    <x v="24"/>
    <n v="2003"/>
    <x v="94"/>
    <n v="0.1209607"/>
    <n v="6.7110600000000006E-2"/>
    <n v="7.06"/>
  </r>
  <r>
    <x v="1"/>
    <x v="23"/>
    <n v="2003"/>
    <x v="95"/>
    <n v="0.1335249"/>
    <n v="7.5990299999999997E-2"/>
    <n v="6.53"/>
  </r>
  <r>
    <x v="1"/>
    <x v="22"/>
    <n v="2003"/>
    <x v="96"/>
    <n v="0.1472918"/>
    <n v="8.6043999999999995E-2"/>
    <n v="6.02"/>
  </r>
  <r>
    <x v="1"/>
    <x v="21"/>
    <n v="2003"/>
    <x v="97"/>
    <n v="0.16235469999999999"/>
    <n v="9.7472699999999995E-2"/>
    <n v="5.54"/>
  </r>
  <r>
    <x v="1"/>
    <x v="20"/>
    <n v="2003"/>
    <x v="98"/>
    <n v="0.1788093"/>
    <n v="0.1104579"/>
    <n v="5.09"/>
  </r>
  <r>
    <x v="1"/>
    <x v="19"/>
    <n v="2003"/>
    <x v="99"/>
    <n v="0.19675309999999999"/>
    <n v="0.1251254"/>
    <n v="4.66"/>
  </r>
  <r>
    <x v="1"/>
    <x v="18"/>
    <n v="2003"/>
    <x v="100"/>
    <n v="0.2162837"/>
    <n v="0.14163010000000001"/>
    <n v="4.25"/>
  </r>
  <r>
    <x v="1"/>
    <x v="17"/>
    <n v="2003"/>
    <x v="101"/>
    <n v="0.2374976"/>
    <n v="0.16022500000000001"/>
    <n v="3.87"/>
  </r>
  <r>
    <x v="1"/>
    <x v="16"/>
    <n v="2003"/>
    <x v="102"/>
    <n v="0.26048840000000001"/>
    <n v="0.181205"/>
    <n v="3.51"/>
  </r>
  <r>
    <x v="1"/>
    <x v="15"/>
    <n v="2003"/>
    <x v="103"/>
    <n v="0.2853445"/>
    <n v="0.20482790000000001"/>
    <n v="3.18"/>
  </r>
  <r>
    <x v="1"/>
    <x v="14"/>
    <n v="2003"/>
    <x v="104"/>
    <n v="0.3121468"/>
    <n v="0.2312709"/>
    <n v="2.87"/>
  </r>
  <r>
    <x v="1"/>
    <x v="13"/>
    <n v="2003"/>
    <x v="105"/>
    <n v="0.34096599999999999"/>
    <n v="0.26073170000000001"/>
    <n v="2.59"/>
  </r>
  <r>
    <x v="1"/>
    <x v="12"/>
    <n v="2003"/>
    <x v="106"/>
    <n v="0.37185980000000002"/>
    <n v="0.29350019999999999"/>
    <n v="2.3199999999999998"/>
  </r>
  <r>
    <x v="1"/>
    <x v="11"/>
    <n v="2003"/>
    <x v="107"/>
    <n v="0.4048696"/>
    <n v="0.32987149999999998"/>
    <n v="2.08"/>
  </r>
  <r>
    <x v="1"/>
    <x v="10"/>
    <n v="2003"/>
    <x v="108"/>
    <n v="0.44001780000000001"/>
    <n v="0.37004860000000001"/>
    <n v="1.86"/>
  </r>
  <r>
    <x v="1"/>
    <x v="9"/>
    <n v="2003"/>
    <x v="109"/>
    <n v="0.47730420000000001"/>
    <n v="0.41411900000000001"/>
    <n v="1.65"/>
  </r>
  <r>
    <x v="1"/>
    <x v="8"/>
    <n v="2003"/>
    <x v="110"/>
    <n v="0.51670369999999999"/>
    <n v="0.46216069999999998"/>
    <n v="1.47"/>
  </r>
  <r>
    <x v="1"/>
    <x v="7"/>
    <n v="2003"/>
    <x v="111"/>
    <n v="0.55816339999999998"/>
    <n v="0.51426099999999997"/>
    <n v="1.3"/>
  </r>
  <r>
    <x v="1"/>
    <x v="6"/>
    <n v="2003"/>
    <x v="112"/>
    <n v="0.60160040000000004"/>
    <n v="0.57040690000000005"/>
    <n v="1.1499999999999999"/>
  </r>
  <r>
    <x v="1"/>
    <x v="5"/>
    <n v="2003"/>
    <x v="113"/>
    <n v="0.64690119999999995"/>
    <n v="0.6304246"/>
    <n v="1.01"/>
  </r>
  <r>
    <x v="1"/>
    <x v="4"/>
    <n v="2003"/>
    <x v="114"/>
    <n v="0.69392039999999999"/>
    <n v="0.69401310000000005"/>
    <n v="0.89"/>
  </r>
  <r>
    <x v="1"/>
    <x v="3"/>
    <n v="2003"/>
    <x v="115"/>
    <n v="0.74248190000000003"/>
    <n v="0.76081019999999999"/>
    <n v="0.78"/>
  </r>
  <r>
    <x v="1"/>
    <x v="2"/>
    <n v="2003"/>
    <x v="116"/>
    <n v="0.79237999999999997"/>
    <n v="0.83034189999999997"/>
    <n v="0.69"/>
  </r>
  <r>
    <x v="1"/>
    <x v="1"/>
    <n v="2003"/>
    <x v="117"/>
    <n v="0.84338239999999998"/>
    <n v="0.90196929999999997"/>
    <n v="0.6"/>
  </r>
  <r>
    <x v="1"/>
    <x v="0"/>
    <n v="2003"/>
    <x v="118"/>
    <n v="1"/>
    <n v="1"/>
    <n v="0.5"/>
  </r>
  <r>
    <x v="1"/>
    <x v="115"/>
    <n v="2004"/>
    <x v="4"/>
    <n v="7.8006000000000004E-3"/>
    <n v="1.04081E-2"/>
    <n v="89.54"/>
  </r>
  <r>
    <x v="1"/>
    <x v="114"/>
    <n v="2004"/>
    <x v="5"/>
    <n v="5.3410000000000003E-4"/>
    <n v="7.9310000000000003E-4"/>
    <n v="89.48"/>
  </r>
  <r>
    <x v="1"/>
    <x v="113"/>
    <n v="2004"/>
    <x v="6"/>
    <n v="2.8049999999999999E-4"/>
    <n v="3.8870000000000002E-4"/>
    <n v="88.55"/>
  </r>
  <r>
    <x v="1"/>
    <x v="112"/>
    <n v="2004"/>
    <x v="7"/>
    <n v="1.9599999999999999E-4"/>
    <n v="2.5500000000000002E-4"/>
    <n v="87.58"/>
  </r>
  <r>
    <x v="1"/>
    <x v="111"/>
    <n v="2004"/>
    <x v="8"/>
    <n v="1.5200000000000001E-4"/>
    <n v="1.884E-4"/>
    <n v="86.61"/>
  </r>
  <r>
    <x v="1"/>
    <x v="110"/>
    <n v="2004"/>
    <x v="9"/>
    <n v="1.4650000000000001E-4"/>
    <n v="1.7149999999999999E-4"/>
    <n v="85.62"/>
  </r>
  <r>
    <x v="1"/>
    <x v="109"/>
    <n v="2004"/>
    <x v="10"/>
    <n v="1.3990000000000001E-4"/>
    <n v="1.5559999999999999E-4"/>
    <n v="84.64"/>
  </r>
  <r>
    <x v="1"/>
    <x v="108"/>
    <n v="2004"/>
    <x v="11"/>
    <n v="1.348E-4"/>
    <n v="1.4320000000000001E-4"/>
    <n v="83.65"/>
  </r>
  <r>
    <x v="1"/>
    <x v="107"/>
    <n v="2004"/>
    <x v="12"/>
    <n v="1.3359999999999999E-4"/>
    <n v="1.3669999999999999E-4"/>
    <n v="82.66"/>
  </r>
  <r>
    <x v="1"/>
    <x v="106"/>
    <n v="2004"/>
    <x v="13"/>
    <n v="1.3770000000000001E-4"/>
    <n v="1.3640000000000001E-4"/>
    <n v="81.67"/>
  </r>
  <r>
    <x v="1"/>
    <x v="105"/>
    <n v="2004"/>
    <x v="14"/>
    <n v="1.4650000000000001E-4"/>
    <n v="1.4080000000000001E-4"/>
    <n v="80.680000000000007"/>
  </r>
  <r>
    <x v="1"/>
    <x v="104"/>
    <n v="2004"/>
    <x v="15"/>
    <n v="1.596E-4"/>
    <n v="1.4909999999999999E-4"/>
    <n v="79.7"/>
  </r>
  <r>
    <x v="1"/>
    <x v="103"/>
    <n v="2004"/>
    <x v="16"/>
    <n v="1.783E-4"/>
    <n v="1.628E-4"/>
    <n v="78.709999999999994"/>
  </r>
  <r>
    <x v="1"/>
    <x v="102"/>
    <n v="2004"/>
    <x v="17"/>
    <n v="2.061E-4"/>
    <n v="1.851E-4"/>
    <n v="77.72"/>
  </r>
  <r>
    <x v="1"/>
    <x v="101"/>
    <n v="2004"/>
    <x v="18"/>
    <n v="2.4149999999999999E-4"/>
    <n v="2.1450000000000001E-4"/>
    <n v="76.73"/>
  </r>
  <r>
    <x v="1"/>
    <x v="100"/>
    <n v="2004"/>
    <x v="19"/>
    <n v="2.7559999999999998E-4"/>
    <n v="2.4149999999999999E-4"/>
    <n v="75.75"/>
  </r>
  <r>
    <x v="1"/>
    <x v="99"/>
    <n v="2004"/>
    <x v="20"/>
    <n v="3.0029999999999998E-4"/>
    <n v="2.5769999999999998E-4"/>
    <n v="74.77"/>
  </r>
  <r>
    <x v="1"/>
    <x v="98"/>
    <n v="2004"/>
    <x v="21"/>
    <n v="3.1750000000000002E-4"/>
    <n v="2.6479999999999999E-4"/>
    <n v="73.790000000000006"/>
  </r>
  <r>
    <x v="1"/>
    <x v="97"/>
    <n v="2004"/>
    <x v="22"/>
    <n v="3.3419999999999999E-4"/>
    <n v="2.7080000000000002E-4"/>
    <n v="72.81"/>
  </r>
  <r>
    <x v="1"/>
    <x v="96"/>
    <n v="2004"/>
    <x v="23"/>
    <n v="3.5389999999999998E-4"/>
    <n v="2.7999999999999998E-4"/>
    <n v="71.83"/>
  </r>
  <r>
    <x v="1"/>
    <x v="95"/>
    <n v="2004"/>
    <x v="24"/>
    <n v="3.7320000000000002E-4"/>
    <n v="2.8880000000000003E-4"/>
    <n v="70.849999999999994"/>
  </r>
  <r>
    <x v="1"/>
    <x v="94"/>
    <n v="2004"/>
    <x v="25"/>
    <n v="3.859E-4"/>
    <n v="2.9030000000000001E-4"/>
    <n v="69.87"/>
  </r>
  <r>
    <x v="1"/>
    <x v="93"/>
    <n v="2004"/>
    <x v="26"/>
    <n v="3.8969999999999999E-4"/>
    <n v="2.8259999999999998E-4"/>
    <n v="68.89"/>
  </r>
  <r>
    <x v="1"/>
    <x v="92"/>
    <n v="2004"/>
    <x v="27"/>
    <n v="3.9080000000000001E-4"/>
    <n v="2.7260000000000001E-4"/>
    <n v="67.91"/>
  </r>
  <r>
    <x v="1"/>
    <x v="91"/>
    <n v="2004"/>
    <x v="28"/>
    <n v="3.9829999999999998E-4"/>
    <n v="2.6939999999999999E-4"/>
    <n v="66.930000000000007"/>
  </r>
  <r>
    <x v="1"/>
    <x v="90"/>
    <n v="2004"/>
    <x v="29"/>
    <n v="4.147E-4"/>
    <n v="2.742E-4"/>
    <n v="65.94"/>
  </r>
  <r>
    <x v="1"/>
    <x v="89"/>
    <n v="2004"/>
    <x v="30"/>
    <n v="4.348E-4"/>
    <n v="2.8140000000000001E-4"/>
    <n v="64.959999999999994"/>
  </r>
  <r>
    <x v="1"/>
    <x v="88"/>
    <n v="2004"/>
    <x v="31"/>
    <n v="4.528E-4"/>
    <n v="2.854E-4"/>
    <n v="63.98"/>
  </r>
  <r>
    <x v="1"/>
    <x v="87"/>
    <n v="2004"/>
    <x v="32"/>
    <n v="4.684E-4"/>
    <n v="2.8860000000000002E-4"/>
    <n v="63"/>
  </r>
  <r>
    <x v="1"/>
    <x v="86"/>
    <n v="2004"/>
    <x v="33"/>
    <n v="4.8559999999999999E-4"/>
    <n v="2.9310000000000002E-4"/>
    <n v="62.02"/>
  </r>
  <r>
    <x v="1"/>
    <x v="85"/>
    <n v="2004"/>
    <x v="34"/>
    <n v="5.0909999999999996E-4"/>
    <n v="3.012E-4"/>
    <n v="61.03"/>
  </r>
  <r>
    <x v="1"/>
    <x v="84"/>
    <n v="2004"/>
    <x v="35"/>
    <n v="5.4080000000000003E-4"/>
    <n v="3.1270000000000001E-4"/>
    <n v="60.05"/>
  </r>
  <r>
    <x v="1"/>
    <x v="83"/>
    <n v="2004"/>
    <x v="36"/>
    <n v="5.7959999999999999E-4"/>
    <n v="3.2679999999999997E-4"/>
    <n v="59.07"/>
  </r>
  <r>
    <x v="1"/>
    <x v="82"/>
    <n v="2004"/>
    <x v="37"/>
    <n v="6.2200000000000005E-4"/>
    <n v="3.413E-4"/>
    <n v="58.09"/>
  </r>
  <r>
    <x v="1"/>
    <x v="81"/>
    <n v="2004"/>
    <x v="38"/>
    <n v="6.6649999999999999E-4"/>
    <n v="3.5560000000000002E-4"/>
    <n v="57.11"/>
  </r>
  <r>
    <x v="1"/>
    <x v="80"/>
    <n v="2004"/>
    <x v="39"/>
    <n v="7.1529999999999999E-4"/>
    <n v="3.702E-4"/>
    <n v="56.13"/>
  </r>
  <r>
    <x v="1"/>
    <x v="79"/>
    <n v="2004"/>
    <x v="40"/>
    <n v="7.7099999999999998E-4"/>
    <n v="3.8949999999999998E-4"/>
    <n v="55.15"/>
  </r>
  <r>
    <x v="1"/>
    <x v="78"/>
    <n v="2004"/>
    <x v="41"/>
    <n v="8.3140000000000004E-4"/>
    <n v="4.0929999999999997E-4"/>
    <n v="54.17"/>
  </r>
  <r>
    <x v="1"/>
    <x v="77"/>
    <n v="2004"/>
    <x v="42"/>
    <n v="8.9079999999999997E-4"/>
    <n v="4.305E-4"/>
    <n v="53.19"/>
  </r>
  <r>
    <x v="1"/>
    <x v="76"/>
    <n v="2004"/>
    <x v="43"/>
    <n v="9.4810000000000001E-4"/>
    <n v="4.5419999999999998E-4"/>
    <n v="52.22"/>
  </r>
  <r>
    <x v="1"/>
    <x v="75"/>
    <n v="2004"/>
    <x v="44"/>
    <n v="1.0089999999999999E-3"/>
    <n v="4.8099999999999998E-4"/>
    <n v="51.24"/>
  </r>
  <r>
    <x v="1"/>
    <x v="74"/>
    <n v="2004"/>
    <x v="45"/>
    <n v="1.0784E-3"/>
    <n v="5.0969999999999998E-4"/>
    <n v="50.26"/>
  </r>
  <r>
    <x v="1"/>
    <x v="73"/>
    <n v="2004"/>
    <x v="46"/>
    <n v="1.1559000000000001E-3"/>
    <n v="5.4029999999999996E-4"/>
    <n v="49.29"/>
  </r>
  <r>
    <x v="1"/>
    <x v="72"/>
    <n v="2004"/>
    <x v="47"/>
    <n v="1.2427E-3"/>
    <n v="5.7839999999999996E-4"/>
    <n v="48.32"/>
  </r>
  <r>
    <x v="1"/>
    <x v="71"/>
    <n v="2004"/>
    <x v="48"/>
    <n v="1.3435000000000001E-3"/>
    <n v="6.3119999999999995E-4"/>
    <n v="47.34"/>
  </r>
  <r>
    <x v="1"/>
    <x v="70"/>
    <n v="2004"/>
    <x v="49"/>
    <n v="1.4587999999999999E-3"/>
    <n v="6.914E-4"/>
    <n v="46.37"/>
  </r>
  <r>
    <x v="1"/>
    <x v="69"/>
    <n v="2004"/>
    <x v="50"/>
    <n v="1.5839999999999999E-3"/>
    <n v="7.5440000000000001E-4"/>
    <n v="45.4"/>
  </r>
  <r>
    <x v="1"/>
    <x v="68"/>
    <n v="2004"/>
    <x v="51"/>
    <n v="1.7152000000000001E-3"/>
    <n v="8.116E-4"/>
    <n v="44.44"/>
  </r>
  <r>
    <x v="1"/>
    <x v="67"/>
    <n v="2004"/>
    <x v="52"/>
    <n v="1.8531000000000001E-3"/>
    <n v="8.6810000000000001E-4"/>
    <n v="43.47"/>
  </r>
  <r>
    <x v="1"/>
    <x v="66"/>
    <n v="2004"/>
    <x v="53"/>
    <n v="2.0059000000000001E-3"/>
    <n v="9.2969999999999999E-4"/>
    <n v="42.51"/>
  </r>
  <r>
    <x v="1"/>
    <x v="65"/>
    <n v="2004"/>
    <x v="54"/>
    <n v="2.1844999999999998E-3"/>
    <n v="9.946E-4"/>
    <n v="41.55"/>
  </r>
  <r>
    <x v="1"/>
    <x v="64"/>
    <n v="2004"/>
    <x v="55"/>
    <n v="2.3896E-3"/>
    <n v="1.0601E-3"/>
    <n v="40.590000000000003"/>
  </r>
  <r>
    <x v="1"/>
    <x v="63"/>
    <n v="2004"/>
    <x v="56"/>
    <n v="2.6115000000000001E-3"/>
    <n v="1.1251E-3"/>
    <n v="39.630000000000003"/>
  </r>
  <r>
    <x v="1"/>
    <x v="62"/>
    <n v="2004"/>
    <x v="57"/>
    <n v="2.8473999999999999E-3"/>
    <n v="1.1977999999999999E-3"/>
    <n v="38.68"/>
  </r>
  <r>
    <x v="1"/>
    <x v="61"/>
    <n v="2004"/>
    <x v="58"/>
    <n v="3.1082000000000002E-3"/>
    <n v="1.2943E-3"/>
    <n v="37.72"/>
  </r>
  <r>
    <x v="1"/>
    <x v="60"/>
    <n v="2004"/>
    <x v="59"/>
    <n v="3.4034999999999998E-3"/>
    <n v="1.4063999999999999E-3"/>
    <n v="36.770000000000003"/>
  </r>
  <r>
    <x v="1"/>
    <x v="59"/>
    <n v="2004"/>
    <x v="60"/>
    <n v="3.7277E-3"/>
    <n v="1.5215000000000001E-3"/>
    <n v="35.82"/>
  </r>
  <r>
    <x v="1"/>
    <x v="58"/>
    <n v="2004"/>
    <x v="61"/>
    <n v="4.0692000000000002E-3"/>
    <n v="1.6226000000000001E-3"/>
    <n v="34.880000000000003"/>
  </r>
  <r>
    <x v="1"/>
    <x v="57"/>
    <n v="2004"/>
    <x v="62"/>
    <n v="4.4295000000000003E-3"/>
    <n v="1.7202000000000001E-3"/>
    <n v="33.93"/>
  </r>
  <r>
    <x v="1"/>
    <x v="56"/>
    <n v="2004"/>
    <x v="63"/>
    <n v="4.8295999999999999E-3"/>
    <n v="1.8365E-3"/>
    <n v="32.99"/>
  </r>
  <r>
    <x v="1"/>
    <x v="55"/>
    <n v="2004"/>
    <x v="64"/>
    <n v="5.2972999999999996E-3"/>
    <n v="1.9870000000000001E-3"/>
    <n v="32.049999999999997"/>
  </r>
  <r>
    <x v="1"/>
    <x v="54"/>
    <n v="2004"/>
    <x v="65"/>
    <n v="5.8479999999999999E-3"/>
    <n v="2.1735999999999999E-3"/>
    <n v="31.11"/>
  </r>
  <r>
    <x v="1"/>
    <x v="53"/>
    <n v="2004"/>
    <x v="66"/>
    <n v="6.4757E-3"/>
    <n v="2.3939E-3"/>
    <n v="30.18"/>
  </r>
  <r>
    <x v="1"/>
    <x v="52"/>
    <n v="2004"/>
    <x v="67"/>
    <n v="7.1640999999999996E-3"/>
    <n v="2.6492999999999998E-3"/>
    <n v="29.25"/>
  </r>
  <r>
    <x v="1"/>
    <x v="51"/>
    <n v="2004"/>
    <x v="68"/>
    <n v="7.8986000000000004E-3"/>
    <n v="2.9258999999999999E-3"/>
    <n v="28.33"/>
  </r>
  <r>
    <x v="1"/>
    <x v="50"/>
    <n v="2004"/>
    <x v="69"/>
    <n v="8.6645000000000003E-3"/>
    <n v="3.1843000000000002E-3"/>
    <n v="27.41"/>
  </r>
  <r>
    <x v="1"/>
    <x v="49"/>
    <n v="2004"/>
    <x v="70"/>
    <n v="9.4558000000000003E-3"/>
    <n v="3.4160000000000002E-3"/>
    <n v="26.5"/>
  </r>
  <r>
    <x v="1"/>
    <x v="48"/>
    <n v="2004"/>
    <x v="71"/>
    <n v="1.0300999999999999E-2"/>
    <n v="3.6499000000000002E-3"/>
    <n v="25.58"/>
  </r>
  <r>
    <x v="1"/>
    <x v="47"/>
    <n v="2004"/>
    <x v="72"/>
    <n v="1.12531E-2"/>
    <n v="3.9303000000000003E-3"/>
    <n v="24.68"/>
  </r>
  <r>
    <x v="1"/>
    <x v="46"/>
    <n v="2004"/>
    <x v="73"/>
    <n v="1.23584E-2"/>
    <n v="4.2798999999999997E-3"/>
    <n v="23.77"/>
  </r>
  <r>
    <x v="1"/>
    <x v="45"/>
    <n v="2004"/>
    <x v="74"/>
    <n v="1.36702E-2"/>
    <n v="4.7231E-3"/>
    <n v="22.87"/>
  </r>
  <r>
    <x v="1"/>
    <x v="44"/>
    <n v="2004"/>
    <x v="75"/>
    <n v="1.5251799999999999E-2"/>
    <n v="5.3206E-3"/>
    <n v="21.98"/>
  </r>
  <r>
    <x v="1"/>
    <x v="43"/>
    <n v="2004"/>
    <x v="76"/>
    <n v="1.7098700000000001E-2"/>
    <n v="6.0818000000000001E-3"/>
    <n v="21.09"/>
  </r>
  <r>
    <x v="1"/>
    <x v="42"/>
    <n v="2004"/>
    <x v="77"/>
    <n v="1.9083699999999999E-2"/>
    <n v="6.9068999999999997E-3"/>
    <n v="20.22"/>
  </r>
  <r>
    <x v="1"/>
    <x v="41"/>
    <n v="2004"/>
    <x v="78"/>
    <n v="2.1075E-2"/>
    <n v="7.6949999999999996E-3"/>
    <n v="19.36"/>
  </r>
  <r>
    <x v="1"/>
    <x v="40"/>
    <n v="2004"/>
    <x v="79"/>
    <n v="2.31062E-2"/>
    <n v="8.4510999999999996E-3"/>
    <n v="18.5"/>
  </r>
  <r>
    <x v="1"/>
    <x v="39"/>
    <n v="2004"/>
    <x v="80"/>
    <n v="2.5349699999999999E-2"/>
    <n v="9.3118999999999997E-3"/>
    <n v="17.66"/>
  </r>
  <r>
    <x v="1"/>
    <x v="38"/>
    <n v="2004"/>
    <x v="81"/>
    <n v="2.7966600000000001E-2"/>
    <n v="1.04247E-2"/>
    <n v="16.82"/>
  </r>
  <r>
    <x v="1"/>
    <x v="37"/>
    <n v="2004"/>
    <x v="82"/>
    <n v="3.10443E-2"/>
    <n v="1.18815E-2"/>
    <n v="15.99"/>
  </r>
  <r>
    <x v="1"/>
    <x v="36"/>
    <n v="2004"/>
    <x v="83"/>
    <n v="3.4598200000000003E-2"/>
    <n v="1.3694400000000001E-2"/>
    <n v="15.17"/>
  </r>
  <r>
    <x v="1"/>
    <x v="35"/>
    <n v="2004"/>
    <x v="84"/>
    <n v="3.9529500000000002E-2"/>
    <n v="1.6832699999999999E-2"/>
    <n v="14.38"/>
  </r>
  <r>
    <x v="1"/>
    <x v="34"/>
    <n v="2004"/>
    <x v="85"/>
    <n v="4.3832799999999998E-2"/>
    <n v="1.9081600000000001E-2"/>
    <n v="13.62"/>
  </r>
  <r>
    <x v="1"/>
    <x v="33"/>
    <n v="2004"/>
    <x v="86"/>
    <n v="4.8592799999999998E-2"/>
    <n v="2.1616900000000001E-2"/>
    <n v="12.87"/>
  </r>
  <r>
    <x v="1"/>
    <x v="32"/>
    <n v="2004"/>
    <x v="87"/>
    <n v="5.3855600000000003E-2"/>
    <n v="2.4495699999999999E-2"/>
    <n v="12.14"/>
  </r>
  <r>
    <x v="1"/>
    <x v="31"/>
    <n v="2004"/>
    <x v="88"/>
    <n v="5.9670899999999999E-2"/>
    <n v="2.7759099999999998E-2"/>
    <n v="11.44"/>
  </r>
  <r>
    <x v="1"/>
    <x v="30"/>
    <n v="2004"/>
    <x v="89"/>
    <n v="6.6092899999999996E-2"/>
    <n v="3.1456400000000002E-2"/>
    <n v="10.75"/>
  </r>
  <r>
    <x v="1"/>
    <x v="29"/>
    <n v="2004"/>
    <x v="90"/>
    <n v="7.3179900000000006E-2"/>
    <n v="3.5646799999999999E-2"/>
    <n v="10.08"/>
  </r>
  <r>
    <x v="1"/>
    <x v="28"/>
    <n v="2004"/>
    <x v="91"/>
    <n v="8.0994999999999998E-2"/>
    <n v="4.0399600000000001E-2"/>
    <n v="9.44"/>
  </r>
  <r>
    <x v="1"/>
    <x v="27"/>
    <n v="2004"/>
    <x v="92"/>
    <n v="8.9605900000000002E-2"/>
    <n v="4.5794899999999999E-2"/>
    <n v="8.81"/>
  </r>
  <r>
    <x v="1"/>
    <x v="26"/>
    <n v="2004"/>
    <x v="93"/>
    <n v="9.9085000000000006E-2"/>
    <n v="5.1902499999999997E-2"/>
    <n v="8.2100000000000009"/>
  </r>
  <r>
    <x v="1"/>
    <x v="25"/>
    <n v="2004"/>
    <x v="94"/>
    <n v="0.10950940000000001"/>
    <n v="5.8804700000000001E-2"/>
    <n v="7.63"/>
  </r>
  <r>
    <x v="1"/>
    <x v="24"/>
    <n v="2004"/>
    <x v="95"/>
    <n v="0.1209607"/>
    <n v="6.6597699999999996E-2"/>
    <n v="7.08"/>
  </r>
  <r>
    <x v="1"/>
    <x v="23"/>
    <n v="2004"/>
    <x v="96"/>
    <n v="0.1335249"/>
    <n v="7.5427999999999995E-2"/>
    <n v="6.55"/>
  </r>
  <r>
    <x v="1"/>
    <x v="22"/>
    <n v="2004"/>
    <x v="97"/>
    <n v="0.1472918"/>
    <n v="8.5478299999999993E-2"/>
    <n v="6.04"/>
  </r>
  <r>
    <x v="1"/>
    <x v="21"/>
    <n v="2004"/>
    <x v="98"/>
    <n v="0.16235469999999999"/>
    <n v="9.6914299999999995E-2"/>
    <n v="5.56"/>
  </r>
  <r>
    <x v="1"/>
    <x v="20"/>
    <n v="2004"/>
    <x v="99"/>
    <n v="0.1788093"/>
    <n v="0.10985"/>
    <n v="5.0999999999999996"/>
  </r>
  <r>
    <x v="1"/>
    <x v="19"/>
    <n v="2004"/>
    <x v="100"/>
    <n v="0.19675309999999999"/>
    <n v="0.1244271"/>
    <n v="4.67"/>
  </r>
  <r>
    <x v="1"/>
    <x v="18"/>
    <n v="2004"/>
    <x v="101"/>
    <n v="0.2162837"/>
    <n v="0.14088129999999999"/>
    <n v="4.26"/>
  </r>
  <r>
    <x v="1"/>
    <x v="17"/>
    <n v="2004"/>
    <x v="102"/>
    <n v="0.2374976"/>
    <n v="0.15949179999999999"/>
    <n v="3.88"/>
  </r>
  <r>
    <x v="1"/>
    <x v="16"/>
    <n v="2004"/>
    <x v="103"/>
    <n v="0.26048840000000001"/>
    <n v="0.1805069"/>
    <n v="3.52"/>
  </r>
  <r>
    <x v="1"/>
    <x v="15"/>
    <n v="2004"/>
    <x v="104"/>
    <n v="0.2853445"/>
    <n v="0.20410120000000001"/>
    <n v="3.19"/>
  </r>
  <r>
    <x v="1"/>
    <x v="14"/>
    <n v="2004"/>
    <x v="105"/>
    <n v="0.3121468"/>
    <n v="0.23047229999999999"/>
    <n v="2.88"/>
  </r>
  <r>
    <x v="1"/>
    <x v="13"/>
    <n v="2004"/>
    <x v="106"/>
    <n v="0.34096599999999999"/>
    <n v="0.25991570000000003"/>
    <n v="2.59"/>
  </r>
  <r>
    <x v="1"/>
    <x v="12"/>
    <n v="2004"/>
    <x v="107"/>
    <n v="0.37185980000000002"/>
    <n v="0.29274489999999997"/>
    <n v="2.33"/>
  </r>
  <r>
    <x v="1"/>
    <x v="11"/>
    <n v="2004"/>
    <x v="108"/>
    <n v="0.4048696"/>
    <n v="0.32919510000000002"/>
    <n v="2.08"/>
  </r>
  <r>
    <x v="1"/>
    <x v="10"/>
    <n v="2004"/>
    <x v="109"/>
    <n v="0.44001780000000001"/>
    <n v="0.36939379999999999"/>
    <n v="1.86"/>
  </r>
  <r>
    <x v="1"/>
    <x v="9"/>
    <n v="2004"/>
    <x v="110"/>
    <n v="0.47730420000000001"/>
    <n v="0.41347040000000002"/>
    <n v="1.66"/>
  </r>
  <r>
    <x v="1"/>
    <x v="8"/>
    <n v="2004"/>
    <x v="111"/>
    <n v="0.51670369999999999"/>
    <n v="0.46158579999999999"/>
    <n v="1.47"/>
  </r>
  <r>
    <x v="1"/>
    <x v="7"/>
    <n v="2004"/>
    <x v="112"/>
    <n v="0.55816339999999998"/>
    <n v="0.51382459999999996"/>
    <n v="1.3"/>
  </r>
  <r>
    <x v="1"/>
    <x v="6"/>
    <n v="2004"/>
    <x v="113"/>
    <n v="0.60160040000000004"/>
    <n v="0.57011970000000001"/>
    <n v="1.1499999999999999"/>
  </r>
  <r>
    <x v="1"/>
    <x v="5"/>
    <n v="2004"/>
    <x v="114"/>
    <n v="0.64690119999999995"/>
    <n v="0.63026939999999998"/>
    <n v="1.01"/>
  </r>
  <r>
    <x v="1"/>
    <x v="4"/>
    <n v="2004"/>
    <x v="115"/>
    <n v="0.69392039999999999"/>
    <n v="0.69401409999999997"/>
    <n v="0.89"/>
  </r>
  <r>
    <x v="1"/>
    <x v="3"/>
    <n v="2004"/>
    <x v="116"/>
    <n v="0.74248190000000003"/>
    <n v="0.76100109999999999"/>
    <n v="0.78"/>
  </r>
  <r>
    <x v="1"/>
    <x v="2"/>
    <n v="2004"/>
    <x v="117"/>
    <n v="0.79237999999999997"/>
    <n v="0.83071170000000005"/>
    <n v="0.69"/>
  </r>
  <r>
    <x v="1"/>
    <x v="1"/>
    <n v="2004"/>
    <x v="118"/>
    <n v="0.84338239999999998"/>
    <n v="0.90249520000000005"/>
    <n v="0.6"/>
  </r>
  <r>
    <x v="1"/>
    <x v="0"/>
    <n v="2004"/>
    <x v="119"/>
    <n v="1"/>
    <n v="1"/>
    <n v="0.5"/>
  </r>
  <r>
    <x v="1"/>
    <x v="115"/>
    <n v="2005"/>
    <x v="5"/>
    <n v="7.8006000000000004E-3"/>
    <n v="1.00853E-2"/>
    <n v="89.68"/>
  </r>
  <r>
    <x v="1"/>
    <x v="114"/>
    <n v="2005"/>
    <x v="6"/>
    <n v="5.3410000000000003E-4"/>
    <n v="7.5469999999999997E-4"/>
    <n v="89.59"/>
  </r>
  <r>
    <x v="1"/>
    <x v="113"/>
    <n v="2005"/>
    <x v="7"/>
    <n v="2.8049999999999999E-4"/>
    <n v="3.7169999999999998E-4"/>
    <n v="88.66"/>
  </r>
  <r>
    <x v="1"/>
    <x v="112"/>
    <n v="2005"/>
    <x v="8"/>
    <n v="1.9599999999999999E-4"/>
    <n v="2.4489999999999999E-4"/>
    <n v="87.69"/>
  </r>
  <r>
    <x v="1"/>
    <x v="111"/>
    <n v="2005"/>
    <x v="9"/>
    <n v="1.5200000000000001E-4"/>
    <n v="1.806E-4"/>
    <n v="86.71"/>
  </r>
  <r>
    <x v="1"/>
    <x v="110"/>
    <n v="2005"/>
    <x v="10"/>
    <n v="1.4650000000000001E-4"/>
    <n v="1.6430000000000001E-4"/>
    <n v="85.73"/>
  </r>
  <r>
    <x v="1"/>
    <x v="109"/>
    <n v="2005"/>
    <x v="11"/>
    <n v="1.3990000000000001E-4"/>
    <n v="1.494E-4"/>
    <n v="84.74"/>
  </r>
  <r>
    <x v="1"/>
    <x v="108"/>
    <n v="2005"/>
    <x v="12"/>
    <n v="1.348E-4"/>
    <n v="1.381E-4"/>
    <n v="83.76"/>
  </r>
  <r>
    <x v="1"/>
    <x v="107"/>
    <n v="2005"/>
    <x v="13"/>
    <n v="1.3359999999999999E-4"/>
    <n v="1.3219999999999999E-4"/>
    <n v="82.77"/>
  </r>
  <r>
    <x v="1"/>
    <x v="106"/>
    <n v="2005"/>
    <x v="14"/>
    <n v="1.3770000000000001E-4"/>
    <n v="1.3180000000000001E-4"/>
    <n v="81.78"/>
  </r>
  <r>
    <x v="1"/>
    <x v="105"/>
    <n v="2005"/>
    <x v="15"/>
    <n v="1.4650000000000001E-4"/>
    <n v="1.36E-4"/>
    <n v="80.790000000000006"/>
  </r>
  <r>
    <x v="1"/>
    <x v="104"/>
    <n v="2005"/>
    <x v="16"/>
    <n v="1.596E-4"/>
    <n v="1.4440000000000001E-4"/>
    <n v="79.8"/>
  </r>
  <r>
    <x v="1"/>
    <x v="103"/>
    <n v="2005"/>
    <x v="17"/>
    <n v="1.783E-4"/>
    <n v="1.584E-4"/>
    <n v="78.81"/>
  </r>
  <r>
    <x v="1"/>
    <x v="102"/>
    <n v="2005"/>
    <x v="18"/>
    <n v="2.061E-4"/>
    <n v="1.8090000000000001E-4"/>
    <n v="77.819999999999993"/>
  </r>
  <r>
    <x v="1"/>
    <x v="101"/>
    <n v="2005"/>
    <x v="19"/>
    <n v="2.4149999999999999E-4"/>
    <n v="2.0990000000000001E-4"/>
    <n v="76.84"/>
  </r>
  <r>
    <x v="1"/>
    <x v="100"/>
    <n v="2005"/>
    <x v="20"/>
    <n v="2.7559999999999998E-4"/>
    <n v="2.362E-4"/>
    <n v="75.849999999999994"/>
  </r>
  <r>
    <x v="1"/>
    <x v="99"/>
    <n v="2005"/>
    <x v="21"/>
    <n v="3.0029999999999998E-4"/>
    <n v="2.519E-4"/>
    <n v="74.87"/>
  </r>
  <r>
    <x v="1"/>
    <x v="98"/>
    <n v="2005"/>
    <x v="22"/>
    <n v="3.1750000000000002E-4"/>
    <n v="2.5900000000000001E-4"/>
    <n v="73.89"/>
  </r>
  <r>
    <x v="1"/>
    <x v="97"/>
    <n v="2005"/>
    <x v="23"/>
    <n v="3.3419999999999999E-4"/>
    <n v="2.652E-4"/>
    <n v="72.91"/>
  </r>
  <r>
    <x v="1"/>
    <x v="96"/>
    <n v="2005"/>
    <x v="24"/>
    <n v="3.5389999999999998E-4"/>
    <n v="2.7399999999999999E-4"/>
    <n v="71.930000000000007"/>
  </r>
  <r>
    <x v="1"/>
    <x v="95"/>
    <n v="2005"/>
    <x v="25"/>
    <n v="3.7320000000000002E-4"/>
    <n v="2.8200000000000002E-4"/>
    <n v="70.95"/>
  </r>
  <r>
    <x v="1"/>
    <x v="94"/>
    <n v="2005"/>
    <x v="26"/>
    <n v="3.859E-4"/>
    <n v="2.832E-4"/>
    <n v="69.97"/>
  </r>
  <r>
    <x v="1"/>
    <x v="93"/>
    <n v="2005"/>
    <x v="27"/>
    <n v="3.8969999999999999E-4"/>
    <n v="2.7579999999999998E-4"/>
    <n v="68.989999999999995"/>
  </r>
  <r>
    <x v="1"/>
    <x v="92"/>
    <n v="2005"/>
    <x v="28"/>
    <n v="3.9080000000000001E-4"/>
    <n v="2.6630000000000002E-4"/>
    <n v="68.010000000000005"/>
  </r>
  <r>
    <x v="1"/>
    <x v="91"/>
    <n v="2005"/>
    <x v="29"/>
    <n v="3.9829999999999998E-4"/>
    <n v="2.6289999999999999E-4"/>
    <n v="67.02"/>
  </r>
  <r>
    <x v="1"/>
    <x v="90"/>
    <n v="2005"/>
    <x v="30"/>
    <n v="4.147E-4"/>
    <n v="2.6709999999999999E-4"/>
    <n v="66.040000000000006"/>
  </r>
  <r>
    <x v="1"/>
    <x v="89"/>
    <n v="2005"/>
    <x v="31"/>
    <n v="4.348E-4"/>
    <n v="2.7389999999999999E-4"/>
    <n v="65.06"/>
  </r>
  <r>
    <x v="1"/>
    <x v="88"/>
    <n v="2005"/>
    <x v="32"/>
    <n v="4.528E-4"/>
    <n v="2.7829999999999999E-4"/>
    <n v="64.08"/>
  </r>
  <r>
    <x v="1"/>
    <x v="87"/>
    <n v="2005"/>
    <x v="33"/>
    <n v="4.684E-4"/>
    <n v="2.8200000000000002E-4"/>
    <n v="63.1"/>
  </r>
  <r>
    <x v="1"/>
    <x v="86"/>
    <n v="2005"/>
    <x v="34"/>
    <n v="4.8559999999999999E-4"/>
    <n v="2.8630000000000002E-4"/>
    <n v="62.11"/>
  </r>
  <r>
    <x v="1"/>
    <x v="85"/>
    <n v="2005"/>
    <x v="35"/>
    <n v="5.0909999999999996E-4"/>
    <n v="2.9359999999999998E-4"/>
    <n v="61.13"/>
  </r>
  <r>
    <x v="1"/>
    <x v="84"/>
    <n v="2005"/>
    <x v="36"/>
    <n v="5.4080000000000003E-4"/>
    <n v="3.0469999999999998E-4"/>
    <n v="60.15"/>
  </r>
  <r>
    <x v="1"/>
    <x v="83"/>
    <n v="2005"/>
    <x v="37"/>
    <n v="5.7959999999999999E-4"/>
    <n v="3.189E-4"/>
    <n v="59.17"/>
  </r>
  <r>
    <x v="1"/>
    <x v="82"/>
    <n v="2005"/>
    <x v="38"/>
    <n v="6.2200000000000005E-4"/>
    <n v="3.3359999999999998E-4"/>
    <n v="58.19"/>
  </r>
  <r>
    <x v="1"/>
    <x v="81"/>
    <n v="2005"/>
    <x v="39"/>
    <n v="6.6649999999999999E-4"/>
    <n v="3.4729999999999999E-4"/>
    <n v="57.2"/>
  </r>
  <r>
    <x v="1"/>
    <x v="80"/>
    <n v="2005"/>
    <x v="40"/>
    <n v="7.1529999999999999E-4"/>
    <n v="3.6069999999999999E-4"/>
    <n v="56.22"/>
  </r>
  <r>
    <x v="1"/>
    <x v="79"/>
    <n v="2005"/>
    <x v="41"/>
    <n v="7.7099999999999998E-4"/>
    <n v="3.793E-4"/>
    <n v="55.24"/>
  </r>
  <r>
    <x v="1"/>
    <x v="78"/>
    <n v="2005"/>
    <x v="42"/>
    <n v="8.3140000000000004E-4"/>
    <n v="3.992E-4"/>
    <n v="54.26"/>
  </r>
  <r>
    <x v="1"/>
    <x v="77"/>
    <n v="2005"/>
    <x v="43"/>
    <n v="8.9079999999999997E-4"/>
    <n v="4.2079999999999998E-4"/>
    <n v="53.29"/>
  </r>
  <r>
    <x v="1"/>
    <x v="76"/>
    <n v="2005"/>
    <x v="44"/>
    <n v="9.4810000000000001E-4"/>
    <n v="4.44E-4"/>
    <n v="52.31"/>
  </r>
  <r>
    <x v="1"/>
    <x v="75"/>
    <n v="2005"/>
    <x v="45"/>
    <n v="1.0089999999999999E-3"/>
    <n v="4.6949999999999997E-4"/>
    <n v="51.33"/>
  </r>
  <r>
    <x v="1"/>
    <x v="74"/>
    <n v="2005"/>
    <x v="46"/>
    <n v="1.0784E-3"/>
    <n v="4.975E-4"/>
    <n v="50.36"/>
  </r>
  <r>
    <x v="1"/>
    <x v="73"/>
    <n v="2005"/>
    <x v="47"/>
    <n v="1.1559000000000001E-3"/>
    <n v="5.2829999999999999E-4"/>
    <n v="49.38"/>
  </r>
  <r>
    <x v="1"/>
    <x v="72"/>
    <n v="2005"/>
    <x v="48"/>
    <n v="1.2427E-3"/>
    <n v="5.6669999999999995E-4"/>
    <n v="48.41"/>
  </r>
  <r>
    <x v="1"/>
    <x v="71"/>
    <n v="2005"/>
    <x v="49"/>
    <n v="1.3435000000000001E-3"/>
    <n v="6.1850000000000002E-4"/>
    <n v="47.43"/>
  </r>
  <r>
    <x v="1"/>
    <x v="70"/>
    <n v="2005"/>
    <x v="50"/>
    <n v="1.4587999999999999E-3"/>
    <n v="6.7679999999999997E-4"/>
    <n v="46.46"/>
  </r>
  <r>
    <x v="1"/>
    <x v="69"/>
    <n v="2005"/>
    <x v="51"/>
    <n v="1.5839999999999999E-3"/>
    <n v="7.3859999999999996E-4"/>
    <n v="45.49"/>
  </r>
  <r>
    <x v="1"/>
    <x v="68"/>
    <n v="2005"/>
    <x v="52"/>
    <n v="1.7152000000000001E-3"/>
    <n v="7.9589999999999999E-4"/>
    <n v="44.53"/>
  </r>
  <r>
    <x v="1"/>
    <x v="67"/>
    <n v="2005"/>
    <x v="53"/>
    <n v="1.8531000000000001E-3"/>
    <n v="8.5269999999999996E-4"/>
    <n v="43.56"/>
  </r>
  <r>
    <x v="1"/>
    <x v="66"/>
    <n v="2005"/>
    <x v="54"/>
    <n v="2.0059000000000001E-3"/>
    <n v="9.1270000000000001E-4"/>
    <n v="42.6"/>
  </r>
  <r>
    <x v="1"/>
    <x v="65"/>
    <n v="2005"/>
    <x v="55"/>
    <n v="2.1844999999999998E-3"/>
    <n v="9.7479999999999995E-4"/>
    <n v="41.64"/>
  </r>
  <r>
    <x v="1"/>
    <x v="64"/>
    <n v="2005"/>
    <x v="56"/>
    <n v="2.3896E-3"/>
    <n v="1.0383E-3"/>
    <n v="40.68"/>
  </r>
  <r>
    <x v="1"/>
    <x v="63"/>
    <n v="2005"/>
    <x v="57"/>
    <n v="2.6115000000000001E-3"/>
    <n v="1.1031000000000001E-3"/>
    <n v="39.72"/>
  </r>
  <r>
    <x v="1"/>
    <x v="62"/>
    <n v="2005"/>
    <x v="58"/>
    <n v="2.8473999999999999E-3"/>
    <n v="1.176E-3"/>
    <n v="38.76"/>
  </r>
  <r>
    <x v="1"/>
    <x v="61"/>
    <n v="2005"/>
    <x v="59"/>
    <n v="3.1082000000000002E-3"/>
    <n v="1.2704000000000001E-3"/>
    <n v="37.81"/>
  </r>
  <r>
    <x v="1"/>
    <x v="60"/>
    <n v="2005"/>
    <x v="60"/>
    <n v="3.4034999999999998E-3"/>
    <n v="1.3783999999999999E-3"/>
    <n v="36.85"/>
  </r>
  <r>
    <x v="1"/>
    <x v="59"/>
    <n v="2005"/>
    <x v="61"/>
    <n v="3.7277E-3"/>
    <n v="1.4909000000000001E-3"/>
    <n v="35.9"/>
  </r>
  <r>
    <x v="1"/>
    <x v="58"/>
    <n v="2005"/>
    <x v="62"/>
    <n v="4.0692000000000002E-3"/>
    <n v="1.5916999999999999E-3"/>
    <n v="34.96"/>
  </r>
  <r>
    <x v="1"/>
    <x v="57"/>
    <n v="2005"/>
    <x v="63"/>
    <n v="4.4295000000000003E-3"/>
    <n v="1.6895E-3"/>
    <n v="34.01"/>
  </r>
  <r>
    <x v="1"/>
    <x v="56"/>
    <n v="2005"/>
    <x v="64"/>
    <n v="4.8295999999999999E-3"/>
    <n v="1.8025999999999999E-3"/>
    <n v="33.07"/>
  </r>
  <r>
    <x v="1"/>
    <x v="55"/>
    <n v="2005"/>
    <x v="65"/>
    <n v="5.2972999999999996E-3"/>
    <n v="1.9472000000000001E-3"/>
    <n v="32.130000000000003"/>
  </r>
  <r>
    <x v="1"/>
    <x v="54"/>
    <n v="2005"/>
    <x v="66"/>
    <n v="5.8479999999999999E-3"/>
    <n v="2.1294999999999999E-3"/>
    <n v="31.19"/>
  </r>
  <r>
    <x v="1"/>
    <x v="53"/>
    <n v="2005"/>
    <x v="67"/>
    <n v="6.4757E-3"/>
    <n v="2.3489000000000001E-3"/>
    <n v="30.26"/>
  </r>
  <r>
    <x v="1"/>
    <x v="52"/>
    <n v="2005"/>
    <x v="68"/>
    <n v="7.1640999999999996E-3"/>
    <n v="2.6040999999999998E-3"/>
    <n v="29.33"/>
  </r>
  <r>
    <x v="1"/>
    <x v="51"/>
    <n v="2005"/>
    <x v="69"/>
    <n v="7.8986000000000004E-3"/>
    <n v="2.8757000000000001E-3"/>
    <n v="28.4"/>
  </r>
  <r>
    <x v="1"/>
    <x v="50"/>
    <n v="2005"/>
    <x v="70"/>
    <n v="8.6645000000000003E-3"/>
    <n v="3.1256000000000001E-3"/>
    <n v="27.48"/>
  </r>
  <r>
    <x v="1"/>
    <x v="49"/>
    <n v="2005"/>
    <x v="71"/>
    <n v="9.4558000000000003E-3"/>
    <n v="3.3516000000000002E-3"/>
    <n v="26.57"/>
  </r>
  <r>
    <x v="1"/>
    <x v="48"/>
    <n v="2005"/>
    <x v="72"/>
    <n v="1.0300999999999999E-2"/>
    <n v="3.5850000000000001E-3"/>
    <n v="25.65"/>
  </r>
  <r>
    <x v="1"/>
    <x v="47"/>
    <n v="2005"/>
    <x v="73"/>
    <n v="1.12531E-2"/>
    <n v="3.8657000000000001E-3"/>
    <n v="24.74"/>
  </r>
  <r>
    <x v="1"/>
    <x v="46"/>
    <n v="2005"/>
    <x v="74"/>
    <n v="1.23584E-2"/>
    <n v="4.2084000000000002E-3"/>
    <n v="23.84"/>
  </r>
  <r>
    <x v="1"/>
    <x v="45"/>
    <n v="2005"/>
    <x v="75"/>
    <n v="1.36702E-2"/>
    <n v="4.6384E-3"/>
    <n v="22.94"/>
  </r>
  <r>
    <x v="1"/>
    <x v="44"/>
    <n v="2005"/>
    <x v="76"/>
    <n v="1.5251799999999999E-2"/>
    <n v="5.2253999999999998E-3"/>
    <n v="22.04"/>
  </r>
  <r>
    <x v="1"/>
    <x v="43"/>
    <n v="2005"/>
    <x v="77"/>
    <n v="1.7098700000000001E-2"/>
    <n v="5.9827999999999999E-3"/>
    <n v="21.15"/>
  </r>
  <r>
    <x v="1"/>
    <x v="42"/>
    <n v="2005"/>
    <x v="78"/>
    <n v="1.9083699999999999E-2"/>
    <n v="6.8060000000000004E-3"/>
    <n v="20.28"/>
  </r>
  <r>
    <x v="1"/>
    <x v="41"/>
    <n v="2005"/>
    <x v="79"/>
    <n v="2.1075E-2"/>
    <n v="7.5824999999999998E-3"/>
    <n v="19.41"/>
  </r>
  <r>
    <x v="1"/>
    <x v="40"/>
    <n v="2005"/>
    <x v="80"/>
    <n v="2.31062E-2"/>
    <n v="8.3187999999999995E-3"/>
    <n v="18.559999999999999"/>
  </r>
  <r>
    <x v="1"/>
    <x v="39"/>
    <n v="2005"/>
    <x v="81"/>
    <n v="2.5349699999999999E-2"/>
    <n v="9.1655E-3"/>
    <n v="17.71"/>
  </r>
  <r>
    <x v="1"/>
    <x v="38"/>
    <n v="2005"/>
    <x v="82"/>
    <n v="2.7966600000000001E-2"/>
    <n v="1.0274699999999999E-2"/>
    <n v="16.87"/>
  </r>
  <r>
    <x v="1"/>
    <x v="37"/>
    <n v="2005"/>
    <x v="83"/>
    <n v="3.10443E-2"/>
    <n v="1.17295E-2"/>
    <n v="16.04"/>
  </r>
  <r>
    <x v="1"/>
    <x v="36"/>
    <n v="2005"/>
    <x v="84"/>
    <n v="3.4598200000000003E-2"/>
    <n v="1.35233E-2"/>
    <n v="15.22"/>
  </r>
  <r>
    <x v="1"/>
    <x v="35"/>
    <n v="2005"/>
    <x v="85"/>
    <n v="3.9529500000000002E-2"/>
    <n v="1.6624400000000001E-2"/>
    <n v="14.43"/>
  </r>
  <r>
    <x v="1"/>
    <x v="34"/>
    <n v="2005"/>
    <x v="86"/>
    <n v="4.3832799999999998E-2"/>
    <n v="1.8849299999999999E-2"/>
    <n v="13.66"/>
  </r>
  <r>
    <x v="1"/>
    <x v="33"/>
    <n v="2005"/>
    <x v="87"/>
    <n v="4.8592799999999998E-2"/>
    <n v="2.1378600000000001E-2"/>
    <n v="12.91"/>
  </r>
  <r>
    <x v="1"/>
    <x v="32"/>
    <n v="2005"/>
    <x v="88"/>
    <n v="5.3855600000000003E-2"/>
    <n v="2.4254999999999999E-2"/>
    <n v="12.19"/>
  </r>
  <r>
    <x v="1"/>
    <x v="31"/>
    <n v="2005"/>
    <x v="89"/>
    <n v="5.9670899999999999E-2"/>
    <n v="2.7489900000000001E-2"/>
    <n v="11.48"/>
  </r>
  <r>
    <x v="1"/>
    <x v="30"/>
    <n v="2005"/>
    <x v="90"/>
    <n v="6.6092899999999996E-2"/>
    <n v="3.1137600000000001E-2"/>
    <n v="10.79"/>
  </r>
  <r>
    <x v="1"/>
    <x v="29"/>
    <n v="2005"/>
    <x v="91"/>
    <n v="7.3179900000000006E-2"/>
    <n v="3.5292999999999998E-2"/>
    <n v="10.119999999999999"/>
  </r>
  <r>
    <x v="1"/>
    <x v="28"/>
    <n v="2005"/>
    <x v="92"/>
    <n v="8.0994999999999998E-2"/>
    <n v="4.0038600000000001E-2"/>
    <n v="9.4700000000000006"/>
  </r>
  <r>
    <x v="1"/>
    <x v="27"/>
    <n v="2005"/>
    <x v="93"/>
    <n v="8.9605900000000002E-2"/>
    <n v="4.5432300000000002E-2"/>
    <n v="8.84"/>
  </r>
  <r>
    <x v="1"/>
    <x v="26"/>
    <n v="2005"/>
    <x v="94"/>
    <n v="9.9085000000000006E-2"/>
    <n v="5.1499299999999998E-2"/>
    <n v="8.24"/>
  </r>
  <r>
    <x v="1"/>
    <x v="25"/>
    <n v="2005"/>
    <x v="95"/>
    <n v="0.10950940000000001"/>
    <n v="5.8330899999999998E-2"/>
    <n v="7.66"/>
  </r>
  <r>
    <x v="1"/>
    <x v="24"/>
    <n v="2005"/>
    <x v="96"/>
    <n v="0.1209607"/>
    <n v="6.6076499999999996E-2"/>
    <n v="7.1"/>
  </r>
  <r>
    <x v="1"/>
    <x v="23"/>
    <n v="2005"/>
    <x v="97"/>
    <n v="0.1335249"/>
    <n v="7.4901800000000004E-2"/>
    <n v="6.57"/>
  </r>
  <r>
    <x v="1"/>
    <x v="22"/>
    <n v="2005"/>
    <x v="98"/>
    <n v="0.1472918"/>
    <n v="8.4956599999999993E-2"/>
    <n v="6.06"/>
  </r>
  <r>
    <x v="1"/>
    <x v="21"/>
    <n v="2005"/>
    <x v="99"/>
    <n v="0.16235469999999999"/>
    <n v="9.6343600000000001E-2"/>
    <n v="5.58"/>
  </r>
  <r>
    <x v="1"/>
    <x v="20"/>
    <n v="2005"/>
    <x v="100"/>
    <n v="0.1788093"/>
    <n v="0.10919089999999999"/>
    <n v="5.12"/>
  </r>
  <r>
    <x v="1"/>
    <x v="19"/>
    <n v="2005"/>
    <x v="101"/>
    <n v="0.19675309999999999"/>
    <n v="0.1237159"/>
    <n v="4.6900000000000004"/>
  </r>
  <r>
    <x v="1"/>
    <x v="18"/>
    <n v="2005"/>
    <x v="102"/>
    <n v="0.2162837"/>
    <n v="0.14017979999999999"/>
    <n v="4.28"/>
  </r>
  <r>
    <x v="1"/>
    <x v="17"/>
    <n v="2005"/>
    <x v="103"/>
    <n v="0.2374976"/>
    <n v="0.1588183"/>
    <n v="3.89"/>
  </r>
  <r>
    <x v="1"/>
    <x v="16"/>
    <n v="2005"/>
    <x v="104"/>
    <n v="0.26048840000000001"/>
    <n v="0.17979890000000001"/>
    <n v="3.53"/>
  </r>
  <r>
    <x v="1"/>
    <x v="15"/>
    <n v="2005"/>
    <x v="105"/>
    <n v="0.2853445"/>
    <n v="0.2033141"/>
    <n v="3.2"/>
  </r>
  <r>
    <x v="1"/>
    <x v="14"/>
    <n v="2005"/>
    <x v="106"/>
    <n v="0.3121468"/>
    <n v="0.229657"/>
    <n v="2.89"/>
  </r>
  <r>
    <x v="1"/>
    <x v="13"/>
    <n v="2005"/>
    <x v="107"/>
    <n v="0.34096599999999999"/>
    <n v="0.2591485"/>
    <n v="2.6"/>
  </r>
  <r>
    <x v="1"/>
    <x v="12"/>
    <n v="2005"/>
    <x v="108"/>
    <n v="0.37185980000000002"/>
    <n v="0.29204370000000002"/>
    <n v="2.33"/>
  </r>
  <r>
    <x v="1"/>
    <x v="11"/>
    <n v="2005"/>
    <x v="109"/>
    <n v="0.4048696"/>
    <n v="0.32849840000000002"/>
    <n v="2.09"/>
  </r>
  <r>
    <x v="1"/>
    <x v="10"/>
    <n v="2005"/>
    <x v="110"/>
    <n v="0.44001780000000001"/>
    <n v="0.36868000000000001"/>
    <n v="1.86"/>
  </r>
  <r>
    <x v="1"/>
    <x v="9"/>
    <n v="2005"/>
    <x v="111"/>
    <n v="0.47730420000000001"/>
    <n v="0.41280719999999999"/>
    <n v="1.66"/>
  </r>
  <r>
    <x v="1"/>
    <x v="8"/>
    <n v="2005"/>
    <x v="112"/>
    <n v="0.51670369999999999"/>
    <n v="0.46104489999999998"/>
    <n v="1.47"/>
  </r>
  <r>
    <x v="1"/>
    <x v="7"/>
    <n v="2005"/>
    <x v="113"/>
    <n v="0.55816339999999998"/>
    <n v="0.51342089999999996"/>
    <n v="1.3"/>
  </r>
  <r>
    <x v="1"/>
    <x v="6"/>
    <n v="2005"/>
    <x v="114"/>
    <n v="0.60160040000000004"/>
    <n v="0.5698259"/>
    <n v="1.1499999999999999"/>
  </r>
  <r>
    <x v="1"/>
    <x v="5"/>
    <n v="2005"/>
    <x v="115"/>
    <n v="0.64690119999999995"/>
    <n v="0.63010049999999995"/>
    <n v="1.02"/>
  </r>
  <r>
    <x v="1"/>
    <x v="4"/>
    <n v="2005"/>
    <x v="116"/>
    <n v="0.69392039999999999"/>
    <n v="0.6940151"/>
    <n v="0.89"/>
  </r>
  <r>
    <x v="1"/>
    <x v="3"/>
    <n v="2005"/>
    <x v="117"/>
    <n v="0.74248190000000003"/>
    <n v="0.76118110000000005"/>
    <n v="0.78"/>
  </r>
  <r>
    <x v="1"/>
    <x v="2"/>
    <n v="2005"/>
    <x v="118"/>
    <n v="0.79237999999999997"/>
    <n v="0.83105580000000001"/>
    <n v="0.69"/>
  </r>
  <r>
    <x v="1"/>
    <x v="1"/>
    <n v="2005"/>
    <x v="119"/>
    <n v="0.84338239999999998"/>
    <n v="0.90303770000000005"/>
    <n v="0.6"/>
  </r>
  <r>
    <x v="1"/>
    <x v="0"/>
    <n v="2005"/>
    <x v="120"/>
    <n v="1"/>
    <n v="1"/>
    <n v="0.5"/>
  </r>
  <r>
    <x v="1"/>
    <x v="115"/>
    <n v="2006"/>
    <x v="6"/>
    <n v="7.8005000000000001E-3"/>
    <n v="9.7651000000000005E-3"/>
    <n v="89.82"/>
  </r>
  <r>
    <x v="1"/>
    <x v="114"/>
    <n v="2006"/>
    <x v="7"/>
    <n v="5.3410000000000003E-4"/>
    <n v="7.1989999999999999E-4"/>
    <n v="89.7"/>
  </r>
  <r>
    <x v="1"/>
    <x v="113"/>
    <n v="2006"/>
    <x v="8"/>
    <n v="2.8049999999999999E-4"/>
    <n v="3.5609999999999998E-4"/>
    <n v="88.77"/>
  </r>
  <r>
    <x v="1"/>
    <x v="112"/>
    <n v="2006"/>
    <x v="9"/>
    <n v="1.9599999999999999E-4"/>
    <n v="2.3440000000000001E-4"/>
    <n v="87.8"/>
  </r>
  <r>
    <x v="1"/>
    <x v="111"/>
    <n v="2006"/>
    <x v="10"/>
    <n v="1.5200000000000001E-4"/>
    <n v="1.7229999999999999E-4"/>
    <n v="86.82"/>
  </r>
  <r>
    <x v="1"/>
    <x v="110"/>
    <n v="2006"/>
    <x v="11"/>
    <n v="1.4650000000000001E-4"/>
    <n v="1.572E-4"/>
    <n v="85.84"/>
  </r>
  <r>
    <x v="1"/>
    <x v="109"/>
    <n v="2006"/>
    <x v="12"/>
    <n v="1.3990000000000001E-4"/>
    <n v="1.4359999999999999E-4"/>
    <n v="84.85"/>
  </r>
  <r>
    <x v="1"/>
    <x v="108"/>
    <n v="2006"/>
    <x v="13"/>
    <n v="1.348E-4"/>
    <n v="1.3320000000000001E-4"/>
    <n v="83.86"/>
  </r>
  <r>
    <x v="1"/>
    <x v="107"/>
    <n v="2006"/>
    <x v="14"/>
    <n v="1.3359999999999999E-4"/>
    <n v="1.2740000000000001E-4"/>
    <n v="82.87"/>
  </r>
  <r>
    <x v="1"/>
    <x v="106"/>
    <n v="2006"/>
    <x v="15"/>
    <n v="1.3770000000000001E-4"/>
    <n v="1.2679999999999999E-4"/>
    <n v="81.88"/>
  </r>
  <r>
    <x v="1"/>
    <x v="105"/>
    <n v="2006"/>
    <x v="16"/>
    <n v="1.4650000000000001E-4"/>
    <n v="1.3119999999999999E-4"/>
    <n v="80.89"/>
  </r>
  <r>
    <x v="1"/>
    <x v="104"/>
    <n v="2006"/>
    <x v="17"/>
    <n v="1.596E-4"/>
    <n v="1.3999999999999999E-4"/>
    <n v="79.900000000000006"/>
  </r>
  <r>
    <x v="1"/>
    <x v="103"/>
    <n v="2006"/>
    <x v="18"/>
    <n v="1.783E-4"/>
    <n v="1.5440000000000001E-4"/>
    <n v="78.91"/>
  </r>
  <r>
    <x v="1"/>
    <x v="102"/>
    <n v="2006"/>
    <x v="19"/>
    <n v="2.061E-4"/>
    <n v="1.7660000000000001E-4"/>
    <n v="77.930000000000007"/>
  </r>
  <r>
    <x v="1"/>
    <x v="101"/>
    <n v="2006"/>
    <x v="20"/>
    <n v="2.4149999999999999E-4"/>
    <n v="2.05E-4"/>
    <n v="76.94"/>
  </r>
  <r>
    <x v="1"/>
    <x v="100"/>
    <n v="2006"/>
    <x v="21"/>
    <n v="2.7559999999999998E-4"/>
    <n v="2.309E-4"/>
    <n v="75.959999999999994"/>
  </r>
  <r>
    <x v="1"/>
    <x v="99"/>
    <n v="2006"/>
    <x v="22"/>
    <n v="3.0029999999999998E-4"/>
    <n v="2.4659999999999998E-4"/>
    <n v="74.97"/>
  </r>
  <r>
    <x v="1"/>
    <x v="98"/>
    <n v="2006"/>
    <x v="23"/>
    <n v="3.1750000000000002E-4"/>
    <n v="2.5379999999999999E-4"/>
    <n v="73.989999999999995"/>
  </r>
  <r>
    <x v="1"/>
    <x v="97"/>
    <n v="2006"/>
    <x v="24"/>
    <n v="3.3419999999999999E-4"/>
    <n v="2.5950000000000002E-4"/>
    <n v="73.010000000000005"/>
  </r>
  <r>
    <x v="1"/>
    <x v="96"/>
    <n v="2006"/>
    <x v="25"/>
    <n v="3.5389999999999998E-4"/>
    <n v="2.675E-4"/>
    <n v="72.03"/>
  </r>
  <r>
    <x v="1"/>
    <x v="95"/>
    <n v="2006"/>
    <x v="26"/>
    <n v="3.7320000000000002E-4"/>
    <n v="2.7520000000000002E-4"/>
    <n v="71.05"/>
  </r>
  <r>
    <x v="1"/>
    <x v="94"/>
    <n v="2006"/>
    <x v="27"/>
    <n v="3.859E-4"/>
    <n v="2.766E-4"/>
    <n v="70.069999999999993"/>
  </r>
  <r>
    <x v="1"/>
    <x v="93"/>
    <n v="2006"/>
    <x v="28"/>
    <n v="3.8969999999999999E-4"/>
    <n v="2.697E-4"/>
    <n v="69.09"/>
  </r>
  <r>
    <x v="1"/>
    <x v="92"/>
    <n v="2006"/>
    <x v="29"/>
    <n v="3.9080000000000001E-4"/>
    <n v="2.5999999999999998E-4"/>
    <n v="68.11"/>
  </r>
  <r>
    <x v="1"/>
    <x v="91"/>
    <n v="2006"/>
    <x v="30"/>
    <n v="3.9829999999999998E-4"/>
    <n v="2.5599999999999999E-4"/>
    <n v="67.12"/>
  </r>
  <r>
    <x v="1"/>
    <x v="90"/>
    <n v="2006"/>
    <x v="31"/>
    <n v="4.147E-4"/>
    <n v="2.5989999999999997E-4"/>
    <n v="66.14"/>
  </r>
  <r>
    <x v="1"/>
    <x v="89"/>
    <n v="2006"/>
    <x v="32"/>
    <n v="4.348E-4"/>
    <n v="2.6709999999999999E-4"/>
    <n v="65.16"/>
  </r>
  <r>
    <x v="1"/>
    <x v="88"/>
    <n v="2006"/>
    <x v="33"/>
    <n v="4.528E-4"/>
    <n v="2.719E-4"/>
    <n v="64.17"/>
  </r>
  <r>
    <x v="1"/>
    <x v="87"/>
    <n v="2006"/>
    <x v="34"/>
    <n v="4.684E-4"/>
    <n v="2.7540000000000003E-4"/>
    <n v="63.19"/>
  </r>
  <r>
    <x v="1"/>
    <x v="86"/>
    <n v="2006"/>
    <x v="35"/>
    <n v="4.8559999999999999E-4"/>
    <n v="2.7900000000000001E-4"/>
    <n v="62.21"/>
  </r>
  <r>
    <x v="1"/>
    <x v="85"/>
    <n v="2006"/>
    <x v="36"/>
    <n v="5.0909999999999996E-4"/>
    <n v="2.8600000000000001E-4"/>
    <n v="61.23"/>
  </r>
  <r>
    <x v="1"/>
    <x v="84"/>
    <n v="2006"/>
    <x v="37"/>
    <n v="5.4080000000000003E-4"/>
    <n v="2.9740000000000002E-4"/>
    <n v="60.24"/>
  </r>
  <r>
    <x v="1"/>
    <x v="83"/>
    <n v="2006"/>
    <x v="38"/>
    <n v="5.7959999999999999E-4"/>
    <n v="3.1179999999999999E-4"/>
    <n v="59.26"/>
  </r>
  <r>
    <x v="1"/>
    <x v="82"/>
    <n v="2006"/>
    <x v="39"/>
    <n v="6.2200000000000005E-4"/>
    <n v="3.2590000000000001E-4"/>
    <n v="58.28"/>
  </r>
  <r>
    <x v="1"/>
    <x v="81"/>
    <n v="2006"/>
    <x v="40"/>
    <n v="6.6649999999999999E-4"/>
    <n v="3.3859999999999999E-4"/>
    <n v="57.3"/>
  </r>
  <r>
    <x v="1"/>
    <x v="80"/>
    <n v="2006"/>
    <x v="41"/>
    <n v="7.1529999999999999E-4"/>
    <n v="3.5129999999999997E-4"/>
    <n v="56.32"/>
  </r>
  <r>
    <x v="1"/>
    <x v="79"/>
    <n v="2006"/>
    <x v="42"/>
    <n v="7.7099999999999998E-4"/>
    <n v="3.6999999999999999E-4"/>
    <n v="55.34"/>
  </r>
  <r>
    <x v="1"/>
    <x v="78"/>
    <n v="2006"/>
    <x v="43"/>
    <n v="8.3140000000000004E-4"/>
    <n v="3.902E-4"/>
    <n v="54.36"/>
  </r>
  <r>
    <x v="1"/>
    <x v="77"/>
    <n v="2006"/>
    <x v="44"/>
    <n v="8.9079999999999997E-4"/>
    <n v="4.1110000000000002E-4"/>
    <n v="53.38"/>
  </r>
  <r>
    <x v="1"/>
    <x v="76"/>
    <n v="2006"/>
    <x v="45"/>
    <n v="9.4810000000000001E-4"/>
    <n v="4.3310000000000001E-4"/>
    <n v="52.4"/>
  </r>
  <r>
    <x v="1"/>
    <x v="75"/>
    <n v="2006"/>
    <x v="46"/>
    <n v="1.0089999999999999E-3"/>
    <n v="4.5800000000000002E-4"/>
    <n v="51.42"/>
  </r>
  <r>
    <x v="1"/>
    <x v="74"/>
    <n v="2006"/>
    <x v="47"/>
    <n v="1.0784E-3"/>
    <n v="4.862E-4"/>
    <n v="50.45"/>
  </r>
  <r>
    <x v="1"/>
    <x v="73"/>
    <n v="2006"/>
    <x v="48"/>
    <n v="1.1559000000000001E-3"/>
    <n v="5.174E-4"/>
    <n v="49.47"/>
  </r>
  <r>
    <x v="1"/>
    <x v="72"/>
    <n v="2006"/>
    <x v="49"/>
    <n v="1.2427E-3"/>
    <n v="5.5489999999999999E-4"/>
    <n v="48.5"/>
  </r>
  <r>
    <x v="1"/>
    <x v="71"/>
    <n v="2006"/>
    <x v="50"/>
    <n v="1.3435000000000001E-3"/>
    <n v="6.0499999999999996E-4"/>
    <n v="47.52"/>
  </r>
  <r>
    <x v="1"/>
    <x v="70"/>
    <n v="2006"/>
    <x v="51"/>
    <n v="1.4587999999999999E-3"/>
    <n v="6.6209999999999999E-4"/>
    <n v="46.55"/>
  </r>
  <r>
    <x v="1"/>
    <x v="69"/>
    <n v="2006"/>
    <x v="52"/>
    <n v="1.5839999999999999E-3"/>
    <n v="7.2409999999999998E-4"/>
    <n v="45.58"/>
  </r>
  <r>
    <x v="1"/>
    <x v="68"/>
    <n v="2006"/>
    <x v="53"/>
    <n v="1.7152000000000001E-3"/>
    <n v="7.8160000000000002E-4"/>
    <n v="44.61"/>
  </r>
  <r>
    <x v="1"/>
    <x v="67"/>
    <n v="2006"/>
    <x v="54"/>
    <n v="1.8531000000000001E-3"/>
    <n v="8.3690000000000001E-4"/>
    <n v="43.65"/>
  </r>
  <r>
    <x v="1"/>
    <x v="66"/>
    <n v="2006"/>
    <x v="55"/>
    <n v="2.0059000000000001E-3"/>
    <n v="8.945E-4"/>
    <n v="42.68"/>
  </r>
  <r>
    <x v="1"/>
    <x v="65"/>
    <n v="2006"/>
    <x v="56"/>
    <n v="2.1844999999999998E-3"/>
    <n v="9.5489999999999995E-4"/>
    <n v="41.72"/>
  </r>
  <r>
    <x v="1"/>
    <x v="64"/>
    <n v="2006"/>
    <x v="57"/>
    <n v="2.3896E-3"/>
    <n v="1.0181999999999999E-3"/>
    <n v="40.76"/>
  </r>
  <r>
    <x v="1"/>
    <x v="63"/>
    <n v="2006"/>
    <x v="58"/>
    <n v="2.6115000000000001E-3"/>
    <n v="1.0831E-3"/>
    <n v="39.799999999999997"/>
  </r>
  <r>
    <x v="1"/>
    <x v="62"/>
    <n v="2006"/>
    <x v="59"/>
    <n v="2.8473999999999999E-3"/>
    <n v="1.1540999999999999E-3"/>
    <n v="38.85"/>
  </r>
  <r>
    <x v="1"/>
    <x v="61"/>
    <n v="2006"/>
    <x v="60"/>
    <n v="3.1082000000000002E-3"/>
    <n v="1.2449E-3"/>
    <n v="37.89"/>
  </r>
  <r>
    <x v="1"/>
    <x v="60"/>
    <n v="2006"/>
    <x v="61"/>
    <n v="3.4034999999999998E-3"/>
    <n v="1.3504000000000001E-3"/>
    <n v="36.94"/>
  </r>
  <r>
    <x v="1"/>
    <x v="59"/>
    <n v="2006"/>
    <x v="62"/>
    <n v="3.7277E-3"/>
    <n v="1.4625E-3"/>
    <n v="35.99"/>
  </r>
  <r>
    <x v="1"/>
    <x v="58"/>
    <n v="2006"/>
    <x v="63"/>
    <n v="4.0692000000000002E-3"/>
    <n v="1.5635E-3"/>
    <n v="35.04"/>
  </r>
  <r>
    <x v="1"/>
    <x v="57"/>
    <n v="2006"/>
    <x v="64"/>
    <n v="4.4295000000000003E-3"/>
    <n v="1.6585E-3"/>
    <n v="34.090000000000003"/>
  </r>
  <r>
    <x v="1"/>
    <x v="56"/>
    <n v="2006"/>
    <x v="65"/>
    <n v="4.8295999999999999E-3"/>
    <n v="1.7664E-3"/>
    <n v="33.15"/>
  </r>
  <r>
    <x v="1"/>
    <x v="55"/>
    <n v="2006"/>
    <x v="66"/>
    <n v="5.2972999999999996E-3"/>
    <n v="1.9074000000000001E-3"/>
    <n v="32.21"/>
  </r>
  <r>
    <x v="1"/>
    <x v="54"/>
    <n v="2006"/>
    <x v="67"/>
    <n v="5.8479999999999999E-3"/>
    <n v="2.0888999999999999E-3"/>
    <n v="31.27"/>
  </r>
  <r>
    <x v="1"/>
    <x v="53"/>
    <n v="2006"/>
    <x v="68"/>
    <n v="6.4757E-3"/>
    <n v="2.3080000000000002E-3"/>
    <n v="30.33"/>
  </r>
  <r>
    <x v="1"/>
    <x v="52"/>
    <n v="2006"/>
    <x v="69"/>
    <n v="7.1640999999999996E-3"/>
    <n v="2.5585999999999999E-3"/>
    <n v="29.4"/>
  </r>
  <r>
    <x v="1"/>
    <x v="51"/>
    <n v="2006"/>
    <x v="70"/>
    <n v="7.8986000000000004E-3"/>
    <n v="2.8222E-3"/>
    <n v="28.47"/>
  </r>
  <r>
    <x v="1"/>
    <x v="50"/>
    <n v="2006"/>
    <x v="71"/>
    <n v="8.6645000000000003E-3"/>
    <n v="3.0665000000000002E-3"/>
    <n v="27.55"/>
  </r>
  <r>
    <x v="1"/>
    <x v="49"/>
    <n v="2006"/>
    <x v="72"/>
    <n v="9.4558000000000003E-3"/>
    <n v="3.2919999999999998E-3"/>
    <n v="26.64"/>
  </r>
  <r>
    <x v="1"/>
    <x v="48"/>
    <n v="2006"/>
    <x v="73"/>
    <n v="1.0300999999999999E-2"/>
    <n v="3.5259000000000002E-3"/>
    <n v="25.72"/>
  </r>
  <r>
    <x v="1"/>
    <x v="47"/>
    <n v="2006"/>
    <x v="74"/>
    <n v="1.12531E-2"/>
    <n v="3.8007000000000002E-3"/>
    <n v="24.81"/>
  </r>
  <r>
    <x v="1"/>
    <x v="46"/>
    <n v="2006"/>
    <x v="75"/>
    <n v="1.23584E-2"/>
    <n v="4.1319E-3"/>
    <n v="23.9"/>
  </r>
  <r>
    <x v="1"/>
    <x v="45"/>
    <n v="2006"/>
    <x v="76"/>
    <n v="1.36702E-2"/>
    <n v="4.5532000000000003E-3"/>
    <n v="23"/>
  </r>
  <r>
    <x v="1"/>
    <x v="44"/>
    <n v="2006"/>
    <x v="77"/>
    <n v="1.5251799999999999E-2"/>
    <n v="5.1371999999999998E-3"/>
    <n v="22.1"/>
  </r>
  <r>
    <x v="1"/>
    <x v="43"/>
    <n v="2006"/>
    <x v="78"/>
    <n v="1.7098700000000001E-2"/>
    <n v="5.8925000000000002E-3"/>
    <n v="21.22"/>
  </r>
  <r>
    <x v="1"/>
    <x v="42"/>
    <n v="2006"/>
    <x v="79"/>
    <n v="1.9083699999999999E-2"/>
    <n v="6.7041999999999996E-3"/>
    <n v="20.34"/>
  </r>
  <r>
    <x v="1"/>
    <x v="41"/>
    <n v="2006"/>
    <x v="80"/>
    <n v="2.1075E-2"/>
    <n v="7.4618000000000002E-3"/>
    <n v="19.47"/>
  </r>
  <r>
    <x v="1"/>
    <x v="40"/>
    <n v="2006"/>
    <x v="81"/>
    <n v="2.31062E-2"/>
    <n v="8.1854000000000007E-3"/>
    <n v="18.62"/>
  </r>
  <r>
    <x v="1"/>
    <x v="39"/>
    <n v="2006"/>
    <x v="82"/>
    <n v="2.5349699999999999E-2"/>
    <n v="9.0296999999999999E-3"/>
    <n v="17.760000000000002"/>
  </r>
  <r>
    <x v="1"/>
    <x v="38"/>
    <n v="2006"/>
    <x v="83"/>
    <n v="2.7966600000000001E-2"/>
    <n v="1.0137800000000001E-2"/>
    <n v="16.920000000000002"/>
  </r>
  <r>
    <x v="1"/>
    <x v="37"/>
    <n v="2006"/>
    <x v="84"/>
    <n v="3.10443E-2"/>
    <n v="1.1575800000000001E-2"/>
    <n v="16.09"/>
  </r>
  <r>
    <x v="1"/>
    <x v="36"/>
    <n v="2006"/>
    <x v="85"/>
    <n v="3.4598200000000003E-2"/>
    <n v="1.33394E-2"/>
    <n v="15.27"/>
  </r>
  <r>
    <x v="1"/>
    <x v="35"/>
    <n v="2006"/>
    <x v="86"/>
    <n v="3.9529500000000002E-2"/>
    <n v="1.6413899999999999E-2"/>
    <n v="14.47"/>
  </r>
  <r>
    <x v="1"/>
    <x v="34"/>
    <n v="2006"/>
    <x v="87"/>
    <n v="4.3832799999999998E-2"/>
    <n v="1.86331E-2"/>
    <n v="13.71"/>
  </r>
  <r>
    <x v="1"/>
    <x v="33"/>
    <n v="2006"/>
    <x v="88"/>
    <n v="4.8592799999999998E-2"/>
    <n v="2.1159899999999999E-2"/>
    <n v="12.96"/>
  </r>
  <r>
    <x v="1"/>
    <x v="32"/>
    <n v="2006"/>
    <x v="89"/>
    <n v="5.3855600000000003E-2"/>
    <n v="2.401E-2"/>
    <n v="12.23"/>
  </r>
  <r>
    <x v="1"/>
    <x v="31"/>
    <n v="2006"/>
    <x v="90"/>
    <n v="5.9670899999999999E-2"/>
    <n v="2.7199299999999999E-2"/>
    <n v="11.51"/>
  </r>
  <r>
    <x v="1"/>
    <x v="30"/>
    <n v="2006"/>
    <x v="91"/>
    <n v="6.6092899999999996E-2"/>
    <n v="3.0814500000000002E-2"/>
    <n v="10.82"/>
  </r>
  <r>
    <x v="1"/>
    <x v="29"/>
    <n v="2006"/>
    <x v="92"/>
    <n v="7.3179900000000006E-2"/>
    <n v="3.4962800000000002E-2"/>
    <n v="10.15"/>
  </r>
  <r>
    <x v="1"/>
    <x v="28"/>
    <n v="2006"/>
    <x v="93"/>
    <n v="8.0994999999999998E-2"/>
    <n v="3.9706199999999997E-2"/>
    <n v="9.5"/>
  </r>
  <r>
    <x v="1"/>
    <x v="27"/>
    <n v="2006"/>
    <x v="94"/>
    <n v="8.9605900000000002E-2"/>
    <n v="4.5061999999999998E-2"/>
    <n v="8.8699999999999992"/>
  </r>
  <r>
    <x v="1"/>
    <x v="26"/>
    <n v="2006"/>
    <x v="95"/>
    <n v="9.9085000000000006E-2"/>
    <n v="5.10631E-2"/>
    <n v="8.27"/>
  </r>
  <r>
    <x v="1"/>
    <x v="25"/>
    <n v="2006"/>
    <x v="96"/>
    <n v="0.10950940000000001"/>
    <n v="5.7849600000000001E-2"/>
    <n v="7.69"/>
  </r>
  <r>
    <x v="1"/>
    <x v="24"/>
    <n v="2006"/>
    <x v="97"/>
    <n v="0.1209607"/>
    <n v="6.5588999999999995E-2"/>
    <n v="7.13"/>
  </r>
  <r>
    <x v="1"/>
    <x v="23"/>
    <n v="2006"/>
    <x v="98"/>
    <n v="0.1335249"/>
    <n v="7.4416599999999999E-2"/>
    <n v="6.59"/>
  </r>
  <r>
    <x v="1"/>
    <x v="22"/>
    <n v="2006"/>
    <x v="99"/>
    <n v="0.1472918"/>
    <n v="8.4423700000000004E-2"/>
    <n v="6.08"/>
  </r>
  <r>
    <x v="1"/>
    <x v="21"/>
    <n v="2006"/>
    <x v="100"/>
    <n v="0.16235469999999999"/>
    <n v="9.5725099999999994E-2"/>
    <n v="5.6"/>
  </r>
  <r>
    <x v="1"/>
    <x v="20"/>
    <n v="2006"/>
    <x v="101"/>
    <n v="0.1788093"/>
    <n v="0.1085199"/>
    <n v="5.14"/>
  </r>
  <r>
    <x v="1"/>
    <x v="19"/>
    <n v="2006"/>
    <x v="102"/>
    <n v="0.19675309999999999"/>
    <n v="0.1230499"/>
    <n v="4.7"/>
  </r>
  <r>
    <x v="1"/>
    <x v="18"/>
    <n v="2006"/>
    <x v="103"/>
    <n v="0.2162837"/>
    <n v="0.13953579999999999"/>
    <n v="4.29"/>
  </r>
  <r>
    <x v="1"/>
    <x v="17"/>
    <n v="2006"/>
    <x v="104"/>
    <n v="0.2374976"/>
    <n v="0.15813540000000001"/>
    <n v="3.9"/>
  </r>
  <r>
    <x v="1"/>
    <x v="16"/>
    <n v="2006"/>
    <x v="105"/>
    <n v="0.26048840000000001"/>
    <n v="0.17903240000000001"/>
    <n v="3.54"/>
  </r>
  <r>
    <x v="1"/>
    <x v="15"/>
    <n v="2006"/>
    <x v="106"/>
    <n v="0.2853445"/>
    <n v="0.202511"/>
    <n v="3.21"/>
  </r>
  <r>
    <x v="1"/>
    <x v="14"/>
    <n v="2006"/>
    <x v="107"/>
    <n v="0.3121468"/>
    <n v="0.22889080000000001"/>
    <n v="2.89"/>
  </r>
  <r>
    <x v="1"/>
    <x v="13"/>
    <n v="2006"/>
    <x v="108"/>
    <n v="0.34096599999999999"/>
    <n v="0.25843650000000001"/>
    <n v="2.6"/>
  </r>
  <r>
    <x v="1"/>
    <x v="12"/>
    <n v="2006"/>
    <x v="109"/>
    <n v="0.37185980000000002"/>
    <n v="0.29132180000000002"/>
    <n v="2.34"/>
  </r>
  <r>
    <x v="1"/>
    <x v="11"/>
    <n v="2006"/>
    <x v="110"/>
    <n v="0.4048696"/>
    <n v="0.32773930000000001"/>
    <n v="2.09"/>
  </r>
  <r>
    <x v="1"/>
    <x v="10"/>
    <n v="2006"/>
    <x v="111"/>
    <n v="0.44001780000000001"/>
    <n v="0.36795020000000001"/>
    <n v="1.87"/>
  </r>
  <r>
    <x v="1"/>
    <x v="9"/>
    <n v="2006"/>
    <x v="112"/>
    <n v="0.47730420000000001"/>
    <n v="0.41218320000000003"/>
    <n v="1.66"/>
  </r>
  <r>
    <x v="1"/>
    <x v="8"/>
    <n v="2006"/>
    <x v="113"/>
    <n v="0.51670369999999999"/>
    <n v="0.46054460000000003"/>
    <n v="1.47"/>
  </r>
  <r>
    <x v="1"/>
    <x v="7"/>
    <n v="2006"/>
    <x v="114"/>
    <n v="0.55816339999999998"/>
    <n v="0.51300789999999996"/>
    <n v="1.3"/>
  </r>
  <r>
    <x v="1"/>
    <x v="6"/>
    <n v="2006"/>
    <x v="115"/>
    <n v="0.60160040000000004"/>
    <n v="0.56950619999999996"/>
    <n v="1.1499999999999999"/>
  </r>
  <r>
    <x v="1"/>
    <x v="5"/>
    <n v="2006"/>
    <x v="116"/>
    <n v="0.64690119999999995"/>
    <n v="0.62992760000000003"/>
    <n v="1.02"/>
  </r>
  <r>
    <x v="1"/>
    <x v="4"/>
    <n v="2006"/>
    <x v="117"/>
    <n v="0.69392039999999999"/>
    <n v="0.69401599999999997"/>
    <n v="0.89"/>
  </r>
  <r>
    <x v="1"/>
    <x v="3"/>
    <n v="2006"/>
    <x v="118"/>
    <n v="0.74248190000000003"/>
    <n v="0.76134860000000004"/>
    <n v="0.78"/>
  </r>
  <r>
    <x v="1"/>
    <x v="2"/>
    <n v="2006"/>
    <x v="119"/>
    <n v="0.79237999999999997"/>
    <n v="0.83141089999999995"/>
    <n v="0.68"/>
  </r>
  <r>
    <x v="1"/>
    <x v="1"/>
    <n v="2006"/>
    <x v="120"/>
    <n v="0.84338239999999998"/>
    <n v="0.90363009999999999"/>
    <n v="0.6"/>
  </r>
  <r>
    <x v="1"/>
    <x v="0"/>
    <n v="2006"/>
    <x v="121"/>
    <n v="1"/>
    <n v="1"/>
    <n v="0.5"/>
  </r>
  <r>
    <x v="1"/>
    <x v="115"/>
    <n v="2007"/>
    <x v="7"/>
    <n v="7.8005000000000001E-3"/>
    <n v="9.4704999999999998E-3"/>
    <n v="89.96"/>
  </r>
  <r>
    <x v="1"/>
    <x v="114"/>
    <n v="2007"/>
    <x v="8"/>
    <n v="5.3410000000000003E-4"/>
    <n v="6.8780000000000002E-4"/>
    <n v="89.81"/>
  </r>
  <r>
    <x v="1"/>
    <x v="113"/>
    <n v="2007"/>
    <x v="9"/>
    <n v="2.8049999999999999E-4"/>
    <n v="3.3970000000000002E-4"/>
    <n v="88.88"/>
  </r>
  <r>
    <x v="1"/>
    <x v="112"/>
    <n v="2007"/>
    <x v="10"/>
    <n v="1.9599999999999999E-4"/>
    <n v="2.232E-4"/>
    <n v="87.91"/>
  </r>
  <r>
    <x v="1"/>
    <x v="111"/>
    <n v="2007"/>
    <x v="11"/>
    <n v="1.5200000000000001E-4"/>
    <n v="1.6420000000000001E-4"/>
    <n v="86.93"/>
  </r>
  <r>
    <x v="1"/>
    <x v="110"/>
    <n v="2007"/>
    <x v="12"/>
    <n v="1.4650000000000001E-4"/>
    <n v="1.507E-4"/>
    <n v="85.94"/>
  </r>
  <r>
    <x v="1"/>
    <x v="109"/>
    <n v="2007"/>
    <x v="13"/>
    <n v="1.3990000000000001E-4"/>
    <n v="1.382E-4"/>
    <n v="84.95"/>
  </r>
  <r>
    <x v="1"/>
    <x v="108"/>
    <n v="2007"/>
    <x v="14"/>
    <n v="1.348E-4"/>
    <n v="1.2799999999999999E-4"/>
    <n v="83.96"/>
  </r>
  <r>
    <x v="1"/>
    <x v="107"/>
    <n v="2007"/>
    <x v="15"/>
    <n v="1.3359999999999999E-4"/>
    <n v="1.2219999999999999E-4"/>
    <n v="82.98"/>
  </r>
  <r>
    <x v="1"/>
    <x v="106"/>
    <n v="2007"/>
    <x v="16"/>
    <n v="1.3770000000000001E-4"/>
    <n v="1.219E-4"/>
    <n v="81.99"/>
  </r>
  <r>
    <x v="1"/>
    <x v="105"/>
    <n v="2007"/>
    <x v="17"/>
    <n v="1.4650000000000001E-4"/>
    <n v="1.2689999999999999E-4"/>
    <n v="81"/>
  </r>
  <r>
    <x v="1"/>
    <x v="104"/>
    <n v="2007"/>
    <x v="18"/>
    <n v="1.596E-4"/>
    <n v="1.361E-4"/>
    <n v="80.010000000000005"/>
  </r>
  <r>
    <x v="1"/>
    <x v="103"/>
    <n v="2007"/>
    <x v="19"/>
    <n v="1.783E-4"/>
    <n v="1.504E-4"/>
    <n v="79.02"/>
  </r>
  <r>
    <x v="1"/>
    <x v="102"/>
    <n v="2007"/>
    <x v="20"/>
    <n v="2.061E-4"/>
    <n v="1.7210000000000001E-4"/>
    <n v="78.03"/>
  </r>
  <r>
    <x v="1"/>
    <x v="101"/>
    <n v="2007"/>
    <x v="21"/>
    <n v="2.4149999999999999E-4"/>
    <n v="2.0010000000000001E-4"/>
    <n v="77.040000000000006"/>
  </r>
  <r>
    <x v="1"/>
    <x v="100"/>
    <n v="2007"/>
    <x v="22"/>
    <n v="2.7559999999999998E-4"/>
    <n v="2.2599999999999999E-4"/>
    <n v="76.06"/>
  </r>
  <r>
    <x v="1"/>
    <x v="99"/>
    <n v="2007"/>
    <x v="23"/>
    <n v="3.0029999999999998E-4"/>
    <n v="2.418E-4"/>
    <n v="75.069999999999993"/>
  </r>
  <r>
    <x v="1"/>
    <x v="98"/>
    <n v="2007"/>
    <x v="24"/>
    <n v="3.1750000000000002E-4"/>
    <n v="2.4850000000000002E-4"/>
    <n v="74.09"/>
  </r>
  <r>
    <x v="1"/>
    <x v="97"/>
    <n v="2007"/>
    <x v="25"/>
    <n v="3.3419999999999999E-4"/>
    <n v="2.5349999999999998E-4"/>
    <n v="73.11"/>
  </r>
  <r>
    <x v="1"/>
    <x v="96"/>
    <n v="2007"/>
    <x v="26"/>
    <n v="3.5389999999999998E-4"/>
    <n v="2.611E-4"/>
    <n v="72.13"/>
  </r>
  <r>
    <x v="1"/>
    <x v="95"/>
    <n v="2007"/>
    <x v="27"/>
    <n v="3.7320000000000002E-4"/>
    <n v="2.6899999999999998E-4"/>
    <n v="71.150000000000006"/>
  </r>
  <r>
    <x v="1"/>
    <x v="94"/>
    <n v="2007"/>
    <x v="28"/>
    <n v="3.859E-4"/>
    <n v="2.7070000000000002E-4"/>
    <n v="70.17"/>
  </r>
  <r>
    <x v="1"/>
    <x v="93"/>
    <n v="2007"/>
    <x v="29"/>
    <n v="3.8969999999999999E-4"/>
    <n v="2.6350000000000001E-4"/>
    <n v="69.19"/>
  </r>
  <r>
    <x v="1"/>
    <x v="92"/>
    <n v="2007"/>
    <x v="30"/>
    <n v="3.9080000000000001E-4"/>
    <n v="2.5319999999999997E-4"/>
    <n v="68.2"/>
  </r>
  <r>
    <x v="1"/>
    <x v="91"/>
    <n v="2007"/>
    <x v="31"/>
    <n v="3.9829999999999998E-4"/>
    <n v="2.4909999999999998E-4"/>
    <n v="67.22"/>
  </r>
  <r>
    <x v="1"/>
    <x v="90"/>
    <n v="2007"/>
    <x v="32"/>
    <n v="4.147E-4"/>
    <n v="2.5329999999999998E-4"/>
    <n v="66.239999999999995"/>
  </r>
  <r>
    <x v="1"/>
    <x v="89"/>
    <n v="2007"/>
    <x v="33"/>
    <n v="4.348E-4"/>
    <n v="2.609E-4"/>
    <n v="65.25"/>
  </r>
  <r>
    <x v="1"/>
    <x v="88"/>
    <n v="2007"/>
    <x v="34"/>
    <n v="4.528E-4"/>
    <n v="2.655E-4"/>
    <n v="64.27"/>
  </r>
  <r>
    <x v="1"/>
    <x v="87"/>
    <n v="2007"/>
    <x v="35"/>
    <n v="4.684E-4"/>
    <n v="2.6840000000000002E-4"/>
    <n v="63.29"/>
  </r>
  <r>
    <x v="1"/>
    <x v="86"/>
    <n v="2007"/>
    <x v="36"/>
    <n v="4.8559999999999999E-4"/>
    <n v="2.7179999999999999E-4"/>
    <n v="62.3"/>
  </r>
  <r>
    <x v="1"/>
    <x v="85"/>
    <n v="2007"/>
    <x v="37"/>
    <n v="5.0909999999999996E-4"/>
    <n v="2.7910000000000001E-4"/>
    <n v="61.32"/>
  </r>
  <r>
    <x v="1"/>
    <x v="84"/>
    <n v="2007"/>
    <x v="38"/>
    <n v="5.4080000000000003E-4"/>
    <n v="2.9070000000000002E-4"/>
    <n v="60.34"/>
  </r>
  <r>
    <x v="1"/>
    <x v="83"/>
    <n v="2007"/>
    <x v="39"/>
    <n v="5.7959999999999999E-4"/>
    <n v="3.0459999999999998E-4"/>
    <n v="59.36"/>
  </r>
  <r>
    <x v="1"/>
    <x v="82"/>
    <n v="2007"/>
    <x v="40"/>
    <n v="6.2200000000000005E-4"/>
    <n v="3.1770000000000002E-4"/>
    <n v="58.37"/>
  </r>
  <r>
    <x v="1"/>
    <x v="81"/>
    <n v="2007"/>
    <x v="41"/>
    <n v="6.6649999999999999E-4"/>
    <n v="3.2979999999999999E-4"/>
    <n v="57.39"/>
  </r>
  <r>
    <x v="1"/>
    <x v="80"/>
    <n v="2007"/>
    <x v="42"/>
    <n v="7.1529999999999999E-4"/>
    <n v="3.4259999999999998E-4"/>
    <n v="56.41"/>
  </r>
  <r>
    <x v="1"/>
    <x v="79"/>
    <n v="2007"/>
    <x v="43"/>
    <n v="7.7099999999999998E-4"/>
    <n v="3.6160000000000001E-4"/>
    <n v="55.43"/>
  </r>
  <r>
    <x v="1"/>
    <x v="78"/>
    <n v="2007"/>
    <x v="44"/>
    <n v="8.3140000000000004E-4"/>
    <n v="3.8109999999999999E-4"/>
    <n v="54.45"/>
  </r>
  <r>
    <x v="1"/>
    <x v="77"/>
    <n v="2007"/>
    <x v="45"/>
    <n v="8.9079999999999997E-4"/>
    <n v="4.0089999999999999E-4"/>
    <n v="53.47"/>
  </r>
  <r>
    <x v="1"/>
    <x v="76"/>
    <n v="2007"/>
    <x v="46"/>
    <n v="9.4810000000000001E-4"/>
    <n v="4.2230000000000002E-4"/>
    <n v="52.49"/>
  </r>
  <r>
    <x v="1"/>
    <x v="75"/>
    <n v="2007"/>
    <x v="47"/>
    <n v="1.0089999999999999E-3"/>
    <n v="4.4739999999999998E-4"/>
    <n v="51.51"/>
  </r>
  <r>
    <x v="1"/>
    <x v="74"/>
    <n v="2007"/>
    <x v="48"/>
    <n v="1.0784E-3"/>
    <n v="4.7600000000000002E-4"/>
    <n v="50.54"/>
  </r>
  <r>
    <x v="1"/>
    <x v="73"/>
    <n v="2007"/>
    <x v="49"/>
    <n v="1.1559000000000001E-3"/>
    <n v="5.063E-4"/>
    <n v="49.56"/>
  </r>
  <r>
    <x v="1"/>
    <x v="72"/>
    <n v="2007"/>
    <x v="50"/>
    <n v="1.2427E-3"/>
    <n v="5.4230000000000001E-4"/>
    <n v="48.58"/>
  </r>
  <r>
    <x v="1"/>
    <x v="71"/>
    <n v="2007"/>
    <x v="51"/>
    <n v="1.3435000000000001E-3"/>
    <n v="5.9139999999999996E-4"/>
    <n v="47.61"/>
  </r>
  <r>
    <x v="1"/>
    <x v="70"/>
    <n v="2007"/>
    <x v="52"/>
    <n v="1.4587999999999999E-3"/>
    <n v="6.4860000000000004E-4"/>
    <n v="46.64"/>
  </r>
  <r>
    <x v="1"/>
    <x v="69"/>
    <n v="2007"/>
    <x v="53"/>
    <n v="1.5839999999999999E-3"/>
    <n v="7.1080000000000004E-4"/>
    <n v="45.67"/>
  </r>
  <r>
    <x v="1"/>
    <x v="68"/>
    <n v="2007"/>
    <x v="54"/>
    <n v="1.7152000000000001E-3"/>
    <n v="7.67E-4"/>
    <n v="44.7"/>
  </r>
  <r>
    <x v="1"/>
    <x v="67"/>
    <n v="2007"/>
    <x v="55"/>
    <n v="1.8531000000000001E-3"/>
    <n v="8.2010000000000004E-4"/>
    <n v="43.73"/>
  </r>
  <r>
    <x v="1"/>
    <x v="66"/>
    <n v="2007"/>
    <x v="56"/>
    <n v="2.0059000000000001E-3"/>
    <n v="8.7620000000000005E-4"/>
    <n v="42.77"/>
  </r>
  <r>
    <x v="1"/>
    <x v="65"/>
    <n v="2007"/>
    <x v="57"/>
    <n v="2.1844999999999998E-3"/>
    <n v="9.366E-4"/>
    <n v="41.81"/>
  </r>
  <r>
    <x v="1"/>
    <x v="64"/>
    <n v="2007"/>
    <x v="58"/>
    <n v="2.3896E-3"/>
    <n v="9.9989999999999996E-4"/>
    <n v="40.85"/>
  </r>
  <r>
    <x v="1"/>
    <x v="63"/>
    <n v="2007"/>
    <x v="59"/>
    <n v="2.6115000000000001E-3"/>
    <n v="1.0629999999999999E-3"/>
    <n v="39.89"/>
  </r>
  <r>
    <x v="1"/>
    <x v="62"/>
    <n v="2007"/>
    <x v="60"/>
    <n v="2.8473999999999999E-3"/>
    <n v="1.1307000000000001E-3"/>
    <n v="38.93"/>
  </r>
  <r>
    <x v="1"/>
    <x v="61"/>
    <n v="2007"/>
    <x v="61"/>
    <n v="3.1082000000000002E-3"/>
    <n v="1.2193E-3"/>
    <n v="37.97"/>
  </r>
  <r>
    <x v="1"/>
    <x v="60"/>
    <n v="2007"/>
    <x v="62"/>
    <n v="3.4034999999999998E-3"/>
    <n v="1.3244999999999999E-3"/>
    <n v="37.020000000000003"/>
  </r>
  <r>
    <x v="1"/>
    <x v="59"/>
    <n v="2007"/>
    <x v="63"/>
    <n v="3.7277E-3"/>
    <n v="1.4367E-3"/>
    <n v="36.07"/>
  </r>
  <r>
    <x v="1"/>
    <x v="58"/>
    <n v="2007"/>
    <x v="64"/>
    <n v="4.0692000000000002E-3"/>
    <n v="1.5349999999999999E-3"/>
    <n v="35.119999999999997"/>
  </r>
  <r>
    <x v="1"/>
    <x v="57"/>
    <n v="2007"/>
    <x v="65"/>
    <n v="4.4295000000000003E-3"/>
    <n v="1.6252E-3"/>
    <n v="34.17"/>
  </r>
  <r>
    <x v="1"/>
    <x v="56"/>
    <n v="2007"/>
    <x v="66"/>
    <n v="4.8295999999999999E-3"/>
    <n v="1.73E-3"/>
    <n v="33.229999999999997"/>
  </r>
  <r>
    <x v="1"/>
    <x v="55"/>
    <n v="2007"/>
    <x v="67"/>
    <n v="5.2972999999999996E-3"/>
    <n v="1.8706E-3"/>
    <n v="32.28"/>
  </r>
  <r>
    <x v="1"/>
    <x v="54"/>
    <n v="2007"/>
    <x v="68"/>
    <n v="5.8479999999999999E-3"/>
    <n v="2.052E-3"/>
    <n v="31.34"/>
  </r>
  <r>
    <x v="1"/>
    <x v="53"/>
    <n v="2007"/>
    <x v="69"/>
    <n v="6.4757E-3"/>
    <n v="2.2669999999999999E-3"/>
    <n v="30.41"/>
  </r>
  <r>
    <x v="1"/>
    <x v="52"/>
    <n v="2007"/>
    <x v="70"/>
    <n v="7.1640999999999996E-3"/>
    <n v="2.5100999999999999E-3"/>
    <n v="29.47"/>
  </r>
  <r>
    <x v="1"/>
    <x v="51"/>
    <n v="2007"/>
    <x v="71"/>
    <n v="7.8986000000000004E-3"/>
    <n v="2.7683999999999999E-3"/>
    <n v="28.55"/>
  </r>
  <r>
    <x v="1"/>
    <x v="50"/>
    <n v="2007"/>
    <x v="72"/>
    <n v="8.6645000000000003E-3"/>
    <n v="3.0119000000000001E-3"/>
    <n v="27.62"/>
  </r>
  <r>
    <x v="1"/>
    <x v="49"/>
    <n v="2007"/>
    <x v="73"/>
    <n v="9.4558000000000003E-3"/>
    <n v="3.2377999999999999E-3"/>
    <n v="26.71"/>
  </r>
  <r>
    <x v="1"/>
    <x v="48"/>
    <n v="2007"/>
    <x v="74"/>
    <n v="1.0300999999999999E-2"/>
    <n v="3.4664000000000001E-3"/>
    <n v="25.79"/>
  </r>
  <r>
    <x v="1"/>
    <x v="47"/>
    <n v="2007"/>
    <x v="75"/>
    <n v="1.12531E-2"/>
    <n v="3.7311000000000002E-3"/>
    <n v="24.88"/>
  </r>
  <r>
    <x v="1"/>
    <x v="46"/>
    <n v="2007"/>
    <x v="76"/>
    <n v="1.23584E-2"/>
    <n v="4.0550999999999999E-3"/>
    <n v="23.97"/>
  </r>
  <r>
    <x v="1"/>
    <x v="45"/>
    <n v="2007"/>
    <x v="77"/>
    <n v="1.36702E-2"/>
    <n v="4.4743999999999999E-3"/>
    <n v="23.07"/>
  </r>
  <r>
    <x v="1"/>
    <x v="44"/>
    <n v="2007"/>
    <x v="78"/>
    <n v="1.5251799999999999E-2"/>
    <n v="5.0569999999999999E-3"/>
    <n v="22.17"/>
  </r>
  <r>
    <x v="1"/>
    <x v="43"/>
    <n v="2007"/>
    <x v="79"/>
    <n v="1.7098700000000001E-2"/>
    <n v="5.8015000000000002E-3"/>
    <n v="21.28"/>
  </r>
  <r>
    <x v="1"/>
    <x v="42"/>
    <n v="2007"/>
    <x v="80"/>
    <n v="1.9083699999999999E-2"/>
    <n v="6.5950999999999996E-3"/>
    <n v="20.399999999999999"/>
  </r>
  <r>
    <x v="1"/>
    <x v="41"/>
    <n v="2007"/>
    <x v="81"/>
    <n v="2.1075E-2"/>
    <n v="7.3403000000000001E-3"/>
    <n v="19.53"/>
  </r>
  <r>
    <x v="1"/>
    <x v="40"/>
    <n v="2007"/>
    <x v="82"/>
    <n v="2.31062E-2"/>
    <n v="8.0617999999999992E-3"/>
    <n v="18.670000000000002"/>
  </r>
  <r>
    <x v="1"/>
    <x v="39"/>
    <n v="2007"/>
    <x v="83"/>
    <n v="2.5349699999999999E-2"/>
    <n v="8.9057000000000008E-3"/>
    <n v="17.82"/>
  </r>
  <r>
    <x v="1"/>
    <x v="38"/>
    <n v="2007"/>
    <x v="84"/>
    <n v="2.7966600000000001E-2"/>
    <n v="9.9992999999999992E-3"/>
    <n v="16.97"/>
  </r>
  <r>
    <x v="1"/>
    <x v="37"/>
    <n v="2007"/>
    <x v="85"/>
    <n v="3.10443E-2"/>
    <n v="1.14106E-2"/>
    <n v="16.14"/>
  </r>
  <r>
    <x v="1"/>
    <x v="36"/>
    <n v="2007"/>
    <x v="86"/>
    <n v="3.4598200000000003E-2"/>
    <n v="1.3153700000000001E-2"/>
    <n v="15.32"/>
  </r>
  <r>
    <x v="1"/>
    <x v="35"/>
    <n v="2007"/>
    <x v="87"/>
    <n v="3.9529500000000002E-2"/>
    <n v="1.62179E-2"/>
    <n v="14.52"/>
  </r>
  <r>
    <x v="1"/>
    <x v="34"/>
    <n v="2007"/>
    <x v="88"/>
    <n v="4.3832799999999998E-2"/>
    <n v="1.8434599999999999E-2"/>
    <n v="13.75"/>
  </r>
  <r>
    <x v="1"/>
    <x v="33"/>
    <n v="2007"/>
    <x v="89"/>
    <n v="4.8592799999999998E-2"/>
    <n v="2.0937299999999999E-2"/>
    <n v="13"/>
  </r>
  <r>
    <x v="1"/>
    <x v="32"/>
    <n v="2007"/>
    <x v="90"/>
    <n v="5.3855600000000003E-2"/>
    <n v="2.3745700000000002E-2"/>
    <n v="12.27"/>
  </r>
  <r>
    <x v="1"/>
    <x v="31"/>
    <n v="2007"/>
    <x v="91"/>
    <n v="5.9670899999999999E-2"/>
    <n v="2.6904999999999998E-2"/>
    <n v="11.55"/>
  </r>
  <r>
    <x v="1"/>
    <x v="30"/>
    <n v="2007"/>
    <x v="92"/>
    <n v="6.6092899999999996E-2"/>
    <n v="3.0512999999999998E-2"/>
    <n v="10.86"/>
  </r>
  <r>
    <x v="1"/>
    <x v="29"/>
    <n v="2007"/>
    <x v="93"/>
    <n v="7.3179900000000006E-2"/>
    <n v="3.4658700000000001E-2"/>
    <n v="10.18"/>
  </r>
  <r>
    <x v="1"/>
    <x v="28"/>
    <n v="2007"/>
    <x v="94"/>
    <n v="8.0994999999999998E-2"/>
    <n v="3.9366900000000003E-2"/>
    <n v="9.5299999999999994"/>
  </r>
  <r>
    <x v="1"/>
    <x v="27"/>
    <n v="2007"/>
    <x v="95"/>
    <n v="8.9605900000000002E-2"/>
    <n v="4.46615E-2"/>
    <n v="8.9"/>
  </r>
  <r>
    <x v="1"/>
    <x v="26"/>
    <n v="2007"/>
    <x v="96"/>
    <n v="9.9085000000000006E-2"/>
    <n v="5.0620199999999997E-2"/>
    <n v="8.2899999999999991"/>
  </r>
  <r>
    <x v="1"/>
    <x v="25"/>
    <n v="2007"/>
    <x v="97"/>
    <n v="0.10950940000000001"/>
    <n v="5.7399699999999998E-2"/>
    <n v="7.71"/>
  </r>
  <r>
    <x v="1"/>
    <x v="24"/>
    <n v="2007"/>
    <x v="98"/>
    <n v="0.1209607"/>
    <n v="6.5139799999999998E-2"/>
    <n v="7.15"/>
  </r>
  <r>
    <x v="1"/>
    <x v="23"/>
    <n v="2007"/>
    <x v="99"/>
    <n v="0.1335249"/>
    <n v="7.3921299999999995E-2"/>
    <n v="6.61"/>
  </r>
  <r>
    <x v="1"/>
    <x v="22"/>
    <n v="2007"/>
    <x v="100"/>
    <n v="0.1472918"/>
    <n v="8.3846400000000001E-2"/>
    <n v="6.1"/>
  </r>
  <r>
    <x v="1"/>
    <x v="21"/>
    <n v="2007"/>
    <x v="101"/>
    <n v="0.16235469999999999"/>
    <n v="9.5095799999999994E-2"/>
    <n v="5.61"/>
  </r>
  <r>
    <x v="1"/>
    <x v="20"/>
    <n v="2007"/>
    <x v="102"/>
    <n v="0.1788093"/>
    <n v="0.1078918"/>
    <n v="5.15"/>
  </r>
  <r>
    <x v="1"/>
    <x v="19"/>
    <n v="2007"/>
    <x v="103"/>
    <n v="0.19675309999999999"/>
    <n v="0.1224387"/>
    <n v="4.71"/>
  </r>
  <r>
    <x v="1"/>
    <x v="18"/>
    <n v="2007"/>
    <x v="104"/>
    <n v="0.2162837"/>
    <n v="0.13888300000000001"/>
    <n v="4.3"/>
  </r>
  <r>
    <x v="1"/>
    <x v="17"/>
    <n v="2007"/>
    <x v="105"/>
    <n v="0.2374976"/>
    <n v="0.1573966"/>
    <n v="3.91"/>
  </r>
  <r>
    <x v="1"/>
    <x v="16"/>
    <n v="2007"/>
    <x v="106"/>
    <n v="0.26048840000000001"/>
    <n v="0.17825060000000001"/>
    <n v="3.55"/>
  </r>
  <r>
    <x v="1"/>
    <x v="15"/>
    <n v="2007"/>
    <x v="107"/>
    <n v="0.2853445"/>
    <n v="0.20175650000000001"/>
    <n v="3.21"/>
  </r>
  <r>
    <x v="1"/>
    <x v="14"/>
    <n v="2007"/>
    <x v="108"/>
    <n v="0.3121468"/>
    <n v="0.22817999999999999"/>
    <n v="2.9"/>
  </r>
  <r>
    <x v="1"/>
    <x v="13"/>
    <n v="2007"/>
    <x v="109"/>
    <n v="0.34096599999999999"/>
    <n v="0.25770369999999998"/>
    <n v="2.61"/>
  </r>
  <r>
    <x v="1"/>
    <x v="12"/>
    <n v="2007"/>
    <x v="110"/>
    <n v="0.37185980000000002"/>
    <n v="0.2905354"/>
    <n v="2.34"/>
  </r>
  <r>
    <x v="1"/>
    <x v="11"/>
    <n v="2007"/>
    <x v="111"/>
    <n v="0.4048696"/>
    <n v="0.32696350000000002"/>
    <n v="2.09"/>
  </r>
  <r>
    <x v="1"/>
    <x v="10"/>
    <n v="2007"/>
    <x v="112"/>
    <n v="0.44001780000000001"/>
    <n v="0.36726389999999998"/>
    <n v="1.87"/>
  </r>
  <r>
    <x v="1"/>
    <x v="9"/>
    <n v="2007"/>
    <x v="113"/>
    <n v="0.47730420000000001"/>
    <n v="0.41160629999999998"/>
    <n v="1.66"/>
  </r>
  <r>
    <x v="1"/>
    <x v="8"/>
    <n v="2007"/>
    <x v="114"/>
    <n v="0.51670369999999999"/>
    <n v="0.46003300000000003"/>
    <n v="1.48"/>
  </r>
  <r>
    <x v="1"/>
    <x v="7"/>
    <n v="2007"/>
    <x v="115"/>
    <n v="0.55816339999999998"/>
    <n v="0.51255859999999998"/>
    <n v="1.31"/>
  </r>
  <r>
    <x v="1"/>
    <x v="6"/>
    <n v="2007"/>
    <x v="116"/>
    <n v="0.60160040000000004"/>
    <n v="0.56917890000000004"/>
    <n v="1.1499999999999999"/>
  </r>
  <r>
    <x v="1"/>
    <x v="5"/>
    <n v="2007"/>
    <x v="117"/>
    <n v="0.64690119999999995"/>
    <n v="0.62976460000000001"/>
    <n v="1.02"/>
  </r>
  <r>
    <x v="1"/>
    <x v="4"/>
    <n v="2007"/>
    <x v="118"/>
    <n v="0.69392039999999999"/>
    <n v="0.69401679999999999"/>
    <n v="0.89"/>
  </r>
  <r>
    <x v="1"/>
    <x v="3"/>
    <n v="2007"/>
    <x v="119"/>
    <n v="0.74248190000000003"/>
    <n v="0.76152140000000001"/>
    <n v="0.78"/>
  </r>
  <r>
    <x v="1"/>
    <x v="2"/>
    <n v="2007"/>
    <x v="120"/>
    <n v="0.79237999999999997"/>
    <n v="0.83179860000000005"/>
    <n v="0.68"/>
  </r>
  <r>
    <x v="1"/>
    <x v="1"/>
    <n v="2007"/>
    <x v="121"/>
    <n v="0.84338239999999998"/>
    <n v="0.9042367"/>
    <n v="0.6"/>
  </r>
  <r>
    <x v="1"/>
    <x v="0"/>
    <n v="2007"/>
    <x v="122"/>
    <n v="1"/>
    <n v="1"/>
    <n v="0.5"/>
  </r>
  <r>
    <x v="1"/>
    <x v="115"/>
    <n v="2008"/>
    <x v="8"/>
    <n v="7.8005000000000001E-3"/>
    <n v="9.1938000000000002E-3"/>
    <n v="90.09"/>
  </r>
  <r>
    <x v="1"/>
    <x v="114"/>
    <n v="2008"/>
    <x v="9"/>
    <n v="5.3410000000000003E-4"/>
    <n v="6.5430000000000002E-4"/>
    <n v="89.92"/>
  </r>
  <r>
    <x v="1"/>
    <x v="113"/>
    <n v="2008"/>
    <x v="10"/>
    <n v="2.8049999999999999E-4"/>
    <n v="3.2239999999999998E-4"/>
    <n v="88.98"/>
  </r>
  <r>
    <x v="1"/>
    <x v="112"/>
    <n v="2008"/>
    <x v="11"/>
    <n v="1.9599999999999999E-4"/>
    <n v="2.1230000000000001E-4"/>
    <n v="88.01"/>
  </r>
  <r>
    <x v="1"/>
    <x v="111"/>
    <n v="2008"/>
    <x v="12"/>
    <n v="1.5200000000000001E-4"/>
    <n v="1.5679999999999999E-4"/>
    <n v="87.03"/>
  </r>
  <r>
    <x v="1"/>
    <x v="110"/>
    <n v="2008"/>
    <x v="13"/>
    <n v="1.4650000000000001E-4"/>
    <n v="1.4449999999999999E-4"/>
    <n v="86.04"/>
  </r>
  <r>
    <x v="1"/>
    <x v="109"/>
    <n v="2008"/>
    <x v="14"/>
    <n v="1.3990000000000001E-4"/>
    <n v="1.3229999999999999E-4"/>
    <n v="85.06"/>
  </r>
  <r>
    <x v="1"/>
    <x v="108"/>
    <n v="2008"/>
    <x v="15"/>
    <n v="1.348E-4"/>
    <n v="1.2229999999999999E-4"/>
    <n v="84.07"/>
  </r>
  <r>
    <x v="1"/>
    <x v="107"/>
    <n v="2008"/>
    <x v="16"/>
    <n v="1.3359999999999999E-4"/>
    <n v="1.17E-4"/>
    <n v="83.08"/>
  </r>
  <r>
    <x v="1"/>
    <x v="106"/>
    <n v="2008"/>
    <x v="17"/>
    <n v="1.3770000000000001E-4"/>
    <n v="1.175E-4"/>
    <n v="82.09"/>
  </r>
  <r>
    <x v="1"/>
    <x v="105"/>
    <n v="2008"/>
    <x v="18"/>
    <n v="1.4650000000000001E-4"/>
    <n v="1.2300000000000001E-4"/>
    <n v="81.099999999999994"/>
  </r>
  <r>
    <x v="1"/>
    <x v="104"/>
    <n v="2008"/>
    <x v="19"/>
    <n v="1.596E-4"/>
    <n v="1.3219999999999999E-4"/>
    <n v="80.11"/>
  </r>
  <r>
    <x v="1"/>
    <x v="103"/>
    <n v="2008"/>
    <x v="20"/>
    <n v="1.783E-4"/>
    <n v="1.461E-4"/>
    <n v="79.12"/>
  </r>
  <r>
    <x v="1"/>
    <x v="102"/>
    <n v="2008"/>
    <x v="21"/>
    <n v="2.061E-4"/>
    <n v="1.6760000000000001E-4"/>
    <n v="78.13"/>
  </r>
  <r>
    <x v="1"/>
    <x v="101"/>
    <n v="2008"/>
    <x v="22"/>
    <n v="2.4149999999999999E-4"/>
    <n v="1.9560000000000001E-4"/>
    <n v="77.14"/>
  </r>
  <r>
    <x v="1"/>
    <x v="100"/>
    <n v="2008"/>
    <x v="23"/>
    <n v="2.7559999999999998E-4"/>
    <n v="2.2149999999999999E-4"/>
    <n v="76.16"/>
  </r>
  <r>
    <x v="1"/>
    <x v="99"/>
    <n v="2008"/>
    <x v="24"/>
    <n v="3.0029999999999998E-4"/>
    <n v="2.3699999999999999E-4"/>
    <n v="75.17"/>
  </r>
  <r>
    <x v="1"/>
    <x v="98"/>
    <n v="2008"/>
    <x v="25"/>
    <n v="3.1750000000000002E-4"/>
    <n v="2.43E-4"/>
    <n v="74.19"/>
  </r>
  <r>
    <x v="1"/>
    <x v="97"/>
    <n v="2008"/>
    <x v="26"/>
    <n v="3.3419999999999999E-4"/>
    <n v="2.474E-4"/>
    <n v="73.209999999999994"/>
  </r>
  <r>
    <x v="1"/>
    <x v="96"/>
    <n v="2008"/>
    <x v="27"/>
    <n v="3.5389999999999998E-4"/>
    <n v="2.5520000000000002E-4"/>
    <n v="72.23"/>
  </r>
  <r>
    <x v="1"/>
    <x v="95"/>
    <n v="2008"/>
    <x v="28"/>
    <n v="3.7320000000000002E-4"/>
    <n v="2.633E-4"/>
    <n v="71.25"/>
  </r>
  <r>
    <x v="1"/>
    <x v="94"/>
    <n v="2008"/>
    <x v="29"/>
    <n v="3.859E-4"/>
    <n v="2.6479999999999999E-4"/>
    <n v="70.260000000000005"/>
  </r>
  <r>
    <x v="1"/>
    <x v="93"/>
    <n v="2008"/>
    <x v="30"/>
    <n v="3.8969999999999999E-4"/>
    <n v="2.5700000000000001E-4"/>
    <n v="69.28"/>
  </r>
  <r>
    <x v="1"/>
    <x v="92"/>
    <n v="2008"/>
    <x v="31"/>
    <n v="3.9080000000000001E-4"/>
    <n v="2.4649999999999997E-4"/>
    <n v="68.3"/>
  </r>
  <r>
    <x v="1"/>
    <x v="91"/>
    <n v="2008"/>
    <x v="32"/>
    <n v="3.9829999999999998E-4"/>
    <n v="2.4279999999999999E-4"/>
    <n v="67.319999999999993"/>
  </r>
  <r>
    <x v="1"/>
    <x v="90"/>
    <n v="2008"/>
    <x v="33"/>
    <n v="4.147E-4"/>
    <n v="2.474E-4"/>
    <n v="66.33"/>
  </r>
  <r>
    <x v="1"/>
    <x v="89"/>
    <n v="2008"/>
    <x v="34"/>
    <n v="4.348E-4"/>
    <n v="2.5480000000000001E-4"/>
    <n v="65.349999999999994"/>
  </r>
  <r>
    <x v="1"/>
    <x v="88"/>
    <n v="2008"/>
    <x v="35"/>
    <n v="4.528E-4"/>
    <n v="2.587E-4"/>
    <n v="64.37"/>
  </r>
  <r>
    <x v="1"/>
    <x v="87"/>
    <n v="2008"/>
    <x v="36"/>
    <n v="4.684E-4"/>
    <n v="2.6140000000000001E-4"/>
    <n v="63.38"/>
  </r>
  <r>
    <x v="1"/>
    <x v="86"/>
    <n v="2008"/>
    <x v="37"/>
    <n v="4.8559999999999999E-4"/>
    <n v="2.652E-4"/>
    <n v="62.4"/>
  </r>
  <r>
    <x v="1"/>
    <x v="85"/>
    <n v="2008"/>
    <x v="38"/>
    <n v="5.0909999999999996E-4"/>
    <n v="2.7280000000000002E-4"/>
    <n v="61.42"/>
  </r>
  <r>
    <x v="1"/>
    <x v="84"/>
    <n v="2008"/>
    <x v="39"/>
    <n v="5.4080000000000003E-4"/>
    <n v="2.8400000000000002E-4"/>
    <n v="60.43"/>
  </r>
  <r>
    <x v="1"/>
    <x v="83"/>
    <n v="2008"/>
    <x v="40"/>
    <n v="5.7959999999999999E-4"/>
    <n v="2.9700000000000001E-4"/>
    <n v="59.45"/>
  </r>
  <r>
    <x v="1"/>
    <x v="82"/>
    <n v="2008"/>
    <x v="41"/>
    <n v="6.2200000000000005E-4"/>
    <n v="3.0959999999999999E-4"/>
    <n v="58.47"/>
  </r>
  <r>
    <x v="1"/>
    <x v="81"/>
    <n v="2008"/>
    <x v="42"/>
    <n v="6.6649999999999999E-4"/>
    <n v="3.2180000000000002E-4"/>
    <n v="57.48"/>
  </r>
  <r>
    <x v="1"/>
    <x v="80"/>
    <n v="2008"/>
    <x v="43"/>
    <n v="7.1529999999999999E-4"/>
    <n v="3.3480000000000001E-4"/>
    <n v="56.5"/>
  </r>
  <r>
    <x v="1"/>
    <x v="79"/>
    <n v="2008"/>
    <x v="44"/>
    <n v="7.7099999999999998E-4"/>
    <n v="3.5320000000000002E-4"/>
    <n v="55.52"/>
  </r>
  <r>
    <x v="1"/>
    <x v="78"/>
    <n v="2008"/>
    <x v="45"/>
    <n v="8.3140000000000004E-4"/>
    <n v="3.7159999999999998E-4"/>
    <n v="54.54"/>
  </r>
  <r>
    <x v="1"/>
    <x v="77"/>
    <n v="2008"/>
    <x v="46"/>
    <n v="8.9079999999999997E-4"/>
    <n v="3.9060000000000001E-4"/>
    <n v="53.56"/>
  </r>
  <r>
    <x v="1"/>
    <x v="76"/>
    <n v="2008"/>
    <x v="47"/>
    <n v="9.4810000000000001E-4"/>
    <n v="4.1229999999999999E-4"/>
    <n v="52.58"/>
  </r>
  <r>
    <x v="1"/>
    <x v="75"/>
    <n v="2008"/>
    <x v="48"/>
    <n v="1.0089999999999999E-3"/>
    <n v="4.3780000000000002E-4"/>
    <n v="51.6"/>
  </r>
  <r>
    <x v="1"/>
    <x v="74"/>
    <n v="2008"/>
    <x v="49"/>
    <n v="1.0784E-3"/>
    <n v="4.6559999999999999E-4"/>
    <n v="50.63"/>
  </r>
  <r>
    <x v="1"/>
    <x v="73"/>
    <n v="2008"/>
    <x v="50"/>
    <n v="1.1559000000000001E-3"/>
    <n v="4.9450000000000004E-4"/>
    <n v="49.65"/>
  </r>
  <r>
    <x v="1"/>
    <x v="72"/>
    <n v="2008"/>
    <x v="51"/>
    <n v="1.2427E-3"/>
    <n v="5.2959999999999997E-4"/>
    <n v="48.67"/>
  </r>
  <r>
    <x v="1"/>
    <x v="71"/>
    <n v="2008"/>
    <x v="52"/>
    <n v="1.3435000000000001E-3"/>
    <n v="5.7890000000000003E-4"/>
    <n v="47.7"/>
  </r>
  <r>
    <x v="1"/>
    <x v="70"/>
    <n v="2008"/>
    <x v="53"/>
    <n v="1.4587999999999999E-3"/>
    <n v="6.3630000000000002E-4"/>
    <n v="46.73"/>
  </r>
  <r>
    <x v="1"/>
    <x v="69"/>
    <n v="2008"/>
    <x v="54"/>
    <n v="1.5839999999999999E-3"/>
    <n v="6.9729999999999998E-4"/>
    <n v="45.76"/>
  </r>
  <r>
    <x v="1"/>
    <x v="68"/>
    <n v="2008"/>
    <x v="55"/>
    <n v="1.7152000000000001E-3"/>
    <n v="7.5129999999999999E-4"/>
    <n v="44.79"/>
  </r>
  <r>
    <x v="1"/>
    <x v="67"/>
    <n v="2008"/>
    <x v="56"/>
    <n v="1.8531000000000001E-3"/>
    <n v="8.0320000000000001E-4"/>
    <n v="43.82"/>
  </r>
  <r>
    <x v="1"/>
    <x v="66"/>
    <n v="2008"/>
    <x v="57"/>
    <n v="2.0059000000000001E-3"/>
    <n v="8.5939999999999996E-4"/>
    <n v="42.86"/>
  </r>
  <r>
    <x v="1"/>
    <x v="65"/>
    <n v="2008"/>
    <x v="58"/>
    <n v="2.1844999999999998E-3"/>
    <n v="9.1989999999999997E-4"/>
    <n v="41.89"/>
  </r>
  <r>
    <x v="1"/>
    <x v="64"/>
    <n v="2008"/>
    <x v="59"/>
    <n v="2.3896E-3"/>
    <n v="9.8160000000000001E-4"/>
    <n v="40.93"/>
  </r>
  <r>
    <x v="1"/>
    <x v="63"/>
    <n v="2008"/>
    <x v="60"/>
    <n v="2.6115000000000001E-3"/>
    <n v="1.0415000000000001E-3"/>
    <n v="39.97"/>
  </r>
  <r>
    <x v="1"/>
    <x v="62"/>
    <n v="2008"/>
    <x v="61"/>
    <n v="2.8473999999999999E-3"/>
    <n v="1.1072E-3"/>
    <n v="39.01"/>
  </r>
  <r>
    <x v="1"/>
    <x v="61"/>
    <n v="2008"/>
    <x v="62"/>
    <n v="3.1082000000000002E-3"/>
    <n v="1.1956E-3"/>
    <n v="38.049999999999997"/>
  </r>
  <r>
    <x v="1"/>
    <x v="60"/>
    <n v="2008"/>
    <x v="63"/>
    <n v="3.4034999999999998E-3"/>
    <n v="1.3009E-3"/>
    <n v="37.1"/>
  </r>
  <r>
    <x v="1"/>
    <x v="59"/>
    <n v="2008"/>
    <x v="64"/>
    <n v="3.7277E-3"/>
    <n v="1.4105999999999999E-3"/>
    <n v="36.15"/>
  </r>
  <r>
    <x v="1"/>
    <x v="58"/>
    <n v="2008"/>
    <x v="65"/>
    <n v="4.0692000000000002E-3"/>
    <n v="1.5043999999999999E-3"/>
    <n v="35.200000000000003"/>
  </r>
  <r>
    <x v="1"/>
    <x v="57"/>
    <n v="2008"/>
    <x v="66"/>
    <n v="4.4295000000000003E-3"/>
    <n v="1.5919E-3"/>
    <n v="34.25"/>
  </r>
  <r>
    <x v="1"/>
    <x v="56"/>
    <n v="2008"/>
    <x v="67"/>
    <n v="4.8295999999999999E-3"/>
    <n v="1.6965000000000001E-3"/>
    <n v="33.299999999999997"/>
  </r>
  <r>
    <x v="1"/>
    <x v="55"/>
    <n v="2008"/>
    <x v="68"/>
    <n v="5.2972999999999996E-3"/>
    <n v="1.8372E-3"/>
    <n v="32.36"/>
  </r>
  <r>
    <x v="1"/>
    <x v="54"/>
    <n v="2008"/>
    <x v="69"/>
    <n v="5.8479999999999999E-3"/>
    <n v="2.0149999999999999E-3"/>
    <n v="31.42"/>
  </r>
  <r>
    <x v="1"/>
    <x v="53"/>
    <n v="2008"/>
    <x v="70"/>
    <n v="6.4757E-3"/>
    <n v="2.2231E-3"/>
    <n v="30.48"/>
  </r>
  <r>
    <x v="1"/>
    <x v="52"/>
    <n v="2008"/>
    <x v="71"/>
    <n v="7.1640999999999996E-3"/>
    <n v="2.4613E-3"/>
    <n v="29.55"/>
  </r>
  <r>
    <x v="1"/>
    <x v="51"/>
    <n v="2008"/>
    <x v="72"/>
    <n v="7.8986000000000004E-3"/>
    <n v="2.7187000000000001E-3"/>
    <n v="28.62"/>
  </r>
  <r>
    <x v="1"/>
    <x v="50"/>
    <n v="2008"/>
    <x v="73"/>
    <n v="8.6645000000000003E-3"/>
    <n v="2.9623000000000002E-3"/>
    <n v="27.69"/>
  </r>
  <r>
    <x v="1"/>
    <x v="49"/>
    <n v="2008"/>
    <x v="74"/>
    <n v="9.4558000000000003E-3"/>
    <n v="3.1830999999999999E-3"/>
    <n v="26.78"/>
  </r>
  <r>
    <x v="1"/>
    <x v="48"/>
    <n v="2008"/>
    <x v="75"/>
    <n v="1.0300999999999999E-2"/>
    <n v="3.4026999999999998E-3"/>
    <n v="25.86"/>
  </r>
  <r>
    <x v="1"/>
    <x v="47"/>
    <n v="2008"/>
    <x v="76"/>
    <n v="1.12531E-2"/>
    <n v="3.6611999999999999E-3"/>
    <n v="24.95"/>
  </r>
  <r>
    <x v="1"/>
    <x v="46"/>
    <n v="2008"/>
    <x v="77"/>
    <n v="1.23584E-2"/>
    <n v="3.9839999999999997E-3"/>
    <n v="24.04"/>
  </r>
  <r>
    <x v="1"/>
    <x v="45"/>
    <n v="2008"/>
    <x v="78"/>
    <n v="1.36702E-2"/>
    <n v="4.4026999999999998E-3"/>
    <n v="23.13"/>
  </r>
  <r>
    <x v="1"/>
    <x v="44"/>
    <n v="2008"/>
    <x v="79"/>
    <n v="1.5251799999999999E-2"/>
    <n v="4.9760999999999998E-3"/>
    <n v="22.23"/>
  </r>
  <r>
    <x v="1"/>
    <x v="43"/>
    <n v="2008"/>
    <x v="80"/>
    <n v="1.7098700000000001E-2"/>
    <n v="5.7039999999999999E-3"/>
    <n v="21.34"/>
  </r>
  <r>
    <x v="1"/>
    <x v="42"/>
    <n v="2008"/>
    <x v="81"/>
    <n v="1.9083699999999999E-2"/>
    <n v="6.4853000000000003E-3"/>
    <n v="20.46"/>
  </r>
  <r>
    <x v="1"/>
    <x v="41"/>
    <n v="2008"/>
    <x v="82"/>
    <n v="2.1075E-2"/>
    <n v="7.2277000000000001E-3"/>
    <n v="19.59"/>
  </r>
  <r>
    <x v="1"/>
    <x v="40"/>
    <n v="2008"/>
    <x v="83"/>
    <n v="2.31062E-2"/>
    <n v="7.9489000000000001E-3"/>
    <n v="18.73"/>
  </r>
  <r>
    <x v="1"/>
    <x v="39"/>
    <n v="2008"/>
    <x v="84"/>
    <n v="2.5349699999999999E-2"/>
    <n v="8.7804000000000007E-3"/>
    <n v="17.87"/>
  </r>
  <r>
    <x v="1"/>
    <x v="38"/>
    <n v="2008"/>
    <x v="85"/>
    <n v="2.7966600000000001E-2"/>
    <n v="9.8507000000000004E-3"/>
    <n v="17.03"/>
  </r>
  <r>
    <x v="1"/>
    <x v="37"/>
    <n v="2008"/>
    <x v="86"/>
    <n v="3.10443E-2"/>
    <n v="1.1243899999999999E-2"/>
    <n v="16.190000000000001"/>
  </r>
  <r>
    <x v="1"/>
    <x v="36"/>
    <n v="2008"/>
    <x v="87"/>
    <n v="3.4598200000000003E-2"/>
    <n v="1.2981100000000001E-2"/>
    <n v="15.37"/>
  </r>
  <r>
    <x v="1"/>
    <x v="35"/>
    <n v="2008"/>
    <x v="88"/>
    <n v="3.9529500000000002E-2"/>
    <n v="1.6038E-2"/>
    <n v="14.57"/>
  </r>
  <r>
    <x v="1"/>
    <x v="34"/>
    <n v="2008"/>
    <x v="89"/>
    <n v="4.3832799999999998E-2"/>
    <n v="1.8232700000000001E-2"/>
    <n v="13.79"/>
  </r>
  <r>
    <x v="1"/>
    <x v="33"/>
    <n v="2008"/>
    <x v="90"/>
    <n v="4.8592799999999998E-2"/>
    <n v="2.0697299999999998E-2"/>
    <n v="13.04"/>
  </r>
  <r>
    <x v="1"/>
    <x v="32"/>
    <n v="2008"/>
    <x v="91"/>
    <n v="5.3855600000000003E-2"/>
    <n v="2.3478099999999998E-2"/>
    <n v="12.31"/>
  </r>
  <r>
    <x v="1"/>
    <x v="31"/>
    <n v="2008"/>
    <x v="92"/>
    <n v="5.9670899999999999E-2"/>
    <n v="2.6630500000000001E-2"/>
    <n v="11.59"/>
  </r>
  <r>
    <x v="1"/>
    <x v="30"/>
    <n v="2008"/>
    <x v="93"/>
    <n v="6.6092899999999996E-2"/>
    <n v="3.0235600000000001E-2"/>
    <n v="10.89"/>
  </r>
  <r>
    <x v="1"/>
    <x v="29"/>
    <n v="2008"/>
    <x v="94"/>
    <n v="7.3179900000000006E-2"/>
    <n v="3.4348499999999997E-2"/>
    <n v="10.220000000000001"/>
  </r>
  <r>
    <x v="1"/>
    <x v="28"/>
    <n v="2008"/>
    <x v="95"/>
    <n v="8.0994999999999998E-2"/>
    <n v="3.9E-2"/>
    <n v="9.56"/>
  </r>
  <r>
    <x v="1"/>
    <x v="27"/>
    <n v="2008"/>
    <x v="96"/>
    <n v="8.9605900000000002E-2"/>
    <n v="4.4255000000000003E-2"/>
    <n v="8.93"/>
  </r>
  <r>
    <x v="1"/>
    <x v="26"/>
    <n v="2008"/>
    <x v="97"/>
    <n v="9.9085000000000006E-2"/>
    <n v="5.0206300000000002E-2"/>
    <n v="8.32"/>
  </r>
  <r>
    <x v="1"/>
    <x v="25"/>
    <n v="2008"/>
    <x v="98"/>
    <n v="0.10950940000000001"/>
    <n v="5.69852E-2"/>
    <n v="7.74"/>
  </r>
  <r>
    <x v="1"/>
    <x v="24"/>
    <n v="2008"/>
    <x v="99"/>
    <n v="0.1209607"/>
    <n v="6.4681199999999994E-2"/>
    <n v="7.17"/>
  </r>
  <r>
    <x v="1"/>
    <x v="23"/>
    <n v="2008"/>
    <x v="100"/>
    <n v="0.1335249"/>
    <n v="7.3384900000000003E-2"/>
    <n v="6.63"/>
  </r>
  <r>
    <x v="1"/>
    <x v="22"/>
    <n v="2008"/>
    <x v="101"/>
    <n v="0.1472918"/>
    <n v="8.3259200000000005E-2"/>
    <n v="6.12"/>
  </r>
  <r>
    <x v="1"/>
    <x v="21"/>
    <n v="2008"/>
    <x v="102"/>
    <n v="0.16235469999999999"/>
    <n v="9.4506999999999994E-2"/>
    <n v="5.63"/>
  </r>
  <r>
    <x v="1"/>
    <x v="20"/>
    <n v="2008"/>
    <x v="103"/>
    <n v="0.1788093"/>
    <n v="0.1073157"/>
    <n v="5.17"/>
  </r>
  <r>
    <x v="1"/>
    <x v="19"/>
    <n v="2008"/>
    <x v="104"/>
    <n v="0.19675309999999999"/>
    <n v="0.1218195"/>
    <n v="4.7300000000000004"/>
  </r>
  <r>
    <x v="1"/>
    <x v="18"/>
    <n v="2008"/>
    <x v="105"/>
    <n v="0.2162837"/>
    <n v="0.13817699999999999"/>
    <n v="4.3099999999999996"/>
  </r>
  <r>
    <x v="1"/>
    <x v="17"/>
    <n v="2008"/>
    <x v="106"/>
    <n v="0.2374976"/>
    <n v="0.15664330000000001"/>
    <n v="3.92"/>
  </r>
  <r>
    <x v="1"/>
    <x v="16"/>
    <n v="2008"/>
    <x v="107"/>
    <n v="0.26048840000000001"/>
    <n v="0.17751649999999999"/>
    <n v="3.56"/>
  </r>
  <r>
    <x v="1"/>
    <x v="15"/>
    <n v="2008"/>
    <x v="108"/>
    <n v="0.2853445"/>
    <n v="0.20105680000000001"/>
    <n v="3.22"/>
  </r>
  <r>
    <x v="1"/>
    <x v="14"/>
    <n v="2008"/>
    <x v="109"/>
    <n v="0.3121468"/>
    <n v="0.2274487"/>
    <n v="2.91"/>
  </r>
  <r>
    <x v="1"/>
    <x v="13"/>
    <n v="2008"/>
    <x v="110"/>
    <n v="0.34096599999999999"/>
    <n v="0.25690580000000002"/>
    <n v="2.61"/>
  </r>
  <r>
    <x v="1"/>
    <x v="12"/>
    <n v="2008"/>
    <x v="111"/>
    <n v="0.37185980000000002"/>
    <n v="0.28973199999999999"/>
    <n v="2.34"/>
  </r>
  <r>
    <x v="1"/>
    <x v="11"/>
    <n v="2008"/>
    <x v="112"/>
    <n v="0.4048696"/>
    <n v="0.32623419999999997"/>
    <n v="2.1"/>
  </r>
  <r>
    <x v="1"/>
    <x v="10"/>
    <n v="2008"/>
    <x v="113"/>
    <n v="0.44001780000000001"/>
    <n v="0.3666297"/>
    <n v="1.87"/>
  </r>
  <r>
    <x v="1"/>
    <x v="9"/>
    <n v="2008"/>
    <x v="114"/>
    <n v="0.47730420000000001"/>
    <n v="0.41101650000000001"/>
    <n v="1.66"/>
  </r>
  <r>
    <x v="1"/>
    <x v="8"/>
    <n v="2008"/>
    <x v="115"/>
    <n v="0.51670369999999999"/>
    <n v="0.45947650000000001"/>
    <n v="1.48"/>
  </r>
  <r>
    <x v="1"/>
    <x v="7"/>
    <n v="2008"/>
    <x v="116"/>
    <n v="0.55816339999999998"/>
    <n v="0.51209890000000002"/>
    <n v="1.31"/>
  </r>
  <r>
    <x v="1"/>
    <x v="6"/>
    <n v="2008"/>
    <x v="117"/>
    <n v="0.60160040000000004"/>
    <n v="0.56887049999999995"/>
    <n v="1.1499999999999999"/>
  </r>
  <r>
    <x v="1"/>
    <x v="5"/>
    <n v="2008"/>
    <x v="118"/>
    <n v="0.64690119999999995"/>
    <n v="0.62961290000000003"/>
    <n v="1.02"/>
  </r>
  <r>
    <x v="1"/>
    <x v="4"/>
    <n v="2008"/>
    <x v="119"/>
    <n v="0.69392039999999999"/>
    <n v="0.69401769999999996"/>
    <n v="0.89"/>
  </r>
  <r>
    <x v="1"/>
    <x v="3"/>
    <n v="2008"/>
    <x v="120"/>
    <n v="0.74248190000000003"/>
    <n v="0.76171"/>
    <n v="0.78"/>
  </r>
  <r>
    <x v="1"/>
    <x v="2"/>
    <n v="2008"/>
    <x v="121"/>
    <n v="0.79237999999999997"/>
    <n v="0.83219560000000004"/>
    <n v="0.68"/>
  </r>
  <r>
    <x v="1"/>
    <x v="1"/>
    <n v="2008"/>
    <x v="122"/>
    <n v="0.84338239999999998"/>
    <n v="0.90480830000000001"/>
    <n v="0.6"/>
  </r>
  <r>
    <x v="1"/>
    <x v="0"/>
    <n v="2008"/>
    <x v="123"/>
    <n v="1"/>
    <n v="1"/>
    <n v="0.5"/>
  </r>
  <r>
    <x v="1"/>
    <x v="115"/>
    <n v="2009"/>
    <x v="9"/>
    <n v="7.8003999999999999E-3"/>
    <n v="8.9006999999999992E-3"/>
    <n v="90.22"/>
  </r>
  <r>
    <x v="1"/>
    <x v="114"/>
    <n v="2009"/>
    <x v="10"/>
    <n v="5.3410000000000003E-4"/>
    <n v="6.1899999999999998E-4"/>
    <n v="90.03"/>
  </r>
  <r>
    <x v="1"/>
    <x v="113"/>
    <n v="2009"/>
    <x v="11"/>
    <n v="2.8049999999999999E-4"/>
    <n v="3.055E-4"/>
    <n v="89.09"/>
  </r>
  <r>
    <x v="1"/>
    <x v="112"/>
    <n v="2009"/>
    <x v="12"/>
    <n v="1.9599999999999999E-4"/>
    <n v="2.0239999999999999E-4"/>
    <n v="88.12"/>
  </r>
  <r>
    <x v="1"/>
    <x v="111"/>
    <n v="2009"/>
    <x v="13"/>
    <n v="1.5200000000000001E-4"/>
    <n v="1.4980000000000001E-4"/>
    <n v="87.13"/>
  </r>
  <r>
    <x v="1"/>
    <x v="110"/>
    <n v="2009"/>
    <x v="14"/>
    <n v="1.4650000000000001E-4"/>
    <n v="1.3789999999999999E-4"/>
    <n v="86.15"/>
  </r>
  <r>
    <x v="1"/>
    <x v="109"/>
    <n v="2009"/>
    <x v="15"/>
    <n v="1.3990000000000001E-4"/>
    <n v="1.26E-4"/>
    <n v="85.16"/>
  </r>
  <r>
    <x v="1"/>
    <x v="108"/>
    <n v="2009"/>
    <x v="16"/>
    <n v="1.348E-4"/>
    <n v="1.167E-4"/>
    <n v="84.17"/>
  </r>
  <r>
    <x v="1"/>
    <x v="107"/>
    <n v="2009"/>
    <x v="17"/>
    <n v="1.3359999999999999E-4"/>
    <n v="1.1239999999999999E-4"/>
    <n v="83.18"/>
  </r>
  <r>
    <x v="1"/>
    <x v="106"/>
    <n v="2009"/>
    <x v="18"/>
    <n v="1.3770000000000001E-4"/>
    <n v="1.136E-4"/>
    <n v="82.19"/>
  </r>
  <r>
    <x v="1"/>
    <x v="105"/>
    <n v="2009"/>
    <x v="19"/>
    <n v="1.4650000000000001E-4"/>
    <n v="1.1909999999999999E-4"/>
    <n v="81.2"/>
  </r>
  <r>
    <x v="1"/>
    <x v="104"/>
    <n v="2009"/>
    <x v="20"/>
    <n v="1.596E-4"/>
    <n v="1.281E-4"/>
    <n v="80.209999999999994"/>
  </r>
  <r>
    <x v="1"/>
    <x v="103"/>
    <n v="2009"/>
    <x v="21"/>
    <n v="1.783E-4"/>
    <n v="1.4190000000000001E-4"/>
    <n v="79.22"/>
  </r>
  <r>
    <x v="1"/>
    <x v="102"/>
    <n v="2009"/>
    <x v="22"/>
    <n v="2.061E-4"/>
    <n v="1.6349999999999999E-4"/>
    <n v="78.23"/>
  </r>
  <r>
    <x v="1"/>
    <x v="101"/>
    <n v="2009"/>
    <x v="23"/>
    <n v="2.4149999999999999E-4"/>
    <n v="1.9149999999999999E-4"/>
    <n v="77.239999999999995"/>
  </r>
  <r>
    <x v="1"/>
    <x v="100"/>
    <n v="2009"/>
    <x v="24"/>
    <n v="2.7559999999999998E-4"/>
    <n v="2.1709999999999999E-4"/>
    <n v="76.260000000000005"/>
  </r>
  <r>
    <x v="1"/>
    <x v="99"/>
    <n v="2009"/>
    <x v="25"/>
    <n v="3.0029999999999998E-4"/>
    <n v="2.318E-4"/>
    <n v="75.27"/>
  </r>
  <r>
    <x v="1"/>
    <x v="98"/>
    <n v="2009"/>
    <x v="26"/>
    <n v="3.1750000000000002E-4"/>
    <n v="2.374E-4"/>
    <n v="74.290000000000006"/>
  </r>
  <r>
    <x v="1"/>
    <x v="97"/>
    <n v="2009"/>
    <x v="27"/>
    <n v="3.3419999999999999E-4"/>
    <n v="2.419E-4"/>
    <n v="73.31"/>
  </r>
  <r>
    <x v="1"/>
    <x v="96"/>
    <n v="2009"/>
    <x v="28"/>
    <n v="3.5389999999999998E-4"/>
    <n v="2.498E-4"/>
    <n v="72.319999999999993"/>
  </r>
  <r>
    <x v="1"/>
    <x v="95"/>
    <n v="2009"/>
    <x v="29"/>
    <n v="3.7320000000000002E-4"/>
    <n v="2.5759999999999997E-4"/>
    <n v="71.34"/>
  </r>
  <r>
    <x v="1"/>
    <x v="94"/>
    <n v="2009"/>
    <x v="30"/>
    <n v="3.859E-4"/>
    <n v="2.5849999999999999E-4"/>
    <n v="70.36"/>
  </r>
  <r>
    <x v="1"/>
    <x v="93"/>
    <n v="2009"/>
    <x v="31"/>
    <n v="3.8969999999999999E-4"/>
    <n v="2.5050000000000002E-4"/>
    <n v="69.38"/>
  </r>
  <r>
    <x v="1"/>
    <x v="92"/>
    <n v="2009"/>
    <x v="32"/>
    <n v="3.9080000000000001E-4"/>
    <n v="2.4039999999999999E-4"/>
    <n v="68.400000000000006"/>
  </r>
  <r>
    <x v="1"/>
    <x v="91"/>
    <n v="2009"/>
    <x v="33"/>
    <n v="3.9829999999999998E-4"/>
    <n v="2.3709999999999999E-4"/>
    <n v="67.41"/>
  </r>
  <r>
    <x v="1"/>
    <x v="90"/>
    <n v="2009"/>
    <x v="34"/>
    <n v="4.147E-4"/>
    <n v="2.4149999999999999E-4"/>
    <n v="66.430000000000007"/>
  </r>
  <r>
    <x v="1"/>
    <x v="89"/>
    <n v="2009"/>
    <x v="35"/>
    <n v="4.348E-4"/>
    <n v="2.4820000000000002E-4"/>
    <n v="65.44"/>
  </r>
  <r>
    <x v="1"/>
    <x v="88"/>
    <n v="2009"/>
    <x v="36"/>
    <n v="4.528E-4"/>
    <n v="2.519E-4"/>
    <n v="64.459999999999994"/>
  </r>
  <r>
    <x v="1"/>
    <x v="87"/>
    <n v="2009"/>
    <x v="37"/>
    <n v="4.684E-4"/>
    <n v="2.5500000000000002E-4"/>
    <n v="63.48"/>
  </r>
  <r>
    <x v="1"/>
    <x v="86"/>
    <n v="2009"/>
    <x v="38"/>
    <n v="4.8559999999999999E-4"/>
    <n v="2.5910000000000001E-4"/>
    <n v="62.49"/>
  </r>
  <r>
    <x v="1"/>
    <x v="85"/>
    <n v="2009"/>
    <x v="39"/>
    <n v="5.0909999999999996E-4"/>
    <n v="2.6650000000000003E-4"/>
    <n v="61.51"/>
  </r>
  <r>
    <x v="1"/>
    <x v="84"/>
    <n v="2009"/>
    <x v="40"/>
    <n v="5.4080000000000003E-4"/>
    <n v="2.7690000000000001E-4"/>
    <n v="60.52"/>
  </r>
  <r>
    <x v="1"/>
    <x v="83"/>
    <n v="2009"/>
    <x v="41"/>
    <n v="5.7959999999999999E-4"/>
    <n v="2.8939999999999999E-4"/>
    <n v="59.54"/>
  </r>
  <r>
    <x v="1"/>
    <x v="82"/>
    <n v="2009"/>
    <x v="42"/>
    <n v="6.2200000000000005E-4"/>
    <n v="3.0210000000000002E-4"/>
    <n v="58.56"/>
  </r>
  <r>
    <x v="1"/>
    <x v="81"/>
    <n v="2009"/>
    <x v="43"/>
    <n v="6.6649999999999999E-4"/>
    <n v="3.145E-4"/>
    <n v="57.58"/>
  </r>
  <r>
    <x v="1"/>
    <x v="80"/>
    <n v="2009"/>
    <x v="44"/>
    <n v="7.1529999999999999E-4"/>
    <n v="3.2709999999999998E-4"/>
    <n v="56.59"/>
  </r>
  <r>
    <x v="1"/>
    <x v="79"/>
    <n v="2009"/>
    <x v="45"/>
    <n v="7.7099999999999998E-4"/>
    <n v="3.4430000000000002E-4"/>
    <n v="55.61"/>
  </r>
  <r>
    <x v="1"/>
    <x v="78"/>
    <n v="2009"/>
    <x v="46"/>
    <n v="8.3140000000000004E-4"/>
    <n v="3.6200000000000002E-4"/>
    <n v="54.63"/>
  </r>
  <r>
    <x v="1"/>
    <x v="77"/>
    <n v="2009"/>
    <x v="47"/>
    <n v="8.9079999999999997E-4"/>
    <n v="3.812E-4"/>
    <n v="53.65"/>
  </r>
  <r>
    <x v="1"/>
    <x v="76"/>
    <n v="2009"/>
    <x v="48"/>
    <n v="9.4810000000000001E-4"/>
    <n v="4.0319999999999999E-4"/>
    <n v="52.67"/>
  </r>
  <r>
    <x v="1"/>
    <x v="75"/>
    <n v="2009"/>
    <x v="49"/>
    <n v="1.0089999999999999E-3"/>
    <n v="4.281E-4"/>
    <n v="51.69"/>
  </r>
  <r>
    <x v="1"/>
    <x v="74"/>
    <n v="2009"/>
    <x v="50"/>
    <n v="1.0784E-3"/>
    <n v="4.5459999999999999E-4"/>
    <n v="50.71"/>
  </r>
  <r>
    <x v="1"/>
    <x v="73"/>
    <n v="2009"/>
    <x v="51"/>
    <n v="1.1559000000000001E-3"/>
    <n v="4.8270000000000002E-4"/>
    <n v="49.74"/>
  </r>
  <r>
    <x v="1"/>
    <x v="72"/>
    <n v="2009"/>
    <x v="52"/>
    <n v="1.2427E-3"/>
    <n v="5.1800000000000001E-4"/>
    <n v="48.76"/>
  </r>
  <r>
    <x v="1"/>
    <x v="71"/>
    <n v="2009"/>
    <x v="53"/>
    <n v="1.3435000000000001E-3"/>
    <n v="5.6740000000000002E-4"/>
    <n v="47.79"/>
  </r>
  <r>
    <x v="1"/>
    <x v="70"/>
    <n v="2009"/>
    <x v="54"/>
    <n v="1.4587999999999999E-3"/>
    <n v="6.2379999999999998E-4"/>
    <n v="46.81"/>
  </r>
  <r>
    <x v="1"/>
    <x v="69"/>
    <n v="2009"/>
    <x v="55"/>
    <n v="1.5839999999999999E-3"/>
    <n v="6.8280000000000001E-4"/>
    <n v="45.84"/>
  </r>
  <r>
    <x v="1"/>
    <x v="68"/>
    <n v="2009"/>
    <x v="56"/>
    <n v="1.7152000000000001E-3"/>
    <n v="7.3570000000000005E-4"/>
    <n v="44.87"/>
  </r>
  <r>
    <x v="1"/>
    <x v="67"/>
    <n v="2009"/>
    <x v="57"/>
    <n v="1.8531000000000001E-3"/>
    <n v="7.8759999999999995E-4"/>
    <n v="43.91"/>
  </r>
  <r>
    <x v="1"/>
    <x v="66"/>
    <n v="2009"/>
    <x v="58"/>
    <n v="2.0059000000000001E-3"/>
    <n v="8.4409999999999997E-4"/>
    <n v="42.94"/>
  </r>
  <r>
    <x v="1"/>
    <x v="65"/>
    <n v="2009"/>
    <x v="59"/>
    <n v="2.1844999999999998E-3"/>
    <n v="9.031E-4"/>
    <n v="41.98"/>
  </r>
  <r>
    <x v="1"/>
    <x v="64"/>
    <n v="2009"/>
    <x v="60"/>
    <n v="2.3896E-3"/>
    <n v="9.6190000000000002E-4"/>
    <n v="41.01"/>
  </r>
  <r>
    <x v="1"/>
    <x v="63"/>
    <n v="2009"/>
    <x v="61"/>
    <n v="2.6115000000000001E-3"/>
    <n v="1.0200000000000001E-3"/>
    <n v="40.049999999999997"/>
  </r>
  <r>
    <x v="1"/>
    <x v="62"/>
    <n v="2009"/>
    <x v="62"/>
    <n v="2.8473999999999999E-3"/>
    <n v="1.0855000000000001E-3"/>
    <n v="39.090000000000003"/>
  </r>
  <r>
    <x v="1"/>
    <x v="61"/>
    <n v="2009"/>
    <x v="63"/>
    <n v="3.1082000000000002E-3"/>
    <n v="1.1739999999999999E-3"/>
    <n v="38.130000000000003"/>
  </r>
  <r>
    <x v="1"/>
    <x v="60"/>
    <n v="2009"/>
    <x v="64"/>
    <n v="3.4034999999999998E-3"/>
    <n v="1.2771E-3"/>
    <n v="37.18"/>
  </r>
  <r>
    <x v="1"/>
    <x v="59"/>
    <n v="2009"/>
    <x v="65"/>
    <n v="3.7277E-3"/>
    <n v="1.3826000000000001E-3"/>
    <n v="36.229999999999997"/>
  </r>
  <r>
    <x v="1"/>
    <x v="58"/>
    <n v="2009"/>
    <x v="66"/>
    <n v="4.0692000000000002E-3"/>
    <n v="1.4737999999999999E-3"/>
    <n v="35.270000000000003"/>
  </r>
  <r>
    <x v="1"/>
    <x v="57"/>
    <n v="2009"/>
    <x v="67"/>
    <n v="4.4295000000000003E-3"/>
    <n v="1.5610999999999999E-3"/>
    <n v="34.33"/>
  </r>
  <r>
    <x v="1"/>
    <x v="56"/>
    <n v="2009"/>
    <x v="68"/>
    <n v="4.8295999999999999E-3"/>
    <n v="1.6661E-3"/>
    <n v="33.380000000000003"/>
  </r>
  <r>
    <x v="1"/>
    <x v="55"/>
    <n v="2009"/>
    <x v="69"/>
    <n v="5.2972999999999996E-3"/>
    <n v="1.8037000000000001E-3"/>
    <n v="32.43"/>
  </r>
  <r>
    <x v="1"/>
    <x v="54"/>
    <n v="2009"/>
    <x v="70"/>
    <n v="5.8479999999999999E-3"/>
    <n v="1.9754E-3"/>
    <n v="31.49"/>
  </r>
  <r>
    <x v="1"/>
    <x v="53"/>
    <n v="2009"/>
    <x v="71"/>
    <n v="6.4757E-3"/>
    <n v="2.1790999999999998E-3"/>
    <n v="30.55"/>
  </r>
  <r>
    <x v="1"/>
    <x v="52"/>
    <n v="2009"/>
    <x v="72"/>
    <n v="7.1640999999999996E-3"/>
    <n v="2.4163000000000001E-3"/>
    <n v="29.62"/>
  </r>
  <r>
    <x v="1"/>
    <x v="51"/>
    <n v="2009"/>
    <x v="73"/>
    <n v="7.8986000000000004E-3"/>
    <n v="2.6733999999999998E-3"/>
    <n v="28.69"/>
  </r>
  <r>
    <x v="1"/>
    <x v="50"/>
    <n v="2009"/>
    <x v="74"/>
    <n v="8.6645000000000003E-3"/>
    <n v="2.9122000000000002E-3"/>
    <n v="27.76"/>
  </r>
  <r>
    <x v="1"/>
    <x v="49"/>
    <n v="2009"/>
    <x v="75"/>
    <n v="9.4558000000000003E-3"/>
    <n v="3.1246999999999998E-3"/>
    <n v="26.84"/>
  </r>
  <r>
    <x v="1"/>
    <x v="48"/>
    <n v="2009"/>
    <x v="76"/>
    <n v="1.0300999999999999E-2"/>
    <n v="3.3387E-3"/>
    <n v="25.93"/>
  </r>
  <r>
    <x v="1"/>
    <x v="47"/>
    <n v="2009"/>
    <x v="77"/>
    <n v="1.12531E-2"/>
    <n v="3.5964999999999999E-3"/>
    <n v="25.01"/>
  </r>
  <r>
    <x v="1"/>
    <x v="46"/>
    <n v="2009"/>
    <x v="78"/>
    <n v="1.23584E-2"/>
    <n v="3.9192999999999997E-3"/>
    <n v="24.1"/>
  </r>
  <r>
    <x v="1"/>
    <x v="45"/>
    <n v="2009"/>
    <x v="79"/>
    <n v="1.36702E-2"/>
    <n v="4.3305000000000001E-3"/>
    <n v="23.19"/>
  </r>
  <r>
    <x v="1"/>
    <x v="44"/>
    <n v="2009"/>
    <x v="80"/>
    <n v="1.5251799999999999E-2"/>
    <n v="4.8894999999999997E-3"/>
    <n v="22.29"/>
  </r>
  <r>
    <x v="1"/>
    <x v="43"/>
    <n v="2009"/>
    <x v="81"/>
    <n v="1.7098700000000001E-2"/>
    <n v="5.6058999999999996E-3"/>
    <n v="21.4"/>
  </r>
  <r>
    <x v="1"/>
    <x v="42"/>
    <n v="2009"/>
    <x v="82"/>
    <n v="1.9083699999999999E-2"/>
    <n v="6.3835000000000003E-3"/>
    <n v="20.52"/>
  </r>
  <r>
    <x v="1"/>
    <x v="41"/>
    <n v="2009"/>
    <x v="83"/>
    <n v="2.1075E-2"/>
    <n v="7.1249E-3"/>
    <n v="19.649999999999999"/>
  </r>
  <r>
    <x v="1"/>
    <x v="40"/>
    <n v="2009"/>
    <x v="84"/>
    <n v="2.31062E-2"/>
    <n v="7.8347999999999994E-3"/>
    <n v="18.78"/>
  </r>
  <r>
    <x v="1"/>
    <x v="39"/>
    <n v="2009"/>
    <x v="85"/>
    <n v="2.5349699999999999E-2"/>
    <n v="8.6458999999999998E-3"/>
    <n v="17.93"/>
  </r>
  <r>
    <x v="1"/>
    <x v="38"/>
    <n v="2009"/>
    <x v="86"/>
    <n v="2.7966600000000001E-2"/>
    <n v="9.7006999999999996E-3"/>
    <n v="17.079999999999998"/>
  </r>
  <r>
    <x v="1"/>
    <x v="37"/>
    <n v="2009"/>
    <x v="87"/>
    <n v="3.10443E-2"/>
    <n v="1.1089E-2"/>
    <n v="16.239999999999998"/>
  </r>
  <r>
    <x v="1"/>
    <x v="36"/>
    <n v="2009"/>
    <x v="88"/>
    <n v="3.4598200000000003E-2"/>
    <n v="1.28229E-2"/>
    <n v="15.42"/>
  </r>
  <r>
    <x v="1"/>
    <x v="35"/>
    <n v="2009"/>
    <x v="89"/>
    <n v="3.9529500000000002E-2"/>
    <n v="1.5855299999999999E-2"/>
    <n v="14.61"/>
  </r>
  <r>
    <x v="1"/>
    <x v="34"/>
    <n v="2009"/>
    <x v="90"/>
    <n v="4.3832799999999998E-2"/>
    <n v="1.8015099999999999E-2"/>
    <n v="13.84"/>
  </r>
  <r>
    <x v="1"/>
    <x v="33"/>
    <n v="2009"/>
    <x v="91"/>
    <n v="4.8592799999999998E-2"/>
    <n v="2.0454400000000001E-2"/>
    <n v="13.08"/>
  </r>
  <r>
    <x v="1"/>
    <x v="32"/>
    <n v="2009"/>
    <x v="92"/>
    <n v="5.3855600000000003E-2"/>
    <n v="2.3228599999999999E-2"/>
    <n v="12.35"/>
  </r>
  <r>
    <x v="1"/>
    <x v="31"/>
    <n v="2009"/>
    <x v="93"/>
    <n v="5.9670899999999999E-2"/>
    <n v="2.6377899999999999E-2"/>
    <n v="11.63"/>
  </r>
  <r>
    <x v="1"/>
    <x v="30"/>
    <n v="2009"/>
    <x v="94"/>
    <n v="6.6092899999999996E-2"/>
    <n v="2.9952699999999999E-2"/>
    <n v="10.93"/>
  </r>
  <r>
    <x v="1"/>
    <x v="29"/>
    <n v="2009"/>
    <x v="95"/>
    <n v="7.3179900000000006E-2"/>
    <n v="3.40132E-2"/>
    <n v="10.25"/>
  </r>
  <r>
    <x v="1"/>
    <x v="28"/>
    <n v="2009"/>
    <x v="96"/>
    <n v="8.0994999999999998E-2"/>
    <n v="3.8627799999999997E-2"/>
    <n v="9.6"/>
  </r>
  <r>
    <x v="1"/>
    <x v="27"/>
    <n v="2009"/>
    <x v="97"/>
    <n v="8.9605900000000002E-2"/>
    <n v="4.3875299999999999E-2"/>
    <n v="8.9600000000000009"/>
  </r>
  <r>
    <x v="1"/>
    <x v="26"/>
    <n v="2009"/>
    <x v="98"/>
    <n v="9.9085000000000006E-2"/>
    <n v="4.9825099999999997E-2"/>
    <n v="8.35"/>
  </r>
  <r>
    <x v="1"/>
    <x v="25"/>
    <n v="2009"/>
    <x v="99"/>
    <n v="0.10950940000000001"/>
    <n v="5.6562300000000003E-2"/>
    <n v="7.76"/>
  </r>
  <r>
    <x v="1"/>
    <x v="24"/>
    <n v="2009"/>
    <x v="100"/>
    <n v="0.1209607"/>
    <n v="6.4184900000000003E-2"/>
    <n v="7.2"/>
  </r>
  <r>
    <x v="1"/>
    <x v="23"/>
    <n v="2009"/>
    <x v="101"/>
    <n v="0.1335249"/>
    <n v="7.2839500000000001E-2"/>
    <n v="6.66"/>
  </r>
  <r>
    <x v="1"/>
    <x v="22"/>
    <n v="2009"/>
    <x v="102"/>
    <n v="0.1472918"/>
    <n v="8.2710099999999995E-2"/>
    <n v="6.14"/>
  </r>
  <r>
    <x v="1"/>
    <x v="21"/>
    <n v="2009"/>
    <x v="103"/>
    <n v="0.16235469999999999"/>
    <n v="9.3967099999999998E-2"/>
    <n v="5.65"/>
  </r>
  <r>
    <x v="1"/>
    <x v="20"/>
    <n v="2009"/>
    <x v="104"/>
    <n v="0.1788093"/>
    <n v="0.1067322"/>
    <n v="5.18"/>
  </r>
  <r>
    <x v="1"/>
    <x v="19"/>
    <n v="2009"/>
    <x v="105"/>
    <n v="0.19675309999999999"/>
    <n v="0.12114999999999999"/>
    <n v="4.74"/>
  </r>
  <r>
    <x v="1"/>
    <x v="18"/>
    <n v="2009"/>
    <x v="106"/>
    <n v="0.2162837"/>
    <n v="0.13745750000000001"/>
    <n v="4.33"/>
  </r>
  <r>
    <x v="1"/>
    <x v="17"/>
    <n v="2009"/>
    <x v="107"/>
    <n v="0.2374976"/>
    <n v="0.1559362"/>
    <n v="3.93"/>
  </r>
  <r>
    <x v="1"/>
    <x v="16"/>
    <n v="2009"/>
    <x v="108"/>
    <n v="0.26048840000000001"/>
    <n v="0.17683599999999999"/>
    <n v="3.57"/>
  </r>
  <r>
    <x v="1"/>
    <x v="15"/>
    <n v="2009"/>
    <x v="109"/>
    <n v="0.2853445"/>
    <n v="0.2003373"/>
    <n v="3.23"/>
  </r>
  <r>
    <x v="1"/>
    <x v="14"/>
    <n v="2009"/>
    <x v="110"/>
    <n v="0.3121468"/>
    <n v="0.22665279999999999"/>
    <n v="2.91"/>
  </r>
  <r>
    <x v="1"/>
    <x v="13"/>
    <n v="2009"/>
    <x v="111"/>
    <n v="0.34096599999999999"/>
    <n v="0.25609100000000001"/>
    <n v="2.62"/>
  </r>
  <r>
    <x v="1"/>
    <x v="12"/>
    <n v="2009"/>
    <x v="112"/>
    <n v="0.37185980000000002"/>
    <n v="0.28897699999999998"/>
    <n v="2.35"/>
  </r>
  <r>
    <x v="1"/>
    <x v="11"/>
    <n v="2009"/>
    <x v="113"/>
    <n v="0.4048696"/>
    <n v="0.32556040000000003"/>
    <n v="2.1"/>
  </r>
  <r>
    <x v="1"/>
    <x v="10"/>
    <n v="2009"/>
    <x v="114"/>
    <n v="0.44001780000000001"/>
    <n v="0.36598140000000001"/>
    <n v="1.87"/>
  </r>
  <r>
    <x v="1"/>
    <x v="9"/>
    <n v="2009"/>
    <x v="115"/>
    <n v="0.47730420000000001"/>
    <n v="0.41037509999999999"/>
    <n v="1.67"/>
  </r>
  <r>
    <x v="1"/>
    <x v="8"/>
    <n v="2009"/>
    <x v="116"/>
    <n v="0.51670369999999999"/>
    <n v="0.45890720000000002"/>
    <n v="1.48"/>
  </r>
  <r>
    <x v="1"/>
    <x v="7"/>
    <n v="2009"/>
    <x v="117"/>
    <n v="0.55816339999999998"/>
    <n v="0.51166579999999995"/>
    <n v="1.31"/>
  </r>
  <r>
    <x v="1"/>
    <x v="6"/>
    <n v="2009"/>
    <x v="118"/>
    <n v="0.60160040000000004"/>
    <n v="0.56858359999999997"/>
    <n v="1.1499999999999999"/>
  </r>
  <r>
    <x v="1"/>
    <x v="5"/>
    <n v="2009"/>
    <x v="119"/>
    <n v="0.64690119999999995"/>
    <n v="0.62945649999999997"/>
    <n v="1.02"/>
  </r>
  <r>
    <x v="1"/>
    <x v="4"/>
    <n v="2009"/>
    <x v="120"/>
    <n v="0.69392039999999999"/>
    <n v="0.69401869999999999"/>
    <n v="0.89"/>
  </r>
  <r>
    <x v="1"/>
    <x v="3"/>
    <n v="2009"/>
    <x v="121"/>
    <n v="0.74248190000000003"/>
    <n v="0.7619032"/>
    <n v="0.78"/>
  </r>
  <r>
    <x v="1"/>
    <x v="2"/>
    <n v="2009"/>
    <x v="122"/>
    <n v="0.79237999999999997"/>
    <n v="0.83256980000000003"/>
    <n v="0.68"/>
  </r>
  <r>
    <x v="1"/>
    <x v="1"/>
    <n v="2009"/>
    <x v="123"/>
    <n v="0.84338239999999998"/>
    <n v="0.90533949999999996"/>
    <n v="0.59"/>
  </r>
  <r>
    <x v="1"/>
    <x v="0"/>
    <n v="2009"/>
    <x v="124"/>
    <n v="1"/>
    <n v="1"/>
    <n v="0.5"/>
  </r>
  <r>
    <x v="1"/>
    <x v="115"/>
    <n v="2010"/>
    <x v="10"/>
    <n v="7.8003999999999999E-3"/>
    <n v="8.5854999999999994E-3"/>
    <n v="90.36"/>
  </r>
  <r>
    <x v="1"/>
    <x v="114"/>
    <n v="2010"/>
    <x v="11"/>
    <n v="5.3410000000000003E-4"/>
    <n v="5.8480000000000001E-4"/>
    <n v="90.14"/>
  </r>
  <r>
    <x v="1"/>
    <x v="113"/>
    <n v="2010"/>
    <x v="12"/>
    <n v="2.8049999999999999E-4"/>
    <n v="2.9030000000000001E-4"/>
    <n v="89.19"/>
  </r>
  <r>
    <x v="1"/>
    <x v="112"/>
    <n v="2010"/>
    <x v="13"/>
    <n v="1.9599999999999999E-4"/>
    <n v="1.931E-4"/>
    <n v="88.22"/>
  </r>
  <r>
    <x v="1"/>
    <x v="111"/>
    <n v="2010"/>
    <x v="14"/>
    <n v="1.5200000000000001E-4"/>
    <n v="1.4229999999999999E-4"/>
    <n v="87.24"/>
  </r>
  <r>
    <x v="1"/>
    <x v="110"/>
    <n v="2010"/>
    <x v="15"/>
    <n v="1.4650000000000001E-4"/>
    <n v="1.3090000000000001E-4"/>
    <n v="86.25"/>
  </r>
  <r>
    <x v="1"/>
    <x v="109"/>
    <n v="2010"/>
    <x v="16"/>
    <n v="1.3990000000000001E-4"/>
    <n v="1.199E-4"/>
    <n v="85.26"/>
  </r>
  <r>
    <x v="1"/>
    <x v="108"/>
    <n v="2010"/>
    <x v="17"/>
    <n v="1.348E-4"/>
    <n v="1.117E-4"/>
    <n v="84.27"/>
  </r>
  <r>
    <x v="1"/>
    <x v="107"/>
    <n v="2010"/>
    <x v="18"/>
    <n v="1.3359999999999999E-4"/>
    <n v="1.083E-4"/>
    <n v="83.28"/>
  </r>
  <r>
    <x v="1"/>
    <x v="106"/>
    <n v="2010"/>
    <x v="19"/>
    <n v="1.3770000000000001E-4"/>
    <n v="1.0959999999999999E-4"/>
    <n v="82.29"/>
  </r>
  <r>
    <x v="1"/>
    <x v="105"/>
    <n v="2010"/>
    <x v="20"/>
    <n v="1.4650000000000001E-4"/>
    <n v="1.15E-4"/>
    <n v="81.3"/>
  </r>
  <r>
    <x v="1"/>
    <x v="104"/>
    <n v="2010"/>
    <x v="21"/>
    <n v="1.596E-4"/>
    <n v="1.2400000000000001E-4"/>
    <n v="80.31"/>
  </r>
  <r>
    <x v="1"/>
    <x v="103"/>
    <n v="2010"/>
    <x v="22"/>
    <n v="1.783E-4"/>
    <n v="1.3799999999999999E-4"/>
    <n v="79.319999999999993"/>
  </r>
  <r>
    <x v="1"/>
    <x v="102"/>
    <n v="2010"/>
    <x v="23"/>
    <n v="2.061E-4"/>
    <n v="1.5970000000000001E-4"/>
    <n v="78.33"/>
  </r>
  <r>
    <x v="1"/>
    <x v="101"/>
    <n v="2010"/>
    <x v="24"/>
    <n v="2.4149999999999999E-4"/>
    <n v="1.874E-4"/>
    <n v="77.34"/>
  </r>
  <r>
    <x v="1"/>
    <x v="100"/>
    <n v="2010"/>
    <x v="25"/>
    <n v="2.7559999999999998E-4"/>
    <n v="2.1230000000000001E-4"/>
    <n v="76.349999999999994"/>
  </r>
  <r>
    <x v="1"/>
    <x v="99"/>
    <n v="2010"/>
    <x v="26"/>
    <n v="3.0029999999999998E-4"/>
    <n v="2.2660000000000001E-4"/>
    <n v="75.37"/>
  </r>
  <r>
    <x v="1"/>
    <x v="98"/>
    <n v="2010"/>
    <x v="27"/>
    <n v="3.1750000000000002E-4"/>
    <n v="2.3220000000000001E-4"/>
    <n v="74.39"/>
  </r>
  <r>
    <x v="1"/>
    <x v="97"/>
    <n v="2010"/>
    <x v="28"/>
    <n v="3.3419999999999999E-4"/>
    <n v="2.3680000000000001E-4"/>
    <n v="73.400000000000006"/>
  </r>
  <r>
    <x v="1"/>
    <x v="96"/>
    <n v="2010"/>
    <x v="29"/>
    <n v="3.5389999999999998E-4"/>
    <n v="2.4439999999999998E-4"/>
    <n v="72.42"/>
  </r>
  <r>
    <x v="1"/>
    <x v="95"/>
    <n v="2010"/>
    <x v="30"/>
    <n v="3.7320000000000002E-4"/>
    <n v="2.5159999999999999E-4"/>
    <n v="71.44"/>
  </r>
  <r>
    <x v="1"/>
    <x v="94"/>
    <n v="2010"/>
    <x v="31"/>
    <n v="3.859E-4"/>
    <n v="2.521E-4"/>
    <n v="70.459999999999994"/>
  </r>
  <r>
    <x v="1"/>
    <x v="93"/>
    <n v="2010"/>
    <x v="32"/>
    <n v="3.8969999999999999E-4"/>
    <n v="2.4449999999999998E-4"/>
    <n v="69.47"/>
  </r>
  <r>
    <x v="1"/>
    <x v="92"/>
    <n v="2010"/>
    <x v="33"/>
    <n v="3.9080000000000001E-4"/>
    <n v="2.3489999999999999E-4"/>
    <n v="68.489999999999995"/>
  </r>
  <r>
    <x v="1"/>
    <x v="91"/>
    <n v="2010"/>
    <x v="34"/>
    <n v="3.9829999999999998E-4"/>
    <n v="2.3139999999999999E-4"/>
    <n v="67.510000000000005"/>
  </r>
  <r>
    <x v="1"/>
    <x v="90"/>
    <n v="2010"/>
    <x v="35"/>
    <n v="4.147E-4"/>
    <n v="2.353E-4"/>
    <n v="66.52"/>
  </r>
  <r>
    <x v="1"/>
    <x v="89"/>
    <n v="2010"/>
    <x v="36"/>
    <n v="4.348E-4"/>
    <n v="2.4169999999999999E-4"/>
    <n v="65.540000000000006"/>
  </r>
  <r>
    <x v="1"/>
    <x v="88"/>
    <n v="2010"/>
    <x v="37"/>
    <n v="4.528E-4"/>
    <n v="2.4570000000000001E-4"/>
    <n v="64.55"/>
  </r>
  <r>
    <x v="1"/>
    <x v="87"/>
    <n v="2010"/>
    <x v="38"/>
    <n v="4.684E-4"/>
    <n v="2.4919999999999999E-4"/>
    <n v="63.57"/>
  </r>
  <r>
    <x v="1"/>
    <x v="86"/>
    <n v="2010"/>
    <x v="39"/>
    <n v="4.8559999999999999E-4"/>
    <n v="2.5310000000000003E-4"/>
    <n v="62.59"/>
  </r>
  <r>
    <x v="1"/>
    <x v="85"/>
    <n v="2010"/>
    <x v="40"/>
    <n v="5.0909999999999996E-4"/>
    <n v="2.5980000000000003E-4"/>
    <n v="61.6"/>
  </r>
  <r>
    <x v="1"/>
    <x v="84"/>
    <n v="2010"/>
    <x v="41"/>
    <n v="5.4080000000000003E-4"/>
    <n v="2.698E-4"/>
    <n v="60.62"/>
  </r>
  <r>
    <x v="1"/>
    <x v="83"/>
    <n v="2010"/>
    <x v="42"/>
    <n v="5.7959999999999999E-4"/>
    <n v="2.8249999999999998E-4"/>
    <n v="59.63"/>
  </r>
  <r>
    <x v="1"/>
    <x v="82"/>
    <n v="2010"/>
    <x v="43"/>
    <n v="6.2200000000000005E-4"/>
    <n v="2.9530000000000002E-4"/>
    <n v="58.65"/>
  </r>
  <r>
    <x v="1"/>
    <x v="81"/>
    <n v="2010"/>
    <x v="44"/>
    <n v="6.6649999999999999E-4"/>
    <n v="3.0729999999999999E-4"/>
    <n v="57.67"/>
  </r>
  <r>
    <x v="1"/>
    <x v="80"/>
    <n v="2010"/>
    <x v="45"/>
    <n v="7.1529999999999999E-4"/>
    <n v="3.188E-4"/>
    <n v="56.68"/>
  </r>
  <r>
    <x v="1"/>
    <x v="79"/>
    <n v="2010"/>
    <x v="46"/>
    <n v="7.7099999999999998E-4"/>
    <n v="3.3550000000000002E-4"/>
    <n v="55.7"/>
  </r>
  <r>
    <x v="1"/>
    <x v="78"/>
    <n v="2010"/>
    <x v="47"/>
    <n v="8.3140000000000004E-4"/>
    <n v="3.5320000000000002E-4"/>
    <n v="54.72"/>
  </r>
  <r>
    <x v="1"/>
    <x v="77"/>
    <n v="2010"/>
    <x v="48"/>
    <n v="8.9079999999999997E-4"/>
    <n v="3.7270000000000001E-4"/>
    <n v="53.74"/>
  </r>
  <r>
    <x v="1"/>
    <x v="76"/>
    <n v="2010"/>
    <x v="49"/>
    <n v="9.4810000000000001E-4"/>
    <n v="3.9399999999999998E-4"/>
    <n v="52.76"/>
  </r>
  <r>
    <x v="1"/>
    <x v="75"/>
    <n v="2010"/>
    <x v="50"/>
    <n v="1.0089999999999999E-3"/>
    <n v="4.1770000000000002E-4"/>
    <n v="51.78"/>
  </r>
  <r>
    <x v="1"/>
    <x v="74"/>
    <n v="2010"/>
    <x v="51"/>
    <n v="1.0784E-3"/>
    <n v="4.4349999999999999E-4"/>
    <n v="50.8"/>
  </r>
  <r>
    <x v="1"/>
    <x v="73"/>
    <n v="2010"/>
    <x v="52"/>
    <n v="1.1559000000000001E-3"/>
    <n v="4.7179999999999998E-4"/>
    <n v="49.82"/>
  </r>
  <r>
    <x v="1"/>
    <x v="72"/>
    <n v="2010"/>
    <x v="53"/>
    <n v="1.2427E-3"/>
    <n v="5.0730000000000003E-4"/>
    <n v="48.85"/>
  </r>
  <r>
    <x v="1"/>
    <x v="71"/>
    <n v="2010"/>
    <x v="54"/>
    <n v="1.3435000000000001E-3"/>
    <n v="5.5579999999999996E-4"/>
    <n v="47.87"/>
  </r>
  <r>
    <x v="1"/>
    <x v="70"/>
    <n v="2010"/>
    <x v="55"/>
    <n v="1.4587999999999999E-3"/>
    <n v="6.1039999999999998E-4"/>
    <n v="46.9"/>
  </r>
  <r>
    <x v="1"/>
    <x v="69"/>
    <n v="2010"/>
    <x v="56"/>
    <n v="1.5839999999999999E-3"/>
    <n v="6.6819999999999998E-4"/>
    <n v="45.93"/>
  </r>
  <r>
    <x v="1"/>
    <x v="68"/>
    <n v="2010"/>
    <x v="57"/>
    <n v="1.7152000000000001E-3"/>
    <n v="7.2119999999999997E-4"/>
    <n v="44.96"/>
  </r>
  <r>
    <x v="1"/>
    <x v="67"/>
    <n v="2010"/>
    <x v="58"/>
    <n v="1.8531000000000001E-3"/>
    <n v="7.7340000000000004E-4"/>
    <n v="43.99"/>
  </r>
  <r>
    <x v="1"/>
    <x v="66"/>
    <n v="2010"/>
    <x v="59"/>
    <n v="2.0059000000000001E-3"/>
    <n v="8.2859999999999997E-4"/>
    <n v="43.02"/>
  </r>
  <r>
    <x v="1"/>
    <x v="65"/>
    <n v="2010"/>
    <x v="60"/>
    <n v="2.1844999999999998E-3"/>
    <n v="8.8520000000000005E-4"/>
    <n v="42.06"/>
  </r>
  <r>
    <x v="1"/>
    <x v="64"/>
    <n v="2010"/>
    <x v="61"/>
    <n v="2.3896E-3"/>
    <n v="9.4229999999999997E-4"/>
    <n v="41.1"/>
  </r>
  <r>
    <x v="1"/>
    <x v="63"/>
    <n v="2010"/>
    <x v="62"/>
    <n v="2.6115000000000001E-3"/>
    <n v="1.0001000000000001E-3"/>
    <n v="40.130000000000003"/>
  </r>
  <r>
    <x v="1"/>
    <x v="62"/>
    <n v="2010"/>
    <x v="63"/>
    <n v="2.8473999999999999E-3"/>
    <n v="1.0656999999999999E-3"/>
    <n v="39.17"/>
  </r>
  <r>
    <x v="1"/>
    <x v="61"/>
    <n v="2010"/>
    <x v="64"/>
    <n v="3.1082000000000002E-3"/>
    <n v="1.1521999999999999E-3"/>
    <n v="38.21"/>
  </r>
  <r>
    <x v="1"/>
    <x v="60"/>
    <n v="2010"/>
    <x v="65"/>
    <n v="3.4034999999999998E-3"/>
    <n v="1.2515E-3"/>
    <n v="37.26"/>
  </r>
  <r>
    <x v="1"/>
    <x v="59"/>
    <n v="2010"/>
    <x v="66"/>
    <n v="3.7277E-3"/>
    <n v="1.3546000000000001E-3"/>
    <n v="36.299999999999997"/>
  </r>
  <r>
    <x v="1"/>
    <x v="58"/>
    <n v="2010"/>
    <x v="67"/>
    <n v="4.0692000000000002E-3"/>
    <n v="1.4455E-3"/>
    <n v="35.35"/>
  </r>
  <r>
    <x v="1"/>
    <x v="57"/>
    <n v="2010"/>
    <x v="68"/>
    <n v="4.4295000000000003E-3"/>
    <n v="1.5332E-3"/>
    <n v="34.4"/>
  </r>
  <r>
    <x v="1"/>
    <x v="56"/>
    <n v="2010"/>
    <x v="69"/>
    <n v="4.8295999999999999E-3"/>
    <n v="1.6355E-3"/>
    <n v="33.46"/>
  </r>
  <r>
    <x v="1"/>
    <x v="55"/>
    <n v="2010"/>
    <x v="70"/>
    <n v="5.2972999999999996E-3"/>
    <n v="1.7679E-3"/>
    <n v="32.51"/>
  </r>
  <r>
    <x v="1"/>
    <x v="54"/>
    <n v="2010"/>
    <x v="71"/>
    <n v="5.8479999999999999E-3"/>
    <n v="1.9358000000000001E-3"/>
    <n v="31.57"/>
  </r>
  <r>
    <x v="1"/>
    <x v="53"/>
    <n v="2010"/>
    <x v="72"/>
    <n v="6.4757E-3"/>
    <n v="2.1385000000000002E-3"/>
    <n v="30.63"/>
  </r>
  <r>
    <x v="1"/>
    <x v="52"/>
    <n v="2010"/>
    <x v="73"/>
    <n v="7.1640999999999996E-3"/>
    <n v="2.3752999999999999E-3"/>
    <n v="29.69"/>
  </r>
  <r>
    <x v="1"/>
    <x v="51"/>
    <n v="2010"/>
    <x v="74"/>
    <n v="7.8986000000000004E-3"/>
    <n v="2.6278E-3"/>
    <n v="28.76"/>
  </r>
  <r>
    <x v="1"/>
    <x v="50"/>
    <n v="2010"/>
    <x v="75"/>
    <n v="8.6645000000000003E-3"/>
    <n v="2.8587E-3"/>
    <n v="27.83"/>
  </r>
  <r>
    <x v="1"/>
    <x v="49"/>
    <n v="2010"/>
    <x v="76"/>
    <n v="9.4558000000000003E-3"/>
    <n v="3.0660000000000001E-3"/>
    <n v="26.91"/>
  </r>
  <r>
    <x v="1"/>
    <x v="48"/>
    <n v="2010"/>
    <x v="77"/>
    <n v="1.0300999999999999E-2"/>
    <n v="3.2796000000000001E-3"/>
    <n v="25.99"/>
  </r>
  <r>
    <x v="1"/>
    <x v="47"/>
    <n v="2010"/>
    <x v="78"/>
    <n v="1.12531E-2"/>
    <n v="3.5376000000000001E-3"/>
    <n v="25.08"/>
  </r>
  <r>
    <x v="1"/>
    <x v="46"/>
    <n v="2010"/>
    <x v="79"/>
    <n v="1.23584E-2"/>
    <n v="3.8541000000000001E-3"/>
    <n v="24.17"/>
  </r>
  <r>
    <x v="1"/>
    <x v="45"/>
    <n v="2010"/>
    <x v="80"/>
    <n v="1.36702E-2"/>
    <n v="4.2532000000000004E-3"/>
    <n v="23.26"/>
  </r>
  <r>
    <x v="1"/>
    <x v="44"/>
    <n v="2010"/>
    <x v="81"/>
    <n v="1.5251799999999999E-2"/>
    <n v="4.8024000000000001E-3"/>
    <n v="22.35"/>
  </r>
  <r>
    <x v="1"/>
    <x v="43"/>
    <n v="2010"/>
    <x v="82"/>
    <n v="1.7098700000000001E-2"/>
    <n v="5.5149999999999999E-3"/>
    <n v="21.46"/>
  </r>
  <r>
    <x v="1"/>
    <x v="42"/>
    <n v="2010"/>
    <x v="83"/>
    <n v="1.9083699999999999E-2"/>
    <n v="6.2906000000000004E-3"/>
    <n v="20.58"/>
  </r>
  <r>
    <x v="1"/>
    <x v="41"/>
    <n v="2010"/>
    <x v="84"/>
    <n v="2.1075E-2"/>
    <n v="7.0210000000000003E-3"/>
    <n v="19.7"/>
  </r>
  <r>
    <x v="1"/>
    <x v="40"/>
    <n v="2010"/>
    <x v="85"/>
    <n v="2.31062E-2"/>
    <n v="7.7124999999999997E-3"/>
    <n v="18.84"/>
  </r>
  <r>
    <x v="1"/>
    <x v="39"/>
    <n v="2010"/>
    <x v="86"/>
    <n v="2.5349699999999999E-2"/>
    <n v="8.5103000000000002E-3"/>
    <n v="17.98"/>
  </r>
  <r>
    <x v="1"/>
    <x v="38"/>
    <n v="2010"/>
    <x v="87"/>
    <n v="2.7966600000000001E-2"/>
    <n v="9.5615000000000006E-3"/>
    <n v="17.13"/>
  </r>
  <r>
    <x v="1"/>
    <x v="37"/>
    <n v="2010"/>
    <x v="88"/>
    <n v="3.10443E-2"/>
    <n v="1.0947200000000001E-2"/>
    <n v="16.29"/>
  </r>
  <r>
    <x v="1"/>
    <x v="36"/>
    <n v="2010"/>
    <x v="89"/>
    <n v="3.4598200000000003E-2"/>
    <n v="1.26622E-2"/>
    <n v="15.47"/>
  </r>
  <r>
    <x v="1"/>
    <x v="35"/>
    <n v="2010"/>
    <x v="90"/>
    <n v="3.9529500000000002E-2"/>
    <n v="1.56583E-2"/>
    <n v="14.66"/>
  </r>
  <r>
    <x v="1"/>
    <x v="34"/>
    <n v="2010"/>
    <x v="91"/>
    <n v="4.3832799999999998E-2"/>
    <n v="1.7794999999999998E-2"/>
    <n v="13.88"/>
  </r>
  <r>
    <x v="1"/>
    <x v="33"/>
    <n v="2010"/>
    <x v="92"/>
    <n v="4.8592799999999998E-2"/>
    <n v="2.0227999999999999E-2"/>
    <n v="13.13"/>
  </r>
  <r>
    <x v="1"/>
    <x v="32"/>
    <n v="2010"/>
    <x v="93"/>
    <n v="5.3855600000000003E-2"/>
    <n v="2.2999200000000001E-2"/>
    <n v="12.39"/>
  </r>
  <r>
    <x v="1"/>
    <x v="31"/>
    <n v="2010"/>
    <x v="94"/>
    <n v="5.9670899999999999E-2"/>
    <n v="2.6120500000000001E-2"/>
    <n v="11.67"/>
  </r>
  <r>
    <x v="1"/>
    <x v="30"/>
    <n v="2010"/>
    <x v="95"/>
    <n v="6.6092899999999996E-2"/>
    <n v="2.9647E-2"/>
    <n v="10.97"/>
  </r>
  <r>
    <x v="1"/>
    <x v="29"/>
    <n v="2010"/>
    <x v="96"/>
    <n v="7.3179900000000006E-2"/>
    <n v="3.36732E-2"/>
    <n v="10.29"/>
  </r>
  <r>
    <x v="1"/>
    <x v="28"/>
    <n v="2010"/>
    <x v="97"/>
    <n v="8.0994999999999998E-2"/>
    <n v="3.8280300000000003E-2"/>
    <n v="9.6300000000000008"/>
  </r>
  <r>
    <x v="1"/>
    <x v="27"/>
    <n v="2010"/>
    <x v="98"/>
    <n v="8.9605900000000002E-2"/>
    <n v="4.3525800000000003E-2"/>
    <n v="8.99"/>
  </r>
  <r>
    <x v="1"/>
    <x v="26"/>
    <n v="2010"/>
    <x v="99"/>
    <n v="9.9085000000000006E-2"/>
    <n v="4.9436399999999998E-2"/>
    <n v="8.3800000000000008"/>
  </r>
  <r>
    <x v="1"/>
    <x v="25"/>
    <n v="2010"/>
    <x v="100"/>
    <n v="0.10950940000000001"/>
    <n v="5.6104800000000003E-2"/>
    <n v="7.79"/>
  </r>
  <r>
    <x v="1"/>
    <x v="24"/>
    <n v="2010"/>
    <x v="101"/>
    <n v="0.1209607"/>
    <n v="6.3680500000000001E-2"/>
    <n v="7.22"/>
  </r>
  <r>
    <x v="1"/>
    <x v="23"/>
    <n v="2010"/>
    <x v="102"/>
    <n v="0.1335249"/>
    <n v="7.23298E-2"/>
    <n v="6.68"/>
  </r>
  <r>
    <x v="1"/>
    <x v="22"/>
    <n v="2010"/>
    <x v="103"/>
    <n v="0.1472918"/>
    <n v="8.2206699999999994E-2"/>
    <n v="6.16"/>
  </r>
  <r>
    <x v="1"/>
    <x v="21"/>
    <n v="2010"/>
    <x v="104"/>
    <n v="0.16235469999999999"/>
    <n v="9.3420500000000004E-2"/>
    <n v="5.66"/>
  </r>
  <r>
    <x v="1"/>
    <x v="20"/>
    <n v="2010"/>
    <x v="105"/>
    <n v="0.1788093"/>
    <n v="0.1061016"/>
    <n v="5.2"/>
  </r>
  <r>
    <x v="1"/>
    <x v="19"/>
    <n v="2010"/>
    <x v="106"/>
    <n v="0.19675309999999999"/>
    <n v="0.12046809999999999"/>
    <n v="4.75"/>
  </r>
  <r>
    <x v="1"/>
    <x v="18"/>
    <n v="2010"/>
    <x v="107"/>
    <n v="0.2162837"/>
    <n v="0.1367825"/>
    <n v="4.34"/>
  </r>
  <r>
    <x v="1"/>
    <x v="17"/>
    <n v="2010"/>
    <x v="108"/>
    <n v="0.2374976"/>
    <n v="0.15528110000000001"/>
    <n v="3.95"/>
  </r>
  <r>
    <x v="1"/>
    <x v="16"/>
    <n v="2010"/>
    <x v="109"/>
    <n v="0.26048840000000001"/>
    <n v="0.1761364"/>
    <n v="3.58"/>
  </r>
  <r>
    <x v="1"/>
    <x v="15"/>
    <n v="2010"/>
    <x v="110"/>
    <n v="0.2853445"/>
    <n v="0.19955439999999999"/>
    <n v="3.24"/>
  </r>
  <r>
    <x v="1"/>
    <x v="14"/>
    <n v="2010"/>
    <x v="111"/>
    <n v="0.3121468"/>
    <n v="0.22584029999999999"/>
    <n v="2.92"/>
  </r>
  <r>
    <x v="1"/>
    <x v="13"/>
    <n v="2010"/>
    <x v="112"/>
    <n v="0.34096599999999999"/>
    <n v="0.25532559999999999"/>
    <n v="2.62"/>
  </r>
  <r>
    <x v="1"/>
    <x v="12"/>
    <n v="2010"/>
    <x v="113"/>
    <n v="0.37185980000000002"/>
    <n v="0.28827979999999997"/>
    <n v="2.35"/>
  </r>
  <r>
    <x v="1"/>
    <x v="11"/>
    <n v="2010"/>
    <x v="114"/>
    <n v="0.4048696"/>
    <n v="0.32487189999999999"/>
    <n v="2.1"/>
  </r>
  <r>
    <x v="1"/>
    <x v="10"/>
    <n v="2010"/>
    <x v="115"/>
    <n v="0.44001780000000001"/>
    <n v="0.36527660000000001"/>
    <n v="1.88"/>
  </r>
  <r>
    <x v="1"/>
    <x v="9"/>
    <n v="2010"/>
    <x v="116"/>
    <n v="0.47730420000000001"/>
    <n v="0.40971920000000001"/>
    <n v="1.67"/>
  </r>
  <r>
    <x v="1"/>
    <x v="8"/>
    <n v="2010"/>
    <x v="117"/>
    <n v="0.51670369999999999"/>
    <n v="0.45837099999999997"/>
    <n v="1.48"/>
  </r>
  <r>
    <x v="1"/>
    <x v="7"/>
    <n v="2010"/>
    <x v="118"/>
    <n v="0.55816339999999998"/>
    <n v="0.51126300000000002"/>
    <n v="1.31"/>
  </r>
  <r>
    <x v="1"/>
    <x v="6"/>
    <n v="2010"/>
    <x v="119"/>
    <n v="0.60160040000000004"/>
    <n v="0.56828780000000001"/>
    <n v="1.1499999999999999"/>
  </r>
  <r>
    <x v="1"/>
    <x v="5"/>
    <n v="2010"/>
    <x v="120"/>
    <n v="0.64690119999999995"/>
    <n v="0.62928580000000001"/>
    <n v="1.02"/>
  </r>
  <r>
    <x v="1"/>
    <x v="4"/>
    <n v="2010"/>
    <x v="121"/>
    <n v="0.69392039999999999"/>
    <n v="0.69401959999999996"/>
    <n v="0.89"/>
  </r>
  <r>
    <x v="1"/>
    <x v="3"/>
    <n v="2010"/>
    <x v="122"/>
    <n v="0.74248190000000003"/>
    <n v="0.76208529999999997"/>
    <n v="0.78"/>
  </r>
  <r>
    <x v="1"/>
    <x v="2"/>
    <n v="2010"/>
    <x v="123"/>
    <n v="0.79237999999999997"/>
    <n v="0.83291740000000003"/>
    <n v="0.68"/>
  </r>
  <r>
    <x v="1"/>
    <x v="1"/>
    <n v="2010"/>
    <x v="124"/>
    <n v="0.84338239999999998"/>
    <n v="0.90588639999999998"/>
    <n v="0.59"/>
  </r>
  <r>
    <x v="1"/>
    <x v="0"/>
    <n v="2010"/>
    <x v="125"/>
    <n v="1"/>
    <n v="1"/>
    <n v="0.5"/>
  </r>
  <r>
    <x v="1"/>
    <x v="115"/>
    <n v="2011"/>
    <x v="11"/>
    <n v="7.8003999999999999E-3"/>
    <n v="8.2743000000000001E-3"/>
    <n v="90.49"/>
  </r>
  <r>
    <x v="1"/>
    <x v="114"/>
    <n v="2011"/>
    <x v="12"/>
    <n v="5.3410000000000003E-4"/>
    <n v="5.5400000000000002E-4"/>
    <n v="90.25"/>
  </r>
  <r>
    <x v="1"/>
    <x v="113"/>
    <n v="2011"/>
    <x v="13"/>
    <n v="2.8049999999999999E-4"/>
    <n v="2.7599999999999999E-4"/>
    <n v="89.3"/>
  </r>
  <r>
    <x v="1"/>
    <x v="112"/>
    <n v="2011"/>
    <x v="14"/>
    <n v="1.9599999999999999E-4"/>
    <n v="1.8310000000000001E-4"/>
    <n v="88.32"/>
  </r>
  <r>
    <x v="1"/>
    <x v="111"/>
    <n v="2011"/>
    <x v="15"/>
    <n v="1.5200000000000001E-4"/>
    <n v="1.3439999999999999E-4"/>
    <n v="87.34"/>
  </r>
  <r>
    <x v="1"/>
    <x v="110"/>
    <n v="2011"/>
    <x v="16"/>
    <n v="1.4650000000000001E-4"/>
    <n v="1.2400000000000001E-4"/>
    <n v="86.35"/>
  </r>
  <r>
    <x v="1"/>
    <x v="109"/>
    <n v="2011"/>
    <x v="17"/>
    <n v="1.3990000000000001E-4"/>
    <n v="1.143E-4"/>
    <n v="85.36"/>
  </r>
  <r>
    <x v="1"/>
    <x v="108"/>
    <n v="2011"/>
    <x v="18"/>
    <n v="1.348E-4"/>
    <n v="1.0730000000000001E-4"/>
    <n v="84.37"/>
  </r>
  <r>
    <x v="1"/>
    <x v="107"/>
    <n v="2011"/>
    <x v="19"/>
    <n v="1.3359999999999999E-4"/>
    <n v="1.042E-4"/>
    <n v="83.38"/>
  </r>
  <r>
    <x v="1"/>
    <x v="106"/>
    <n v="2011"/>
    <x v="20"/>
    <n v="1.3770000000000001E-4"/>
    <n v="1.055E-4"/>
    <n v="82.39"/>
  </r>
  <r>
    <x v="1"/>
    <x v="105"/>
    <n v="2011"/>
    <x v="21"/>
    <n v="1.4650000000000001E-4"/>
    <n v="1.11E-4"/>
    <n v="81.400000000000006"/>
  </r>
  <r>
    <x v="1"/>
    <x v="104"/>
    <n v="2011"/>
    <x v="22"/>
    <n v="1.596E-4"/>
    <n v="1.203E-4"/>
    <n v="80.400000000000006"/>
  </r>
  <r>
    <x v="1"/>
    <x v="103"/>
    <n v="2011"/>
    <x v="23"/>
    <n v="1.783E-4"/>
    <n v="1.3449999999999999E-4"/>
    <n v="79.41"/>
  </r>
  <r>
    <x v="1"/>
    <x v="102"/>
    <n v="2011"/>
    <x v="24"/>
    <n v="2.061E-4"/>
    <n v="1.56E-4"/>
    <n v="78.42"/>
  </r>
  <r>
    <x v="1"/>
    <x v="101"/>
    <n v="2011"/>
    <x v="25"/>
    <n v="2.4149999999999999E-4"/>
    <n v="1.83E-4"/>
    <n v="77.44"/>
  </r>
  <r>
    <x v="1"/>
    <x v="100"/>
    <n v="2011"/>
    <x v="26"/>
    <n v="2.7559999999999998E-4"/>
    <n v="2.075E-4"/>
    <n v="76.45"/>
  </r>
  <r>
    <x v="1"/>
    <x v="99"/>
    <n v="2011"/>
    <x v="27"/>
    <n v="3.0029999999999998E-4"/>
    <n v="2.219E-4"/>
    <n v="75.47"/>
  </r>
  <r>
    <x v="1"/>
    <x v="98"/>
    <n v="2011"/>
    <x v="28"/>
    <n v="3.1750000000000002E-4"/>
    <n v="2.275E-4"/>
    <n v="74.48"/>
  </r>
  <r>
    <x v="1"/>
    <x v="97"/>
    <n v="2011"/>
    <x v="29"/>
    <n v="3.3419999999999999E-4"/>
    <n v="2.318E-4"/>
    <n v="73.5"/>
  </r>
  <r>
    <x v="1"/>
    <x v="96"/>
    <n v="2011"/>
    <x v="30"/>
    <n v="3.5389999999999998E-4"/>
    <n v="2.387E-4"/>
    <n v="72.52"/>
  </r>
  <r>
    <x v="1"/>
    <x v="95"/>
    <n v="2011"/>
    <x v="31"/>
    <n v="3.7320000000000002E-4"/>
    <n v="2.455E-4"/>
    <n v="71.53"/>
  </r>
  <r>
    <x v="1"/>
    <x v="94"/>
    <n v="2011"/>
    <x v="32"/>
    <n v="3.859E-4"/>
    <n v="2.4630000000000002E-4"/>
    <n v="70.55"/>
  </r>
  <r>
    <x v="1"/>
    <x v="93"/>
    <n v="2011"/>
    <x v="33"/>
    <n v="3.8969999999999999E-4"/>
    <n v="2.3910000000000001E-4"/>
    <n v="69.569999999999993"/>
  </r>
  <r>
    <x v="1"/>
    <x v="92"/>
    <n v="2011"/>
    <x v="34"/>
    <n v="3.9080000000000001E-4"/>
    <n v="2.2929999999999999E-4"/>
    <n v="68.59"/>
  </r>
  <r>
    <x v="1"/>
    <x v="91"/>
    <n v="2011"/>
    <x v="35"/>
    <n v="3.9829999999999998E-4"/>
    <n v="2.254E-4"/>
    <n v="67.599999999999994"/>
  </r>
  <r>
    <x v="1"/>
    <x v="90"/>
    <n v="2011"/>
    <x v="36"/>
    <n v="4.147E-4"/>
    <n v="2.2900000000000001E-4"/>
    <n v="66.62"/>
  </r>
  <r>
    <x v="1"/>
    <x v="89"/>
    <n v="2011"/>
    <x v="37"/>
    <n v="4.348E-4"/>
    <n v="2.3580000000000001E-4"/>
    <n v="65.63"/>
  </r>
  <r>
    <x v="1"/>
    <x v="88"/>
    <n v="2011"/>
    <x v="38"/>
    <n v="4.528E-4"/>
    <n v="2.4000000000000001E-4"/>
    <n v="64.650000000000006"/>
  </r>
  <r>
    <x v="1"/>
    <x v="87"/>
    <n v="2011"/>
    <x v="39"/>
    <n v="4.684E-4"/>
    <n v="2.4340000000000001E-4"/>
    <n v="63.66"/>
  </r>
  <r>
    <x v="1"/>
    <x v="86"/>
    <n v="2011"/>
    <x v="40"/>
    <n v="4.8559999999999999E-4"/>
    <n v="2.4669999999999998E-4"/>
    <n v="62.68"/>
  </r>
  <r>
    <x v="1"/>
    <x v="85"/>
    <n v="2011"/>
    <x v="41"/>
    <n v="5.0909999999999996E-4"/>
    <n v="2.5310000000000003E-4"/>
    <n v="61.69"/>
  </r>
  <r>
    <x v="1"/>
    <x v="84"/>
    <n v="2011"/>
    <x v="42"/>
    <n v="5.4080000000000003E-4"/>
    <n v="2.633E-4"/>
    <n v="60.71"/>
  </r>
  <r>
    <x v="1"/>
    <x v="83"/>
    <n v="2011"/>
    <x v="43"/>
    <n v="5.7959999999999999E-4"/>
    <n v="2.7619999999999999E-4"/>
    <n v="59.72"/>
  </r>
  <r>
    <x v="1"/>
    <x v="82"/>
    <n v="2011"/>
    <x v="44"/>
    <n v="6.2200000000000005E-4"/>
    <n v="2.8860000000000002E-4"/>
    <n v="58.74"/>
  </r>
  <r>
    <x v="1"/>
    <x v="81"/>
    <n v="2011"/>
    <x v="45"/>
    <n v="6.6649999999999999E-4"/>
    <n v="2.9960000000000002E-4"/>
    <n v="57.76"/>
  </r>
  <r>
    <x v="1"/>
    <x v="80"/>
    <n v="2011"/>
    <x v="46"/>
    <n v="7.1529999999999999E-4"/>
    <n v="3.1060000000000001E-4"/>
    <n v="56.77"/>
  </r>
  <r>
    <x v="1"/>
    <x v="79"/>
    <n v="2011"/>
    <x v="47"/>
    <n v="7.7099999999999998E-4"/>
    <n v="3.2729999999999999E-4"/>
    <n v="55.79"/>
  </r>
  <r>
    <x v="1"/>
    <x v="78"/>
    <n v="2011"/>
    <x v="48"/>
    <n v="8.3140000000000004E-4"/>
    <n v="3.4519999999999999E-4"/>
    <n v="54.81"/>
  </r>
  <r>
    <x v="1"/>
    <x v="77"/>
    <n v="2011"/>
    <x v="49"/>
    <n v="8.9079999999999997E-4"/>
    <n v="3.6410000000000001E-4"/>
    <n v="53.83"/>
  </r>
  <r>
    <x v="1"/>
    <x v="76"/>
    <n v="2011"/>
    <x v="50"/>
    <n v="9.4810000000000001E-4"/>
    <n v="3.8430000000000002E-4"/>
    <n v="52.85"/>
  </r>
  <r>
    <x v="1"/>
    <x v="75"/>
    <n v="2011"/>
    <x v="51"/>
    <n v="1.0089999999999999E-3"/>
    <n v="4.0739999999999998E-4"/>
    <n v="51.87"/>
  </r>
  <r>
    <x v="1"/>
    <x v="74"/>
    <n v="2011"/>
    <x v="52"/>
    <n v="1.0784E-3"/>
    <n v="4.3340000000000002E-4"/>
    <n v="50.89"/>
  </r>
  <r>
    <x v="1"/>
    <x v="73"/>
    <n v="2011"/>
    <x v="53"/>
    <n v="1.1559000000000001E-3"/>
    <n v="4.6190000000000001E-4"/>
    <n v="49.91"/>
  </r>
  <r>
    <x v="1"/>
    <x v="72"/>
    <n v="2011"/>
    <x v="54"/>
    <n v="1.2427E-3"/>
    <n v="4.9660000000000004E-4"/>
    <n v="48.93"/>
  </r>
  <r>
    <x v="1"/>
    <x v="71"/>
    <n v="2011"/>
    <x v="55"/>
    <n v="1.3435000000000001E-3"/>
    <n v="5.4339999999999998E-4"/>
    <n v="47.96"/>
  </r>
  <r>
    <x v="1"/>
    <x v="70"/>
    <n v="2011"/>
    <x v="56"/>
    <n v="1.4587999999999999E-3"/>
    <n v="5.9690000000000003E-4"/>
    <n v="46.98"/>
  </r>
  <r>
    <x v="1"/>
    <x v="69"/>
    <n v="2011"/>
    <x v="57"/>
    <n v="1.5839999999999999E-3"/>
    <n v="6.5490000000000004E-4"/>
    <n v="46.01"/>
  </r>
  <r>
    <x v="1"/>
    <x v="68"/>
    <n v="2011"/>
    <x v="58"/>
    <n v="1.7152000000000001E-3"/>
    <n v="7.0810000000000003E-4"/>
    <n v="45.04"/>
  </r>
  <r>
    <x v="1"/>
    <x v="67"/>
    <n v="2011"/>
    <x v="59"/>
    <n v="1.8531000000000001E-3"/>
    <n v="7.5920000000000002E-4"/>
    <n v="44.07"/>
  </r>
  <r>
    <x v="1"/>
    <x v="66"/>
    <n v="2011"/>
    <x v="60"/>
    <n v="2.0059000000000001E-3"/>
    <n v="8.1220000000000001E-4"/>
    <n v="43.11"/>
  </r>
  <r>
    <x v="1"/>
    <x v="65"/>
    <n v="2011"/>
    <x v="61"/>
    <n v="2.1844999999999998E-3"/>
    <n v="8.6720000000000005E-4"/>
    <n v="42.14"/>
  </r>
  <r>
    <x v="1"/>
    <x v="64"/>
    <n v="2011"/>
    <x v="62"/>
    <n v="2.3896E-3"/>
    <n v="9.2409999999999996E-4"/>
    <n v="41.18"/>
  </r>
  <r>
    <x v="1"/>
    <x v="63"/>
    <n v="2011"/>
    <x v="63"/>
    <n v="2.6115000000000001E-3"/>
    <n v="9.8200000000000002E-4"/>
    <n v="40.21"/>
  </r>
  <r>
    <x v="1"/>
    <x v="62"/>
    <n v="2011"/>
    <x v="64"/>
    <n v="2.8473999999999999E-3"/>
    <n v="1.0457999999999999E-3"/>
    <n v="39.25"/>
  </r>
  <r>
    <x v="1"/>
    <x v="61"/>
    <n v="2011"/>
    <x v="65"/>
    <n v="3.1082000000000002E-3"/>
    <n v="1.1289E-3"/>
    <n v="38.29"/>
  </r>
  <r>
    <x v="1"/>
    <x v="60"/>
    <n v="2011"/>
    <x v="66"/>
    <n v="3.4034999999999998E-3"/>
    <n v="1.2259E-3"/>
    <n v="37.340000000000003"/>
  </r>
  <r>
    <x v="1"/>
    <x v="59"/>
    <n v="2011"/>
    <x v="67"/>
    <n v="3.7277E-3"/>
    <n v="1.3286999999999999E-3"/>
    <n v="36.380000000000003"/>
  </r>
  <r>
    <x v="1"/>
    <x v="58"/>
    <n v="2011"/>
    <x v="68"/>
    <n v="4.0692000000000002E-3"/>
    <n v="1.4199E-3"/>
    <n v="35.43"/>
  </r>
  <r>
    <x v="1"/>
    <x v="57"/>
    <n v="2011"/>
    <x v="69"/>
    <n v="4.4295000000000003E-3"/>
    <n v="1.5051999999999999E-3"/>
    <n v="34.479999999999997"/>
  </r>
  <r>
    <x v="1"/>
    <x v="56"/>
    <n v="2011"/>
    <x v="70"/>
    <n v="4.8295999999999999E-3"/>
    <n v="1.6029E-3"/>
    <n v="33.53"/>
  </r>
  <r>
    <x v="1"/>
    <x v="55"/>
    <n v="2011"/>
    <x v="71"/>
    <n v="5.2972999999999996E-3"/>
    <n v="1.732E-3"/>
    <n v="32.58"/>
  </r>
  <r>
    <x v="1"/>
    <x v="54"/>
    <n v="2011"/>
    <x v="72"/>
    <n v="5.8479999999999999E-3"/>
    <n v="1.8990999999999999E-3"/>
    <n v="31.64"/>
  </r>
  <r>
    <x v="1"/>
    <x v="53"/>
    <n v="2011"/>
    <x v="73"/>
    <n v="6.4757E-3"/>
    <n v="2.1015000000000001E-3"/>
    <n v="30.7"/>
  </r>
  <r>
    <x v="1"/>
    <x v="52"/>
    <n v="2011"/>
    <x v="74"/>
    <n v="7.1640999999999996E-3"/>
    <n v="2.3341E-3"/>
    <n v="29.76"/>
  </r>
  <r>
    <x v="1"/>
    <x v="51"/>
    <n v="2011"/>
    <x v="75"/>
    <n v="7.8986000000000004E-3"/>
    <n v="2.5791E-3"/>
    <n v="28.83"/>
  </r>
  <r>
    <x v="1"/>
    <x v="50"/>
    <n v="2011"/>
    <x v="76"/>
    <n v="8.6645000000000003E-3"/>
    <n v="2.8048999999999999E-3"/>
    <n v="27.9"/>
  </r>
  <r>
    <x v="1"/>
    <x v="49"/>
    <n v="2011"/>
    <x v="77"/>
    <n v="9.4558000000000003E-3"/>
    <n v="3.0117E-3"/>
    <n v="26.98"/>
  </r>
  <r>
    <x v="1"/>
    <x v="48"/>
    <n v="2011"/>
    <x v="78"/>
    <n v="1.0300999999999999E-2"/>
    <n v="3.2257000000000002E-3"/>
    <n v="26.06"/>
  </r>
  <r>
    <x v="1"/>
    <x v="47"/>
    <n v="2011"/>
    <x v="79"/>
    <n v="1.12531E-2"/>
    <n v="3.4784E-3"/>
    <n v="25.14"/>
  </r>
  <r>
    <x v="1"/>
    <x v="46"/>
    <n v="2011"/>
    <x v="80"/>
    <n v="1.23584E-2"/>
    <n v="3.7843999999999998E-3"/>
    <n v="24.23"/>
  </r>
  <r>
    <x v="1"/>
    <x v="45"/>
    <n v="2011"/>
    <x v="81"/>
    <n v="1.36702E-2"/>
    <n v="4.1754000000000001E-3"/>
    <n v="23.32"/>
  </r>
  <r>
    <x v="1"/>
    <x v="44"/>
    <n v="2011"/>
    <x v="82"/>
    <n v="1.5251799999999999E-2"/>
    <n v="4.7218E-3"/>
    <n v="22.42"/>
  </r>
  <r>
    <x v="1"/>
    <x v="43"/>
    <n v="2011"/>
    <x v="83"/>
    <n v="1.7098700000000001E-2"/>
    <n v="5.4320999999999996E-3"/>
    <n v="21.52"/>
  </r>
  <r>
    <x v="1"/>
    <x v="42"/>
    <n v="2011"/>
    <x v="84"/>
    <n v="1.9083699999999999E-2"/>
    <n v="6.1967999999999997E-3"/>
    <n v="20.63"/>
  </r>
  <r>
    <x v="1"/>
    <x v="41"/>
    <n v="2011"/>
    <x v="85"/>
    <n v="2.1075E-2"/>
    <n v="6.9096000000000001E-3"/>
    <n v="19.760000000000002"/>
  </r>
  <r>
    <x v="1"/>
    <x v="40"/>
    <n v="2011"/>
    <x v="86"/>
    <n v="2.31062E-2"/>
    <n v="7.5891999999999999E-3"/>
    <n v="18.89"/>
  </r>
  <r>
    <x v="1"/>
    <x v="39"/>
    <n v="2011"/>
    <x v="87"/>
    <n v="2.5349699999999999E-2"/>
    <n v="8.3844000000000002E-3"/>
    <n v="18.03"/>
  </r>
  <r>
    <x v="1"/>
    <x v="38"/>
    <n v="2011"/>
    <x v="88"/>
    <n v="2.7966600000000001E-2"/>
    <n v="9.4341000000000008E-3"/>
    <n v="17.18"/>
  </r>
  <r>
    <x v="1"/>
    <x v="37"/>
    <n v="2011"/>
    <x v="89"/>
    <n v="3.10443E-2"/>
    <n v="1.08033E-2"/>
    <n v="16.34"/>
  </r>
  <r>
    <x v="1"/>
    <x v="36"/>
    <n v="2011"/>
    <x v="90"/>
    <n v="3.4598200000000003E-2"/>
    <n v="1.2489399999999999E-2"/>
    <n v="15.51"/>
  </r>
  <r>
    <x v="1"/>
    <x v="35"/>
    <n v="2011"/>
    <x v="91"/>
    <n v="3.9529500000000002E-2"/>
    <n v="1.5459199999999999E-2"/>
    <n v="14.7"/>
  </r>
  <r>
    <x v="1"/>
    <x v="34"/>
    <n v="2011"/>
    <x v="92"/>
    <n v="4.3832799999999998E-2"/>
    <n v="1.7590000000000001E-2"/>
    <n v="13.93"/>
  </r>
  <r>
    <x v="1"/>
    <x v="33"/>
    <n v="2011"/>
    <x v="93"/>
    <n v="4.8592799999999998E-2"/>
    <n v="2.00199E-2"/>
    <n v="13.17"/>
  </r>
  <r>
    <x v="1"/>
    <x v="32"/>
    <n v="2011"/>
    <x v="94"/>
    <n v="5.3855600000000003E-2"/>
    <n v="2.2765400000000002E-2"/>
    <n v="12.43"/>
  </r>
  <r>
    <x v="1"/>
    <x v="31"/>
    <n v="2011"/>
    <x v="95"/>
    <n v="5.9670899999999999E-2"/>
    <n v="2.5842500000000001E-2"/>
    <n v="11.71"/>
  </r>
  <r>
    <x v="1"/>
    <x v="30"/>
    <n v="2011"/>
    <x v="96"/>
    <n v="6.6092899999999996E-2"/>
    <n v="2.9337200000000001E-2"/>
    <n v="11"/>
  </r>
  <r>
    <x v="1"/>
    <x v="29"/>
    <n v="2011"/>
    <x v="97"/>
    <n v="7.3179900000000006E-2"/>
    <n v="3.3355900000000001E-2"/>
    <n v="10.32"/>
  </r>
  <r>
    <x v="1"/>
    <x v="28"/>
    <n v="2011"/>
    <x v="98"/>
    <n v="8.0994999999999998E-2"/>
    <n v="3.7960599999999997E-2"/>
    <n v="9.66"/>
  </r>
  <r>
    <x v="1"/>
    <x v="27"/>
    <n v="2011"/>
    <x v="99"/>
    <n v="8.9605900000000002E-2"/>
    <n v="4.31695E-2"/>
    <n v="9.02"/>
  </r>
  <r>
    <x v="1"/>
    <x v="26"/>
    <n v="2011"/>
    <x v="100"/>
    <n v="9.9085000000000006E-2"/>
    <n v="4.9015999999999997E-2"/>
    <n v="8.4"/>
  </r>
  <r>
    <x v="1"/>
    <x v="25"/>
    <n v="2011"/>
    <x v="101"/>
    <n v="0.10950940000000001"/>
    <n v="5.5640000000000002E-2"/>
    <n v="7.81"/>
  </r>
  <r>
    <x v="1"/>
    <x v="24"/>
    <n v="2011"/>
    <x v="102"/>
    <n v="0.1209607"/>
    <n v="6.3209299999999996E-2"/>
    <n v="7.24"/>
  </r>
  <r>
    <x v="1"/>
    <x v="23"/>
    <n v="2011"/>
    <x v="103"/>
    <n v="0.1335249"/>
    <n v="7.1862800000000004E-2"/>
    <n v="6.7"/>
  </r>
  <r>
    <x v="1"/>
    <x v="22"/>
    <n v="2011"/>
    <x v="104"/>
    <n v="0.1472918"/>
    <n v="8.1697400000000003E-2"/>
    <n v="6.18"/>
  </r>
  <r>
    <x v="1"/>
    <x v="21"/>
    <n v="2011"/>
    <x v="105"/>
    <n v="0.16235469999999999"/>
    <n v="9.2830099999999999E-2"/>
    <n v="5.68"/>
  </r>
  <r>
    <x v="1"/>
    <x v="20"/>
    <n v="2011"/>
    <x v="106"/>
    <n v="0.1788093"/>
    <n v="0.1054597"/>
    <n v="5.21"/>
  </r>
  <r>
    <x v="1"/>
    <x v="19"/>
    <n v="2011"/>
    <x v="107"/>
    <n v="0.19675309999999999"/>
    <n v="0.11982859999999999"/>
    <n v="4.7699999999999996"/>
  </r>
  <r>
    <x v="1"/>
    <x v="18"/>
    <n v="2011"/>
    <x v="108"/>
    <n v="0.2162837"/>
    <n v="0.13615730000000001"/>
    <n v="4.3499999999999996"/>
  </r>
  <r>
    <x v="1"/>
    <x v="17"/>
    <n v="2011"/>
    <x v="109"/>
    <n v="0.2374976"/>
    <n v="0.15460779999999999"/>
    <n v="3.96"/>
  </r>
  <r>
    <x v="1"/>
    <x v="16"/>
    <n v="2011"/>
    <x v="110"/>
    <n v="0.26048840000000001"/>
    <n v="0.17537559999999999"/>
    <n v="3.59"/>
  </r>
  <r>
    <x v="1"/>
    <x v="15"/>
    <n v="2011"/>
    <x v="111"/>
    <n v="0.2853445"/>
    <n v="0.19875570000000001"/>
    <n v="3.24"/>
  </r>
  <r>
    <x v="1"/>
    <x v="14"/>
    <n v="2011"/>
    <x v="112"/>
    <n v="0.3121468"/>
    <n v="0.22507740000000001"/>
    <n v="2.93"/>
  </r>
  <r>
    <x v="1"/>
    <x v="13"/>
    <n v="2011"/>
    <x v="113"/>
    <n v="0.34096599999999999"/>
    <n v="0.25461899999999998"/>
    <n v="2.63"/>
  </r>
  <r>
    <x v="1"/>
    <x v="12"/>
    <n v="2011"/>
    <x v="114"/>
    <n v="0.37185980000000002"/>
    <n v="0.28756759999999998"/>
    <n v="2.36"/>
  </r>
  <r>
    <x v="1"/>
    <x v="11"/>
    <n v="2011"/>
    <x v="115"/>
    <n v="0.4048696"/>
    <n v="0.32412380000000002"/>
    <n v="2.11"/>
  </r>
  <r>
    <x v="1"/>
    <x v="10"/>
    <n v="2011"/>
    <x v="116"/>
    <n v="0.44001780000000001"/>
    <n v="0.36455609999999999"/>
    <n v="1.88"/>
  </r>
  <r>
    <x v="1"/>
    <x v="9"/>
    <n v="2011"/>
    <x v="117"/>
    <n v="0.47730420000000001"/>
    <n v="0.40910160000000001"/>
    <n v="1.67"/>
  </r>
  <r>
    <x v="1"/>
    <x v="8"/>
    <n v="2011"/>
    <x v="118"/>
    <n v="0.51670369999999999"/>
    <n v="0.45787250000000002"/>
    <n v="1.48"/>
  </r>
  <r>
    <x v="1"/>
    <x v="7"/>
    <n v="2011"/>
    <x v="119"/>
    <n v="0.55816339999999998"/>
    <n v="0.51084759999999996"/>
    <n v="1.31"/>
  </r>
  <r>
    <x v="1"/>
    <x v="6"/>
    <n v="2011"/>
    <x v="120"/>
    <n v="0.60160040000000004"/>
    <n v="0.56796500000000005"/>
    <n v="1.1599999999999999"/>
  </r>
  <r>
    <x v="1"/>
    <x v="5"/>
    <n v="2011"/>
    <x v="121"/>
    <n v="0.64690119999999995"/>
    <n v="0.62911110000000003"/>
    <n v="1.02"/>
  </r>
  <r>
    <x v="1"/>
    <x v="4"/>
    <n v="2011"/>
    <x v="122"/>
    <n v="0.69392039999999999"/>
    <n v="0.69402059999999999"/>
    <n v="0.89"/>
  </r>
  <r>
    <x v="1"/>
    <x v="3"/>
    <n v="2011"/>
    <x v="123"/>
    <n v="0.74248190000000003"/>
    <n v="0.7622544"/>
    <n v="0.78"/>
  </r>
  <r>
    <x v="1"/>
    <x v="2"/>
    <n v="2011"/>
    <x v="124"/>
    <n v="0.79237999999999997"/>
    <n v="0.83327530000000005"/>
    <n v="0.68"/>
  </r>
  <r>
    <x v="1"/>
    <x v="1"/>
    <n v="2011"/>
    <x v="125"/>
    <n v="0.84338239999999998"/>
    <n v="0.90648300000000004"/>
    <n v="0.59"/>
  </r>
  <r>
    <x v="1"/>
    <x v="0"/>
    <n v="2011"/>
    <x v="126"/>
    <n v="1"/>
    <n v="1"/>
    <n v="0.5"/>
  </r>
  <r>
    <x v="1"/>
    <x v="115"/>
    <n v="2012"/>
    <x v="12"/>
    <n v="7.8002999999999996E-3"/>
    <n v="7.9882000000000009E-3"/>
    <n v="90.62"/>
  </r>
  <r>
    <x v="1"/>
    <x v="114"/>
    <n v="2012"/>
    <x v="13"/>
    <n v="5.3410000000000003E-4"/>
    <n v="5.2510000000000002E-4"/>
    <n v="90.35"/>
  </r>
  <r>
    <x v="1"/>
    <x v="113"/>
    <n v="2012"/>
    <x v="14"/>
    <n v="2.8049999999999999E-4"/>
    <n v="2.6069999999999999E-4"/>
    <n v="89.4"/>
  </r>
  <r>
    <x v="1"/>
    <x v="112"/>
    <n v="2012"/>
    <x v="15"/>
    <n v="1.9599999999999999E-4"/>
    <n v="1.7249999999999999E-4"/>
    <n v="88.42"/>
  </r>
  <r>
    <x v="1"/>
    <x v="111"/>
    <n v="2012"/>
    <x v="16"/>
    <n v="1.5200000000000001E-4"/>
    <n v="1.2669999999999999E-4"/>
    <n v="87.44"/>
  </r>
  <r>
    <x v="1"/>
    <x v="110"/>
    <n v="2012"/>
    <x v="17"/>
    <n v="1.4650000000000001E-4"/>
    <n v="1.178E-4"/>
    <n v="86.45"/>
  </r>
  <r>
    <x v="1"/>
    <x v="109"/>
    <n v="2012"/>
    <x v="18"/>
    <n v="1.3990000000000001E-4"/>
    <n v="1.0950000000000001E-4"/>
    <n v="85.46"/>
  </r>
  <r>
    <x v="1"/>
    <x v="108"/>
    <n v="2012"/>
    <x v="19"/>
    <n v="1.348E-4"/>
    <n v="1.0289999999999999E-4"/>
    <n v="84.47"/>
  </r>
  <r>
    <x v="1"/>
    <x v="107"/>
    <n v="2012"/>
    <x v="20"/>
    <n v="1.3359999999999999E-4"/>
    <n v="9.9900000000000002E-5"/>
    <n v="83.48"/>
  </r>
  <r>
    <x v="1"/>
    <x v="106"/>
    <n v="2012"/>
    <x v="21"/>
    <n v="1.3770000000000001E-4"/>
    <n v="1.014E-4"/>
    <n v="82.49"/>
  </r>
  <r>
    <x v="1"/>
    <x v="105"/>
    <n v="2012"/>
    <x v="22"/>
    <n v="1.4650000000000001E-4"/>
    <n v="1.0730000000000001E-4"/>
    <n v="81.489999999999995"/>
  </r>
  <r>
    <x v="1"/>
    <x v="104"/>
    <n v="2012"/>
    <x v="23"/>
    <n v="1.596E-4"/>
    <n v="1.17E-4"/>
    <n v="80.5"/>
  </r>
  <r>
    <x v="1"/>
    <x v="103"/>
    <n v="2012"/>
    <x v="24"/>
    <n v="1.783E-4"/>
    <n v="1.3100000000000001E-4"/>
    <n v="79.510000000000005"/>
  </r>
  <r>
    <x v="1"/>
    <x v="102"/>
    <n v="2012"/>
    <x v="25"/>
    <n v="2.061E-4"/>
    <n v="1.5200000000000001E-4"/>
    <n v="78.52"/>
  </r>
  <r>
    <x v="1"/>
    <x v="101"/>
    <n v="2012"/>
    <x v="26"/>
    <n v="2.4149999999999999E-4"/>
    <n v="1.7870000000000001E-4"/>
    <n v="77.53"/>
  </r>
  <r>
    <x v="1"/>
    <x v="100"/>
    <n v="2012"/>
    <x v="27"/>
    <n v="2.7559999999999998E-4"/>
    <n v="2.031E-4"/>
    <n v="76.55"/>
  </r>
  <r>
    <x v="1"/>
    <x v="99"/>
    <n v="2012"/>
    <x v="28"/>
    <n v="3.0029999999999998E-4"/>
    <n v="2.175E-4"/>
    <n v="75.56"/>
  </r>
  <r>
    <x v="1"/>
    <x v="98"/>
    <n v="2012"/>
    <x v="29"/>
    <n v="3.1750000000000002E-4"/>
    <n v="2.2279999999999999E-4"/>
    <n v="74.58"/>
  </r>
  <r>
    <x v="1"/>
    <x v="97"/>
    <n v="2012"/>
    <x v="30"/>
    <n v="3.3419999999999999E-4"/>
    <n v="2.264E-4"/>
    <n v="73.599999999999994"/>
  </r>
  <r>
    <x v="1"/>
    <x v="96"/>
    <n v="2012"/>
    <x v="31"/>
    <n v="3.5389999999999998E-4"/>
    <n v="2.329E-4"/>
    <n v="72.61"/>
  </r>
  <r>
    <x v="1"/>
    <x v="95"/>
    <n v="2012"/>
    <x v="32"/>
    <n v="3.7320000000000002E-4"/>
    <n v="2.4000000000000001E-4"/>
    <n v="71.63"/>
  </r>
  <r>
    <x v="1"/>
    <x v="94"/>
    <n v="2012"/>
    <x v="33"/>
    <n v="3.859E-4"/>
    <n v="2.4110000000000001E-4"/>
    <n v="70.650000000000006"/>
  </r>
  <r>
    <x v="1"/>
    <x v="93"/>
    <n v="2012"/>
    <x v="34"/>
    <n v="3.8969999999999999E-4"/>
    <n v="2.3369999999999999E-4"/>
    <n v="69.66"/>
  </r>
  <r>
    <x v="1"/>
    <x v="92"/>
    <n v="2012"/>
    <x v="35"/>
    <n v="3.9080000000000001E-4"/>
    <n v="2.2350000000000001E-4"/>
    <n v="68.680000000000007"/>
  </r>
  <r>
    <x v="1"/>
    <x v="91"/>
    <n v="2012"/>
    <x v="36"/>
    <n v="3.9829999999999998E-4"/>
    <n v="2.1939999999999999E-4"/>
    <n v="67.69"/>
  </r>
  <r>
    <x v="1"/>
    <x v="90"/>
    <n v="2012"/>
    <x v="37"/>
    <n v="4.147E-4"/>
    <n v="2.2330000000000001E-4"/>
    <n v="66.709999999999994"/>
  </r>
  <r>
    <x v="1"/>
    <x v="89"/>
    <n v="2012"/>
    <x v="38"/>
    <n v="4.348E-4"/>
    <n v="2.3029999999999999E-4"/>
    <n v="65.72"/>
  </r>
  <r>
    <x v="1"/>
    <x v="88"/>
    <n v="2012"/>
    <x v="39"/>
    <n v="4.528E-4"/>
    <n v="2.3440000000000001E-4"/>
    <n v="64.739999999999995"/>
  </r>
  <r>
    <x v="1"/>
    <x v="87"/>
    <n v="2012"/>
    <x v="40"/>
    <n v="4.684E-4"/>
    <n v="2.3719999999999999E-4"/>
    <n v="63.75"/>
  </r>
  <r>
    <x v="1"/>
    <x v="86"/>
    <n v="2012"/>
    <x v="41"/>
    <n v="4.8559999999999999E-4"/>
    <n v="2.4030000000000001E-4"/>
    <n v="62.77"/>
  </r>
  <r>
    <x v="1"/>
    <x v="85"/>
    <n v="2012"/>
    <x v="42"/>
    <n v="5.0909999999999996E-4"/>
    <n v="2.4699999999999999E-4"/>
    <n v="61.78"/>
  </r>
  <r>
    <x v="1"/>
    <x v="84"/>
    <n v="2012"/>
    <x v="43"/>
    <n v="5.4080000000000003E-4"/>
    <n v="2.5750000000000002E-4"/>
    <n v="60.8"/>
  </r>
  <r>
    <x v="1"/>
    <x v="83"/>
    <n v="2012"/>
    <x v="44"/>
    <n v="5.7959999999999999E-4"/>
    <n v="2.699E-4"/>
    <n v="59.81"/>
  </r>
  <r>
    <x v="1"/>
    <x v="82"/>
    <n v="2012"/>
    <x v="45"/>
    <n v="6.2200000000000005E-4"/>
    <n v="2.8150000000000001E-4"/>
    <n v="58.83"/>
  </r>
  <r>
    <x v="1"/>
    <x v="81"/>
    <n v="2012"/>
    <x v="46"/>
    <n v="6.6649999999999999E-4"/>
    <n v="2.9189999999999999E-4"/>
    <n v="57.85"/>
  </r>
  <r>
    <x v="1"/>
    <x v="80"/>
    <n v="2012"/>
    <x v="47"/>
    <n v="7.1529999999999999E-4"/>
    <n v="3.0299999999999999E-4"/>
    <n v="56.86"/>
  </r>
  <r>
    <x v="1"/>
    <x v="79"/>
    <n v="2012"/>
    <x v="48"/>
    <n v="7.7099999999999998E-4"/>
    <n v="3.1990000000000002E-4"/>
    <n v="55.88"/>
  </r>
  <r>
    <x v="1"/>
    <x v="78"/>
    <n v="2012"/>
    <x v="49"/>
    <n v="8.3140000000000004E-4"/>
    <n v="3.3710000000000001E-4"/>
    <n v="54.9"/>
  </r>
  <r>
    <x v="1"/>
    <x v="77"/>
    <n v="2012"/>
    <x v="50"/>
    <n v="8.9079999999999997E-4"/>
    <n v="3.5490000000000001E-4"/>
    <n v="53.92"/>
  </r>
  <r>
    <x v="1"/>
    <x v="76"/>
    <n v="2012"/>
    <x v="51"/>
    <n v="9.4810000000000001E-4"/>
    <n v="3.745E-4"/>
    <n v="52.94"/>
  </r>
  <r>
    <x v="1"/>
    <x v="75"/>
    <n v="2012"/>
    <x v="52"/>
    <n v="1.0089999999999999E-3"/>
    <n v="3.9780000000000002E-4"/>
    <n v="51.96"/>
  </r>
  <r>
    <x v="1"/>
    <x v="74"/>
    <n v="2012"/>
    <x v="53"/>
    <n v="1.0784E-3"/>
    <n v="4.2410000000000001E-4"/>
    <n v="50.98"/>
  </r>
  <r>
    <x v="1"/>
    <x v="73"/>
    <n v="2012"/>
    <x v="54"/>
    <n v="1.1559000000000001E-3"/>
    <n v="4.5189999999999998E-4"/>
    <n v="50"/>
  </r>
  <r>
    <x v="1"/>
    <x v="72"/>
    <n v="2012"/>
    <x v="55"/>
    <n v="1.2427E-3"/>
    <n v="4.8500000000000003E-4"/>
    <n v="49.02"/>
  </r>
  <r>
    <x v="1"/>
    <x v="71"/>
    <n v="2012"/>
    <x v="56"/>
    <n v="1.3435000000000001E-3"/>
    <n v="5.31E-4"/>
    <n v="48.04"/>
  </r>
  <r>
    <x v="1"/>
    <x v="70"/>
    <n v="2012"/>
    <x v="57"/>
    <n v="1.4587999999999999E-3"/>
    <n v="5.8449999999999995E-4"/>
    <n v="47.07"/>
  </r>
  <r>
    <x v="1"/>
    <x v="69"/>
    <n v="2012"/>
    <x v="58"/>
    <n v="1.5839999999999999E-3"/>
    <n v="6.4269999999999996E-4"/>
    <n v="46.1"/>
  </r>
  <r>
    <x v="1"/>
    <x v="68"/>
    <n v="2012"/>
    <x v="59"/>
    <n v="1.7152000000000001E-3"/>
    <n v="6.9490000000000003E-4"/>
    <n v="45.13"/>
  </r>
  <r>
    <x v="1"/>
    <x v="67"/>
    <n v="2012"/>
    <x v="60"/>
    <n v="1.8531000000000001E-3"/>
    <n v="7.4399999999999998E-4"/>
    <n v="44.16"/>
  </r>
  <r>
    <x v="1"/>
    <x v="66"/>
    <n v="2012"/>
    <x v="61"/>
    <n v="2.0059000000000001E-3"/>
    <n v="7.9569999999999999E-4"/>
    <n v="43.19"/>
  </r>
  <r>
    <x v="1"/>
    <x v="65"/>
    <n v="2012"/>
    <x v="62"/>
    <n v="2.1844999999999998E-3"/>
    <n v="8.5059999999999997E-4"/>
    <n v="42.22"/>
  </r>
  <r>
    <x v="1"/>
    <x v="64"/>
    <n v="2012"/>
    <x v="63"/>
    <n v="2.3896E-3"/>
    <n v="9.075E-4"/>
    <n v="41.26"/>
  </r>
  <r>
    <x v="1"/>
    <x v="63"/>
    <n v="2012"/>
    <x v="64"/>
    <n v="2.6115000000000001E-3"/>
    <n v="9.6369999999999995E-4"/>
    <n v="40.299999999999997"/>
  </r>
  <r>
    <x v="1"/>
    <x v="62"/>
    <n v="2012"/>
    <x v="65"/>
    <n v="2.8473999999999999E-3"/>
    <n v="1.0244E-3"/>
    <n v="39.33"/>
  </r>
  <r>
    <x v="1"/>
    <x v="61"/>
    <n v="2012"/>
    <x v="66"/>
    <n v="3.1082000000000002E-3"/>
    <n v="1.1054999999999999E-3"/>
    <n v="38.369999999999997"/>
  </r>
  <r>
    <x v="1"/>
    <x v="60"/>
    <n v="2012"/>
    <x v="67"/>
    <n v="3.4034999999999998E-3"/>
    <n v="1.2022999999999999E-3"/>
    <n v="37.42"/>
  </r>
  <r>
    <x v="1"/>
    <x v="59"/>
    <n v="2012"/>
    <x v="68"/>
    <n v="3.7277E-3"/>
    <n v="1.3052000000000001E-3"/>
    <n v="36.46"/>
  </r>
  <r>
    <x v="1"/>
    <x v="58"/>
    <n v="2012"/>
    <x v="69"/>
    <n v="4.0692000000000002E-3"/>
    <n v="1.3940999999999999E-3"/>
    <n v="35.51"/>
  </r>
  <r>
    <x v="1"/>
    <x v="57"/>
    <n v="2012"/>
    <x v="70"/>
    <n v="4.4295000000000003E-3"/>
    <n v="1.4752999999999999E-3"/>
    <n v="34.56"/>
  </r>
  <r>
    <x v="1"/>
    <x v="56"/>
    <n v="2012"/>
    <x v="71"/>
    <n v="4.8295999999999999E-3"/>
    <n v="1.5701999999999999E-3"/>
    <n v="33.61"/>
  </r>
  <r>
    <x v="1"/>
    <x v="55"/>
    <n v="2012"/>
    <x v="72"/>
    <n v="5.2972999999999996E-3"/>
    <n v="1.6988000000000001E-3"/>
    <n v="32.659999999999997"/>
  </r>
  <r>
    <x v="1"/>
    <x v="54"/>
    <n v="2012"/>
    <x v="73"/>
    <n v="5.8479999999999999E-3"/>
    <n v="1.8657999999999999E-3"/>
    <n v="31.71"/>
  </r>
  <r>
    <x v="1"/>
    <x v="53"/>
    <n v="2012"/>
    <x v="74"/>
    <n v="6.4757E-3"/>
    <n v="2.0642999999999998E-3"/>
    <n v="30.77"/>
  </r>
  <r>
    <x v="1"/>
    <x v="52"/>
    <n v="2012"/>
    <x v="75"/>
    <n v="7.1640999999999996E-3"/>
    <n v="2.2899000000000001E-3"/>
    <n v="29.83"/>
  </r>
  <r>
    <x v="1"/>
    <x v="51"/>
    <n v="2012"/>
    <x v="76"/>
    <n v="7.8986000000000004E-3"/>
    <n v="2.5301E-3"/>
    <n v="28.9"/>
  </r>
  <r>
    <x v="1"/>
    <x v="50"/>
    <n v="2012"/>
    <x v="77"/>
    <n v="8.6645000000000003E-3"/>
    <n v="2.7550999999999999E-3"/>
    <n v="27.97"/>
  </r>
  <r>
    <x v="1"/>
    <x v="49"/>
    <n v="2012"/>
    <x v="78"/>
    <n v="9.4558000000000003E-3"/>
    <n v="2.9623000000000002E-3"/>
    <n v="27.05"/>
  </r>
  <r>
    <x v="1"/>
    <x v="48"/>
    <n v="2012"/>
    <x v="79"/>
    <n v="1.0300999999999999E-2"/>
    <n v="3.1714999999999998E-3"/>
    <n v="26.13"/>
  </r>
  <r>
    <x v="1"/>
    <x v="47"/>
    <n v="2012"/>
    <x v="80"/>
    <n v="1.12531E-2"/>
    <n v="3.4150000000000001E-3"/>
    <n v="25.21"/>
  </r>
  <r>
    <x v="1"/>
    <x v="46"/>
    <n v="2012"/>
    <x v="81"/>
    <n v="1.23584E-2"/>
    <n v="3.7142999999999998E-3"/>
    <n v="24.29"/>
  </r>
  <r>
    <x v="1"/>
    <x v="45"/>
    <n v="2012"/>
    <x v="82"/>
    <n v="1.36702E-2"/>
    <n v="4.1035000000000004E-3"/>
    <n v="23.38"/>
  </r>
  <r>
    <x v="1"/>
    <x v="44"/>
    <n v="2012"/>
    <x v="83"/>
    <n v="1.5251799999999999E-2"/>
    <n v="4.6483000000000002E-3"/>
    <n v="22.48"/>
  </r>
  <r>
    <x v="1"/>
    <x v="43"/>
    <n v="2012"/>
    <x v="84"/>
    <n v="1.7098700000000001E-2"/>
    <n v="5.3485E-3"/>
    <n v="21.58"/>
  </r>
  <r>
    <x v="1"/>
    <x v="42"/>
    <n v="2012"/>
    <x v="85"/>
    <n v="1.9083699999999999E-2"/>
    <n v="6.0962000000000004E-3"/>
    <n v="20.69"/>
  </r>
  <r>
    <x v="1"/>
    <x v="41"/>
    <n v="2012"/>
    <x v="86"/>
    <n v="2.1075E-2"/>
    <n v="6.7973E-3"/>
    <n v="19.82"/>
  </r>
  <r>
    <x v="1"/>
    <x v="40"/>
    <n v="2012"/>
    <x v="87"/>
    <n v="2.31062E-2"/>
    <n v="7.4746999999999999E-3"/>
    <n v="18.95"/>
  </r>
  <r>
    <x v="1"/>
    <x v="39"/>
    <n v="2012"/>
    <x v="88"/>
    <n v="2.5349699999999999E-2"/>
    <n v="8.2693000000000003E-3"/>
    <n v="18.09"/>
  </r>
  <r>
    <x v="1"/>
    <x v="38"/>
    <n v="2012"/>
    <x v="89"/>
    <n v="2.7966600000000001E-2"/>
    <n v="9.3048999999999996E-3"/>
    <n v="17.23"/>
  </r>
  <r>
    <x v="1"/>
    <x v="37"/>
    <n v="2012"/>
    <x v="90"/>
    <n v="3.10443E-2"/>
    <n v="1.06485E-2"/>
    <n v="16.39"/>
  </r>
  <r>
    <x v="1"/>
    <x v="36"/>
    <n v="2012"/>
    <x v="91"/>
    <n v="3.4598200000000003E-2"/>
    <n v="1.2314800000000001E-2"/>
    <n v="15.56"/>
  </r>
  <r>
    <x v="1"/>
    <x v="35"/>
    <n v="2012"/>
    <x v="92"/>
    <n v="3.9529500000000002E-2"/>
    <n v="1.5273800000000001E-2"/>
    <n v="14.75"/>
  </r>
  <r>
    <x v="1"/>
    <x v="34"/>
    <n v="2012"/>
    <x v="93"/>
    <n v="4.3832799999999998E-2"/>
    <n v="1.74016E-2"/>
    <n v="13.97"/>
  </r>
  <r>
    <x v="1"/>
    <x v="33"/>
    <n v="2012"/>
    <x v="94"/>
    <n v="4.8592799999999998E-2"/>
    <n v="1.9807999999999999E-2"/>
    <n v="13.21"/>
  </r>
  <r>
    <x v="1"/>
    <x v="32"/>
    <n v="2012"/>
    <x v="95"/>
    <n v="5.3855600000000003E-2"/>
    <n v="2.2513100000000001E-2"/>
    <n v="12.47"/>
  </r>
  <r>
    <x v="1"/>
    <x v="31"/>
    <n v="2012"/>
    <x v="96"/>
    <n v="5.9670899999999999E-2"/>
    <n v="2.5560900000000001E-2"/>
    <n v="11.74"/>
  </r>
  <r>
    <x v="1"/>
    <x v="30"/>
    <n v="2012"/>
    <x v="97"/>
    <n v="6.6092899999999996E-2"/>
    <n v="2.9048299999999999E-2"/>
    <n v="11.04"/>
  </r>
  <r>
    <x v="1"/>
    <x v="29"/>
    <n v="2012"/>
    <x v="98"/>
    <n v="7.3179900000000006E-2"/>
    <n v="3.3064200000000002E-2"/>
    <n v="10.35"/>
  </r>
  <r>
    <x v="1"/>
    <x v="28"/>
    <n v="2012"/>
    <x v="99"/>
    <n v="8.0994999999999998E-2"/>
    <n v="3.7634800000000003E-2"/>
    <n v="9.69"/>
  </r>
  <r>
    <x v="1"/>
    <x v="27"/>
    <n v="2012"/>
    <x v="100"/>
    <n v="8.9605900000000002E-2"/>
    <n v="4.27844E-2"/>
    <n v="9.0500000000000007"/>
  </r>
  <r>
    <x v="1"/>
    <x v="26"/>
    <n v="2012"/>
    <x v="101"/>
    <n v="9.9085000000000006E-2"/>
    <n v="4.8589199999999999E-2"/>
    <n v="8.43"/>
  </r>
  <r>
    <x v="1"/>
    <x v="25"/>
    <n v="2012"/>
    <x v="102"/>
    <n v="0.10950940000000001"/>
    <n v="5.5205999999999998E-2"/>
    <n v="7.84"/>
  </r>
  <r>
    <x v="1"/>
    <x v="24"/>
    <n v="2012"/>
    <x v="103"/>
    <n v="0.1209607"/>
    <n v="6.2777700000000006E-2"/>
    <n v="7.27"/>
  </r>
  <r>
    <x v="1"/>
    <x v="23"/>
    <n v="2012"/>
    <x v="104"/>
    <n v="0.1335249"/>
    <n v="7.1390400000000007E-2"/>
    <n v="6.72"/>
  </r>
  <r>
    <x v="1"/>
    <x v="22"/>
    <n v="2012"/>
    <x v="105"/>
    <n v="0.1472918"/>
    <n v="8.1147499999999997E-2"/>
    <n v="6.2"/>
  </r>
  <r>
    <x v="1"/>
    <x v="21"/>
    <n v="2012"/>
    <x v="106"/>
    <n v="0.16235469999999999"/>
    <n v="9.22293E-2"/>
    <n v="5.7"/>
  </r>
  <r>
    <x v="1"/>
    <x v="20"/>
    <n v="2012"/>
    <x v="107"/>
    <n v="0.1788093"/>
    <n v="0.1048578"/>
    <n v="5.23"/>
  </r>
  <r>
    <x v="1"/>
    <x v="19"/>
    <n v="2012"/>
    <x v="108"/>
    <n v="0.19675309999999999"/>
    <n v="0.1192365"/>
    <n v="4.78"/>
  </r>
  <r>
    <x v="1"/>
    <x v="18"/>
    <n v="2012"/>
    <x v="109"/>
    <n v="0.2162837"/>
    <n v="0.1355151"/>
    <n v="4.3600000000000003"/>
  </r>
  <r>
    <x v="1"/>
    <x v="17"/>
    <n v="2012"/>
    <x v="110"/>
    <n v="0.2374976"/>
    <n v="0.15387590000000001"/>
    <n v="3.97"/>
  </r>
  <r>
    <x v="1"/>
    <x v="16"/>
    <n v="2012"/>
    <x v="111"/>
    <n v="0.26048840000000001"/>
    <n v="0.1745997"/>
    <n v="3.6"/>
  </r>
  <r>
    <x v="1"/>
    <x v="15"/>
    <n v="2012"/>
    <x v="112"/>
    <n v="0.2853445"/>
    <n v="0.19800599999999999"/>
    <n v="3.25"/>
  </r>
  <r>
    <x v="1"/>
    <x v="14"/>
    <n v="2012"/>
    <x v="113"/>
    <n v="0.3121468"/>
    <n v="0.2243734"/>
    <n v="2.93"/>
  </r>
  <r>
    <x v="1"/>
    <x v="13"/>
    <n v="2012"/>
    <x v="114"/>
    <n v="0.34096599999999999"/>
    <n v="0.2538975"/>
    <n v="2.64"/>
  </r>
  <r>
    <x v="1"/>
    <x v="12"/>
    <n v="2012"/>
    <x v="115"/>
    <n v="0.37185980000000002"/>
    <n v="0.28679389999999999"/>
    <n v="2.36"/>
  </r>
  <r>
    <x v="1"/>
    <x v="11"/>
    <n v="2012"/>
    <x v="116"/>
    <n v="0.4048696"/>
    <n v="0.32335920000000001"/>
    <n v="2.11"/>
  </r>
  <r>
    <x v="1"/>
    <x v="10"/>
    <n v="2012"/>
    <x v="117"/>
    <n v="0.44001780000000001"/>
    <n v="0.36387799999999998"/>
    <n v="1.88"/>
  </r>
  <r>
    <x v="1"/>
    <x v="9"/>
    <n v="2012"/>
    <x v="118"/>
    <n v="0.47730420000000001"/>
    <n v="0.40852759999999999"/>
    <n v="1.67"/>
  </r>
  <r>
    <x v="1"/>
    <x v="8"/>
    <n v="2012"/>
    <x v="119"/>
    <n v="0.51670369999999999"/>
    <n v="0.4573586"/>
    <n v="1.48"/>
  </r>
  <r>
    <x v="1"/>
    <x v="7"/>
    <n v="2012"/>
    <x v="120"/>
    <n v="0.55816339999999998"/>
    <n v="0.51039449999999997"/>
    <n v="1.31"/>
  </r>
  <r>
    <x v="1"/>
    <x v="6"/>
    <n v="2012"/>
    <x v="121"/>
    <n v="0.60160040000000004"/>
    <n v="0.56763450000000004"/>
    <n v="1.1599999999999999"/>
  </r>
  <r>
    <x v="1"/>
    <x v="5"/>
    <n v="2012"/>
    <x v="122"/>
    <n v="0.64690119999999995"/>
    <n v="0.62894640000000002"/>
    <n v="1.02"/>
  </r>
  <r>
    <x v="1"/>
    <x v="4"/>
    <n v="2012"/>
    <x v="123"/>
    <n v="0.69392039999999999"/>
    <n v="0.69402140000000001"/>
    <n v="0.89"/>
  </r>
  <r>
    <x v="1"/>
    <x v="3"/>
    <n v="2012"/>
    <x v="124"/>
    <n v="0.74248190000000003"/>
    <n v="0.76242860000000001"/>
    <n v="0.78"/>
  </r>
  <r>
    <x v="1"/>
    <x v="2"/>
    <n v="2012"/>
    <x v="125"/>
    <n v="0.79237999999999997"/>
    <n v="0.83366569999999995"/>
    <n v="0.68"/>
  </r>
  <r>
    <x v="1"/>
    <x v="1"/>
    <n v="2012"/>
    <x v="126"/>
    <n v="0.84338239999999998"/>
    <n v="0.90709379999999995"/>
    <n v="0.59"/>
  </r>
  <r>
    <x v="1"/>
    <x v="0"/>
    <n v="2012"/>
    <x v="127"/>
    <n v="1"/>
    <n v="1"/>
    <n v="0.5"/>
  </r>
  <r>
    <x v="1"/>
    <x v="115"/>
    <n v="2013"/>
    <x v="13"/>
    <n v="7.8002999999999996E-3"/>
    <n v="7.7146999999999997E-3"/>
    <n v="90.75"/>
  </r>
  <r>
    <x v="1"/>
    <x v="114"/>
    <n v="2013"/>
    <x v="14"/>
    <n v="5.3410000000000003E-4"/>
    <n v="4.9439999999999998E-4"/>
    <n v="90.46"/>
  </r>
  <r>
    <x v="1"/>
    <x v="113"/>
    <n v="2013"/>
    <x v="15"/>
    <n v="2.8049999999999999E-4"/>
    <n v="2.4459999999999998E-4"/>
    <n v="89.5"/>
  </r>
  <r>
    <x v="1"/>
    <x v="112"/>
    <n v="2013"/>
    <x v="16"/>
    <n v="1.9599999999999999E-4"/>
    <n v="1.6229999999999999E-4"/>
    <n v="88.52"/>
  </r>
  <r>
    <x v="1"/>
    <x v="111"/>
    <n v="2013"/>
    <x v="17"/>
    <n v="1.5200000000000001E-4"/>
    <n v="1.199E-4"/>
    <n v="87.54"/>
  </r>
  <r>
    <x v="1"/>
    <x v="110"/>
    <n v="2013"/>
    <x v="18"/>
    <n v="1.4650000000000001E-4"/>
    <n v="1.1239999999999999E-4"/>
    <n v="86.55"/>
  </r>
  <r>
    <x v="1"/>
    <x v="109"/>
    <n v="2013"/>
    <x v="19"/>
    <n v="1.3990000000000001E-4"/>
    <n v="1.047E-4"/>
    <n v="85.56"/>
  </r>
  <r>
    <x v="1"/>
    <x v="108"/>
    <n v="2013"/>
    <x v="20"/>
    <n v="1.348E-4"/>
    <n v="9.8300000000000004E-5"/>
    <n v="84.57"/>
  </r>
  <r>
    <x v="1"/>
    <x v="107"/>
    <n v="2013"/>
    <x v="21"/>
    <n v="1.3359999999999999E-4"/>
    <n v="9.5699999999999995E-5"/>
    <n v="83.57"/>
  </r>
  <r>
    <x v="1"/>
    <x v="106"/>
    <n v="2013"/>
    <x v="22"/>
    <n v="1.3770000000000001E-4"/>
    <n v="9.7800000000000006E-5"/>
    <n v="82.58"/>
  </r>
  <r>
    <x v="1"/>
    <x v="105"/>
    <n v="2013"/>
    <x v="23"/>
    <n v="1.4650000000000001E-4"/>
    <n v="1.041E-4"/>
    <n v="81.59"/>
  </r>
  <r>
    <x v="1"/>
    <x v="104"/>
    <n v="2013"/>
    <x v="24"/>
    <n v="1.596E-4"/>
    <n v="1.136E-4"/>
    <n v="80.599999999999994"/>
  </r>
  <r>
    <x v="1"/>
    <x v="103"/>
    <n v="2013"/>
    <x v="25"/>
    <n v="1.783E-4"/>
    <n v="1.273E-4"/>
    <n v="79.61"/>
  </r>
  <r>
    <x v="1"/>
    <x v="102"/>
    <n v="2013"/>
    <x v="26"/>
    <n v="2.061E-4"/>
    <n v="1.4799999999999999E-4"/>
    <n v="78.62"/>
  </r>
  <r>
    <x v="1"/>
    <x v="101"/>
    <n v="2013"/>
    <x v="27"/>
    <n v="2.4149999999999999E-4"/>
    <n v="1.7469999999999999E-4"/>
    <n v="77.63"/>
  </r>
  <r>
    <x v="1"/>
    <x v="100"/>
    <n v="2013"/>
    <x v="28"/>
    <n v="2.7559999999999998E-4"/>
    <n v="1.9909999999999999E-4"/>
    <n v="76.64"/>
  </r>
  <r>
    <x v="1"/>
    <x v="99"/>
    <n v="2013"/>
    <x v="29"/>
    <n v="3.0029999999999998E-4"/>
    <n v="2.1320000000000001E-4"/>
    <n v="75.66"/>
  </r>
  <r>
    <x v="1"/>
    <x v="98"/>
    <n v="2013"/>
    <x v="30"/>
    <n v="3.1750000000000002E-4"/>
    <n v="2.1780000000000001E-4"/>
    <n v="74.67"/>
  </r>
  <r>
    <x v="1"/>
    <x v="97"/>
    <n v="2013"/>
    <x v="31"/>
    <n v="3.3419999999999999E-4"/>
    <n v="2.2100000000000001E-4"/>
    <n v="73.69"/>
  </r>
  <r>
    <x v="1"/>
    <x v="96"/>
    <n v="2013"/>
    <x v="32"/>
    <n v="3.5389999999999998E-4"/>
    <n v="2.2770000000000001E-4"/>
    <n v="72.709999999999994"/>
  </r>
  <r>
    <x v="1"/>
    <x v="95"/>
    <n v="2013"/>
    <x v="33"/>
    <n v="3.7320000000000002E-4"/>
    <n v="2.3489999999999999E-4"/>
    <n v="71.72"/>
  </r>
  <r>
    <x v="1"/>
    <x v="94"/>
    <n v="2013"/>
    <x v="34"/>
    <n v="3.859E-4"/>
    <n v="2.3589999999999999E-4"/>
    <n v="70.739999999999995"/>
  </r>
  <r>
    <x v="1"/>
    <x v="93"/>
    <n v="2013"/>
    <x v="35"/>
    <n v="3.8969999999999999E-4"/>
    <n v="2.2800000000000001E-4"/>
    <n v="69.760000000000005"/>
  </r>
  <r>
    <x v="1"/>
    <x v="92"/>
    <n v="2013"/>
    <x v="36"/>
    <n v="3.9080000000000001E-4"/>
    <n v="2.176E-4"/>
    <n v="68.77"/>
  </r>
  <r>
    <x v="1"/>
    <x v="91"/>
    <n v="2013"/>
    <x v="37"/>
    <n v="3.9829999999999998E-4"/>
    <n v="2.139E-4"/>
    <n v="67.790000000000006"/>
  </r>
  <r>
    <x v="1"/>
    <x v="90"/>
    <n v="2013"/>
    <x v="38"/>
    <n v="4.147E-4"/>
    <n v="2.1809999999999999E-4"/>
    <n v="66.8"/>
  </r>
  <r>
    <x v="1"/>
    <x v="89"/>
    <n v="2013"/>
    <x v="39"/>
    <n v="4.348E-4"/>
    <n v="2.2489999999999999E-4"/>
    <n v="65.819999999999993"/>
  </r>
  <r>
    <x v="1"/>
    <x v="88"/>
    <n v="2013"/>
    <x v="40"/>
    <n v="4.528E-4"/>
    <n v="2.284E-4"/>
    <n v="64.83"/>
  </r>
  <r>
    <x v="1"/>
    <x v="87"/>
    <n v="2013"/>
    <x v="41"/>
    <n v="4.684E-4"/>
    <n v="2.31E-4"/>
    <n v="63.85"/>
  </r>
  <r>
    <x v="1"/>
    <x v="86"/>
    <n v="2013"/>
    <x v="42"/>
    <n v="4.8559999999999999E-4"/>
    <n v="2.3450000000000001E-4"/>
    <n v="62.86"/>
  </r>
  <r>
    <x v="1"/>
    <x v="85"/>
    <n v="2013"/>
    <x v="43"/>
    <n v="5.0909999999999996E-4"/>
    <n v="2.4149999999999999E-4"/>
    <n v="61.87"/>
  </r>
  <r>
    <x v="1"/>
    <x v="84"/>
    <n v="2013"/>
    <x v="44"/>
    <n v="5.4080000000000003E-4"/>
    <n v="2.5159999999999999E-4"/>
    <n v="60.89"/>
  </r>
  <r>
    <x v="1"/>
    <x v="83"/>
    <n v="2013"/>
    <x v="45"/>
    <n v="5.7959999999999999E-4"/>
    <n v="2.633E-4"/>
    <n v="59.9"/>
  </r>
  <r>
    <x v="1"/>
    <x v="82"/>
    <n v="2013"/>
    <x v="46"/>
    <n v="6.2200000000000005E-4"/>
    <n v="2.743E-4"/>
    <n v="58.92"/>
  </r>
  <r>
    <x v="1"/>
    <x v="81"/>
    <n v="2013"/>
    <x v="47"/>
    <n v="6.6649999999999999E-4"/>
    <n v="2.8489999999999999E-4"/>
    <n v="57.94"/>
  </r>
  <r>
    <x v="1"/>
    <x v="80"/>
    <n v="2013"/>
    <x v="48"/>
    <n v="7.1529999999999999E-4"/>
    <n v="2.9609999999999999E-4"/>
    <n v="56.95"/>
  </r>
  <r>
    <x v="1"/>
    <x v="79"/>
    <n v="2013"/>
    <x v="49"/>
    <n v="7.7099999999999998E-4"/>
    <n v="3.124E-4"/>
    <n v="55.97"/>
  </r>
  <r>
    <x v="1"/>
    <x v="78"/>
    <n v="2013"/>
    <x v="50"/>
    <n v="8.3140000000000004E-4"/>
    <n v="3.2860000000000002E-4"/>
    <n v="54.99"/>
  </r>
  <r>
    <x v="1"/>
    <x v="77"/>
    <n v="2013"/>
    <x v="51"/>
    <n v="8.9079999999999997E-4"/>
    <n v="3.457E-4"/>
    <n v="54"/>
  </r>
  <r>
    <x v="1"/>
    <x v="76"/>
    <n v="2013"/>
    <x v="52"/>
    <n v="9.4810000000000001E-4"/>
    <n v="3.656E-4"/>
    <n v="53.02"/>
  </r>
  <r>
    <x v="1"/>
    <x v="75"/>
    <n v="2013"/>
    <x v="53"/>
    <n v="1.0089999999999999E-3"/>
    <n v="3.8919999999999997E-4"/>
    <n v="52.04"/>
  </r>
  <r>
    <x v="1"/>
    <x v="74"/>
    <n v="2013"/>
    <x v="54"/>
    <n v="1.0784E-3"/>
    <n v="4.147E-4"/>
    <n v="51.06"/>
  </r>
  <r>
    <x v="1"/>
    <x v="73"/>
    <n v="2013"/>
    <x v="55"/>
    <n v="1.1559000000000001E-3"/>
    <n v="4.4109999999999999E-4"/>
    <n v="50.08"/>
  </r>
  <r>
    <x v="1"/>
    <x v="72"/>
    <n v="2013"/>
    <x v="56"/>
    <n v="1.2427E-3"/>
    <n v="4.7350000000000002E-4"/>
    <n v="49.1"/>
  </r>
  <r>
    <x v="1"/>
    <x v="71"/>
    <n v="2013"/>
    <x v="57"/>
    <n v="1.3435000000000001E-3"/>
    <n v="5.1960000000000005E-4"/>
    <n v="48.13"/>
  </r>
  <r>
    <x v="1"/>
    <x v="70"/>
    <n v="2013"/>
    <x v="58"/>
    <n v="1.4587999999999999E-3"/>
    <n v="5.733E-4"/>
    <n v="47.15"/>
  </r>
  <r>
    <x v="1"/>
    <x v="69"/>
    <n v="2013"/>
    <x v="59"/>
    <n v="1.5839999999999999E-3"/>
    <n v="6.3049999999999998E-4"/>
    <n v="46.18"/>
  </r>
  <r>
    <x v="1"/>
    <x v="68"/>
    <n v="2013"/>
    <x v="60"/>
    <n v="1.7152000000000001E-3"/>
    <n v="6.8079999999999996E-4"/>
    <n v="45.21"/>
  </r>
  <r>
    <x v="1"/>
    <x v="67"/>
    <n v="2013"/>
    <x v="61"/>
    <n v="1.8531000000000001E-3"/>
    <n v="7.2869999999999999E-4"/>
    <n v="44.24"/>
  </r>
  <r>
    <x v="1"/>
    <x v="66"/>
    <n v="2013"/>
    <x v="62"/>
    <n v="2.0059000000000001E-3"/>
    <n v="7.804E-4"/>
    <n v="43.27"/>
  </r>
  <r>
    <x v="1"/>
    <x v="65"/>
    <n v="2013"/>
    <x v="63"/>
    <n v="2.1844999999999998E-3"/>
    <n v="8.3540000000000003E-4"/>
    <n v="42.3"/>
  </r>
  <r>
    <x v="1"/>
    <x v="64"/>
    <n v="2013"/>
    <x v="64"/>
    <n v="2.3896E-3"/>
    <n v="8.9079999999999997E-4"/>
    <n v="41.34"/>
  </r>
  <r>
    <x v="1"/>
    <x v="63"/>
    <n v="2013"/>
    <x v="65"/>
    <n v="2.6115000000000001E-3"/>
    <n v="9.4410000000000002E-4"/>
    <n v="40.380000000000003"/>
  </r>
  <r>
    <x v="1"/>
    <x v="62"/>
    <n v="2013"/>
    <x v="66"/>
    <n v="2.8473999999999999E-3"/>
    <n v="1.003E-3"/>
    <n v="39.409999999999997"/>
  </r>
  <r>
    <x v="1"/>
    <x v="61"/>
    <n v="2013"/>
    <x v="67"/>
    <n v="3.1082000000000002E-3"/>
    <n v="1.0839999999999999E-3"/>
    <n v="38.450000000000003"/>
  </r>
  <r>
    <x v="1"/>
    <x v="60"/>
    <n v="2013"/>
    <x v="68"/>
    <n v="3.4034999999999998E-3"/>
    <n v="1.1808999999999999E-3"/>
    <n v="37.49"/>
  </r>
  <r>
    <x v="1"/>
    <x v="59"/>
    <n v="2013"/>
    <x v="69"/>
    <n v="3.7277E-3"/>
    <n v="1.2815999999999999E-3"/>
    <n v="36.54"/>
  </r>
  <r>
    <x v="1"/>
    <x v="58"/>
    <n v="2013"/>
    <x v="70"/>
    <n v="4.0692000000000002E-3"/>
    <n v="1.3665999999999999E-3"/>
    <n v="35.58"/>
  </r>
  <r>
    <x v="1"/>
    <x v="57"/>
    <n v="2013"/>
    <x v="71"/>
    <n v="4.4295000000000003E-3"/>
    <n v="1.4453000000000001E-3"/>
    <n v="34.630000000000003"/>
  </r>
  <r>
    <x v="1"/>
    <x v="56"/>
    <n v="2013"/>
    <x v="72"/>
    <n v="4.8295999999999999E-3"/>
    <n v="1.5399999999999999E-3"/>
    <n v="33.68"/>
  </r>
  <r>
    <x v="1"/>
    <x v="55"/>
    <n v="2013"/>
    <x v="73"/>
    <n v="5.2972999999999996E-3"/>
    <n v="1.6687E-3"/>
    <n v="32.729999999999997"/>
  </r>
  <r>
    <x v="1"/>
    <x v="54"/>
    <n v="2013"/>
    <x v="74"/>
    <n v="5.8479999999999999E-3"/>
    <n v="1.8323E-3"/>
    <n v="31.79"/>
  </r>
  <r>
    <x v="1"/>
    <x v="53"/>
    <n v="2013"/>
    <x v="75"/>
    <n v="6.4757E-3"/>
    <n v="2.0246000000000001E-3"/>
    <n v="30.84"/>
  </r>
  <r>
    <x v="1"/>
    <x v="52"/>
    <n v="2013"/>
    <x v="76"/>
    <n v="7.1640999999999996E-3"/>
    <n v="2.2455999999999999E-3"/>
    <n v="29.9"/>
  </r>
  <r>
    <x v="1"/>
    <x v="51"/>
    <n v="2013"/>
    <x v="77"/>
    <n v="7.8986000000000004E-3"/>
    <n v="2.4848000000000001E-3"/>
    <n v="28.97"/>
  </r>
  <r>
    <x v="1"/>
    <x v="50"/>
    <n v="2013"/>
    <x v="78"/>
    <n v="8.6645000000000003E-3"/>
    <n v="2.7098999999999999E-3"/>
    <n v="28.04"/>
  </r>
  <r>
    <x v="1"/>
    <x v="49"/>
    <n v="2013"/>
    <x v="79"/>
    <n v="9.4558000000000003E-3"/>
    <n v="2.9125000000000002E-3"/>
    <n v="27.12"/>
  </r>
  <r>
    <x v="1"/>
    <x v="48"/>
    <n v="2013"/>
    <x v="80"/>
    <n v="1.0300999999999999E-2"/>
    <n v="3.1134999999999999E-3"/>
    <n v="26.19"/>
  </r>
  <r>
    <x v="1"/>
    <x v="47"/>
    <n v="2013"/>
    <x v="81"/>
    <n v="1.12531E-2"/>
    <n v="3.3513000000000002E-3"/>
    <n v="25.27"/>
  </r>
  <r>
    <x v="1"/>
    <x v="46"/>
    <n v="2013"/>
    <x v="82"/>
    <n v="1.23584E-2"/>
    <n v="3.6494000000000001E-3"/>
    <n v="24.36"/>
  </r>
  <r>
    <x v="1"/>
    <x v="45"/>
    <n v="2013"/>
    <x v="83"/>
    <n v="1.36702E-2"/>
    <n v="4.0379999999999999E-3"/>
    <n v="23.45"/>
  </r>
  <r>
    <x v="1"/>
    <x v="44"/>
    <n v="2013"/>
    <x v="84"/>
    <n v="1.5251799999999999E-2"/>
    <n v="4.5741000000000002E-3"/>
    <n v="22.54"/>
  </r>
  <r>
    <x v="1"/>
    <x v="43"/>
    <n v="2013"/>
    <x v="85"/>
    <n v="1.7098700000000001E-2"/>
    <n v="5.2588000000000001E-3"/>
    <n v="21.64"/>
  </r>
  <r>
    <x v="1"/>
    <x v="42"/>
    <n v="2013"/>
    <x v="86"/>
    <n v="1.9083699999999999E-2"/>
    <n v="5.9949000000000001E-3"/>
    <n v="20.75"/>
  </r>
  <r>
    <x v="1"/>
    <x v="41"/>
    <n v="2013"/>
    <x v="87"/>
    <n v="2.1075E-2"/>
    <n v="6.6931999999999998E-3"/>
    <n v="19.87"/>
  </r>
  <r>
    <x v="1"/>
    <x v="40"/>
    <n v="2013"/>
    <x v="88"/>
    <n v="2.31062E-2"/>
    <n v="7.3701000000000001E-3"/>
    <n v="19"/>
  </r>
  <r>
    <x v="1"/>
    <x v="39"/>
    <n v="2013"/>
    <x v="89"/>
    <n v="2.5349699999999999E-2"/>
    <n v="8.1525999999999994E-3"/>
    <n v="18.14"/>
  </r>
  <r>
    <x v="1"/>
    <x v="38"/>
    <n v="2013"/>
    <x v="90"/>
    <n v="2.7966600000000001E-2"/>
    <n v="9.1660000000000005E-3"/>
    <n v="17.29"/>
  </r>
  <r>
    <x v="1"/>
    <x v="37"/>
    <n v="2013"/>
    <x v="91"/>
    <n v="3.10443E-2"/>
    <n v="1.04923E-2"/>
    <n v="16.440000000000001"/>
  </r>
  <r>
    <x v="1"/>
    <x v="36"/>
    <n v="2013"/>
    <x v="92"/>
    <n v="3.4598200000000003E-2"/>
    <n v="1.21525E-2"/>
    <n v="15.61"/>
  </r>
  <r>
    <x v="1"/>
    <x v="35"/>
    <n v="2013"/>
    <x v="93"/>
    <n v="3.9529500000000002E-2"/>
    <n v="1.51036E-2"/>
    <n v="14.8"/>
  </r>
  <r>
    <x v="1"/>
    <x v="34"/>
    <n v="2013"/>
    <x v="94"/>
    <n v="4.3832799999999998E-2"/>
    <n v="1.72099E-2"/>
    <n v="14.02"/>
  </r>
  <r>
    <x v="1"/>
    <x v="33"/>
    <n v="2013"/>
    <x v="95"/>
    <n v="4.8592799999999998E-2"/>
    <n v="1.95794E-2"/>
    <n v="13.25"/>
  </r>
  <r>
    <x v="1"/>
    <x v="32"/>
    <n v="2013"/>
    <x v="96"/>
    <n v="5.3855600000000003E-2"/>
    <n v="2.2257599999999999E-2"/>
    <n v="12.51"/>
  </r>
  <r>
    <x v="1"/>
    <x v="31"/>
    <n v="2013"/>
    <x v="97"/>
    <n v="5.9670899999999999E-2"/>
    <n v="2.5298299999999999E-2"/>
    <n v="11.78"/>
  </r>
  <r>
    <x v="1"/>
    <x v="30"/>
    <n v="2013"/>
    <x v="98"/>
    <n v="6.6092899999999996E-2"/>
    <n v="2.8782599999999998E-2"/>
    <n v="11.07"/>
  </r>
  <r>
    <x v="1"/>
    <x v="29"/>
    <n v="2013"/>
    <x v="99"/>
    <n v="7.3179900000000006E-2"/>
    <n v="3.2766900000000002E-2"/>
    <n v="10.39"/>
  </r>
  <r>
    <x v="1"/>
    <x v="28"/>
    <n v="2013"/>
    <x v="100"/>
    <n v="8.0994999999999998E-2"/>
    <n v="3.7282700000000002E-2"/>
    <n v="9.7200000000000006"/>
  </r>
  <r>
    <x v="1"/>
    <x v="27"/>
    <n v="2013"/>
    <x v="101"/>
    <n v="8.9605900000000002E-2"/>
    <n v="4.2393500000000001E-2"/>
    <n v="9.08"/>
  </r>
  <r>
    <x v="1"/>
    <x v="26"/>
    <n v="2013"/>
    <x v="102"/>
    <n v="9.9085000000000006E-2"/>
    <n v="4.8190799999999999E-2"/>
    <n v="8.4600000000000009"/>
  </r>
  <r>
    <x v="1"/>
    <x v="25"/>
    <n v="2013"/>
    <x v="103"/>
    <n v="0.10950940000000001"/>
    <n v="5.4808599999999999E-2"/>
    <n v="7.86"/>
  </r>
  <r>
    <x v="1"/>
    <x v="24"/>
    <n v="2013"/>
    <x v="104"/>
    <n v="0.1209607"/>
    <n v="6.2341399999999998E-2"/>
    <n v="7.29"/>
  </r>
  <r>
    <x v="1"/>
    <x v="23"/>
    <n v="2013"/>
    <x v="105"/>
    <n v="0.1335249"/>
    <n v="7.0880499999999999E-2"/>
    <n v="6.74"/>
  </r>
  <r>
    <x v="1"/>
    <x v="22"/>
    <n v="2013"/>
    <x v="106"/>
    <n v="0.1472918"/>
    <n v="8.0588099999999996E-2"/>
    <n v="6.22"/>
  </r>
  <r>
    <x v="1"/>
    <x v="21"/>
    <n v="2013"/>
    <x v="107"/>
    <n v="0.16235469999999999"/>
    <n v="9.1666300000000006E-2"/>
    <n v="5.72"/>
  </r>
  <r>
    <x v="1"/>
    <x v="20"/>
    <n v="2013"/>
    <x v="108"/>
    <n v="0.1788093"/>
    <n v="0.1043009"/>
    <n v="5.24"/>
  </r>
  <r>
    <x v="1"/>
    <x v="19"/>
    <n v="2013"/>
    <x v="109"/>
    <n v="0.19675309999999999"/>
    <n v="0.1186286"/>
    <n v="4.8"/>
  </r>
  <r>
    <x v="1"/>
    <x v="18"/>
    <n v="2013"/>
    <x v="110"/>
    <n v="0.2162837"/>
    <n v="0.1348172"/>
    <n v="4.37"/>
  </r>
  <r>
    <x v="1"/>
    <x v="17"/>
    <n v="2013"/>
    <x v="111"/>
    <n v="0.2374976"/>
    <n v="0.15312980000000001"/>
    <n v="3.98"/>
  </r>
  <r>
    <x v="1"/>
    <x v="16"/>
    <n v="2013"/>
    <x v="112"/>
    <n v="0.26048840000000001"/>
    <n v="0.17387169999999999"/>
    <n v="3.61"/>
  </r>
  <r>
    <x v="1"/>
    <x v="15"/>
    <n v="2013"/>
    <x v="113"/>
    <n v="0.2853445"/>
    <n v="0.1973144"/>
    <n v="3.26"/>
  </r>
  <r>
    <x v="1"/>
    <x v="14"/>
    <n v="2013"/>
    <x v="114"/>
    <n v="0.3121468"/>
    <n v="0.22365479999999999"/>
    <n v="2.94"/>
  </r>
  <r>
    <x v="1"/>
    <x v="13"/>
    <n v="2013"/>
    <x v="115"/>
    <n v="0.34096599999999999"/>
    <n v="0.25311400000000001"/>
    <n v="2.64"/>
  </r>
  <r>
    <x v="1"/>
    <x v="12"/>
    <n v="2013"/>
    <x v="116"/>
    <n v="0.37185980000000002"/>
    <n v="0.28600360000000002"/>
    <n v="2.37"/>
  </r>
  <r>
    <x v="1"/>
    <x v="11"/>
    <n v="2013"/>
    <x v="117"/>
    <n v="0.4048696"/>
    <n v="0.32263969999999997"/>
    <n v="2.12"/>
  </r>
  <r>
    <x v="1"/>
    <x v="10"/>
    <n v="2013"/>
    <x v="118"/>
    <n v="0.44001780000000001"/>
    <n v="0.36324790000000001"/>
    <n v="1.88"/>
  </r>
  <r>
    <x v="1"/>
    <x v="9"/>
    <n v="2013"/>
    <x v="119"/>
    <n v="0.47730420000000001"/>
    <n v="0.40793610000000002"/>
    <n v="1.67"/>
  </r>
  <r>
    <x v="1"/>
    <x v="8"/>
    <n v="2013"/>
    <x v="120"/>
    <n v="0.51670369999999999"/>
    <n v="0.45679809999999998"/>
    <n v="1.48"/>
  </r>
  <r>
    <x v="1"/>
    <x v="7"/>
    <n v="2013"/>
    <x v="121"/>
    <n v="0.55816339999999998"/>
    <n v="0.50993080000000002"/>
    <n v="1.31"/>
  </r>
  <r>
    <x v="1"/>
    <x v="6"/>
    <n v="2013"/>
    <x v="122"/>
    <n v="0.60160040000000004"/>
    <n v="0.56732320000000003"/>
    <n v="1.1599999999999999"/>
  </r>
  <r>
    <x v="1"/>
    <x v="5"/>
    <n v="2013"/>
    <x v="123"/>
    <n v="0.64690119999999995"/>
    <n v="0.62879339999999995"/>
    <n v="1.02"/>
  </r>
  <r>
    <x v="1"/>
    <x v="4"/>
    <n v="2013"/>
    <x v="124"/>
    <n v="0.69392039999999999"/>
    <n v="0.69402240000000004"/>
    <n v="0.89"/>
  </r>
  <r>
    <x v="1"/>
    <x v="3"/>
    <n v="2013"/>
    <x v="125"/>
    <n v="0.74248190000000003"/>
    <n v="0.76261860000000004"/>
    <n v="0.78"/>
  </r>
  <r>
    <x v="1"/>
    <x v="2"/>
    <n v="2013"/>
    <x v="126"/>
    <n v="0.79237999999999997"/>
    <n v="0.83406559999999996"/>
    <n v="0.68"/>
  </r>
  <r>
    <x v="1"/>
    <x v="1"/>
    <n v="2013"/>
    <x v="127"/>
    <n v="0.84338239999999998"/>
    <n v="0.90766919999999995"/>
    <n v="0.59"/>
  </r>
  <r>
    <x v="1"/>
    <x v="0"/>
    <n v="2013"/>
    <x v="128"/>
    <n v="1"/>
    <n v="1"/>
    <n v="0.5"/>
  </r>
  <r>
    <x v="1"/>
    <x v="115"/>
    <n v="2014"/>
    <x v="14"/>
    <n v="7.8002999999999996E-3"/>
    <n v="7.4178999999999998E-3"/>
    <n v="90.88"/>
  </r>
  <r>
    <x v="1"/>
    <x v="114"/>
    <n v="2014"/>
    <x v="15"/>
    <n v="5.3410000000000003E-4"/>
    <n v="4.6200000000000001E-4"/>
    <n v="90.56"/>
  </r>
  <r>
    <x v="1"/>
    <x v="113"/>
    <n v="2014"/>
    <x v="16"/>
    <n v="2.8049999999999999E-4"/>
    <n v="2.2910000000000001E-4"/>
    <n v="89.6"/>
  </r>
  <r>
    <x v="1"/>
    <x v="112"/>
    <n v="2014"/>
    <x v="17"/>
    <n v="1.9599999999999999E-4"/>
    <n v="1.5320000000000001E-4"/>
    <n v="88.62"/>
  </r>
  <r>
    <x v="1"/>
    <x v="111"/>
    <n v="2014"/>
    <x v="18"/>
    <n v="1.5200000000000001E-4"/>
    <n v="1.139E-4"/>
    <n v="87.64"/>
  </r>
  <r>
    <x v="1"/>
    <x v="110"/>
    <n v="2014"/>
    <x v="19"/>
    <n v="1.4650000000000001E-4"/>
    <n v="1.071E-4"/>
    <n v="86.65"/>
  </r>
  <r>
    <x v="1"/>
    <x v="109"/>
    <n v="2014"/>
    <x v="20"/>
    <n v="1.3990000000000001E-4"/>
    <n v="9.9699999999999998E-5"/>
    <n v="85.65"/>
  </r>
  <r>
    <x v="1"/>
    <x v="108"/>
    <n v="2014"/>
    <x v="21"/>
    <n v="1.348E-4"/>
    <n v="9.3900000000000006E-5"/>
    <n v="84.66"/>
  </r>
  <r>
    <x v="1"/>
    <x v="107"/>
    <n v="2014"/>
    <x v="22"/>
    <n v="1.3359999999999999E-4"/>
    <n v="9.1899999999999998E-5"/>
    <n v="83.67"/>
  </r>
  <r>
    <x v="1"/>
    <x v="106"/>
    <n v="2014"/>
    <x v="23"/>
    <n v="1.3770000000000001E-4"/>
    <n v="9.4500000000000007E-5"/>
    <n v="82.68"/>
  </r>
  <r>
    <x v="1"/>
    <x v="105"/>
    <n v="2014"/>
    <x v="24"/>
    <n v="1.4650000000000001E-4"/>
    <n v="1.008E-4"/>
    <n v="81.69"/>
  </r>
  <r>
    <x v="1"/>
    <x v="104"/>
    <n v="2014"/>
    <x v="25"/>
    <n v="1.596E-4"/>
    <n v="1.1010000000000001E-4"/>
    <n v="80.69"/>
  </r>
  <r>
    <x v="1"/>
    <x v="103"/>
    <n v="2014"/>
    <x v="26"/>
    <n v="1.783E-4"/>
    <n v="1.237E-4"/>
    <n v="79.7"/>
  </r>
  <r>
    <x v="1"/>
    <x v="102"/>
    <n v="2014"/>
    <x v="27"/>
    <n v="2.061E-4"/>
    <n v="1.4440000000000001E-4"/>
    <n v="78.709999999999994"/>
  </r>
  <r>
    <x v="1"/>
    <x v="101"/>
    <n v="2014"/>
    <x v="28"/>
    <n v="2.4149999999999999E-4"/>
    <n v="1.7100000000000001E-4"/>
    <n v="77.72"/>
  </r>
  <r>
    <x v="1"/>
    <x v="100"/>
    <n v="2014"/>
    <x v="29"/>
    <n v="2.7559999999999998E-4"/>
    <n v="1.951E-4"/>
    <n v="76.739999999999995"/>
  </r>
  <r>
    <x v="1"/>
    <x v="99"/>
    <n v="2014"/>
    <x v="30"/>
    <n v="3.0029999999999998E-4"/>
    <n v="2.086E-4"/>
    <n v="75.75"/>
  </r>
  <r>
    <x v="1"/>
    <x v="98"/>
    <n v="2014"/>
    <x v="31"/>
    <n v="3.1750000000000002E-4"/>
    <n v="2.128E-4"/>
    <n v="74.77"/>
  </r>
  <r>
    <x v="1"/>
    <x v="97"/>
    <n v="2014"/>
    <x v="32"/>
    <n v="3.3419999999999999E-4"/>
    <n v="2.1609999999999999E-4"/>
    <n v="73.78"/>
  </r>
  <r>
    <x v="1"/>
    <x v="96"/>
    <n v="2014"/>
    <x v="33"/>
    <n v="3.5389999999999998E-4"/>
    <n v="2.229E-4"/>
    <n v="72.8"/>
  </r>
  <r>
    <x v="1"/>
    <x v="95"/>
    <n v="2014"/>
    <x v="34"/>
    <n v="3.7320000000000002E-4"/>
    <n v="2.299E-4"/>
    <n v="71.819999999999993"/>
  </r>
  <r>
    <x v="1"/>
    <x v="94"/>
    <n v="2014"/>
    <x v="35"/>
    <n v="3.859E-4"/>
    <n v="2.3029999999999999E-4"/>
    <n v="70.83"/>
  </r>
  <r>
    <x v="1"/>
    <x v="93"/>
    <n v="2014"/>
    <x v="36"/>
    <n v="3.8969999999999999E-4"/>
    <n v="2.2220000000000001E-4"/>
    <n v="69.849999999999994"/>
  </r>
  <r>
    <x v="1"/>
    <x v="92"/>
    <n v="2014"/>
    <x v="37"/>
    <n v="3.9080000000000001E-4"/>
    <n v="2.1230000000000001E-4"/>
    <n v="68.86"/>
  </r>
  <r>
    <x v="1"/>
    <x v="91"/>
    <n v="2014"/>
    <x v="38"/>
    <n v="3.9829999999999998E-4"/>
    <n v="2.0890000000000001E-4"/>
    <n v="67.88"/>
  </r>
  <r>
    <x v="1"/>
    <x v="90"/>
    <n v="2014"/>
    <x v="39"/>
    <n v="4.147E-4"/>
    <n v="2.13E-4"/>
    <n v="66.89"/>
  </r>
  <r>
    <x v="1"/>
    <x v="89"/>
    <n v="2014"/>
    <x v="40"/>
    <n v="4.348E-4"/>
    <n v="2.1919999999999999E-4"/>
    <n v="65.91"/>
  </r>
  <r>
    <x v="1"/>
    <x v="88"/>
    <n v="2014"/>
    <x v="41"/>
    <n v="4.528E-4"/>
    <n v="2.2240000000000001E-4"/>
    <n v="64.92"/>
  </r>
  <r>
    <x v="1"/>
    <x v="87"/>
    <n v="2014"/>
    <x v="42"/>
    <n v="4.684E-4"/>
    <n v="2.254E-4"/>
    <n v="63.94"/>
  </r>
  <r>
    <x v="1"/>
    <x v="86"/>
    <n v="2014"/>
    <x v="43"/>
    <n v="4.8559999999999999E-4"/>
    <n v="2.2919999999999999E-4"/>
    <n v="62.95"/>
  </r>
  <r>
    <x v="1"/>
    <x v="85"/>
    <n v="2014"/>
    <x v="44"/>
    <n v="5.0909999999999996E-4"/>
    <n v="2.3599999999999999E-4"/>
    <n v="61.96"/>
  </r>
  <r>
    <x v="1"/>
    <x v="84"/>
    <n v="2014"/>
    <x v="45"/>
    <n v="5.4080000000000003E-4"/>
    <n v="2.454E-4"/>
    <n v="60.98"/>
  </r>
  <r>
    <x v="1"/>
    <x v="83"/>
    <n v="2014"/>
    <x v="46"/>
    <n v="5.7959999999999999E-4"/>
    <n v="2.566E-4"/>
    <n v="59.99"/>
  </r>
  <r>
    <x v="1"/>
    <x v="82"/>
    <n v="2014"/>
    <x v="47"/>
    <n v="6.2200000000000005E-4"/>
    <n v="2.678E-4"/>
    <n v="59.01"/>
  </r>
  <r>
    <x v="1"/>
    <x v="81"/>
    <n v="2014"/>
    <x v="48"/>
    <n v="6.6649999999999999E-4"/>
    <n v="2.7849999999999999E-4"/>
    <n v="58.02"/>
  </r>
  <r>
    <x v="1"/>
    <x v="80"/>
    <n v="2014"/>
    <x v="49"/>
    <n v="7.1529999999999999E-4"/>
    <n v="2.8919999999999998E-4"/>
    <n v="57.04"/>
  </r>
  <r>
    <x v="1"/>
    <x v="79"/>
    <n v="2014"/>
    <x v="50"/>
    <n v="7.7099999999999998E-4"/>
    <n v="3.0449999999999997E-4"/>
    <n v="56.06"/>
  </r>
  <r>
    <x v="1"/>
    <x v="78"/>
    <n v="2014"/>
    <x v="51"/>
    <n v="8.3140000000000004E-4"/>
    <n v="3.2000000000000003E-4"/>
    <n v="55.07"/>
  </r>
  <r>
    <x v="1"/>
    <x v="77"/>
    <n v="2014"/>
    <x v="52"/>
    <n v="8.9079999999999997E-4"/>
    <n v="3.3730000000000001E-4"/>
    <n v="54.09"/>
  </r>
  <r>
    <x v="1"/>
    <x v="76"/>
    <n v="2014"/>
    <x v="53"/>
    <n v="9.4810000000000001E-4"/>
    <n v="3.5740000000000001E-4"/>
    <n v="53.11"/>
  </r>
  <r>
    <x v="1"/>
    <x v="75"/>
    <n v="2014"/>
    <x v="54"/>
    <n v="1.0089999999999999E-3"/>
    <n v="3.8039999999999998E-4"/>
    <n v="52.13"/>
  </r>
  <r>
    <x v="1"/>
    <x v="74"/>
    <n v="2014"/>
    <x v="55"/>
    <n v="1.0784E-3"/>
    <n v="4.0470000000000002E-4"/>
    <n v="51.15"/>
  </r>
  <r>
    <x v="1"/>
    <x v="73"/>
    <n v="2014"/>
    <x v="56"/>
    <n v="1.1559000000000001E-3"/>
    <n v="4.304E-4"/>
    <n v="50.17"/>
  </r>
  <r>
    <x v="1"/>
    <x v="72"/>
    <n v="2014"/>
    <x v="57"/>
    <n v="1.2427E-3"/>
    <n v="4.6289999999999998E-4"/>
    <n v="49.19"/>
  </r>
  <r>
    <x v="1"/>
    <x v="71"/>
    <n v="2014"/>
    <x v="58"/>
    <n v="1.3435000000000001E-3"/>
    <n v="5.0920000000000002E-4"/>
    <n v="48.21"/>
  </r>
  <r>
    <x v="1"/>
    <x v="70"/>
    <n v="2014"/>
    <x v="59"/>
    <n v="1.4587999999999999E-3"/>
    <n v="5.62E-4"/>
    <n v="47.24"/>
  </r>
  <r>
    <x v="1"/>
    <x v="69"/>
    <n v="2014"/>
    <x v="60"/>
    <n v="1.5839999999999999E-3"/>
    <n v="6.1740000000000005E-4"/>
    <n v="46.26"/>
  </r>
  <r>
    <x v="1"/>
    <x v="68"/>
    <n v="2014"/>
    <x v="61"/>
    <n v="1.7152000000000001E-3"/>
    <n v="6.6660000000000005E-4"/>
    <n v="45.29"/>
  </r>
  <r>
    <x v="1"/>
    <x v="67"/>
    <n v="2014"/>
    <x v="62"/>
    <n v="1.8531000000000001E-3"/>
    <n v="7.1460000000000002E-4"/>
    <n v="44.32"/>
  </r>
  <r>
    <x v="1"/>
    <x v="66"/>
    <n v="2014"/>
    <x v="63"/>
    <n v="2.0059000000000001E-3"/>
    <n v="7.6650000000000004E-4"/>
    <n v="43.35"/>
  </r>
  <r>
    <x v="1"/>
    <x v="65"/>
    <n v="2014"/>
    <x v="64"/>
    <n v="2.1844999999999998E-3"/>
    <n v="8.2010000000000004E-4"/>
    <n v="42.38"/>
  </r>
  <r>
    <x v="1"/>
    <x v="64"/>
    <n v="2014"/>
    <x v="65"/>
    <n v="2.3896E-3"/>
    <n v="8.7279999999999996E-4"/>
    <n v="41.42"/>
  </r>
  <r>
    <x v="1"/>
    <x v="63"/>
    <n v="2014"/>
    <x v="66"/>
    <n v="2.6115000000000001E-3"/>
    <n v="9.2449999999999997E-4"/>
    <n v="40.450000000000003"/>
  </r>
  <r>
    <x v="1"/>
    <x v="62"/>
    <n v="2014"/>
    <x v="67"/>
    <n v="2.8473999999999999E-3"/>
    <n v="9.8320000000000005E-4"/>
    <n v="39.49"/>
  </r>
  <r>
    <x v="1"/>
    <x v="61"/>
    <n v="2014"/>
    <x v="68"/>
    <n v="3.1082000000000002E-3"/>
    <n v="1.0644000000000001E-3"/>
    <n v="38.53"/>
  </r>
  <r>
    <x v="1"/>
    <x v="60"/>
    <n v="2014"/>
    <x v="69"/>
    <n v="3.4034999999999998E-3"/>
    <n v="1.1593E-3"/>
    <n v="37.57"/>
  </r>
  <r>
    <x v="1"/>
    <x v="59"/>
    <n v="2014"/>
    <x v="70"/>
    <n v="3.7277E-3"/>
    <n v="1.2564E-3"/>
    <n v="36.61"/>
  </r>
  <r>
    <x v="1"/>
    <x v="58"/>
    <n v="2014"/>
    <x v="71"/>
    <n v="4.0692000000000002E-3"/>
    <n v="1.3391E-3"/>
    <n v="35.659999999999997"/>
  </r>
  <r>
    <x v="1"/>
    <x v="57"/>
    <n v="2014"/>
    <x v="72"/>
    <n v="4.4295000000000003E-3"/>
    <n v="1.4176E-3"/>
    <n v="34.71"/>
  </r>
  <r>
    <x v="1"/>
    <x v="56"/>
    <n v="2014"/>
    <x v="73"/>
    <n v="4.8295999999999999E-3"/>
    <n v="1.5126E-3"/>
    <n v="33.75"/>
  </r>
  <r>
    <x v="1"/>
    <x v="55"/>
    <n v="2014"/>
    <x v="74"/>
    <n v="5.2972999999999996E-3"/>
    <n v="1.6383999999999999E-3"/>
    <n v="32.81"/>
  </r>
  <r>
    <x v="1"/>
    <x v="54"/>
    <n v="2014"/>
    <x v="75"/>
    <n v="5.8479999999999999E-3"/>
    <n v="1.7964999999999999E-3"/>
    <n v="31.86"/>
  </r>
  <r>
    <x v="1"/>
    <x v="53"/>
    <n v="2014"/>
    <x v="76"/>
    <n v="6.4757E-3"/>
    <n v="1.9846E-3"/>
    <n v="30.91"/>
  </r>
  <r>
    <x v="1"/>
    <x v="52"/>
    <n v="2014"/>
    <x v="77"/>
    <n v="7.1640999999999996E-3"/>
    <n v="2.2047E-3"/>
    <n v="29.98"/>
  </r>
  <r>
    <x v="1"/>
    <x v="51"/>
    <n v="2014"/>
    <x v="78"/>
    <n v="7.8986000000000004E-3"/>
    <n v="2.4436000000000002E-3"/>
    <n v="29.04"/>
  </r>
  <r>
    <x v="1"/>
    <x v="50"/>
    <n v="2014"/>
    <x v="79"/>
    <n v="8.6645000000000003E-3"/>
    <n v="2.6643000000000001E-3"/>
    <n v="28.11"/>
  </r>
  <r>
    <x v="1"/>
    <x v="49"/>
    <n v="2014"/>
    <x v="80"/>
    <n v="9.4558000000000003E-3"/>
    <n v="2.8592999999999999E-3"/>
    <n v="27.18"/>
  </r>
  <r>
    <x v="1"/>
    <x v="48"/>
    <n v="2014"/>
    <x v="81"/>
    <n v="1.0300999999999999E-2"/>
    <n v="3.0552999999999999E-3"/>
    <n v="26.26"/>
  </r>
  <r>
    <x v="1"/>
    <x v="47"/>
    <n v="2014"/>
    <x v="82"/>
    <n v="1.12531E-2"/>
    <n v="3.2924E-3"/>
    <n v="25.34"/>
  </r>
  <r>
    <x v="1"/>
    <x v="46"/>
    <n v="2014"/>
    <x v="83"/>
    <n v="1.23584E-2"/>
    <n v="3.5904000000000001E-3"/>
    <n v="24.42"/>
  </r>
  <r>
    <x v="1"/>
    <x v="45"/>
    <n v="2014"/>
    <x v="84"/>
    <n v="1.36702E-2"/>
    <n v="3.9719000000000004E-3"/>
    <n v="23.51"/>
  </r>
  <r>
    <x v="1"/>
    <x v="44"/>
    <n v="2014"/>
    <x v="85"/>
    <n v="1.5251799999999999E-2"/>
    <n v="4.4946999999999999E-3"/>
    <n v="22.6"/>
  </r>
  <r>
    <x v="1"/>
    <x v="43"/>
    <n v="2014"/>
    <x v="86"/>
    <n v="1.7098700000000001E-2"/>
    <n v="5.1685999999999998E-3"/>
    <n v="21.7"/>
  </r>
  <r>
    <x v="1"/>
    <x v="42"/>
    <n v="2014"/>
    <x v="87"/>
    <n v="1.9083699999999999E-2"/>
    <n v="5.901E-3"/>
    <n v="20.81"/>
  </r>
  <r>
    <x v="1"/>
    <x v="41"/>
    <n v="2014"/>
    <x v="88"/>
    <n v="2.1075E-2"/>
    <n v="6.5979999999999997E-3"/>
    <n v="19.93"/>
  </r>
  <r>
    <x v="1"/>
    <x v="40"/>
    <n v="2014"/>
    <x v="89"/>
    <n v="2.31062E-2"/>
    <n v="7.2640999999999999E-3"/>
    <n v="19.059999999999999"/>
  </r>
  <r>
    <x v="1"/>
    <x v="39"/>
    <n v="2014"/>
    <x v="90"/>
    <n v="2.5349699999999999E-2"/>
    <n v="8.0272999999999994E-3"/>
    <n v="18.190000000000001"/>
  </r>
  <r>
    <x v="1"/>
    <x v="38"/>
    <n v="2014"/>
    <x v="91"/>
    <n v="2.7966600000000001E-2"/>
    <n v="9.0259999999999993E-3"/>
    <n v="17.34"/>
  </r>
  <r>
    <x v="1"/>
    <x v="37"/>
    <n v="2014"/>
    <x v="92"/>
    <n v="3.10443E-2"/>
    <n v="1.03473E-2"/>
    <n v="16.489999999999998"/>
  </r>
  <r>
    <x v="1"/>
    <x v="36"/>
    <n v="2014"/>
    <x v="93"/>
    <n v="3.4598200000000003E-2"/>
    <n v="1.2003700000000001E-2"/>
    <n v="15.66"/>
  </r>
  <r>
    <x v="1"/>
    <x v="35"/>
    <n v="2014"/>
    <x v="94"/>
    <n v="3.9529500000000002E-2"/>
    <n v="1.49304E-2"/>
    <n v="14.84"/>
  </r>
  <r>
    <x v="1"/>
    <x v="34"/>
    <n v="2014"/>
    <x v="95"/>
    <n v="4.3832799999999998E-2"/>
    <n v="1.70031E-2"/>
    <n v="14.06"/>
  </r>
  <r>
    <x v="1"/>
    <x v="33"/>
    <n v="2014"/>
    <x v="96"/>
    <n v="4.8592799999999998E-2"/>
    <n v="1.9348000000000001E-2"/>
    <n v="13.29"/>
  </r>
  <r>
    <x v="1"/>
    <x v="32"/>
    <n v="2014"/>
    <x v="97"/>
    <n v="5.3855600000000003E-2"/>
    <n v="2.2019500000000001E-2"/>
    <n v="12.55"/>
  </r>
  <r>
    <x v="1"/>
    <x v="31"/>
    <n v="2014"/>
    <x v="98"/>
    <n v="5.9670899999999999E-2"/>
    <n v="2.5056999999999999E-2"/>
    <n v="11.82"/>
  </r>
  <r>
    <x v="1"/>
    <x v="30"/>
    <n v="2014"/>
    <x v="99"/>
    <n v="6.6092899999999996E-2"/>
    <n v="2.8512099999999999E-2"/>
    <n v="11.11"/>
  </r>
  <r>
    <x v="1"/>
    <x v="29"/>
    <n v="2014"/>
    <x v="100"/>
    <n v="7.3179900000000006E-2"/>
    <n v="3.24459E-2"/>
    <n v="10.42"/>
  </r>
  <r>
    <x v="1"/>
    <x v="28"/>
    <n v="2014"/>
    <x v="101"/>
    <n v="8.0994999999999998E-2"/>
    <n v="3.6925600000000003E-2"/>
    <n v="9.75"/>
  </r>
  <r>
    <x v="1"/>
    <x v="27"/>
    <n v="2014"/>
    <x v="102"/>
    <n v="8.9605900000000002E-2"/>
    <n v="4.2028799999999998E-2"/>
    <n v="9.11"/>
  </r>
  <r>
    <x v="1"/>
    <x v="26"/>
    <n v="2014"/>
    <x v="103"/>
    <n v="9.9085000000000006E-2"/>
    <n v="4.7826100000000003E-2"/>
    <n v="8.49"/>
  </r>
  <r>
    <x v="1"/>
    <x v="25"/>
    <n v="2014"/>
    <x v="104"/>
    <n v="0.10950940000000001"/>
    <n v="5.4406999999999997E-2"/>
    <n v="7.89"/>
  </r>
  <r>
    <x v="1"/>
    <x v="24"/>
    <n v="2014"/>
    <x v="105"/>
    <n v="0.1209607"/>
    <n v="6.1870599999999998E-2"/>
    <n v="7.31"/>
  </r>
  <r>
    <x v="1"/>
    <x v="23"/>
    <n v="2014"/>
    <x v="106"/>
    <n v="0.1335249"/>
    <n v="7.0361999999999994E-2"/>
    <n v="6.76"/>
  </r>
  <r>
    <x v="1"/>
    <x v="22"/>
    <n v="2014"/>
    <x v="107"/>
    <n v="0.1472918"/>
    <n v="8.0064099999999999E-2"/>
    <n v="6.24"/>
  </r>
  <r>
    <x v="1"/>
    <x v="21"/>
    <n v="2014"/>
    <x v="108"/>
    <n v="0.16235469999999999"/>
    <n v="9.1145400000000001E-2"/>
    <n v="5.73"/>
  </r>
  <r>
    <x v="1"/>
    <x v="20"/>
    <n v="2014"/>
    <x v="109"/>
    <n v="0.1788093"/>
    <n v="0.10372919999999999"/>
    <n v="5.26"/>
  </r>
  <r>
    <x v="1"/>
    <x v="19"/>
    <n v="2014"/>
    <x v="110"/>
    <n v="0.19675309999999999"/>
    <n v="0.1179682"/>
    <n v="4.8099999999999996"/>
  </r>
  <r>
    <x v="1"/>
    <x v="18"/>
    <n v="2014"/>
    <x v="111"/>
    <n v="0.2162837"/>
    <n v="0.13410610000000001"/>
    <n v="4.3899999999999997"/>
  </r>
  <r>
    <x v="1"/>
    <x v="17"/>
    <n v="2014"/>
    <x v="112"/>
    <n v="0.2374976"/>
    <n v="0.15243019999999999"/>
    <n v="3.99"/>
  </r>
  <r>
    <x v="1"/>
    <x v="16"/>
    <n v="2014"/>
    <x v="113"/>
    <n v="0.26048840000000001"/>
    <n v="0.1732004"/>
    <n v="3.62"/>
  </r>
  <r>
    <x v="1"/>
    <x v="15"/>
    <n v="2014"/>
    <x v="114"/>
    <n v="0.2853445"/>
    <n v="0.1966088"/>
    <n v="3.27"/>
  </r>
  <r>
    <x v="1"/>
    <x v="14"/>
    <n v="2014"/>
    <x v="115"/>
    <n v="0.3121468"/>
    <n v="0.22287480000000001"/>
    <n v="2.95"/>
  </r>
  <r>
    <x v="1"/>
    <x v="13"/>
    <n v="2014"/>
    <x v="116"/>
    <n v="0.34096599999999999"/>
    <n v="0.25231399999999998"/>
    <n v="2.65"/>
  </r>
  <r>
    <x v="1"/>
    <x v="12"/>
    <n v="2014"/>
    <x v="117"/>
    <n v="0.37185980000000002"/>
    <n v="0.28526020000000002"/>
    <n v="2.37"/>
  </r>
  <r>
    <x v="1"/>
    <x v="11"/>
    <n v="2014"/>
    <x v="118"/>
    <n v="0.4048696"/>
    <n v="0.32197160000000002"/>
    <n v="2.12"/>
  </r>
  <r>
    <x v="1"/>
    <x v="10"/>
    <n v="2014"/>
    <x v="119"/>
    <n v="0.44001780000000001"/>
    <n v="0.3625987"/>
    <n v="1.89"/>
  </r>
  <r>
    <x v="1"/>
    <x v="9"/>
    <n v="2014"/>
    <x v="120"/>
    <n v="0.47730420000000001"/>
    <n v="0.40729100000000001"/>
    <n v="1.68"/>
  </r>
  <r>
    <x v="1"/>
    <x v="8"/>
    <n v="2014"/>
    <x v="121"/>
    <n v="0.51670369999999999"/>
    <n v="0.45622469999999998"/>
    <n v="1.49"/>
  </r>
  <r>
    <x v="1"/>
    <x v="7"/>
    <n v="2014"/>
    <x v="122"/>
    <n v="0.55816339999999998"/>
    <n v="0.50949409999999995"/>
    <n v="1.31"/>
  </r>
  <r>
    <x v="1"/>
    <x v="6"/>
    <n v="2014"/>
    <x v="123"/>
    <n v="0.60160040000000004"/>
    <n v="0.56703409999999999"/>
    <n v="1.1599999999999999"/>
  </r>
  <r>
    <x v="1"/>
    <x v="5"/>
    <n v="2014"/>
    <x v="124"/>
    <n v="0.64690119999999995"/>
    <n v="0.62863590000000003"/>
    <n v="1.02"/>
  </r>
  <r>
    <x v="1"/>
    <x v="4"/>
    <n v="2014"/>
    <x v="125"/>
    <n v="0.69392039999999999"/>
    <n v="0.69402330000000001"/>
    <n v="0.89"/>
  </r>
  <r>
    <x v="1"/>
    <x v="3"/>
    <n v="2014"/>
    <x v="126"/>
    <n v="0.74248190000000003"/>
    <n v="0.76281310000000002"/>
    <n v="0.78"/>
  </r>
  <r>
    <x v="1"/>
    <x v="2"/>
    <n v="2014"/>
    <x v="127"/>
    <n v="0.79237999999999997"/>
    <n v="0.83444220000000002"/>
    <n v="0.68"/>
  </r>
  <r>
    <x v="1"/>
    <x v="1"/>
    <n v="2014"/>
    <x v="128"/>
    <n v="0.84338239999999998"/>
    <n v="0.90820129999999999"/>
    <n v="0.59"/>
  </r>
  <r>
    <x v="1"/>
    <x v="0"/>
    <n v="2014"/>
    <x v="129"/>
    <n v="1"/>
    <n v="1"/>
    <n v="0.5"/>
  </r>
  <r>
    <x v="1"/>
    <x v="115"/>
    <n v="2015"/>
    <x v="15"/>
    <n v="7.8002000000000002E-3"/>
    <n v="7.0983000000000001E-3"/>
    <n v="91.01"/>
  </r>
  <r>
    <x v="1"/>
    <x v="114"/>
    <n v="2015"/>
    <x v="16"/>
    <n v="5.3410000000000003E-4"/>
    <n v="4.3110000000000002E-4"/>
    <n v="90.66"/>
  </r>
  <r>
    <x v="1"/>
    <x v="113"/>
    <n v="2015"/>
    <x v="17"/>
    <n v="2.8049999999999999E-4"/>
    <n v="2.154E-4"/>
    <n v="89.7"/>
  </r>
  <r>
    <x v="1"/>
    <x v="112"/>
    <n v="2015"/>
    <x v="18"/>
    <n v="1.9599999999999999E-4"/>
    <n v="1.4530000000000001E-4"/>
    <n v="88.72"/>
  </r>
  <r>
    <x v="1"/>
    <x v="111"/>
    <n v="2015"/>
    <x v="19"/>
    <n v="1.5200000000000001E-4"/>
    <n v="1.08E-4"/>
    <n v="87.73"/>
  </r>
  <r>
    <x v="1"/>
    <x v="110"/>
    <n v="2015"/>
    <x v="20"/>
    <n v="1.4650000000000001E-4"/>
    <n v="1.016E-4"/>
    <n v="86.74"/>
  </r>
  <r>
    <x v="1"/>
    <x v="109"/>
    <n v="2015"/>
    <x v="21"/>
    <n v="1.3990000000000001E-4"/>
    <n v="9.48E-5"/>
    <n v="85.75"/>
  </r>
  <r>
    <x v="1"/>
    <x v="108"/>
    <n v="2015"/>
    <x v="22"/>
    <n v="1.348E-4"/>
    <n v="8.9900000000000003E-5"/>
    <n v="84.76"/>
  </r>
  <r>
    <x v="1"/>
    <x v="107"/>
    <n v="2015"/>
    <x v="23"/>
    <n v="1.3359999999999999E-4"/>
    <n v="8.8599999999999999E-5"/>
    <n v="83.77"/>
  </r>
  <r>
    <x v="1"/>
    <x v="106"/>
    <n v="2015"/>
    <x v="24"/>
    <n v="1.3770000000000001E-4"/>
    <n v="9.1199999999999994E-5"/>
    <n v="82.77"/>
  </r>
  <r>
    <x v="1"/>
    <x v="105"/>
    <n v="2015"/>
    <x v="25"/>
    <n v="1.4650000000000001E-4"/>
    <n v="9.7299999999999993E-5"/>
    <n v="81.78"/>
  </r>
  <r>
    <x v="1"/>
    <x v="104"/>
    <n v="2015"/>
    <x v="26"/>
    <n v="1.596E-4"/>
    <n v="1.066E-4"/>
    <n v="80.790000000000006"/>
  </r>
  <r>
    <x v="1"/>
    <x v="103"/>
    <n v="2015"/>
    <x v="27"/>
    <n v="1.783E-4"/>
    <n v="1.203E-4"/>
    <n v="79.8"/>
  </r>
  <r>
    <x v="1"/>
    <x v="102"/>
    <n v="2015"/>
    <x v="28"/>
    <n v="2.061E-4"/>
    <n v="1.4109999999999999E-4"/>
    <n v="78.81"/>
  </r>
  <r>
    <x v="1"/>
    <x v="101"/>
    <n v="2015"/>
    <x v="29"/>
    <n v="2.4149999999999999E-4"/>
    <n v="1.674E-4"/>
    <n v="77.819999999999993"/>
  </r>
  <r>
    <x v="1"/>
    <x v="100"/>
    <n v="2015"/>
    <x v="30"/>
    <n v="2.7559999999999998E-4"/>
    <n v="1.908E-4"/>
    <n v="76.83"/>
  </r>
  <r>
    <x v="1"/>
    <x v="99"/>
    <n v="2015"/>
    <x v="31"/>
    <n v="3.0029999999999998E-4"/>
    <n v="2.039E-4"/>
    <n v="75.849999999999994"/>
  </r>
  <r>
    <x v="1"/>
    <x v="98"/>
    <n v="2015"/>
    <x v="32"/>
    <n v="3.1750000000000002E-4"/>
    <n v="2.0819999999999999E-4"/>
    <n v="74.86"/>
  </r>
  <r>
    <x v="1"/>
    <x v="97"/>
    <n v="2015"/>
    <x v="33"/>
    <n v="3.3419999999999999E-4"/>
    <n v="2.1159999999999999E-4"/>
    <n v="73.88"/>
  </r>
  <r>
    <x v="1"/>
    <x v="96"/>
    <n v="2015"/>
    <x v="34"/>
    <n v="3.5389999999999998E-4"/>
    <n v="2.1809999999999999E-4"/>
    <n v="72.89"/>
  </r>
  <r>
    <x v="1"/>
    <x v="95"/>
    <n v="2015"/>
    <x v="35"/>
    <n v="3.7320000000000002E-4"/>
    <n v="2.2460000000000001E-4"/>
    <n v="71.91"/>
  </r>
  <r>
    <x v="1"/>
    <x v="94"/>
    <n v="2015"/>
    <x v="36"/>
    <n v="3.859E-4"/>
    <n v="2.2469999999999999E-4"/>
    <n v="70.92"/>
  </r>
  <r>
    <x v="1"/>
    <x v="93"/>
    <n v="2015"/>
    <x v="37"/>
    <n v="3.8969999999999999E-4"/>
    <n v="2.1699999999999999E-4"/>
    <n v="69.94"/>
  </r>
  <r>
    <x v="1"/>
    <x v="92"/>
    <n v="2015"/>
    <x v="38"/>
    <n v="3.9080000000000001E-4"/>
    <n v="2.074E-4"/>
    <n v="68.95"/>
  </r>
  <r>
    <x v="1"/>
    <x v="91"/>
    <n v="2015"/>
    <x v="39"/>
    <n v="3.9829999999999998E-4"/>
    <n v="2.039E-4"/>
    <n v="67.97"/>
  </r>
  <r>
    <x v="1"/>
    <x v="90"/>
    <n v="2015"/>
    <x v="40"/>
    <n v="4.147E-4"/>
    <n v="2.075E-4"/>
    <n v="66.98"/>
  </r>
  <r>
    <x v="1"/>
    <x v="89"/>
    <n v="2015"/>
    <x v="41"/>
    <n v="4.348E-4"/>
    <n v="2.1350000000000001E-4"/>
    <n v="66"/>
  </r>
  <r>
    <x v="1"/>
    <x v="88"/>
    <n v="2015"/>
    <x v="42"/>
    <n v="4.528E-4"/>
    <n v="2.1699999999999999E-4"/>
    <n v="65.010000000000005"/>
  </r>
  <r>
    <x v="1"/>
    <x v="87"/>
    <n v="2015"/>
    <x v="43"/>
    <n v="4.684E-4"/>
    <n v="2.2029999999999999E-4"/>
    <n v="64.02"/>
  </r>
  <r>
    <x v="1"/>
    <x v="86"/>
    <n v="2015"/>
    <x v="44"/>
    <n v="4.8559999999999999E-4"/>
    <n v="2.2389999999999999E-4"/>
    <n v="63.04"/>
  </r>
  <r>
    <x v="1"/>
    <x v="85"/>
    <n v="2015"/>
    <x v="45"/>
    <n v="5.0909999999999996E-4"/>
    <n v="2.3010000000000001E-4"/>
    <n v="62.05"/>
  </r>
  <r>
    <x v="1"/>
    <x v="84"/>
    <n v="2015"/>
    <x v="46"/>
    <n v="5.4080000000000003E-4"/>
    <n v="2.3919999999999999E-4"/>
    <n v="61.07"/>
  </r>
  <r>
    <x v="1"/>
    <x v="83"/>
    <n v="2015"/>
    <x v="47"/>
    <n v="5.7959999999999999E-4"/>
    <n v="2.5050000000000002E-4"/>
    <n v="60.08"/>
  </r>
  <r>
    <x v="1"/>
    <x v="82"/>
    <n v="2015"/>
    <x v="48"/>
    <n v="6.2200000000000005E-4"/>
    <n v="2.6180000000000002E-4"/>
    <n v="59.1"/>
  </r>
  <r>
    <x v="1"/>
    <x v="81"/>
    <n v="2015"/>
    <x v="49"/>
    <n v="6.6649999999999999E-4"/>
    <n v="2.72E-4"/>
    <n v="58.11"/>
  </r>
  <r>
    <x v="1"/>
    <x v="80"/>
    <n v="2015"/>
    <x v="50"/>
    <n v="7.1529999999999999E-4"/>
    <n v="2.8180000000000002E-4"/>
    <n v="57.13"/>
  </r>
  <r>
    <x v="1"/>
    <x v="79"/>
    <n v="2015"/>
    <x v="51"/>
    <n v="7.7099999999999998E-4"/>
    <n v="2.965E-4"/>
    <n v="56.14"/>
  </r>
  <r>
    <x v="1"/>
    <x v="78"/>
    <n v="2015"/>
    <x v="52"/>
    <n v="8.3140000000000004E-4"/>
    <n v="3.121E-4"/>
    <n v="55.16"/>
  </r>
  <r>
    <x v="1"/>
    <x v="77"/>
    <n v="2015"/>
    <x v="53"/>
    <n v="8.9079999999999997E-4"/>
    <n v="3.2959999999999999E-4"/>
    <n v="54.18"/>
  </r>
  <r>
    <x v="1"/>
    <x v="76"/>
    <n v="2015"/>
    <x v="54"/>
    <n v="9.4810000000000001E-4"/>
    <n v="3.4909999999999997E-4"/>
    <n v="53.19"/>
  </r>
  <r>
    <x v="1"/>
    <x v="75"/>
    <n v="2015"/>
    <x v="55"/>
    <n v="1.0089999999999999E-3"/>
    <n v="3.7100000000000002E-4"/>
    <n v="52.21"/>
  </r>
  <r>
    <x v="1"/>
    <x v="74"/>
    <n v="2015"/>
    <x v="56"/>
    <n v="1.0784E-3"/>
    <n v="3.947E-4"/>
    <n v="51.23"/>
  </r>
  <r>
    <x v="1"/>
    <x v="73"/>
    <n v="2015"/>
    <x v="57"/>
    <n v="1.1559000000000001E-3"/>
    <n v="4.2059999999999998E-4"/>
    <n v="50.25"/>
  </r>
  <r>
    <x v="1"/>
    <x v="72"/>
    <n v="2015"/>
    <x v="58"/>
    <n v="1.2427E-3"/>
    <n v="4.5330000000000001E-4"/>
    <n v="49.27"/>
  </r>
  <r>
    <x v="1"/>
    <x v="71"/>
    <n v="2015"/>
    <x v="59"/>
    <n v="1.3435000000000001E-3"/>
    <n v="4.9879999999999998E-4"/>
    <n v="48.3"/>
  </r>
  <r>
    <x v="1"/>
    <x v="70"/>
    <n v="2015"/>
    <x v="60"/>
    <n v="1.4587999999999999E-3"/>
    <n v="5.5000000000000003E-4"/>
    <n v="47.32"/>
  </r>
  <r>
    <x v="1"/>
    <x v="69"/>
    <n v="2015"/>
    <x v="61"/>
    <n v="1.5839999999999999E-3"/>
    <n v="6.0439999999999995E-4"/>
    <n v="46.34"/>
  </r>
  <r>
    <x v="1"/>
    <x v="68"/>
    <n v="2015"/>
    <x v="62"/>
    <n v="1.7152000000000001E-3"/>
    <n v="6.5359999999999995E-4"/>
    <n v="45.37"/>
  </r>
  <r>
    <x v="1"/>
    <x v="67"/>
    <n v="2015"/>
    <x v="63"/>
    <n v="1.8531000000000001E-3"/>
    <n v="7.0169999999999998E-4"/>
    <n v="44.4"/>
  </r>
  <r>
    <x v="1"/>
    <x v="66"/>
    <n v="2015"/>
    <x v="64"/>
    <n v="2.0059000000000001E-3"/>
    <n v="7.5239999999999997E-4"/>
    <n v="43.43"/>
  </r>
  <r>
    <x v="1"/>
    <x v="65"/>
    <n v="2015"/>
    <x v="65"/>
    <n v="2.1844999999999998E-3"/>
    <n v="8.0369999999999997E-4"/>
    <n v="42.46"/>
  </r>
  <r>
    <x v="1"/>
    <x v="64"/>
    <n v="2015"/>
    <x v="66"/>
    <n v="2.3896E-3"/>
    <n v="8.5490000000000002E-4"/>
    <n v="41.5"/>
  </r>
  <r>
    <x v="1"/>
    <x v="63"/>
    <n v="2015"/>
    <x v="67"/>
    <n v="2.6115000000000001E-3"/>
    <n v="9.0640000000000002E-4"/>
    <n v="40.53"/>
  </r>
  <r>
    <x v="1"/>
    <x v="62"/>
    <n v="2015"/>
    <x v="68"/>
    <n v="2.8473999999999999E-3"/>
    <n v="9.6529999999999999E-4"/>
    <n v="39.57"/>
  </r>
  <r>
    <x v="1"/>
    <x v="61"/>
    <n v="2015"/>
    <x v="69"/>
    <n v="3.1082000000000002E-3"/>
    <n v="1.0447E-3"/>
    <n v="38.61"/>
  </r>
  <r>
    <x v="1"/>
    <x v="60"/>
    <n v="2015"/>
    <x v="70"/>
    <n v="3.4034999999999998E-3"/>
    <n v="1.1363E-3"/>
    <n v="37.65"/>
  </r>
  <r>
    <x v="1"/>
    <x v="59"/>
    <n v="2015"/>
    <x v="71"/>
    <n v="3.7277E-3"/>
    <n v="1.2310999999999999E-3"/>
    <n v="36.69"/>
  </r>
  <r>
    <x v="1"/>
    <x v="58"/>
    <n v="2015"/>
    <x v="72"/>
    <n v="4.0692000000000002E-3"/>
    <n v="1.3136000000000001E-3"/>
    <n v="35.729999999999997"/>
  </r>
  <r>
    <x v="1"/>
    <x v="57"/>
    <n v="2015"/>
    <x v="73"/>
    <n v="4.4295000000000003E-3"/>
    <n v="1.3924E-3"/>
    <n v="34.78"/>
  </r>
  <r>
    <x v="1"/>
    <x v="56"/>
    <n v="2015"/>
    <x v="74"/>
    <n v="4.8295999999999999E-3"/>
    <n v="1.485E-3"/>
    <n v="33.83"/>
  </r>
  <r>
    <x v="1"/>
    <x v="55"/>
    <n v="2015"/>
    <x v="75"/>
    <n v="5.2972999999999996E-3"/>
    <n v="1.606E-3"/>
    <n v="32.880000000000003"/>
  </r>
  <r>
    <x v="1"/>
    <x v="54"/>
    <n v="2015"/>
    <x v="76"/>
    <n v="5.8479999999999999E-3"/>
    <n v="1.7604999999999999E-3"/>
    <n v="31.93"/>
  </r>
  <r>
    <x v="1"/>
    <x v="53"/>
    <n v="2015"/>
    <x v="77"/>
    <n v="6.4757E-3"/>
    <n v="1.9478E-3"/>
    <n v="30.99"/>
  </r>
  <r>
    <x v="1"/>
    <x v="52"/>
    <n v="2015"/>
    <x v="78"/>
    <n v="7.1640999999999996E-3"/>
    <n v="2.1673999999999999E-3"/>
    <n v="30.05"/>
  </r>
  <r>
    <x v="1"/>
    <x v="51"/>
    <n v="2015"/>
    <x v="79"/>
    <n v="7.8986000000000004E-3"/>
    <n v="2.4020999999999999E-3"/>
    <n v="29.11"/>
  </r>
  <r>
    <x v="1"/>
    <x v="50"/>
    <n v="2015"/>
    <x v="80"/>
    <n v="8.6645000000000003E-3"/>
    <n v="2.6155000000000002E-3"/>
    <n v="28.18"/>
  </r>
  <r>
    <x v="1"/>
    <x v="49"/>
    <n v="2015"/>
    <x v="81"/>
    <n v="9.4558000000000003E-3"/>
    <n v="2.8057999999999998E-3"/>
    <n v="27.25"/>
  </r>
  <r>
    <x v="1"/>
    <x v="48"/>
    <n v="2015"/>
    <x v="82"/>
    <n v="1.0300999999999999E-2"/>
    <n v="3.0014E-3"/>
    <n v="26.33"/>
  </r>
  <r>
    <x v="1"/>
    <x v="47"/>
    <n v="2015"/>
    <x v="83"/>
    <n v="1.12531E-2"/>
    <n v="3.2387000000000002E-3"/>
    <n v="25.4"/>
  </r>
  <r>
    <x v="1"/>
    <x v="46"/>
    <n v="2015"/>
    <x v="84"/>
    <n v="1.23584E-2"/>
    <n v="3.5309E-3"/>
    <n v="24.48"/>
  </r>
  <r>
    <x v="1"/>
    <x v="45"/>
    <n v="2015"/>
    <x v="85"/>
    <n v="1.36702E-2"/>
    <n v="3.9012000000000001E-3"/>
    <n v="23.57"/>
  </r>
  <r>
    <x v="1"/>
    <x v="44"/>
    <n v="2015"/>
    <x v="86"/>
    <n v="1.5251799999999999E-2"/>
    <n v="4.4149000000000002E-3"/>
    <n v="22.66"/>
  </r>
  <r>
    <x v="1"/>
    <x v="43"/>
    <n v="2015"/>
    <x v="87"/>
    <n v="1.7098700000000001E-2"/>
    <n v="5.0850000000000001E-3"/>
    <n v="21.76"/>
  </r>
  <r>
    <x v="1"/>
    <x v="42"/>
    <n v="2015"/>
    <x v="88"/>
    <n v="1.9083699999999999E-2"/>
    <n v="5.8152000000000004E-3"/>
    <n v="20.87"/>
  </r>
  <r>
    <x v="1"/>
    <x v="41"/>
    <n v="2015"/>
    <x v="89"/>
    <n v="2.1075E-2"/>
    <n v="6.5015999999999997E-3"/>
    <n v="19.989999999999998"/>
  </r>
  <r>
    <x v="1"/>
    <x v="40"/>
    <n v="2015"/>
    <x v="90"/>
    <n v="2.31062E-2"/>
    <n v="7.1501999999999998E-3"/>
    <n v="19.11"/>
  </r>
  <r>
    <x v="1"/>
    <x v="39"/>
    <n v="2015"/>
    <x v="91"/>
    <n v="2.5349699999999999E-2"/>
    <n v="7.9009000000000006E-3"/>
    <n v="18.25"/>
  </r>
  <r>
    <x v="1"/>
    <x v="38"/>
    <n v="2015"/>
    <x v="92"/>
    <n v="2.7966600000000001E-2"/>
    <n v="8.8959E-3"/>
    <n v="17.39"/>
  </r>
  <r>
    <x v="1"/>
    <x v="37"/>
    <n v="2015"/>
    <x v="93"/>
    <n v="3.10443E-2"/>
    <n v="1.0214300000000001E-2"/>
    <n v="16.54"/>
  </r>
  <r>
    <x v="1"/>
    <x v="36"/>
    <n v="2015"/>
    <x v="94"/>
    <n v="3.4598200000000003E-2"/>
    <n v="1.1852400000000001E-2"/>
    <n v="15.71"/>
  </r>
  <r>
    <x v="1"/>
    <x v="35"/>
    <n v="2015"/>
    <x v="95"/>
    <n v="3.9529500000000002E-2"/>
    <n v="1.47437E-2"/>
    <n v="14.89"/>
  </r>
  <r>
    <x v="1"/>
    <x v="34"/>
    <n v="2015"/>
    <x v="96"/>
    <n v="4.3832799999999998E-2"/>
    <n v="1.67939E-2"/>
    <n v="14.1"/>
  </r>
  <r>
    <x v="1"/>
    <x v="33"/>
    <n v="2015"/>
    <x v="97"/>
    <n v="4.8592799999999998E-2"/>
    <n v="1.91325E-2"/>
    <n v="13.34"/>
  </r>
  <r>
    <x v="1"/>
    <x v="32"/>
    <n v="2015"/>
    <x v="98"/>
    <n v="5.3855600000000003E-2"/>
    <n v="2.1800799999999999E-2"/>
    <n v="12.59"/>
  </r>
  <r>
    <x v="1"/>
    <x v="31"/>
    <n v="2015"/>
    <x v="99"/>
    <n v="5.9670899999999999E-2"/>
    <n v="2.48115E-2"/>
    <n v="11.86"/>
  </r>
  <r>
    <x v="1"/>
    <x v="30"/>
    <n v="2015"/>
    <x v="100"/>
    <n v="6.6092899999999996E-2"/>
    <n v="2.8220200000000001E-2"/>
    <n v="11.15"/>
  </r>
  <r>
    <x v="1"/>
    <x v="29"/>
    <n v="2015"/>
    <x v="101"/>
    <n v="7.3179900000000006E-2"/>
    <n v="3.2120500000000003E-2"/>
    <n v="10.45"/>
  </r>
  <r>
    <x v="1"/>
    <x v="28"/>
    <n v="2015"/>
    <x v="102"/>
    <n v="8.0994999999999998E-2"/>
    <n v="3.65925E-2"/>
    <n v="9.7799999999999994"/>
  </r>
  <r>
    <x v="1"/>
    <x v="27"/>
    <n v="2015"/>
    <x v="103"/>
    <n v="8.9605900000000002E-2"/>
    <n v="4.1695099999999999E-2"/>
    <n v="9.14"/>
  </r>
  <r>
    <x v="1"/>
    <x v="26"/>
    <n v="2015"/>
    <x v="104"/>
    <n v="9.9085000000000006E-2"/>
    <n v="4.7457800000000001E-2"/>
    <n v="8.51"/>
  </r>
  <r>
    <x v="1"/>
    <x v="25"/>
    <n v="2015"/>
    <x v="105"/>
    <n v="0.10950940000000001"/>
    <n v="5.3973899999999998E-2"/>
    <n v="7.91"/>
  </r>
  <r>
    <x v="1"/>
    <x v="24"/>
    <n v="2015"/>
    <x v="106"/>
    <n v="0.1209607"/>
    <n v="6.1392099999999998E-2"/>
    <n v="7.34"/>
  </r>
  <r>
    <x v="1"/>
    <x v="23"/>
    <n v="2015"/>
    <x v="107"/>
    <n v="0.1335249"/>
    <n v="6.98767E-2"/>
    <n v="6.78"/>
  </r>
  <r>
    <x v="1"/>
    <x v="22"/>
    <n v="2015"/>
    <x v="108"/>
    <n v="0.1472918"/>
    <n v="7.95796E-2"/>
    <n v="6.25"/>
  </r>
  <r>
    <x v="1"/>
    <x v="21"/>
    <n v="2015"/>
    <x v="109"/>
    <n v="0.16235469999999999"/>
    <n v="9.06111E-2"/>
    <n v="5.75"/>
  </r>
  <r>
    <x v="1"/>
    <x v="20"/>
    <n v="2015"/>
    <x v="110"/>
    <n v="0.1788093"/>
    <n v="0.10310859999999999"/>
    <n v="5.27"/>
  </r>
  <r>
    <x v="1"/>
    <x v="19"/>
    <n v="2015"/>
    <x v="111"/>
    <n v="0.19675309999999999"/>
    <n v="0.1172957"/>
    <n v="4.82"/>
  </r>
  <r>
    <x v="1"/>
    <x v="18"/>
    <n v="2015"/>
    <x v="112"/>
    <n v="0.2162837"/>
    <n v="0.13343959999999999"/>
    <n v="4.4000000000000004"/>
  </r>
  <r>
    <x v="1"/>
    <x v="17"/>
    <n v="2015"/>
    <x v="113"/>
    <n v="0.2374976"/>
    <n v="0.15178530000000001"/>
    <n v="4"/>
  </r>
  <r>
    <x v="1"/>
    <x v="16"/>
    <n v="2015"/>
    <x v="114"/>
    <n v="0.26048840000000001"/>
    <n v="0.1725158"/>
    <n v="3.62"/>
  </r>
  <r>
    <x v="1"/>
    <x v="15"/>
    <n v="2015"/>
    <x v="115"/>
    <n v="0.2853445"/>
    <n v="0.1958432"/>
    <n v="3.28"/>
  </r>
  <r>
    <x v="1"/>
    <x v="14"/>
    <n v="2015"/>
    <x v="116"/>
    <n v="0.3121468"/>
    <n v="0.22207869999999999"/>
    <n v="2.95"/>
  </r>
  <r>
    <x v="1"/>
    <x v="13"/>
    <n v="2015"/>
    <x v="117"/>
    <n v="0.34096599999999999"/>
    <n v="0.2515618"/>
    <n v="2.65"/>
  </r>
  <r>
    <x v="1"/>
    <x v="12"/>
    <n v="2015"/>
    <x v="118"/>
    <n v="0.37185980000000002"/>
    <n v="0.28457009999999999"/>
    <n v="2.38"/>
  </r>
  <r>
    <x v="1"/>
    <x v="11"/>
    <n v="2015"/>
    <x v="119"/>
    <n v="0.4048696"/>
    <n v="0.3212834"/>
    <n v="2.12"/>
  </r>
  <r>
    <x v="1"/>
    <x v="10"/>
    <n v="2015"/>
    <x v="120"/>
    <n v="0.44001780000000001"/>
    <n v="0.36189120000000002"/>
    <n v="1.89"/>
  </r>
  <r>
    <x v="1"/>
    <x v="9"/>
    <n v="2015"/>
    <x v="121"/>
    <n v="0.47730420000000001"/>
    <n v="0.40663139999999998"/>
    <n v="1.68"/>
  </r>
  <r>
    <x v="1"/>
    <x v="8"/>
    <n v="2015"/>
    <x v="122"/>
    <n v="0.51670369999999999"/>
    <n v="0.4556848"/>
    <n v="1.49"/>
  </r>
  <r>
    <x v="1"/>
    <x v="7"/>
    <n v="2015"/>
    <x v="123"/>
    <n v="0.55816339999999998"/>
    <n v="0.5090886"/>
    <n v="1.31"/>
  </r>
  <r>
    <x v="1"/>
    <x v="6"/>
    <n v="2015"/>
    <x v="124"/>
    <n v="0.60160040000000004"/>
    <n v="0.56673660000000003"/>
    <n v="1.1599999999999999"/>
  </r>
  <r>
    <x v="1"/>
    <x v="5"/>
    <n v="2015"/>
    <x v="125"/>
    <n v="0.64690119999999995"/>
    <n v="0.62846420000000003"/>
    <n v="1.02"/>
  </r>
  <r>
    <x v="1"/>
    <x v="4"/>
    <n v="2015"/>
    <x v="126"/>
    <n v="0.69392039999999999"/>
    <n v="0.69402430000000004"/>
    <n v="0.89"/>
  </r>
  <r>
    <x v="1"/>
    <x v="3"/>
    <n v="2015"/>
    <x v="127"/>
    <n v="0.74248190000000003"/>
    <n v="0.76299629999999996"/>
    <n v="0.78"/>
  </r>
  <r>
    <x v="1"/>
    <x v="2"/>
    <n v="2015"/>
    <x v="128"/>
    <n v="0.79237999999999997"/>
    <n v="0.83479049999999999"/>
    <n v="0.68"/>
  </r>
  <r>
    <x v="1"/>
    <x v="1"/>
    <n v="2015"/>
    <x v="129"/>
    <n v="0.84338239999999998"/>
    <n v="0.90874529999999998"/>
    <n v="0.59"/>
  </r>
  <r>
    <x v="1"/>
    <x v="0"/>
    <n v="2015"/>
    <x v="130"/>
    <n v="1"/>
    <n v="1"/>
    <n v="0.5"/>
  </r>
  <r>
    <x v="1"/>
    <x v="115"/>
    <n v="2016"/>
    <x v="16"/>
    <n v="7.8002000000000002E-3"/>
    <n v="6.7851999999999999E-3"/>
    <n v="91.14"/>
  </r>
  <r>
    <x v="1"/>
    <x v="114"/>
    <n v="2016"/>
    <x v="17"/>
    <n v="5.3410000000000003E-4"/>
    <n v="4.038E-4"/>
    <n v="90.76"/>
  </r>
  <r>
    <x v="1"/>
    <x v="113"/>
    <n v="2016"/>
    <x v="18"/>
    <n v="2.8049999999999999E-4"/>
    <n v="2.0350000000000001E-4"/>
    <n v="89.8"/>
  </r>
  <r>
    <x v="1"/>
    <x v="112"/>
    <n v="2016"/>
    <x v="19"/>
    <n v="1.9599999999999999E-4"/>
    <n v="1.3750000000000001E-4"/>
    <n v="88.82"/>
  </r>
  <r>
    <x v="1"/>
    <x v="111"/>
    <n v="2016"/>
    <x v="20"/>
    <n v="1.5200000000000001E-4"/>
    <n v="1.02E-4"/>
    <n v="87.83"/>
  </r>
  <r>
    <x v="1"/>
    <x v="110"/>
    <n v="2016"/>
    <x v="21"/>
    <n v="1.4650000000000001E-4"/>
    <n v="9.6299999999999996E-5"/>
    <n v="86.84"/>
  </r>
  <r>
    <x v="1"/>
    <x v="109"/>
    <n v="2016"/>
    <x v="22"/>
    <n v="1.3990000000000001E-4"/>
    <n v="9.0500000000000004E-5"/>
    <n v="85.85"/>
  </r>
  <r>
    <x v="1"/>
    <x v="108"/>
    <n v="2016"/>
    <x v="23"/>
    <n v="1.348E-4"/>
    <n v="8.6299999999999997E-5"/>
    <n v="84.85"/>
  </r>
  <r>
    <x v="1"/>
    <x v="107"/>
    <n v="2016"/>
    <x v="24"/>
    <n v="1.3359999999999999E-4"/>
    <n v="8.5199999999999997E-5"/>
    <n v="83.86"/>
  </r>
  <r>
    <x v="1"/>
    <x v="106"/>
    <n v="2016"/>
    <x v="25"/>
    <n v="1.3770000000000001E-4"/>
    <n v="8.7800000000000006E-5"/>
    <n v="82.87"/>
  </r>
  <r>
    <x v="1"/>
    <x v="105"/>
    <n v="2016"/>
    <x v="26"/>
    <n v="1.4650000000000001E-4"/>
    <n v="9.3900000000000006E-5"/>
    <n v="81.88"/>
  </r>
  <r>
    <x v="1"/>
    <x v="104"/>
    <n v="2016"/>
    <x v="27"/>
    <n v="1.596E-4"/>
    <n v="1.0340000000000001E-4"/>
    <n v="80.88"/>
  </r>
  <r>
    <x v="1"/>
    <x v="103"/>
    <n v="2016"/>
    <x v="28"/>
    <n v="1.783E-4"/>
    <n v="1.1730000000000001E-4"/>
    <n v="79.89"/>
  </r>
  <r>
    <x v="1"/>
    <x v="102"/>
    <n v="2016"/>
    <x v="29"/>
    <n v="2.061E-4"/>
    <n v="1.3770000000000001E-4"/>
    <n v="78.900000000000006"/>
  </r>
  <r>
    <x v="1"/>
    <x v="101"/>
    <n v="2016"/>
    <x v="30"/>
    <n v="2.4149999999999999E-4"/>
    <n v="1.6349999999999999E-4"/>
    <n v="77.91"/>
  </r>
  <r>
    <x v="1"/>
    <x v="100"/>
    <n v="2016"/>
    <x v="31"/>
    <n v="2.7559999999999998E-4"/>
    <n v="1.8650000000000001E-4"/>
    <n v="76.92"/>
  </r>
  <r>
    <x v="1"/>
    <x v="99"/>
    <n v="2016"/>
    <x v="32"/>
    <n v="3.0029999999999998E-4"/>
    <n v="1.996E-4"/>
    <n v="75.94"/>
  </r>
  <r>
    <x v="1"/>
    <x v="98"/>
    <n v="2016"/>
    <x v="33"/>
    <n v="3.1750000000000002E-4"/>
    <n v="2.04E-4"/>
    <n v="74.95"/>
  </r>
  <r>
    <x v="1"/>
    <x v="97"/>
    <n v="2016"/>
    <x v="34"/>
    <n v="3.3419999999999999E-4"/>
    <n v="2.0709999999999999E-4"/>
    <n v="73.97"/>
  </r>
  <r>
    <x v="1"/>
    <x v="96"/>
    <n v="2016"/>
    <x v="35"/>
    <n v="3.5389999999999998E-4"/>
    <n v="2.131E-4"/>
    <n v="72.98"/>
  </r>
  <r>
    <x v="1"/>
    <x v="95"/>
    <n v="2016"/>
    <x v="36"/>
    <n v="3.7320000000000002E-4"/>
    <n v="2.1919999999999999E-4"/>
    <n v="72"/>
  </r>
  <r>
    <x v="1"/>
    <x v="94"/>
    <n v="2016"/>
    <x v="37"/>
    <n v="3.859E-4"/>
    <n v="2.196E-4"/>
    <n v="71.010000000000005"/>
  </r>
  <r>
    <x v="1"/>
    <x v="93"/>
    <n v="2016"/>
    <x v="38"/>
    <n v="3.8969999999999999E-4"/>
    <n v="2.1220000000000001E-4"/>
    <n v="70.03"/>
  </r>
  <r>
    <x v="1"/>
    <x v="92"/>
    <n v="2016"/>
    <x v="39"/>
    <n v="3.9080000000000001E-4"/>
    <n v="2.0259999999999999E-4"/>
    <n v="69.05"/>
  </r>
  <r>
    <x v="1"/>
    <x v="91"/>
    <n v="2016"/>
    <x v="40"/>
    <n v="3.9829999999999998E-4"/>
    <n v="1.986E-4"/>
    <n v="68.06"/>
  </r>
  <r>
    <x v="1"/>
    <x v="90"/>
    <n v="2016"/>
    <x v="41"/>
    <n v="4.147E-4"/>
    <n v="2.02E-4"/>
    <n v="67.069999999999993"/>
  </r>
  <r>
    <x v="1"/>
    <x v="89"/>
    <n v="2016"/>
    <x v="42"/>
    <n v="4.348E-4"/>
    <n v="2.0819999999999999E-4"/>
    <n v="66.09"/>
  </r>
  <r>
    <x v="1"/>
    <x v="88"/>
    <n v="2016"/>
    <x v="43"/>
    <n v="4.528E-4"/>
    <n v="2.12E-4"/>
    <n v="65.099999999999994"/>
  </r>
  <r>
    <x v="1"/>
    <x v="87"/>
    <n v="2016"/>
    <x v="44"/>
    <n v="4.684E-4"/>
    <n v="2.152E-4"/>
    <n v="64.11"/>
  </r>
  <r>
    <x v="1"/>
    <x v="86"/>
    <n v="2016"/>
    <x v="45"/>
    <n v="4.8559999999999999E-4"/>
    <n v="2.184E-4"/>
    <n v="63.13"/>
  </r>
  <r>
    <x v="1"/>
    <x v="85"/>
    <n v="2016"/>
    <x v="46"/>
    <n v="5.0909999999999996E-4"/>
    <n v="2.243E-4"/>
    <n v="62.14"/>
  </r>
  <r>
    <x v="1"/>
    <x v="84"/>
    <n v="2016"/>
    <x v="47"/>
    <n v="5.4080000000000003E-4"/>
    <n v="2.3350000000000001E-4"/>
    <n v="61.15"/>
  </r>
  <r>
    <x v="1"/>
    <x v="83"/>
    <n v="2016"/>
    <x v="48"/>
    <n v="5.7959999999999999E-4"/>
    <n v="2.4499999999999999E-4"/>
    <n v="60.17"/>
  </r>
  <r>
    <x v="1"/>
    <x v="82"/>
    <n v="2016"/>
    <x v="49"/>
    <n v="6.2200000000000005E-4"/>
    <n v="2.5579999999999998E-4"/>
    <n v="59.18"/>
  </r>
  <r>
    <x v="1"/>
    <x v="81"/>
    <n v="2016"/>
    <x v="50"/>
    <n v="6.6649999999999999E-4"/>
    <n v="2.652E-4"/>
    <n v="58.2"/>
  </r>
  <r>
    <x v="1"/>
    <x v="80"/>
    <n v="2016"/>
    <x v="51"/>
    <n v="7.1529999999999999E-4"/>
    <n v="2.744E-4"/>
    <n v="57.21"/>
  </r>
  <r>
    <x v="1"/>
    <x v="79"/>
    <n v="2016"/>
    <x v="52"/>
    <n v="7.7099999999999998E-4"/>
    <n v="2.8919999999999998E-4"/>
    <n v="56.23"/>
  </r>
  <r>
    <x v="1"/>
    <x v="78"/>
    <n v="2016"/>
    <x v="53"/>
    <n v="8.3140000000000004E-4"/>
    <n v="3.0499999999999999E-4"/>
    <n v="55.25"/>
  </r>
  <r>
    <x v="1"/>
    <x v="77"/>
    <n v="2016"/>
    <x v="54"/>
    <n v="8.9079999999999997E-4"/>
    <n v="3.2180000000000002E-4"/>
    <n v="54.26"/>
  </r>
  <r>
    <x v="1"/>
    <x v="76"/>
    <n v="2016"/>
    <x v="55"/>
    <n v="9.4810000000000001E-4"/>
    <n v="3.4029999999999998E-4"/>
    <n v="53.28"/>
  </r>
  <r>
    <x v="1"/>
    <x v="75"/>
    <n v="2016"/>
    <x v="56"/>
    <n v="1.0089999999999999E-3"/>
    <n v="3.6160000000000001E-4"/>
    <n v="52.3"/>
  </r>
  <r>
    <x v="1"/>
    <x v="74"/>
    <n v="2016"/>
    <x v="57"/>
    <n v="1.0784E-3"/>
    <n v="3.8549999999999999E-4"/>
    <n v="51.32"/>
  </r>
  <r>
    <x v="1"/>
    <x v="73"/>
    <n v="2016"/>
    <x v="58"/>
    <n v="1.1559000000000001E-3"/>
    <n v="4.1159999999999998E-4"/>
    <n v="50.34"/>
  </r>
  <r>
    <x v="1"/>
    <x v="72"/>
    <n v="2016"/>
    <x v="59"/>
    <n v="1.2427E-3"/>
    <n v="4.437E-4"/>
    <n v="49.36"/>
  </r>
  <r>
    <x v="1"/>
    <x v="71"/>
    <n v="2016"/>
    <x v="60"/>
    <n v="1.3435000000000001E-3"/>
    <n v="4.8769999999999998E-4"/>
    <n v="48.38"/>
  </r>
  <r>
    <x v="1"/>
    <x v="70"/>
    <n v="2016"/>
    <x v="61"/>
    <n v="1.4587999999999999E-3"/>
    <n v="5.3790000000000001E-4"/>
    <n v="47.4"/>
  </r>
  <r>
    <x v="1"/>
    <x v="69"/>
    <n v="2016"/>
    <x v="62"/>
    <n v="1.5839999999999999E-3"/>
    <n v="5.9230000000000003E-4"/>
    <n v="46.43"/>
  </r>
  <r>
    <x v="1"/>
    <x v="68"/>
    <n v="2016"/>
    <x v="63"/>
    <n v="1.7152000000000001E-3"/>
    <n v="6.4170000000000004E-4"/>
    <n v="45.45"/>
  </r>
  <r>
    <x v="1"/>
    <x v="67"/>
    <n v="2016"/>
    <x v="64"/>
    <n v="1.8531000000000001E-3"/>
    <n v="6.8869999999999999E-4"/>
    <n v="44.48"/>
  </r>
  <r>
    <x v="1"/>
    <x v="66"/>
    <n v="2016"/>
    <x v="65"/>
    <n v="2.0059000000000001E-3"/>
    <n v="7.3740000000000003E-4"/>
    <n v="43.51"/>
  </r>
  <r>
    <x v="1"/>
    <x v="65"/>
    <n v="2016"/>
    <x v="66"/>
    <n v="2.1844999999999998E-3"/>
    <n v="7.873E-4"/>
    <n v="42.54"/>
  </r>
  <r>
    <x v="1"/>
    <x v="64"/>
    <n v="2016"/>
    <x v="67"/>
    <n v="2.3896E-3"/>
    <n v="8.3830000000000005E-4"/>
    <n v="41.58"/>
  </r>
  <r>
    <x v="1"/>
    <x v="63"/>
    <n v="2016"/>
    <x v="68"/>
    <n v="2.6115000000000001E-3"/>
    <n v="8.899E-4"/>
    <n v="40.61"/>
  </r>
  <r>
    <x v="1"/>
    <x v="62"/>
    <n v="2016"/>
    <x v="69"/>
    <n v="2.8473999999999999E-3"/>
    <n v="9.4729999999999999E-4"/>
    <n v="39.65"/>
  </r>
  <r>
    <x v="1"/>
    <x v="61"/>
    <n v="2016"/>
    <x v="70"/>
    <n v="3.1082000000000002E-3"/>
    <n v="1.0238000000000001E-3"/>
    <n v="38.68"/>
  </r>
  <r>
    <x v="1"/>
    <x v="60"/>
    <n v="2016"/>
    <x v="71"/>
    <n v="3.4034999999999998E-3"/>
    <n v="1.1133E-3"/>
    <n v="37.72"/>
  </r>
  <r>
    <x v="1"/>
    <x v="59"/>
    <n v="2016"/>
    <x v="72"/>
    <n v="3.7277E-3"/>
    <n v="1.2078E-3"/>
    <n v="36.770000000000003"/>
  </r>
  <r>
    <x v="1"/>
    <x v="58"/>
    <n v="2016"/>
    <x v="73"/>
    <n v="4.0692000000000002E-3"/>
    <n v="1.2903999999999999E-3"/>
    <n v="35.81"/>
  </r>
  <r>
    <x v="1"/>
    <x v="57"/>
    <n v="2016"/>
    <x v="74"/>
    <n v="4.4295000000000003E-3"/>
    <n v="1.3669999999999999E-3"/>
    <n v="34.86"/>
  </r>
  <r>
    <x v="1"/>
    <x v="56"/>
    <n v="2016"/>
    <x v="75"/>
    <n v="4.8295999999999999E-3"/>
    <n v="1.4555E-3"/>
    <n v="33.9"/>
  </r>
  <r>
    <x v="1"/>
    <x v="55"/>
    <n v="2016"/>
    <x v="76"/>
    <n v="5.2972999999999996E-3"/>
    <n v="1.5735E-3"/>
    <n v="32.950000000000003"/>
  </r>
  <r>
    <x v="1"/>
    <x v="54"/>
    <n v="2016"/>
    <x v="77"/>
    <n v="5.8479999999999999E-3"/>
    <n v="1.7273E-3"/>
    <n v="32"/>
  </r>
  <r>
    <x v="1"/>
    <x v="53"/>
    <n v="2016"/>
    <x v="78"/>
    <n v="6.4757E-3"/>
    <n v="1.9142E-3"/>
    <n v="31.06"/>
  </r>
  <r>
    <x v="1"/>
    <x v="52"/>
    <n v="2016"/>
    <x v="79"/>
    <n v="7.1640999999999996E-3"/>
    <n v="2.1299999999999999E-3"/>
    <n v="30.12"/>
  </r>
  <r>
    <x v="1"/>
    <x v="51"/>
    <n v="2016"/>
    <x v="80"/>
    <n v="7.8986000000000004E-3"/>
    <n v="2.3578000000000002E-3"/>
    <n v="29.18"/>
  </r>
  <r>
    <x v="1"/>
    <x v="50"/>
    <n v="2016"/>
    <x v="81"/>
    <n v="8.6645000000000003E-3"/>
    <n v="2.5665000000000002E-3"/>
    <n v="28.25"/>
  </r>
  <r>
    <x v="1"/>
    <x v="49"/>
    <n v="2016"/>
    <x v="82"/>
    <n v="9.4558000000000003E-3"/>
    <n v="2.7563000000000002E-3"/>
    <n v="27.32"/>
  </r>
  <r>
    <x v="1"/>
    <x v="48"/>
    <n v="2016"/>
    <x v="83"/>
    <n v="1.0300999999999999E-2"/>
    <n v="2.9523000000000001E-3"/>
    <n v="26.39"/>
  </r>
  <r>
    <x v="1"/>
    <x v="47"/>
    <n v="2016"/>
    <x v="84"/>
    <n v="1.12531E-2"/>
    <n v="3.1846000000000001E-3"/>
    <n v="25.47"/>
  </r>
  <r>
    <x v="1"/>
    <x v="46"/>
    <n v="2016"/>
    <x v="85"/>
    <n v="1.23584E-2"/>
    <n v="3.4672000000000001E-3"/>
    <n v="24.55"/>
  </r>
  <r>
    <x v="1"/>
    <x v="45"/>
    <n v="2016"/>
    <x v="86"/>
    <n v="1.36702E-2"/>
    <n v="3.8300999999999999E-3"/>
    <n v="23.63"/>
  </r>
  <r>
    <x v="1"/>
    <x v="44"/>
    <n v="2016"/>
    <x v="87"/>
    <n v="1.5251799999999999E-2"/>
    <n v="4.3409E-3"/>
    <n v="22.72"/>
  </r>
  <r>
    <x v="1"/>
    <x v="43"/>
    <n v="2016"/>
    <x v="88"/>
    <n v="1.7098700000000001E-2"/>
    <n v="5.0086000000000002E-3"/>
    <n v="21.82"/>
  </r>
  <r>
    <x v="1"/>
    <x v="42"/>
    <n v="2016"/>
    <x v="89"/>
    <n v="1.9083699999999999E-2"/>
    <n v="5.7282000000000001E-3"/>
    <n v="20.92"/>
  </r>
  <r>
    <x v="1"/>
    <x v="41"/>
    <n v="2016"/>
    <x v="90"/>
    <n v="2.1075E-2"/>
    <n v="6.3981000000000003E-3"/>
    <n v="20.04"/>
  </r>
  <r>
    <x v="1"/>
    <x v="40"/>
    <n v="2016"/>
    <x v="91"/>
    <n v="2.31062E-2"/>
    <n v="7.0353999999999998E-3"/>
    <n v="19.170000000000002"/>
  </r>
  <r>
    <x v="1"/>
    <x v="39"/>
    <n v="2016"/>
    <x v="92"/>
    <n v="2.5349699999999999E-2"/>
    <n v="7.7835999999999999E-3"/>
    <n v="18.3"/>
  </r>
  <r>
    <x v="1"/>
    <x v="38"/>
    <n v="2016"/>
    <x v="93"/>
    <n v="2.7966600000000001E-2"/>
    <n v="8.7767999999999995E-3"/>
    <n v="17.440000000000001"/>
  </r>
  <r>
    <x v="1"/>
    <x v="37"/>
    <n v="2016"/>
    <x v="94"/>
    <n v="3.10443E-2"/>
    <n v="1.00792E-2"/>
    <n v="16.59"/>
  </r>
  <r>
    <x v="1"/>
    <x v="36"/>
    <n v="2016"/>
    <x v="95"/>
    <n v="3.4598200000000003E-2"/>
    <n v="1.16895E-2"/>
    <n v="15.75"/>
  </r>
  <r>
    <x v="1"/>
    <x v="35"/>
    <n v="2016"/>
    <x v="96"/>
    <n v="3.9529500000000002E-2"/>
    <n v="1.4555E-2"/>
    <n v="14.93"/>
  </r>
  <r>
    <x v="1"/>
    <x v="34"/>
    <n v="2016"/>
    <x v="97"/>
    <n v="4.3832799999999998E-2"/>
    <n v="1.6599099999999999E-2"/>
    <n v="14.15"/>
  </r>
  <r>
    <x v="1"/>
    <x v="33"/>
    <n v="2016"/>
    <x v="98"/>
    <n v="4.8592799999999998E-2"/>
    <n v="1.8934599999999999E-2"/>
    <n v="13.38"/>
  </r>
  <r>
    <x v="1"/>
    <x v="32"/>
    <n v="2016"/>
    <x v="99"/>
    <n v="5.3855600000000003E-2"/>
    <n v="2.1578300000000002E-2"/>
    <n v="12.63"/>
  </r>
  <r>
    <x v="1"/>
    <x v="31"/>
    <n v="2016"/>
    <x v="100"/>
    <n v="5.9670899999999999E-2"/>
    <n v="2.4546499999999999E-2"/>
    <n v="11.89"/>
  </r>
  <r>
    <x v="1"/>
    <x v="30"/>
    <n v="2016"/>
    <x v="101"/>
    <n v="6.6092899999999996E-2"/>
    <n v="2.79242E-2"/>
    <n v="11.18"/>
  </r>
  <r>
    <x v="1"/>
    <x v="29"/>
    <n v="2016"/>
    <x v="102"/>
    <n v="7.3179900000000006E-2"/>
    <n v="3.1816999999999998E-2"/>
    <n v="10.49"/>
  </r>
  <r>
    <x v="1"/>
    <x v="28"/>
    <n v="2016"/>
    <x v="103"/>
    <n v="8.0994999999999998E-2"/>
    <n v="3.6288000000000001E-2"/>
    <n v="9.82"/>
  </r>
  <r>
    <x v="1"/>
    <x v="27"/>
    <n v="2016"/>
    <x v="104"/>
    <n v="8.9605900000000002E-2"/>
    <n v="4.1358199999999998E-2"/>
    <n v="9.17"/>
  </r>
  <r>
    <x v="1"/>
    <x v="26"/>
    <n v="2016"/>
    <x v="105"/>
    <n v="9.9085000000000006E-2"/>
    <n v="4.7060699999999997E-2"/>
    <n v="8.5399999999999991"/>
  </r>
  <r>
    <x v="1"/>
    <x v="25"/>
    <n v="2016"/>
    <x v="106"/>
    <n v="0.10950940000000001"/>
    <n v="5.3533999999999998E-2"/>
    <n v="7.94"/>
  </r>
  <r>
    <x v="1"/>
    <x v="24"/>
    <n v="2016"/>
    <x v="107"/>
    <n v="0.1209607"/>
    <n v="6.09443E-2"/>
    <n v="7.36"/>
  </r>
  <r>
    <x v="1"/>
    <x v="23"/>
    <n v="2016"/>
    <x v="108"/>
    <n v="0.1335249"/>
    <n v="6.9428000000000004E-2"/>
    <n v="6.8"/>
  </r>
  <r>
    <x v="1"/>
    <x v="22"/>
    <n v="2016"/>
    <x v="109"/>
    <n v="0.1472918"/>
    <n v="7.9082700000000006E-2"/>
    <n v="6.27"/>
  </r>
  <r>
    <x v="1"/>
    <x v="21"/>
    <n v="2016"/>
    <x v="110"/>
    <n v="0.16235469999999999"/>
    <n v="9.0031200000000006E-2"/>
    <n v="5.77"/>
  </r>
  <r>
    <x v="1"/>
    <x v="20"/>
    <n v="2016"/>
    <x v="111"/>
    <n v="0.1788093"/>
    <n v="0.1024767"/>
    <n v="5.29"/>
  </r>
  <r>
    <x v="1"/>
    <x v="19"/>
    <n v="2016"/>
    <x v="112"/>
    <n v="0.19675309999999999"/>
    <n v="0.11666559999999999"/>
    <n v="4.84"/>
  </r>
  <r>
    <x v="1"/>
    <x v="18"/>
    <n v="2016"/>
    <x v="113"/>
    <n v="0.2162837"/>
    <n v="0.13282540000000001"/>
    <n v="4.41"/>
  </r>
  <r>
    <x v="1"/>
    <x v="17"/>
    <n v="2016"/>
    <x v="114"/>
    <n v="0.2374976"/>
    <n v="0.15112780000000001"/>
    <n v="4.01"/>
  </r>
  <r>
    <x v="1"/>
    <x v="16"/>
    <n v="2016"/>
    <x v="115"/>
    <n v="0.26048840000000001"/>
    <n v="0.17177329999999999"/>
    <n v="3.63"/>
  </r>
  <r>
    <x v="1"/>
    <x v="15"/>
    <n v="2016"/>
    <x v="116"/>
    <n v="0.2853445"/>
    <n v="0.19506209999999999"/>
    <n v="3.28"/>
  </r>
  <r>
    <x v="1"/>
    <x v="14"/>
    <n v="2016"/>
    <x v="117"/>
    <n v="0.3121468"/>
    <n v="0.22133040000000001"/>
    <n v="2.96"/>
  </r>
  <r>
    <x v="1"/>
    <x v="13"/>
    <n v="2016"/>
    <x v="118"/>
    <n v="0.34096599999999999"/>
    <n v="0.25086380000000003"/>
    <n v="2.66"/>
  </r>
  <r>
    <x v="1"/>
    <x v="12"/>
    <n v="2016"/>
    <x v="119"/>
    <n v="0.37185980000000002"/>
    <n v="0.28385949999999999"/>
    <n v="2.38"/>
  </r>
  <r>
    <x v="1"/>
    <x v="11"/>
    <n v="2016"/>
    <x v="120"/>
    <n v="0.4048696"/>
    <n v="0.32053350000000003"/>
    <n v="2.13"/>
  </r>
  <r>
    <x v="1"/>
    <x v="10"/>
    <n v="2016"/>
    <x v="121"/>
    <n v="0.44001780000000001"/>
    <n v="0.36116779999999998"/>
    <n v="1.89"/>
  </r>
  <r>
    <x v="1"/>
    <x v="9"/>
    <n v="2016"/>
    <x v="122"/>
    <n v="0.47730420000000001"/>
    <n v="0.4060105"/>
    <n v="1.68"/>
  </r>
  <r>
    <x v="1"/>
    <x v="8"/>
    <n v="2016"/>
    <x v="123"/>
    <n v="0.51670369999999999"/>
    <n v="0.45518360000000002"/>
    <n v="1.49"/>
  </r>
  <r>
    <x v="1"/>
    <x v="7"/>
    <n v="2016"/>
    <x v="124"/>
    <n v="0.55816339999999998"/>
    <n v="0.5086714"/>
    <n v="1.31"/>
  </r>
  <r>
    <x v="1"/>
    <x v="6"/>
    <n v="2016"/>
    <x v="125"/>
    <n v="0.60160040000000004"/>
    <n v="0.56641220000000003"/>
    <n v="1.1599999999999999"/>
  </r>
  <r>
    <x v="1"/>
    <x v="5"/>
    <n v="2016"/>
    <x v="126"/>
    <n v="0.64690119999999995"/>
    <n v="0.62828839999999997"/>
    <n v="1.02"/>
  </r>
  <r>
    <x v="1"/>
    <x v="4"/>
    <n v="2016"/>
    <x v="127"/>
    <n v="0.69392039999999999"/>
    <n v="0.69402520000000001"/>
    <n v="0.89"/>
  </r>
  <r>
    <x v="1"/>
    <x v="3"/>
    <n v="2016"/>
    <x v="128"/>
    <n v="0.74248190000000003"/>
    <n v="0.76316580000000001"/>
    <n v="0.78"/>
  </r>
  <r>
    <x v="1"/>
    <x v="2"/>
    <n v="2016"/>
    <x v="129"/>
    <n v="0.79237999999999997"/>
    <n v="0.83514650000000001"/>
    <n v="0.68"/>
  </r>
  <r>
    <x v="1"/>
    <x v="1"/>
    <n v="2016"/>
    <x v="130"/>
    <n v="0.84338239999999998"/>
    <n v="0.90933719999999996"/>
    <n v="0.59"/>
  </r>
  <r>
    <x v="1"/>
    <x v="0"/>
    <n v="2016"/>
    <x v="131"/>
    <n v="1"/>
    <n v="1"/>
    <n v="0.5"/>
  </r>
  <r>
    <x v="1"/>
    <x v="115"/>
    <n v="2017"/>
    <x v="17"/>
    <n v="7.8002000000000002E-3"/>
    <n v="6.5028000000000004E-3"/>
    <n v="91.26"/>
  </r>
  <r>
    <x v="1"/>
    <x v="114"/>
    <n v="2017"/>
    <x v="18"/>
    <n v="5.3410000000000003E-4"/>
    <n v="3.8010000000000002E-4"/>
    <n v="90.86"/>
  </r>
  <r>
    <x v="1"/>
    <x v="113"/>
    <n v="2017"/>
    <x v="19"/>
    <n v="2.8049999999999999E-4"/>
    <n v="1.919E-4"/>
    <n v="89.9"/>
  </r>
  <r>
    <x v="1"/>
    <x v="112"/>
    <n v="2017"/>
    <x v="20"/>
    <n v="1.9599999999999999E-4"/>
    <n v="1.2960000000000001E-4"/>
    <n v="88.91"/>
  </r>
  <r>
    <x v="1"/>
    <x v="111"/>
    <n v="2017"/>
    <x v="21"/>
    <n v="1.5200000000000001E-4"/>
    <n v="9.6100000000000005E-5"/>
    <n v="87.92"/>
  </r>
  <r>
    <x v="1"/>
    <x v="110"/>
    <n v="2017"/>
    <x v="22"/>
    <n v="1.4650000000000001E-4"/>
    <n v="9.1500000000000001E-5"/>
    <n v="86.93"/>
  </r>
  <r>
    <x v="1"/>
    <x v="109"/>
    <n v="2017"/>
    <x v="23"/>
    <n v="1.3990000000000001E-4"/>
    <n v="8.6600000000000004E-5"/>
    <n v="85.94"/>
  </r>
  <r>
    <x v="1"/>
    <x v="108"/>
    <n v="2017"/>
    <x v="24"/>
    <n v="1.348E-4"/>
    <n v="8.2799999999999993E-5"/>
    <n v="84.95"/>
  </r>
  <r>
    <x v="1"/>
    <x v="107"/>
    <n v="2017"/>
    <x v="25"/>
    <n v="1.3359999999999999E-4"/>
    <n v="8.1699999999999994E-5"/>
    <n v="83.95"/>
  </r>
  <r>
    <x v="1"/>
    <x v="106"/>
    <n v="2017"/>
    <x v="26"/>
    <n v="1.3770000000000001E-4"/>
    <n v="8.4400000000000005E-5"/>
    <n v="82.96"/>
  </r>
  <r>
    <x v="1"/>
    <x v="105"/>
    <n v="2017"/>
    <x v="27"/>
    <n v="1.4650000000000001E-4"/>
    <n v="9.0799999999999998E-5"/>
    <n v="81.97"/>
  </r>
  <r>
    <x v="1"/>
    <x v="104"/>
    <n v="2017"/>
    <x v="28"/>
    <n v="1.596E-4"/>
    <n v="1.005E-4"/>
    <n v="80.98"/>
  </r>
  <r>
    <x v="1"/>
    <x v="103"/>
    <n v="2017"/>
    <x v="29"/>
    <n v="1.783E-4"/>
    <n v="1.142E-4"/>
    <n v="79.98"/>
  </r>
  <r>
    <x v="1"/>
    <x v="102"/>
    <n v="2017"/>
    <x v="30"/>
    <n v="2.061E-4"/>
    <n v="1.3420000000000001E-4"/>
    <n v="78.989999999999995"/>
  </r>
  <r>
    <x v="1"/>
    <x v="101"/>
    <n v="2017"/>
    <x v="31"/>
    <n v="2.4149999999999999E-4"/>
    <n v="1.596E-4"/>
    <n v="78"/>
  </r>
  <r>
    <x v="1"/>
    <x v="100"/>
    <n v="2017"/>
    <x v="32"/>
    <n v="2.7559999999999998E-4"/>
    <n v="1.8259999999999999E-4"/>
    <n v="77.02"/>
  </r>
  <r>
    <x v="1"/>
    <x v="99"/>
    <n v="2017"/>
    <x v="33"/>
    <n v="3.0029999999999998E-4"/>
    <n v="1.9579999999999999E-4"/>
    <n v="76.03"/>
  </r>
  <r>
    <x v="1"/>
    <x v="98"/>
    <n v="2017"/>
    <x v="34"/>
    <n v="3.1750000000000002E-4"/>
    <n v="1.9990000000000001E-4"/>
    <n v="75.040000000000006"/>
  </r>
  <r>
    <x v="1"/>
    <x v="97"/>
    <n v="2017"/>
    <x v="35"/>
    <n v="3.3419999999999999E-4"/>
    <n v="2.0239999999999999E-4"/>
    <n v="74.06"/>
  </r>
  <r>
    <x v="1"/>
    <x v="96"/>
    <n v="2017"/>
    <x v="36"/>
    <n v="3.5389999999999998E-4"/>
    <n v="2.0799999999999999E-4"/>
    <n v="73.069999999999993"/>
  </r>
  <r>
    <x v="1"/>
    <x v="95"/>
    <n v="2017"/>
    <x v="37"/>
    <n v="3.7320000000000002E-4"/>
    <n v="2.143E-4"/>
    <n v="72.09"/>
  </r>
  <r>
    <x v="1"/>
    <x v="94"/>
    <n v="2017"/>
    <x v="38"/>
    <n v="3.859E-4"/>
    <n v="2.1499999999999999E-4"/>
    <n v="71.11"/>
  </r>
  <r>
    <x v="1"/>
    <x v="93"/>
    <n v="2017"/>
    <x v="39"/>
    <n v="3.8969999999999999E-4"/>
    <n v="2.075E-4"/>
    <n v="70.12"/>
  </r>
  <r>
    <x v="1"/>
    <x v="92"/>
    <n v="2017"/>
    <x v="40"/>
    <n v="3.9080000000000001E-4"/>
    <n v="1.974E-4"/>
    <n v="69.13"/>
  </r>
  <r>
    <x v="1"/>
    <x v="91"/>
    <n v="2017"/>
    <x v="41"/>
    <n v="3.9829999999999998E-4"/>
    <n v="1.9340000000000001E-4"/>
    <n v="68.150000000000006"/>
  </r>
  <r>
    <x v="1"/>
    <x v="90"/>
    <n v="2017"/>
    <x v="42"/>
    <n v="4.147E-4"/>
    <n v="1.9689999999999999E-4"/>
    <n v="67.16"/>
  </r>
  <r>
    <x v="1"/>
    <x v="89"/>
    <n v="2017"/>
    <x v="43"/>
    <n v="4.348E-4"/>
    <n v="2.0340000000000001E-4"/>
    <n v="66.17"/>
  </r>
  <r>
    <x v="1"/>
    <x v="88"/>
    <n v="2017"/>
    <x v="44"/>
    <n v="4.528E-4"/>
    <n v="2.0709999999999999E-4"/>
    <n v="65.19"/>
  </r>
  <r>
    <x v="1"/>
    <x v="87"/>
    <n v="2017"/>
    <x v="45"/>
    <n v="4.684E-4"/>
    <n v="2.098E-4"/>
    <n v="64.2"/>
  </r>
  <r>
    <x v="1"/>
    <x v="86"/>
    <n v="2017"/>
    <x v="46"/>
    <n v="4.8559999999999999E-4"/>
    <n v="2.128E-4"/>
    <n v="63.21"/>
  </r>
  <r>
    <x v="1"/>
    <x v="85"/>
    <n v="2017"/>
    <x v="47"/>
    <n v="5.0909999999999996E-4"/>
    <n v="2.1890000000000001E-4"/>
    <n v="62.23"/>
  </r>
  <r>
    <x v="1"/>
    <x v="84"/>
    <n v="2017"/>
    <x v="48"/>
    <n v="5.4080000000000003E-4"/>
    <n v="2.2829999999999999E-4"/>
    <n v="61.24"/>
  </r>
  <r>
    <x v="1"/>
    <x v="83"/>
    <n v="2017"/>
    <x v="49"/>
    <n v="5.7959999999999999E-4"/>
    <n v="2.3939999999999999E-4"/>
    <n v="60.26"/>
  </r>
  <r>
    <x v="1"/>
    <x v="82"/>
    <n v="2017"/>
    <x v="50"/>
    <n v="6.2200000000000005E-4"/>
    <n v="2.4939999999999999E-4"/>
    <n v="59.27"/>
  </r>
  <r>
    <x v="1"/>
    <x v="81"/>
    <n v="2017"/>
    <x v="51"/>
    <n v="6.6649999999999999E-4"/>
    <n v="2.5829999999999999E-4"/>
    <n v="58.28"/>
  </r>
  <r>
    <x v="1"/>
    <x v="80"/>
    <n v="2017"/>
    <x v="52"/>
    <n v="7.1529999999999999E-4"/>
    <n v="2.677E-4"/>
    <n v="57.3"/>
  </r>
  <r>
    <x v="1"/>
    <x v="79"/>
    <n v="2017"/>
    <x v="53"/>
    <n v="7.7099999999999998E-4"/>
    <n v="2.8259999999999998E-4"/>
    <n v="56.31"/>
  </r>
  <r>
    <x v="1"/>
    <x v="78"/>
    <n v="2017"/>
    <x v="54"/>
    <n v="8.3140000000000004E-4"/>
    <n v="2.9770000000000003E-4"/>
    <n v="55.33"/>
  </r>
  <r>
    <x v="1"/>
    <x v="77"/>
    <n v="2017"/>
    <x v="55"/>
    <n v="8.9079999999999997E-4"/>
    <n v="3.1359999999999998E-4"/>
    <n v="54.35"/>
  </r>
  <r>
    <x v="1"/>
    <x v="76"/>
    <n v="2017"/>
    <x v="56"/>
    <n v="9.4810000000000001E-4"/>
    <n v="3.3149999999999998E-4"/>
    <n v="53.36"/>
  </r>
  <r>
    <x v="1"/>
    <x v="75"/>
    <n v="2017"/>
    <x v="57"/>
    <n v="1.0089999999999999E-3"/>
    <n v="3.5300000000000002E-4"/>
    <n v="52.38"/>
  </r>
  <r>
    <x v="1"/>
    <x v="74"/>
    <n v="2017"/>
    <x v="58"/>
    <n v="1.0784E-3"/>
    <n v="3.7720000000000001E-4"/>
    <n v="51.4"/>
  </r>
  <r>
    <x v="1"/>
    <x v="73"/>
    <n v="2017"/>
    <x v="59"/>
    <n v="1.1559000000000001E-3"/>
    <n v="4.0269999999999998E-4"/>
    <n v="50.42"/>
  </r>
  <r>
    <x v="1"/>
    <x v="72"/>
    <n v="2017"/>
    <x v="60"/>
    <n v="1.2427E-3"/>
    <n v="4.3350000000000002E-4"/>
    <n v="49.44"/>
  </r>
  <r>
    <x v="1"/>
    <x v="71"/>
    <n v="2017"/>
    <x v="61"/>
    <n v="1.3435000000000001E-3"/>
    <n v="4.7659999999999998E-4"/>
    <n v="48.46"/>
  </r>
  <r>
    <x v="1"/>
    <x v="70"/>
    <n v="2017"/>
    <x v="62"/>
    <n v="1.4587999999999999E-3"/>
    <n v="5.2680000000000001E-4"/>
    <n v="47.48"/>
  </r>
  <r>
    <x v="1"/>
    <x v="69"/>
    <n v="2017"/>
    <x v="63"/>
    <n v="1.5839999999999999E-3"/>
    <n v="5.8129999999999998E-4"/>
    <n v="46.51"/>
  </r>
  <r>
    <x v="1"/>
    <x v="68"/>
    <n v="2017"/>
    <x v="64"/>
    <n v="1.7152000000000001E-3"/>
    <n v="6.2960000000000002E-4"/>
    <n v="45.53"/>
  </r>
  <r>
    <x v="1"/>
    <x v="67"/>
    <n v="2017"/>
    <x v="65"/>
    <n v="1.8531000000000001E-3"/>
    <n v="6.7480000000000003E-4"/>
    <n v="44.56"/>
  </r>
  <r>
    <x v="1"/>
    <x v="66"/>
    <n v="2017"/>
    <x v="66"/>
    <n v="2.0059000000000001E-3"/>
    <n v="7.2230000000000005E-4"/>
    <n v="43.59"/>
  </r>
  <r>
    <x v="1"/>
    <x v="65"/>
    <n v="2017"/>
    <x v="67"/>
    <n v="2.1844999999999998E-3"/>
    <n v="7.7209999999999996E-4"/>
    <n v="42.62"/>
  </r>
  <r>
    <x v="1"/>
    <x v="64"/>
    <n v="2017"/>
    <x v="68"/>
    <n v="2.3896E-3"/>
    <n v="8.2319999999999995E-4"/>
    <n v="41.66"/>
  </r>
  <r>
    <x v="1"/>
    <x v="63"/>
    <n v="2017"/>
    <x v="69"/>
    <n v="2.6115000000000001E-3"/>
    <n v="8.7339999999999998E-4"/>
    <n v="40.69"/>
  </r>
  <r>
    <x v="1"/>
    <x v="62"/>
    <n v="2017"/>
    <x v="70"/>
    <n v="2.8473999999999999E-3"/>
    <n v="9.2820000000000001E-4"/>
    <n v="39.729999999999997"/>
  </r>
  <r>
    <x v="1"/>
    <x v="61"/>
    <n v="2017"/>
    <x v="71"/>
    <n v="3.1082000000000002E-3"/>
    <n v="1.0028000000000001E-3"/>
    <n v="38.76"/>
  </r>
  <r>
    <x v="1"/>
    <x v="60"/>
    <n v="2017"/>
    <x v="72"/>
    <n v="3.4034999999999998E-3"/>
    <n v="1.0920000000000001E-3"/>
    <n v="37.799999999999997"/>
  </r>
  <r>
    <x v="1"/>
    <x v="59"/>
    <n v="2017"/>
    <x v="73"/>
    <n v="3.7277E-3"/>
    <n v="1.1865000000000001E-3"/>
    <n v="36.840000000000003"/>
  </r>
  <r>
    <x v="1"/>
    <x v="58"/>
    <n v="2017"/>
    <x v="74"/>
    <n v="4.0692000000000002E-3"/>
    <n v="1.2671E-3"/>
    <n v="35.880000000000003"/>
  </r>
  <r>
    <x v="1"/>
    <x v="57"/>
    <n v="2017"/>
    <x v="75"/>
    <n v="4.4295000000000003E-3"/>
    <n v="1.34E-3"/>
    <n v="34.93"/>
  </r>
  <r>
    <x v="1"/>
    <x v="56"/>
    <n v="2017"/>
    <x v="76"/>
    <n v="4.8295999999999999E-3"/>
    <n v="1.4258999999999999E-3"/>
    <n v="33.97"/>
  </r>
  <r>
    <x v="1"/>
    <x v="55"/>
    <n v="2017"/>
    <x v="77"/>
    <n v="5.2972999999999996E-3"/>
    <n v="1.5435E-3"/>
    <n v="33.020000000000003"/>
  </r>
  <r>
    <x v="1"/>
    <x v="54"/>
    <n v="2017"/>
    <x v="78"/>
    <n v="5.8479999999999999E-3"/>
    <n v="1.6971E-3"/>
    <n v="32.07"/>
  </r>
  <r>
    <x v="1"/>
    <x v="53"/>
    <n v="2017"/>
    <x v="79"/>
    <n v="6.4757E-3"/>
    <n v="1.8805E-3"/>
    <n v="31.13"/>
  </r>
  <r>
    <x v="1"/>
    <x v="52"/>
    <n v="2017"/>
    <x v="80"/>
    <n v="7.1640999999999996E-3"/>
    <n v="2.0899E-3"/>
    <n v="30.18"/>
  </r>
  <r>
    <x v="1"/>
    <x v="51"/>
    <n v="2017"/>
    <x v="81"/>
    <n v="7.8986000000000004E-3"/>
    <n v="2.3132000000000001E-3"/>
    <n v="29.25"/>
  </r>
  <r>
    <x v="1"/>
    <x v="50"/>
    <n v="2017"/>
    <x v="82"/>
    <n v="8.6645000000000003E-3"/>
    <n v="2.5211999999999999E-3"/>
    <n v="28.31"/>
  </r>
  <r>
    <x v="1"/>
    <x v="49"/>
    <n v="2017"/>
    <x v="83"/>
    <n v="9.4558000000000003E-3"/>
    <n v="2.7112999999999998E-3"/>
    <n v="27.38"/>
  </r>
  <r>
    <x v="1"/>
    <x v="48"/>
    <n v="2017"/>
    <x v="84"/>
    <n v="1.0300999999999999E-2"/>
    <n v="2.9028000000000001E-3"/>
    <n v="26.46"/>
  </r>
  <r>
    <x v="1"/>
    <x v="47"/>
    <n v="2017"/>
    <x v="85"/>
    <n v="1.12531E-2"/>
    <n v="3.1267000000000001E-3"/>
    <n v="25.53"/>
  </r>
  <r>
    <x v="1"/>
    <x v="46"/>
    <n v="2017"/>
    <x v="86"/>
    <n v="1.23584E-2"/>
    <n v="3.4031E-3"/>
    <n v="24.61"/>
  </r>
  <r>
    <x v="1"/>
    <x v="45"/>
    <n v="2017"/>
    <x v="87"/>
    <n v="1.36702E-2"/>
    <n v="3.7642000000000001E-3"/>
    <n v="23.69"/>
  </r>
  <r>
    <x v="1"/>
    <x v="44"/>
    <n v="2017"/>
    <x v="88"/>
    <n v="1.5251799999999999E-2"/>
    <n v="4.2732999999999998E-3"/>
    <n v="22.78"/>
  </r>
  <r>
    <x v="1"/>
    <x v="43"/>
    <n v="2017"/>
    <x v="89"/>
    <n v="1.7098700000000001E-2"/>
    <n v="4.9312999999999996E-3"/>
    <n v="21.88"/>
  </r>
  <r>
    <x v="1"/>
    <x v="42"/>
    <n v="2017"/>
    <x v="90"/>
    <n v="1.9083699999999999E-2"/>
    <n v="5.6349E-3"/>
    <n v="20.98"/>
  </r>
  <r>
    <x v="1"/>
    <x v="41"/>
    <n v="2017"/>
    <x v="91"/>
    <n v="2.1075E-2"/>
    <n v="6.2937000000000002E-3"/>
    <n v="20.100000000000001"/>
  </r>
  <r>
    <x v="1"/>
    <x v="40"/>
    <n v="2017"/>
    <x v="92"/>
    <n v="2.31062E-2"/>
    <n v="6.9290000000000003E-3"/>
    <n v="19.22"/>
  </r>
  <r>
    <x v="1"/>
    <x v="39"/>
    <n v="2017"/>
    <x v="93"/>
    <n v="2.5349699999999999E-2"/>
    <n v="7.6762999999999996E-3"/>
    <n v="18.350000000000001"/>
  </r>
  <r>
    <x v="1"/>
    <x v="38"/>
    <n v="2017"/>
    <x v="94"/>
    <n v="2.7966600000000001E-2"/>
    <n v="8.6558999999999994E-3"/>
    <n v="17.489999999999998"/>
  </r>
  <r>
    <x v="1"/>
    <x v="37"/>
    <n v="2017"/>
    <x v="95"/>
    <n v="3.10443E-2"/>
    <n v="9.9337999999999996E-3"/>
    <n v="16.64"/>
  </r>
  <r>
    <x v="1"/>
    <x v="36"/>
    <n v="2017"/>
    <x v="96"/>
    <n v="3.4598200000000003E-2"/>
    <n v="1.1525000000000001E-2"/>
    <n v="15.8"/>
  </r>
  <r>
    <x v="1"/>
    <x v="35"/>
    <n v="2017"/>
    <x v="97"/>
    <n v="3.9529500000000002E-2"/>
    <n v="1.4379299999999999E-2"/>
    <n v="14.98"/>
  </r>
  <r>
    <x v="1"/>
    <x v="34"/>
    <n v="2017"/>
    <x v="98"/>
    <n v="4.3832799999999998E-2"/>
    <n v="1.6420400000000002E-2"/>
    <n v="14.19"/>
  </r>
  <r>
    <x v="1"/>
    <x v="33"/>
    <n v="2017"/>
    <x v="99"/>
    <n v="4.8592799999999998E-2"/>
    <n v="1.8733400000000001E-2"/>
    <n v="13.42"/>
  </r>
  <r>
    <x v="1"/>
    <x v="32"/>
    <n v="2017"/>
    <x v="100"/>
    <n v="5.3855600000000003E-2"/>
    <n v="2.1338300000000001E-2"/>
    <n v="12.67"/>
  </r>
  <r>
    <x v="1"/>
    <x v="31"/>
    <n v="2017"/>
    <x v="101"/>
    <n v="5.9670899999999999E-2"/>
    <n v="2.42781E-2"/>
    <n v="11.93"/>
  </r>
  <r>
    <x v="1"/>
    <x v="30"/>
    <n v="2017"/>
    <x v="102"/>
    <n v="6.6092899999999996E-2"/>
    <n v="2.7648499999999999E-2"/>
    <n v="11.22"/>
  </r>
  <r>
    <x v="1"/>
    <x v="29"/>
    <n v="2017"/>
    <x v="103"/>
    <n v="7.3179900000000006E-2"/>
    <n v="3.1539699999999997E-2"/>
    <n v="10.52"/>
  </r>
  <r>
    <x v="1"/>
    <x v="28"/>
    <n v="2017"/>
    <x v="104"/>
    <n v="8.0994999999999998E-2"/>
    <n v="3.5980600000000001E-2"/>
    <n v="9.85"/>
  </r>
  <r>
    <x v="1"/>
    <x v="27"/>
    <n v="2017"/>
    <x v="105"/>
    <n v="8.9605900000000002E-2"/>
    <n v="4.09951E-2"/>
    <n v="9.1999999999999993"/>
  </r>
  <r>
    <x v="1"/>
    <x v="26"/>
    <n v="2017"/>
    <x v="106"/>
    <n v="9.9085000000000006E-2"/>
    <n v="4.6657499999999998E-2"/>
    <n v="8.57"/>
  </r>
  <r>
    <x v="1"/>
    <x v="25"/>
    <n v="2017"/>
    <x v="107"/>
    <n v="0.10950940000000001"/>
    <n v="5.31224E-2"/>
    <n v="7.96"/>
  </r>
  <r>
    <x v="1"/>
    <x v="24"/>
    <n v="2017"/>
    <x v="108"/>
    <n v="0.1209607"/>
    <n v="6.0530599999999997E-2"/>
    <n v="7.38"/>
  </r>
  <r>
    <x v="1"/>
    <x v="23"/>
    <n v="2017"/>
    <x v="109"/>
    <n v="0.1335249"/>
    <n v="6.8968100000000004E-2"/>
    <n v="6.82"/>
  </r>
  <r>
    <x v="1"/>
    <x v="22"/>
    <n v="2017"/>
    <x v="110"/>
    <n v="0.1472918"/>
    <n v="7.8543699999999994E-2"/>
    <n v="6.29"/>
  </r>
  <r>
    <x v="1"/>
    <x v="21"/>
    <n v="2017"/>
    <x v="111"/>
    <n v="0.16235469999999999"/>
    <n v="8.9441099999999996E-2"/>
    <n v="5.79"/>
  </r>
  <r>
    <x v="1"/>
    <x v="20"/>
    <n v="2017"/>
    <x v="112"/>
    <n v="0.1788093"/>
    <n v="0.101885"/>
    <n v="5.31"/>
  </r>
  <r>
    <x v="1"/>
    <x v="19"/>
    <n v="2017"/>
    <x v="113"/>
    <n v="0.19675309999999999"/>
    <n v="0.1160852"/>
    <n v="4.8499999999999996"/>
  </r>
  <r>
    <x v="1"/>
    <x v="18"/>
    <n v="2017"/>
    <x v="114"/>
    <n v="0.2162837"/>
    <n v="0.1321996"/>
    <n v="4.42"/>
  </r>
  <r>
    <x v="1"/>
    <x v="17"/>
    <n v="2017"/>
    <x v="115"/>
    <n v="0.2374976"/>
    <n v="0.15041499999999999"/>
    <n v="4.0199999999999996"/>
  </r>
  <r>
    <x v="1"/>
    <x v="16"/>
    <n v="2017"/>
    <x v="116"/>
    <n v="0.26048840000000001"/>
    <n v="0.1710161"/>
    <n v="3.64"/>
  </r>
  <r>
    <x v="1"/>
    <x v="15"/>
    <n v="2017"/>
    <x v="117"/>
    <n v="0.2853445"/>
    <n v="0.19432830000000001"/>
    <n v="3.29"/>
  </r>
  <r>
    <x v="1"/>
    <x v="14"/>
    <n v="2017"/>
    <x v="118"/>
    <n v="0.3121468"/>
    <n v="0.22063630000000001"/>
    <n v="2.97"/>
  </r>
  <r>
    <x v="1"/>
    <x v="13"/>
    <n v="2017"/>
    <x v="119"/>
    <n v="0.34096599999999999"/>
    <n v="0.25014530000000001"/>
    <n v="2.66"/>
  </r>
  <r>
    <x v="1"/>
    <x v="12"/>
    <n v="2017"/>
    <x v="120"/>
    <n v="0.37185980000000002"/>
    <n v="0.28308559999999999"/>
    <n v="2.39"/>
  </r>
  <r>
    <x v="1"/>
    <x v="11"/>
    <n v="2017"/>
    <x v="121"/>
    <n v="0.4048696"/>
    <n v="0.31976719999999997"/>
    <n v="2.13"/>
  </r>
  <r>
    <x v="1"/>
    <x v="10"/>
    <n v="2017"/>
    <x v="122"/>
    <n v="0.44001780000000001"/>
    <n v="0.3604871"/>
    <n v="1.9"/>
  </r>
  <r>
    <x v="1"/>
    <x v="9"/>
    <n v="2017"/>
    <x v="123"/>
    <n v="0.47730420000000001"/>
    <n v="0.40543430000000003"/>
    <n v="1.68"/>
  </r>
  <r>
    <x v="1"/>
    <x v="8"/>
    <n v="2017"/>
    <x v="124"/>
    <n v="0.51670369999999999"/>
    <n v="0.45466810000000002"/>
    <n v="1.49"/>
  </r>
  <r>
    <x v="1"/>
    <x v="7"/>
    <n v="2017"/>
    <x v="125"/>
    <n v="0.55816339999999998"/>
    <n v="0.50821660000000002"/>
    <n v="1.32"/>
  </r>
  <r>
    <x v="1"/>
    <x v="6"/>
    <n v="2017"/>
    <x v="126"/>
    <n v="0.60160040000000004"/>
    <n v="0.56608009999999997"/>
    <n v="1.1599999999999999"/>
  </r>
  <r>
    <x v="1"/>
    <x v="5"/>
    <n v="2017"/>
    <x v="127"/>
    <n v="0.64690119999999995"/>
    <n v="0.62812290000000004"/>
    <n v="1.02"/>
  </r>
  <r>
    <x v="1"/>
    <x v="4"/>
    <n v="2017"/>
    <x v="128"/>
    <n v="0.69392039999999999"/>
    <n v="0.69402609999999998"/>
    <n v="0.89"/>
  </r>
  <r>
    <x v="1"/>
    <x v="3"/>
    <n v="2017"/>
    <x v="129"/>
    <n v="0.74248190000000003"/>
    <n v="0.76333899999999999"/>
    <n v="0.78"/>
  </r>
  <r>
    <x v="1"/>
    <x v="2"/>
    <n v="2017"/>
    <x v="130"/>
    <n v="0.79237999999999997"/>
    <n v="0.835534"/>
    <n v="0.68"/>
  </r>
  <r>
    <x v="1"/>
    <x v="1"/>
    <n v="2017"/>
    <x v="131"/>
    <n v="0.84338239999999998"/>
    <n v="0.90994339999999996"/>
    <n v="0.59"/>
  </r>
  <r>
    <x v="1"/>
    <x v="0"/>
    <n v="2017"/>
    <x v="132"/>
    <n v="1"/>
    <n v="1"/>
    <n v="0.5"/>
  </r>
  <r>
    <x v="1"/>
    <x v="115"/>
    <n v="2018"/>
    <x v="18"/>
    <n v="7.8000999999999999E-3"/>
    <n v="6.2515000000000001E-3"/>
    <n v="91.39"/>
  </r>
  <r>
    <x v="1"/>
    <x v="114"/>
    <n v="2018"/>
    <x v="19"/>
    <n v="5.3410000000000003E-4"/>
    <n v="3.5720000000000001E-4"/>
    <n v="90.96"/>
  </r>
  <r>
    <x v="1"/>
    <x v="113"/>
    <n v="2018"/>
    <x v="20"/>
    <n v="2.8049999999999999E-4"/>
    <n v="1.8000000000000001E-4"/>
    <n v="89.99"/>
  </r>
  <r>
    <x v="1"/>
    <x v="112"/>
    <n v="2018"/>
    <x v="21"/>
    <n v="1.9599999999999999E-4"/>
    <n v="1.219E-4"/>
    <n v="89.01"/>
  </r>
  <r>
    <x v="1"/>
    <x v="111"/>
    <n v="2018"/>
    <x v="22"/>
    <n v="1.5200000000000001E-4"/>
    <n v="9.1000000000000003E-5"/>
    <n v="88.02"/>
  </r>
  <r>
    <x v="1"/>
    <x v="110"/>
    <n v="2018"/>
    <x v="23"/>
    <n v="1.4650000000000001E-4"/>
    <n v="8.7299999999999994E-5"/>
    <n v="87.03"/>
  </r>
  <r>
    <x v="1"/>
    <x v="109"/>
    <n v="2018"/>
    <x v="24"/>
    <n v="1.3990000000000001E-4"/>
    <n v="8.2799999999999993E-5"/>
    <n v="86.03"/>
  </r>
  <r>
    <x v="1"/>
    <x v="108"/>
    <n v="2018"/>
    <x v="25"/>
    <n v="1.348E-4"/>
    <n v="7.9099999999999998E-5"/>
    <n v="85.04"/>
  </r>
  <r>
    <x v="1"/>
    <x v="107"/>
    <n v="2018"/>
    <x v="26"/>
    <n v="1.3359999999999999E-4"/>
    <n v="7.8300000000000006E-5"/>
    <n v="84.05"/>
  </r>
  <r>
    <x v="1"/>
    <x v="106"/>
    <n v="2018"/>
    <x v="27"/>
    <n v="1.3770000000000001E-4"/>
    <n v="8.14E-5"/>
    <n v="83.05"/>
  </r>
  <r>
    <x v="1"/>
    <x v="105"/>
    <n v="2018"/>
    <x v="28"/>
    <n v="1.4650000000000001E-4"/>
    <n v="8.7999999999999998E-5"/>
    <n v="82.06"/>
  </r>
  <r>
    <x v="1"/>
    <x v="104"/>
    <n v="2018"/>
    <x v="29"/>
    <n v="1.596E-4"/>
    <n v="9.7700000000000003E-5"/>
    <n v="81.069999999999993"/>
  </r>
  <r>
    <x v="1"/>
    <x v="103"/>
    <n v="2018"/>
    <x v="30"/>
    <n v="1.783E-4"/>
    <n v="1.11E-4"/>
    <n v="80.08"/>
  </r>
  <r>
    <x v="1"/>
    <x v="102"/>
    <n v="2018"/>
    <x v="31"/>
    <n v="2.061E-4"/>
    <n v="1.3070000000000001E-4"/>
    <n v="79.08"/>
  </r>
  <r>
    <x v="1"/>
    <x v="101"/>
    <n v="2018"/>
    <x v="32"/>
    <n v="2.4149999999999999E-4"/>
    <n v="1.56E-4"/>
    <n v="78.099999999999994"/>
  </r>
  <r>
    <x v="1"/>
    <x v="100"/>
    <n v="2018"/>
    <x v="33"/>
    <n v="2.7559999999999998E-4"/>
    <n v="1.7899999999999999E-4"/>
    <n v="77.11"/>
  </r>
  <r>
    <x v="1"/>
    <x v="99"/>
    <n v="2018"/>
    <x v="34"/>
    <n v="3.0029999999999998E-4"/>
    <n v="1.919E-4"/>
    <n v="76.12"/>
  </r>
  <r>
    <x v="1"/>
    <x v="98"/>
    <n v="2018"/>
    <x v="35"/>
    <n v="3.1750000000000002E-4"/>
    <n v="1.9540000000000001E-4"/>
    <n v="75.14"/>
  </r>
  <r>
    <x v="1"/>
    <x v="97"/>
    <n v="2018"/>
    <x v="36"/>
    <n v="3.3419999999999999E-4"/>
    <n v="1.9760000000000001E-4"/>
    <n v="74.150000000000006"/>
  </r>
  <r>
    <x v="1"/>
    <x v="96"/>
    <n v="2018"/>
    <x v="37"/>
    <n v="3.5389999999999998E-4"/>
    <n v="2.0340000000000001E-4"/>
    <n v="73.16"/>
  </r>
  <r>
    <x v="1"/>
    <x v="95"/>
    <n v="2018"/>
    <x v="38"/>
    <n v="3.7320000000000002E-4"/>
    <n v="2.0990000000000001E-4"/>
    <n v="72.180000000000007"/>
  </r>
  <r>
    <x v="1"/>
    <x v="94"/>
    <n v="2018"/>
    <x v="39"/>
    <n v="3.859E-4"/>
    <n v="2.1029999999999999E-4"/>
    <n v="71.19"/>
  </r>
  <r>
    <x v="1"/>
    <x v="93"/>
    <n v="2018"/>
    <x v="40"/>
    <n v="3.8969999999999999E-4"/>
    <n v="2.0239999999999999E-4"/>
    <n v="70.209999999999994"/>
  </r>
  <r>
    <x v="1"/>
    <x v="92"/>
    <n v="2018"/>
    <x v="41"/>
    <n v="3.9080000000000001E-4"/>
    <n v="1.9230000000000001E-4"/>
    <n v="69.22"/>
  </r>
  <r>
    <x v="1"/>
    <x v="91"/>
    <n v="2018"/>
    <x v="42"/>
    <n v="3.9829999999999998E-4"/>
    <n v="1.885E-4"/>
    <n v="68.239999999999995"/>
  </r>
  <r>
    <x v="1"/>
    <x v="90"/>
    <n v="2018"/>
    <x v="43"/>
    <n v="4.147E-4"/>
    <n v="1.9239999999999999E-4"/>
    <n v="67.25"/>
  </r>
  <r>
    <x v="1"/>
    <x v="89"/>
    <n v="2018"/>
    <x v="44"/>
    <n v="4.348E-4"/>
    <n v="1.9870000000000001E-4"/>
    <n v="66.260000000000005"/>
  </r>
  <r>
    <x v="1"/>
    <x v="88"/>
    <n v="2018"/>
    <x v="45"/>
    <n v="4.528E-4"/>
    <n v="2.019E-4"/>
    <n v="65.28"/>
  </r>
  <r>
    <x v="1"/>
    <x v="87"/>
    <n v="2018"/>
    <x v="46"/>
    <n v="4.684E-4"/>
    <n v="2.0440000000000001E-4"/>
    <n v="64.290000000000006"/>
  </r>
  <r>
    <x v="1"/>
    <x v="86"/>
    <n v="2018"/>
    <x v="47"/>
    <n v="4.8559999999999999E-4"/>
    <n v="2.076E-4"/>
    <n v="63.3"/>
  </r>
  <r>
    <x v="1"/>
    <x v="85"/>
    <n v="2018"/>
    <x v="48"/>
    <n v="5.0909999999999996E-4"/>
    <n v="2.14E-4"/>
    <n v="62.31"/>
  </r>
  <r>
    <x v="1"/>
    <x v="84"/>
    <n v="2018"/>
    <x v="49"/>
    <n v="5.4080000000000003E-4"/>
    <n v="2.231E-4"/>
    <n v="61.33"/>
  </r>
  <r>
    <x v="1"/>
    <x v="83"/>
    <n v="2018"/>
    <x v="50"/>
    <n v="5.7959999999999999E-4"/>
    <n v="2.3340000000000001E-4"/>
    <n v="60.34"/>
  </r>
  <r>
    <x v="1"/>
    <x v="82"/>
    <n v="2018"/>
    <x v="51"/>
    <n v="6.2200000000000005E-4"/>
    <n v="2.43E-4"/>
    <n v="59.36"/>
  </r>
  <r>
    <x v="1"/>
    <x v="81"/>
    <n v="2018"/>
    <x v="52"/>
    <n v="6.6649999999999999E-4"/>
    <n v="2.52E-4"/>
    <n v="58.37"/>
  </r>
  <r>
    <x v="1"/>
    <x v="80"/>
    <n v="2018"/>
    <x v="53"/>
    <n v="7.1529999999999999E-4"/>
    <n v="2.6150000000000001E-4"/>
    <n v="57.38"/>
  </r>
  <r>
    <x v="1"/>
    <x v="79"/>
    <n v="2018"/>
    <x v="54"/>
    <n v="7.7099999999999998E-4"/>
    <n v="2.7589999999999998E-4"/>
    <n v="56.4"/>
  </r>
  <r>
    <x v="1"/>
    <x v="78"/>
    <n v="2018"/>
    <x v="55"/>
    <n v="8.3140000000000004E-4"/>
    <n v="2.9E-4"/>
    <n v="55.41"/>
  </r>
  <r>
    <x v="1"/>
    <x v="77"/>
    <n v="2018"/>
    <x v="56"/>
    <n v="8.9079999999999997E-4"/>
    <n v="3.0529999999999999E-4"/>
    <n v="54.43"/>
  </r>
  <r>
    <x v="1"/>
    <x v="76"/>
    <n v="2018"/>
    <x v="57"/>
    <n v="9.4810000000000001E-4"/>
    <n v="3.235E-4"/>
    <n v="53.45"/>
  </r>
  <r>
    <x v="1"/>
    <x v="75"/>
    <n v="2018"/>
    <x v="58"/>
    <n v="1.0089999999999999E-3"/>
    <n v="3.4529999999999999E-4"/>
    <n v="52.46"/>
  </r>
  <r>
    <x v="1"/>
    <x v="74"/>
    <n v="2018"/>
    <x v="59"/>
    <n v="1.0784E-3"/>
    <n v="3.6890000000000002E-4"/>
    <n v="51.48"/>
  </r>
  <r>
    <x v="1"/>
    <x v="73"/>
    <n v="2018"/>
    <x v="60"/>
    <n v="1.1559000000000001E-3"/>
    <n v="3.9320000000000002E-4"/>
    <n v="50.5"/>
  </r>
  <r>
    <x v="1"/>
    <x v="72"/>
    <n v="2018"/>
    <x v="61"/>
    <n v="1.2427E-3"/>
    <n v="4.2319999999999999E-4"/>
    <n v="49.52"/>
  </r>
  <r>
    <x v="1"/>
    <x v="71"/>
    <n v="2018"/>
    <x v="62"/>
    <n v="1.3435000000000001E-3"/>
    <n v="4.6640000000000001E-4"/>
    <n v="48.54"/>
  </r>
  <r>
    <x v="1"/>
    <x v="70"/>
    <n v="2018"/>
    <x v="63"/>
    <n v="1.4587999999999999E-3"/>
    <n v="5.1670000000000004E-4"/>
    <n v="47.56"/>
  </r>
  <r>
    <x v="1"/>
    <x v="69"/>
    <n v="2018"/>
    <x v="64"/>
    <n v="1.5839999999999999E-3"/>
    <n v="5.7019999999999998E-4"/>
    <n v="46.59"/>
  </r>
  <r>
    <x v="1"/>
    <x v="68"/>
    <n v="2018"/>
    <x v="65"/>
    <n v="1.7152000000000001E-3"/>
    <n v="6.1680000000000003E-4"/>
    <n v="45.61"/>
  </r>
  <r>
    <x v="1"/>
    <x v="67"/>
    <n v="2018"/>
    <x v="66"/>
    <n v="1.8531000000000001E-3"/>
    <n v="6.6089999999999996E-4"/>
    <n v="44.64"/>
  </r>
  <r>
    <x v="1"/>
    <x v="66"/>
    <n v="2018"/>
    <x v="67"/>
    <n v="2.0059000000000001E-3"/>
    <n v="7.0839999999999998E-4"/>
    <n v="43.67"/>
  </r>
  <r>
    <x v="1"/>
    <x v="65"/>
    <n v="2018"/>
    <x v="68"/>
    <n v="2.1844999999999998E-3"/>
    <n v="7.584E-4"/>
    <n v="42.7"/>
  </r>
  <r>
    <x v="1"/>
    <x v="64"/>
    <n v="2018"/>
    <x v="69"/>
    <n v="2.3896E-3"/>
    <n v="8.0809999999999996E-4"/>
    <n v="41.73"/>
  </r>
  <r>
    <x v="1"/>
    <x v="63"/>
    <n v="2018"/>
    <x v="70"/>
    <n v="2.6115000000000001E-3"/>
    <n v="8.5579999999999999E-4"/>
    <n v="40.770000000000003"/>
  </r>
  <r>
    <x v="1"/>
    <x v="62"/>
    <n v="2018"/>
    <x v="71"/>
    <n v="2.8473999999999999E-3"/>
    <n v="9.0890000000000003E-4"/>
    <n v="39.799999999999997"/>
  </r>
  <r>
    <x v="1"/>
    <x v="61"/>
    <n v="2018"/>
    <x v="72"/>
    <n v="3.1082000000000002E-3"/>
    <n v="9.833000000000001E-4"/>
    <n v="38.840000000000003"/>
  </r>
  <r>
    <x v="1"/>
    <x v="60"/>
    <n v="2018"/>
    <x v="73"/>
    <n v="3.4034999999999998E-3"/>
    <n v="1.0725999999999999E-3"/>
    <n v="37.880000000000003"/>
  </r>
  <r>
    <x v="1"/>
    <x v="59"/>
    <n v="2018"/>
    <x v="74"/>
    <n v="3.7277E-3"/>
    <n v="1.1651999999999999E-3"/>
    <n v="36.92"/>
  </r>
  <r>
    <x v="1"/>
    <x v="58"/>
    <n v="2018"/>
    <x v="75"/>
    <n v="4.0692000000000002E-3"/>
    <n v="1.2421999999999999E-3"/>
    <n v="35.96"/>
  </r>
  <r>
    <x v="1"/>
    <x v="57"/>
    <n v="2018"/>
    <x v="76"/>
    <n v="4.4295000000000003E-3"/>
    <n v="1.3128E-3"/>
    <n v="35"/>
  </r>
  <r>
    <x v="1"/>
    <x v="56"/>
    <n v="2018"/>
    <x v="77"/>
    <n v="4.8295999999999999E-3"/>
    <n v="1.3986000000000001E-3"/>
    <n v="34.049999999999997"/>
  </r>
  <r>
    <x v="1"/>
    <x v="55"/>
    <n v="2018"/>
    <x v="78"/>
    <n v="5.2972999999999996E-3"/>
    <n v="1.5162999999999999E-3"/>
    <n v="33.090000000000003"/>
  </r>
  <r>
    <x v="1"/>
    <x v="54"/>
    <n v="2018"/>
    <x v="79"/>
    <n v="5.8479999999999999E-3"/>
    <n v="1.6668E-3"/>
    <n v="32.14"/>
  </r>
  <r>
    <x v="1"/>
    <x v="53"/>
    <n v="2018"/>
    <x v="80"/>
    <n v="6.4757E-3"/>
    <n v="1.8443999999999999E-3"/>
    <n v="31.2"/>
  </r>
  <r>
    <x v="1"/>
    <x v="52"/>
    <n v="2018"/>
    <x v="81"/>
    <n v="7.1640999999999996E-3"/>
    <n v="2.0495999999999999E-3"/>
    <n v="30.25"/>
  </r>
  <r>
    <x v="1"/>
    <x v="51"/>
    <n v="2018"/>
    <x v="82"/>
    <n v="7.8986000000000004E-3"/>
    <n v="2.2720000000000001E-3"/>
    <n v="29.31"/>
  </r>
  <r>
    <x v="1"/>
    <x v="50"/>
    <n v="2018"/>
    <x v="83"/>
    <n v="8.6645000000000003E-3"/>
    <n v="2.48E-3"/>
    <n v="28.38"/>
  </r>
  <r>
    <x v="1"/>
    <x v="49"/>
    <n v="2018"/>
    <x v="84"/>
    <n v="9.4558000000000003E-3"/>
    <n v="2.6659000000000001E-3"/>
    <n v="27.45"/>
  </r>
  <r>
    <x v="1"/>
    <x v="48"/>
    <n v="2018"/>
    <x v="85"/>
    <n v="1.0300999999999999E-2"/>
    <n v="2.8498999999999998E-3"/>
    <n v="26.52"/>
  </r>
  <r>
    <x v="1"/>
    <x v="47"/>
    <n v="2018"/>
    <x v="86"/>
    <n v="1.12531E-2"/>
    <n v="3.0685E-3"/>
    <n v="25.6"/>
  </r>
  <r>
    <x v="1"/>
    <x v="46"/>
    <n v="2018"/>
    <x v="87"/>
    <n v="1.23584E-2"/>
    <n v="3.3438000000000001E-3"/>
    <n v="24.67"/>
  </r>
  <r>
    <x v="1"/>
    <x v="45"/>
    <n v="2018"/>
    <x v="88"/>
    <n v="1.36702E-2"/>
    <n v="3.7041999999999999E-3"/>
    <n v="23.75"/>
  </r>
  <r>
    <x v="1"/>
    <x v="44"/>
    <n v="2018"/>
    <x v="89"/>
    <n v="1.5251799999999999E-2"/>
    <n v="4.2050000000000004E-3"/>
    <n v="22.84"/>
  </r>
  <r>
    <x v="1"/>
    <x v="43"/>
    <n v="2018"/>
    <x v="90"/>
    <n v="1.7098700000000001E-2"/>
    <n v="4.8482999999999998E-3"/>
    <n v="21.93"/>
  </r>
  <r>
    <x v="1"/>
    <x v="42"/>
    <n v="2018"/>
    <x v="91"/>
    <n v="1.9083699999999999E-2"/>
    <n v="5.5408999999999996E-3"/>
    <n v="21.04"/>
  </r>
  <r>
    <x v="1"/>
    <x v="41"/>
    <n v="2018"/>
    <x v="92"/>
    <n v="2.1075E-2"/>
    <n v="6.1970000000000003E-3"/>
    <n v="20.149999999999999"/>
  </r>
  <r>
    <x v="1"/>
    <x v="40"/>
    <n v="2018"/>
    <x v="93"/>
    <n v="2.31062E-2"/>
    <n v="6.8314999999999999E-3"/>
    <n v="19.28"/>
  </r>
  <r>
    <x v="1"/>
    <x v="39"/>
    <n v="2018"/>
    <x v="94"/>
    <n v="2.5349699999999999E-2"/>
    <n v="7.5672999999999999E-3"/>
    <n v="18.41"/>
  </r>
  <r>
    <x v="1"/>
    <x v="38"/>
    <n v="2018"/>
    <x v="95"/>
    <n v="2.7966600000000001E-2"/>
    <n v="8.5258E-3"/>
    <n v="17.54"/>
  </r>
  <r>
    <x v="1"/>
    <x v="37"/>
    <n v="2018"/>
    <x v="96"/>
    <n v="3.10443E-2"/>
    <n v="9.7871999999999994E-3"/>
    <n v="16.690000000000001"/>
  </r>
  <r>
    <x v="1"/>
    <x v="36"/>
    <n v="2018"/>
    <x v="97"/>
    <n v="3.4598200000000003E-2"/>
    <n v="1.1372200000000001E-2"/>
    <n v="15.85"/>
  </r>
  <r>
    <x v="1"/>
    <x v="35"/>
    <n v="2018"/>
    <x v="98"/>
    <n v="3.9529500000000002E-2"/>
    <n v="1.42182E-2"/>
    <n v="15.03"/>
  </r>
  <r>
    <x v="1"/>
    <x v="34"/>
    <n v="2018"/>
    <x v="99"/>
    <n v="4.3832799999999998E-2"/>
    <n v="1.6238800000000001E-2"/>
    <n v="14.23"/>
  </r>
  <r>
    <x v="1"/>
    <x v="33"/>
    <n v="2018"/>
    <x v="100"/>
    <n v="4.8592799999999998E-2"/>
    <n v="1.8516399999999999E-2"/>
    <n v="13.46"/>
  </r>
  <r>
    <x v="1"/>
    <x v="32"/>
    <n v="2018"/>
    <x v="101"/>
    <n v="5.3855600000000003E-2"/>
    <n v="2.1095300000000001E-2"/>
    <n v="12.71"/>
  </r>
  <r>
    <x v="1"/>
    <x v="31"/>
    <n v="2018"/>
    <x v="102"/>
    <n v="5.9670899999999999E-2"/>
    <n v="2.40281E-2"/>
    <n v="11.97"/>
  </r>
  <r>
    <x v="1"/>
    <x v="30"/>
    <n v="2018"/>
    <x v="103"/>
    <n v="6.6092899999999996E-2"/>
    <n v="2.73966E-2"/>
    <n v="11.25"/>
  </r>
  <r>
    <x v="1"/>
    <x v="29"/>
    <n v="2018"/>
    <x v="104"/>
    <n v="7.3179900000000006E-2"/>
    <n v="3.12599E-2"/>
    <n v="10.55"/>
  </r>
  <r>
    <x v="1"/>
    <x v="28"/>
    <n v="2018"/>
    <x v="105"/>
    <n v="8.0994999999999998E-2"/>
    <n v="3.5649399999999998E-2"/>
    <n v="9.8800000000000008"/>
  </r>
  <r>
    <x v="1"/>
    <x v="27"/>
    <n v="2018"/>
    <x v="106"/>
    <n v="8.9605900000000002E-2"/>
    <n v="4.0626599999999999E-2"/>
    <n v="9.23"/>
  </r>
  <r>
    <x v="1"/>
    <x v="26"/>
    <n v="2018"/>
    <x v="107"/>
    <n v="9.9085000000000006E-2"/>
    <n v="4.6280399999999999E-2"/>
    <n v="8.59"/>
  </r>
  <r>
    <x v="1"/>
    <x v="25"/>
    <n v="2018"/>
    <x v="108"/>
    <n v="0.10950940000000001"/>
    <n v="5.2742299999999999E-2"/>
    <n v="7.99"/>
  </r>
  <r>
    <x v="1"/>
    <x v="24"/>
    <n v="2018"/>
    <x v="109"/>
    <n v="0.1209607"/>
    <n v="6.0106699999999999E-2"/>
    <n v="7.4"/>
  </r>
  <r>
    <x v="1"/>
    <x v="23"/>
    <n v="2018"/>
    <x v="110"/>
    <n v="0.1335249"/>
    <n v="6.84694E-2"/>
    <n v="6.85"/>
  </r>
  <r>
    <x v="1"/>
    <x v="22"/>
    <n v="2018"/>
    <x v="111"/>
    <n v="0.1472918"/>
    <n v="7.7995400000000006E-2"/>
    <n v="6.31"/>
  </r>
  <r>
    <x v="1"/>
    <x v="21"/>
    <n v="2018"/>
    <x v="112"/>
    <n v="0.16235469999999999"/>
    <n v="8.8888599999999998E-2"/>
    <n v="5.8"/>
  </r>
  <r>
    <x v="1"/>
    <x v="20"/>
    <n v="2018"/>
    <x v="113"/>
    <n v="0.1788093"/>
    <n v="0.10134020000000001"/>
    <n v="5.32"/>
  </r>
  <r>
    <x v="1"/>
    <x v="19"/>
    <n v="2018"/>
    <x v="114"/>
    <n v="0.19675309999999999"/>
    <n v="0.115494"/>
    <n v="4.87"/>
  </r>
  <r>
    <x v="1"/>
    <x v="18"/>
    <n v="2018"/>
    <x v="115"/>
    <n v="0.2162837"/>
    <n v="0.13152140000000001"/>
    <n v="4.4400000000000004"/>
  </r>
  <r>
    <x v="1"/>
    <x v="17"/>
    <n v="2018"/>
    <x v="116"/>
    <n v="0.2374976"/>
    <n v="0.1496884"/>
    <n v="4.03"/>
  </r>
  <r>
    <x v="1"/>
    <x v="16"/>
    <n v="2018"/>
    <x v="117"/>
    <n v="0.26048840000000001"/>
    <n v="0.17030500000000001"/>
    <n v="3.65"/>
  </r>
  <r>
    <x v="1"/>
    <x v="15"/>
    <n v="2018"/>
    <x v="118"/>
    <n v="0.2853445"/>
    <n v="0.19364780000000001"/>
    <n v="3.3"/>
  </r>
  <r>
    <x v="1"/>
    <x v="14"/>
    <n v="2018"/>
    <x v="119"/>
    <n v="0.3121468"/>
    <n v="0.21992220000000001"/>
    <n v="2.97"/>
  </r>
  <r>
    <x v="1"/>
    <x v="13"/>
    <n v="2018"/>
    <x v="120"/>
    <n v="0.34096599999999999"/>
    <n v="0.249363"/>
    <n v="2.67"/>
  </r>
  <r>
    <x v="1"/>
    <x v="12"/>
    <n v="2018"/>
    <x v="121"/>
    <n v="0.37185980000000002"/>
    <n v="0.28229490000000002"/>
    <n v="2.39"/>
  </r>
  <r>
    <x v="1"/>
    <x v="11"/>
    <n v="2018"/>
    <x v="122"/>
    <n v="0.4048696"/>
    <n v="0.3190463"/>
    <n v="2.13"/>
  </r>
  <r>
    <x v="1"/>
    <x v="10"/>
    <n v="2018"/>
    <x v="123"/>
    <n v="0.44001780000000001"/>
    <n v="0.3598556"/>
    <n v="1.9"/>
  </r>
  <r>
    <x v="1"/>
    <x v="9"/>
    <n v="2018"/>
    <x v="124"/>
    <n v="0.47730420000000001"/>
    <n v="0.40484179999999997"/>
    <n v="1.69"/>
  </r>
  <r>
    <x v="1"/>
    <x v="8"/>
    <n v="2018"/>
    <x v="125"/>
    <n v="0.51670369999999999"/>
    <n v="0.45410620000000002"/>
    <n v="1.49"/>
  </r>
  <r>
    <x v="1"/>
    <x v="7"/>
    <n v="2018"/>
    <x v="126"/>
    <n v="0.55816339999999998"/>
    <n v="0.50775119999999996"/>
    <n v="1.32"/>
  </r>
  <r>
    <x v="1"/>
    <x v="6"/>
    <n v="2018"/>
    <x v="127"/>
    <n v="0.60160040000000004"/>
    <n v="0.56576749999999998"/>
    <n v="1.1599999999999999"/>
  </r>
  <r>
    <x v="1"/>
    <x v="5"/>
    <n v="2018"/>
    <x v="128"/>
    <n v="0.64690119999999995"/>
    <n v="0.62796989999999997"/>
    <n v="1.02"/>
  </r>
  <r>
    <x v="1"/>
    <x v="4"/>
    <n v="2018"/>
    <x v="129"/>
    <n v="0.69392039999999999"/>
    <n v="0.6940269"/>
    <n v="0.89"/>
  </r>
  <r>
    <x v="1"/>
    <x v="3"/>
    <n v="2018"/>
    <x v="130"/>
    <n v="0.74248190000000003"/>
    <n v="0.76352750000000003"/>
    <n v="0.78"/>
  </r>
  <r>
    <x v="1"/>
    <x v="2"/>
    <n v="2018"/>
    <x v="131"/>
    <n v="0.79237999999999997"/>
    <n v="0.83593079999999997"/>
    <n v="0.68"/>
  </r>
  <r>
    <x v="1"/>
    <x v="1"/>
    <n v="2018"/>
    <x v="132"/>
    <n v="0.84338239999999998"/>
    <n v="0.91051470000000001"/>
    <n v="0.59"/>
  </r>
  <r>
    <x v="1"/>
    <x v="0"/>
    <n v="2018"/>
    <x v="133"/>
    <n v="1"/>
    <n v="1"/>
    <n v="0.5"/>
  </r>
  <r>
    <x v="1"/>
    <x v="115"/>
    <n v="2019"/>
    <x v="19"/>
    <n v="7.8000999999999999E-3"/>
    <n v="6.0036999999999998E-3"/>
    <n v="91.5"/>
  </r>
  <r>
    <x v="1"/>
    <x v="114"/>
    <n v="2019"/>
    <x v="20"/>
    <n v="5.3410000000000003E-4"/>
    <n v="3.3379999999999998E-4"/>
    <n v="91.06"/>
  </r>
  <r>
    <x v="1"/>
    <x v="113"/>
    <n v="2019"/>
    <x v="21"/>
    <n v="2.8049999999999999E-4"/>
    <n v="1.6860000000000001E-4"/>
    <n v="90.09"/>
  </r>
  <r>
    <x v="1"/>
    <x v="112"/>
    <n v="2019"/>
    <x v="22"/>
    <n v="1.9599999999999999E-4"/>
    <n v="1.1510000000000001E-4"/>
    <n v="89.1"/>
  </r>
  <r>
    <x v="1"/>
    <x v="111"/>
    <n v="2019"/>
    <x v="23"/>
    <n v="1.5200000000000001E-4"/>
    <n v="8.6399999999999999E-5"/>
    <n v="88.11"/>
  </r>
  <r>
    <x v="1"/>
    <x v="110"/>
    <n v="2019"/>
    <x v="24"/>
    <n v="1.4650000000000001E-4"/>
    <n v="8.3200000000000003E-5"/>
    <n v="87.12"/>
  </r>
  <r>
    <x v="1"/>
    <x v="109"/>
    <n v="2019"/>
    <x v="25"/>
    <n v="1.3990000000000001E-4"/>
    <n v="7.8899999999999993E-5"/>
    <n v="86.13"/>
  </r>
  <r>
    <x v="1"/>
    <x v="108"/>
    <n v="2019"/>
    <x v="26"/>
    <n v="1.348E-4"/>
    <n v="7.5500000000000006E-5"/>
    <n v="85.13"/>
  </r>
  <r>
    <x v="1"/>
    <x v="107"/>
    <n v="2019"/>
    <x v="27"/>
    <n v="1.3359999999999999E-4"/>
    <n v="7.5199999999999998E-5"/>
    <n v="84.14"/>
  </r>
  <r>
    <x v="1"/>
    <x v="106"/>
    <n v="2019"/>
    <x v="28"/>
    <n v="1.3770000000000001E-4"/>
    <n v="7.86E-5"/>
    <n v="83.15"/>
  </r>
  <r>
    <x v="1"/>
    <x v="105"/>
    <n v="2019"/>
    <x v="29"/>
    <n v="1.4650000000000001E-4"/>
    <n v="8.53E-5"/>
    <n v="82.15"/>
  </r>
  <r>
    <x v="1"/>
    <x v="104"/>
    <n v="2019"/>
    <x v="30"/>
    <n v="1.596E-4"/>
    <n v="9.4599999999999996E-5"/>
    <n v="81.16"/>
  </r>
  <r>
    <x v="1"/>
    <x v="103"/>
    <n v="2019"/>
    <x v="31"/>
    <n v="1.783E-4"/>
    <n v="1.078E-4"/>
    <n v="80.17"/>
  </r>
  <r>
    <x v="1"/>
    <x v="102"/>
    <n v="2019"/>
    <x v="32"/>
    <n v="2.061E-4"/>
    <n v="1.2750000000000001E-4"/>
    <n v="79.180000000000007"/>
  </r>
  <r>
    <x v="1"/>
    <x v="101"/>
    <n v="2019"/>
    <x v="33"/>
    <n v="2.4149999999999999E-4"/>
    <n v="1.528E-4"/>
    <n v="78.19"/>
  </r>
  <r>
    <x v="1"/>
    <x v="100"/>
    <n v="2019"/>
    <x v="34"/>
    <n v="2.7559999999999998E-4"/>
    <n v="1.7550000000000001E-4"/>
    <n v="77.2"/>
  </r>
  <r>
    <x v="1"/>
    <x v="99"/>
    <n v="2019"/>
    <x v="35"/>
    <n v="3.0029999999999998E-4"/>
    <n v="1.8780000000000001E-4"/>
    <n v="76.209999999999994"/>
  </r>
  <r>
    <x v="1"/>
    <x v="98"/>
    <n v="2019"/>
    <x v="36"/>
    <n v="3.1750000000000002E-4"/>
    <n v="1.9100000000000001E-4"/>
    <n v="75.23"/>
  </r>
  <r>
    <x v="1"/>
    <x v="97"/>
    <n v="2019"/>
    <x v="37"/>
    <n v="3.3419999999999999E-4"/>
    <n v="1.9330000000000001E-4"/>
    <n v="74.239999999999995"/>
  </r>
  <r>
    <x v="1"/>
    <x v="96"/>
    <n v="2019"/>
    <x v="38"/>
    <n v="3.5389999999999998E-4"/>
    <n v="1.9909999999999999E-4"/>
    <n v="73.25"/>
  </r>
  <r>
    <x v="1"/>
    <x v="95"/>
    <n v="2019"/>
    <x v="39"/>
    <n v="3.7320000000000002E-4"/>
    <n v="2.0540000000000001E-4"/>
    <n v="72.27"/>
  </r>
  <r>
    <x v="1"/>
    <x v="94"/>
    <n v="2019"/>
    <x v="40"/>
    <n v="3.859E-4"/>
    <n v="2.053E-4"/>
    <n v="71.28"/>
  </r>
  <r>
    <x v="1"/>
    <x v="93"/>
    <n v="2019"/>
    <x v="41"/>
    <n v="3.8969999999999999E-4"/>
    <n v="1.973E-4"/>
    <n v="70.3"/>
  </r>
  <r>
    <x v="1"/>
    <x v="92"/>
    <n v="2019"/>
    <x v="42"/>
    <n v="3.9080000000000001E-4"/>
    <n v="1.875E-4"/>
    <n v="69.31"/>
  </r>
  <r>
    <x v="1"/>
    <x v="91"/>
    <n v="2019"/>
    <x v="43"/>
    <n v="3.9829999999999998E-4"/>
    <n v="1.841E-4"/>
    <n v="68.319999999999993"/>
  </r>
  <r>
    <x v="1"/>
    <x v="90"/>
    <n v="2019"/>
    <x v="44"/>
    <n v="4.147E-4"/>
    <n v="1.8789999999999999E-4"/>
    <n v="67.34"/>
  </r>
  <r>
    <x v="1"/>
    <x v="89"/>
    <n v="2019"/>
    <x v="45"/>
    <n v="4.348E-4"/>
    <n v="1.9369999999999999E-4"/>
    <n v="66.349999999999994"/>
  </r>
  <r>
    <x v="1"/>
    <x v="88"/>
    <n v="2019"/>
    <x v="46"/>
    <n v="4.528E-4"/>
    <n v="1.9670000000000001E-4"/>
    <n v="65.36"/>
  </r>
  <r>
    <x v="1"/>
    <x v="87"/>
    <n v="2019"/>
    <x v="47"/>
    <n v="4.684E-4"/>
    <n v="1.994E-4"/>
    <n v="64.37"/>
  </r>
  <r>
    <x v="1"/>
    <x v="86"/>
    <n v="2019"/>
    <x v="48"/>
    <n v="4.8559999999999999E-4"/>
    <n v="2.03E-4"/>
    <n v="63.39"/>
  </r>
  <r>
    <x v="1"/>
    <x v="85"/>
    <n v="2019"/>
    <x v="49"/>
    <n v="5.0909999999999996E-4"/>
    <n v="2.0909999999999999E-4"/>
    <n v="62.4"/>
  </r>
  <r>
    <x v="1"/>
    <x v="84"/>
    <n v="2019"/>
    <x v="50"/>
    <n v="5.4080000000000003E-4"/>
    <n v="2.175E-4"/>
    <n v="61.41"/>
  </r>
  <r>
    <x v="1"/>
    <x v="83"/>
    <n v="2019"/>
    <x v="51"/>
    <n v="5.7959999999999999E-4"/>
    <n v="2.274E-4"/>
    <n v="60.43"/>
  </r>
  <r>
    <x v="1"/>
    <x v="82"/>
    <n v="2019"/>
    <x v="52"/>
    <n v="6.2200000000000005E-4"/>
    <n v="2.3709999999999999E-4"/>
    <n v="59.44"/>
  </r>
  <r>
    <x v="1"/>
    <x v="81"/>
    <n v="2019"/>
    <x v="53"/>
    <n v="6.6649999999999999E-4"/>
    <n v="2.4630000000000002E-4"/>
    <n v="58.45"/>
  </r>
  <r>
    <x v="1"/>
    <x v="80"/>
    <n v="2019"/>
    <x v="54"/>
    <n v="7.1529999999999999E-4"/>
    <n v="2.5530000000000003E-4"/>
    <n v="57.47"/>
  </r>
  <r>
    <x v="1"/>
    <x v="79"/>
    <n v="2019"/>
    <x v="55"/>
    <n v="7.7099999999999998E-4"/>
    <n v="2.6870000000000003E-4"/>
    <n v="56.48"/>
  </r>
  <r>
    <x v="1"/>
    <x v="78"/>
    <n v="2019"/>
    <x v="56"/>
    <n v="8.3140000000000004E-4"/>
    <n v="2.8229999999999998E-4"/>
    <n v="55.5"/>
  </r>
  <r>
    <x v="1"/>
    <x v="77"/>
    <n v="2019"/>
    <x v="57"/>
    <n v="8.9079999999999997E-4"/>
    <n v="2.9770000000000003E-4"/>
    <n v="54.51"/>
  </r>
  <r>
    <x v="1"/>
    <x v="76"/>
    <n v="2019"/>
    <x v="58"/>
    <n v="9.4810000000000001E-4"/>
    <n v="3.1619999999999999E-4"/>
    <n v="53.53"/>
  </r>
  <r>
    <x v="1"/>
    <x v="75"/>
    <n v="2019"/>
    <x v="59"/>
    <n v="1.0089999999999999E-3"/>
    <n v="3.3750000000000002E-4"/>
    <n v="52.55"/>
  </r>
  <r>
    <x v="1"/>
    <x v="74"/>
    <n v="2019"/>
    <x v="60"/>
    <n v="1.0784E-3"/>
    <n v="3.6000000000000002E-4"/>
    <n v="51.56"/>
  </r>
  <r>
    <x v="1"/>
    <x v="73"/>
    <n v="2019"/>
    <x v="61"/>
    <n v="1.1559000000000001E-3"/>
    <n v="3.836E-4"/>
    <n v="50.58"/>
  </r>
  <r>
    <x v="1"/>
    <x v="72"/>
    <n v="2019"/>
    <x v="62"/>
    <n v="1.2427E-3"/>
    <n v="4.1379999999999998E-4"/>
    <n v="49.6"/>
  </r>
  <r>
    <x v="1"/>
    <x v="71"/>
    <n v="2019"/>
    <x v="63"/>
    <n v="1.3435000000000001E-3"/>
    <n v="4.571E-4"/>
    <n v="48.62"/>
  </r>
  <r>
    <x v="1"/>
    <x v="70"/>
    <n v="2019"/>
    <x v="64"/>
    <n v="1.4587999999999999E-3"/>
    <n v="5.0650000000000001E-4"/>
    <n v="47.64"/>
  </r>
  <r>
    <x v="1"/>
    <x v="69"/>
    <n v="2019"/>
    <x v="65"/>
    <n v="1.5839999999999999E-3"/>
    <n v="5.5829999999999996E-4"/>
    <n v="46.67"/>
  </r>
  <r>
    <x v="1"/>
    <x v="68"/>
    <n v="2019"/>
    <x v="66"/>
    <n v="1.7152000000000001E-3"/>
    <n v="6.0389999999999999E-4"/>
    <n v="45.69"/>
  </r>
  <r>
    <x v="1"/>
    <x v="67"/>
    <n v="2019"/>
    <x v="67"/>
    <n v="1.8531000000000001E-3"/>
    <n v="6.4800000000000003E-4"/>
    <n v="44.72"/>
  </r>
  <r>
    <x v="1"/>
    <x v="66"/>
    <n v="2019"/>
    <x v="68"/>
    <n v="2.0059000000000001E-3"/>
    <n v="6.958E-4"/>
    <n v="43.75"/>
  </r>
  <r>
    <x v="1"/>
    <x v="65"/>
    <n v="2019"/>
    <x v="69"/>
    <n v="2.1844999999999998E-3"/>
    <n v="7.4459999999999999E-4"/>
    <n v="42.78"/>
  </r>
  <r>
    <x v="1"/>
    <x v="64"/>
    <n v="2019"/>
    <x v="70"/>
    <n v="2.3896E-3"/>
    <n v="7.9199999999999995E-4"/>
    <n v="41.81"/>
  </r>
  <r>
    <x v="1"/>
    <x v="63"/>
    <n v="2019"/>
    <x v="71"/>
    <n v="2.6115000000000001E-3"/>
    <n v="8.3819999999999999E-4"/>
    <n v="40.840000000000003"/>
  </r>
  <r>
    <x v="1"/>
    <x v="62"/>
    <n v="2019"/>
    <x v="72"/>
    <n v="2.8473999999999999E-3"/>
    <n v="8.9119999999999998E-4"/>
    <n v="39.880000000000003"/>
  </r>
  <r>
    <x v="1"/>
    <x v="61"/>
    <n v="2019"/>
    <x v="73"/>
    <n v="3.1082000000000002E-3"/>
    <n v="9.657E-4"/>
    <n v="38.909999999999997"/>
  </r>
  <r>
    <x v="1"/>
    <x v="60"/>
    <n v="2019"/>
    <x v="74"/>
    <n v="3.4034999999999998E-3"/>
    <n v="1.0532E-3"/>
    <n v="37.950000000000003"/>
  </r>
  <r>
    <x v="1"/>
    <x v="59"/>
    <n v="2019"/>
    <x v="75"/>
    <n v="3.7277E-3"/>
    <n v="1.1424E-3"/>
    <n v="36.99"/>
  </r>
  <r>
    <x v="1"/>
    <x v="58"/>
    <n v="2019"/>
    <x v="76"/>
    <n v="4.0692000000000002E-3"/>
    <n v="1.2172000000000001E-3"/>
    <n v="36.03"/>
  </r>
  <r>
    <x v="1"/>
    <x v="57"/>
    <n v="2019"/>
    <x v="77"/>
    <n v="4.4295000000000003E-3"/>
    <n v="1.2878E-3"/>
    <n v="35.07"/>
  </r>
  <r>
    <x v="1"/>
    <x v="56"/>
    <n v="2019"/>
    <x v="78"/>
    <n v="4.8295999999999999E-3"/>
    <n v="1.3737000000000001E-3"/>
    <n v="34.119999999999997"/>
  </r>
  <r>
    <x v="1"/>
    <x v="55"/>
    <n v="2019"/>
    <x v="79"/>
    <n v="5.2972999999999996E-3"/>
    <n v="1.4888E-3"/>
    <n v="33.17"/>
  </r>
  <r>
    <x v="1"/>
    <x v="54"/>
    <n v="2019"/>
    <x v="80"/>
    <n v="5.8479999999999999E-3"/>
    <n v="1.6343E-3"/>
    <n v="32.21"/>
  </r>
  <r>
    <x v="1"/>
    <x v="53"/>
    <n v="2019"/>
    <x v="81"/>
    <n v="6.4757E-3"/>
    <n v="1.8082E-3"/>
    <n v="31.27"/>
  </r>
  <r>
    <x v="1"/>
    <x v="52"/>
    <n v="2019"/>
    <x v="82"/>
    <n v="7.1640999999999996E-3"/>
    <n v="2.0124000000000001E-3"/>
    <n v="30.32"/>
  </r>
  <r>
    <x v="1"/>
    <x v="51"/>
    <n v="2019"/>
    <x v="83"/>
    <n v="7.8986000000000004E-3"/>
    <n v="2.2344999999999999E-3"/>
    <n v="29.38"/>
  </r>
  <r>
    <x v="1"/>
    <x v="50"/>
    <n v="2019"/>
    <x v="84"/>
    <n v="8.6645000000000003E-3"/>
    <n v="2.4383999999999999E-3"/>
    <n v="28.45"/>
  </r>
  <r>
    <x v="1"/>
    <x v="49"/>
    <n v="2019"/>
    <x v="85"/>
    <n v="9.4558000000000003E-3"/>
    <n v="2.6172999999999999E-3"/>
    <n v="27.51"/>
  </r>
  <r>
    <x v="1"/>
    <x v="48"/>
    <n v="2019"/>
    <x v="86"/>
    <n v="1.0300999999999999E-2"/>
    <n v="2.7967000000000001E-3"/>
    <n v="26.59"/>
  </r>
  <r>
    <x v="1"/>
    <x v="47"/>
    <n v="2019"/>
    <x v="87"/>
    <n v="1.12531E-2"/>
    <n v="3.0146999999999999E-3"/>
    <n v="25.66"/>
  </r>
  <r>
    <x v="1"/>
    <x v="46"/>
    <n v="2019"/>
    <x v="88"/>
    <n v="1.23584E-2"/>
    <n v="3.2897999999999998E-3"/>
    <n v="24.74"/>
  </r>
  <r>
    <x v="1"/>
    <x v="45"/>
    <n v="2019"/>
    <x v="89"/>
    <n v="1.36702E-2"/>
    <n v="3.6434000000000002E-3"/>
    <n v="23.82"/>
  </r>
  <r>
    <x v="1"/>
    <x v="44"/>
    <n v="2019"/>
    <x v="90"/>
    <n v="1.5251799999999999E-2"/>
    <n v="4.1317999999999997E-3"/>
    <n v="22.9"/>
  </r>
  <r>
    <x v="1"/>
    <x v="43"/>
    <n v="2019"/>
    <x v="91"/>
    <n v="1.7098700000000001E-2"/>
    <n v="4.7647999999999996E-3"/>
    <n v="21.99"/>
  </r>
  <r>
    <x v="1"/>
    <x v="42"/>
    <n v="2019"/>
    <x v="92"/>
    <n v="1.9083699999999999E-2"/>
    <n v="5.4538E-3"/>
    <n v="21.1"/>
  </r>
  <r>
    <x v="1"/>
    <x v="41"/>
    <n v="2019"/>
    <x v="93"/>
    <n v="2.1075E-2"/>
    <n v="6.1083999999999999E-3"/>
    <n v="20.21"/>
  </r>
  <r>
    <x v="1"/>
    <x v="40"/>
    <n v="2019"/>
    <x v="94"/>
    <n v="2.31062E-2"/>
    <n v="6.7326E-3"/>
    <n v="19.329999999999998"/>
  </r>
  <r>
    <x v="1"/>
    <x v="39"/>
    <n v="2019"/>
    <x v="95"/>
    <n v="2.5349699999999999E-2"/>
    <n v="7.4501999999999997E-3"/>
    <n v="18.46"/>
  </r>
  <r>
    <x v="1"/>
    <x v="38"/>
    <n v="2019"/>
    <x v="96"/>
    <n v="2.7966600000000001E-2"/>
    <n v="8.3946999999999997E-3"/>
    <n v="17.59"/>
  </r>
  <r>
    <x v="1"/>
    <x v="37"/>
    <n v="2019"/>
    <x v="97"/>
    <n v="3.10443E-2"/>
    <n v="9.6509999999999999E-3"/>
    <n v="16.739999999999998"/>
  </r>
  <r>
    <x v="1"/>
    <x v="36"/>
    <n v="2019"/>
    <x v="98"/>
    <n v="3.4598200000000003E-2"/>
    <n v="1.12321E-2"/>
    <n v="15.9"/>
  </r>
  <r>
    <x v="1"/>
    <x v="35"/>
    <n v="2019"/>
    <x v="99"/>
    <n v="3.9529500000000002E-2"/>
    <n v="1.4054499999999999E-2"/>
    <n v="15.07"/>
  </r>
  <r>
    <x v="1"/>
    <x v="34"/>
    <n v="2019"/>
    <x v="100"/>
    <n v="4.3832799999999998E-2"/>
    <n v="1.6043000000000002E-2"/>
    <n v="14.28"/>
  </r>
  <r>
    <x v="1"/>
    <x v="33"/>
    <n v="2019"/>
    <x v="101"/>
    <n v="4.8592799999999998E-2"/>
    <n v="1.8296900000000001E-2"/>
    <n v="13.5"/>
  </r>
  <r>
    <x v="1"/>
    <x v="32"/>
    <n v="2019"/>
    <x v="102"/>
    <n v="5.3855600000000003E-2"/>
    <n v="2.0869100000000002E-2"/>
    <n v="12.75"/>
  </r>
  <r>
    <x v="1"/>
    <x v="31"/>
    <n v="2019"/>
    <x v="103"/>
    <n v="5.9670899999999999E-2"/>
    <n v="2.3799799999999999E-2"/>
    <n v="12.01"/>
  </r>
  <r>
    <x v="1"/>
    <x v="30"/>
    <n v="2019"/>
    <x v="104"/>
    <n v="6.6092899999999996E-2"/>
    <n v="2.71425E-2"/>
    <n v="11.29"/>
  </r>
  <r>
    <x v="1"/>
    <x v="29"/>
    <n v="2019"/>
    <x v="105"/>
    <n v="7.3179900000000006E-2"/>
    <n v="3.0958599999999999E-2"/>
    <n v="10.59"/>
  </r>
  <r>
    <x v="1"/>
    <x v="28"/>
    <n v="2019"/>
    <x v="106"/>
    <n v="8.0994999999999998E-2"/>
    <n v="3.5313499999999998E-2"/>
    <n v="9.91"/>
  </r>
  <r>
    <x v="1"/>
    <x v="27"/>
    <n v="2019"/>
    <x v="107"/>
    <n v="8.9605900000000002E-2"/>
    <n v="4.0282199999999997E-2"/>
    <n v="9.25"/>
  </r>
  <r>
    <x v="1"/>
    <x v="26"/>
    <n v="2019"/>
    <x v="108"/>
    <n v="9.9085000000000006E-2"/>
    <n v="4.5932300000000002E-2"/>
    <n v="8.6199999999999992"/>
  </r>
  <r>
    <x v="1"/>
    <x v="25"/>
    <n v="2019"/>
    <x v="109"/>
    <n v="0.10950940000000001"/>
    <n v="5.2352900000000001E-2"/>
    <n v="8.01"/>
  </r>
  <r>
    <x v="1"/>
    <x v="24"/>
    <n v="2019"/>
    <x v="110"/>
    <n v="0.1209607"/>
    <n v="5.9647100000000002E-2"/>
    <n v="7.43"/>
  </r>
  <r>
    <x v="1"/>
    <x v="23"/>
    <n v="2019"/>
    <x v="111"/>
    <n v="0.1335249"/>
    <n v="6.7962400000000006E-2"/>
    <n v="6.87"/>
  </r>
  <r>
    <x v="1"/>
    <x v="22"/>
    <n v="2019"/>
    <x v="112"/>
    <n v="0.1472918"/>
    <n v="7.7482400000000007E-2"/>
    <n v="6.33"/>
  </r>
  <r>
    <x v="1"/>
    <x v="21"/>
    <n v="2019"/>
    <x v="113"/>
    <n v="0.16235469999999999"/>
    <n v="8.8380299999999995E-2"/>
    <n v="5.82"/>
  </r>
  <r>
    <x v="1"/>
    <x v="20"/>
    <n v="2019"/>
    <x v="114"/>
    <n v="0.1788093"/>
    <n v="0.1007855"/>
    <n v="5.34"/>
  </r>
  <r>
    <x v="1"/>
    <x v="19"/>
    <n v="2019"/>
    <x v="115"/>
    <n v="0.19675309999999999"/>
    <n v="0.1148536"/>
    <n v="4.88"/>
  </r>
  <r>
    <x v="1"/>
    <x v="18"/>
    <n v="2019"/>
    <x v="116"/>
    <n v="0.2162837"/>
    <n v="0.13083030000000001"/>
    <n v="4.45"/>
  </r>
  <r>
    <x v="1"/>
    <x v="17"/>
    <n v="2019"/>
    <x v="117"/>
    <n v="0.2374976"/>
    <n v="0.14900649999999999"/>
    <n v="4.04"/>
  </r>
  <r>
    <x v="1"/>
    <x v="16"/>
    <n v="2019"/>
    <x v="118"/>
    <n v="0.26048840000000001"/>
    <n v="0.16964589999999999"/>
    <n v="3.66"/>
  </r>
  <r>
    <x v="1"/>
    <x v="15"/>
    <n v="2019"/>
    <x v="119"/>
    <n v="0.2853445"/>
    <n v="0.19294800000000001"/>
    <n v="3.31"/>
  </r>
  <r>
    <x v="1"/>
    <x v="14"/>
    <n v="2019"/>
    <x v="120"/>
    <n v="0.3121468"/>
    <n v="0.2191449"/>
    <n v="2.98"/>
  </r>
  <r>
    <x v="1"/>
    <x v="13"/>
    <n v="2019"/>
    <x v="121"/>
    <n v="0.34096599999999999"/>
    <n v="0.24856420000000001"/>
    <n v="2.68"/>
  </r>
  <r>
    <x v="1"/>
    <x v="12"/>
    <n v="2019"/>
    <x v="122"/>
    <n v="0.37185980000000002"/>
    <n v="0.28155150000000001"/>
    <n v="2.39"/>
  </r>
  <r>
    <x v="1"/>
    <x v="11"/>
    <n v="2019"/>
    <x v="123"/>
    <n v="0.4048696"/>
    <n v="0.31837789999999999"/>
    <n v="2.14"/>
  </r>
  <r>
    <x v="1"/>
    <x v="10"/>
    <n v="2019"/>
    <x v="124"/>
    <n v="0.44001780000000001"/>
    <n v="0.35920649999999998"/>
    <n v="1.9"/>
  </r>
  <r>
    <x v="1"/>
    <x v="9"/>
    <n v="2019"/>
    <x v="125"/>
    <n v="0.47730420000000001"/>
    <n v="0.4041961"/>
    <n v="1.69"/>
  </r>
  <r>
    <x v="1"/>
    <x v="8"/>
    <n v="2019"/>
    <x v="126"/>
    <n v="0.51670369999999999"/>
    <n v="0.45353149999999998"/>
    <n v="1.49"/>
  </r>
  <r>
    <x v="1"/>
    <x v="7"/>
    <n v="2019"/>
    <x v="127"/>
    <n v="0.55816339999999998"/>
    <n v="0.50731320000000002"/>
    <n v="1.32"/>
  </r>
  <r>
    <x v="1"/>
    <x v="6"/>
    <n v="2019"/>
    <x v="128"/>
    <n v="0.60160040000000004"/>
    <n v="0.5654785"/>
    <n v="1.1599999999999999"/>
  </r>
  <r>
    <x v="1"/>
    <x v="5"/>
    <n v="2019"/>
    <x v="129"/>
    <n v="0.64690119999999995"/>
    <n v="0.62781350000000002"/>
    <n v="1.02"/>
  </r>
  <r>
    <x v="1"/>
    <x v="4"/>
    <n v="2019"/>
    <x v="130"/>
    <n v="0.69392039999999999"/>
    <n v="0.69402790000000003"/>
    <n v="0.89"/>
  </r>
  <r>
    <x v="1"/>
    <x v="3"/>
    <n v="2019"/>
    <x v="131"/>
    <n v="0.74248190000000003"/>
    <n v="0.76372050000000002"/>
    <n v="0.78"/>
  </r>
  <r>
    <x v="1"/>
    <x v="2"/>
    <n v="2019"/>
    <x v="132"/>
    <n v="0.79237999999999997"/>
    <n v="0.83630479999999996"/>
    <n v="0.68"/>
  </r>
  <r>
    <x v="1"/>
    <x v="1"/>
    <n v="2019"/>
    <x v="133"/>
    <n v="0.84338239999999998"/>
    <n v="0.91104450000000003"/>
    <n v="0.59"/>
  </r>
  <r>
    <x v="1"/>
    <x v="0"/>
    <n v="2019"/>
    <x v="134"/>
    <n v="1"/>
    <n v="1"/>
    <n v="0.5"/>
  </r>
  <r>
    <x v="1"/>
    <x v="115"/>
    <n v="2020"/>
    <x v="20"/>
    <n v="7.8000999999999999E-3"/>
    <n v="5.7448999999999998E-3"/>
    <n v="91.62"/>
  </r>
  <r>
    <x v="1"/>
    <x v="114"/>
    <n v="2020"/>
    <x v="21"/>
    <n v="5.3410000000000003E-4"/>
    <n v="3.1149999999999998E-4"/>
    <n v="91.15"/>
  </r>
  <r>
    <x v="1"/>
    <x v="113"/>
    <n v="2020"/>
    <x v="22"/>
    <n v="2.8049999999999999E-4"/>
    <n v="1.585E-4"/>
    <n v="90.18"/>
  </r>
  <r>
    <x v="1"/>
    <x v="112"/>
    <n v="2020"/>
    <x v="23"/>
    <n v="1.9599999999999999E-4"/>
    <n v="1.091E-4"/>
    <n v="89.19"/>
  </r>
  <r>
    <x v="1"/>
    <x v="111"/>
    <n v="2020"/>
    <x v="24"/>
    <n v="1.5200000000000001E-4"/>
    <n v="8.2000000000000001E-5"/>
    <n v="88.2"/>
  </r>
  <r>
    <x v="1"/>
    <x v="110"/>
    <n v="2020"/>
    <x v="25"/>
    <n v="1.4650000000000001E-4"/>
    <n v="7.8999999999999996E-5"/>
    <n v="87.21"/>
  </r>
  <r>
    <x v="1"/>
    <x v="109"/>
    <n v="2020"/>
    <x v="26"/>
    <n v="1.3990000000000001E-4"/>
    <n v="7.4999999999999993E-5"/>
    <n v="86.22"/>
  </r>
  <r>
    <x v="1"/>
    <x v="108"/>
    <n v="2020"/>
    <x v="27"/>
    <n v="1.348E-4"/>
    <n v="7.2299999999999996E-5"/>
    <n v="85.22"/>
  </r>
  <r>
    <x v="1"/>
    <x v="107"/>
    <n v="2020"/>
    <x v="28"/>
    <n v="1.3359999999999999E-4"/>
    <n v="7.25E-5"/>
    <n v="84.23"/>
  </r>
  <r>
    <x v="1"/>
    <x v="106"/>
    <n v="2020"/>
    <x v="29"/>
    <n v="1.3770000000000001E-4"/>
    <n v="7.5900000000000002E-5"/>
    <n v="83.24"/>
  </r>
  <r>
    <x v="1"/>
    <x v="105"/>
    <n v="2020"/>
    <x v="30"/>
    <n v="1.4650000000000001E-4"/>
    <n v="8.2399999999999997E-5"/>
    <n v="82.24"/>
  </r>
  <r>
    <x v="1"/>
    <x v="104"/>
    <n v="2020"/>
    <x v="31"/>
    <n v="1.596E-4"/>
    <n v="9.1600000000000004E-5"/>
    <n v="81.25"/>
  </r>
  <r>
    <x v="1"/>
    <x v="103"/>
    <n v="2020"/>
    <x v="32"/>
    <n v="1.783E-4"/>
    <n v="1.049E-4"/>
    <n v="80.260000000000005"/>
  </r>
  <r>
    <x v="1"/>
    <x v="102"/>
    <n v="2020"/>
    <x v="33"/>
    <n v="2.061E-4"/>
    <n v="1.2459999999999999E-4"/>
    <n v="79.27"/>
  </r>
  <r>
    <x v="1"/>
    <x v="101"/>
    <n v="2020"/>
    <x v="34"/>
    <n v="2.4149999999999999E-4"/>
    <n v="1.495E-4"/>
    <n v="78.28"/>
  </r>
  <r>
    <x v="1"/>
    <x v="100"/>
    <n v="2020"/>
    <x v="35"/>
    <n v="2.7559999999999998E-4"/>
    <n v="1.716E-4"/>
    <n v="77.290000000000006"/>
  </r>
  <r>
    <x v="1"/>
    <x v="99"/>
    <n v="2020"/>
    <x v="36"/>
    <n v="3.0029999999999998E-4"/>
    <n v="1.8359999999999999E-4"/>
    <n v="76.3"/>
  </r>
  <r>
    <x v="1"/>
    <x v="98"/>
    <n v="2020"/>
    <x v="37"/>
    <n v="3.1750000000000002E-4"/>
    <n v="1.8689999999999999E-4"/>
    <n v="75.31"/>
  </r>
  <r>
    <x v="1"/>
    <x v="97"/>
    <n v="2020"/>
    <x v="38"/>
    <n v="3.3419999999999999E-4"/>
    <n v="1.8929999999999999E-4"/>
    <n v="74.33"/>
  </r>
  <r>
    <x v="1"/>
    <x v="96"/>
    <n v="2020"/>
    <x v="39"/>
    <n v="3.5389999999999998E-4"/>
    <n v="1.9489999999999999E-4"/>
    <n v="73.34"/>
  </r>
  <r>
    <x v="1"/>
    <x v="95"/>
    <n v="2020"/>
    <x v="40"/>
    <n v="3.7320000000000002E-4"/>
    <n v="2.006E-4"/>
    <n v="72.36"/>
  </r>
  <r>
    <x v="1"/>
    <x v="94"/>
    <n v="2020"/>
    <x v="41"/>
    <n v="3.859E-4"/>
    <n v="2.0039999999999999E-4"/>
    <n v="71.37"/>
  </r>
  <r>
    <x v="1"/>
    <x v="93"/>
    <n v="2020"/>
    <x v="42"/>
    <n v="3.8969999999999999E-4"/>
    <n v="1.9269999999999999E-4"/>
    <n v="70.39"/>
  </r>
  <r>
    <x v="1"/>
    <x v="92"/>
    <n v="2020"/>
    <x v="43"/>
    <n v="3.9080000000000001E-4"/>
    <n v="1.8330000000000001E-4"/>
    <n v="69.400000000000006"/>
  </r>
  <r>
    <x v="1"/>
    <x v="91"/>
    <n v="2020"/>
    <x v="44"/>
    <n v="3.9829999999999998E-4"/>
    <n v="1.7980000000000001E-4"/>
    <n v="68.41"/>
  </r>
  <r>
    <x v="1"/>
    <x v="90"/>
    <n v="2020"/>
    <x v="45"/>
    <n v="4.147E-4"/>
    <n v="1.8310000000000001E-4"/>
    <n v="67.42"/>
  </r>
  <r>
    <x v="1"/>
    <x v="89"/>
    <n v="2020"/>
    <x v="46"/>
    <n v="4.348E-4"/>
    <n v="1.8870000000000001E-4"/>
    <n v="66.44"/>
  </r>
  <r>
    <x v="1"/>
    <x v="88"/>
    <n v="2020"/>
    <x v="47"/>
    <n v="4.528E-4"/>
    <n v="1.919E-4"/>
    <n v="65.45"/>
  </r>
  <r>
    <x v="1"/>
    <x v="87"/>
    <n v="2020"/>
    <x v="48"/>
    <n v="4.684E-4"/>
    <n v="1.9489999999999999E-4"/>
    <n v="64.459999999999994"/>
  </r>
  <r>
    <x v="1"/>
    <x v="86"/>
    <n v="2020"/>
    <x v="49"/>
    <n v="4.8559999999999999E-4"/>
    <n v="1.983E-4"/>
    <n v="63.47"/>
  </r>
  <r>
    <x v="1"/>
    <x v="85"/>
    <n v="2020"/>
    <x v="50"/>
    <n v="5.0909999999999996E-4"/>
    <n v="2.0379999999999999E-4"/>
    <n v="62.49"/>
  </r>
  <r>
    <x v="1"/>
    <x v="84"/>
    <n v="2020"/>
    <x v="51"/>
    <n v="5.4080000000000003E-4"/>
    <n v="2.12E-4"/>
    <n v="61.5"/>
  </r>
  <r>
    <x v="1"/>
    <x v="83"/>
    <n v="2020"/>
    <x v="52"/>
    <n v="5.7959999999999999E-4"/>
    <n v="2.22E-4"/>
    <n v="60.51"/>
  </r>
  <r>
    <x v="1"/>
    <x v="82"/>
    <n v="2020"/>
    <x v="53"/>
    <n v="6.2200000000000005E-4"/>
    <n v="2.3169999999999999E-4"/>
    <n v="59.52"/>
  </r>
  <r>
    <x v="1"/>
    <x v="81"/>
    <n v="2020"/>
    <x v="54"/>
    <n v="6.6649999999999999E-4"/>
    <n v="2.4039999999999999E-4"/>
    <n v="58.54"/>
  </r>
  <r>
    <x v="1"/>
    <x v="80"/>
    <n v="2020"/>
    <x v="55"/>
    <n v="7.1529999999999999E-4"/>
    <n v="2.4860000000000003E-4"/>
    <n v="57.55"/>
  </r>
  <r>
    <x v="1"/>
    <x v="79"/>
    <n v="2020"/>
    <x v="56"/>
    <n v="7.7099999999999998E-4"/>
    <n v="2.6160000000000002E-4"/>
    <n v="56.57"/>
  </r>
  <r>
    <x v="1"/>
    <x v="78"/>
    <n v="2020"/>
    <x v="57"/>
    <n v="8.3140000000000004E-4"/>
    <n v="2.7520000000000002E-4"/>
    <n v="55.58"/>
  </r>
  <r>
    <x v="1"/>
    <x v="77"/>
    <n v="2020"/>
    <x v="58"/>
    <n v="8.9079999999999997E-4"/>
    <n v="2.9090000000000002E-4"/>
    <n v="54.6"/>
  </r>
  <r>
    <x v="1"/>
    <x v="76"/>
    <n v="2020"/>
    <x v="59"/>
    <n v="9.4810000000000001E-4"/>
    <n v="3.0889999999999997E-4"/>
    <n v="53.61"/>
  </r>
  <r>
    <x v="1"/>
    <x v="75"/>
    <n v="2020"/>
    <x v="60"/>
    <n v="1.0089999999999999E-3"/>
    <n v="3.2919999999999998E-4"/>
    <n v="52.63"/>
  </r>
  <r>
    <x v="1"/>
    <x v="74"/>
    <n v="2020"/>
    <x v="61"/>
    <n v="1.0784E-3"/>
    <n v="3.5110000000000002E-4"/>
    <n v="51.65"/>
  </r>
  <r>
    <x v="1"/>
    <x v="73"/>
    <n v="2020"/>
    <x v="62"/>
    <n v="1.1559000000000001E-3"/>
    <n v="3.7490000000000001E-4"/>
    <n v="50.66"/>
  </r>
  <r>
    <x v="1"/>
    <x v="72"/>
    <n v="2020"/>
    <x v="63"/>
    <n v="1.2427E-3"/>
    <n v="4.0519999999999998E-4"/>
    <n v="49.68"/>
  </r>
  <r>
    <x v="1"/>
    <x v="71"/>
    <n v="2020"/>
    <x v="64"/>
    <n v="1.3435000000000001E-3"/>
    <n v="4.4769999999999999E-4"/>
    <n v="48.7"/>
  </r>
  <r>
    <x v="1"/>
    <x v="70"/>
    <n v="2020"/>
    <x v="65"/>
    <n v="1.4587999999999999E-3"/>
    <n v="4.9560000000000001E-4"/>
    <n v="47.72"/>
  </r>
  <r>
    <x v="1"/>
    <x v="69"/>
    <n v="2020"/>
    <x v="66"/>
    <n v="1.5839999999999999E-3"/>
    <n v="5.4640000000000005E-4"/>
    <n v="46.75"/>
  </r>
  <r>
    <x v="1"/>
    <x v="68"/>
    <n v="2020"/>
    <x v="67"/>
    <n v="1.7152000000000001E-3"/>
    <n v="5.9199999999999997E-4"/>
    <n v="45.77"/>
  </r>
  <r>
    <x v="1"/>
    <x v="67"/>
    <n v="2020"/>
    <x v="68"/>
    <n v="1.8531000000000001E-3"/>
    <n v="6.3639999999999996E-4"/>
    <n v="44.8"/>
  </r>
  <r>
    <x v="1"/>
    <x v="66"/>
    <n v="2020"/>
    <x v="69"/>
    <n v="2.0059000000000001E-3"/>
    <n v="6.8309999999999996E-4"/>
    <n v="43.83"/>
  </r>
  <r>
    <x v="1"/>
    <x v="65"/>
    <n v="2020"/>
    <x v="70"/>
    <n v="2.1844999999999998E-3"/>
    <n v="7.2979999999999996E-4"/>
    <n v="42.86"/>
  </r>
  <r>
    <x v="1"/>
    <x v="64"/>
    <n v="2020"/>
    <x v="71"/>
    <n v="2.3896E-3"/>
    <n v="7.7579999999999999E-4"/>
    <n v="41.89"/>
  </r>
  <r>
    <x v="1"/>
    <x v="63"/>
    <n v="2020"/>
    <x v="72"/>
    <n v="2.6115000000000001E-3"/>
    <n v="8.2189999999999997E-4"/>
    <n v="40.92"/>
  </r>
  <r>
    <x v="1"/>
    <x v="62"/>
    <n v="2020"/>
    <x v="73"/>
    <n v="2.8473999999999999E-3"/>
    <n v="8.7500000000000002E-4"/>
    <n v="39.950000000000003"/>
  </r>
  <r>
    <x v="1"/>
    <x v="61"/>
    <n v="2020"/>
    <x v="74"/>
    <n v="3.1082000000000002E-3"/>
    <n v="9.4799999999999995E-4"/>
    <n v="38.99"/>
  </r>
  <r>
    <x v="1"/>
    <x v="60"/>
    <n v="2020"/>
    <x v="75"/>
    <n v="3.4034999999999998E-3"/>
    <n v="1.0323999999999999E-3"/>
    <n v="38.020000000000003"/>
  </r>
  <r>
    <x v="1"/>
    <x v="59"/>
    <n v="2020"/>
    <x v="76"/>
    <n v="3.7277E-3"/>
    <n v="1.1195000000000001E-3"/>
    <n v="37.06"/>
  </r>
  <r>
    <x v="1"/>
    <x v="58"/>
    <n v="2020"/>
    <x v="77"/>
    <n v="4.0692000000000002E-3"/>
    <n v="1.1942000000000001E-3"/>
    <n v="36.1"/>
  </r>
  <r>
    <x v="1"/>
    <x v="57"/>
    <n v="2020"/>
    <x v="78"/>
    <n v="4.4295000000000003E-3"/>
    <n v="1.2650000000000001E-3"/>
    <n v="35.15"/>
  </r>
  <r>
    <x v="1"/>
    <x v="56"/>
    <n v="2020"/>
    <x v="79"/>
    <n v="4.8295999999999999E-3"/>
    <n v="1.3488E-3"/>
    <n v="34.19"/>
  </r>
  <r>
    <x v="1"/>
    <x v="55"/>
    <n v="2020"/>
    <x v="80"/>
    <n v="5.2972999999999996E-3"/>
    <n v="1.4595999999999999E-3"/>
    <n v="33.24"/>
  </r>
  <r>
    <x v="1"/>
    <x v="54"/>
    <n v="2020"/>
    <x v="81"/>
    <n v="5.8479999999999999E-3"/>
    <n v="1.6018E-3"/>
    <n v="32.28"/>
  </r>
  <r>
    <x v="1"/>
    <x v="53"/>
    <n v="2020"/>
    <x v="82"/>
    <n v="6.4757E-3"/>
    <n v="1.7748E-3"/>
    <n v="31.33"/>
  </r>
  <r>
    <x v="1"/>
    <x v="52"/>
    <n v="2020"/>
    <x v="83"/>
    <n v="7.1640999999999996E-3"/>
    <n v="1.9786000000000001E-3"/>
    <n v="30.39"/>
  </r>
  <r>
    <x v="1"/>
    <x v="51"/>
    <n v="2020"/>
    <x v="84"/>
    <n v="7.8986000000000004E-3"/>
    <n v="2.1965999999999999E-3"/>
    <n v="29.45"/>
  </r>
  <r>
    <x v="1"/>
    <x v="50"/>
    <n v="2020"/>
    <x v="85"/>
    <n v="8.6645000000000003E-3"/>
    <n v="2.3939E-3"/>
    <n v="28.51"/>
  </r>
  <r>
    <x v="1"/>
    <x v="49"/>
    <n v="2020"/>
    <x v="86"/>
    <n v="9.4558000000000003E-3"/>
    <n v="2.5684000000000002E-3"/>
    <n v="27.58"/>
  </r>
  <r>
    <x v="1"/>
    <x v="48"/>
    <n v="2020"/>
    <x v="87"/>
    <n v="1.0300999999999999E-2"/>
    <n v="2.7474999999999999E-3"/>
    <n v="26.65"/>
  </r>
  <r>
    <x v="1"/>
    <x v="47"/>
    <n v="2020"/>
    <x v="88"/>
    <n v="1.12531E-2"/>
    <n v="2.9656000000000001E-3"/>
    <n v="25.72"/>
  </r>
  <r>
    <x v="1"/>
    <x v="46"/>
    <n v="2020"/>
    <x v="89"/>
    <n v="1.23584E-2"/>
    <n v="3.2350999999999999E-3"/>
    <n v="24.8"/>
  </r>
  <r>
    <x v="1"/>
    <x v="45"/>
    <n v="2020"/>
    <x v="90"/>
    <n v="1.36702E-2"/>
    <n v="3.5783E-3"/>
    <n v="23.88"/>
  </r>
  <r>
    <x v="1"/>
    <x v="44"/>
    <n v="2020"/>
    <x v="91"/>
    <n v="1.5251799999999999E-2"/>
    <n v="4.0581000000000002E-3"/>
    <n v="22.96"/>
  </r>
  <r>
    <x v="1"/>
    <x v="43"/>
    <n v="2020"/>
    <x v="92"/>
    <n v="1.7098700000000001E-2"/>
    <n v="4.6874000000000004E-3"/>
    <n v="22.05"/>
  </r>
  <r>
    <x v="1"/>
    <x v="42"/>
    <n v="2020"/>
    <x v="93"/>
    <n v="1.9083699999999999E-2"/>
    <n v="5.3740999999999997E-3"/>
    <n v="21.15"/>
  </r>
  <r>
    <x v="1"/>
    <x v="41"/>
    <n v="2020"/>
    <x v="94"/>
    <n v="2.1075E-2"/>
    <n v="6.0185999999999998E-3"/>
    <n v="20.260000000000002"/>
  </r>
  <r>
    <x v="1"/>
    <x v="40"/>
    <n v="2020"/>
    <x v="95"/>
    <n v="2.31062E-2"/>
    <n v="6.6264000000000002E-3"/>
    <n v="19.38"/>
  </r>
  <r>
    <x v="1"/>
    <x v="39"/>
    <n v="2020"/>
    <x v="96"/>
    <n v="2.5349699999999999E-2"/>
    <n v="7.3321000000000002E-3"/>
    <n v="18.510000000000002"/>
  </r>
  <r>
    <x v="1"/>
    <x v="38"/>
    <n v="2020"/>
    <x v="97"/>
    <n v="2.7966600000000001E-2"/>
    <n v="8.2730000000000008E-3"/>
    <n v="17.64"/>
  </r>
  <r>
    <x v="1"/>
    <x v="37"/>
    <n v="2020"/>
    <x v="98"/>
    <n v="3.10443E-2"/>
    <n v="9.5262999999999997E-3"/>
    <n v="16.79"/>
  </r>
  <r>
    <x v="1"/>
    <x v="36"/>
    <n v="2020"/>
    <x v="99"/>
    <n v="3.4598200000000003E-2"/>
    <n v="1.1089999999999999E-2"/>
    <n v="15.94"/>
  </r>
  <r>
    <x v="1"/>
    <x v="35"/>
    <n v="2020"/>
    <x v="100"/>
    <n v="3.9529500000000002E-2"/>
    <n v="1.38782E-2"/>
    <n v="15.12"/>
  </r>
  <r>
    <x v="1"/>
    <x v="34"/>
    <n v="2020"/>
    <x v="101"/>
    <n v="4.3832799999999998E-2"/>
    <n v="1.5845000000000001E-2"/>
    <n v="14.32"/>
  </r>
  <r>
    <x v="1"/>
    <x v="33"/>
    <n v="2020"/>
    <x v="102"/>
    <n v="4.8592799999999998E-2"/>
    <n v="1.80926E-2"/>
    <n v="13.54"/>
  </r>
  <r>
    <x v="1"/>
    <x v="32"/>
    <n v="2020"/>
    <x v="103"/>
    <n v="5.3855600000000003E-2"/>
    <n v="2.0662699999999999E-2"/>
    <n v="12.78"/>
  </r>
  <r>
    <x v="1"/>
    <x v="31"/>
    <n v="2020"/>
    <x v="104"/>
    <n v="5.9670899999999999E-2"/>
    <n v="2.35696E-2"/>
    <n v="12.04"/>
  </r>
  <r>
    <x v="1"/>
    <x v="30"/>
    <n v="2020"/>
    <x v="105"/>
    <n v="6.6092899999999996E-2"/>
    <n v="2.68691E-2"/>
    <n v="11.32"/>
  </r>
  <r>
    <x v="1"/>
    <x v="29"/>
    <n v="2020"/>
    <x v="106"/>
    <n v="7.3179900000000006E-2"/>
    <n v="3.0653099999999999E-2"/>
    <n v="10.62"/>
  </r>
  <r>
    <x v="1"/>
    <x v="28"/>
    <n v="2020"/>
    <x v="107"/>
    <n v="8.0994999999999998E-2"/>
    <n v="3.4999599999999999E-2"/>
    <n v="9.94"/>
  </r>
  <r>
    <x v="1"/>
    <x v="27"/>
    <n v="2020"/>
    <x v="108"/>
    <n v="8.9605900000000002E-2"/>
    <n v="3.9964399999999997E-2"/>
    <n v="9.2799999999999994"/>
  </r>
  <r>
    <x v="1"/>
    <x v="26"/>
    <n v="2020"/>
    <x v="109"/>
    <n v="9.9085000000000006E-2"/>
    <n v="4.5575900000000003E-2"/>
    <n v="8.65"/>
  </r>
  <r>
    <x v="1"/>
    <x v="25"/>
    <n v="2020"/>
    <x v="110"/>
    <n v="0.10950940000000001"/>
    <n v="5.1931100000000001E-2"/>
    <n v="8.0399999999999991"/>
  </r>
  <r>
    <x v="1"/>
    <x v="24"/>
    <n v="2020"/>
    <x v="111"/>
    <n v="0.1209607"/>
    <n v="5.9180200000000002E-2"/>
    <n v="7.45"/>
  </r>
  <r>
    <x v="1"/>
    <x v="23"/>
    <n v="2020"/>
    <x v="112"/>
    <n v="0.1335249"/>
    <n v="6.7488099999999995E-2"/>
    <n v="6.89"/>
  </r>
  <r>
    <x v="1"/>
    <x v="22"/>
    <n v="2020"/>
    <x v="113"/>
    <n v="0.1472918"/>
    <n v="7.7010499999999996E-2"/>
    <n v="6.35"/>
  </r>
  <r>
    <x v="1"/>
    <x v="21"/>
    <n v="2020"/>
    <x v="114"/>
    <n v="0.16235469999999999"/>
    <n v="8.7862899999999994E-2"/>
    <n v="5.84"/>
  </r>
  <r>
    <x v="1"/>
    <x v="20"/>
    <n v="2020"/>
    <x v="115"/>
    <n v="0.1788093"/>
    <n v="0.10018489999999999"/>
    <n v="5.35"/>
  </r>
  <r>
    <x v="1"/>
    <x v="19"/>
    <n v="2020"/>
    <x v="116"/>
    <n v="0.19675309999999999"/>
    <n v="0.11420139999999999"/>
    <n v="4.8899999999999997"/>
  </r>
  <r>
    <x v="1"/>
    <x v="18"/>
    <n v="2020"/>
    <x v="117"/>
    <n v="0.2162837"/>
    <n v="0.13018199999999999"/>
    <n v="4.46"/>
  </r>
  <r>
    <x v="1"/>
    <x v="17"/>
    <n v="2020"/>
    <x v="118"/>
    <n v="0.2374976"/>
    <n v="0.14837449999999999"/>
    <n v="4.05"/>
  </r>
  <r>
    <x v="1"/>
    <x v="16"/>
    <n v="2020"/>
    <x v="119"/>
    <n v="0.26048840000000001"/>
    <n v="0.16896829999999999"/>
    <n v="3.67"/>
  </r>
  <r>
    <x v="1"/>
    <x v="15"/>
    <n v="2020"/>
    <x v="120"/>
    <n v="0.2853445"/>
    <n v="0.19218669999999999"/>
    <n v="3.32"/>
  </r>
  <r>
    <x v="1"/>
    <x v="14"/>
    <n v="2020"/>
    <x v="121"/>
    <n v="0.3121468"/>
    <n v="0.21835160000000001"/>
    <n v="2.99"/>
  </r>
  <r>
    <x v="1"/>
    <x v="13"/>
    <n v="2020"/>
    <x v="122"/>
    <n v="0.34096599999999999"/>
    <n v="0.24781339999999999"/>
    <n v="2.68"/>
  </r>
  <r>
    <x v="1"/>
    <x v="12"/>
    <n v="2020"/>
    <x v="123"/>
    <n v="0.37185980000000002"/>
    <n v="0.28086230000000001"/>
    <n v="2.4"/>
  </r>
  <r>
    <x v="1"/>
    <x v="11"/>
    <n v="2020"/>
    <x v="124"/>
    <n v="0.4048696"/>
    <n v="0.3176909"/>
    <n v="2.14"/>
  </r>
  <r>
    <x v="1"/>
    <x v="10"/>
    <n v="2020"/>
    <x v="125"/>
    <n v="0.44001780000000001"/>
    <n v="0.35849940000000002"/>
    <n v="1.9"/>
  </r>
  <r>
    <x v="1"/>
    <x v="9"/>
    <n v="2020"/>
    <x v="126"/>
    <n v="0.47730420000000001"/>
    <n v="0.40353600000000001"/>
    <n v="1.69"/>
  </r>
  <r>
    <x v="1"/>
    <x v="8"/>
    <n v="2020"/>
    <x v="127"/>
    <n v="0.51670369999999999"/>
    <n v="0.45299070000000002"/>
    <n v="1.49"/>
  </r>
  <r>
    <x v="1"/>
    <x v="7"/>
    <n v="2020"/>
    <x v="128"/>
    <n v="0.55816339999999998"/>
    <n v="0.50690840000000004"/>
    <n v="1.32"/>
  </r>
  <r>
    <x v="1"/>
    <x v="6"/>
    <n v="2020"/>
    <x v="129"/>
    <n v="0.60160040000000004"/>
    <n v="0.5651832"/>
    <n v="1.1599999999999999"/>
  </r>
  <r>
    <x v="1"/>
    <x v="5"/>
    <n v="2020"/>
    <x v="130"/>
    <n v="0.64690119999999995"/>
    <n v="0.62764319999999996"/>
    <n v="1.02"/>
  </r>
  <r>
    <x v="1"/>
    <x v="4"/>
    <n v="2020"/>
    <x v="131"/>
    <n v="0.69392039999999999"/>
    <n v="0.69402889999999995"/>
    <n v="0.89"/>
  </r>
  <r>
    <x v="1"/>
    <x v="3"/>
    <n v="2020"/>
    <x v="132"/>
    <n v="0.74248190000000003"/>
    <n v="0.76390239999999998"/>
    <n v="0.78"/>
  </r>
  <r>
    <x v="1"/>
    <x v="2"/>
    <n v="2020"/>
    <x v="133"/>
    <n v="0.79237999999999997"/>
    <n v="0.83665160000000005"/>
    <n v="0.68"/>
  </r>
  <r>
    <x v="1"/>
    <x v="1"/>
    <n v="2020"/>
    <x v="134"/>
    <n v="0.84338239999999998"/>
    <n v="0.91158870000000003"/>
    <n v="0.59"/>
  </r>
  <r>
    <x v="1"/>
    <x v="0"/>
    <n v="2020"/>
    <x v="135"/>
    <n v="1"/>
    <n v="1"/>
    <n v="0.5"/>
  </r>
  <r>
    <x v="1"/>
    <x v="115"/>
    <n v="2021"/>
    <x v="21"/>
    <n v="7.7999999999999996E-3"/>
    <n v="5.4913999999999996E-3"/>
    <n v="91.74"/>
  </r>
  <r>
    <x v="1"/>
    <x v="114"/>
    <n v="2021"/>
    <x v="22"/>
    <n v="5.3410000000000003E-4"/>
    <n v="2.9179999999999999E-4"/>
    <n v="91.25"/>
  </r>
  <r>
    <x v="1"/>
    <x v="113"/>
    <n v="2021"/>
    <x v="23"/>
    <n v="2.8049999999999999E-4"/>
    <n v="1.4970000000000001E-4"/>
    <n v="90.27"/>
  </r>
  <r>
    <x v="1"/>
    <x v="112"/>
    <n v="2021"/>
    <x v="24"/>
    <n v="1.9599999999999999E-4"/>
    <n v="1.033E-4"/>
    <n v="89.29"/>
  </r>
  <r>
    <x v="1"/>
    <x v="111"/>
    <n v="2021"/>
    <x v="25"/>
    <n v="1.5200000000000001E-4"/>
    <n v="7.7399999999999998E-5"/>
    <n v="88.3"/>
  </r>
  <r>
    <x v="1"/>
    <x v="110"/>
    <n v="2021"/>
    <x v="26"/>
    <n v="1.4650000000000001E-4"/>
    <n v="7.4800000000000002E-5"/>
    <n v="87.3"/>
  </r>
  <r>
    <x v="1"/>
    <x v="109"/>
    <n v="2021"/>
    <x v="27"/>
    <n v="1.3990000000000001E-4"/>
    <n v="7.1600000000000006E-5"/>
    <n v="86.31"/>
  </r>
  <r>
    <x v="1"/>
    <x v="108"/>
    <n v="2021"/>
    <x v="28"/>
    <n v="1.348E-4"/>
    <n v="6.9400000000000006E-5"/>
    <n v="85.32"/>
  </r>
  <r>
    <x v="1"/>
    <x v="107"/>
    <n v="2021"/>
    <x v="29"/>
    <n v="1.3359999999999999E-4"/>
    <n v="6.97E-5"/>
    <n v="84.32"/>
  </r>
  <r>
    <x v="1"/>
    <x v="106"/>
    <n v="2021"/>
    <x v="30"/>
    <n v="1.3770000000000001E-4"/>
    <n v="7.3100000000000001E-5"/>
    <n v="83.33"/>
  </r>
  <r>
    <x v="1"/>
    <x v="105"/>
    <n v="2021"/>
    <x v="31"/>
    <n v="1.4650000000000001E-4"/>
    <n v="7.9499999999999994E-5"/>
    <n v="82.33"/>
  </r>
  <r>
    <x v="1"/>
    <x v="104"/>
    <n v="2021"/>
    <x v="32"/>
    <n v="1.596E-4"/>
    <n v="8.8900000000000006E-5"/>
    <n v="81.34"/>
  </r>
  <r>
    <x v="1"/>
    <x v="103"/>
    <n v="2021"/>
    <x v="33"/>
    <n v="1.783E-4"/>
    <n v="1.022E-4"/>
    <n v="80.349999999999994"/>
  </r>
  <r>
    <x v="1"/>
    <x v="102"/>
    <n v="2021"/>
    <x v="34"/>
    <n v="2.061E-4"/>
    <n v="1.217E-4"/>
    <n v="79.36"/>
  </r>
  <r>
    <x v="1"/>
    <x v="101"/>
    <n v="2021"/>
    <x v="35"/>
    <n v="2.4149999999999999E-4"/>
    <n v="1.461E-4"/>
    <n v="78.36"/>
  </r>
  <r>
    <x v="1"/>
    <x v="100"/>
    <n v="2021"/>
    <x v="36"/>
    <n v="2.7559999999999998E-4"/>
    <n v="1.6780000000000001E-4"/>
    <n v="77.38"/>
  </r>
  <r>
    <x v="1"/>
    <x v="99"/>
    <n v="2021"/>
    <x v="37"/>
    <n v="3.0029999999999998E-4"/>
    <n v="1.7980000000000001E-4"/>
    <n v="76.39"/>
  </r>
  <r>
    <x v="1"/>
    <x v="98"/>
    <n v="2021"/>
    <x v="38"/>
    <n v="3.1750000000000002E-4"/>
    <n v="1.8320000000000001E-4"/>
    <n v="75.400000000000006"/>
  </r>
  <r>
    <x v="1"/>
    <x v="97"/>
    <n v="2021"/>
    <x v="39"/>
    <n v="3.3419999999999999E-4"/>
    <n v="1.853E-4"/>
    <n v="74.42"/>
  </r>
  <r>
    <x v="1"/>
    <x v="96"/>
    <n v="2021"/>
    <x v="40"/>
    <n v="3.5389999999999998E-4"/>
    <n v="1.9039999999999999E-4"/>
    <n v="73.430000000000007"/>
  </r>
  <r>
    <x v="1"/>
    <x v="95"/>
    <n v="2021"/>
    <x v="41"/>
    <n v="3.7320000000000002E-4"/>
    <n v="1.9589999999999999E-4"/>
    <n v="72.44"/>
  </r>
  <r>
    <x v="1"/>
    <x v="94"/>
    <n v="2021"/>
    <x v="42"/>
    <n v="3.859E-4"/>
    <n v="1.9579999999999999E-4"/>
    <n v="71.459999999999994"/>
  </r>
  <r>
    <x v="1"/>
    <x v="93"/>
    <n v="2021"/>
    <x v="43"/>
    <n v="3.8969999999999999E-4"/>
    <n v="1.885E-4"/>
    <n v="70.47"/>
  </r>
  <r>
    <x v="1"/>
    <x v="92"/>
    <n v="2021"/>
    <x v="44"/>
    <n v="3.9080000000000001E-4"/>
    <n v="1.7899999999999999E-4"/>
    <n v="69.489999999999995"/>
  </r>
  <r>
    <x v="1"/>
    <x v="91"/>
    <n v="2021"/>
    <x v="45"/>
    <n v="3.9829999999999998E-4"/>
    <n v="1.752E-4"/>
    <n v="68.5"/>
  </r>
  <r>
    <x v="1"/>
    <x v="90"/>
    <n v="2021"/>
    <x v="46"/>
    <n v="4.147E-4"/>
    <n v="1.783E-4"/>
    <n v="67.510000000000005"/>
  </r>
  <r>
    <x v="1"/>
    <x v="89"/>
    <n v="2021"/>
    <x v="47"/>
    <n v="4.348E-4"/>
    <n v="1.841E-4"/>
    <n v="66.52"/>
  </r>
  <r>
    <x v="1"/>
    <x v="88"/>
    <n v="2021"/>
    <x v="48"/>
    <n v="4.528E-4"/>
    <n v="1.875E-4"/>
    <n v="65.53"/>
  </r>
  <r>
    <x v="1"/>
    <x v="87"/>
    <n v="2021"/>
    <x v="49"/>
    <n v="4.684E-4"/>
    <n v="1.9039999999999999E-4"/>
    <n v="64.55"/>
  </r>
  <r>
    <x v="1"/>
    <x v="86"/>
    <n v="2021"/>
    <x v="50"/>
    <n v="4.8559999999999999E-4"/>
    <n v="1.9330000000000001E-4"/>
    <n v="63.56"/>
  </r>
  <r>
    <x v="1"/>
    <x v="85"/>
    <n v="2021"/>
    <x v="51"/>
    <n v="5.0909999999999996E-4"/>
    <n v="1.986E-4"/>
    <n v="62.57"/>
  </r>
  <r>
    <x v="1"/>
    <x v="84"/>
    <n v="2021"/>
    <x v="52"/>
    <n v="5.4080000000000003E-4"/>
    <n v="2.0680000000000001E-4"/>
    <n v="61.58"/>
  </r>
  <r>
    <x v="1"/>
    <x v="83"/>
    <n v="2021"/>
    <x v="53"/>
    <n v="5.7959999999999999E-4"/>
    <n v="2.1699999999999999E-4"/>
    <n v="60.59"/>
  </r>
  <r>
    <x v="1"/>
    <x v="82"/>
    <n v="2021"/>
    <x v="54"/>
    <n v="6.2200000000000005E-4"/>
    <n v="2.263E-4"/>
    <n v="59.61"/>
  </r>
  <r>
    <x v="1"/>
    <x v="81"/>
    <n v="2021"/>
    <x v="55"/>
    <n v="6.6649999999999999E-4"/>
    <n v="2.343E-4"/>
    <n v="58.62"/>
  </r>
  <r>
    <x v="1"/>
    <x v="80"/>
    <n v="2021"/>
    <x v="56"/>
    <n v="7.1529999999999999E-4"/>
    <n v="2.42E-4"/>
    <n v="57.64"/>
  </r>
  <r>
    <x v="1"/>
    <x v="79"/>
    <n v="2021"/>
    <x v="57"/>
    <n v="7.7099999999999998E-4"/>
    <n v="2.5500000000000002E-4"/>
    <n v="56.65"/>
  </r>
  <r>
    <x v="1"/>
    <x v="78"/>
    <n v="2021"/>
    <x v="58"/>
    <n v="8.3140000000000004E-4"/>
    <n v="2.6889999999999998E-4"/>
    <n v="55.66"/>
  </r>
  <r>
    <x v="1"/>
    <x v="77"/>
    <n v="2021"/>
    <x v="59"/>
    <n v="8.9079999999999997E-4"/>
    <n v="2.8400000000000002E-4"/>
    <n v="54.68"/>
  </r>
  <r>
    <x v="1"/>
    <x v="76"/>
    <n v="2021"/>
    <x v="60"/>
    <n v="9.4810000000000001E-4"/>
    <n v="3.011E-4"/>
    <n v="53.69"/>
  </r>
  <r>
    <x v="1"/>
    <x v="75"/>
    <n v="2021"/>
    <x v="61"/>
    <n v="1.0089999999999999E-3"/>
    <n v="3.2089999999999999E-4"/>
    <n v="52.71"/>
  </r>
  <r>
    <x v="1"/>
    <x v="74"/>
    <n v="2021"/>
    <x v="62"/>
    <n v="1.0784E-3"/>
    <n v="3.4299999999999999E-4"/>
    <n v="51.73"/>
  </r>
  <r>
    <x v="1"/>
    <x v="73"/>
    <n v="2021"/>
    <x v="63"/>
    <n v="1.1559000000000001E-3"/>
    <n v="3.6689999999999997E-4"/>
    <n v="50.74"/>
  </r>
  <r>
    <x v="1"/>
    <x v="72"/>
    <n v="2021"/>
    <x v="64"/>
    <n v="1.2427E-3"/>
    <n v="3.9659999999999999E-4"/>
    <n v="49.76"/>
  </r>
  <r>
    <x v="1"/>
    <x v="71"/>
    <n v="2021"/>
    <x v="65"/>
    <n v="1.3435000000000001E-3"/>
    <n v="4.3770000000000001E-4"/>
    <n v="48.78"/>
  </r>
  <r>
    <x v="1"/>
    <x v="70"/>
    <n v="2021"/>
    <x v="66"/>
    <n v="1.4587999999999999E-3"/>
    <n v="4.8460000000000002E-4"/>
    <n v="47.8"/>
  </r>
  <r>
    <x v="1"/>
    <x v="69"/>
    <n v="2021"/>
    <x v="67"/>
    <n v="1.5839999999999999E-3"/>
    <n v="5.354E-4"/>
    <n v="46.83"/>
  </r>
  <r>
    <x v="1"/>
    <x v="68"/>
    <n v="2021"/>
    <x v="68"/>
    <n v="1.7152000000000001E-3"/>
    <n v="5.8120000000000003E-4"/>
    <n v="45.85"/>
  </r>
  <r>
    <x v="1"/>
    <x v="67"/>
    <n v="2021"/>
    <x v="69"/>
    <n v="1.8531000000000001E-3"/>
    <n v="6.2469999999999995E-4"/>
    <n v="44.88"/>
  </r>
  <r>
    <x v="1"/>
    <x v="66"/>
    <n v="2021"/>
    <x v="70"/>
    <n v="2.0059000000000001E-3"/>
    <n v="6.6949999999999996E-4"/>
    <n v="43.9"/>
  </r>
  <r>
    <x v="1"/>
    <x v="65"/>
    <n v="2021"/>
    <x v="71"/>
    <n v="2.1844999999999998E-3"/>
    <n v="7.1500000000000003E-4"/>
    <n v="42.93"/>
  </r>
  <r>
    <x v="1"/>
    <x v="64"/>
    <n v="2021"/>
    <x v="72"/>
    <n v="2.3896E-3"/>
    <n v="7.6090000000000001E-4"/>
    <n v="41.96"/>
  </r>
  <r>
    <x v="1"/>
    <x v="63"/>
    <n v="2021"/>
    <x v="73"/>
    <n v="2.6115000000000001E-3"/>
    <n v="8.0699999999999999E-4"/>
    <n v="41"/>
  </r>
  <r>
    <x v="1"/>
    <x v="62"/>
    <n v="2021"/>
    <x v="74"/>
    <n v="2.8473999999999999E-3"/>
    <n v="8.5879999999999995E-4"/>
    <n v="40.03"/>
  </r>
  <r>
    <x v="1"/>
    <x v="61"/>
    <n v="2021"/>
    <x v="75"/>
    <n v="3.1082000000000002E-3"/>
    <n v="9.2900000000000003E-4"/>
    <n v="39.06"/>
  </r>
  <r>
    <x v="1"/>
    <x v="60"/>
    <n v="2021"/>
    <x v="76"/>
    <n v="3.4034999999999998E-3"/>
    <n v="1.0115E-3"/>
    <n v="38.1"/>
  </r>
  <r>
    <x v="1"/>
    <x v="59"/>
    <n v="2021"/>
    <x v="77"/>
    <n v="3.7277E-3"/>
    <n v="1.0983E-3"/>
    <n v="37.14"/>
  </r>
  <r>
    <x v="1"/>
    <x v="58"/>
    <n v="2021"/>
    <x v="78"/>
    <n v="4.0692000000000002E-3"/>
    <n v="1.1731999999999999E-3"/>
    <n v="36.18"/>
  </r>
  <r>
    <x v="1"/>
    <x v="57"/>
    <n v="2021"/>
    <x v="79"/>
    <n v="4.4295000000000003E-3"/>
    <n v="1.2421000000000001E-3"/>
    <n v="35.22"/>
  </r>
  <r>
    <x v="1"/>
    <x v="56"/>
    <n v="2021"/>
    <x v="80"/>
    <n v="4.8295999999999999E-3"/>
    <n v="1.3221000000000001E-3"/>
    <n v="34.26"/>
  </r>
  <r>
    <x v="1"/>
    <x v="55"/>
    <n v="2021"/>
    <x v="81"/>
    <n v="5.2972999999999996E-3"/>
    <n v="1.4302E-3"/>
    <n v="33.31"/>
  </r>
  <r>
    <x v="1"/>
    <x v="54"/>
    <n v="2021"/>
    <x v="82"/>
    <n v="5.8479999999999999E-3"/>
    <n v="1.5717000000000001E-3"/>
    <n v="32.35"/>
  </r>
  <r>
    <x v="1"/>
    <x v="53"/>
    <n v="2021"/>
    <x v="83"/>
    <n v="6.4757E-3"/>
    <n v="1.7443999999999999E-3"/>
    <n v="31.4"/>
  </r>
  <r>
    <x v="1"/>
    <x v="52"/>
    <n v="2021"/>
    <x v="84"/>
    <n v="7.1640999999999996E-3"/>
    <n v="1.9445E-3"/>
    <n v="30.46"/>
  </r>
  <r>
    <x v="1"/>
    <x v="51"/>
    <n v="2021"/>
    <x v="85"/>
    <n v="7.8986000000000004E-3"/>
    <n v="2.1562E-3"/>
    <n v="29.52"/>
  </r>
  <r>
    <x v="1"/>
    <x v="50"/>
    <n v="2021"/>
    <x v="86"/>
    <n v="8.6645000000000003E-3"/>
    <n v="2.3492000000000001E-3"/>
    <n v="28.58"/>
  </r>
  <r>
    <x v="1"/>
    <x v="49"/>
    <n v="2021"/>
    <x v="87"/>
    <n v="9.4558000000000003E-3"/>
    <n v="2.5233E-3"/>
    <n v="27.64"/>
  </r>
  <r>
    <x v="1"/>
    <x v="48"/>
    <n v="2021"/>
    <x v="88"/>
    <n v="1.0300999999999999E-2"/>
    <n v="2.7025999999999999E-3"/>
    <n v="26.71"/>
  </r>
  <r>
    <x v="1"/>
    <x v="47"/>
    <n v="2021"/>
    <x v="89"/>
    <n v="1.12531E-2"/>
    <n v="2.9158999999999999E-3"/>
    <n v="25.78"/>
  </r>
  <r>
    <x v="1"/>
    <x v="46"/>
    <n v="2021"/>
    <x v="90"/>
    <n v="1.23584E-2"/>
    <n v="3.1765000000000001E-3"/>
    <n v="24.86"/>
  </r>
  <r>
    <x v="1"/>
    <x v="45"/>
    <n v="2021"/>
    <x v="91"/>
    <n v="1.36702E-2"/>
    <n v="3.5128E-3"/>
    <n v="23.94"/>
  </r>
  <r>
    <x v="1"/>
    <x v="44"/>
    <n v="2021"/>
    <x v="92"/>
    <n v="1.5251799999999999E-2"/>
    <n v="3.9897999999999999E-3"/>
    <n v="23.02"/>
  </r>
  <r>
    <x v="1"/>
    <x v="43"/>
    <n v="2021"/>
    <x v="93"/>
    <n v="1.7098700000000001E-2"/>
    <n v="4.6166999999999996E-3"/>
    <n v="22.11"/>
  </r>
  <r>
    <x v="1"/>
    <x v="42"/>
    <n v="2021"/>
    <x v="94"/>
    <n v="1.9083699999999999E-2"/>
    <n v="5.2932999999999999E-3"/>
    <n v="21.21"/>
  </r>
  <r>
    <x v="1"/>
    <x v="41"/>
    <n v="2021"/>
    <x v="95"/>
    <n v="2.1075E-2"/>
    <n v="5.9220999999999996E-3"/>
    <n v="20.32"/>
  </r>
  <r>
    <x v="1"/>
    <x v="40"/>
    <n v="2021"/>
    <x v="96"/>
    <n v="2.31062E-2"/>
    <n v="6.5192999999999996E-3"/>
    <n v="19.440000000000001"/>
  </r>
  <r>
    <x v="1"/>
    <x v="39"/>
    <n v="2021"/>
    <x v="97"/>
    <n v="2.5349699999999999E-2"/>
    <n v="7.2226E-3"/>
    <n v="18.559999999999999"/>
  </r>
  <r>
    <x v="1"/>
    <x v="38"/>
    <n v="2021"/>
    <x v="98"/>
    <n v="2.7966600000000001E-2"/>
    <n v="8.1615999999999998E-3"/>
    <n v="17.690000000000001"/>
  </r>
  <r>
    <x v="1"/>
    <x v="37"/>
    <n v="2021"/>
    <x v="99"/>
    <n v="3.10443E-2"/>
    <n v="9.3997999999999998E-3"/>
    <n v="16.829999999999998"/>
  </r>
  <r>
    <x v="1"/>
    <x v="36"/>
    <n v="2021"/>
    <x v="100"/>
    <n v="3.4598200000000003E-2"/>
    <n v="1.09371E-2"/>
    <n v="15.99"/>
  </r>
  <r>
    <x v="1"/>
    <x v="35"/>
    <n v="2021"/>
    <x v="101"/>
    <n v="3.9529500000000002E-2"/>
    <n v="1.37E-2"/>
    <n v="15.16"/>
  </r>
  <r>
    <x v="1"/>
    <x v="34"/>
    <n v="2021"/>
    <x v="102"/>
    <n v="4.3832799999999998E-2"/>
    <n v="1.5660799999999999E-2"/>
    <n v="14.36"/>
  </r>
  <r>
    <x v="1"/>
    <x v="33"/>
    <n v="2021"/>
    <x v="103"/>
    <n v="4.8592799999999998E-2"/>
    <n v="1.7906200000000001E-2"/>
    <n v="13.58"/>
  </r>
  <r>
    <x v="1"/>
    <x v="32"/>
    <n v="2021"/>
    <x v="104"/>
    <n v="5.3855600000000003E-2"/>
    <n v="2.04546E-2"/>
    <n v="12.82"/>
  </r>
  <r>
    <x v="1"/>
    <x v="31"/>
    <n v="2021"/>
    <x v="105"/>
    <n v="5.9670899999999999E-2"/>
    <n v="2.3321999999999999E-2"/>
    <n v="12.08"/>
  </r>
  <r>
    <x v="1"/>
    <x v="30"/>
    <n v="2021"/>
    <x v="106"/>
    <n v="6.6092899999999996E-2"/>
    <n v="2.6591900000000002E-2"/>
    <n v="11.36"/>
  </r>
  <r>
    <x v="1"/>
    <x v="29"/>
    <n v="2021"/>
    <x v="107"/>
    <n v="7.3179900000000006E-2"/>
    <n v="3.03678E-2"/>
    <n v="10.65"/>
  </r>
  <r>
    <x v="1"/>
    <x v="28"/>
    <n v="2021"/>
    <x v="108"/>
    <n v="8.0994999999999998E-2"/>
    <n v="3.4710100000000001E-2"/>
    <n v="9.9700000000000006"/>
  </r>
  <r>
    <x v="1"/>
    <x v="27"/>
    <n v="2021"/>
    <x v="109"/>
    <n v="8.9605900000000002E-2"/>
    <n v="3.9639099999999997E-2"/>
    <n v="9.31"/>
  </r>
  <r>
    <x v="1"/>
    <x v="26"/>
    <n v="2021"/>
    <x v="110"/>
    <n v="9.9085000000000006E-2"/>
    <n v="4.5190000000000001E-2"/>
    <n v="8.68"/>
  </r>
  <r>
    <x v="1"/>
    <x v="25"/>
    <n v="2021"/>
    <x v="111"/>
    <n v="0.10950940000000001"/>
    <n v="5.1502600000000003E-2"/>
    <n v="8.06"/>
  </r>
  <r>
    <x v="1"/>
    <x v="24"/>
    <n v="2021"/>
    <x v="112"/>
    <n v="0.1209607"/>
    <n v="5.87436E-2"/>
    <n v="7.47"/>
  </r>
  <r>
    <x v="1"/>
    <x v="23"/>
    <n v="2021"/>
    <x v="113"/>
    <n v="0.1335249"/>
    <n v="6.7052100000000003E-2"/>
    <n v="6.91"/>
  </r>
  <r>
    <x v="1"/>
    <x v="22"/>
    <n v="2021"/>
    <x v="114"/>
    <n v="0.1472918"/>
    <n v="7.6530399999999998E-2"/>
    <n v="6.37"/>
  </r>
  <r>
    <x v="1"/>
    <x v="21"/>
    <n v="2021"/>
    <x v="115"/>
    <n v="0.16235469999999999"/>
    <n v="8.7302900000000003E-2"/>
    <n v="5.86"/>
  </r>
  <r>
    <x v="1"/>
    <x v="20"/>
    <n v="2021"/>
    <x v="116"/>
    <n v="0.1788093"/>
    <n v="9.9573499999999995E-2"/>
    <n v="5.37"/>
  </r>
  <r>
    <x v="1"/>
    <x v="19"/>
    <n v="2021"/>
    <x v="117"/>
    <n v="0.19675309999999999"/>
    <n v="0.1135898"/>
    <n v="4.91"/>
  </r>
  <r>
    <x v="1"/>
    <x v="18"/>
    <n v="2021"/>
    <x v="118"/>
    <n v="0.2162837"/>
    <n v="0.12958149999999999"/>
    <n v="4.47"/>
  </r>
  <r>
    <x v="1"/>
    <x v="17"/>
    <n v="2021"/>
    <x v="119"/>
    <n v="0.2374976"/>
    <n v="0.1477252"/>
    <n v="4.0599999999999996"/>
  </r>
  <r>
    <x v="1"/>
    <x v="16"/>
    <n v="2021"/>
    <x v="120"/>
    <n v="0.26048840000000001"/>
    <n v="0.1682314"/>
    <n v="3.68"/>
  </r>
  <r>
    <x v="1"/>
    <x v="15"/>
    <n v="2021"/>
    <x v="121"/>
    <n v="0.2853445"/>
    <n v="0.19140989999999999"/>
    <n v="3.32"/>
  </r>
  <r>
    <x v="1"/>
    <x v="14"/>
    <n v="2021"/>
    <x v="122"/>
    <n v="0.3121468"/>
    <n v="0.2176062"/>
    <n v="2.99"/>
  </r>
  <r>
    <x v="1"/>
    <x v="13"/>
    <n v="2021"/>
    <x v="123"/>
    <n v="0.34096599999999999"/>
    <n v="0.2471177"/>
    <n v="2.69"/>
  </r>
  <r>
    <x v="1"/>
    <x v="12"/>
    <n v="2021"/>
    <x v="124"/>
    <n v="0.37185980000000002"/>
    <n v="0.28015430000000002"/>
    <n v="2.4"/>
  </r>
  <r>
    <x v="1"/>
    <x v="11"/>
    <n v="2021"/>
    <x v="125"/>
    <n v="0.4048696"/>
    <n v="0.31694299999999997"/>
    <n v="2.14"/>
  </r>
  <r>
    <x v="1"/>
    <x v="10"/>
    <n v="2021"/>
    <x v="126"/>
    <n v="0.44001780000000001"/>
    <n v="0.3577767"/>
    <n v="1.91"/>
  </r>
  <r>
    <x v="1"/>
    <x v="9"/>
    <n v="2021"/>
    <x v="127"/>
    <n v="0.47730420000000001"/>
    <n v="0.40291500000000002"/>
    <n v="1.69"/>
  </r>
  <r>
    <x v="1"/>
    <x v="8"/>
    <n v="2021"/>
    <x v="128"/>
    <n v="0.51670369999999999"/>
    <n v="0.45249099999999998"/>
    <n v="1.5"/>
  </r>
  <r>
    <x v="1"/>
    <x v="7"/>
    <n v="2021"/>
    <x v="129"/>
    <n v="0.55816339999999998"/>
    <n v="0.50649480000000002"/>
    <n v="1.32"/>
  </r>
  <r>
    <x v="1"/>
    <x v="6"/>
    <n v="2021"/>
    <x v="130"/>
    <n v="0.60160040000000004"/>
    <n v="0.56486199999999998"/>
    <n v="1.1599999999999999"/>
  </r>
  <r>
    <x v="1"/>
    <x v="5"/>
    <n v="2021"/>
    <x v="131"/>
    <n v="0.64690119999999995"/>
    <n v="0.62746900000000005"/>
    <n v="1.02"/>
  </r>
  <r>
    <x v="1"/>
    <x v="4"/>
    <n v="2021"/>
    <x v="132"/>
    <n v="0.69392039999999999"/>
    <n v="0.69402980000000003"/>
    <n v="0.89"/>
  </r>
  <r>
    <x v="1"/>
    <x v="3"/>
    <n v="2021"/>
    <x v="133"/>
    <n v="0.74248190000000003"/>
    <n v="0.7640711"/>
    <n v="0.78"/>
  </r>
  <r>
    <x v="1"/>
    <x v="2"/>
    <n v="2021"/>
    <x v="134"/>
    <n v="0.79237999999999997"/>
    <n v="0.83700790000000003"/>
    <n v="0.68"/>
  </r>
  <r>
    <x v="1"/>
    <x v="1"/>
    <n v="2021"/>
    <x v="135"/>
    <n v="0.84338239999999998"/>
    <n v="0.91218189999999999"/>
    <n v="0.59"/>
  </r>
  <r>
    <x v="1"/>
    <x v="0"/>
    <n v="2021"/>
    <x v="136"/>
    <n v="1"/>
    <n v="1"/>
    <n v="0.5"/>
  </r>
  <r>
    <x v="1"/>
    <x v="115"/>
    <n v="2022"/>
    <x v="22"/>
    <n v="7.7999999999999996E-3"/>
    <n v="5.2627999999999998E-3"/>
    <n v="91.86"/>
  </r>
  <r>
    <x v="1"/>
    <x v="114"/>
    <n v="2022"/>
    <x v="23"/>
    <n v="5.3410000000000003E-4"/>
    <n v="2.7470000000000001E-4"/>
    <n v="91.34"/>
  </r>
  <r>
    <x v="1"/>
    <x v="113"/>
    <n v="2022"/>
    <x v="24"/>
    <n v="2.8049999999999999E-4"/>
    <n v="1.4119999999999999E-4"/>
    <n v="90.37"/>
  </r>
  <r>
    <x v="1"/>
    <x v="112"/>
    <n v="2022"/>
    <x v="25"/>
    <n v="1.9599999999999999E-4"/>
    <n v="9.7299999999999993E-5"/>
    <n v="89.38"/>
  </r>
  <r>
    <x v="1"/>
    <x v="111"/>
    <n v="2022"/>
    <x v="26"/>
    <n v="1.5200000000000001E-4"/>
    <n v="7.2999999999999999E-5"/>
    <n v="88.39"/>
  </r>
  <r>
    <x v="1"/>
    <x v="110"/>
    <n v="2022"/>
    <x v="27"/>
    <n v="1.4650000000000001E-4"/>
    <n v="7.1099999999999994E-5"/>
    <n v="87.39"/>
  </r>
  <r>
    <x v="1"/>
    <x v="109"/>
    <n v="2022"/>
    <x v="28"/>
    <n v="1.3990000000000001E-4"/>
    <n v="6.8499999999999998E-5"/>
    <n v="86.4"/>
  </r>
  <r>
    <x v="1"/>
    <x v="108"/>
    <n v="2022"/>
    <x v="29"/>
    <n v="1.348E-4"/>
    <n v="6.6600000000000006E-5"/>
    <n v="85.41"/>
  </r>
  <r>
    <x v="1"/>
    <x v="107"/>
    <n v="2022"/>
    <x v="30"/>
    <n v="1.3359999999999999E-4"/>
    <n v="6.69E-5"/>
    <n v="84.41"/>
  </r>
  <r>
    <x v="1"/>
    <x v="106"/>
    <n v="2022"/>
    <x v="31"/>
    <n v="1.3770000000000001E-4"/>
    <n v="7.0300000000000001E-5"/>
    <n v="83.42"/>
  </r>
  <r>
    <x v="1"/>
    <x v="105"/>
    <n v="2022"/>
    <x v="32"/>
    <n v="1.4650000000000001E-4"/>
    <n v="7.6899999999999999E-5"/>
    <n v="82.42"/>
  </r>
  <r>
    <x v="1"/>
    <x v="104"/>
    <n v="2022"/>
    <x v="33"/>
    <n v="1.596E-4"/>
    <n v="8.6399999999999999E-5"/>
    <n v="81.430000000000007"/>
  </r>
  <r>
    <x v="1"/>
    <x v="103"/>
    <n v="2022"/>
    <x v="34"/>
    <n v="1.783E-4"/>
    <n v="9.9599999999999995E-5"/>
    <n v="80.44"/>
  </r>
  <r>
    <x v="1"/>
    <x v="102"/>
    <n v="2022"/>
    <x v="35"/>
    <n v="2.061E-4"/>
    <n v="1.186E-4"/>
    <n v="79.44"/>
  </r>
  <r>
    <x v="1"/>
    <x v="101"/>
    <n v="2022"/>
    <x v="36"/>
    <n v="2.4149999999999999E-4"/>
    <n v="1.427E-4"/>
    <n v="78.45"/>
  </r>
  <r>
    <x v="1"/>
    <x v="100"/>
    <n v="2022"/>
    <x v="37"/>
    <n v="2.7559999999999998E-4"/>
    <n v="1.6430000000000001E-4"/>
    <n v="77.459999999999994"/>
  </r>
  <r>
    <x v="1"/>
    <x v="99"/>
    <n v="2022"/>
    <x v="38"/>
    <n v="3.0029999999999998E-4"/>
    <n v="1.7640000000000001E-4"/>
    <n v="76.48"/>
  </r>
  <r>
    <x v="1"/>
    <x v="98"/>
    <n v="2022"/>
    <x v="39"/>
    <n v="3.1750000000000002E-4"/>
    <n v="1.794E-4"/>
    <n v="75.489999999999995"/>
  </r>
  <r>
    <x v="1"/>
    <x v="97"/>
    <n v="2022"/>
    <x v="40"/>
    <n v="3.3419999999999999E-4"/>
    <n v="1.8100000000000001E-4"/>
    <n v="74.5"/>
  </r>
  <r>
    <x v="1"/>
    <x v="96"/>
    <n v="2022"/>
    <x v="41"/>
    <n v="3.5389999999999998E-4"/>
    <n v="1.8589999999999999E-4"/>
    <n v="73.52"/>
  </r>
  <r>
    <x v="1"/>
    <x v="95"/>
    <n v="2022"/>
    <x v="42"/>
    <n v="3.7320000000000002E-4"/>
    <n v="1.9149999999999999E-4"/>
    <n v="72.53"/>
  </r>
  <r>
    <x v="1"/>
    <x v="94"/>
    <n v="2022"/>
    <x v="43"/>
    <n v="3.859E-4"/>
    <n v="1.917E-4"/>
    <n v="71.540000000000006"/>
  </r>
  <r>
    <x v="1"/>
    <x v="93"/>
    <n v="2022"/>
    <x v="44"/>
    <n v="3.8969999999999999E-4"/>
    <n v="1.8430000000000001E-4"/>
    <n v="70.56"/>
  </r>
  <r>
    <x v="1"/>
    <x v="92"/>
    <n v="2022"/>
    <x v="45"/>
    <n v="3.9080000000000001E-4"/>
    <n v="1.7450000000000001E-4"/>
    <n v="69.569999999999993"/>
  </r>
  <r>
    <x v="1"/>
    <x v="91"/>
    <n v="2022"/>
    <x v="46"/>
    <n v="3.9829999999999998E-4"/>
    <n v="1.706E-4"/>
    <n v="68.58"/>
  </r>
  <r>
    <x v="1"/>
    <x v="90"/>
    <n v="2022"/>
    <x v="47"/>
    <n v="4.147E-4"/>
    <n v="1.739E-4"/>
    <n v="67.59"/>
  </r>
  <r>
    <x v="1"/>
    <x v="89"/>
    <n v="2022"/>
    <x v="48"/>
    <n v="4.348E-4"/>
    <n v="1.7990000000000001E-4"/>
    <n v="66.61"/>
  </r>
  <r>
    <x v="1"/>
    <x v="88"/>
    <n v="2022"/>
    <x v="49"/>
    <n v="4.528E-4"/>
    <n v="1.8310000000000001E-4"/>
    <n v="65.62"/>
  </r>
  <r>
    <x v="1"/>
    <x v="87"/>
    <n v="2022"/>
    <x v="50"/>
    <n v="4.684E-4"/>
    <n v="1.8560000000000001E-4"/>
    <n v="64.63"/>
  </r>
  <r>
    <x v="1"/>
    <x v="86"/>
    <n v="2022"/>
    <x v="51"/>
    <n v="4.8559999999999999E-4"/>
    <n v="1.883E-4"/>
    <n v="63.64"/>
  </r>
  <r>
    <x v="1"/>
    <x v="85"/>
    <n v="2022"/>
    <x v="52"/>
    <n v="5.0909999999999996E-4"/>
    <n v="1.9379999999999999E-4"/>
    <n v="62.65"/>
  </r>
  <r>
    <x v="1"/>
    <x v="84"/>
    <n v="2022"/>
    <x v="53"/>
    <n v="5.4080000000000003E-4"/>
    <n v="2.0220000000000001E-4"/>
    <n v="61.67"/>
  </r>
  <r>
    <x v="1"/>
    <x v="83"/>
    <n v="2022"/>
    <x v="54"/>
    <n v="5.7959999999999999E-4"/>
    <n v="2.119E-4"/>
    <n v="60.68"/>
  </r>
  <r>
    <x v="1"/>
    <x v="82"/>
    <n v="2022"/>
    <x v="55"/>
    <n v="6.2200000000000005E-4"/>
    <n v="2.2049999999999999E-4"/>
    <n v="59.69"/>
  </r>
  <r>
    <x v="1"/>
    <x v="81"/>
    <n v="2022"/>
    <x v="56"/>
    <n v="6.6649999999999999E-4"/>
    <n v="2.2809999999999999E-4"/>
    <n v="58.7"/>
  </r>
  <r>
    <x v="1"/>
    <x v="80"/>
    <n v="2022"/>
    <x v="57"/>
    <n v="7.1529999999999999E-4"/>
    <n v="2.3589999999999999E-4"/>
    <n v="57.72"/>
  </r>
  <r>
    <x v="1"/>
    <x v="79"/>
    <n v="2022"/>
    <x v="58"/>
    <n v="7.7099999999999998E-4"/>
    <n v="2.4909999999999998E-4"/>
    <n v="56.73"/>
  </r>
  <r>
    <x v="1"/>
    <x v="78"/>
    <n v="2022"/>
    <x v="59"/>
    <n v="8.3140000000000004E-4"/>
    <n v="2.6249999999999998E-4"/>
    <n v="55.74"/>
  </r>
  <r>
    <x v="1"/>
    <x v="77"/>
    <n v="2022"/>
    <x v="60"/>
    <n v="8.9079999999999997E-4"/>
    <n v="2.7680000000000001E-4"/>
    <n v="54.76"/>
  </r>
  <r>
    <x v="1"/>
    <x v="76"/>
    <n v="2022"/>
    <x v="61"/>
    <n v="9.4810000000000001E-4"/>
    <n v="2.9339999999999998E-4"/>
    <n v="53.77"/>
  </r>
  <r>
    <x v="1"/>
    <x v="75"/>
    <n v="2022"/>
    <x v="62"/>
    <n v="1.0089999999999999E-3"/>
    <n v="3.1330000000000003E-4"/>
    <n v="52.79"/>
  </r>
  <r>
    <x v="1"/>
    <x v="74"/>
    <n v="2022"/>
    <x v="63"/>
    <n v="1.0784E-3"/>
    <n v="3.3560000000000003E-4"/>
    <n v="51.81"/>
  </r>
  <r>
    <x v="1"/>
    <x v="73"/>
    <n v="2022"/>
    <x v="64"/>
    <n v="1.1559000000000001E-3"/>
    <n v="3.589E-4"/>
    <n v="50.82"/>
  </r>
  <r>
    <x v="1"/>
    <x v="72"/>
    <n v="2022"/>
    <x v="65"/>
    <n v="1.2427E-3"/>
    <n v="3.8729999999999998E-4"/>
    <n v="49.84"/>
  </r>
  <r>
    <x v="1"/>
    <x v="71"/>
    <n v="2022"/>
    <x v="66"/>
    <n v="1.3435000000000001E-3"/>
    <n v="4.2759999999999999E-4"/>
    <n v="48.86"/>
  </r>
  <r>
    <x v="1"/>
    <x v="70"/>
    <n v="2022"/>
    <x v="67"/>
    <n v="1.4587999999999999E-3"/>
    <n v="4.7459999999999999E-4"/>
    <n v="47.88"/>
  </r>
  <r>
    <x v="1"/>
    <x v="69"/>
    <n v="2022"/>
    <x v="68"/>
    <n v="1.5839999999999999E-3"/>
    <n v="5.2550000000000003E-4"/>
    <n v="46.9"/>
  </r>
  <r>
    <x v="1"/>
    <x v="68"/>
    <n v="2022"/>
    <x v="69"/>
    <n v="1.7152000000000001E-3"/>
    <n v="5.7039999999999999E-4"/>
    <n v="45.93"/>
  </r>
  <r>
    <x v="1"/>
    <x v="67"/>
    <n v="2022"/>
    <x v="70"/>
    <n v="1.8531000000000001E-3"/>
    <n v="6.1220000000000003E-4"/>
    <n v="44.95"/>
  </r>
  <r>
    <x v="1"/>
    <x v="66"/>
    <n v="2022"/>
    <x v="71"/>
    <n v="2.0059000000000001E-3"/>
    <n v="6.5589999999999995E-4"/>
    <n v="43.98"/>
  </r>
  <r>
    <x v="1"/>
    <x v="65"/>
    <n v="2022"/>
    <x v="72"/>
    <n v="2.1844999999999998E-3"/>
    <n v="7.0129999999999997E-4"/>
    <n v="43.01"/>
  </r>
  <r>
    <x v="1"/>
    <x v="64"/>
    <n v="2022"/>
    <x v="73"/>
    <n v="2.3896E-3"/>
    <n v="7.473E-4"/>
    <n v="42.04"/>
  </r>
  <r>
    <x v="1"/>
    <x v="63"/>
    <n v="2022"/>
    <x v="74"/>
    <n v="2.6115000000000001E-3"/>
    <n v="7.9219999999999996E-4"/>
    <n v="41.07"/>
  </r>
  <r>
    <x v="1"/>
    <x v="62"/>
    <n v="2022"/>
    <x v="75"/>
    <n v="2.8473999999999999E-3"/>
    <n v="8.4150000000000002E-4"/>
    <n v="40.1"/>
  </r>
  <r>
    <x v="1"/>
    <x v="61"/>
    <n v="2022"/>
    <x v="76"/>
    <n v="3.1082000000000002E-3"/>
    <n v="9.1E-4"/>
    <n v="39.14"/>
  </r>
  <r>
    <x v="1"/>
    <x v="60"/>
    <n v="2022"/>
    <x v="77"/>
    <n v="3.4034999999999998E-3"/>
    <n v="9.9219999999999994E-4"/>
    <n v="38.17"/>
  </r>
  <r>
    <x v="1"/>
    <x v="59"/>
    <n v="2022"/>
    <x v="78"/>
    <n v="3.7277E-3"/>
    <n v="1.0790999999999999E-3"/>
    <n v="37.21"/>
  </r>
  <r>
    <x v="1"/>
    <x v="58"/>
    <n v="2022"/>
    <x v="79"/>
    <n v="4.0692000000000002E-3"/>
    <n v="1.1521000000000001E-3"/>
    <n v="36.25"/>
  </r>
  <r>
    <x v="1"/>
    <x v="57"/>
    <n v="2022"/>
    <x v="80"/>
    <n v="4.4295000000000003E-3"/>
    <n v="1.2176000000000001E-3"/>
    <n v="35.29"/>
  </r>
  <r>
    <x v="1"/>
    <x v="56"/>
    <n v="2022"/>
    <x v="81"/>
    <n v="4.8295999999999999E-3"/>
    <n v="1.2953999999999999E-3"/>
    <n v="34.33"/>
  </r>
  <r>
    <x v="1"/>
    <x v="55"/>
    <n v="2022"/>
    <x v="82"/>
    <n v="5.2972999999999996E-3"/>
    <n v="1.403E-3"/>
    <n v="33.380000000000003"/>
  </r>
  <r>
    <x v="1"/>
    <x v="54"/>
    <n v="2022"/>
    <x v="83"/>
    <n v="5.8479999999999999E-3"/>
    <n v="1.5444E-3"/>
    <n v="32.42"/>
  </r>
  <r>
    <x v="1"/>
    <x v="53"/>
    <n v="2022"/>
    <x v="84"/>
    <n v="6.4757E-3"/>
    <n v="1.7137000000000001E-3"/>
    <n v="31.47"/>
  </r>
  <r>
    <x v="1"/>
    <x v="52"/>
    <n v="2022"/>
    <x v="85"/>
    <n v="7.1640999999999996E-3"/>
    <n v="1.908E-3"/>
    <n v="30.52"/>
  </r>
  <r>
    <x v="1"/>
    <x v="51"/>
    <n v="2022"/>
    <x v="86"/>
    <n v="7.8986000000000004E-3"/>
    <n v="2.1155000000000002E-3"/>
    <n v="29.58"/>
  </r>
  <r>
    <x v="1"/>
    <x v="50"/>
    <n v="2022"/>
    <x v="87"/>
    <n v="8.6645000000000003E-3"/>
    <n v="2.3078E-3"/>
    <n v="28.64"/>
  </r>
  <r>
    <x v="1"/>
    <x v="49"/>
    <n v="2022"/>
    <x v="88"/>
    <n v="9.4558000000000003E-3"/>
    <n v="2.4819999999999998E-3"/>
    <n v="27.71"/>
  </r>
  <r>
    <x v="1"/>
    <x v="48"/>
    <n v="2022"/>
    <x v="89"/>
    <n v="1.0300999999999999E-2"/>
    <n v="2.6572000000000002E-3"/>
    <n v="26.78"/>
  </r>
  <r>
    <x v="1"/>
    <x v="47"/>
    <n v="2022"/>
    <x v="90"/>
    <n v="1.12531E-2"/>
    <n v="2.8627000000000001E-3"/>
    <n v="25.85"/>
  </r>
  <r>
    <x v="1"/>
    <x v="46"/>
    <n v="2022"/>
    <x v="91"/>
    <n v="1.23584E-2"/>
    <n v="3.1175999999999999E-3"/>
    <n v="24.92"/>
  </r>
  <r>
    <x v="1"/>
    <x v="45"/>
    <n v="2022"/>
    <x v="92"/>
    <n v="1.36702E-2"/>
    <n v="3.4521999999999999E-3"/>
    <n v="24"/>
  </r>
  <r>
    <x v="1"/>
    <x v="44"/>
    <n v="2022"/>
    <x v="93"/>
    <n v="1.5251799999999999E-2"/>
    <n v="3.9274999999999996E-3"/>
    <n v="23.08"/>
  </r>
  <r>
    <x v="1"/>
    <x v="43"/>
    <n v="2022"/>
    <x v="94"/>
    <n v="1.7098700000000001E-2"/>
    <n v="4.5450000000000004E-3"/>
    <n v="22.17"/>
  </r>
  <r>
    <x v="1"/>
    <x v="42"/>
    <n v="2022"/>
    <x v="95"/>
    <n v="1.9083699999999999E-2"/>
    <n v="5.2065000000000002E-3"/>
    <n v="21.27"/>
  </r>
  <r>
    <x v="1"/>
    <x v="41"/>
    <n v="2022"/>
    <x v="96"/>
    <n v="2.1075E-2"/>
    <n v="5.8249E-3"/>
    <n v="20.37"/>
  </r>
  <r>
    <x v="1"/>
    <x v="40"/>
    <n v="2022"/>
    <x v="97"/>
    <n v="2.31062E-2"/>
    <n v="6.4200000000000004E-3"/>
    <n v="19.489999999999998"/>
  </r>
  <r>
    <x v="1"/>
    <x v="39"/>
    <n v="2022"/>
    <x v="98"/>
    <n v="2.5349699999999999E-2"/>
    <n v="7.1224000000000001E-3"/>
    <n v="18.61"/>
  </r>
  <r>
    <x v="1"/>
    <x v="38"/>
    <n v="2022"/>
    <x v="99"/>
    <n v="2.7966600000000001E-2"/>
    <n v="8.0487000000000006E-3"/>
    <n v="17.739999999999998"/>
  </r>
  <r>
    <x v="1"/>
    <x v="37"/>
    <n v="2022"/>
    <x v="100"/>
    <n v="3.10443E-2"/>
    <n v="9.2638000000000009E-3"/>
    <n v="16.88"/>
  </r>
  <r>
    <x v="1"/>
    <x v="36"/>
    <n v="2022"/>
    <x v="101"/>
    <n v="3.4598200000000003E-2"/>
    <n v="1.0782699999999999E-2"/>
    <n v="16.04"/>
  </r>
  <r>
    <x v="1"/>
    <x v="35"/>
    <n v="2022"/>
    <x v="102"/>
    <n v="3.9529500000000002E-2"/>
    <n v="1.3534300000000001E-2"/>
    <n v="15.21"/>
  </r>
  <r>
    <x v="1"/>
    <x v="34"/>
    <n v="2022"/>
    <x v="103"/>
    <n v="4.3832799999999998E-2"/>
    <n v="1.54929E-2"/>
    <n v="14.41"/>
  </r>
  <r>
    <x v="1"/>
    <x v="33"/>
    <n v="2022"/>
    <x v="104"/>
    <n v="4.8592799999999998E-2"/>
    <n v="1.7718399999999999E-2"/>
    <n v="13.63"/>
  </r>
  <r>
    <x v="1"/>
    <x v="32"/>
    <n v="2022"/>
    <x v="105"/>
    <n v="5.3855600000000003E-2"/>
    <n v="2.02308E-2"/>
    <n v="12.86"/>
  </r>
  <r>
    <x v="1"/>
    <x v="31"/>
    <n v="2022"/>
    <x v="106"/>
    <n v="5.9670899999999999E-2"/>
    <n v="2.3071100000000001E-2"/>
    <n v="12.12"/>
  </r>
  <r>
    <x v="1"/>
    <x v="30"/>
    <n v="2022"/>
    <x v="107"/>
    <n v="6.6092899999999996E-2"/>
    <n v="2.6333200000000001E-2"/>
    <n v="11.39"/>
  </r>
  <r>
    <x v="1"/>
    <x v="29"/>
    <n v="2022"/>
    <x v="108"/>
    <n v="7.3179900000000006E-2"/>
    <n v="3.0104800000000001E-2"/>
    <n v="10.69"/>
  </r>
  <r>
    <x v="1"/>
    <x v="28"/>
    <n v="2022"/>
    <x v="109"/>
    <n v="8.0994999999999998E-2"/>
    <n v="3.4413899999999997E-2"/>
    <n v="10"/>
  </r>
  <r>
    <x v="1"/>
    <x v="27"/>
    <n v="2022"/>
    <x v="110"/>
    <n v="8.9605900000000002E-2"/>
    <n v="3.92869E-2"/>
    <n v="9.34"/>
  </r>
  <r>
    <x v="1"/>
    <x v="26"/>
    <n v="2022"/>
    <x v="111"/>
    <n v="9.9085000000000006E-2"/>
    <n v="4.47981E-2"/>
    <n v="8.6999999999999993"/>
  </r>
  <r>
    <x v="1"/>
    <x v="25"/>
    <n v="2022"/>
    <x v="112"/>
    <n v="0.10950940000000001"/>
    <n v="5.11022E-2"/>
    <n v="8.09"/>
  </r>
  <r>
    <x v="1"/>
    <x v="24"/>
    <n v="2022"/>
    <x v="113"/>
    <n v="0.1209607"/>
    <n v="5.83423E-2"/>
    <n v="7.5"/>
  </r>
  <r>
    <x v="1"/>
    <x v="23"/>
    <n v="2022"/>
    <x v="114"/>
    <n v="0.1335249"/>
    <n v="6.6608600000000004E-2"/>
    <n v="6.93"/>
  </r>
  <r>
    <x v="1"/>
    <x v="22"/>
    <n v="2022"/>
    <x v="115"/>
    <n v="0.1472918"/>
    <n v="7.6010999999999995E-2"/>
    <n v="6.39"/>
  </r>
  <r>
    <x v="1"/>
    <x v="21"/>
    <n v="2022"/>
    <x v="116"/>
    <n v="0.16235469999999999"/>
    <n v="8.6733000000000005E-2"/>
    <n v="5.87"/>
  </r>
  <r>
    <x v="1"/>
    <x v="20"/>
    <n v="2022"/>
    <x v="117"/>
    <n v="0.1788093"/>
    <n v="9.9000299999999999E-2"/>
    <n v="5.38"/>
  </r>
  <r>
    <x v="1"/>
    <x v="19"/>
    <n v="2022"/>
    <x v="118"/>
    <n v="0.19675309999999999"/>
    <n v="0.1130235"/>
    <n v="4.92"/>
  </r>
  <r>
    <x v="1"/>
    <x v="18"/>
    <n v="2022"/>
    <x v="119"/>
    <n v="0.2162837"/>
    <n v="0.12896460000000001"/>
    <n v="4.4800000000000004"/>
  </r>
  <r>
    <x v="1"/>
    <x v="17"/>
    <n v="2022"/>
    <x v="120"/>
    <n v="0.2374976"/>
    <n v="0.14701929999999999"/>
    <n v="4.07"/>
  </r>
  <r>
    <x v="1"/>
    <x v="16"/>
    <n v="2022"/>
    <x v="121"/>
    <n v="0.26048840000000001"/>
    <n v="0.16747999999999999"/>
    <n v="3.69"/>
  </r>
  <r>
    <x v="1"/>
    <x v="15"/>
    <n v="2022"/>
    <x v="122"/>
    <n v="0.2853445"/>
    <n v="0.1906804"/>
    <n v="3.33"/>
  </r>
  <r>
    <x v="1"/>
    <x v="14"/>
    <n v="2022"/>
    <x v="123"/>
    <n v="0.3121468"/>
    <n v="0.21691579999999999"/>
    <n v="3"/>
  </r>
  <r>
    <x v="1"/>
    <x v="13"/>
    <n v="2022"/>
    <x v="124"/>
    <n v="0.34096599999999999"/>
    <n v="0.24640319999999999"/>
    <n v="2.69"/>
  </r>
  <r>
    <x v="1"/>
    <x v="12"/>
    <n v="2022"/>
    <x v="125"/>
    <n v="0.37185980000000002"/>
    <n v="0.27938380000000002"/>
    <n v="2.41"/>
  </r>
  <r>
    <x v="1"/>
    <x v="11"/>
    <n v="2022"/>
    <x v="126"/>
    <n v="0.4048696"/>
    <n v="0.31617859999999998"/>
    <n v="2.15"/>
  </r>
  <r>
    <x v="1"/>
    <x v="10"/>
    <n v="2022"/>
    <x v="127"/>
    <n v="0.44001780000000001"/>
    <n v="0.357097"/>
    <n v="1.91"/>
  </r>
  <r>
    <x v="1"/>
    <x v="9"/>
    <n v="2022"/>
    <x v="128"/>
    <n v="0.47730420000000001"/>
    <n v="0.40234140000000002"/>
    <n v="1.69"/>
  </r>
  <r>
    <x v="1"/>
    <x v="8"/>
    <n v="2022"/>
    <x v="129"/>
    <n v="0.51670369999999999"/>
    <n v="0.45198060000000001"/>
    <n v="1.5"/>
  </r>
  <r>
    <x v="1"/>
    <x v="7"/>
    <n v="2022"/>
    <x v="130"/>
    <n v="0.55816339999999998"/>
    <n v="0.50604490000000002"/>
    <n v="1.32"/>
  </r>
  <r>
    <x v="1"/>
    <x v="6"/>
    <n v="2022"/>
    <x v="131"/>
    <n v="0.60160040000000004"/>
    <n v="0.56453319999999996"/>
    <n v="1.1599999999999999"/>
  </r>
  <r>
    <x v="1"/>
    <x v="5"/>
    <n v="2022"/>
    <x v="132"/>
    <n v="0.64690119999999995"/>
    <n v="0.62730490000000005"/>
    <n v="1.02"/>
  </r>
  <r>
    <x v="1"/>
    <x v="4"/>
    <n v="2022"/>
    <x v="133"/>
    <n v="0.69392039999999999"/>
    <n v="0.69403060000000005"/>
    <n v="0.89"/>
  </r>
  <r>
    <x v="1"/>
    <x v="3"/>
    <n v="2022"/>
    <x v="134"/>
    <n v="0.74248190000000003"/>
    <n v="0.76424440000000005"/>
    <n v="0.78"/>
  </r>
  <r>
    <x v="1"/>
    <x v="2"/>
    <n v="2022"/>
    <x v="135"/>
    <n v="0.79237999999999997"/>
    <n v="0.83739620000000003"/>
    <n v="0.68"/>
  </r>
  <r>
    <x v="1"/>
    <x v="1"/>
    <n v="2022"/>
    <x v="136"/>
    <n v="0.84338239999999998"/>
    <n v="0.91278930000000003"/>
    <n v="0.59"/>
  </r>
  <r>
    <x v="1"/>
    <x v="0"/>
    <n v="2022"/>
    <x v="137"/>
    <n v="1"/>
    <n v="1"/>
    <n v="0.5"/>
  </r>
  <r>
    <x v="1"/>
    <x v="115"/>
    <n v="2023"/>
    <x v="23"/>
    <n v="7.7999999999999996E-3"/>
    <n v="5.0594000000000004E-3"/>
    <n v="91.97"/>
  </r>
  <r>
    <x v="1"/>
    <x v="114"/>
    <n v="2023"/>
    <x v="24"/>
    <n v="5.3410000000000003E-4"/>
    <n v="2.5809999999999999E-4"/>
    <n v="91.43"/>
  </r>
  <r>
    <x v="1"/>
    <x v="113"/>
    <n v="2023"/>
    <x v="25"/>
    <n v="2.8049999999999999E-4"/>
    <n v="1.325E-4"/>
    <n v="90.46"/>
  </r>
  <r>
    <x v="1"/>
    <x v="112"/>
    <n v="2023"/>
    <x v="26"/>
    <n v="1.9599999999999999E-4"/>
    <n v="9.1600000000000004E-5"/>
    <n v="89.47"/>
  </r>
  <r>
    <x v="1"/>
    <x v="111"/>
    <n v="2023"/>
    <x v="27"/>
    <n v="1.5200000000000001E-4"/>
    <n v="6.8999999999999997E-5"/>
    <n v="88.48"/>
  </r>
  <r>
    <x v="1"/>
    <x v="110"/>
    <n v="2023"/>
    <x v="28"/>
    <n v="1.4650000000000001E-4"/>
    <n v="6.7899999999999997E-5"/>
    <n v="87.48"/>
  </r>
  <r>
    <x v="1"/>
    <x v="109"/>
    <n v="2023"/>
    <x v="29"/>
    <n v="1.3990000000000001E-4"/>
    <n v="6.5500000000000006E-5"/>
    <n v="86.49"/>
  </r>
  <r>
    <x v="1"/>
    <x v="108"/>
    <n v="2023"/>
    <x v="30"/>
    <n v="1.348E-4"/>
    <n v="6.3700000000000003E-5"/>
    <n v="85.49"/>
  </r>
  <r>
    <x v="1"/>
    <x v="107"/>
    <n v="2023"/>
    <x v="31"/>
    <n v="1.3359999999999999E-4"/>
    <n v="6.41E-5"/>
    <n v="84.5"/>
  </r>
  <r>
    <x v="1"/>
    <x v="106"/>
    <n v="2023"/>
    <x v="32"/>
    <n v="1.3770000000000001E-4"/>
    <n v="6.7700000000000006E-5"/>
    <n v="83.5"/>
  </r>
  <r>
    <x v="1"/>
    <x v="105"/>
    <n v="2023"/>
    <x v="33"/>
    <n v="1.4650000000000001E-4"/>
    <n v="7.4499999999999995E-5"/>
    <n v="82.51"/>
  </r>
  <r>
    <x v="1"/>
    <x v="104"/>
    <n v="2023"/>
    <x v="34"/>
    <n v="1.596E-4"/>
    <n v="8.3999999999999995E-5"/>
    <n v="81.52"/>
  </r>
  <r>
    <x v="1"/>
    <x v="103"/>
    <n v="2023"/>
    <x v="35"/>
    <n v="1.783E-4"/>
    <n v="9.6799999999999995E-5"/>
    <n v="80.52"/>
  </r>
  <r>
    <x v="1"/>
    <x v="102"/>
    <n v="2023"/>
    <x v="36"/>
    <n v="2.061E-4"/>
    <n v="1.156E-4"/>
    <n v="79.53"/>
  </r>
  <r>
    <x v="1"/>
    <x v="101"/>
    <n v="2023"/>
    <x v="37"/>
    <n v="2.4149999999999999E-4"/>
    <n v="1.395E-4"/>
    <n v="78.540000000000006"/>
  </r>
  <r>
    <x v="1"/>
    <x v="100"/>
    <n v="2023"/>
    <x v="38"/>
    <n v="2.7559999999999998E-4"/>
    <n v="1.6110000000000001E-4"/>
    <n v="77.55"/>
  </r>
  <r>
    <x v="1"/>
    <x v="99"/>
    <n v="2023"/>
    <x v="39"/>
    <n v="3.0029999999999998E-4"/>
    <n v="1.729E-4"/>
    <n v="76.56"/>
  </r>
  <r>
    <x v="1"/>
    <x v="98"/>
    <n v="2023"/>
    <x v="40"/>
    <n v="3.1750000000000002E-4"/>
    <n v="1.7550000000000001E-4"/>
    <n v="75.58"/>
  </r>
  <r>
    <x v="1"/>
    <x v="97"/>
    <n v="2023"/>
    <x v="41"/>
    <n v="3.3419999999999999E-4"/>
    <n v="1.7679999999999999E-4"/>
    <n v="74.59"/>
  </r>
  <r>
    <x v="1"/>
    <x v="96"/>
    <n v="2023"/>
    <x v="42"/>
    <n v="3.5389999999999998E-4"/>
    <n v="1.817E-4"/>
    <n v="73.599999999999994"/>
  </r>
  <r>
    <x v="1"/>
    <x v="95"/>
    <n v="2023"/>
    <x v="43"/>
    <n v="3.7320000000000002E-4"/>
    <n v="1.875E-4"/>
    <n v="72.62"/>
  </r>
  <r>
    <x v="1"/>
    <x v="94"/>
    <n v="2023"/>
    <x v="44"/>
    <n v="3.859E-4"/>
    <n v="1.8760000000000001E-4"/>
    <n v="71.63"/>
  </r>
  <r>
    <x v="1"/>
    <x v="93"/>
    <n v="2023"/>
    <x v="45"/>
    <n v="3.8969999999999999E-4"/>
    <n v="1.7980000000000001E-4"/>
    <n v="70.64"/>
  </r>
  <r>
    <x v="1"/>
    <x v="92"/>
    <n v="2023"/>
    <x v="46"/>
    <n v="3.9080000000000001E-4"/>
    <n v="1.7000000000000001E-4"/>
    <n v="69.66"/>
  </r>
  <r>
    <x v="1"/>
    <x v="91"/>
    <n v="2023"/>
    <x v="47"/>
    <n v="3.9829999999999998E-4"/>
    <n v="1.6640000000000001E-4"/>
    <n v="68.67"/>
  </r>
  <r>
    <x v="1"/>
    <x v="90"/>
    <n v="2023"/>
    <x v="48"/>
    <n v="4.147E-4"/>
    <n v="1.6990000000000001E-4"/>
    <n v="67.680000000000007"/>
  </r>
  <r>
    <x v="1"/>
    <x v="89"/>
    <n v="2023"/>
    <x v="49"/>
    <n v="4.348E-4"/>
    <n v="1.7569999999999999E-4"/>
    <n v="66.69"/>
  </r>
  <r>
    <x v="1"/>
    <x v="88"/>
    <n v="2023"/>
    <x v="50"/>
    <n v="4.528E-4"/>
    <n v="1.784E-4"/>
    <n v="65.7"/>
  </r>
  <r>
    <x v="1"/>
    <x v="87"/>
    <n v="2023"/>
    <x v="51"/>
    <n v="4.684E-4"/>
    <n v="1.807E-4"/>
    <n v="64.709999999999994"/>
  </r>
  <r>
    <x v="1"/>
    <x v="86"/>
    <n v="2023"/>
    <x v="52"/>
    <n v="4.8559999999999999E-4"/>
    <n v="1.8369999999999999E-4"/>
    <n v="63.73"/>
  </r>
  <r>
    <x v="1"/>
    <x v="85"/>
    <n v="2023"/>
    <x v="53"/>
    <n v="5.0909999999999996E-4"/>
    <n v="1.894E-4"/>
    <n v="62.74"/>
  </r>
  <r>
    <x v="1"/>
    <x v="84"/>
    <n v="2023"/>
    <x v="54"/>
    <n v="5.4080000000000003E-4"/>
    <n v="1.975E-4"/>
    <n v="61.75"/>
  </r>
  <r>
    <x v="1"/>
    <x v="83"/>
    <n v="2023"/>
    <x v="55"/>
    <n v="5.7959999999999999E-4"/>
    <n v="2.065E-4"/>
    <n v="60.76"/>
  </r>
  <r>
    <x v="1"/>
    <x v="82"/>
    <n v="2023"/>
    <x v="56"/>
    <n v="6.2200000000000005E-4"/>
    <n v="2.1479999999999999E-4"/>
    <n v="59.77"/>
  </r>
  <r>
    <x v="1"/>
    <x v="81"/>
    <n v="2023"/>
    <x v="57"/>
    <n v="6.6649999999999999E-4"/>
    <n v="2.2240000000000001E-4"/>
    <n v="58.79"/>
  </r>
  <r>
    <x v="1"/>
    <x v="80"/>
    <n v="2023"/>
    <x v="58"/>
    <n v="7.1529999999999999E-4"/>
    <n v="2.3039999999999999E-4"/>
    <n v="57.8"/>
  </r>
  <r>
    <x v="1"/>
    <x v="79"/>
    <n v="2023"/>
    <x v="59"/>
    <n v="7.7099999999999998E-4"/>
    <n v="2.432E-4"/>
    <n v="56.81"/>
  </r>
  <r>
    <x v="1"/>
    <x v="78"/>
    <n v="2023"/>
    <x v="60"/>
    <n v="8.3140000000000004E-4"/>
    <n v="2.5569999999999998E-4"/>
    <n v="55.83"/>
  </r>
  <r>
    <x v="1"/>
    <x v="77"/>
    <n v="2023"/>
    <x v="61"/>
    <n v="8.9079999999999997E-4"/>
    <n v="2.6949999999999999E-4"/>
    <n v="54.84"/>
  </r>
  <r>
    <x v="1"/>
    <x v="76"/>
    <n v="2023"/>
    <x v="62"/>
    <n v="9.4810000000000001E-4"/>
    <n v="2.8630000000000002E-4"/>
    <n v="53.85"/>
  </r>
  <r>
    <x v="1"/>
    <x v="75"/>
    <n v="2023"/>
    <x v="63"/>
    <n v="1.0089999999999999E-3"/>
    <n v="3.0640000000000002E-4"/>
    <n v="52.87"/>
  </r>
  <r>
    <x v="1"/>
    <x v="74"/>
    <n v="2023"/>
    <x v="64"/>
    <n v="1.0784E-3"/>
    <n v="3.2810000000000001E-4"/>
    <n v="51.89"/>
  </r>
  <r>
    <x v="1"/>
    <x v="73"/>
    <n v="2023"/>
    <x v="65"/>
    <n v="1.1559000000000001E-3"/>
    <n v="3.5040000000000001E-4"/>
    <n v="50.9"/>
  </r>
  <r>
    <x v="1"/>
    <x v="72"/>
    <n v="2023"/>
    <x v="66"/>
    <n v="1.2427E-3"/>
    <n v="3.7809999999999997E-4"/>
    <n v="49.92"/>
  </r>
  <r>
    <x v="1"/>
    <x v="71"/>
    <n v="2023"/>
    <x v="67"/>
    <n v="1.3435000000000001E-3"/>
    <n v="4.1839999999999998E-4"/>
    <n v="48.94"/>
  </r>
  <r>
    <x v="1"/>
    <x v="70"/>
    <n v="2023"/>
    <x v="68"/>
    <n v="1.4587999999999999E-3"/>
    <n v="4.6539999999999998E-4"/>
    <n v="47.96"/>
  </r>
  <r>
    <x v="1"/>
    <x v="69"/>
    <n v="2023"/>
    <x v="69"/>
    <n v="1.5839999999999999E-3"/>
    <n v="5.1550000000000001E-4"/>
    <n v="46.98"/>
  </r>
  <r>
    <x v="1"/>
    <x v="68"/>
    <n v="2023"/>
    <x v="70"/>
    <n v="1.7152000000000001E-3"/>
    <n v="5.5880000000000003E-4"/>
    <n v="46.01"/>
  </r>
  <r>
    <x v="1"/>
    <x v="67"/>
    <n v="2023"/>
    <x v="71"/>
    <n v="1.8531000000000001E-3"/>
    <n v="5.9960000000000005E-4"/>
    <n v="45.03"/>
  </r>
  <r>
    <x v="1"/>
    <x v="66"/>
    <n v="2023"/>
    <x v="72"/>
    <n v="2.0059000000000001E-3"/>
    <n v="6.4340000000000003E-4"/>
    <n v="44.06"/>
  </r>
  <r>
    <x v="1"/>
    <x v="65"/>
    <n v="2023"/>
    <x v="73"/>
    <n v="2.1844999999999998E-3"/>
    <n v="6.8889999999999999E-4"/>
    <n v="43.09"/>
  </r>
  <r>
    <x v="1"/>
    <x v="64"/>
    <n v="2023"/>
    <x v="74"/>
    <n v="2.3896E-3"/>
    <n v="7.3360000000000005E-4"/>
    <n v="42.12"/>
  </r>
  <r>
    <x v="1"/>
    <x v="63"/>
    <n v="2023"/>
    <x v="75"/>
    <n v="2.6115000000000001E-3"/>
    <n v="7.762E-4"/>
    <n v="41.15"/>
  </r>
  <r>
    <x v="1"/>
    <x v="62"/>
    <n v="2023"/>
    <x v="76"/>
    <n v="2.8473999999999999E-3"/>
    <n v="8.2410000000000003E-4"/>
    <n v="40.18"/>
  </r>
  <r>
    <x v="1"/>
    <x v="61"/>
    <n v="2023"/>
    <x v="77"/>
    <n v="3.1082000000000002E-3"/>
    <n v="8.9240000000000001E-4"/>
    <n v="39.21"/>
  </r>
  <r>
    <x v="1"/>
    <x v="60"/>
    <n v="2023"/>
    <x v="78"/>
    <n v="3.4034999999999998E-3"/>
    <n v="9.747E-4"/>
    <n v="38.24"/>
  </r>
  <r>
    <x v="1"/>
    <x v="59"/>
    <n v="2023"/>
    <x v="79"/>
    <n v="3.7277E-3"/>
    <n v="1.0598000000000001E-3"/>
    <n v="37.28"/>
  </r>
  <r>
    <x v="1"/>
    <x v="58"/>
    <n v="2023"/>
    <x v="80"/>
    <n v="4.0692000000000002E-3"/>
    <n v="1.1295999999999999E-3"/>
    <n v="36.32"/>
  </r>
  <r>
    <x v="1"/>
    <x v="57"/>
    <n v="2023"/>
    <x v="81"/>
    <n v="4.4295000000000003E-3"/>
    <n v="1.193E-3"/>
    <n v="35.36"/>
  </r>
  <r>
    <x v="1"/>
    <x v="56"/>
    <n v="2023"/>
    <x v="82"/>
    <n v="4.8295999999999999E-3"/>
    <n v="1.2707E-3"/>
    <n v="34.4"/>
  </r>
  <r>
    <x v="1"/>
    <x v="55"/>
    <n v="2023"/>
    <x v="83"/>
    <n v="5.2972999999999996E-3"/>
    <n v="1.3783000000000001E-3"/>
    <n v="33.450000000000003"/>
  </r>
  <r>
    <x v="1"/>
    <x v="54"/>
    <n v="2023"/>
    <x v="84"/>
    <n v="5.8479999999999999E-3"/>
    <n v="1.5168E-3"/>
    <n v="32.49"/>
  </r>
  <r>
    <x v="1"/>
    <x v="53"/>
    <n v="2023"/>
    <x v="85"/>
    <n v="6.4757E-3"/>
    <n v="1.6808999999999999E-3"/>
    <n v="31.54"/>
  </r>
  <r>
    <x v="1"/>
    <x v="52"/>
    <n v="2023"/>
    <x v="86"/>
    <n v="7.1640999999999996E-3"/>
    <n v="1.8713E-3"/>
    <n v="30.59"/>
  </r>
  <r>
    <x v="1"/>
    <x v="51"/>
    <n v="2023"/>
    <x v="87"/>
    <n v="7.8986000000000004E-3"/>
    <n v="2.0779000000000001E-3"/>
    <n v="29.65"/>
  </r>
  <r>
    <x v="1"/>
    <x v="50"/>
    <n v="2023"/>
    <x v="88"/>
    <n v="8.6645000000000003E-3"/>
    <n v="2.2699999999999999E-3"/>
    <n v="28.71"/>
  </r>
  <r>
    <x v="1"/>
    <x v="49"/>
    <n v="2023"/>
    <x v="89"/>
    <n v="9.4558000000000003E-3"/>
    <n v="2.4404000000000001E-3"/>
    <n v="27.77"/>
  </r>
  <r>
    <x v="1"/>
    <x v="48"/>
    <n v="2023"/>
    <x v="90"/>
    <n v="1.0300999999999999E-2"/>
    <n v="2.6085000000000001E-3"/>
    <n v="26.84"/>
  </r>
  <r>
    <x v="1"/>
    <x v="47"/>
    <n v="2023"/>
    <x v="91"/>
    <n v="1.12531E-2"/>
    <n v="2.8092999999999998E-3"/>
    <n v="25.91"/>
  </r>
  <r>
    <x v="1"/>
    <x v="46"/>
    <n v="2023"/>
    <x v="92"/>
    <n v="1.23584E-2"/>
    <n v="3.0631E-3"/>
    <n v="24.98"/>
  </r>
  <r>
    <x v="1"/>
    <x v="45"/>
    <n v="2023"/>
    <x v="93"/>
    <n v="1.36702E-2"/>
    <n v="3.3969E-3"/>
    <n v="24.06"/>
  </r>
  <r>
    <x v="1"/>
    <x v="44"/>
    <n v="2023"/>
    <x v="94"/>
    <n v="1.5251799999999999E-2"/>
    <n v="3.8643000000000002E-3"/>
    <n v="23.14"/>
  </r>
  <r>
    <x v="1"/>
    <x v="43"/>
    <n v="2023"/>
    <x v="95"/>
    <n v="1.7098700000000001E-2"/>
    <n v="4.4679999999999997E-3"/>
    <n v="22.22"/>
  </r>
  <r>
    <x v="1"/>
    <x v="42"/>
    <n v="2023"/>
    <x v="96"/>
    <n v="1.9083699999999999E-2"/>
    <n v="5.1190999999999997E-3"/>
    <n v="21.32"/>
  </r>
  <r>
    <x v="1"/>
    <x v="41"/>
    <n v="2023"/>
    <x v="97"/>
    <n v="2.1075E-2"/>
    <n v="5.7348E-3"/>
    <n v="20.43"/>
  </r>
  <r>
    <x v="1"/>
    <x v="40"/>
    <n v="2023"/>
    <x v="98"/>
    <n v="2.31062E-2"/>
    <n v="6.3293000000000004E-3"/>
    <n v="19.54"/>
  </r>
  <r>
    <x v="1"/>
    <x v="39"/>
    <n v="2023"/>
    <x v="99"/>
    <n v="2.5349699999999999E-2"/>
    <n v="7.0209000000000001E-3"/>
    <n v="18.66"/>
  </r>
  <r>
    <x v="1"/>
    <x v="38"/>
    <n v="2023"/>
    <x v="100"/>
    <n v="2.7966600000000001E-2"/>
    <n v="7.9275000000000005E-3"/>
    <n v="17.79"/>
  </r>
  <r>
    <x v="1"/>
    <x v="37"/>
    <n v="2023"/>
    <x v="101"/>
    <n v="3.10443E-2"/>
    <n v="9.1266000000000003E-3"/>
    <n v="16.93"/>
  </r>
  <r>
    <x v="1"/>
    <x v="36"/>
    <n v="2023"/>
    <x v="102"/>
    <n v="3.4598200000000003E-2"/>
    <n v="1.06394E-2"/>
    <n v="16.079999999999998"/>
  </r>
  <r>
    <x v="1"/>
    <x v="35"/>
    <n v="2023"/>
    <x v="103"/>
    <n v="3.9529500000000002E-2"/>
    <n v="1.33832E-2"/>
    <n v="15.25"/>
  </r>
  <r>
    <x v="1"/>
    <x v="34"/>
    <n v="2023"/>
    <x v="104"/>
    <n v="4.3832799999999998E-2"/>
    <n v="1.53238E-2"/>
    <n v="14.45"/>
  </r>
  <r>
    <x v="1"/>
    <x v="33"/>
    <n v="2023"/>
    <x v="105"/>
    <n v="4.8592799999999998E-2"/>
    <n v="1.75166E-2"/>
    <n v="13.67"/>
  </r>
  <r>
    <x v="1"/>
    <x v="32"/>
    <n v="2023"/>
    <x v="106"/>
    <n v="5.3855600000000003E-2"/>
    <n v="2.00042E-2"/>
    <n v="12.9"/>
  </r>
  <r>
    <x v="1"/>
    <x v="31"/>
    <n v="2023"/>
    <x v="107"/>
    <n v="5.9670899999999999E-2"/>
    <n v="2.2837099999999999E-2"/>
    <n v="12.16"/>
  </r>
  <r>
    <x v="1"/>
    <x v="30"/>
    <n v="2023"/>
    <x v="108"/>
    <n v="6.6092899999999996E-2"/>
    <n v="2.6094800000000001E-2"/>
    <n v="11.43"/>
  </r>
  <r>
    <x v="1"/>
    <x v="29"/>
    <n v="2023"/>
    <x v="109"/>
    <n v="7.3179900000000006E-2"/>
    <n v="2.98357E-2"/>
    <n v="10.72"/>
  </r>
  <r>
    <x v="1"/>
    <x v="28"/>
    <n v="2023"/>
    <x v="110"/>
    <n v="8.0994999999999998E-2"/>
    <n v="3.4093400000000003E-2"/>
    <n v="10.029999999999999"/>
  </r>
  <r>
    <x v="1"/>
    <x v="27"/>
    <n v="2023"/>
    <x v="111"/>
    <n v="8.9605900000000002E-2"/>
    <n v="3.8929499999999999E-2"/>
    <n v="9.3699999999999992"/>
  </r>
  <r>
    <x v="1"/>
    <x v="26"/>
    <n v="2023"/>
    <x v="112"/>
    <n v="9.9085000000000006E-2"/>
    <n v="4.4431999999999999E-2"/>
    <n v="8.73"/>
  </r>
  <r>
    <x v="1"/>
    <x v="25"/>
    <n v="2023"/>
    <x v="113"/>
    <n v="0.10950940000000001"/>
    <n v="5.0734300000000003E-2"/>
    <n v="8.11"/>
  </r>
  <r>
    <x v="1"/>
    <x v="24"/>
    <n v="2023"/>
    <x v="114"/>
    <n v="0.1209607"/>
    <n v="5.7934399999999997E-2"/>
    <n v="7.52"/>
  </r>
  <r>
    <x v="1"/>
    <x v="23"/>
    <n v="2023"/>
    <x v="115"/>
    <n v="0.1335249"/>
    <n v="6.6129099999999996E-2"/>
    <n v="6.95"/>
  </r>
  <r>
    <x v="1"/>
    <x v="22"/>
    <n v="2023"/>
    <x v="116"/>
    <n v="0.1472918"/>
    <n v="7.5482599999999997E-2"/>
    <n v="6.41"/>
  </r>
  <r>
    <x v="1"/>
    <x v="21"/>
    <n v="2023"/>
    <x v="117"/>
    <n v="0.16235469999999999"/>
    <n v="8.6199100000000001E-2"/>
    <n v="5.89"/>
  </r>
  <r>
    <x v="1"/>
    <x v="20"/>
    <n v="2023"/>
    <x v="118"/>
    <n v="0.1788093"/>
    <n v="9.8469899999999999E-2"/>
    <n v="5.4"/>
  </r>
  <r>
    <x v="1"/>
    <x v="19"/>
    <n v="2023"/>
    <x v="119"/>
    <n v="0.19675309999999999"/>
    <n v="0.1124421"/>
    <n v="4.9400000000000004"/>
  </r>
  <r>
    <x v="1"/>
    <x v="18"/>
    <n v="2023"/>
    <x v="120"/>
    <n v="0.2162837"/>
    <n v="0.1282944"/>
    <n v="4.5"/>
  </r>
  <r>
    <x v="1"/>
    <x v="17"/>
    <n v="2023"/>
    <x v="121"/>
    <n v="0.2374976"/>
    <n v="0.1462997"/>
    <n v="4.09"/>
  </r>
  <r>
    <x v="1"/>
    <x v="16"/>
    <n v="2023"/>
    <x v="122"/>
    <n v="0.26048840000000001"/>
    <n v="0.1667746"/>
    <n v="3.7"/>
  </r>
  <r>
    <x v="1"/>
    <x v="15"/>
    <n v="2023"/>
    <x v="123"/>
    <n v="0.2853445"/>
    <n v="0.19000500000000001"/>
    <n v="3.34"/>
  </r>
  <r>
    <x v="1"/>
    <x v="14"/>
    <n v="2023"/>
    <x v="124"/>
    <n v="0.3121468"/>
    <n v="0.21620710000000001"/>
    <n v="3.01"/>
  </r>
  <r>
    <x v="1"/>
    <x v="13"/>
    <n v="2023"/>
    <x v="125"/>
    <n v="0.34096599999999999"/>
    <n v="0.24562600000000001"/>
    <n v="2.7"/>
  </r>
  <r>
    <x v="1"/>
    <x v="12"/>
    <n v="2023"/>
    <x v="126"/>
    <n v="0.37185980000000002"/>
    <n v="0.27859669999999997"/>
    <n v="2.41"/>
  </r>
  <r>
    <x v="1"/>
    <x v="11"/>
    <n v="2023"/>
    <x v="127"/>
    <n v="0.4048696"/>
    <n v="0.31546020000000002"/>
    <n v="2.15"/>
  </r>
  <r>
    <x v="1"/>
    <x v="10"/>
    <n v="2023"/>
    <x v="128"/>
    <n v="0.44001780000000001"/>
    <n v="0.35646949999999999"/>
    <n v="1.91"/>
  </r>
  <r>
    <x v="1"/>
    <x v="9"/>
    <n v="2023"/>
    <x v="129"/>
    <n v="0.47730420000000001"/>
    <n v="0.40175569999999999"/>
    <n v="1.7"/>
  </r>
  <r>
    <x v="1"/>
    <x v="8"/>
    <n v="2023"/>
    <x v="130"/>
    <n v="0.51670369999999999"/>
    <n v="0.45142569999999999"/>
    <n v="1.5"/>
  </r>
  <r>
    <x v="1"/>
    <x v="7"/>
    <n v="2023"/>
    <x v="131"/>
    <n v="0.55816339999999998"/>
    <n v="0.50558460000000005"/>
    <n v="1.32"/>
  </r>
  <r>
    <x v="1"/>
    <x v="6"/>
    <n v="2023"/>
    <x v="132"/>
    <n v="0.60160040000000004"/>
    <n v="0.56422349999999999"/>
    <n v="1.1599999999999999"/>
  </r>
  <r>
    <x v="1"/>
    <x v="5"/>
    <n v="2023"/>
    <x v="133"/>
    <n v="0.64690119999999995"/>
    <n v="0.62715270000000001"/>
    <n v="1.02"/>
  </r>
  <r>
    <x v="1"/>
    <x v="4"/>
    <n v="2023"/>
    <x v="134"/>
    <n v="0.69392039999999999"/>
    <n v="0.69403150000000002"/>
    <n v="0.89"/>
  </r>
  <r>
    <x v="1"/>
    <x v="3"/>
    <n v="2023"/>
    <x v="135"/>
    <n v="0.74248190000000003"/>
    <n v="0.76443329999999998"/>
    <n v="0.78"/>
  </r>
  <r>
    <x v="1"/>
    <x v="2"/>
    <n v="2023"/>
    <x v="136"/>
    <n v="0.79237999999999997"/>
    <n v="0.83779389999999998"/>
    <n v="0.68"/>
  </r>
  <r>
    <x v="1"/>
    <x v="1"/>
    <n v="2023"/>
    <x v="137"/>
    <n v="0.84338239999999998"/>
    <n v="0.91336170000000005"/>
    <n v="0.59"/>
  </r>
  <r>
    <x v="1"/>
    <x v="0"/>
    <n v="2023"/>
    <x v="138"/>
    <n v="1"/>
    <n v="1"/>
    <n v="0.5"/>
  </r>
  <r>
    <x v="1"/>
    <x v="115"/>
    <n v="2024"/>
    <x v="24"/>
    <n v="7.7999999999999996E-3"/>
    <n v="4.8589000000000002E-3"/>
    <n v="92.08"/>
  </r>
  <r>
    <x v="1"/>
    <x v="114"/>
    <n v="2024"/>
    <x v="25"/>
    <n v="5.3410000000000003E-4"/>
    <n v="2.4130000000000001E-4"/>
    <n v="91.52"/>
  </r>
  <r>
    <x v="1"/>
    <x v="113"/>
    <n v="2024"/>
    <x v="26"/>
    <n v="2.8049999999999999E-4"/>
    <n v="1.2410000000000001E-4"/>
    <n v="90.55"/>
  </r>
  <r>
    <x v="1"/>
    <x v="112"/>
    <n v="2024"/>
    <x v="27"/>
    <n v="1.9599999999999999E-4"/>
    <n v="8.6500000000000002E-5"/>
    <n v="89.56"/>
  </r>
  <r>
    <x v="1"/>
    <x v="111"/>
    <n v="2024"/>
    <x v="28"/>
    <n v="1.5200000000000001E-4"/>
    <n v="6.5599999999999995E-5"/>
    <n v="88.57"/>
  </r>
  <r>
    <x v="1"/>
    <x v="110"/>
    <n v="2024"/>
    <x v="29"/>
    <n v="1.4650000000000001E-4"/>
    <n v="6.4700000000000001E-5"/>
    <n v="87.57"/>
  </r>
  <r>
    <x v="1"/>
    <x v="109"/>
    <n v="2024"/>
    <x v="30"/>
    <n v="1.3990000000000001E-4"/>
    <n v="6.2399999999999999E-5"/>
    <n v="86.58"/>
  </r>
  <r>
    <x v="1"/>
    <x v="108"/>
    <n v="2024"/>
    <x v="31"/>
    <n v="1.348E-4"/>
    <n v="6.0800000000000001E-5"/>
    <n v="85.58"/>
  </r>
  <r>
    <x v="1"/>
    <x v="107"/>
    <n v="2024"/>
    <x v="32"/>
    <n v="1.3359999999999999E-4"/>
    <n v="6.1600000000000007E-5"/>
    <n v="84.59"/>
  </r>
  <r>
    <x v="1"/>
    <x v="106"/>
    <n v="2024"/>
    <x v="33"/>
    <n v="1.3770000000000001E-4"/>
    <n v="6.5500000000000006E-5"/>
    <n v="83.59"/>
  </r>
  <r>
    <x v="1"/>
    <x v="105"/>
    <n v="2024"/>
    <x v="34"/>
    <n v="1.4650000000000001E-4"/>
    <n v="7.2200000000000007E-5"/>
    <n v="82.6"/>
  </r>
  <r>
    <x v="1"/>
    <x v="104"/>
    <n v="2024"/>
    <x v="35"/>
    <n v="1.596E-4"/>
    <n v="8.14E-5"/>
    <n v="81.599999999999994"/>
  </r>
  <r>
    <x v="1"/>
    <x v="103"/>
    <n v="2024"/>
    <x v="36"/>
    <n v="1.783E-4"/>
    <n v="9.4099999999999997E-5"/>
    <n v="80.61"/>
  </r>
  <r>
    <x v="1"/>
    <x v="102"/>
    <n v="2024"/>
    <x v="37"/>
    <n v="2.061E-4"/>
    <n v="1.128E-4"/>
    <n v="79.62"/>
  </r>
  <r>
    <x v="1"/>
    <x v="101"/>
    <n v="2024"/>
    <x v="38"/>
    <n v="2.4149999999999999E-4"/>
    <n v="1.3660000000000001E-4"/>
    <n v="78.63"/>
  </r>
  <r>
    <x v="1"/>
    <x v="100"/>
    <n v="2024"/>
    <x v="39"/>
    <n v="2.7559999999999998E-4"/>
    <n v="1.5789999999999999E-4"/>
    <n v="77.64"/>
  </r>
  <r>
    <x v="1"/>
    <x v="99"/>
    <n v="2024"/>
    <x v="40"/>
    <n v="3.0029999999999998E-4"/>
    <n v="1.6919999999999999E-4"/>
    <n v="76.650000000000006"/>
  </r>
  <r>
    <x v="1"/>
    <x v="98"/>
    <n v="2024"/>
    <x v="41"/>
    <n v="3.1750000000000002E-4"/>
    <n v="1.7149999999999999E-4"/>
    <n v="75.66"/>
  </r>
  <r>
    <x v="1"/>
    <x v="97"/>
    <n v="2024"/>
    <x v="42"/>
    <n v="3.3419999999999999E-4"/>
    <n v="1.729E-4"/>
    <n v="74.680000000000007"/>
  </r>
  <r>
    <x v="1"/>
    <x v="96"/>
    <n v="2024"/>
    <x v="43"/>
    <n v="3.5389999999999998E-4"/>
    <n v="1.7789999999999999E-4"/>
    <n v="73.69"/>
  </r>
  <r>
    <x v="1"/>
    <x v="95"/>
    <n v="2024"/>
    <x v="44"/>
    <n v="3.7320000000000002E-4"/>
    <n v="1.8359999999999999E-4"/>
    <n v="72.7"/>
  </r>
  <r>
    <x v="1"/>
    <x v="94"/>
    <n v="2024"/>
    <x v="45"/>
    <n v="3.859E-4"/>
    <n v="1.8320000000000001E-4"/>
    <n v="71.709999999999994"/>
  </r>
  <r>
    <x v="1"/>
    <x v="93"/>
    <n v="2024"/>
    <x v="46"/>
    <n v="3.8969999999999999E-4"/>
    <n v="1.7540000000000001E-4"/>
    <n v="70.73"/>
  </r>
  <r>
    <x v="1"/>
    <x v="92"/>
    <n v="2024"/>
    <x v="47"/>
    <n v="3.9080000000000001E-4"/>
    <n v="1.6589999999999999E-4"/>
    <n v="69.739999999999995"/>
  </r>
  <r>
    <x v="1"/>
    <x v="91"/>
    <n v="2024"/>
    <x v="48"/>
    <n v="3.9829999999999998E-4"/>
    <n v="1.6249999999999999E-4"/>
    <n v="68.75"/>
  </r>
  <r>
    <x v="1"/>
    <x v="90"/>
    <n v="2024"/>
    <x v="49"/>
    <n v="4.147E-4"/>
    <n v="1.6589999999999999E-4"/>
    <n v="67.760000000000005"/>
  </r>
  <r>
    <x v="1"/>
    <x v="89"/>
    <n v="2024"/>
    <x v="50"/>
    <n v="4.348E-4"/>
    <n v="1.7119999999999999E-4"/>
    <n v="66.77"/>
  </r>
  <r>
    <x v="1"/>
    <x v="88"/>
    <n v="2024"/>
    <x v="51"/>
    <n v="4.528E-4"/>
    <n v="1.738E-4"/>
    <n v="65.790000000000006"/>
  </r>
  <r>
    <x v="1"/>
    <x v="87"/>
    <n v="2024"/>
    <x v="52"/>
    <n v="4.684E-4"/>
    <n v="1.763E-4"/>
    <n v="64.8"/>
  </r>
  <r>
    <x v="1"/>
    <x v="86"/>
    <n v="2024"/>
    <x v="53"/>
    <n v="4.8559999999999999E-4"/>
    <n v="1.795E-4"/>
    <n v="63.81"/>
  </r>
  <r>
    <x v="1"/>
    <x v="85"/>
    <n v="2024"/>
    <x v="54"/>
    <n v="5.0909999999999996E-4"/>
    <n v="1.85E-4"/>
    <n v="62.82"/>
  </r>
  <r>
    <x v="1"/>
    <x v="84"/>
    <n v="2024"/>
    <x v="55"/>
    <n v="5.4080000000000003E-4"/>
    <n v="1.9249999999999999E-4"/>
    <n v="61.83"/>
  </r>
  <r>
    <x v="1"/>
    <x v="83"/>
    <n v="2024"/>
    <x v="56"/>
    <n v="5.7959999999999999E-4"/>
    <n v="2.0120000000000001E-4"/>
    <n v="60.84"/>
  </r>
  <r>
    <x v="1"/>
    <x v="82"/>
    <n v="2024"/>
    <x v="57"/>
    <n v="6.2200000000000005E-4"/>
    <n v="2.095E-4"/>
    <n v="59.85"/>
  </r>
  <r>
    <x v="1"/>
    <x v="81"/>
    <n v="2024"/>
    <x v="58"/>
    <n v="6.6649999999999999E-4"/>
    <n v="2.173E-4"/>
    <n v="58.87"/>
  </r>
  <r>
    <x v="1"/>
    <x v="80"/>
    <n v="2024"/>
    <x v="59"/>
    <n v="7.1529999999999999E-4"/>
    <n v="2.2489999999999999E-4"/>
    <n v="57.88"/>
  </r>
  <r>
    <x v="1"/>
    <x v="79"/>
    <n v="2024"/>
    <x v="60"/>
    <n v="7.7099999999999998E-4"/>
    <n v="2.3690000000000001E-4"/>
    <n v="56.89"/>
  </r>
  <r>
    <x v="1"/>
    <x v="78"/>
    <n v="2024"/>
    <x v="61"/>
    <n v="8.3140000000000004E-4"/>
    <n v="2.4889999999999998E-4"/>
    <n v="55.91"/>
  </r>
  <r>
    <x v="1"/>
    <x v="77"/>
    <n v="2024"/>
    <x v="62"/>
    <n v="8.9079999999999997E-4"/>
    <n v="2.6289999999999999E-4"/>
    <n v="54.92"/>
  </r>
  <r>
    <x v="1"/>
    <x v="76"/>
    <n v="2024"/>
    <x v="63"/>
    <n v="9.4810000000000001E-4"/>
    <n v="2.7980000000000002E-4"/>
    <n v="53.93"/>
  </r>
  <r>
    <x v="1"/>
    <x v="75"/>
    <n v="2024"/>
    <x v="64"/>
    <n v="1.0089999999999999E-3"/>
    <n v="2.9950000000000002E-4"/>
    <n v="52.95"/>
  </r>
  <r>
    <x v="1"/>
    <x v="74"/>
    <n v="2024"/>
    <x v="65"/>
    <n v="1.0784E-3"/>
    <n v="3.2019999999999998E-4"/>
    <n v="51.96"/>
  </r>
  <r>
    <x v="1"/>
    <x v="73"/>
    <n v="2024"/>
    <x v="66"/>
    <n v="1.1559000000000001E-3"/>
    <n v="3.4180000000000001E-4"/>
    <n v="50.98"/>
  </r>
  <r>
    <x v="1"/>
    <x v="72"/>
    <n v="2024"/>
    <x v="67"/>
    <n v="1.2427E-3"/>
    <n v="3.6959999999999998E-4"/>
    <n v="50"/>
  </r>
  <r>
    <x v="1"/>
    <x v="71"/>
    <n v="2024"/>
    <x v="68"/>
    <n v="1.3435000000000001E-3"/>
    <n v="4.1009999999999999E-4"/>
    <n v="49.02"/>
  </r>
  <r>
    <x v="1"/>
    <x v="70"/>
    <n v="2024"/>
    <x v="69"/>
    <n v="1.4587999999999999E-3"/>
    <n v="4.5629999999999998E-4"/>
    <n v="48.04"/>
  </r>
  <r>
    <x v="1"/>
    <x v="69"/>
    <n v="2024"/>
    <x v="70"/>
    <n v="1.5839999999999999E-3"/>
    <n v="5.0489999999999997E-4"/>
    <n v="47.06"/>
  </r>
  <r>
    <x v="1"/>
    <x v="68"/>
    <n v="2024"/>
    <x v="71"/>
    <n v="1.7152000000000001E-3"/>
    <n v="5.4719999999999997E-4"/>
    <n v="46.08"/>
  </r>
  <r>
    <x v="1"/>
    <x v="67"/>
    <n v="2024"/>
    <x v="72"/>
    <n v="1.8531000000000001E-3"/>
    <n v="5.8799999999999998E-4"/>
    <n v="45.11"/>
  </r>
  <r>
    <x v="1"/>
    <x v="66"/>
    <n v="2024"/>
    <x v="73"/>
    <n v="2.0059000000000001E-3"/>
    <n v="6.3199999999999997E-4"/>
    <n v="44.13"/>
  </r>
  <r>
    <x v="1"/>
    <x v="65"/>
    <n v="2024"/>
    <x v="74"/>
    <n v="2.1844999999999998E-3"/>
    <n v="6.7639999999999996E-4"/>
    <n v="43.16"/>
  </r>
  <r>
    <x v="1"/>
    <x v="64"/>
    <n v="2024"/>
    <x v="75"/>
    <n v="2.3896E-3"/>
    <n v="7.1909999999999997E-4"/>
    <n v="42.19"/>
  </r>
  <r>
    <x v="1"/>
    <x v="63"/>
    <n v="2024"/>
    <x v="76"/>
    <n v="2.6115000000000001E-3"/>
    <n v="7.6029999999999999E-4"/>
    <n v="41.22"/>
  </r>
  <r>
    <x v="1"/>
    <x v="62"/>
    <n v="2024"/>
    <x v="77"/>
    <n v="2.8473999999999999E-3"/>
    <n v="8.0809999999999996E-4"/>
    <n v="40.25"/>
  </r>
  <r>
    <x v="1"/>
    <x v="61"/>
    <n v="2024"/>
    <x v="78"/>
    <n v="3.1082000000000002E-3"/>
    <n v="8.765E-4"/>
    <n v="39.28"/>
  </r>
  <r>
    <x v="1"/>
    <x v="60"/>
    <n v="2024"/>
    <x v="79"/>
    <n v="3.4034999999999998E-3"/>
    <n v="9.5710000000000001E-4"/>
    <n v="38.32"/>
  </r>
  <r>
    <x v="1"/>
    <x v="59"/>
    <n v="2024"/>
    <x v="80"/>
    <n v="3.7277E-3"/>
    <n v="1.0391E-3"/>
    <n v="37.35"/>
  </r>
  <r>
    <x v="1"/>
    <x v="58"/>
    <n v="2024"/>
    <x v="81"/>
    <n v="4.0692000000000002E-3"/>
    <n v="1.1069999999999999E-3"/>
    <n v="36.39"/>
  </r>
  <r>
    <x v="1"/>
    <x v="57"/>
    <n v="2024"/>
    <x v="82"/>
    <n v="4.4295000000000003E-3"/>
    <n v="1.1704E-3"/>
    <n v="35.43"/>
  </r>
  <r>
    <x v="1"/>
    <x v="56"/>
    <n v="2024"/>
    <x v="83"/>
    <n v="4.8295999999999999E-3"/>
    <n v="1.2482000000000001E-3"/>
    <n v="34.47"/>
  </r>
  <r>
    <x v="1"/>
    <x v="55"/>
    <n v="2024"/>
    <x v="84"/>
    <n v="5.2972999999999996E-3"/>
    <n v="1.3535000000000001E-3"/>
    <n v="33.51"/>
  </r>
  <r>
    <x v="1"/>
    <x v="54"/>
    <n v="2024"/>
    <x v="85"/>
    <n v="5.8479999999999999E-3"/>
    <n v="1.4874000000000001E-3"/>
    <n v="32.56"/>
  </r>
  <r>
    <x v="1"/>
    <x v="53"/>
    <n v="2024"/>
    <x v="86"/>
    <n v="6.4757E-3"/>
    <n v="1.6479999999999999E-3"/>
    <n v="31.61"/>
  </r>
  <r>
    <x v="1"/>
    <x v="52"/>
    <n v="2024"/>
    <x v="87"/>
    <n v="7.1640999999999996E-3"/>
    <n v="1.8374999999999999E-3"/>
    <n v="30.66"/>
  </r>
  <r>
    <x v="1"/>
    <x v="51"/>
    <n v="2024"/>
    <x v="88"/>
    <n v="7.8986000000000004E-3"/>
    <n v="2.0436E-3"/>
    <n v="29.71"/>
  </r>
  <r>
    <x v="1"/>
    <x v="50"/>
    <n v="2024"/>
    <x v="89"/>
    <n v="8.6645000000000003E-3"/>
    <n v="2.2319000000000002E-3"/>
    <n v="28.77"/>
  </r>
  <r>
    <x v="1"/>
    <x v="49"/>
    <n v="2024"/>
    <x v="90"/>
    <n v="9.4558000000000003E-3"/>
    <n v="2.3957000000000002E-3"/>
    <n v="27.84"/>
  </r>
  <r>
    <x v="1"/>
    <x v="48"/>
    <n v="2024"/>
    <x v="91"/>
    <n v="1.0300999999999999E-2"/>
    <n v="2.5596999999999998E-3"/>
    <n v="26.9"/>
  </r>
  <r>
    <x v="1"/>
    <x v="47"/>
    <n v="2024"/>
    <x v="92"/>
    <n v="1.12531E-2"/>
    <n v="2.7598000000000002E-3"/>
    <n v="25.97"/>
  </r>
  <r>
    <x v="1"/>
    <x v="46"/>
    <n v="2024"/>
    <x v="93"/>
    <n v="1.23584E-2"/>
    <n v="3.0133E-3"/>
    <n v="25.04"/>
  </r>
  <r>
    <x v="1"/>
    <x v="45"/>
    <n v="2024"/>
    <x v="94"/>
    <n v="1.36702E-2"/>
    <n v="3.3408000000000001E-3"/>
    <n v="24.12"/>
  </r>
  <r>
    <x v="1"/>
    <x v="44"/>
    <n v="2024"/>
    <x v="95"/>
    <n v="1.5251799999999999E-2"/>
    <n v="3.7965E-3"/>
    <n v="23.19"/>
  </r>
  <r>
    <x v="1"/>
    <x v="43"/>
    <n v="2024"/>
    <x v="96"/>
    <n v="1.7098700000000001E-2"/>
    <n v="4.3905999999999997E-3"/>
    <n v="22.28"/>
  </r>
  <r>
    <x v="1"/>
    <x v="42"/>
    <n v="2024"/>
    <x v="97"/>
    <n v="1.9083699999999999E-2"/>
    <n v="5.0381000000000002E-3"/>
    <n v="21.38"/>
  </r>
  <r>
    <x v="1"/>
    <x v="41"/>
    <n v="2024"/>
    <x v="98"/>
    <n v="2.1075E-2"/>
    <n v="5.6524000000000001E-3"/>
    <n v="20.48"/>
  </r>
  <r>
    <x v="1"/>
    <x v="40"/>
    <n v="2024"/>
    <x v="99"/>
    <n v="2.31062E-2"/>
    <n v="6.2373000000000003E-3"/>
    <n v="19.600000000000001"/>
  </r>
  <r>
    <x v="1"/>
    <x v="39"/>
    <n v="2024"/>
    <x v="100"/>
    <n v="2.5349699999999999E-2"/>
    <n v="6.9119000000000003E-3"/>
    <n v="18.72"/>
  </r>
  <r>
    <x v="1"/>
    <x v="38"/>
    <n v="2024"/>
    <x v="101"/>
    <n v="2.7966600000000001E-2"/>
    <n v="7.8052E-3"/>
    <n v="17.84"/>
  </r>
  <r>
    <x v="1"/>
    <x v="37"/>
    <n v="2024"/>
    <x v="102"/>
    <n v="3.10443E-2"/>
    <n v="8.9993E-3"/>
    <n v="16.98"/>
  </r>
  <r>
    <x v="1"/>
    <x v="36"/>
    <n v="2024"/>
    <x v="103"/>
    <n v="3.4598200000000003E-2"/>
    <n v="1.05089E-2"/>
    <n v="16.13"/>
  </r>
  <r>
    <x v="1"/>
    <x v="35"/>
    <n v="2024"/>
    <x v="104"/>
    <n v="3.9529500000000002E-2"/>
    <n v="1.32312E-2"/>
    <n v="15.29"/>
  </r>
  <r>
    <x v="1"/>
    <x v="34"/>
    <n v="2024"/>
    <x v="105"/>
    <n v="4.3832799999999998E-2"/>
    <n v="1.51421E-2"/>
    <n v="14.49"/>
  </r>
  <r>
    <x v="1"/>
    <x v="33"/>
    <n v="2024"/>
    <x v="106"/>
    <n v="4.8592799999999998E-2"/>
    <n v="1.7312299999999999E-2"/>
    <n v="13.71"/>
  </r>
  <r>
    <x v="1"/>
    <x v="32"/>
    <n v="2024"/>
    <x v="107"/>
    <n v="5.3855600000000003E-2"/>
    <n v="1.9792899999999999E-2"/>
    <n v="12.94"/>
  </r>
  <r>
    <x v="1"/>
    <x v="31"/>
    <n v="2024"/>
    <x v="108"/>
    <n v="5.9670899999999999E-2"/>
    <n v="2.2621499999999999E-2"/>
    <n v="12.19"/>
  </r>
  <r>
    <x v="1"/>
    <x v="30"/>
    <n v="2024"/>
    <x v="109"/>
    <n v="6.6092899999999996E-2"/>
    <n v="2.5851099999999998E-2"/>
    <n v="11.46"/>
  </r>
  <r>
    <x v="1"/>
    <x v="29"/>
    <n v="2024"/>
    <x v="110"/>
    <n v="7.3179900000000006E-2"/>
    <n v="2.95448E-2"/>
    <n v="10.75"/>
  </r>
  <r>
    <x v="1"/>
    <x v="28"/>
    <n v="2024"/>
    <x v="111"/>
    <n v="8.0994999999999998E-2"/>
    <n v="3.3768300000000001E-2"/>
    <n v="10.07"/>
  </r>
  <r>
    <x v="1"/>
    <x v="27"/>
    <n v="2024"/>
    <x v="112"/>
    <n v="8.9605900000000002E-2"/>
    <n v="3.85958E-2"/>
    <n v="9.4"/>
  </r>
  <r>
    <x v="1"/>
    <x v="26"/>
    <n v="2024"/>
    <x v="113"/>
    <n v="9.9085000000000006E-2"/>
    <n v="4.4095799999999997E-2"/>
    <n v="8.76"/>
  </r>
  <r>
    <x v="1"/>
    <x v="25"/>
    <n v="2024"/>
    <x v="114"/>
    <n v="0.10950940000000001"/>
    <n v="5.03604E-2"/>
    <n v="8.14"/>
  </r>
  <r>
    <x v="1"/>
    <x v="24"/>
    <n v="2024"/>
    <x v="115"/>
    <n v="0.1209607"/>
    <n v="5.7493500000000003E-2"/>
    <n v="7.54"/>
  </r>
  <r>
    <x v="1"/>
    <x v="23"/>
    <n v="2024"/>
    <x v="116"/>
    <n v="0.1335249"/>
    <n v="6.5641500000000005E-2"/>
    <n v="6.97"/>
  </r>
  <r>
    <x v="1"/>
    <x v="22"/>
    <n v="2024"/>
    <x v="117"/>
    <n v="0.1472918"/>
    <n v="7.4987799999999993E-2"/>
    <n v="6.43"/>
  </r>
  <r>
    <x v="1"/>
    <x v="21"/>
    <n v="2024"/>
    <x v="118"/>
    <n v="0.16235469999999999"/>
    <n v="8.5705199999999995E-2"/>
    <n v="5.91"/>
  </r>
  <r>
    <x v="1"/>
    <x v="20"/>
    <n v="2024"/>
    <x v="119"/>
    <n v="0.1788093"/>
    <n v="9.7925499999999999E-2"/>
    <n v="5.42"/>
  </r>
  <r>
    <x v="1"/>
    <x v="19"/>
    <n v="2024"/>
    <x v="120"/>
    <n v="0.19675309999999999"/>
    <n v="0.11181049999999999"/>
    <n v="4.95"/>
  </r>
  <r>
    <x v="1"/>
    <x v="18"/>
    <n v="2024"/>
    <x v="121"/>
    <n v="0.2162837"/>
    <n v="0.12761149999999999"/>
    <n v="4.51"/>
  </r>
  <r>
    <x v="1"/>
    <x v="17"/>
    <n v="2024"/>
    <x v="122"/>
    <n v="0.2374976"/>
    <n v="0.14562459999999999"/>
    <n v="4.0999999999999996"/>
  </r>
  <r>
    <x v="1"/>
    <x v="16"/>
    <n v="2024"/>
    <x v="123"/>
    <n v="0.26048840000000001"/>
    <n v="0.16612170000000001"/>
    <n v="3.71"/>
  </r>
  <r>
    <x v="1"/>
    <x v="15"/>
    <n v="2024"/>
    <x v="124"/>
    <n v="0.2853445"/>
    <n v="0.18931190000000001"/>
    <n v="3.35"/>
  </r>
  <r>
    <x v="1"/>
    <x v="14"/>
    <n v="2024"/>
    <x v="125"/>
    <n v="0.3121468"/>
    <n v="0.2154363"/>
    <n v="3.01"/>
  </r>
  <r>
    <x v="1"/>
    <x v="13"/>
    <n v="2024"/>
    <x v="126"/>
    <n v="0.34096599999999999"/>
    <n v="0.2448323"/>
    <n v="2.7"/>
  </r>
  <r>
    <x v="1"/>
    <x v="12"/>
    <n v="2024"/>
    <x v="127"/>
    <n v="0.37185980000000002"/>
    <n v="0.27785720000000003"/>
    <n v="2.42"/>
  </r>
  <r>
    <x v="1"/>
    <x v="11"/>
    <n v="2024"/>
    <x v="128"/>
    <n v="0.4048696"/>
    <n v="0.3147971"/>
    <n v="2.16"/>
  </r>
  <r>
    <x v="1"/>
    <x v="10"/>
    <n v="2024"/>
    <x v="129"/>
    <n v="0.44001780000000001"/>
    <n v="0.3558289"/>
    <n v="1.92"/>
  </r>
  <r>
    <x v="1"/>
    <x v="9"/>
    <n v="2024"/>
    <x v="130"/>
    <n v="0.47730420000000001"/>
    <n v="0.40111910000000001"/>
    <n v="1.7"/>
  </r>
  <r>
    <x v="1"/>
    <x v="8"/>
    <n v="2024"/>
    <x v="131"/>
    <n v="0.51670369999999999"/>
    <n v="0.45085809999999998"/>
    <n v="1.5"/>
  </r>
  <r>
    <x v="1"/>
    <x v="7"/>
    <n v="2024"/>
    <x v="132"/>
    <n v="0.55816339999999998"/>
    <n v="0.50515120000000002"/>
    <n v="1.32"/>
  </r>
  <r>
    <x v="1"/>
    <x v="6"/>
    <n v="2024"/>
    <x v="133"/>
    <n v="0.60160040000000004"/>
    <n v="0.5639364"/>
    <n v="1.1599999999999999"/>
  </r>
  <r>
    <x v="1"/>
    <x v="5"/>
    <n v="2024"/>
    <x v="134"/>
    <n v="0.64690119999999995"/>
    <n v="0.62699640000000001"/>
    <n v="1.02"/>
  </r>
  <r>
    <x v="1"/>
    <x v="4"/>
    <n v="2024"/>
    <x v="135"/>
    <n v="0.69392039999999999"/>
    <n v="0.69403250000000005"/>
    <n v="0.89"/>
  </r>
  <r>
    <x v="1"/>
    <x v="3"/>
    <n v="2024"/>
    <x v="136"/>
    <n v="0.74248190000000003"/>
    <n v="0.76462669999999999"/>
    <n v="0.78"/>
  </r>
  <r>
    <x v="1"/>
    <x v="2"/>
    <n v="2024"/>
    <x v="137"/>
    <n v="0.79237999999999997"/>
    <n v="0.83816860000000004"/>
    <n v="0.68"/>
  </r>
  <r>
    <x v="1"/>
    <x v="1"/>
    <n v="2024"/>
    <x v="138"/>
    <n v="0.84338239999999998"/>
    <n v="0.91389260000000005"/>
    <n v="0.59"/>
  </r>
  <r>
    <x v="1"/>
    <x v="0"/>
    <n v="2024"/>
    <x v="139"/>
    <n v="1"/>
    <n v="1"/>
    <n v="0.5"/>
  </r>
  <r>
    <x v="1"/>
    <x v="115"/>
    <n v="2025"/>
    <x v="25"/>
    <n v="7.7999000000000002E-3"/>
    <n v="4.6495E-3"/>
    <n v="92.19"/>
  </r>
  <r>
    <x v="1"/>
    <x v="114"/>
    <n v="2025"/>
    <x v="26"/>
    <n v="5.3410000000000003E-4"/>
    <n v="2.251E-4"/>
    <n v="91.62"/>
  </r>
  <r>
    <x v="1"/>
    <x v="113"/>
    <n v="2025"/>
    <x v="27"/>
    <n v="2.8049999999999999E-4"/>
    <n v="1.167E-4"/>
    <n v="90.64"/>
  </r>
  <r>
    <x v="1"/>
    <x v="112"/>
    <n v="2025"/>
    <x v="28"/>
    <n v="1.9599999999999999E-4"/>
    <n v="8.2000000000000001E-5"/>
    <n v="89.65"/>
  </r>
  <r>
    <x v="1"/>
    <x v="111"/>
    <n v="2025"/>
    <x v="29"/>
    <n v="1.5200000000000001E-4"/>
    <n v="6.2199999999999994E-5"/>
    <n v="88.65"/>
  </r>
  <r>
    <x v="1"/>
    <x v="110"/>
    <n v="2025"/>
    <x v="30"/>
    <n v="1.4650000000000001E-4"/>
    <n v="6.1400000000000002E-5"/>
    <n v="87.66"/>
  </r>
  <r>
    <x v="1"/>
    <x v="109"/>
    <n v="2025"/>
    <x v="31"/>
    <n v="1.3990000000000001E-4"/>
    <n v="5.94E-5"/>
    <n v="86.66"/>
  </r>
  <r>
    <x v="1"/>
    <x v="108"/>
    <n v="2025"/>
    <x v="32"/>
    <n v="1.348E-4"/>
    <n v="5.8199999999999998E-5"/>
    <n v="85.67"/>
  </r>
  <r>
    <x v="1"/>
    <x v="107"/>
    <n v="2025"/>
    <x v="33"/>
    <n v="1.3359999999999999E-4"/>
    <n v="5.9299999999999998E-5"/>
    <n v="84.67"/>
  </r>
  <r>
    <x v="1"/>
    <x v="106"/>
    <n v="2025"/>
    <x v="34"/>
    <n v="1.3770000000000001E-4"/>
    <n v="6.3200000000000005E-5"/>
    <n v="83.68"/>
  </r>
  <r>
    <x v="1"/>
    <x v="105"/>
    <n v="2025"/>
    <x v="35"/>
    <n v="1.4650000000000001E-4"/>
    <n v="6.9800000000000003E-5"/>
    <n v="82.68"/>
  </r>
  <r>
    <x v="1"/>
    <x v="104"/>
    <n v="2025"/>
    <x v="36"/>
    <n v="1.596E-4"/>
    <n v="7.8899999999999993E-5"/>
    <n v="81.69"/>
  </r>
  <r>
    <x v="1"/>
    <x v="103"/>
    <n v="2025"/>
    <x v="37"/>
    <n v="1.783E-4"/>
    <n v="9.1500000000000001E-5"/>
    <n v="80.7"/>
  </r>
  <r>
    <x v="1"/>
    <x v="102"/>
    <n v="2025"/>
    <x v="38"/>
    <n v="2.061E-4"/>
    <n v="1.102E-4"/>
    <n v="79.7"/>
  </r>
  <r>
    <x v="1"/>
    <x v="101"/>
    <n v="2025"/>
    <x v="39"/>
    <n v="2.4149999999999999E-4"/>
    <n v="1.337E-4"/>
    <n v="78.709999999999994"/>
  </r>
  <r>
    <x v="1"/>
    <x v="100"/>
    <n v="2025"/>
    <x v="40"/>
    <n v="2.7559999999999998E-4"/>
    <n v="1.5449999999999999E-4"/>
    <n v="77.72"/>
  </r>
  <r>
    <x v="1"/>
    <x v="99"/>
    <n v="2025"/>
    <x v="41"/>
    <n v="3.0029999999999998E-4"/>
    <n v="1.6550000000000001E-4"/>
    <n v="76.739999999999995"/>
  </r>
  <r>
    <x v="1"/>
    <x v="98"/>
    <n v="2025"/>
    <x v="42"/>
    <n v="3.1750000000000002E-4"/>
    <n v="1.6780000000000001E-4"/>
    <n v="75.75"/>
  </r>
  <r>
    <x v="1"/>
    <x v="97"/>
    <n v="2025"/>
    <x v="43"/>
    <n v="3.3419999999999999E-4"/>
    <n v="1.694E-4"/>
    <n v="74.760000000000005"/>
  </r>
  <r>
    <x v="1"/>
    <x v="96"/>
    <n v="2025"/>
    <x v="44"/>
    <n v="3.5389999999999998E-4"/>
    <n v="1.7420000000000001E-4"/>
    <n v="73.77"/>
  </r>
  <r>
    <x v="1"/>
    <x v="95"/>
    <n v="2025"/>
    <x v="45"/>
    <n v="3.7320000000000002E-4"/>
    <n v="1.794E-4"/>
    <n v="72.790000000000006"/>
  </r>
  <r>
    <x v="1"/>
    <x v="94"/>
    <n v="2025"/>
    <x v="46"/>
    <n v="3.859E-4"/>
    <n v="1.7890000000000001E-4"/>
    <n v="71.8"/>
  </r>
  <r>
    <x v="1"/>
    <x v="93"/>
    <n v="2025"/>
    <x v="47"/>
    <n v="3.8969999999999999E-4"/>
    <n v="1.7129999999999999E-4"/>
    <n v="70.81"/>
  </r>
  <r>
    <x v="1"/>
    <x v="92"/>
    <n v="2025"/>
    <x v="48"/>
    <n v="3.9080000000000001E-4"/>
    <n v="1.6210000000000001E-4"/>
    <n v="69.819999999999993"/>
  </r>
  <r>
    <x v="1"/>
    <x v="91"/>
    <n v="2025"/>
    <x v="49"/>
    <n v="3.9829999999999998E-4"/>
    <n v="1.5870000000000001E-4"/>
    <n v="68.84"/>
  </r>
  <r>
    <x v="1"/>
    <x v="90"/>
    <n v="2025"/>
    <x v="50"/>
    <n v="4.147E-4"/>
    <n v="1.616E-4"/>
    <n v="67.849999999999994"/>
  </r>
  <r>
    <x v="1"/>
    <x v="89"/>
    <n v="2025"/>
    <x v="51"/>
    <n v="4.348E-4"/>
    <n v="1.6670000000000001E-4"/>
    <n v="66.86"/>
  </r>
  <r>
    <x v="1"/>
    <x v="88"/>
    <n v="2025"/>
    <x v="52"/>
    <n v="4.528E-4"/>
    <n v="1.695E-4"/>
    <n v="65.87"/>
  </r>
  <r>
    <x v="1"/>
    <x v="87"/>
    <n v="2025"/>
    <x v="53"/>
    <n v="4.684E-4"/>
    <n v="1.7229999999999999E-4"/>
    <n v="64.88"/>
  </r>
  <r>
    <x v="1"/>
    <x v="86"/>
    <n v="2025"/>
    <x v="54"/>
    <n v="4.8559999999999999E-4"/>
    <n v="1.7530000000000001E-4"/>
    <n v="63.89"/>
  </r>
  <r>
    <x v="1"/>
    <x v="85"/>
    <n v="2025"/>
    <x v="55"/>
    <n v="5.0909999999999996E-4"/>
    <n v="1.8019999999999999E-4"/>
    <n v="62.9"/>
  </r>
  <r>
    <x v="1"/>
    <x v="84"/>
    <n v="2025"/>
    <x v="56"/>
    <n v="5.4080000000000003E-4"/>
    <n v="1.874E-4"/>
    <n v="61.91"/>
  </r>
  <r>
    <x v="1"/>
    <x v="83"/>
    <n v="2025"/>
    <x v="57"/>
    <n v="5.7959999999999999E-4"/>
    <n v="1.962E-4"/>
    <n v="60.92"/>
  </r>
  <r>
    <x v="1"/>
    <x v="82"/>
    <n v="2025"/>
    <x v="58"/>
    <n v="6.2200000000000005E-4"/>
    <n v="2.0469999999999999E-4"/>
    <n v="59.94"/>
  </r>
  <r>
    <x v="1"/>
    <x v="81"/>
    <n v="2025"/>
    <x v="59"/>
    <n v="6.6649999999999999E-4"/>
    <n v="2.1220000000000001E-4"/>
    <n v="58.95"/>
  </r>
  <r>
    <x v="1"/>
    <x v="80"/>
    <n v="2025"/>
    <x v="60"/>
    <n v="7.1529999999999999E-4"/>
    <n v="2.1910000000000001E-4"/>
    <n v="57.96"/>
  </r>
  <r>
    <x v="1"/>
    <x v="79"/>
    <n v="2025"/>
    <x v="61"/>
    <n v="7.7099999999999998E-4"/>
    <n v="2.3059999999999999E-4"/>
    <n v="56.97"/>
  </r>
  <r>
    <x v="1"/>
    <x v="78"/>
    <n v="2025"/>
    <x v="62"/>
    <n v="8.3140000000000004E-4"/>
    <n v="2.4269999999999999E-4"/>
    <n v="55.99"/>
  </r>
  <r>
    <x v="1"/>
    <x v="77"/>
    <n v="2025"/>
    <x v="63"/>
    <n v="8.9079999999999997E-4"/>
    <n v="2.5680000000000001E-4"/>
    <n v="55"/>
  </r>
  <r>
    <x v="1"/>
    <x v="76"/>
    <n v="2025"/>
    <x v="64"/>
    <n v="9.4810000000000001E-4"/>
    <n v="2.7329999999999998E-4"/>
    <n v="54.01"/>
  </r>
  <r>
    <x v="1"/>
    <x v="75"/>
    <n v="2025"/>
    <x v="65"/>
    <n v="1.0089999999999999E-3"/>
    <n v="2.921E-4"/>
    <n v="53.03"/>
  </r>
  <r>
    <x v="1"/>
    <x v="74"/>
    <n v="2025"/>
    <x v="66"/>
    <n v="1.0784E-3"/>
    <n v="3.122E-4"/>
    <n v="52.04"/>
  </r>
  <r>
    <x v="1"/>
    <x v="73"/>
    <n v="2025"/>
    <x v="67"/>
    <n v="1.1559000000000001E-3"/>
    <n v="3.3399999999999999E-4"/>
    <n v="51.06"/>
  </r>
  <r>
    <x v="1"/>
    <x v="72"/>
    <n v="2025"/>
    <x v="68"/>
    <n v="1.2427E-3"/>
    <n v="3.6200000000000002E-4"/>
    <n v="50.08"/>
  </r>
  <r>
    <x v="1"/>
    <x v="71"/>
    <n v="2025"/>
    <x v="69"/>
    <n v="1.3435000000000001E-3"/>
    <n v="4.0170000000000001E-4"/>
    <n v="49.09"/>
  </r>
  <r>
    <x v="1"/>
    <x v="70"/>
    <n v="2025"/>
    <x v="70"/>
    <n v="1.4587999999999999E-3"/>
    <n v="4.4650000000000001E-4"/>
    <n v="48.11"/>
  </r>
  <r>
    <x v="1"/>
    <x v="69"/>
    <n v="2025"/>
    <x v="71"/>
    <n v="1.5839999999999999E-3"/>
    <n v="4.9419999999999998E-4"/>
    <n v="47.14"/>
  </r>
  <r>
    <x v="1"/>
    <x v="68"/>
    <n v="2025"/>
    <x v="72"/>
    <n v="1.7152000000000001E-3"/>
    <n v="5.3649999999999998E-4"/>
    <n v="46.16"/>
  </r>
  <r>
    <x v="1"/>
    <x v="67"/>
    <n v="2025"/>
    <x v="73"/>
    <n v="1.8531000000000001E-3"/>
    <n v="5.775E-4"/>
    <n v="45.18"/>
  </r>
  <r>
    <x v="1"/>
    <x v="66"/>
    <n v="2025"/>
    <x v="74"/>
    <n v="2.0059000000000001E-3"/>
    <n v="6.2049999999999996E-4"/>
    <n v="44.21"/>
  </r>
  <r>
    <x v="1"/>
    <x v="65"/>
    <n v="2025"/>
    <x v="75"/>
    <n v="2.1844999999999998E-3"/>
    <n v="6.6310000000000002E-4"/>
    <n v="43.24"/>
  </r>
  <r>
    <x v="1"/>
    <x v="64"/>
    <n v="2025"/>
    <x v="76"/>
    <n v="2.3896E-3"/>
    <n v="7.0439999999999999E-4"/>
    <n v="42.26"/>
  </r>
  <r>
    <x v="1"/>
    <x v="63"/>
    <n v="2025"/>
    <x v="77"/>
    <n v="2.6115000000000001E-3"/>
    <n v="7.4560000000000002E-4"/>
    <n v="41.29"/>
  </r>
  <r>
    <x v="1"/>
    <x v="62"/>
    <n v="2025"/>
    <x v="78"/>
    <n v="2.8473999999999999E-3"/>
    <n v="7.9350000000000004E-4"/>
    <n v="40.32"/>
  </r>
  <r>
    <x v="1"/>
    <x v="61"/>
    <n v="2025"/>
    <x v="79"/>
    <n v="3.1082000000000002E-3"/>
    <n v="8.6050000000000005E-4"/>
    <n v="39.36"/>
  </r>
  <r>
    <x v="1"/>
    <x v="60"/>
    <n v="2025"/>
    <x v="80"/>
    <n v="3.4034999999999998E-3"/>
    <n v="9.3829999999999998E-4"/>
    <n v="38.39"/>
  </r>
  <r>
    <x v="1"/>
    <x v="59"/>
    <n v="2025"/>
    <x v="81"/>
    <n v="3.7277E-3"/>
    <n v="1.0184E-3"/>
    <n v="37.42"/>
  </r>
  <r>
    <x v="1"/>
    <x v="58"/>
    <n v="2025"/>
    <x v="82"/>
    <n v="4.0692000000000002E-3"/>
    <n v="1.0861E-3"/>
    <n v="36.46"/>
  </r>
  <r>
    <x v="1"/>
    <x v="57"/>
    <n v="2025"/>
    <x v="83"/>
    <n v="4.4295000000000003E-3"/>
    <n v="1.1497E-3"/>
    <n v="35.5"/>
  </r>
  <r>
    <x v="1"/>
    <x v="56"/>
    <n v="2025"/>
    <x v="84"/>
    <n v="4.8295999999999999E-3"/>
    <n v="1.2256000000000001E-3"/>
    <n v="34.54"/>
  </r>
  <r>
    <x v="1"/>
    <x v="55"/>
    <n v="2025"/>
    <x v="85"/>
    <n v="5.2972999999999996E-3"/>
    <n v="1.3269E-3"/>
    <n v="33.58"/>
  </r>
  <r>
    <x v="1"/>
    <x v="54"/>
    <n v="2025"/>
    <x v="86"/>
    <n v="5.8479999999999999E-3"/>
    <n v="1.4579E-3"/>
    <n v="32.630000000000003"/>
  </r>
  <r>
    <x v="1"/>
    <x v="53"/>
    <n v="2025"/>
    <x v="87"/>
    <n v="6.4757E-3"/>
    <n v="1.6176000000000001E-3"/>
    <n v="31.67"/>
  </r>
  <r>
    <x v="1"/>
    <x v="52"/>
    <n v="2025"/>
    <x v="88"/>
    <n v="7.1640999999999996E-3"/>
    <n v="1.8066E-3"/>
    <n v="30.72"/>
  </r>
  <r>
    <x v="1"/>
    <x v="51"/>
    <n v="2025"/>
    <x v="89"/>
    <n v="7.8986000000000004E-3"/>
    <n v="2.0089999999999999E-3"/>
    <n v="29.78"/>
  </r>
  <r>
    <x v="1"/>
    <x v="50"/>
    <n v="2025"/>
    <x v="90"/>
    <n v="8.6645000000000003E-3"/>
    <n v="2.1909999999999998E-3"/>
    <n v="28.84"/>
  </r>
  <r>
    <x v="1"/>
    <x v="49"/>
    <n v="2025"/>
    <x v="91"/>
    <n v="9.4558000000000003E-3"/>
    <n v="2.3509E-3"/>
    <n v="27.9"/>
  </r>
  <r>
    <x v="1"/>
    <x v="48"/>
    <n v="2025"/>
    <x v="92"/>
    <n v="1.0300999999999999E-2"/>
    <n v="2.5144E-3"/>
    <n v="26.97"/>
  </r>
  <r>
    <x v="1"/>
    <x v="47"/>
    <n v="2025"/>
    <x v="93"/>
    <n v="1.12531E-2"/>
    <n v="2.7146000000000002E-3"/>
    <n v="26.03"/>
  </r>
  <r>
    <x v="1"/>
    <x v="46"/>
    <n v="2025"/>
    <x v="94"/>
    <n v="1.23584E-2"/>
    <n v="2.9629000000000001E-3"/>
    <n v="25.1"/>
  </r>
  <r>
    <x v="1"/>
    <x v="45"/>
    <n v="2025"/>
    <x v="95"/>
    <n v="1.36702E-2"/>
    <n v="3.2807000000000001E-3"/>
    <n v="24.17"/>
  </r>
  <r>
    <x v="1"/>
    <x v="44"/>
    <n v="2025"/>
    <x v="96"/>
    <n v="1.5251799999999999E-2"/>
    <n v="3.7284000000000002E-3"/>
    <n v="23.25"/>
  </r>
  <r>
    <x v="1"/>
    <x v="43"/>
    <n v="2025"/>
    <x v="97"/>
    <n v="1.7098700000000001E-2"/>
    <n v="4.3188999999999996E-3"/>
    <n v="22.34"/>
  </r>
  <r>
    <x v="1"/>
    <x v="42"/>
    <n v="2025"/>
    <x v="98"/>
    <n v="1.9083699999999999E-2"/>
    <n v="4.9640999999999999E-3"/>
    <n v="21.43"/>
  </r>
  <r>
    <x v="1"/>
    <x v="41"/>
    <n v="2025"/>
    <x v="99"/>
    <n v="2.1075E-2"/>
    <n v="5.5690000000000002E-3"/>
    <n v="20.54"/>
  </r>
  <r>
    <x v="1"/>
    <x v="40"/>
    <n v="2025"/>
    <x v="100"/>
    <n v="2.31062E-2"/>
    <n v="6.1386000000000001E-3"/>
    <n v="19.649999999999999"/>
  </r>
  <r>
    <x v="1"/>
    <x v="39"/>
    <n v="2025"/>
    <x v="101"/>
    <n v="2.5349699999999999E-2"/>
    <n v="6.8021000000000002E-3"/>
    <n v="18.77"/>
  </r>
  <r>
    <x v="1"/>
    <x v="38"/>
    <n v="2025"/>
    <x v="102"/>
    <n v="2.7966600000000001E-2"/>
    <n v="7.6918000000000004E-3"/>
    <n v="17.89"/>
  </r>
  <r>
    <x v="1"/>
    <x v="37"/>
    <n v="2025"/>
    <x v="103"/>
    <n v="3.10443E-2"/>
    <n v="8.8835000000000008E-3"/>
    <n v="17.03"/>
  </r>
  <r>
    <x v="1"/>
    <x v="36"/>
    <n v="2025"/>
    <x v="104"/>
    <n v="3.4598200000000003E-2"/>
    <n v="1.03777E-2"/>
    <n v="16.18"/>
  </r>
  <r>
    <x v="1"/>
    <x v="35"/>
    <n v="2025"/>
    <x v="105"/>
    <n v="3.9529500000000002E-2"/>
    <n v="1.3068E-2"/>
    <n v="15.34"/>
  </r>
  <r>
    <x v="1"/>
    <x v="34"/>
    <n v="2025"/>
    <x v="106"/>
    <n v="4.3832799999999998E-2"/>
    <n v="1.4958300000000001E-2"/>
    <n v="14.54"/>
  </r>
  <r>
    <x v="1"/>
    <x v="33"/>
    <n v="2025"/>
    <x v="107"/>
    <n v="4.8592799999999998E-2"/>
    <n v="1.7121899999999999E-2"/>
    <n v="13.75"/>
  </r>
  <r>
    <x v="1"/>
    <x v="32"/>
    <n v="2025"/>
    <x v="108"/>
    <n v="5.3855600000000003E-2"/>
    <n v="1.9598299999999999E-2"/>
    <n v="12.98"/>
  </r>
  <r>
    <x v="1"/>
    <x v="31"/>
    <n v="2025"/>
    <x v="109"/>
    <n v="5.9670899999999999E-2"/>
    <n v="2.24012E-2"/>
    <n v="12.23"/>
  </r>
  <r>
    <x v="1"/>
    <x v="30"/>
    <n v="2025"/>
    <x v="110"/>
    <n v="6.6092899999999996E-2"/>
    <n v="2.5587499999999999E-2"/>
    <n v="11.5"/>
  </r>
  <r>
    <x v="1"/>
    <x v="29"/>
    <n v="2025"/>
    <x v="111"/>
    <n v="7.3179900000000006E-2"/>
    <n v="2.92497E-2"/>
    <n v="10.79"/>
  </r>
  <r>
    <x v="1"/>
    <x v="28"/>
    <n v="2025"/>
    <x v="112"/>
    <n v="8.0994999999999998E-2"/>
    <n v="3.3464899999999999E-2"/>
    <n v="10.1"/>
  </r>
  <r>
    <x v="1"/>
    <x v="27"/>
    <n v="2025"/>
    <x v="113"/>
    <n v="8.9605900000000002E-2"/>
    <n v="3.8289499999999997E-2"/>
    <n v="9.43"/>
  </r>
  <r>
    <x v="1"/>
    <x v="26"/>
    <n v="2025"/>
    <x v="114"/>
    <n v="9.9085000000000006E-2"/>
    <n v="4.3754300000000003E-2"/>
    <n v="8.7799999999999994"/>
  </r>
  <r>
    <x v="1"/>
    <x v="25"/>
    <n v="2025"/>
    <x v="115"/>
    <n v="0.10950940000000001"/>
    <n v="4.9956500000000001E-2"/>
    <n v="8.16"/>
  </r>
  <r>
    <x v="1"/>
    <x v="24"/>
    <n v="2025"/>
    <x v="116"/>
    <n v="0.1209607"/>
    <n v="5.7045400000000003E-2"/>
    <n v="7.57"/>
  </r>
  <r>
    <x v="1"/>
    <x v="23"/>
    <n v="2025"/>
    <x v="117"/>
    <n v="0.1335249"/>
    <n v="6.5185099999999996E-2"/>
    <n v="6.99"/>
  </r>
  <r>
    <x v="1"/>
    <x v="22"/>
    <n v="2025"/>
    <x v="118"/>
    <n v="0.1472918"/>
    <n v="7.4530299999999994E-2"/>
    <n v="6.45"/>
  </r>
  <r>
    <x v="1"/>
    <x v="21"/>
    <n v="2025"/>
    <x v="119"/>
    <n v="0.16235469999999999"/>
    <n v="8.5198399999999994E-2"/>
    <n v="5.93"/>
  </r>
  <r>
    <x v="1"/>
    <x v="20"/>
    <n v="2025"/>
    <x v="120"/>
    <n v="0.1788093"/>
    <n v="9.7334400000000001E-2"/>
    <n v="5.43"/>
  </r>
  <r>
    <x v="1"/>
    <x v="19"/>
    <n v="2025"/>
    <x v="121"/>
    <n v="0.19675309999999999"/>
    <n v="0.1111674"/>
    <n v="4.96"/>
  </r>
  <r>
    <x v="1"/>
    <x v="18"/>
    <n v="2025"/>
    <x v="122"/>
    <n v="0.2162837"/>
    <n v="0.1269711"/>
    <n v="4.5199999999999996"/>
  </r>
  <r>
    <x v="1"/>
    <x v="17"/>
    <n v="2025"/>
    <x v="123"/>
    <n v="0.2374976"/>
    <n v="0.14499999999999999"/>
    <n v="4.1100000000000003"/>
  </r>
  <r>
    <x v="1"/>
    <x v="16"/>
    <n v="2025"/>
    <x v="124"/>
    <n v="0.26048840000000001"/>
    <n v="0.16545199999999999"/>
    <n v="3.72"/>
  </r>
  <r>
    <x v="1"/>
    <x v="15"/>
    <n v="2025"/>
    <x v="125"/>
    <n v="0.2853445"/>
    <n v="0.18855849999999999"/>
    <n v="3.36"/>
  </r>
  <r>
    <x v="1"/>
    <x v="14"/>
    <n v="2025"/>
    <x v="126"/>
    <n v="0.3121468"/>
    <n v="0.2146497"/>
    <n v="3.02"/>
  </r>
  <r>
    <x v="1"/>
    <x v="13"/>
    <n v="2025"/>
    <x v="127"/>
    <n v="0.34096599999999999"/>
    <n v="0.2440869"/>
    <n v="2.71"/>
  </r>
  <r>
    <x v="1"/>
    <x v="12"/>
    <n v="2025"/>
    <x v="128"/>
    <n v="0.37185980000000002"/>
    <n v="0.2771748"/>
    <n v="2.42"/>
  </r>
  <r>
    <x v="1"/>
    <x v="11"/>
    <n v="2025"/>
    <x v="129"/>
    <n v="0.4048696"/>
    <n v="0.31412040000000002"/>
    <n v="2.16"/>
  </r>
  <r>
    <x v="1"/>
    <x v="10"/>
    <n v="2025"/>
    <x v="130"/>
    <n v="0.44001780000000001"/>
    <n v="0.35513280000000003"/>
    <n v="1.92"/>
  </r>
  <r>
    <x v="1"/>
    <x v="9"/>
    <n v="2025"/>
    <x v="131"/>
    <n v="0.47730420000000001"/>
    <n v="0.40046799999999999"/>
    <n v="1.7"/>
  </r>
  <r>
    <x v="1"/>
    <x v="8"/>
    <n v="2025"/>
    <x v="132"/>
    <n v="0.51670369999999999"/>
    <n v="0.45032369999999999"/>
    <n v="1.5"/>
  </r>
  <r>
    <x v="1"/>
    <x v="7"/>
    <n v="2025"/>
    <x v="133"/>
    <n v="0.55816339999999998"/>
    <n v="0.50474940000000001"/>
    <n v="1.32"/>
  </r>
  <r>
    <x v="1"/>
    <x v="6"/>
    <n v="2025"/>
    <x v="134"/>
    <n v="0.60160040000000004"/>
    <n v="0.56364159999999996"/>
    <n v="1.1599999999999999"/>
  </r>
  <r>
    <x v="1"/>
    <x v="5"/>
    <n v="2025"/>
    <x v="135"/>
    <n v="0.64690119999999995"/>
    <n v="0.62682599999999999"/>
    <n v="1.02"/>
  </r>
  <r>
    <x v="1"/>
    <x v="4"/>
    <n v="2025"/>
    <x v="136"/>
    <n v="0.69392039999999999"/>
    <n v="0.69403349999999997"/>
    <n v="0.89"/>
  </r>
  <r>
    <x v="1"/>
    <x v="3"/>
    <n v="2025"/>
    <x v="137"/>
    <n v="0.74248190000000003"/>
    <n v="0.76480890000000001"/>
    <n v="0.78"/>
  </r>
  <r>
    <x v="1"/>
    <x v="2"/>
    <n v="2025"/>
    <x v="138"/>
    <n v="0.79237999999999997"/>
    <n v="0.83851620000000004"/>
    <n v="0.68"/>
  </r>
  <r>
    <x v="1"/>
    <x v="1"/>
    <n v="2025"/>
    <x v="139"/>
    <n v="0.84338239999999998"/>
    <n v="0.91443779999999997"/>
    <n v="0.59"/>
  </r>
  <r>
    <x v="1"/>
    <x v="0"/>
    <n v="2025"/>
    <x v="140"/>
    <n v="1"/>
    <n v="1"/>
    <n v="0.5"/>
  </r>
  <r>
    <x v="1"/>
    <x v="115"/>
    <n v="2026"/>
    <x v="26"/>
    <n v="7.7999000000000002E-3"/>
    <n v="4.4443E-3"/>
    <n v="92.29"/>
  </r>
  <r>
    <x v="1"/>
    <x v="114"/>
    <n v="2026"/>
    <x v="27"/>
    <n v="5.3410000000000003E-4"/>
    <n v="2.109E-4"/>
    <n v="91.7"/>
  </r>
  <r>
    <x v="1"/>
    <x v="113"/>
    <n v="2026"/>
    <x v="28"/>
    <n v="2.8049999999999999E-4"/>
    <n v="1.103E-4"/>
    <n v="90.72"/>
  </r>
  <r>
    <x v="1"/>
    <x v="112"/>
    <n v="2026"/>
    <x v="29"/>
    <n v="1.9599999999999999E-4"/>
    <n v="7.7600000000000002E-5"/>
    <n v="89.73"/>
  </r>
  <r>
    <x v="1"/>
    <x v="111"/>
    <n v="2026"/>
    <x v="30"/>
    <n v="1.5200000000000001E-4"/>
    <n v="5.8799999999999999E-5"/>
    <n v="88.74"/>
  </r>
  <r>
    <x v="1"/>
    <x v="110"/>
    <n v="2026"/>
    <x v="31"/>
    <n v="1.4650000000000001E-4"/>
    <n v="5.8199999999999998E-5"/>
    <n v="87.75"/>
  </r>
  <r>
    <x v="1"/>
    <x v="109"/>
    <n v="2026"/>
    <x v="32"/>
    <n v="1.3990000000000001E-4"/>
    <n v="5.6700000000000003E-5"/>
    <n v="86.75"/>
  </r>
  <r>
    <x v="1"/>
    <x v="108"/>
    <n v="2026"/>
    <x v="33"/>
    <n v="1.348E-4"/>
    <n v="5.5899999999999997E-5"/>
    <n v="85.76"/>
  </r>
  <r>
    <x v="1"/>
    <x v="107"/>
    <n v="2026"/>
    <x v="34"/>
    <n v="1.3359999999999999E-4"/>
    <n v="5.7099999999999999E-5"/>
    <n v="84.76"/>
  </r>
  <r>
    <x v="1"/>
    <x v="106"/>
    <n v="2026"/>
    <x v="35"/>
    <n v="1.3770000000000001E-4"/>
    <n v="6.0900000000000003E-5"/>
    <n v="83.77"/>
  </r>
  <r>
    <x v="1"/>
    <x v="105"/>
    <n v="2026"/>
    <x v="36"/>
    <n v="1.4650000000000001E-4"/>
    <n v="6.7399999999999998E-5"/>
    <n v="82.77"/>
  </r>
  <r>
    <x v="1"/>
    <x v="104"/>
    <n v="2026"/>
    <x v="37"/>
    <n v="1.596E-4"/>
    <n v="7.6500000000000003E-5"/>
    <n v="81.78"/>
  </r>
  <r>
    <x v="1"/>
    <x v="103"/>
    <n v="2026"/>
    <x v="38"/>
    <n v="1.783E-4"/>
    <n v="8.9300000000000002E-5"/>
    <n v="80.78"/>
  </r>
  <r>
    <x v="1"/>
    <x v="102"/>
    <n v="2026"/>
    <x v="39"/>
    <n v="2.061E-4"/>
    <n v="1.077E-4"/>
    <n v="79.790000000000006"/>
  </r>
  <r>
    <x v="1"/>
    <x v="101"/>
    <n v="2026"/>
    <x v="40"/>
    <n v="2.4149999999999999E-4"/>
    <n v="1.3070000000000001E-4"/>
    <n v="78.8"/>
  </r>
  <r>
    <x v="1"/>
    <x v="100"/>
    <n v="2026"/>
    <x v="41"/>
    <n v="2.7559999999999998E-4"/>
    <n v="1.5109999999999999E-4"/>
    <n v="77.81"/>
  </r>
  <r>
    <x v="1"/>
    <x v="99"/>
    <n v="2026"/>
    <x v="42"/>
    <n v="3.0029999999999998E-4"/>
    <n v="1.6200000000000001E-4"/>
    <n v="76.819999999999993"/>
  </r>
  <r>
    <x v="1"/>
    <x v="98"/>
    <n v="2026"/>
    <x v="43"/>
    <n v="3.1750000000000002E-4"/>
    <n v="1.6449999999999999E-4"/>
    <n v="75.83"/>
  </r>
  <r>
    <x v="1"/>
    <x v="97"/>
    <n v="2026"/>
    <x v="44"/>
    <n v="3.3419999999999999E-4"/>
    <n v="1.6579999999999999E-4"/>
    <n v="74.84"/>
  </r>
  <r>
    <x v="1"/>
    <x v="96"/>
    <n v="2026"/>
    <x v="45"/>
    <n v="3.5389999999999998E-4"/>
    <n v="1.7019999999999999E-4"/>
    <n v="73.86"/>
  </r>
  <r>
    <x v="1"/>
    <x v="95"/>
    <n v="2026"/>
    <x v="46"/>
    <n v="3.7320000000000002E-4"/>
    <n v="1.751E-4"/>
    <n v="72.87"/>
  </r>
  <r>
    <x v="1"/>
    <x v="94"/>
    <n v="2026"/>
    <x v="47"/>
    <n v="3.859E-4"/>
    <n v="1.749E-4"/>
    <n v="71.88"/>
  </r>
  <r>
    <x v="1"/>
    <x v="93"/>
    <n v="2026"/>
    <x v="48"/>
    <n v="3.8969999999999999E-4"/>
    <n v="1.6760000000000001E-4"/>
    <n v="70.89"/>
  </r>
  <r>
    <x v="1"/>
    <x v="92"/>
    <n v="2026"/>
    <x v="49"/>
    <n v="3.9080000000000001E-4"/>
    <n v="1.583E-4"/>
    <n v="69.91"/>
  </r>
  <r>
    <x v="1"/>
    <x v="91"/>
    <n v="2026"/>
    <x v="50"/>
    <n v="3.9829999999999998E-4"/>
    <n v="1.5449999999999999E-4"/>
    <n v="68.92"/>
  </r>
  <r>
    <x v="1"/>
    <x v="90"/>
    <n v="2026"/>
    <x v="51"/>
    <n v="4.147E-4"/>
    <n v="1.573E-4"/>
    <n v="67.930000000000007"/>
  </r>
  <r>
    <x v="1"/>
    <x v="89"/>
    <n v="2026"/>
    <x v="52"/>
    <n v="4.348E-4"/>
    <n v="1.6259999999999999E-4"/>
    <n v="66.94"/>
  </r>
  <r>
    <x v="1"/>
    <x v="88"/>
    <n v="2026"/>
    <x v="53"/>
    <n v="4.528E-4"/>
    <n v="1.6559999999999999E-4"/>
    <n v="65.95"/>
  </r>
  <r>
    <x v="1"/>
    <x v="87"/>
    <n v="2026"/>
    <x v="54"/>
    <n v="4.684E-4"/>
    <n v="1.682E-4"/>
    <n v="64.959999999999994"/>
  </r>
  <r>
    <x v="1"/>
    <x v="86"/>
    <n v="2026"/>
    <x v="55"/>
    <n v="4.8559999999999999E-4"/>
    <n v="1.708E-4"/>
    <n v="63.97"/>
  </r>
  <r>
    <x v="1"/>
    <x v="85"/>
    <n v="2026"/>
    <x v="56"/>
    <n v="5.0909999999999996E-4"/>
    <n v="1.7550000000000001E-4"/>
    <n v="62.98"/>
  </r>
  <r>
    <x v="1"/>
    <x v="84"/>
    <n v="2026"/>
    <x v="57"/>
    <n v="5.4080000000000003E-4"/>
    <n v="1.828E-4"/>
    <n v="61.99"/>
  </r>
  <r>
    <x v="1"/>
    <x v="83"/>
    <n v="2026"/>
    <x v="58"/>
    <n v="5.7959999999999999E-4"/>
    <n v="1.918E-4"/>
    <n v="61"/>
  </r>
  <r>
    <x v="1"/>
    <x v="82"/>
    <n v="2026"/>
    <x v="59"/>
    <n v="6.2200000000000005E-4"/>
    <n v="1.9990000000000001E-4"/>
    <n v="60.02"/>
  </r>
  <r>
    <x v="1"/>
    <x v="81"/>
    <n v="2026"/>
    <x v="60"/>
    <n v="6.6649999999999999E-4"/>
    <n v="2.0670000000000001E-4"/>
    <n v="59.03"/>
  </r>
  <r>
    <x v="1"/>
    <x v="80"/>
    <n v="2026"/>
    <x v="61"/>
    <n v="7.1529999999999999E-4"/>
    <n v="2.1330000000000001E-4"/>
    <n v="58.04"/>
  </r>
  <r>
    <x v="1"/>
    <x v="79"/>
    <n v="2026"/>
    <x v="62"/>
    <n v="7.7099999999999998E-4"/>
    <n v="2.2489999999999999E-4"/>
    <n v="57.05"/>
  </r>
  <r>
    <x v="1"/>
    <x v="78"/>
    <n v="2026"/>
    <x v="63"/>
    <n v="8.3140000000000004E-4"/>
    <n v="2.3709999999999999E-4"/>
    <n v="56.07"/>
  </r>
  <r>
    <x v="1"/>
    <x v="77"/>
    <n v="2026"/>
    <x v="64"/>
    <n v="8.9079999999999997E-4"/>
    <n v="2.5070000000000002E-4"/>
    <n v="55.08"/>
  </r>
  <r>
    <x v="1"/>
    <x v="76"/>
    <n v="2026"/>
    <x v="65"/>
    <n v="9.4810000000000001E-4"/>
    <n v="2.6640000000000002E-4"/>
    <n v="54.09"/>
  </r>
  <r>
    <x v="1"/>
    <x v="75"/>
    <n v="2026"/>
    <x v="66"/>
    <n v="1.0089999999999999E-3"/>
    <n v="2.8469999999999998E-4"/>
    <n v="53.11"/>
  </r>
  <r>
    <x v="1"/>
    <x v="74"/>
    <n v="2026"/>
    <x v="67"/>
    <n v="1.0784E-3"/>
    <n v="3.0489999999999998E-4"/>
    <n v="52.12"/>
  </r>
  <r>
    <x v="1"/>
    <x v="73"/>
    <n v="2026"/>
    <x v="68"/>
    <n v="1.1559000000000001E-3"/>
    <n v="3.2689999999999998E-4"/>
    <n v="51.14"/>
  </r>
  <r>
    <x v="1"/>
    <x v="72"/>
    <n v="2026"/>
    <x v="69"/>
    <n v="1.2427E-3"/>
    <n v="3.5429999999999999E-4"/>
    <n v="50.15"/>
  </r>
  <r>
    <x v="1"/>
    <x v="71"/>
    <n v="2026"/>
    <x v="70"/>
    <n v="1.3435000000000001E-3"/>
    <n v="3.9280000000000001E-4"/>
    <n v="49.17"/>
  </r>
  <r>
    <x v="1"/>
    <x v="70"/>
    <n v="2026"/>
    <x v="71"/>
    <n v="1.4587999999999999E-3"/>
    <n v="4.3679999999999999E-4"/>
    <n v="48.19"/>
  </r>
  <r>
    <x v="1"/>
    <x v="69"/>
    <n v="2026"/>
    <x v="72"/>
    <n v="1.5839999999999999E-3"/>
    <n v="4.8440000000000001E-4"/>
    <n v="47.21"/>
  </r>
  <r>
    <x v="1"/>
    <x v="68"/>
    <n v="2026"/>
    <x v="73"/>
    <n v="1.7152000000000001E-3"/>
    <n v="5.2680000000000001E-4"/>
    <n v="46.23"/>
  </r>
  <r>
    <x v="1"/>
    <x v="67"/>
    <n v="2026"/>
    <x v="74"/>
    <n v="1.8531000000000001E-3"/>
    <n v="5.6689999999999996E-4"/>
    <n v="45.26"/>
  </r>
  <r>
    <x v="1"/>
    <x v="66"/>
    <n v="2026"/>
    <x v="75"/>
    <n v="2.0059000000000001E-3"/>
    <n v="6.0829999999999999E-4"/>
    <n v="44.28"/>
  </r>
  <r>
    <x v="1"/>
    <x v="65"/>
    <n v="2026"/>
    <x v="76"/>
    <n v="2.1844999999999998E-3"/>
    <n v="6.4970000000000002E-4"/>
    <n v="43.31"/>
  </r>
  <r>
    <x v="1"/>
    <x v="64"/>
    <n v="2026"/>
    <x v="77"/>
    <n v="2.3896E-3"/>
    <n v="6.9090000000000004E-4"/>
    <n v="42.34"/>
  </r>
  <r>
    <x v="1"/>
    <x v="63"/>
    <n v="2026"/>
    <x v="78"/>
    <n v="2.6115000000000001E-3"/>
    <n v="7.3220000000000002E-4"/>
    <n v="41.37"/>
  </r>
  <r>
    <x v="1"/>
    <x v="62"/>
    <n v="2026"/>
    <x v="79"/>
    <n v="2.8473999999999999E-3"/>
    <n v="7.7879999999999996E-4"/>
    <n v="40.4"/>
  </r>
  <r>
    <x v="1"/>
    <x v="61"/>
    <n v="2026"/>
    <x v="80"/>
    <n v="3.1082000000000002E-3"/>
    <n v="8.4340000000000001E-4"/>
    <n v="39.43"/>
  </r>
  <r>
    <x v="1"/>
    <x v="60"/>
    <n v="2026"/>
    <x v="81"/>
    <n v="3.4034999999999998E-3"/>
    <n v="9.1940000000000001E-4"/>
    <n v="38.46"/>
  </r>
  <r>
    <x v="1"/>
    <x v="59"/>
    <n v="2026"/>
    <x v="82"/>
    <n v="3.7277E-3"/>
    <n v="9.992E-4"/>
    <n v="37.5"/>
  </r>
  <r>
    <x v="1"/>
    <x v="58"/>
    <n v="2026"/>
    <x v="83"/>
    <n v="4.0692000000000002E-3"/>
    <n v="1.0671000000000001E-3"/>
    <n v="36.53"/>
  </r>
  <r>
    <x v="1"/>
    <x v="57"/>
    <n v="2026"/>
    <x v="84"/>
    <n v="4.4295000000000003E-3"/>
    <n v="1.129E-3"/>
    <n v="35.57"/>
  </r>
  <r>
    <x v="1"/>
    <x v="56"/>
    <n v="2026"/>
    <x v="85"/>
    <n v="4.8295999999999999E-3"/>
    <n v="1.2014E-3"/>
    <n v="34.61"/>
  </r>
  <r>
    <x v="1"/>
    <x v="55"/>
    <n v="2026"/>
    <x v="86"/>
    <n v="5.2972999999999996E-3"/>
    <n v="1.3002999999999999E-3"/>
    <n v="33.65"/>
  </r>
  <r>
    <x v="1"/>
    <x v="54"/>
    <n v="2026"/>
    <x v="87"/>
    <n v="5.8479999999999999E-3"/>
    <n v="1.4304999999999999E-3"/>
    <n v="32.69"/>
  </r>
  <r>
    <x v="1"/>
    <x v="53"/>
    <n v="2026"/>
    <x v="88"/>
    <n v="6.4757E-3"/>
    <n v="1.5899E-3"/>
    <n v="31.74"/>
  </r>
  <r>
    <x v="1"/>
    <x v="52"/>
    <n v="2026"/>
    <x v="89"/>
    <n v="7.1640999999999996E-3"/>
    <n v="1.7753000000000001E-3"/>
    <n v="30.79"/>
  </r>
  <r>
    <x v="1"/>
    <x v="51"/>
    <n v="2026"/>
    <x v="90"/>
    <n v="7.8986000000000004E-3"/>
    <n v="1.9718000000000001E-3"/>
    <n v="29.84"/>
  </r>
  <r>
    <x v="1"/>
    <x v="50"/>
    <n v="2026"/>
    <x v="91"/>
    <n v="8.6645000000000003E-3"/>
    <n v="2.1499000000000002E-3"/>
    <n v="28.9"/>
  </r>
  <r>
    <x v="1"/>
    <x v="49"/>
    <n v="2026"/>
    <x v="92"/>
    <n v="9.4558000000000003E-3"/>
    <n v="2.3092999999999998E-3"/>
    <n v="27.96"/>
  </r>
  <r>
    <x v="1"/>
    <x v="48"/>
    <n v="2026"/>
    <x v="93"/>
    <n v="1.0300999999999999E-2"/>
    <n v="2.4732000000000001E-3"/>
    <n v="27.03"/>
  </r>
  <r>
    <x v="1"/>
    <x v="47"/>
    <n v="2026"/>
    <x v="94"/>
    <n v="1.12531E-2"/>
    <n v="2.6689000000000001E-3"/>
    <n v="26.09"/>
  </r>
  <r>
    <x v="1"/>
    <x v="46"/>
    <n v="2026"/>
    <x v="95"/>
    <n v="1.23584E-2"/>
    <n v="2.9088999999999999E-3"/>
    <n v="25.16"/>
  </r>
  <r>
    <x v="1"/>
    <x v="45"/>
    <n v="2026"/>
    <x v="96"/>
    <n v="1.36702E-2"/>
    <n v="3.2203000000000002E-3"/>
    <n v="24.23"/>
  </r>
  <r>
    <x v="1"/>
    <x v="44"/>
    <n v="2026"/>
    <x v="97"/>
    <n v="1.5251799999999999E-2"/>
    <n v="3.6652999999999998E-3"/>
    <n v="23.31"/>
  </r>
  <r>
    <x v="1"/>
    <x v="43"/>
    <n v="2026"/>
    <x v="98"/>
    <n v="1.7098700000000001E-2"/>
    <n v="4.2532999999999998E-3"/>
    <n v="22.39"/>
  </r>
  <r>
    <x v="1"/>
    <x v="42"/>
    <n v="2026"/>
    <x v="99"/>
    <n v="1.9083699999999999E-2"/>
    <n v="4.8891000000000004E-3"/>
    <n v="21.49"/>
  </r>
  <r>
    <x v="1"/>
    <x v="41"/>
    <n v="2026"/>
    <x v="100"/>
    <n v="2.1075E-2"/>
    <n v="5.4795E-3"/>
    <n v="20.59"/>
  </r>
  <r>
    <x v="1"/>
    <x v="40"/>
    <n v="2026"/>
    <x v="101"/>
    <n v="2.31062E-2"/>
    <n v="6.0391000000000004E-3"/>
    <n v="19.7"/>
  </r>
  <r>
    <x v="1"/>
    <x v="39"/>
    <n v="2026"/>
    <x v="102"/>
    <n v="2.5349699999999999E-2"/>
    <n v="6.7003000000000002E-3"/>
    <n v="18.82"/>
  </r>
  <r>
    <x v="1"/>
    <x v="38"/>
    <n v="2026"/>
    <x v="103"/>
    <n v="2.7966600000000001E-2"/>
    <n v="7.5886E-3"/>
    <n v="17.940000000000001"/>
  </r>
  <r>
    <x v="1"/>
    <x v="37"/>
    <n v="2026"/>
    <x v="104"/>
    <n v="3.10443E-2"/>
    <n v="8.7670999999999999E-3"/>
    <n v="17.07"/>
  </r>
  <r>
    <x v="1"/>
    <x v="36"/>
    <n v="2026"/>
    <x v="105"/>
    <n v="3.4598200000000003E-2"/>
    <n v="1.0237E-2"/>
    <n v="16.22"/>
  </r>
  <r>
    <x v="1"/>
    <x v="35"/>
    <n v="2026"/>
    <x v="106"/>
    <n v="3.9529500000000002E-2"/>
    <n v="1.29029E-2"/>
    <n v="15.38"/>
  </r>
  <r>
    <x v="1"/>
    <x v="34"/>
    <n v="2026"/>
    <x v="107"/>
    <n v="4.3832799999999998E-2"/>
    <n v="1.4787E-2"/>
    <n v="14.58"/>
  </r>
  <r>
    <x v="1"/>
    <x v="33"/>
    <n v="2026"/>
    <x v="108"/>
    <n v="4.8592799999999998E-2"/>
    <n v="1.6946599999999999E-2"/>
    <n v="13.79"/>
  </r>
  <r>
    <x v="1"/>
    <x v="32"/>
    <n v="2026"/>
    <x v="109"/>
    <n v="5.3855600000000003E-2"/>
    <n v="1.9399599999999999E-2"/>
    <n v="13.02"/>
  </r>
  <r>
    <x v="1"/>
    <x v="31"/>
    <n v="2026"/>
    <x v="110"/>
    <n v="5.9670899999999999E-2"/>
    <n v="2.2163100000000002E-2"/>
    <n v="12.27"/>
  </r>
  <r>
    <x v="1"/>
    <x v="30"/>
    <n v="2026"/>
    <x v="111"/>
    <n v="6.6092899999999996E-2"/>
    <n v="2.5320499999999999E-2"/>
    <n v="11.53"/>
  </r>
  <r>
    <x v="1"/>
    <x v="29"/>
    <n v="2026"/>
    <x v="112"/>
    <n v="7.3179900000000006E-2"/>
    <n v="2.89745E-2"/>
    <n v="10.82"/>
  </r>
  <r>
    <x v="1"/>
    <x v="28"/>
    <n v="2026"/>
    <x v="113"/>
    <n v="8.0994999999999998E-2"/>
    <n v="3.3186399999999998E-2"/>
    <n v="10.130000000000001"/>
  </r>
  <r>
    <x v="1"/>
    <x v="27"/>
    <n v="2026"/>
    <x v="114"/>
    <n v="8.9605900000000002E-2"/>
    <n v="3.7978400000000002E-2"/>
    <n v="9.4600000000000009"/>
  </r>
  <r>
    <x v="1"/>
    <x v="26"/>
    <n v="2026"/>
    <x v="115"/>
    <n v="9.9085000000000006E-2"/>
    <n v="4.3385399999999998E-2"/>
    <n v="8.81"/>
  </r>
  <r>
    <x v="1"/>
    <x v="25"/>
    <n v="2026"/>
    <x v="116"/>
    <n v="0.10950940000000001"/>
    <n v="4.9546199999999999E-2"/>
    <n v="8.19"/>
  </r>
  <r>
    <x v="1"/>
    <x v="24"/>
    <n v="2026"/>
    <x v="117"/>
    <n v="0.1209607"/>
    <n v="5.6626099999999999E-2"/>
    <n v="7.59"/>
  </r>
  <r>
    <x v="1"/>
    <x v="23"/>
    <n v="2026"/>
    <x v="118"/>
    <n v="0.1335249"/>
    <n v="6.4763200000000007E-2"/>
    <n v="7.02"/>
  </r>
  <r>
    <x v="1"/>
    <x v="22"/>
    <n v="2026"/>
    <x v="119"/>
    <n v="0.1472918"/>
    <n v="7.4061100000000005E-2"/>
    <n v="6.47"/>
  </r>
  <r>
    <x v="1"/>
    <x v="21"/>
    <n v="2026"/>
    <x v="120"/>
    <n v="0.16235469999999999"/>
    <n v="8.4648500000000002E-2"/>
    <n v="5.94"/>
  </r>
  <r>
    <x v="1"/>
    <x v="20"/>
    <n v="2026"/>
    <x v="121"/>
    <n v="0.1788093"/>
    <n v="9.6732799999999994E-2"/>
    <n v="5.45"/>
  </r>
  <r>
    <x v="1"/>
    <x v="19"/>
    <n v="2026"/>
    <x v="122"/>
    <n v="0.19675309999999999"/>
    <n v="0.1105645"/>
    <n v="4.9800000000000004"/>
  </r>
  <r>
    <x v="1"/>
    <x v="18"/>
    <n v="2026"/>
    <x v="123"/>
    <n v="0.2162837"/>
    <n v="0.12637880000000001"/>
    <n v="4.53"/>
  </r>
  <r>
    <x v="1"/>
    <x v="17"/>
    <n v="2026"/>
    <x v="124"/>
    <n v="0.2374976"/>
    <n v="0.1443596"/>
    <n v="4.12"/>
  </r>
  <r>
    <x v="1"/>
    <x v="16"/>
    <n v="2026"/>
    <x v="125"/>
    <n v="0.26048840000000001"/>
    <n v="0.16472439999999999"/>
    <n v="3.73"/>
  </r>
  <r>
    <x v="1"/>
    <x v="15"/>
    <n v="2026"/>
    <x v="126"/>
    <n v="0.2853445"/>
    <n v="0.18778980000000001"/>
    <n v="3.36"/>
  </r>
  <r>
    <x v="1"/>
    <x v="14"/>
    <n v="2026"/>
    <x v="127"/>
    <n v="0.3121468"/>
    <n v="0.2139112"/>
    <n v="3.03"/>
  </r>
  <r>
    <x v="1"/>
    <x v="13"/>
    <n v="2026"/>
    <x v="128"/>
    <n v="0.34096599999999999"/>
    <n v="0.24339939999999999"/>
    <n v="2.71"/>
  </r>
  <r>
    <x v="1"/>
    <x v="12"/>
    <n v="2026"/>
    <x v="129"/>
    <n v="0.37185980000000002"/>
    <n v="0.27647870000000002"/>
    <n v="2.4300000000000002"/>
  </r>
  <r>
    <x v="1"/>
    <x v="11"/>
    <n v="2026"/>
    <x v="130"/>
    <n v="0.4048696"/>
    <n v="0.31338529999999998"/>
    <n v="2.16"/>
  </r>
  <r>
    <x v="1"/>
    <x v="10"/>
    <n v="2026"/>
    <x v="131"/>
    <n v="0.44001780000000001"/>
    <n v="0.35442119999999999"/>
    <n v="1.92"/>
  </r>
  <r>
    <x v="1"/>
    <x v="9"/>
    <n v="2026"/>
    <x v="132"/>
    <n v="0.47730420000000001"/>
    <n v="0.39985530000000002"/>
    <n v="1.7"/>
  </r>
  <r>
    <x v="1"/>
    <x v="8"/>
    <n v="2026"/>
    <x v="133"/>
    <n v="0.51670369999999999"/>
    <n v="0.44982840000000002"/>
    <n v="1.5"/>
  </r>
  <r>
    <x v="1"/>
    <x v="7"/>
    <n v="2026"/>
    <x v="134"/>
    <n v="0.55816339999999998"/>
    <n v="0.50433700000000004"/>
    <n v="1.32"/>
  </r>
  <r>
    <x v="1"/>
    <x v="6"/>
    <n v="2026"/>
    <x v="135"/>
    <n v="0.60160040000000004"/>
    <n v="0.5633205"/>
    <n v="1.1599999999999999"/>
  </r>
  <r>
    <x v="1"/>
    <x v="5"/>
    <n v="2026"/>
    <x v="136"/>
    <n v="0.64690119999999995"/>
    <n v="0.62665170000000003"/>
    <n v="1.02"/>
  </r>
  <r>
    <x v="1"/>
    <x v="4"/>
    <n v="2026"/>
    <x v="137"/>
    <n v="0.69392039999999999"/>
    <n v="0.6940345"/>
    <n v="0.89"/>
  </r>
  <r>
    <x v="1"/>
    <x v="3"/>
    <n v="2026"/>
    <x v="138"/>
    <n v="0.74248190000000003"/>
    <n v="0.76497789999999999"/>
    <n v="0.78"/>
  </r>
  <r>
    <x v="1"/>
    <x v="2"/>
    <n v="2026"/>
    <x v="139"/>
    <n v="0.79237999999999997"/>
    <n v="0.83887310000000004"/>
    <n v="0.67"/>
  </r>
  <r>
    <x v="1"/>
    <x v="1"/>
    <n v="2026"/>
    <x v="140"/>
    <n v="0.84338239999999998"/>
    <n v="0.91503210000000001"/>
    <n v="0.57999999999999996"/>
  </r>
  <r>
    <x v="1"/>
    <x v="0"/>
    <n v="2026"/>
    <x v="141"/>
    <n v="1"/>
    <n v="1"/>
    <n v="0.5"/>
  </r>
  <r>
    <x v="1"/>
    <x v="115"/>
    <n v="2027"/>
    <x v="27"/>
    <n v="7.7999000000000002E-3"/>
    <n v="4.2594E-3"/>
    <n v="92.4"/>
  </r>
  <r>
    <x v="1"/>
    <x v="114"/>
    <n v="2027"/>
    <x v="28"/>
    <n v="5.3410000000000003E-4"/>
    <n v="1.986E-4"/>
    <n v="91.79"/>
  </r>
  <r>
    <x v="1"/>
    <x v="113"/>
    <n v="2027"/>
    <x v="29"/>
    <n v="2.8049999999999999E-4"/>
    <n v="1.0399999999999999E-4"/>
    <n v="90.81"/>
  </r>
  <r>
    <x v="1"/>
    <x v="112"/>
    <n v="2027"/>
    <x v="30"/>
    <n v="1.9599999999999999E-4"/>
    <n v="7.3200000000000004E-5"/>
    <n v="89.82"/>
  </r>
  <r>
    <x v="1"/>
    <x v="111"/>
    <n v="2027"/>
    <x v="31"/>
    <n v="1.5200000000000001E-4"/>
    <n v="5.5399999999999998E-5"/>
    <n v="88.83"/>
  </r>
  <r>
    <x v="1"/>
    <x v="110"/>
    <n v="2027"/>
    <x v="32"/>
    <n v="1.4650000000000001E-4"/>
    <n v="5.5300000000000002E-5"/>
    <n v="87.83"/>
  </r>
  <r>
    <x v="1"/>
    <x v="109"/>
    <n v="2027"/>
    <x v="33"/>
    <n v="1.3990000000000001E-4"/>
    <n v="5.4299999999999998E-5"/>
    <n v="86.84"/>
  </r>
  <r>
    <x v="1"/>
    <x v="108"/>
    <n v="2027"/>
    <x v="34"/>
    <n v="1.348E-4"/>
    <n v="5.3600000000000002E-5"/>
    <n v="85.84"/>
  </r>
  <r>
    <x v="1"/>
    <x v="107"/>
    <n v="2027"/>
    <x v="35"/>
    <n v="1.3359999999999999E-4"/>
    <n v="5.4799999999999997E-5"/>
    <n v="84.85"/>
  </r>
  <r>
    <x v="1"/>
    <x v="106"/>
    <n v="2027"/>
    <x v="36"/>
    <n v="1.3770000000000001E-4"/>
    <n v="5.8600000000000001E-5"/>
    <n v="83.85"/>
  </r>
  <r>
    <x v="1"/>
    <x v="105"/>
    <n v="2027"/>
    <x v="37"/>
    <n v="1.4650000000000001E-4"/>
    <n v="6.5199999999999999E-5"/>
    <n v="82.86"/>
  </r>
  <r>
    <x v="1"/>
    <x v="104"/>
    <n v="2027"/>
    <x v="38"/>
    <n v="1.596E-4"/>
    <n v="7.4400000000000006E-5"/>
    <n v="81.86"/>
  </r>
  <r>
    <x v="1"/>
    <x v="103"/>
    <n v="2027"/>
    <x v="39"/>
    <n v="1.783E-4"/>
    <n v="8.7000000000000001E-5"/>
    <n v="80.87"/>
  </r>
  <r>
    <x v="1"/>
    <x v="102"/>
    <n v="2027"/>
    <x v="40"/>
    <n v="2.061E-4"/>
    <n v="1.05E-4"/>
    <n v="79.87"/>
  </r>
  <r>
    <x v="1"/>
    <x v="101"/>
    <n v="2027"/>
    <x v="41"/>
    <n v="2.4149999999999999E-4"/>
    <n v="1.2760000000000001E-4"/>
    <n v="78.88"/>
  </r>
  <r>
    <x v="1"/>
    <x v="100"/>
    <n v="2027"/>
    <x v="42"/>
    <n v="2.7559999999999998E-4"/>
    <n v="1.4789999999999999E-4"/>
    <n v="77.89"/>
  </r>
  <r>
    <x v="1"/>
    <x v="99"/>
    <n v="2027"/>
    <x v="43"/>
    <n v="3.0029999999999998E-4"/>
    <n v="1.5890000000000001E-4"/>
    <n v="76.900000000000006"/>
  </r>
  <r>
    <x v="1"/>
    <x v="98"/>
    <n v="2027"/>
    <x v="44"/>
    <n v="3.1750000000000002E-4"/>
    <n v="1.6119999999999999E-4"/>
    <n v="75.92"/>
  </r>
  <r>
    <x v="1"/>
    <x v="97"/>
    <n v="2027"/>
    <x v="45"/>
    <n v="3.3419999999999999E-4"/>
    <n v="1.6210000000000001E-4"/>
    <n v="74.930000000000007"/>
  </r>
  <r>
    <x v="1"/>
    <x v="96"/>
    <n v="2027"/>
    <x v="46"/>
    <n v="3.5389999999999998E-4"/>
    <n v="1.662E-4"/>
    <n v="73.94"/>
  </r>
  <r>
    <x v="1"/>
    <x v="95"/>
    <n v="2027"/>
    <x v="47"/>
    <n v="3.7320000000000002E-4"/>
    <n v="1.7129999999999999E-4"/>
    <n v="72.95"/>
  </r>
  <r>
    <x v="1"/>
    <x v="94"/>
    <n v="2027"/>
    <x v="48"/>
    <n v="3.859E-4"/>
    <n v="1.7119999999999999E-4"/>
    <n v="71.97"/>
  </r>
  <r>
    <x v="1"/>
    <x v="93"/>
    <n v="2027"/>
    <x v="49"/>
    <n v="3.8969999999999999E-4"/>
    <n v="1.638E-4"/>
    <n v="70.98"/>
  </r>
  <r>
    <x v="1"/>
    <x v="92"/>
    <n v="2027"/>
    <x v="50"/>
    <n v="3.9080000000000001E-4"/>
    <n v="1.5430000000000001E-4"/>
    <n v="69.989999999999995"/>
  </r>
  <r>
    <x v="1"/>
    <x v="91"/>
    <n v="2027"/>
    <x v="51"/>
    <n v="3.9829999999999998E-4"/>
    <n v="1.504E-4"/>
    <n v="69"/>
  </r>
  <r>
    <x v="1"/>
    <x v="90"/>
    <n v="2027"/>
    <x v="52"/>
    <n v="4.147E-4"/>
    <n v="1.5339999999999999E-4"/>
    <n v="68.010000000000005"/>
  </r>
  <r>
    <x v="1"/>
    <x v="89"/>
    <n v="2027"/>
    <x v="53"/>
    <n v="4.348E-4"/>
    <n v="1.5890000000000001E-4"/>
    <n v="67.02"/>
  </r>
  <r>
    <x v="1"/>
    <x v="88"/>
    <n v="2027"/>
    <x v="54"/>
    <n v="4.528E-4"/>
    <n v="1.617E-4"/>
    <n v="66.03"/>
  </r>
  <r>
    <x v="1"/>
    <x v="87"/>
    <n v="2027"/>
    <x v="55"/>
    <n v="4.684E-4"/>
    <n v="1.639E-4"/>
    <n v="65.040000000000006"/>
  </r>
  <r>
    <x v="1"/>
    <x v="86"/>
    <n v="2027"/>
    <x v="56"/>
    <n v="4.8559999999999999E-4"/>
    <n v="1.663E-4"/>
    <n v="64.05"/>
  </r>
  <r>
    <x v="1"/>
    <x v="85"/>
    <n v="2027"/>
    <x v="57"/>
    <n v="5.0909999999999996E-4"/>
    <n v="1.7119999999999999E-4"/>
    <n v="63.06"/>
  </r>
  <r>
    <x v="1"/>
    <x v="84"/>
    <n v="2027"/>
    <x v="58"/>
    <n v="5.4080000000000003E-4"/>
    <n v="1.7870000000000001E-4"/>
    <n v="62.07"/>
  </r>
  <r>
    <x v="1"/>
    <x v="83"/>
    <n v="2027"/>
    <x v="59"/>
    <n v="5.7959999999999999E-4"/>
    <n v="1.873E-4"/>
    <n v="61.08"/>
  </r>
  <r>
    <x v="1"/>
    <x v="82"/>
    <n v="2027"/>
    <x v="60"/>
    <n v="6.2200000000000005E-4"/>
    <n v="1.9479999999999999E-4"/>
    <n v="60.1"/>
  </r>
  <r>
    <x v="1"/>
    <x v="81"/>
    <n v="2027"/>
    <x v="61"/>
    <n v="6.6649999999999999E-4"/>
    <n v="2.0129999999999999E-4"/>
    <n v="59.11"/>
  </r>
  <r>
    <x v="1"/>
    <x v="80"/>
    <n v="2027"/>
    <x v="62"/>
    <n v="7.1529999999999999E-4"/>
    <n v="2.0799999999999999E-4"/>
    <n v="58.12"/>
  </r>
  <r>
    <x v="1"/>
    <x v="79"/>
    <n v="2027"/>
    <x v="63"/>
    <n v="7.7099999999999998E-4"/>
    <n v="2.197E-4"/>
    <n v="57.13"/>
  </r>
  <r>
    <x v="1"/>
    <x v="78"/>
    <n v="2027"/>
    <x v="64"/>
    <n v="8.3140000000000004E-4"/>
    <n v="2.3149999999999999E-4"/>
    <n v="56.14"/>
  </r>
  <r>
    <x v="1"/>
    <x v="77"/>
    <n v="2027"/>
    <x v="65"/>
    <n v="8.9079999999999997E-4"/>
    <n v="2.4429999999999998E-4"/>
    <n v="55.16"/>
  </r>
  <r>
    <x v="1"/>
    <x v="76"/>
    <n v="2027"/>
    <x v="66"/>
    <n v="9.4810000000000001E-4"/>
    <n v="2.5950000000000002E-4"/>
    <n v="54.17"/>
  </r>
  <r>
    <x v="1"/>
    <x v="75"/>
    <n v="2027"/>
    <x v="67"/>
    <n v="1.0089999999999999E-3"/>
    <n v="2.7789999999999998E-4"/>
    <n v="53.18"/>
  </r>
  <r>
    <x v="1"/>
    <x v="74"/>
    <n v="2027"/>
    <x v="68"/>
    <n v="1.0784E-3"/>
    <n v="2.9839999999999999E-4"/>
    <n v="52.2"/>
  </r>
  <r>
    <x v="1"/>
    <x v="73"/>
    <n v="2027"/>
    <x v="69"/>
    <n v="1.1559000000000001E-3"/>
    <n v="3.1980000000000002E-4"/>
    <n v="51.21"/>
  </r>
  <r>
    <x v="1"/>
    <x v="72"/>
    <n v="2027"/>
    <x v="70"/>
    <n v="1.2427E-3"/>
    <n v="3.4610000000000001E-4"/>
    <n v="50.23"/>
  </r>
  <r>
    <x v="1"/>
    <x v="71"/>
    <n v="2027"/>
    <x v="71"/>
    <n v="1.3435000000000001E-3"/>
    <n v="3.838E-4"/>
    <n v="49.25"/>
  </r>
  <r>
    <x v="1"/>
    <x v="70"/>
    <n v="2027"/>
    <x v="72"/>
    <n v="1.4587999999999999E-3"/>
    <n v="4.2779999999999999E-4"/>
    <n v="48.27"/>
  </r>
  <r>
    <x v="1"/>
    <x v="69"/>
    <n v="2027"/>
    <x v="73"/>
    <n v="1.5839999999999999E-3"/>
    <n v="4.7540000000000001E-4"/>
    <n v="47.29"/>
  </r>
  <r>
    <x v="1"/>
    <x v="68"/>
    <n v="2027"/>
    <x v="74"/>
    <n v="1.7152000000000001E-3"/>
    <n v="5.1699999999999999E-4"/>
    <n v="46.31"/>
  </r>
  <r>
    <x v="1"/>
    <x v="67"/>
    <n v="2027"/>
    <x v="75"/>
    <n v="1.8531000000000001E-3"/>
    <n v="5.5559999999999995E-4"/>
    <n v="45.33"/>
  </r>
  <r>
    <x v="1"/>
    <x v="66"/>
    <n v="2027"/>
    <x v="76"/>
    <n v="2.0059000000000001E-3"/>
    <n v="5.9599999999999996E-4"/>
    <n v="44.36"/>
  </r>
  <r>
    <x v="1"/>
    <x v="65"/>
    <n v="2027"/>
    <x v="77"/>
    <n v="2.1844999999999998E-3"/>
    <n v="6.3730000000000004E-4"/>
    <n v="43.38"/>
  </r>
  <r>
    <x v="1"/>
    <x v="64"/>
    <n v="2027"/>
    <x v="78"/>
    <n v="2.3896E-3"/>
    <n v="6.7869999999999996E-4"/>
    <n v="42.41"/>
  </r>
  <r>
    <x v="1"/>
    <x v="63"/>
    <n v="2027"/>
    <x v="79"/>
    <n v="2.6115000000000001E-3"/>
    <n v="7.1869999999999996E-4"/>
    <n v="41.44"/>
  </r>
  <r>
    <x v="1"/>
    <x v="62"/>
    <n v="2027"/>
    <x v="80"/>
    <n v="2.8473999999999999E-3"/>
    <n v="7.6320000000000001E-4"/>
    <n v="40.47"/>
  </r>
  <r>
    <x v="1"/>
    <x v="61"/>
    <n v="2027"/>
    <x v="81"/>
    <n v="3.1082000000000002E-3"/>
    <n v="8.2620000000000002E-4"/>
    <n v="39.5"/>
  </r>
  <r>
    <x v="1"/>
    <x v="60"/>
    <n v="2027"/>
    <x v="82"/>
    <n v="3.4034999999999998E-3"/>
    <n v="9.0200000000000002E-4"/>
    <n v="38.53"/>
  </r>
  <r>
    <x v="1"/>
    <x v="59"/>
    <n v="2027"/>
    <x v="83"/>
    <n v="3.7277E-3"/>
    <n v="9.817999999999999E-4"/>
    <n v="37.57"/>
  </r>
  <r>
    <x v="1"/>
    <x v="58"/>
    <n v="2027"/>
    <x v="84"/>
    <n v="4.0692000000000002E-3"/>
    <n v="1.0480000000000001E-3"/>
    <n v="36.6"/>
  </r>
  <r>
    <x v="1"/>
    <x v="57"/>
    <n v="2027"/>
    <x v="85"/>
    <n v="4.4295000000000003E-3"/>
    <n v="1.1068E-3"/>
    <n v="35.64"/>
  </r>
  <r>
    <x v="1"/>
    <x v="56"/>
    <n v="2027"/>
    <x v="86"/>
    <n v="4.8295999999999999E-3"/>
    <n v="1.1772E-3"/>
    <n v="34.68"/>
  </r>
  <r>
    <x v="1"/>
    <x v="55"/>
    <n v="2027"/>
    <x v="87"/>
    <n v="5.2972999999999996E-3"/>
    <n v="1.2757000000000001E-3"/>
    <n v="33.72"/>
  </r>
  <r>
    <x v="1"/>
    <x v="54"/>
    <n v="2027"/>
    <x v="88"/>
    <n v="5.8479999999999999E-3"/>
    <n v="1.4057E-3"/>
    <n v="32.76"/>
  </r>
  <r>
    <x v="1"/>
    <x v="53"/>
    <n v="2027"/>
    <x v="89"/>
    <n v="6.4757E-3"/>
    <n v="1.5619E-3"/>
    <n v="31.81"/>
  </r>
  <r>
    <x v="1"/>
    <x v="52"/>
    <n v="2027"/>
    <x v="90"/>
    <n v="7.1640999999999996E-3"/>
    <n v="1.7419E-3"/>
    <n v="30.86"/>
  </r>
  <r>
    <x v="1"/>
    <x v="51"/>
    <n v="2027"/>
    <x v="91"/>
    <n v="7.8986000000000004E-3"/>
    <n v="1.9345E-3"/>
    <n v="29.91"/>
  </r>
  <r>
    <x v="1"/>
    <x v="50"/>
    <n v="2027"/>
    <x v="92"/>
    <n v="8.6645000000000003E-3"/>
    <n v="2.1118999999999999E-3"/>
    <n v="28.97"/>
  </r>
  <r>
    <x v="1"/>
    <x v="49"/>
    <n v="2027"/>
    <x v="93"/>
    <n v="9.4558000000000003E-3"/>
    <n v="2.2713999999999998E-3"/>
    <n v="28.03"/>
  </r>
  <r>
    <x v="1"/>
    <x v="48"/>
    <n v="2027"/>
    <x v="94"/>
    <n v="1.0300999999999999E-2"/>
    <n v="2.4313999999999998E-3"/>
    <n v="27.09"/>
  </r>
  <r>
    <x v="1"/>
    <x v="47"/>
    <n v="2027"/>
    <x v="95"/>
    <n v="1.12531E-2"/>
    <n v="2.6199000000000001E-3"/>
    <n v="26.15"/>
  </r>
  <r>
    <x v="1"/>
    <x v="46"/>
    <n v="2027"/>
    <x v="96"/>
    <n v="1.23584E-2"/>
    <n v="2.8546999999999999E-3"/>
    <n v="25.22"/>
  </r>
  <r>
    <x v="1"/>
    <x v="45"/>
    <n v="2027"/>
    <x v="97"/>
    <n v="1.36702E-2"/>
    <n v="3.1643999999999999E-3"/>
    <n v="24.29"/>
  </r>
  <r>
    <x v="1"/>
    <x v="44"/>
    <n v="2027"/>
    <x v="98"/>
    <n v="1.5251799999999999E-2"/>
    <n v="3.6077000000000001E-3"/>
    <n v="23.37"/>
  </r>
  <r>
    <x v="1"/>
    <x v="43"/>
    <n v="2027"/>
    <x v="99"/>
    <n v="1.7098700000000001E-2"/>
    <n v="4.1869999999999997E-3"/>
    <n v="22.45"/>
  </r>
  <r>
    <x v="1"/>
    <x v="42"/>
    <n v="2027"/>
    <x v="100"/>
    <n v="1.9083699999999999E-2"/>
    <n v="4.8087E-3"/>
    <n v="21.54"/>
  </r>
  <r>
    <x v="1"/>
    <x v="41"/>
    <n v="2027"/>
    <x v="101"/>
    <n v="2.1075E-2"/>
    <n v="5.3892999999999996E-3"/>
    <n v="20.64"/>
  </r>
  <r>
    <x v="1"/>
    <x v="40"/>
    <n v="2027"/>
    <x v="102"/>
    <n v="2.31062E-2"/>
    <n v="5.947E-3"/>
    <n v="19.75"/>
  </r>
  <r>
    <x v="1"/>
    <x v="39"/>
    <n v="2027"/>
    <x v="103"/>
    <n v="2.5349699999999999E-2"/>
    <n v="6.6077000000000002E-3"/>
    <n v="18.87"/>
  </r>
  <r>
    <x v="1"/>
    <x v="38"/>
    <n v="2027"/>
    <x v="104"/>
    <n v="2.7966600000000001E-2"/>
    <n v="7.4850999999999997E-3"/>
    <n v="17.989999999999998"/>
  </r>
  <r>
    <x v="1"/>
    <x v="37"/>
    <n v="2027"/>
    <x v="105"/>
    <n v="3.10443E-2"/>
    <n v="8.6423999999999997E-3"/>
    <n v="17.12"/>
  </r>
  <r>
    <x v="1"/>
    <x v="36"/>
    <n v="2027"/>
    <x v="106"/>
    <n v="3.4598200000000003E-2"/>
    <n v="1.00949E-2"/>
    <n v="16.27"/>
  </r>
  <r>
    <x v="1"/>
    <x v="35"/>
    <n v="2027"/>
    <x v="107"/>
    <n v="3.9529500000000002E-2"/>
    <n v="1.27492E-2"/>
    <n v="15.43"/>
  </r>
  <r>
    <x v="1"/>
    <x v="34"/>
    <n v="2027"/>
    <x v="108"/>
    <n v="4.3832799999999998E-2"/>
    <n v="1.46295E-2"/>
    <n v="14.62"/>
  </r>
  <r>
    <x v="1"/>
    <x v="33"/>
    <n v="2027"/>
    <x v="109"/>
    <n v="4.8592799999999998E-2"/>
    <n v="1.67677E-2"/>
    <n v="13.83"/>
  </r>
  <r>
    <x v="1"/>
    <x v="32"/>
    <n v="2027"/>
    <x v="110"/>
    <n v="5.3855600000000003E-2"/>
    <n v="1.9184900000000001E-2"/>
    <n v="13.06"/>
  </r>
  <r>
    <x v="1"/>
    <x v="31"/>
    <n v="2027"/>
    <x v="111"/>
    <n v="5.9670899999999999E-2"/>
    <n v="2.1921900000000001E-2"/>
    <n v="12.3"/>
  </r>
  <r>
    <x v="1"/>
    <x v="30"/>
    <n v="2027"/>
    <x v="112"/>
    <n v="6.6092899999999996E-2"/>
    <n v="2.50715E-2"/>
    <n v="11.57"/>
  </r>
  <r>
    <x v="1"/>
    <x v="29"/>
    <n v="2027"/>
    <x v="113"/>
    <n v="7.3179900000000006E-2"/>
    <n v="2.87221E-2"/>
    <n v="10.85"/>
  </r>
  <r>
    <x v="1"/>
    <x v="28"/>
    <n v="2027"/>
    <x v="114"/>
    <n v="8.0994999999999998E-2"/>
    <n v="3.2903799999999997E-2"/>
    <n v="10.16"/>
  </r>
  <r>
    <x v="1"/>
    <x v="27"/>
    <n v="2027"/>
    <x v="115"/>
    <n v="8.9605900000000002E-2"/>
    <n v="3.7642599999999998E-2"/>
    <n v="9.49"/>
  </r>
  <r>
    <x v="1"/>
    <x v="26"/>
    <n v="2027"/>
    <x v="116"/>
    <n v="9.9085000000000006E-2"/>
    <n v="4.3010899999999998E-2"/>
    <n v="8.84"/>
  </r>
  <r>
    <x v="1"/>
    <x v="25"/>
    <n v="2027"/>
    <x v="117"/>
    <n v="0.10950940000000001"/>
    <n v="4.9162400000000002E-2"/>
    <n v="8.2100000000000009"/>
  </r>
  <r>
    <x v="1"/>
    <x v="24"/>
    <n v="2027"/>
    <x v="118"/>
    <n v="0.1209607"/>
    <n v="5.6238700000000003E-2"/>
    <n v="7.61"/>
  </r>
  <r>
    <x v="1"/>
    <x v="23"/>
    <n v="2027"/>
    <x v="119"/>
    <n v="0.1335249"/>
    <n v="6.4330700000000005E-2"/>
    <n v="7.04"/>
  </r>
  <r>
    <x v="1"/>
    <x v="22"/>
    <n v="2027"/>
    <x v="120"/>
    <n v="0.1472918"/>
    <n v="7.3552099999999995E-2"/>
    <n v="6.49"/>
  </r>
  <r>
    <x v="1"/>
    <x v="21"/>
    <n v="2027"/>
    <x v="121"/>
    <n v="0.16235469999999999"/>
    <n v="8.4088999999999997E-2"/>
    <n v="5.96"/>
  </r>
  <r>
    <x v="1"/>
    <x v="20"/>
    <n v="2027"/>
    <x v="122"/>
    <n v="0.1788093"/>
    <n v="9.6169000000000004E-2"/>
    <n v="5.46"/>
  </r>
  <r>
    <x v="1"/>
    <x v="19"/>
    <n v="2027"/>
    <x v="123"/>
    <n v="0.19675309999999999"/>
    <n v="0.1100071"/>
    <n v="4.99"/>
  </r>
  <r>
    <x v="1"/>
    <x v="18"/>
    <n v="2027"/>
    <x v="124"/>
    <n v="0.2162837"/>
    <n v="0.12577169999999999"/>
    <n v="4.55"/>
  </r>
  <r>
    <x v="1"/>
    <x v="17"/>
    <n v="2027"/>
    <x v="125"/>
    <n v="0.2374976"/>
    <n v="0.14366399999999999"/>
    <n v="4.13"/>
  </r>
  <r>
    <x v="1"/>
    <x v="16"/>
    <n v="2027"/>
    <x v="126"/>
    <n v="0.26048840000000001"/>
    <n v="0.1639823"/>
    <n v="3.74"/>
  </r>
  <r>
    <x v="1"/>
    <x v="15"/>
    <n v="2027"/>
    <x v="127"/>
    <n v="0.2853445"/>
    <n v="0.1870686"/>
    <n v="3.37"/>
  </r>
  <r>
    <x v="1"/>
    <x v="14"/>
    <n v="2027"/>
    <x v="128"/>
    <n v="0.3121468"/>
    <n v="0.21323030000000001"/>
    <n v="3.03"/>
  </r>
  <r>
    <x v="1"/>
    <x v="13"/>
    <n v="2027"/>
    <x v="129"/>
    <n v="0.34096599999999999"/>
    <n v="0.24269830000000001"/>
    <n v="2.72"/>
  </r>
  <r>
    <x v="1"/>
    <x v="12"/>
    <n v="2027"/>
    <x v="130"/>
    <n v="0.37185980000000002"/>
    <n v="0.27572289999999999"/>
    <n v="2.4300000000000002"/>
  </r>
  <r>
    <x v="1"/>
    <x v="11"/>
    <n v="2027"/>
    <x v="131"/>
    <n v="0.4048696"/>
    <n v="0.31263419999999997"/>
    <n v="2.17"/>
  </r>
  <r>
    <x v="1"/>
    <x v="10"/>
    <n v="2027"/>
    <x v="132"/>
    <n v="0.44001780000000001"/>
    <n v="0.35375180000000001"/>
    <n v="1.92"/>
  </r>
  <r>
    <x v="1"/>
    <x v="9"/>
    <n v="2027"/>
    <x v="133"/>
    <n v="0.47730420000000001"/>
    <n v="0.39928760000000002"/>
    <n v="1.7"/>
  </r>
  <r>
    <x v="1"/>
    <x v="8"/>
    <n v="2027"/>
    <x v="134"/>
    <n v="0.51670369999999999"/>
    <n v="0.44932030000000001"/>
    <n v="1.51"/>
  </r>
  <r>
    <x v="1"/>
    <x v="7"/>
    <n v="2027"/>
    <x v="135"/>
    <n v="0.55816339999999998"/>
    <n v="0.5038878"/>
    <n v="1.33"/>
  </r>
  <r>
    <x v="1"/>
    <x v="6"/>
    <n v="2027"/>
    <x v="136"/>
    <n v="0.60160040000000004"/>
    <n v="0.56299169999999998"/>
    <n v="1.1599999999999999"/>
  </r>
  <r>
    <x v="1"/>
    <x v="5"/>
    <n v="2027"/>
    <x v="137"/>
    <n v="0.64690119999999995"/>
    <n v="0.62648740000000003"/>
    <n v="1.02"/>
  </r>
  <r>
    <x v="1"/>
    <x v="4"/>
    <n v="2027"/>
    <x v="138"/>
    <n v="0.69392039999999999"/>
    <n v="0.69403530000000002"/>
    <n v="0.89"/>
  </r>
  <r>
    <x v="1"/>
    <x v="3"/>
    <n v="2027"/>
    <x v="139"/>
    <n v="0.74248190000000003"/>
    <n v="0.76515160000000004"/>
    <n v="0.78"/>
  </r>
  <r>
    <x v="1"/>
    <x v="2"/>
    <n v="2027"/>
    <x v="140"/>
    <n v="0.79237999999999997"/>
    <n v="0.83926219999999996"/>
    <n v="0.67"/>
  </r>
  <r>
    <x v="1"/>
    <x v="1"/>
    <n v="2027"/>
    <x v="141"/>
    <n v="0.84338239999999998"/>
    <n v="0.91564060000000003"/>
    <n v="0.57999999999999996"/>
  </r>
  <r>
    <x v="1"/>
    <x v="0"/>
    <n v="2027"/>
    <x v="142"/>
    <n v="1"/>
    <n v="1"/>
    <n v="0.5"/>
  </r>
  <r>
    <x v="1"/>
    <x v="115"/>
    <n v="2028"/>
    <x v="28"/>
    <n v="7.7999000000000002E-3"/>
    <n v="4.0949000000000003E-3"/>
    <n v="92.5"/>
  </r>
  <r>
    <x v="1"/>
    <x v="114"/>
    <n v="2028"/>
    <x v="29"/>
    <n v="5.3410000000000003E-4"/>
    <n v="1.8660000000000001E-4"/>
    <n v="91.88"/>
  </r>
  <r>
    <x v="1"/>
    <x v="113"/>
    <n v="2028"/>
    <x v="30"/>
    <n v="2.8049999999999999E-4"/>
    <n v="9.7600000000000001E-5"/>
    <n v="90.9"/>
  </r>
  <r>
    <x v="1"/>
    <x v="112"/>
    <n v="2028"/>
    <x v="31"/>
    <n v="1.9599999999999999E-4"/>
    <n v="6.8800000000000005E-5"/>
    <n v="89.91"/>
  </r>
  <r>
    <x v="1"/>
    <x v="111"/>
    <n v="2028"/>
    <x v="32"/>
    <n v="1.5200000000000001E-4"/>
    <n v="5.24E-5"/>
    <n v="88.91"/>
  </r>
  <r>
    <x v="1"/>
    <x v="110"/>
    <n v="2028"/>
    <x v="33"/>
    <n v="1.4650000000000001E-4"/>
    <n v="5.2800000000000003E-5"/>
    <n v="87.92"/>
  </r>
  <r>
    <x v="1"/>
    <x v="109"/>
    <n v="2028"/>
    <x v="34"/>
    <n v="1.3990000000000001E-4"/>
    <n v="5.1900000000000001E-5"/>
    <n v="86.92"/>
  </r>
  <r>
    <x v="1"/>
    <x v="108"/>
    <n v="2028"/>
    <x v="35"/>
    <n v="1.348E-4"/>
    <n v="5.13E-5"/>
    <n v="85.93"/>
  </r>
  <r>
    <x v="1"/>
    <x v="107"/>
    <n v="2028"/>
    <x v="36"/>
    <n v="1.3359999999999999E-4"/>
    <n v="5.2500000000000002E-5"/>
    <n v="84.93"/>
  </r>
  <r>
    <x v="1"/>
    <x v="106"/>
    <n v="2028"/>
    <x v="37"/>
    <n v="1.3770000000000001E-4"/>
    <n v="5.6499999999999998E-5"/>
    <n v="83.94"/>
  </r>
  <r>
    <x v="1"/>
    <x v="105"/>
    <n v="2028"/>
    <x v="38"/>
    <n v="1.4650000000000001E-4"/>
    <n v="6.3200000000000005E-5"/>
    <n v="82.94"/>
  </r>
  <r>
    <x v="1"/>
    <x v="104"/>
    <n v="2028"/>
    <x v="39"/>
    <n v="1.596E-4"/>
    <n v="7.2299999999999996E-5"/>
    <n v="81.95"/>
  </r>
  <r>
    <x v="1"/>
    <x v="103"/>
    <n v="2028"/>
    <x v="40"/>
    <n v="1.783E-4"/>
    <n v="8.4599999999999996E-5"/>
    <n v="80.95"/>
  </r>
  <r>
    <x v="1"/>
    <x v="102"/>
    <n v="2028"/>
    <x v="41"/>
    <n v="2.061E-4"/>
    <n v="1.0230000000000001E-4"/>
    <n v="79.959999999999994"/>
  </r>
  <r>
    <x v="1"/>
    <x v="101"/>
    <n v="2028"/>
    <x v="42"/>
    <n v="2.4149999999999999E-4"/>
    <n v="1.248E-4"/>
    <n v="78.97"/>
  </r>
  <r>
    <x v="1"/>
    <x v="100"/>
    <n v="2028"/>
    <x v="43"/>
    <n v="2.7559999999999998E-4"/>
    <n v="1.451E-4"/>
    <n v="77.98"/>
  </r>
  <r>
    <x v="1"/>
    <x v="99"/>
    <n v="2028"/>
    <x v="44"/>
    <n v="3.0029999999999998E-4"/>
    <n v="1.5579999999999999E-4"/>
    <n v="76.989999999999995"/>
  </r>
  <r>
    <x v="1"/>
    <x v="98"/>
    <n v="2028"/>
    <x v="45"/>
    <n v="3.1750000000000002E-4"/>
    <n v="1.5770000000000001E-4"/>
    <n v="76"/>
  </r>
  <r>
    <x v="1"/>
    <x v="97"/>
    <n v="2028"/>
    <x v="46"/>
    <n v="3.3419999999999999E-4"/>
    <n v="1.583E-4"/>
    <n v="75.010000000000005"/>
  </r>
  <r>
    <x v="1"/>
    <x v="96"/>
    <n v="2028"/>
    <x v="47"/>
    <n v="3.5389999999999998E-4"/>
    <n v="1.6259999999999999E-4"/>
    <n v="74.02"/>
  </r>
  <r>
    <x v="1"/>
    <x v="95"/>
    <n v="2028"/>
    <x v="48"/>
    <n v="3.7320000000000002E-4"/>
    <n v="1.6770000000000001E-4"/>
    <n v="73.040000000000006"/>
  </r>
  <r>
    <x v="1"/>
    <x v="94"/>
    <n v="2028"/>
    <x v="49"/>
    <n v="3.859E-4"/>
    <n v="1.6750000000000001E-4"/>
    <n v="72.05"/>
  </r>
  <r>
    <x v="1"/>
    <x v="93"/>
    <n v="2028"/>
    <x v="50"/>
    <n v="3.8969999999999999E-4"/>
    <n v="1.5980000000000001E-4"/>
    <n v="71.06"/>
  </r>
  <r>
    <x v="1"/>
    <x v="92"/>
    <n v="2028"/>
    <x v="51"/>
    <n v="3.9080000000000001E-4"/>
    <n v="1.5029999999999999E-4"/>
    <n v="70.069999999999993"/>
  </r>
  <r>
    <x v="1"/>
    <x v="91"/>
    <n v="2028"/>
    <x v="52"/>
    <n v="3.9829999999999998E-4"/>
    <n v="1.4669999999999999E-4"/>
    <n v="69.08"/>
  </r>
  <r>
    <x v="1"/>
    <x v="90"/>
    <n v="2028"/>
    <x v="53"/>
    <n v="4.147E-4"/>
    <n v="1.4980000000000001E-4"/>
    <n v="68.09"/>
  </r>
  <r>
    <x v="1"/>
    <x v="89"/>
    <n v="2028"/>
    <x v="54"/>
    <n v="4.348E-4"/>
    <n v="1.551E-4"/>
    <n v="67.099999999999994"/>
  </r>
  <r>
    <x v="1"/>
    <x v="88"/>
    <n v="2028"/>
    <x v="55"/>
    <n v="4.528E-4"/>
    <n v="1.574E-4"/>
    <n v="66.11"/>
  </r>
  <r>
    <x v="1"/>
    <x v="87"/>
    <n v="2028"/>
    <x v="56"/>
    <n v="4.684E-4"/>
    <n v="1.595E-4"/>
    <n v="65.12"/>
  </r>
  <r>
    <x v="1"/>
    <x v="86"/>
    <n v="2028"/>
    <x v="57"/>
    <n v="4.8559999999999999E-4"/>
    <n v="1.6210000000000001E-4"/>
    <n v="64.13"/>
  </r>
  <r>
    <x v="1"/>
    <x v="85"/>
    <n v="2028"/>
    <x v="58"/>
    <n v="5.0909999999999996E-4"/>
    <n v="1.673E-4"/>
    <n v="63.14"/>
  </r>
  <r>
    <x v="1"/>
    <x v="84"/>
    <n v="2028"/>
    <x v="59"/>
    <n v="5.4080000000000003E-4"/>
    <n v="1.7450000000000001E-4"/>
    <n v="62.15"/>
  </r>
  <r>
    <x v="1"/>
    <x v="83"/>
    <n v="2028"/>
    <x v="60"/>
    <n v="5.7959999999999999E-4"/>
    <n v="1.8259999999999999E-4"/>
    <n v="61.16"/>
  </r>
  <r>
    <x v="1"/>
    <x v="82"/>
    <n v="2028"/>
    <x v="61"/>
    <n v="6.2200000000000005E-4"/>
    <n v="1.8980000000000001E-4"/>
    <n v="60.17"/>
  </r>
  <r>
    <x v="1"/>
    <x v="81"/>
    <n v="2028"/>
    <x v="62"/>
    <n v="6.6649999999999999E-4"/>
    <n v="1.963E-4"/>
    <n v="59.19"/>
  </r>
  <r>
    <x v="1"/>
    <x v="80"/>
    <n v="2028"/>
    <x v="63"/>
    <n v="7.1529999999999999E-4"/>
    <n v="2.031E-4"/>
    <n v="58.2"/>
  </r>
  <r>
    <x v="1"/>
    <x v="79"/>
    <n v="2028"/>
    <x v="64"/>
    <n v="7.7099999999999998E-4"/>
    <n v="2.1440000000000001E-4"/>
    <n v="57.21"/>
  </r>
  <r>
    <x v="1"/>
    <x v="78"/>
    <n v="2028"/>
    <x v="65"/>
    <n v="8.3140000000000004E-4"/>
    <n v="2.254E-4"/>
    <n v="56.22"/>
  </r>
  <r>
    <x v="1"/>
    <x v="77"/>
    <n v="2028"/>
    <x v="66"/>
    <n v="8.9079999999999997E-4"/>
    <n v="2.3780000000000001E-4"/>
    <n v="55.23"/>
  </r>
  <r>
    <x v="1"/>
    <x v="76"/>
    <n v="2028"/>
    <x v="67"/>
    <n v="9.4810000000000001E-4"/>
    <n v="2.5319999999999997E-4"/>
    <n v="54.25"/>
  </r>
  <r>
    <x v="1"/>
    <x v="75"/>
    <n v="2028"/>
    <x v="68"/>
    <n v="1.0089999999999999E-3"/>
    <n v="2.7179999999999999E-4"/>
    <n v="53.26"/>
  </r>
  <r>
    <x v="1"/>
    <x v="74"/>
    <n v="2028"/>
    <x v="69"/>
    <n v="1.0784E-3"/>
    <n v="2.9179999999999999E-4"/>
    <n v="52.28"/>
  </r>
  <r>
    <x v="1"/>
    <x v="73"/>
    <n v="2028"/>
    <x v="70"/>
    <n v="1.1559000000000001E-3"/>
    <n v="3.123E-4"/>
    <n v="51.29"/>
  </r>
  <r>
    <x v="1"/>
    <x v="72"/>
    <n v="2028"/>
    <x v="71"/>
    <n v="1.2427E-3"/>
    <n v="3.3799999999999998E-4"/>
    <n v="50.31"/>
  </r>
  <r>
    <x v="1"/>
    <x v="71"/>
    <n v="2028"/>
    <x v="72"/>
    <n v="1.3435000000000001E-3"/>
    <n v="3.7560000000000002E-4"/>
    <n v="49.32"/>
  </r>
  <r>
    <x v="1"/>
    <x v="70"/>
    <n v="2028"/>
    <x v="73"/>
    <n v="1.4587999999999999E-3"/>
    <n v="4.1960000000000001E-4"/>
    <n v="48.34"/>
  </r>
  <r>
    <x v="1"/>
    <x v="69"/>
    <n v="2028"/>
    <x v="74"/>
    <n v="1.5839999999999999E-3"/>
    <n v="4.6640000000000001E-4"/>
    <n v="47.36"/>
  </r>
  <r>
    <x v="1"/>
    <x v="68"/>
    <n v="2028"/>
    <x v="75"/>
    <n v="1.7152000000000001E-3"/>
    <n v="5.0659999999999995E-4"/>
    <n v="46.38"/>
  </r>
  <r>
    <x v="1"/>
    <x v="67"/>
    <n v="2028"/>
    <x v="76"/>
    <n v="1.8531000000000001E-3"/>
    <n v="5.4429999999999995E-4"/>
    <n v="45.41"/>
  </r>
  <r>
    <x v="1"/>
    <x v="66"/>
    <n v="2028"/>
    <x v="77"/>
    <n v="2.0059000000000001E-3"/>
    <n v="5.8460000000000001E-4"/>
    <n v="44.43"/>
  </r>
  <r>
    <x v="1"/>
    <x v="65"/>
    <n v="2028"/>
    <x v="78"/>
    <n v="2.1844999999999998E-3"/>
    <n v="6.2609999999999999E-4"/>
    <n v="43.46"/>
  </r>
  <r>
    <x v="1"/>
    <x v="64"/>
    <n v="2028"/>
    <x v="79"/>
    <n v="2.3896E-3"/>
    <n v="6.6629999999999999E-4"/>
    <n v="42.48"/>
  </r>
  <r>
    <x v="1"/>
    <x v="63"/>
    <n v="2028"/>
    <x v="80"/>
    <n v="2.6115000000000001E-3"/>
    <n v="7.0439999999999999E-4"/>
    <n v="41.51"/>
  </r>
  <r>
    <x v="1"/>
    <x v="62"/>
    <n v="2028"/>
    <x v="81"/>
    <n v="2.8473999999999999E-3"/>
    <n v="7.4750000000000001E-4"/>
    <n v="40.54"/>
  </r>
  <r>
    <x v="1"/>
    <x v="61"/>
    <n v="2028"/>
    <x v="82"/>
    <n v="3.1082000000000002E-3"/>
    <n v="8.1030000000000002E-4"/>
    <n v="39.57"/>
  </r>
  <r>
    <x v="1"/>
    <x v="60"/>
    <n v="2028"/>
    <x v="83"/>
    <n v="3.4034999999999998E-3"/>
    <n v="8.8610000000000002E-4"/>
    <n v="38.6"/>
  </r>
  <r>
    <x v="1"/>
    <x v="59"/>
    <n v="2028"/>
    <x v="84"/>
    <n v="3.7277E-3"/>
    <n v="9.6429999999999997E-4"/>
    <n v="37.64"/>
  </r>
  <r>
    <x v="1"/>
    <x v="58"/>
    <n v="2028"/>
    <x v="85"/>
    <n v="4.0692000000000002E-3"/>
    <n v="1.0275E-3"/>
    <n v="36.67"/>
  </r>
  <r>
    <x v="1"/>
    <x v="57"/>
    <n v="2028"/>
    <x v="86"/>
    <n v="4.4295000000000003E-3"/>
    <n v="1.0845E-3"/>
    <n v="35.71"/>
  </r>
  <r>
    <x v="1"/>
    <x v="56"/>
    <n v="2028"/>
    <x v="87"/>
    <n v="4.8295999999999999E-3"/>
    <n v="1.1548000000000001E-3"/>
    <n v="34.75"/>
  </r>
  <r>
    <x v="1"/>
    <x v="55"/>
    <n v="2028"/>
    <x v="88"/>
    <n v="5.2972999999999996E-3"/>
    <n v="1.2532000000000001E-3"/>
    <n v="33.79"/>
  </r>
  <r>
    <x v="1"/>
    <x v="54"/>
    <n v="2028"/>
    <x v="89"/>
    <n v="5.8479999999999999E-3"/>
    <n v="1.3805E-3"/>
    <n v="32.83"/>
  </r>
  <r>
    <x v="1"/>
    <x v="53"/>
    <n v="2028"/>
    <x v="90"/>
    <n v="6.4757E-3"/>
    <n v="1.5319000000000001E-3"/>
    <n v="31.87"/>
  </r>
  <r>
    <x v="1"/>
    <x v="52"/>
    <n v="2028"/>
    <x v="91"/>
    <n v="7.1640999999999996E-3"/>
    <n v="1.7083000000000001E-3"/>
    <n v="30.92"/>
  </r>
  <r>
    <x v="1"/>
    <x v="51"/>
    <n v="2028"/>
    <x v="92"/>
    <n v="7.8986000000000004E-3"/>
    <n v="1.9E-3"/>
    <n v="29.97"/>
  </r>
  <r>
    <x v="1"/>
    <x v="50"/>
    <n v="2028"/>
    <x v="93"/>
    <n v="8.6645000000000003E-3"/>
    <n v="2.0772E-3"/>
    <n v="29.03"/>
  </r>
  <r>
    <x v="1"/>
    <x v="49"/>
    <n v="2028"/>
    <x v="94"/>
    <n v="9.4558000000000003E-3"/>
    <n v="2.2331E-3"/>
    <n v="28.09"/>
  </r>
  <r>
    <x v="1"/>
    <x v="48"/>
    <n v="2028"/>
    <x v="95"/>
    <n v="1.0300999999999999E-2"/>
    <n v="2.3866E-3"/>
    <n v="27.15"/>
  </r>
  <r>
    <x v="1"/>
    <x v="47"/>
    <n v="2028"/>
    <x v="96"/>
    <n v="1.12531E-2"/>
    <n v="2.5707E-3"/>
    <n v="26.21"/>
  </r>
  <r>
    <x v="1"/>
    <x v="46"/>
    <n v="2028"/>
    <x v="97"/>
    <n v="1.23584E-2"/>
    <n v="2.8045000000000001E-3"/>
    <n v="25.28"/>
  </r>
  <r>
    <x v="1"/>
    <x v="45"/>
    <n v="2028"/>
    <x v="98"/>
    <n v="1.36702E-2"/>
    <n v="3.1134000000000001E-3"/>
    <n v="24.35"/>
  </r>
  <r>
    <x v="1"/>
    <x v="44"/>
    <n v="2028"/>
    <x v="99"/>
    <n v="1.5251799999999999E-2"/>
    <n v="3.5495000000000001E-3"/>
    <n v="23.42"/>
  </r>
  <r>
    <x v="1"/>
    <x v="43"/>
    <n v="2028"/>
    <x v="100"/>
    <n v="1.7098700000000001E-2"/>
    <n v="4.1158999999999996E-3"/>
    <n v="22.51"/>
  </r>
  <r>
    <x v="1"/>
    <x v="42"/>
    <n v="2028"/>
    <x v="101"/>
    <n v="1.9083699999999999E-2"/>
    <n v="4.7277999999999999E-3"/>
    <n v="21.6"/>
  </r>
  <r>
    <x v="1"/>
    <x v="41"/>
    <n v="2028"/>
    <x v="102"/>
    <n v="2.1075E-2"/>
    <n v="5.3057E-3"/>
    <n v="20.7"/>
  </r>
  <r>
    <x v="1"/>
    <x v="40"/>
    <n v="2028"/>
    <x v="103"/>
    <n v="2.31062E-2"/>
    <n v="5.8631999999999998E-3"/>
    <n v="19.809999999999999"/>
  </r>
  <r>
    <x v="1"/>
    <x v="39"/>
    <n v="2028"/>
    <x v="104"/>
    <n v="2.5349699999999999E-2"/>
    <n v="6.5148000000000003E-3"/>
    <n v="18.920000000000002"/>
  </r>
  <r>
    <x v="1"/>
    <x v="38"/>
    <n v="2028"/>
    <x v="105"/>
    <n v="2.7966600000000001E-2"/>
    <n v="7.3742E-3"/>
    <n v="18.04"/>
  </r>
  <r>
    <x v="1"/>
    <x v="37"/>
    <n v="2028"/>
    <x v="106"/>
    <n v="3.10443E-2"/>
    <n v="8.5165999999999992E-3"/>
    <n v="17.170000000000002"/>
  </r>
  <r>
    <x v="1"/>
    <x v="36"/>
    <n v="2028"/>
    <x v="107"/>
    <n v="3.4598200000000003E-2"/>
    <n v="9.9628000000000008E-3"/>
    <n v="16.309999999999999"/>
  </r>
  <r>
    <x v="1"/>
    <x v="35"/>
    <n v="2028"/>
    <x v="108"/>
    <n v="3.9529500000000002E-2"/>
    <n v="1.2607800000000001E-2"/>
    <n v="15.47"/>
  </r>
  <r>
    <x v="1"/>
    <x v="34"/>
    <n v="2028"/>
    <x v="109"/>
    <n v="4.3832799999999998E-2"/>
    <n v="1.4468699999999999E-2"/>
    <n v="14.66"/>
  </r>
  <r>
    <x v="1"/>
    <x v="33"/>
    <n v="2028"/>
    <x v="110"/>
    <n v="4.8592799999999998E-2"/>
    <n v="1.6574499999999999E-2"/>
    <n v="13.87"/>
  </r>
  <r>
    <x v="1"/>
    <x v="32"/>
    <n v="2028"/>
    <x v="111"/>
    <n v="5.3855600000000003E-2"/>
    <n v="1.8967500000000002E-2"/>
    <n v="13.1"/>
  </r>
  <r>
    <x v="1"/>
    <x v="31"/>
    <n v="2028"/>
    <x v="112"/>
    <n v="5.9670899999999999E-2"/>
    <n v="2.16971E-2"/>
    <n v="12.34"/>
  </r>
  <r>
    <x v="1"/>
    <x v="30"/>
    <n v="2028"/>
    <x v="113"/>
    <n v="6.6092899999999996E-2"/>
    <n v="2.4843199999999999E-2"/>
    <n v="11.6"/>
  </r>
  <r>
    <x v="1"/>
    <x v="29"/>
    <n v="2028"/>
    <x v="114"/>
    <n v="7.3179900000000006E-2"/>
    <n v="2.8466000000000002E-2"/>
    <n v="10.89"/>
  </r>
  <r>
    <x v="1"/>
    <x v="28"/>
    <n v="2028"/>
    <x v="115"/>
    <n v="8.0994999999999998E-2"/>
    <n v="3.2598799999999997E-2"/>
    <n v="10.19"/>
  </r>
  <r>
    <x v="1"/>
    <x v="27"/>
    <n v="2028"/>
    <x v="116"/>
    <n v="8.9605900000000002E-2"/>
    <n v="3.73017E-2"/>
    <n v="9.52"/>
  </r>
  <r>
    <x v="1"/>
    <x v="26"/>
    <n v="2028"/>
    <x v="117"/>
    <n v="9.9085000000000006E-2"/>
    <n v="4.2660799999999999E-2"/>
    <n v="8.8699999999999992"/>
  </r>
  <r>
    <x v="1"/>
    <x v="25"/>
    <n v="2028"/>
    <x v="118"/>
    <n v="0.10950940000000001"/>
    <n v="4.8807900000000001E-2"/>
    <n v="8.24"/>
  </r>
  <r>
    <x v="1"/>
    <x v="24"/>
    <n v="2028"/>
    <x v="119"/>
    <n v="0.1209607"/>
    <n v="5.5841700000000001E-2"/>
    <n v="7.64"/>
  </r>
  <r>
    <x v="1"/>
    <x v="23"/>
    <n v="2028"/>
    <x v="120"/>
    <n v="0.1335249"/>
    <n v="6.3861799999999996E-2"/>
    <n v="7.06"/>
  </r>
  <r>
    <x v="1"/>
    <x v="22"/>
    <n v="2028"/>
    <x v="121"/>
    <n v="0.1472918"/>
    <n v="7.3034399999999999E-2"/>
    <n v="6.51"/>
  </r>
  <r>
    <x v="1"/>
    <x v="21"/>
    <n v="2028"/>
    <x v="122"/>
    <n v="0.16235469999999999"/>
    <n v="8.3564899999999998E-2"/>
    <n v="5.98"/>
  </r>
  <r>
    <x v="1"/>
    <x v="20"/>
    <n v="2028"/>
    <x v="123"/>
    <n v="0.1788093"/>
    <n v="9.5647999999999997E-2"/>
    <n v="5.48"/>
  </r>
  <r>
    <x v="1"/>
    <x v="19"/>
    <n v="2028"/>
    <x v="124"/>
    <n v="0.19675309999999999"/>
    <n v="0.10943609999999999"/>
    <n v="5.01"/>
  </r>
  <r>
    <x v="1"/>
    <x v="18"/>
    <n v="2028"/>
    <x v="125"/>
    <n v="0.2162837"/>
    <n v="0.12511269999999999"/>
    <n v="4.5599999999999996"/>
  </r>
  <r>
    <x v="1"/>
    <x v="17"/>
    <n v="2028"/>
    <x v="126"/>
    <n v="0.2374976"/>
    <n v="0.142955"/>
    <n v="4.1399999999999997"/>
  </r>
  <r>
    <x v="1"/>
    <x v="16"/>
    <n v="2028"/>
    <x v="127"/>
    <n v="0.26048840000000001"/>
    <n v="0.1632864"/>
    <n v="3.75"/>
  </r>
  <r>
    <x v="1"/>
    <x v="15"/>
    <n v="2028"/>
    <x v="128"/>
    <n v="0.2853445"/>
    <n v="0.18640380000000001"/>
    <n v="3.38"/>
  </r>
  <r>
    <x v="1"/>
    <x v="14"/>
    <n v="2028"/>
    <x v="129"/>
    <n v="0.3121468"/>
    <n v="0.21253620000000001"/>
    <n v="3.04"/>
  </r>
  <r>
    <x v="1"/>
    <x v="13"/>
    <n v="2028"/>
    <x v="130"/>
    <n v="0.34096599999999999"/>
    <n v="0.2419374"/>
    <n v="2.73"/>
  </r>
  <r>
    <x v="1"/>
    <x v="12"/>
    <n v="2028"/>
    <x v="131"/>
    <n v="0.37185980000000002"/>
    <n v="0.2749508"/>
    <n v="2.44"/>
  </r>
  <r>
    <x v="1"/>
    <x v="11"/>
    <n v="2028"/>
    <x v="132"/>
    <n v="0.4048696"/>
    <n v="0.31192779999999998"/>
    <n v="2.17"/>
  </r>
  <r>
    <x v="1"/>
    <x v="10"/>
    <n v="2028"/>
    <x v="133"/>
    <n v="0.44001780000000001"/>
    <n v="0.35313169999999999"/>
    <n v="1.93"/>
  </r>
  <r>
    <x v="1"/>
    <x v="9"/>
    <n v="2028"/>
    <x v="134"/>
    <n v="0.47730420000000001"/>
    <n v="0.39870539999999999"/>
    <n v="1.71"/>
  </r>
  <r>
    <x v="1"/>
    <x v="8"/>
    <n v="2028"/>
    <x v="135"/>
    <n v="0.51670369999999999"/>
    <n v="0.44876690000000002"/>
    <n v="1.51"/>
  </r>
  <r>
    <x v="1"/>
    <x v="7"/>
    <n v="2028"/>
    <x v="136"/>
    <n v="0.55816339999999998"/>
    <n v="0.50342819999999999"/>
    <n v="1.33"/>
  </r>
  <r>
    <x v="1"/>
    <x v="6"/>
    <n v="2028"/>
    <x v="137"/>
    <n v="0.60160040000000004"/>
    <n v="0.56268209999999996"/>
    <n v="1.1599999999999999"/>
  </r>
  <r>
    <x v="1"/>
    <x v="5"/>
    <n v="2028"/>
    <x v="138"/>
    <n v="0.64690119999999995"/>
    <n v="0.62633510000000003"/>
    <n v="1.02"/>
  </r>
  <r>
    <x v="1"/>
    <x v="4"/>
    <n v="2028"/>
    <x v="139"/>
    <n v="0.69392039999999999"/>
    <n v="0.69403619999999999"/>
    <n v="0.89"/>
  </r>
  <r>
    <x v="1"/>
    <x v="3"/>
    <n v="2028"/>
    <x v="140"/>
    <n v="0.74248190000000003"/>
    <n v="0.76534069999999998"/>
    <n v="0.78"/>
  </r>
  <r>
    <x v="1"/>
    <x v="2"/>
    <n v="2028"/>
    <x v="141"/>
    <n v="0.79237999999999997"/>
    <n v="0.83966070000000004"/>
    <n v="0.67"/>
  </r>
  <r>
    <x v="1"/>
    <x v="1"/>
    <n v="2028"/>
    <x v="142"/>
    <n v="0.84338239999999998"/>
    <n v="0.91621370000000002"/>
    <n v="0.57999999999999996"/>
  </r>
  <r>
    <x v="1"/>
    <x v="0"/>
    <n v="2028"/>
    <x v="143"/>
    <n v="1"/>
    <n v="1"/>
    <n v="0.5"/>
  </r>
  <r>
    <x v="1"/>
    <x v="115"/>
    <n v="2029"/>
    <x v="29"/>
    <n v="7.7999000000000002E-3"/>
    <n v="3.9328000000000002E-3"/>
    <n v="92.6"/>
  </r>
  <r>
    <x v="1"/>
    <x v="114"/>
    <n v="2029"/>
    <x v="30"/>
    <n v="5.3410000000000003E-4"/>
    <n v="1.7450000000000001E-4"/>
    <n v="91.97"/>
  </r>
  <r>
    <x v="1"/>
    <x v="113"/>
    <n v="2029"/>
    <x v="31"/>
    <n v="2.8049999999999999E-4"/>
    <n v="9.1399999999999999E-5"/>
    <n v="90.98"/>
  </r>
  <r>
    <x v="1"/>
    <x v="112"/>
    <n v="2029"/>
    <x v="32"/>
    <n v="1.9599999999999999E-4"/>
    <n v="6.4999999999999994E-5"/>
    <n v="89.99"/>
  </r>
  <r>
    <x v="1"/>
    <x v="111"/>
    <n v="2029"/>
    <x v="33"/>
    <n v="1.5200000000000001E-4"/>
    <n v="4.9799999999999998E-5"/>
    <n v="89"/>
  </r>
  <r>
    <x v="1"/>
    <x v="110"/>
    <n v="2029"/>
    <x v="34"/>
    <n v="1.4650000000000001E-4"/>
    <n v="5.0300000000000003E-5"/>
    <n v="88"/>
  </r>
  <r>
    <x v="1"/>
    <x v="109"/>
    <n v="2029"/>
    <x v="35"/>
    <n v="1.3990000000000001E-4"/>
    <n v="4.9499999999999997E-5"/>
    <n v="87.01"/>
  </r>
  <r>
    <x v="1"/>
    <x v="108"/>
    <n v="2029"/>
    <x v="36"/>
    <n v="1.348E-4"/>
    <n v="4.8999999999999998E-5"/>
    <n v="86.01"/>
  </r>
  <r>
    <x v="1"/>
    <x v="107"/>
    <n v="2029"/>
    <x v="37"/>
    <n v="1.3359999999999999E-4"/>
    <n v="5.0500000000000001E-5"/>
    <n v="85.02"/>
  </r>
  <r>
    <x v="1"/>
    <x v="106"/>
    <n v="2029"/>
    <x v="38"/>
    <n v="1.3770000000000001E-4"/>
    <n v="5.4599999999999999E-5"/>
    <n v="84.02"/>
  </r>
  <r>
    <x v="1"/>
    <x v="105"/>
    <n v="2029"/>
    <x v="39"/>
    <n v="1.4650000000000001E-4"/>
    <n v="6.1199999999999997E-5"/>
    <n v="83.02"/>
  </r>
  <r>
    <x v="1"/>
    <x v="104"/>
    <n v="2029"/>
    <x v="40"/>
    <n v="1.596E-4"/>
    <n v="7.0099999999999996E-5"/>
    <n v="82.03"/>
  </r>
  <r>
    <x v="1"/>
    <x v="103"/>
    <n v="2029"/>
    <x v="41"/>
    <n v="1.783E-4"/>
    <n v="8.2200000000000006E-5"/>
    <n v="81.040000000000006"/>
  </r>
  <r>
    <x v="1"/>
    <x v="102"/>
    <n v="2029"/>
    <x v="42"/>
    <n v="2.061E-4"/>
    <n v="9.98E-5"/>
    <n v="80.040000000000006"/>
  </r>
  <r>
    <x v="1"/>
    <x v="101"/>
    <n v="2029"/>
    <x v="43"/>
    <n v="2.4149999999999999E-4"/>
    <n v="1.2219999999999999E-4"/>
    <n v="79.05"/>
  </r>
  <r>
    <x v="1"/>
    <x v="100"/>
    <n v="2029"/>
    <x v="44"/>
    <n v="2.7559999999999998E-4"/>
    <n v="1.4219999999999999E-4"/>
    <n v="78.06"/>
  </r>
  <r>
    <x v="1"/>
    <x v="99"/>
    <n v="2029"/>
    <x v="45"/>
    <n v="3.0029999999999998E-4"/>
    <n v="1.5249999999999999E-4"/>
    <n v="77.069999999999993"/>
  </r>
  <r>
    <x v="1"/>
    <x v="98"/>
    <n v="2029"/>
    <x v="46"/>
    <n v="3.1750000000000002E-4"/>
    <n v="1.5410000000000001E-4"/>
    <n v="76.08"/>
  </r>
  <r>
    <x v="1"/>
    <x v="97"/>
    <n v="2029"/>
    <x v="47"/>
    <n v="3.3419999999999999E-4"/>
    <n v="1.549E-4"/>
    <n v="75.09"/>
  </r>
  <r>
    <x v="1"/>
    <x v="96"/>
    <n v="2029"/>
    <x v="48"/>
    <n v="3.5389999999999998E-4"/>
    <n v="1.5919999999999999E-4"/>
    <n v="74.11"/>
  </r>
  <r>
    <x v="1"/>
    <x v="95"/>
    <n v="2029"/>
    <x v="49"/>
    <n v="3.7320000000000002E-4"/>
    <n v="1.6420000000000001E-4"/>
    <n v="73.12"/>
  </r>
  <r>
    <x v="1"/>
    <x v="94"/>
    <n v="2029"/>
    <x v="50"/>
    <n v="3.859E-4"/>
    <n v="1.6359999999999999E-4"/>
    <n v="72.13"/>
  </r>
  <r>
    <x v="1"/>
    <x v="93"/>
    <n v="2029"/>
    <x v="51"/>
    <n v="3.8969999999999999E-4"/>
    <n v="1.5579999999999999E-4"/>
    <n v="71.14"/>
  </r>
  <r>
    <x v="1"/>
    <x v="92"/>
    <n v="2029"/>
    <x v="52"/>
    <n v="3.9080000000000001E-4"/>
    <n v="1.4660000000000001E-4"/>
    <n v="70.150000000000006"/>
  </r>
  <r>
    <x v="1"/>
    <x v="91"/>
    <n v="2029"/>
    <x v="53"/>
    <n v="3.9829999999999998E-4"/>
    <n v="1.4320000000000001E-4"/>
    <n v="69.16"/>
  </r>
  <r>
    <x v="1"/>
    <x v="90"/>
    <n v="2029"/>
    <x v="54"/>
    <n v="4.147E-4"/>
    <n v="1.462E-4"/>
    <n v="68.17"/>
  </r>
  <r>
    <x v="1"/>
    <x v="89"/>
    <n v="2029"/>
    <x v="55"/>
    <n v="4.348E-4"/>
    <n v="1.5100000000000001E-4"/>
    <n v="67.180000000000007"/>
  </r>
  <r>
    <x v="1"/>
    <x v="88"/>
    <n v="2029"/>
    <x v="56"/>
    <n v="4.528E-4"/>
    <n v="1.5330000000000001E-4"/>
    <n v="66.19"/>
  </r>
  <r>
    <x v="1"/>
    <x v="87"/>
    <n v="2029"/>
    <x v="57"/>
    <n v="4.684E-4"/>
    <n v="1.5550000000000001E-4"/>
    <n v="65.2"/>
  </r>
  <r>
    <x v="1"/>
    <x v="86"/>
    <n v="2029"/>
    <x v="58"/>
    <n v="4.8559999999999999E-4"/>
    <n v="1.584E-4"/>
    <n v="64.209999999999994"/>
  </r>
  <r>
    <x v="1"/>
    <x v="85"/>
    <n v="2029"/>
    <x v="59"/>
    <n v="5.0909999999999996E-4"/>
    <n v="1.6339999999999999E-4"/>
    <n v="63.22"/>
  </r>
  <r>
    <x v="1"/>
    <x v="84"/>
    <n v="2029"/>
    <x v="60"/>
    <n v="5.4080000000000003E-4"/>
    <n v="1.7009999999999999E-4"/>
    <n v="62.23"/>
  </r>
  <r>
    <x v="1"/>
    <x v="83"/>
    <n v="2029"/>
    <x v="61"/>
    <n v="5.7959999999999999E-4"/>
    <n v="1.7780000000000001E-4"/>
    <n v="61.24"/>
  </r>
  <r>
    <x v="1"/>
    <x v="82"/>
    <n v="2029"/>
    <x v="62"/>
    <n v="6.2200000000000005E-4"/>
    <n v="1.851E-4"/>
    <n v="60.25"/>
  </r>
  <r>
    <x v="1"/>
    <x v="81"/>
    <n v="2029"/>
    <x v="63"/>
    <n v="6.6649999999999999E-4"/>
    <n v="1.918E-4"/>
    <n v="59.26"/>
  </r>
  <r>
    <x v="1"/>
    <x v="80"/>
    <n v="2029"/>
    <x v="64"/>
    <n v="7.1529999999999999E-4"/>
    <n v="1.983E-4"/>
    <n v="58.28"/>
  </r>
  <r>
    <x v="1"/>
    <x v="79"/>
    <n v="2029"/>
    <x v="65"/>
    <n v="7.7099999999999998E-4"/>
    <n v="2.0890000000000001E-4"/>
    <n v="57.29"/>
  </r>
  <r>
    <x v="1"/>
    <x v="78"/>
    <n v="2029"/>
    <x v="66"/>
    <n v="8.3140000000000004E-4"/>
    <n v="2.195E-4"/>
    <n v="56.3"/>
  </r>
  <r>
    <x v="1"/>
    <x v="77"/>
    <n v="2029"/>
    <x v="67"/>
    <n v="8.9079999999999997E-4"/>
    <n v="2.319E-4"/>
    <n v="55.31"/>
  </r>
  <r>
    <x v="1"/>
    <x v="76"/>
    <n v="2029"/>
    <x v="68"/>
    <n v="9.4810000000000001E-4"/>
    <n v="2.475E-4"/>
    <n v="54.32"/>
  </r>
  <r>
    <x v="1"/>
    <x v="75"/>
    <n v="2029"/>
    <x v="69"/>
    <n v="1.0089999999999999E-3"/>
    <n v="2.656E-4"/>
    <n v="53.34"/>
  </r>
  <r>
    <x v="1"/>
    <x v="74"/>
    <n v="2029"/>
    <x v="70"/>
    <n v="1.0784E-3"/>
    <n v="2.8479999999999998E-4"/>
    <n v="52.35"/>
  </r>
  <r>
    <x v="1"/>
    <x v="73"/>
    <n v="2029"/>
    <x v="71"/>
    <n v="1.1559000000000001E-3"/>
    <n v="3.0469999999999998E-4"/>
    <n v="51.37"/>
  </r>
  <r>
    <x v="1"/>
    <x v="72"/>
    <n v="2029"/>
    <x v="72"/>
    <n v="1.2427E-3"/>
    <n v="3.3040000000000001E-4"/>
    <n v="50.38"/>
  </r>
  <r>
    <x v="1"/>
    <x v="71"/>
    <n v="2029"/>
    <x v="73"/>
    <n v="1.3435000000000001E-3"/>
    <n v="3.6820000000000001E-4"/>
    <n v="49.4"/>
  </r>
  <r>
    <x v="1"/>
    <x v="70"/>
    <n v="2029"/>
    <x v="74"/>
    <n v="1.4587999999999999E-3"/>
    <n v="4.1140000000000003E-4"/>
    <n v="48.42"/>
  </r>
  <r>
    <x v="1"/>
    <x v="69"/>
    <n v="2029"/>
    <x v="75"/>
    <n v="1.5839999999999999E-3"/>
    <n v="4.5679999999999999E-4"/>
    <n v="47.44"/>
  </r>
  <r>
    <x v="1"/>
    <x v="68"/>
    <n v="2029"/>
    <x v="76"/>
    <n v="1.7152000000000001E-3"/>
    <n v="4.9609999999999997E-4"/>
    <n v="46.46"/>
  </r>
  <r>
    <x v="1"/>
    <x v="67"/>
    <n v="2029"/>
    <x v="77"/>
    <n v="1.8531000000000001E-3"/>
    <n v="5.3379999999999996E-4"/>
    <n v="45.48"/>
  </r>
  <r>
    <x v="1"/>
    <x v="66"/>
    <n v="2029"/>
    <x v="78"/>
    <n v="2.0059000000000001E-3"/>
    <n v="5.7430000000000003E-4"/>
    <n v="44.5"/>
  </r>
  <r>
    <x v="1"/>
    <x v="65"/>
    <n v="2029"/>
    <x v="79"/>
    <n v="2.1844999999999998E-3"/>
    <n v="6.1479999999999998E-4"/>
    <n v="43.53"/>
  </r>
  <r>
    <x v="1"/>
    <x v="64"/>
    <n v="2029"/>
    <x v="80"/>
    <n v="2.3896E-3"/>
    <n v="6.5309999999999999E-4"/>
    <n v="42.56"/>
  </r>
  <r>
    <x v="1"/>
    <x v="63"/>
    <n v="2029"/>
    <x v="81"/>
    <n v="2.6115000000000001E-3"/>
    <n v="6.8999999999999997E-4"/>
    <n v="41.58"/>
  </r>
  <r>
    <x v="1"/>
    <x v="62"/>
    <n v="2029"/>
    <x v="82"/>
    <n v="2.8473999999999999E-3"/>
    <n v="7.3300000000000004E-4"/>
    <n v="40.61"/>
  </r>
  <r>
    <x v="1"/>
    <x v="61"/>
    <n v="2029"/>
    <x v="83"/>
    <n v="3.1082000000000002E-3"/>
    <n v="7.9589999999999999E-4"/>
    <n v="39.64"/>
  </r>
  <r>
    <x v="1"/>
    <x v="60"/>
    <n v="2029"/>
    <x v="84"/>
    <n v="3.4034999999999998E-3"/>
    <n v="8.7009999999999995E-4"/>
    <n v="38.67"/>
  </r>
  <r>
    <x v="1"/>
    <x v="59"/>
    <n v="2029"/>
    <x v="85"/>
    <n v="3.7277E-3"/>
    <n v="9.4550000000000005E-4"/>
    <n v="37.71"/>
  </r>
  <r>
    <x v="1"/>
    <x v="58"/>
    <n v="2029"/>
    <x v="86"/>
    <n v="4.0692000000000002E-3"/>
    <n v="1.0070000000000001E-3"/>
    <n v="36.74"/>
  </r>
  <r>
    <x v="1"/>
    <x v="57"/>
    <n v="2029"/>
    <x v="87"/>
    <n v="4.4295000000000003E-3"/>
    <n v="1.0639E-3"/>
    <n v="35.78"/>
  </r>
  <r>
    <x v="1"/>
    <x v="56"/>
    <n v="2029"/>
    <x v="88"/>
    <n v="4.8295999999999999E-3"/>
    <n v="1.1344E-3"/>
    <n v="34.81"/>
  </r>
  <r>
    <x v="1"/>
    <x v="55"/>
    <n v="2029"/>
    <x v="89"/>
    <n v="5.2972999999999996E-3"/>
    <n v="1.2306000000000001E-3"/>
    <n v="33.85"/>
  </r>
  <r>
    <x v="1"/>
    <x v="54"/>
    <n v="2029"/>
    <x v="90"/>
    <n v="5.8479999999999999E-3"/>
    <n v="1.3537E-3"/>
    <n v="32.9"/>
  </r>
  <r>
    <x v="1"/>
    <x v="53"/>
    <n v="2029"/>
    <x v="91"/>
    <n v="6.4757E-3"/>
    <n v="1.5018E-3"/>
    <n v="31.94"/>
  </r>
  <r>
    <x v="1"/>
    <x v="52"/>
    <n v="2029"/>
    <x v="92"/>
    <n v="7.1640999999999996E-3"/>
    <n v="1.6773000000000001E-3"/>
    <n v="30.99"/>
  </r>
  <r>
    <x v="1"/>
    <x v="51"/>
    <n v="2029"/>
    <x v="93"/>
    <n v="7.8986000000000004E-3"/>
    <n v="1.8684999999999999E-3"/>
    <n v="30.04"/>
  </r>
  <r>
    <x v="1"/>
    <x v="50"/>
    <n v="2029"/>
    <x v="94"/>
    <n v="8.6645000000000003E-3"/>
    <n v="2.0420999999999998E-3"/>
    <n v="29.09"/>
  </r>
  <r>
    <x v="1"/>
    <x v="49"/>
    <n v="2029"/>
    <x v="95"/>
    <n v="9.4558000000000003E-3"/>
    <n v="2.1919999999999999E-3"/>
    <n v="28.15"/>
  </r>
  <r>
    <x v="1"/>
    <x v="48"/>
    <n v="2029"/>
    <x v="96"/>
    <n v="1.0300999999999999E-2"/>
    <n v="2.3416000000000001E-3"/>
    <n v="27.21"/>
  </r>
  <r>
    <x v="1"/>
    <x v="47"/>
    <n v="2029"/>
    <x v="97"/>
    <n v="1.12531E-2"/>
    <n v="2.5251000000000002E-3"/>
    <n v="26.27"/>
  </r>
  <r>
    <x v="1"/>
    <x v="46"/>
    <n v="2029"/>
    <x v="98"/>
    <n v="1.23584E-2"/>
    <n v="2.7587000000000002E-3"/>
    <n v="25.34"/>
  </r>
  <r>
    <x v="1"/>
    <x v="45"/>
    <n v="2029"/>
    <x v="99"/>
    <n v="1.36702E-2"/>
    <n v="3.0617999999999999E-3"/>
    <n v="24.41"/>
  </r>
  <r>
    <x v="1"/>
    <x v="44"/>
    <n v="2029"/>
    <x v="100"/>
    <n v="1.5251799999999999E-2"/>
    <n v="3.4870000000000001E-3"/>
    <n v="23.48"/>
  </r>
  <r>
    <x v="1"/>
    <x v="43"/>
    <n v="2029"/>
    <x v="101"/>
    <n v="1.7098700000000001E-2"/>
    <n v="4.0444000000000001E-3"/>
    <n v="22.56"/>
  </r>
  <r>
    <x v="1"/>
    <x v="42"/>
    <n v="2029"/>
    <x v="102"/>
    <n v="1.9083699999999999E-2"/>
    <n v="4.6528000000000003E-3"/>
    <n v="21.65"/>
  </r>
  <r>
    <x v="1"/>
    <x v="41"/>
    <n v="2029"/>
    <x v="103"/>
    <n v="2.1075E-2"/>
    <n v="5.2297999999999997E-3"/>
    <n v="20.75"/>
  </r>
  <r>
    <x v="1"/>
    <x v="40"/>
    <n v="2029"/>
    <x v="104"/>
    <n v="2.31062E-2"/>
    <n v="5.7792E-3"/>
    <n v="19.86"/>
  </r>
  <r>
    <x v="1"/>
    <x v="39"/>
    <n v="2029"/>
    <x v="105"/>
    <n v="2.5349699999999999E-2"/>
    <n v="6.4153999999999999E-3"/>
    <n v="18.97"/>
  </r>
  <r>
    <x v="1"/>
    <x v="38"/>
    <n v="2029"/>
    <x v="106"/>
    <n v="2.7966600000000001E-2"/>
    <n v="7.2623000000000002E-3"/>
    <n v="18.09"/>
  </r>
  <r>
    <x v="1"/>
    <x v="37"/>
    <n v="2029"/>
    <x v="107"/>
    <n v="3.10443E-2"/>
    <n v="8.3996000000000001E-3"/>
    <n v="17.22"/>
  </r>
  <r>
    <x v="1"/>
    <x v="36"/>
    <n v="2029"/>
    <x v="108"/>
    <n v="3.4598200000000003E-2"/>
    <n v="9.8414000000000001E-3"/>
    <n v="16.36"/>
  </r>
  <r>
    <x v="1"/>
    <x v="35"/>
    <n v="2029"/>
    <x v="109"/>
    <n v="3.9529500000000002E-2"/>
    <n v="1.24636E-2"/>
    <n v="15.52"/>
  </r>
  <r>
    <x v="1"/>
    <x v="34"/>
    <n v="2029"/>
    <x v="110"/>
    <n v="4.3832799999999998E-2"/>
    <n v="1.4295199999999999E-2"/>
    <n v="14.71"/>
  </r>
  <r>
    <x v="1"/>
    <x v="33"/>
    <n v="2029"/>
    <x v="111"/>
    <n v="4.8592799999999998E-2"/>
    <n v="1.6378899999999998E-2"/>
    <n v="13.91"/>
  </r>
  <r>
    <x v="1"/>
    <x v="32"/>
    <n v="2029"/>
    <x v="112"/>
    <n v="5.3855600000000003E-2"/>
    <n v="1.8765E-2"/>
    <n v="13.14"/>
  </r>
  <r>
    <x v="1"/>
    <x v="31"/>
    <n v="2029"/>
    <x v="113"/>
    <n v="5.9670899999999999E-2"/>
    <n v="2.1491099999999999E-2"/>
    <n v="12.38"/>
  </r>
  <r>
    <x v="1"/>
    <x v="30"/>
    <n v="2029"/>
    <x v="114"/>
    <n v="6.6092899999999996E-2"/>
    <n v="2.46117E-2"/>
    <n v="11.64"/>
  </r>
  <r>
    <x v="1"/>
    <x v="29"/>
    <n v="2029"/>
    <x v="115"/>
    <n v="7.3179900000000006E-2"/>
    <n v="2.8189700000000002E-2"/>
    <n v="10.92"/>
  </r>
  <r>
    <x v="1"/>
    <x v="28"/>
    <n v="2029"/>
    <x v="116"/>
    <n v="8.0994999999999998E-2"/>
    <n v="3.2289400000000003E-2"/>
    <n v="10.220000000000001"/>
  </r>
  <r>
    <x v="1"/>
    <x v="27"/>
    <n v="2029"/>
    <x v="117"/>
    <n v="8.9605900000000002E-2"/>
    <n v="3.6983200000000001E-2"/>
    <n v="9.5500000000000007"/>
  </r>
  <r>
    <x v="1"/>
    <x v="26"/>
    <n v="2029"/>
    <x v="118"/>
    <n v="9.9085000000000006E-2"/>
    <n v="4.2337600000000003E-2"/>
    <n v="8.89"/>
  </r>
  <r>
    <x v="1"/>
    <x v="25"/>
    <n v="2029"/>
    <x v="119"/>
    <n v="0.10950940000000001"/>
    <n v="4.8444800000000003E-2"/>
    <n v="8.26"/>
  </r>
  <r>
    <x v="1"/>
    <x v="24"/>
    <n v="2029"/>
    <x v="120"/>
    <n v="0.1209607"/>
    <n v="5.54114E-2"/>
    <n v="7.66"/>
  </r>
  <r>
    <x v="1"/>
    <x v="23"/>
    <n v="2029"/>
    <x v="121"/>
    <n v="0.1335249"/>
    <n v="6.3384999999999997E-2"/>
    <n v="7.08"/>
  </r>
  <r>
    <x v="1"/>
    <x v="22"/>
    <n v="2029"/>
    <x v="122"/>
    <n v="0.1472918"/>
    <n v="7.2549799999999998E-2"/>
    <n v="6.53"/>
  </r>
  <r>
    <x v="1"/>
    <x v="21"/>
    <n v="2029"/>
    <x v="123"/>
    <n v="0.16235469999999999"/>
    <n v="8.3080799999999996E-2"/>
    <n v="6"/>
  </r>
  <r>
    <x v="1"/>
    <x v="20"/>
    <n v="2029"/>
    <x v="124"/>
    <n v="0.1788093"/>
    <n v="9.5114599999999994E-2"/>
    <n v="5.49"/>
  </r>
  <r>
    <x v="1"/>
    <x v="19"/>
    <n v="2029"/>
    <x v="125"/>
    <n v="0.19675309999999999"/>
    <n v="0.1088165"/>
    <n v="5.0199999999999996"/>
  </r>
  <r>
    <x v="1"/>
    <x v="18"/>
    <n v="2029"/>
    <x v="126"/>
    <n v="0.2162837"/>
    <n v="0.1244413"/>
    <n v="4.57"/>
  </r>
  <r>
    <x v="1"/>
    <x v="17"/>
    <n v="2029"/>
    <x v="127"/>
    <n v="0.2374976"/>
    <n v="0.14229030000000001"/>
    <n v="4.1500000000000004"/>
  </r>
  <r>
    <x v="1"/>
    <x v="16"/>
    <n v="2029"/>
    <x v="128"/>
    <n v="0.26048840000000001"/>
    <n v="0.16264519999999999"/>
    <n v="3.76"/>
  </r>
  <r>
    <x v="1"/>
    <x v="15"/>
    <n v="2029"/>
    <x v="129"/>
    <n v="0.2853445"/>
    <n v="0.18572649999999999"/>
    <n v="3.39"/>
  </r>
  <r>
    <x v="1"/>
    <x v="14"/>
    <n v="2029"/>
    <x v="130"/>
    <n v="0.3121468"/>
    <n v="0.2117832"/>
    <n v="3.05"/>
  </r>
  <r>
    <x v="1"/>
    <x v="13"/>
    <n v="2029"/>
    <x v="131"/>
    <n v="0.34096599999999999"/>
    <n v="0.2411604"/>
    <n v="2.73"/>
  </r>
  <r>
    <x v="1"/>
    <x v="12"/>
    <n v="2029"/>
    <x v="132"/>
    <n v="0.37185980000000002"/>
    <n v="0.274225"/>
    <n v="2.44"/>
  </r>
  <r>
    <x v="1"/>
    <x v="11"/>
    <n v="2029"/>
    <x v="133"/>
    <n v="0.4048696"/>
    <n v="0.31127379999999999"/>
    <n v="2.17"/>
  </r>
  <r>
    <x v="1"/>
    <x v="10"/>
    <n v="2029"/>
    <x v="134"/>
    <n v="0.44001780000000001"/>
    <n v="0.35249589999999997"/>
    <n v="1.93"/>
  </r>
  <r>
    <x v="1"/>
    <x v="9"/>
    <n v="2029"/>
    <x v="135"/>
    <n v="0.47730420000000001"/>
    <n v="0.39807140000000002"/>
    <n v="1.71"/>
  </r>
  <r>
    <x v="1"/>
    <x v="8"/>
    <n v="2029"/>
    <x v="136"/>
    <n v="0.51670369999999999"/>
    <n v="0.44820070000000001"/>
    <n v="1.51"/>
  </r>
  <r>
    <x v="1"/>
    <x v="7"/>
    <n v="2029"/>
    <x v="137"/>
    <n v="0.55816339999999998"/>
    <n v="0.50299530000000003"/>
    <n v="1.33"/>
  </r>
  <r>
    <x v="1"/>
    <x v="6"/>
    <n v="2029"/>
    <x v="138"/>
    <n v="0.60160040000000004"/>
    <n v="0.56239499999999998"/>
    <n v="1.17"/>
  </r>
  <r>
    <x v="1"/>
    <x v="5"/>
    <n v="2029"/>
    <x v="139"/>
    <n v="0.64690119999999995"/>
    <n v="0.62617869999999998"/>
    <n v="1.02"/>
  </r>
  <r>
    <x v="1"/>
    <x v="4"/>
    <n v="2029"/>
    <x v="140"/>
    <n v="0.69392039999999999"/>
    <n v="0.69403709999999996"/>
    <n v="0.89"/>
  </r>
  <r>
    <x v="1"/>
    <x v="3"/>
    <n v="2029"/>
    <x v="141"/>
    <n v="0.74248190000000003"/>
    <n v="0.76553450000000001"/>
    <n v="0.78"/>
  </r>
  <r>
    <x v="1"/>
    <x v="2"/>
    <n v="2029"/>
    <x v="142"/>
    <n v="0.79237999999999997"/>
    <n v="0.84003589999999995"/>
    <n v="0.67"/>
  </r>
  <r>
    <x v="1"/>
    <x v="1"/>
    <n v="2029"/>
    <x v="143"/>
    <n v="0.84338239999999998"/>
    <n v="0.91674330000000004"/>
    <n v="0.57999999999999996"/>
  </r>
  <r>
    <x v="1"/>
    <x v="0"/>
    <n v="2029"/>
    <x v="144"/>
    <n v="1"/>
    <n v="1"/>
    <n v="0.5"/>
  </r>
  <r>
    <x v="1"/>
    <x v="115"/>
    <n v="2030"/>
    <x v="30"/>
    <n v="7.7998E-3"/>
    <n v="3.7634999999999999E-3"/>
    <n v="92.7"/>
  </r>
  <r>
    <x v="1"/>
    <x v="114"/>
    <n v="2030"/>
    <x v="31"/>
    <n v="5.3410000000000003E-4"/>
    <n v="1.628E-4"/>
    <n v="92.05"/>
  </r>
  <r>
    <x v="1"/>
    <x v="113"/>
    <n v="2030"/>
    <x v="32"/>
    <n v="2.8049999999999999E-4"/>
    <n v="8.6000000000000003E-5"/>
    <n v="91.07"/>
  </r>
  <r>
    <x v="1"/>
    <x v="112"/>
    <n v="2030"/>
    <x v="33"/>
    <n v="1.9599999999999999E-4"/>
    <n v="6.1699999999999995E-5"/>
    <n v="90.08"/>
  </r>
  <r>
    <x v="1"/>
    <x v="111"/>
    <n v="2030"/>
    <x v="34"/>
    <n v="1.5200000000000001E-4"/>
    <n v="4.7299999999999998E-5"/>
    <n v="89.08"/>
  </r>
  <r>
    <x v="1"/>
    <x v="110"/>
    <n v="2030"/>
    <x v="35"/>
    <n v="1.4650000000000001E-4"/>
    <n v="4.7800000000000003E-5"/>
    <n v="88.09"/>
  </r>
  <r>
    <x v="1"/>
    <x v="109"/>
    <n v="2030"/>
    <x v="36"/>
    <n v="1.3990000000000001E-4"/>
    <n v="4.71E-5"/>
    <n v="87.09"/>
  </r>
  <r>
    <x v="1"/>
    <x v="108"/>
    <n v="2030"/>
    <x v="37"/>
    <n v="1.348E-4"/>
    <n v="4.6900000000000002E-5"/>
    <n v="86.09"/>
  </r>
  <r>
    <x v="1"/>
    <x v="107"/>
    <n v="2030"/>
    <x v="38"/>
    <n v="1.3359999999999999E-4"/>
    <n v="4.8699999999999998E-5"/>
    <n v="85.1"/>
  </r>
  <r>
    <x v="1"/>
    <x v="106"/>
    <n v="2030"/>
    <x v="39"/>
    <n v="1.3770000000000001E-4"/>
    <n v="5.27E-5"/>
    <n v="84.1"/>
  </r>
  <r>
    <x v="1"/>
    <x v="105"/>
    <n v="2030"/>
    <x v="40"/>
    <n v="1.4650000000000001E-4"/>
    <n v="5.9200000000000002E-5"/>
    <n v="83.11"/>
  </r>
  <r>
    <x v="1"/>
    <x v="104"/>
    <n v="2030"/>
    <x v="41"/>
    <n v="1.596E-4"/>
    <n v="6.7899999999999997E-5"/>
    <n v="82.11"/>
  </r>
  <r>
    <x v="1"/>
    <x v="103"/>
    <n v="2030"/>
    <x v="42"/>
    <n v="1.783E-4"/>
    <n v="7.9900000000000004E-5"/>
    <n v="81.12"/>
  </r>
  <r>
    <x v="1"/>
    <x v="102"/>
    <n v="2030"/>
    <x v="43"/>
    <n v="2.061E-4"/>
    <n v="9.7499999999999998E-5"/>
    <n v="80.12"/>
  </r>
  <r>
    <x v="1"/>
    <x v="101"/>
    <n v="2030"/>
    <x v="44"/>
    <n v="2.4149999999999999E-4"/>
    <n v="1.197E-4"/>
    <n v="79.13"/>
  </r>
  <r>
    <x v="1"/>
    <x v="100"/>
    <n v="2030"/>
    <x v="45"/>
    <n v="2.7559999999999998E-4"/>
    <n v="1.392E-4"/>
    <n v="78.14"/>
  </r>
  <r>
    <x v="1"/>
    <x v="99"/>
    <n v="2030"/>
    <x v="46"/>
    <n v="3.0029999999999998E-4"/>
    <n v="1.4919999999999999E-4"/>
    <n v="77.150000000000006"/>
  </r>
  <r>
    <x v="1"/>
    <x v="98"/>
    <n v="2030"/>
    <x v="47"/>
    <n v="3.1750000000000002E-4"/>
    <n v="1.5090000000000001E-4"/>
    <n v="76.16"/>
  </r>
  <r>
    <x v="1"/>
    <x v="97"/>
    <n v="2030"/>
    <x v="48"/>
    <n v="3.3419999999999999E-4"/>
    <n v="1.517E-4"/>
    <n v="75.180000000000007"/>
  </r>
  <r>
    <x v="1"/>
    <x v="96"/>
    <n v="2030"/>
    <x v="49"/>
    <n v="3.5389999999999998E-4"/>
    <n v="1.5579999999999999E-4"/>
    <n v="74.19"/>
  </r>
  <r>
    <x v="1"/>
    <x v="95"/>
    <n v="2030"/>
    <x v="50"/>
    <n v="3.7320000000000002E-4"/>
    <n v="1.604E-4"/>
    <n v="73.2"/>
  </r>
  <r>
    <x v="1"/>
    <x v="94"/>
    <n v="2030"/>
    <x v="51"/>
    <n v="3.859E-4"/>
    <n v="1.596E-4"/>
    <n v="72.209999999999994"/>
  </r>
  <r>
    <x v="1"/>
    <x v="93"/>
    <n v="2030"/>
    <x v="52"/>
    <n v="3.8969999999999999E-4"/>
    <n v="1.5210000000000001E-4"/>
    <n v="71.22"/>
  </r>
  <r>
    <x v="1"/>
    <x v="92"/>
    <n v="2030"/>
    <x v="53"/>
    <n v="3.9080000000000001E-4"/>
    <n v="1.4320000000000001E-4"/>
    <n v="70.23"/>
  </r>
  <r>
    <x v="1"/>
    <x v="91"/>
    <n v="2030"/>
    <x v="54"/>
    <n v="3.9829999999999998E-4"/>
    <n v="1.3980000000000001E-4"/>
    <n v="69.239999999999995"/>
  </r>
  <r>
    <x v="1"/>
    <x v="90"/>
    <n v="2030"/>
    <x v="55"/>
    <n v="4.147E-4"/>
    <n v="1.4239999999999999E-4"/>
    <n v="68.25"/>
  </r>
  <r>
    <x v="1"/>
    <x v="89"/>
    <n v="2030"/>
    <x v="56"/>
    <n v="4.348E-4"/>
    <n v="1.47E-4"/>
    <n v="67.260000000000005"/>
  </r>
  <r>
    <x v="1"/>
    <x v="88"/>
    <n v="2030"/>
    <x v="57"/>
    <n v="4.528E-4"/>
    <n v="1.494E-4"/>
    <n v="66.27"/>
  </r>
  <r>
    <x v="1"/>
    <x v="87"/>
    <n v="2030"/>
    <x v="58"/>
    <n v="4.684E-4"/>
    <n v="1.5190000000000001E-4"/>
    <n v="65.28"/>
  </r>
  <r>
    <x v="1"/>
    <x v="86"/>
    <n v="2030"/>
    <x v="59"/>
    <n v="4.8559999999999999E-4"/>
    <n v="1.5469999999999999E-4"/>
    <n v="64.290000000000006"/>
  </r>
  <r>
    <x v="1"/>
    <x v="85"/>
    <n v="2030"/>
    <x v="60"/>
    <n v="5.0909999999999996E-4"/>
    <n v="1.5919999999999999E-4"/>
    <n v="63.3"/>
  </r>
  <r>
    <x v="1"/>
    <x v="84"/>
    <n v="2030"/>
    <x v="61"/>
    <n v="5.4080000000000003E-4"/>
    <n v="1.6569999999999999E-4"/>
    <n v="62.31"/>
  </r>
  <r>
    <x v="1"/>
    <x v="83"/>
    <n v="2030"/>
    <x v="62"/>
    <n v="5.7959999999999999E-4"/>
    <n v="1.7349999999999999E-4"/>
    <n v="61.32"/>
  </r>
  <r>
    <x v="1"/>
    <x v="82"/>
    <n v="2030"/>
    <x v="63"/>
    <n v="6.2200000000000005E-4"/>
    <n v="1.8090000000000001E-4"/>
    <n v="60.33"/>
  </r>
  <r>
    <x v="1"/>
    <x v="81"/>
    <n v="2030"/>
    <x v="64"/>
    <n v="6.6649999999999999E-4"/>
    <n v="1.873E-4"/>
    <n v="59.34"/>
  </r>
  <r>
    <x v="1"/>
    <x v="80"/>
    <n v="2030"/>
    <x v="65"/>
    <n v="7.1529999999999999E-4"/>
    <n v="1.931E-4"/>
    <n v="58.35"/>
  </r>
  <r>
    <x v="1"/>
    <x v="79"/>
    <n v="2030"/>
    <x v="66"/>
    <n v="7.7099999999999998E-4"/>
    <n v="2.0330000000000001E-4"/>
    <n v="57.36"/>
  </r>
  <r>
    <x v="1"/>
    <x v="78"/>
    <n v="2030"/>
    <x v="67"/>
    <n v="8.3140000000000004E-4"/>
    <n v="2.14E-4"/>
    <n v="56.38"/>
  </r>
  <r>
    <x v="1"/>
    <x v="77"/>
    <n v="2030"/>
    <x v="68"/>
    <n v="8.9079999999999997E-4"/>
    <n v="2.2660000000000001E-4"/>
    <n v="55.39"/>
  </r>
  <r>
    <x v="1"/>
    <x v="76"/>
    <n v="2030"/>
    <x v="69"/>
    <n v="9.4810000000000001E-4"/>
    <n v="2.4169999999999999E-4"/>
    <n v="54.4"/>
  </r>
  <r>
    <x v="1"/>
    <x v="75"/>
    <n v="2030"/>
    <x v="70"/>
    <n v="1.0089999999999999E-3"/>
    <n v="2.5910000000000001E-4"/>
    <n v="53.41"/>
  </r>
  <r>
    <x v="1"/>
    <x v="74"/>
    <n v="2030"/>
    <x v="71"/>
    <n v="1.0784E-3"/>
    <n v="2.7779999999999998E-4"/>
    <n v="52.43"/>
  </r>
  <r>
    <x v="1"/>
    <x v="73"/>
    <n v="2030"/>
    <x v="72"/>
    <n v="1.1559000000000001E-3"/>
    <n v="2.9779999999999997E-4"/>
    <n v="51.44"/>
  </r>
  <r>
    <x v="1"/>
    <x v="72"/>
    <n v="2030"/>
    <x v="73"/>
    <n v="1.2427E-3"/>
    <n v="3.2360000000000001E-4"/>
    <n v="50.46"/>
  </r>
  <r>
    <x v="1"/>
    <x v="71"/>
    <n v="2030"/>
    <x v="74"/>
    <n v="1.3435000000000001E-3"/>
    <n v="3.6069999999999999E-4"/>
    <n v="49.47"/>
  </r>
  <r>
    <x v="1"/>
    <x v="70"/>
    <n v="2030"/>
    <x v="75"/>
    <n v="1.4587999999999999E-3"/>
    <n v="4.0259999999999997E-4"/>
    <n v="48.49"/>
  </r>
  <r>
    <x v="1"/>
    <x v="69"/>
    <n v="2030"/>
    <x v="76"/>
    <n v="1.5839999999999999E-3"/>
    <n v="4.4719999999999997E-4"/>
    <n v="47.51"/>
  </r>
  <r>
    <x v="1"/>
    <x v="68"/>
    <n v="2030"/>
    <x v="77"/>
    <n v="1.7152000000000001E-3"/>
    <n v="4.8650000000000001E-4"/>
    <n v="46.53"/>
  </r>
  <r>
    <x v="1"/>
    <x v="67"/>
    <n v="2030"/>
    <x v="78"/>
    <n v="1.8531000000000001E-3"/>
    <n v="5.243E-4"/>
    <n v="45.55"/>
  </r>
  <r>
    <x v="1"/>
    <x v="66"/>
    <n v="2030"/>
    <x v="79"/>
    <n v="2.0059000000000001E-3"/>
    <n v="5.6389999999999999E-4"/>
    <n v="44.58"/>
  </r>
  <r>
    <x v="1"/>
    <x v="65"/>
    <n v="2030"/>
    <x v="80"/>
    <n v="2.1844999999999998E-3"/>
    <n v="6.0269999999999996E-4"/>
    <n v="43.6"/>
  </r>
  <r>
    <x v="1"/>
    <x v="64"/>
    <n v="2030"/>
    <x v="81"/>
    <n v="2.3896E-3"/>
    <n v="6.399E-4"/>
    <n v="42.63"/>
  </r>
  <r>
    <x v="1"/>
    <x v="63"/>
    <n v="2030"/>
    <x v="82"/>
    <n v="2.6115000000000001E-3"/>
    <n v="6.7670000000000002E-4"/>
    <n v="41.65"/>
  </r>
  <r>
    <x v="1"/>
    <x v="62"/>
    <n v="2030"/>
    <x v="83"/>
    <n v="2.8473999999999999E-3"/>
    <n v="7.1989999999999999E-4"/>
    <n v="40.68"/>
  </r>
  <r>
    <x v="1"/>
    <x v="61"/>
    <n v="2030"/>
    <x v="84"/>
    <n v="3.1082000000000002E-3"/>
    <n v="7.8140000000000002E-4"/>
    <n v="39.71"/>
  </r>
  <r>
    <x v="1"/>
    <x v="60"/>
    <n v="2030"/>
    <x v="85"/>
    <n v="3.4034999999999998E-3"/>
    <n v="8.5309999999999997E-4"/>
    <n v="38.74"/>
  </r>
  <r>
    <x v="1"/>
    <x v="59"/>
    <n v="2030"/>
    <x v="86"/>
    <n v="3.7277E-3"/>
    <n v="9.2670000000000003E-4"/>
    <n v="37.770000000000003"/>
  </r>
  <r>
    <x v="1"/>
    <x v="58"/>
    <n v="2030"/>
    <x v="87"/>
    <n v="4.0692000000000002E-3"/>
    <n v="9.881E-4"/>
    <n v="36.81"/>
  </r>
  <r>
    <x v="1"/>
    <x v="57"/>
    <n v="2030"/>
    <x v="88"/>
    <n v="4.4295000000000003E-3"/>
    <n v="1.0452E-3"/>
    <n v="35.85"/>
  </r>
  <r>
    <x v="1"/>
    <x v="56"/>
    <n v="2030"/>
    <x v="89"/>
    <n v="4.8295999999999999E-3"/>
    <n v="1.1138000000000001E-3"/>
    <n v="34.880000000000003"/>
  </r>
  <r>
    <x v="1"/>
    <x v="55"/>
    <n v="2030"/>
    <x v="90"/>
    <n v="5.2972999999999996E-3"/>
    <n v="1.2064000000000001E-3"/>
    <n v="33.92"/>
  </r>
  <r>
    <x v="1"/>
    <x v="54"/>
    <n v="2030"/>
    <x v="91"/>
    <n v="5.8479999999999999E-3"/>
    <n v="1.3267000000000001E-3"/>
    <n v="32.96"/>
  </r>
  <r>
    <x v="1"/>
    <x v="53"/>
    <n v="2030"/>
    <x v="92"/>
    <n v="6.4757E-3"/>
    <n v="1.474E-3"/>
    <n v="32"/>
  </r>
  <r>
    <x v="1"/>
    <x v="52"/>
    <n v="2030"/>
    <x v="93"/>
    <n v="7.1640999999999996E-3"/>
    <n v="1.6489E-3"/>
    <n v="31.05"/>
  </r>
  <r>
    <x v="1"/>
    <x v="51"/>
    <n v="2030"/>
    <x v="94"/>
    <n v="7.8986000000000004E-3"/>
    <n v="1.8366000000000001E-3"/>
    <n v="30.1"/>
  </r>
  <r>
    <x v="1"/>
    <x v="50"/>
    <n v="2030"/>
    <x v="95"/>
    <n v="8.6645000000000003E-3"/>
    <n v="2.0043999999999999E-3"/>
    <n v="29.16"/>
  </r>
  <r>
    <x v="1"/>
    <x v="49"/>
    <n v="2030"/>
    <x v="96"/>
    <n v="9.4558000000000003E-3"/>
    <n v="2.1507000000000002E-3"/>
    <n v="28.21"/>
  </r>
  <r>
    <x v="1"/>
    <x v="48"/>
    <n v="2030"/>
    <x v="97"/>
    <n v="1.0300999999999999E-2"/>
    <n v="2.3E-3"/>
    <n v="27.27"/>
  </r>
  <r>
    <x v="1"/>
    <x v="47"/>
    <n v="2030"/>
    <x v="98"/>
    <n v="1.12531E-2"/>
    <n v="2.4835999999999999E-3"/>
    <n v="26.33"/>
  </r>
  <r>
    <x v="1"/>
    <x v="46"/>
    <n v="2030"/>
    <x v="99"/>
    <n v="1.23584E-2"/>
    <n v="2.7123999999999998E-3"/>
    <n v="25.4"/>
  </r>
  <r>
    <x v="1"/>
    <x v="45"/>
    <n v="2030"/>
    <x v="100"/>
    <n v="1.36702E-2"/>
    <n v="3.0065999999999999E-3"/>
    <n v="24.47"/>
  </r>
  <r>
    <x v="1"/>
    <x v="44"/>
    <n v="2030"/>
    <x v="101"/>
    <n v="1.5251799999999999E-2"/>
    <n v="3.4242999999999999E-3"/>
    <n v="23.54"/>
  </r>
  <r>
    <x v="1"/>
    <x v="43"/>
    <n v="2030"/>
    <x v="102"/>
    <n v="1.7098700000000001E-2"/>
    <n v="3.9782000000000003E-3"/>
    <n v="22.62"/>
  </r>
  <r>
    <x v="1"/>
    <x v="42"/>
    <n v="2030"/>
    <x v="103"/>
    <n v="1.9083699999999999E-2"/>
    <n v="4.5846999999999997E-3"/>
    <n v="21.71"/>
  </r>
  <r>
    <x v="1"/>
    <x v="41"/>
    <n v="2030"/>
    <x v="104"/>
    <n v="2.1075E-2"/>
    <n v="5.1536999999999998E-3"/>
    <n v="20.8"/>
  </r>
  <r>
    <x v="1"/>
    <x v="40"/>
    <n v="2030"/>
    <x v="105"/>
    <n v="2.31062E-2"/>
    <n v="5.6892000000000002E-3"/>
    <n v="19.91"/>
  </r>
  <r>
    <x v="1"/>
    <x v="39"/>
    <n v="2030"/>
    <x v="106"/>
    <n v="2.5349699999999999E-2"/>
    <n v="6.3150999999999997E-3"/>
    <n v="19.02"/>
  </r>
  <r>
    <x v="1"/>
    <x v="38"/>
    <n v="2030"/>
    <x v="107"/>
    <n v="2.7966600000000001E-2"/>
    <n v="7.1583999999999997E-3"/>
    <n v="18.14"/>
  </r>
  <r>
    <x v="1"/>
    <x v="37"/>
    <n v="2030"/>
    <x v="108"/>
    <n v="3.10443E-2"/>
    <n v="8.2921999999999996E-3"/>
    <n v="17.27"/>
  </r>
  <r>
    <x v="1"/>
    <x v="36"/>
    <n v="2030"/>
    <x v="109"/>
    <n v="3.4598200000000003E-2"/>
    <n v="9.7176999999999993E-3"/>
    <n v="16.41"/>
  </r>
  <r>
    <x v="1"/>
    <x v="35"/>
    <n v="2030"/>
    <x v="110"/>
    <n v="3.9529500000000002E-2"/>
    <n v="1.2308100000000001E-2"/>
    <n v="15.56"/>
  </r>
  <r>
    <x v="1"/>
    <x v="34"/>
    <n v="2030"/>
    <x v="111"/>
    <n v="4.3832799999999998E-2"/>
    <n v="1.41196E-2"/>
    <n v="14.75"/>
  </r>
  <r>
    <x v="1"/>
    <x v="33"/>
    <n v="2030"/>
    <x v="112"/>
    <n v="4.8592799999999998E-2"/>
    <n v="1.61969E-2"/>
    <n v="13.95"/>
  </r>
  <r>
    <x v="1"/>
    <x v="32"/>
    <n v="2030"/>
    <x v="113"/>
    <n v="5.3855600000000003E-2"/>
    <n v="1.8579499999999999E-2"/>
    <n v="13.17"/>
  </r>
  <r>
    <x v="1"/>
    <x v="31"/>
    <n v="2030"/>
    <x v="114"/>
    <n v="5.9670899999999999E-2"/>
    <n v="2.1282200000000001E-2"/>
    <n v="12.41"/>
  </r>
  <r>
    <x v="1"/>
    <x v="30"/>
    <n v="2030"/>
    <x v="115"/>
    <n v="6.6092899999999996E-2"/>
    <n v="2.4362000000000002E-2"/>
    <n v="11.67"/>
  </r>
  <r>
    <x v="1"/>
    <x v="29"/>
    <n v="2030"/>
    <x v="116"/>
    <n v="7.3179900000000006E-2"/>
    <n v="2.79096E-2"/>
    <n v="10.95"/>
  </r>
  <r>
    <x v="1"/>
    <x v="28"/>
    <n v="2030"/>
    <x v="117"/>
    <n v="8.0994999999999998E-2"/>
    <n v="3.2000500000000001E-2"/>
    <n v="10.25"/>
  </r>
  <r>
    <x v="1"/>
    <x v="27"/>
    <n v="2030"/>
    <x v="118"/>
    <n v="8.9605900000000002E-2"/>
    <n v="3.6689300000000001E-2"/>
    <n v="9.58"/>
  </r>
  <r>
    <x v="1"/>
    <x v="26"/>
    <n v="2030"/>
    <x v="119"/>
    <n v="9.9085000000000006E-2"/>
    <n v="4.2006599999999998E-2"/>
    <n v="8.92"/>
  </r>
  <r>
    <x v="1"/>
    <x v="25"/>
    <n v="2030"/>
    <x v="120"/>
    <n v="0.10950940000000001"/>
    <n v="4.8051499999999997E-2"/>
    <n v="8.2899999999999991"/>
  </r>
  <r>
    <x v="1"/>
    <x v="24"/>
    <n v="2030"/>
    <x v="121"/>
    <n v="0.1209607"/>
    <n v="5.4974200000000001E-2"/>
    <n v="7.68"/>
  </r>
  <r>
    <x v="1"/>
    <x v="23"/>
    <n v="2030"/>
    <x v="122"/>
    <n v="0.1335249"/>
    <n v="6.2938900000000006E-2"/>
    <n v="7.1"/>
  </r>
  <r>
    <x v="1"/>
    <x v="22"/>
    <n v="2030"/>
    <x v="123"/>
    <n v="0.1472918"/>
    <n v="7.2102299999999994E-2"/>
    <n v="6.54"/>
  </r>
  <r>
    <x v="1"/>
    <x v="21"/>
    <n v="2030"/>
    <x v="124"/>
    <n v="0.16235469999999999"/>
    <n v="8.25853E-2"/>
    <n v="6.01"/>
  </r>
  <r>
    <x v="1"/>
    <x v="20"/>
    <n v="2030"/>
    <x v="125"/>
    <n v="0.1788093"/>
    <n v="9.4535900000000006E-2"/>
    <n v="5.51"/>
  </r>
  <r>
    <x v="1"/>
    <x v="19"/>
    <n v="2030"/>
    <x v="126"/>
    <n v="0.19675309999999999"/>
    <n v="0.1081855"/>
    <n v="5.03"/>
  </r>
  <r>
    <x v="1"/>
    <x v="18"/>
    <n v="2030"/>
    <x v="127"/>
    <n v="0.2162837"/>
    <n v="0.12381200000000001"/>
    <n v="4.58"/>
  </r>
  <r>
    <x v="1"/>
    <x v="17"/>
    <n v="2030"/>
    <x v="128"/>
    <n v="0.2374976"/>
    <n v="0.1416782"/>
    <n v="4.16"/>
  </r>
  <r>
    <x v="1"/>
    <x v="16"/>
    <n v="2030"/>
    <x v="129"/>
    <n v="0.26048840000000001"/>
    <n v="0.1619921"/>
    <n v="3.77"/>
  </r>
  <r>
    <x v="1"/>
    <x v="15"/>
    <n v="2030"/>
    <x v="130"/>
    <n v="0.2853445"/>
    <n v="0.18499189999999999"/>
    <n v="3.4"/>
  </r>
  <r>
    <x v="1"/>
    <x v="14"/>
    <n v="2030"/>
    <x v="131"/>
    <n v="0.3121468"/>
    <n v="0.2110147"/>
    <n v="3.05"/>
  </r>
  <r>
    <x v="1"/>
    <x v="13"/>
    <n v="2030"/>
    <x v="132"/>
    <n v="0.34096599999999999"/>
    <n v="0.24043030000000001"/>
    <n v="2.74"/>
  </r>
  <r>
    <x v="1"/>
    <x v="12"/>
    <n v="2030"/>
    <x v="133"/>
    <n v="0.37185980000000002"/>
    <n v="0.2735533"/>
    <n v="2.4500000000000002"/>
  </r>
  <r>
    <x v="1"/>
    <x v="11"/>
    <n v="2030"/>
    <x v="134"/>
    <n v="0.4048696"/>
    <n v="0.31060339999999997"/>
    <n v="2.1800000000000002"/>
  </r>
  <r>
    <x v="1"/>
    <x v="10"/>
    <n v="2030"/>
    <x v="135"/>
    <n v="0.44001780000000001"/>
    <n v="0.3518039"/>
    <n v="1.93"/>
  </r>
  <r>
    <x v="1"/>
    <x v="9"/>
    <n v="2030"/>
    <x v="136"/>
    <n v="0.47730420000000001"/>
    <n v="0.39742309999999997"/>
    <n v="1.71"/>
  </r>
  <r>
    <x v="1"/>
    <x v="8"/>
    <n v="2030"/>
    <x v="137"/>
    <n v="0.51670369999999999"/>
    <n v="0.4476678"/>
    <n v="1.51"/>
  </r>
  <r>
    <x v="1"/>
    <x v="7"/>
    <n v="2030"/>
    <x v="138"/>
    <n v="0.55816339999999998"/>
    <n v="0.50259410000000004"/>
    <n v="1.33"/>
  </r>
  <r>
    <x v="1"/>
    <x v="6"/>
    <n v="2030"/>
    <x v="139"/>
    <n v="0.60160040000000004"/>
    <n v="0.5621003"/>
    <n v="1.17"/>
  </r>
  <r>
    <x v="1"/>
    <x v="5"/>
    <n v="2030"/>
    <x v="140"/>
    <n v="0.64690119999999995"/>
    <n v="0.62600829999999996"/>
    <n v="1.02"/>
  </r>
  <r>
    <x v="1"/>
    <x v="4"/>
    <n v="2030"/>
    <x v="141"/>
    <n v="0.69392039999999999"/>
    <n v="0.69403809999999999"/>
    <n v="0.89"/>
  </r>
  <r>
    <x v="1"/>
    <x v="3"/>
    <n v="2030"/>
    <x v="142"/>
    <n v="0.74248190000000003"/>
    <n v="0.76571699999999998"/>
    <n v="0.77"/>
  </r>
  <r>
    <x v="1"/>
    <x v="2"/>
    <n v="2030"/>
    <x v="143"/>
    <n v="0.79237999999999997"/>
    <n v="0.84038270000000004"/>
    <n v="0.67"/>
  </r>
  <r>
    <x v="1"/>
    <x v="1"/>
    <n v="2030"/>
    <x v="144"/>
    <n v="0.84338239999999998"/>
    <n v="0.91728410000000005"/>
    <n v="0.57999999999999996"/>
  </r>
  <r>
    <x v="1"/>
    <x v="0"/>
    <n v="2030"/>
    <x v="145"/>
    <n v="1"/>
    <n v="1"/>
    <n v="0.5"/>
  </r>
  <r>
    <x v="1"/>
    <x v="115"/>
    <n v="2031"/>
    <x v="31"/>
    <n v="7.7998E-3"/>
    <n v="3.5978E-3"/>
    <n v="92.8"/>
  </r>
  <r>
    <x v="1"/>
    <x v="114"/>
    <n v="2031"/>
    <x v="32"/>
    <n v="5.3410000000000003E-4"/>
    <n v="1.526E-4"/>
    <n v="92.14"/>
  </r>
  <r>
    <x v="1"/>
    <x v="113"/>
    <n v="2031"/>
    <x v="33"/>
    <n v="2.8049999999999999E-4"/>
    <n v="8.1199999999999995E-5"/>
    <n v="91.15"/>
  </r>
  <r>
    <x v="1"/>
    <x v="112"/>
    <n v="2031"/>
    <x v="34"/>
    <n v="1.9599999999999999E-4"/>
    <n v="5.8400000000000003E-5"/>
    <n v="90.16"/>
  </r>
  <r>
    <x v="1"/>
    <x v="111"/>
    <n v="2031"/>
    <x v="35"/>
    <n v="1.5200000000000001E-4"/>
    <n v="4.4700000000000002E-5"/>
    <n v="89.17"/>
  </r>
  <r>
    <x v="1"/>
    <x v="110"/>
    <n v="2031"/>
    <x v="36"/>
    <n v="1.4650000000000001E-4"/>
    <n v="4.5300000000000003E-5"/>
    <n v="88.17"/>
  </r>
  <r>
    <x v="1"/>
    <x v="109"/>
    <n v="2031"/>
    <x v="37"/>
    <n v="1.3990000000000001E-4"/>
    <n v="4.5000000000000003E-5"/>
    <n v="87.17"/>
  </r>
  <r>
    <x v="1"/>
    <x v="108"/>
    <n v="2031"/>
    <x v="38"/>
    <n v="1.348E-4"/>
    <n v="4.5099999999999998E-5"/>
    <n v="86.18"/>
  </r>
  <r>
    <x v="1"/>
    <x v="107"/>
    <n v="2031"/>
    <x v="39"/>
    <n v="1.3359999999999999E-4"/>
    <n v="4.6900000000000002E-5"/>
    <n v="85.18"/>
  </r>
  <r>
    <x v="1"/>
    <x v="106"/>
    <n v="2031"/>
    <x v="40"/>
    <n v="1.3770000000000001E-4"/>
    <n v="5.0800000000000002E-5"/>
    <n v="84.19"/>
  </r>
  <r>
    <x v="1"/>
    <x v="105"/>
    <n v="2031"/>
    <x v="41"/>
    <n v="1.4650000000000001E-4"/>
    <n v="5.7099999999999999E-5"/>
    <n v="83.19"/>
  </r>
  <r>
    <x v="1"/>
    <x v="104"/>
    <n v="2031"/>
    <x v="42"/>
    <n v="1.596E-4"/>
    <n v="6.5900000000000003E-5"/>
    <n v="82.19"/>
  </r>
  <r>
    <x v="1"/>
    <x v="103"/>
    <n v="2031"/>
    <x v="43"/>
    <n v="1.783E-4"/>
    <n v="7.7999999999999999E-5"/>
    <n v="81.2"/>
  </r>
  <r>
    <x v="1"/>
    <x v="102"/>
    <n v="2031"/>
    <x v="44"/>
    <n v="2.061E-4"/>
    <n v="9.5299999999999999E-5"/>
    <n v="80.209999999999994"/>
  </r>
  <r>
    <x v="1"/>
    <x v="101"/>
    <n v="2031"/>
    <x v="45"/>
    <n v="2.4149999999999999E-4"/>
    <n v="1.169E-4"/>
    <n v="79.209999999999994"/>
  </r>
  <r>
    <x v="1"/>
    <x v="100"/>
    <n v="2031"/>
    <x v="46"/>
    <n v="2.7559999999999998E-4"/>
    <n v="1.361E-4"/>
    <n v="78.22"/>
  </r>
  <r>
    <x v="1"/>
    <x v="99"/>
    <n v="2031"/>
    <x v="47"/>
    <n v="3.0029999999999998E-4"/>
    <n v="1.462E-4"/>
    <n v="77.23"/>
  </r>
  <r>
    <x v="1"/>
    <x v="98"/>
    <n v="2031"/>
    <x v="48"/>
    <n v="3.1750000000000002E-4"/>
    <n v="1.4789999999999999E-4"/>
    <n v="76.239999999999995"/>
  </r>
  <r>
    <x v="1"/>
    <x v="97"/>
    <n v="2031"/>
    <x v="49"/>
    <n v="3.3419999999999999E-4"/>
    <n v="1.485E-4"/>
    <n v="75.260000000000005"/>
  </r>
  <r>
    <x v="1"/>
    <x v="96"/>
    <n v="2031"/>
    <x v="50"/>
    <n v="3.5389999999999998E-4"/>
    <n v="1.5220000000000001E-4"/>
    <n v="74.27"/>
  </r>
  <r>
    <x v="1"/>
    <x v="95"/>
    <n v="2031"/>
    <x v="51"/>
    <n v="3.7320000000000002E-4"/>
    <n v="1.5660000000000001E-4"/>
    <n v="73.28"/>
  </r>
  <r>
    <x v="1"/>
    <x v="94"/>
    <n v="2031"/>
    <x v="52"/>
    <n v="3.859E-4"/>
    <n v="1.56E-4"/>
    <n v="72.290000000000006"/>
  </r>
  <r>
    <x v="1"/>
    <x v="93"/>
    <n v="2031"/>
    <x v="53"/>
    <n v="3.8969999999999999E-4"/>
    <n v="1.4880000000000001E-4"/>
    <n v="71.3"/>
  </r>
  <r>
    <x v="1"/>
    <x v="92"/>
    <n v="2031"/>
    <x v="54"/>
    <n v="3.9080000000000001E-4"/>
    <n v="1.3980000000000001E-4"/>
    <n v="70.31"/>
  </r>
  <r>
    <x v="1"/>
    <x v="91"/>
    <n v="2031"/>
    <x v="55"/>
    <n v="3.9829999999999998E-4"/>
    <n v="1.361E-4"/>
    <n v="69.319999999999993"/>
  </r>
  <r>
    <x v="1"/>
    <x v="90"/>
    <n v="2031"/>
    <x v="56"/>
    <n v="4.147E-4"/>
    <n v="1.3850000000000001E-4"/>
    <n v="68.33"/>
  </r>
  <r>
    <x v="1"/>
    <x v="89"/>
    <n v="2031"/>
    <x v="57"/>
    <n v="4.348E-4"/>
    <n v="1.4329999999999999E-4"/>
    <n v="67.34"/>
  </r>
  <r>
    <x v="1"/>
    <x v="88"/>
    <n v="2031"/>
    <x v="58"/>
    <n v="4.528E-4"/>
    <n v="1.459E-4"/>
    <n v="66.349999999999994"/>
  </r>
  <r>
    <x v="1"/>
    <x v="87"/>
    <n v="2031"/>
    <x v="59"/>
    <n v="4.684E-4"/>
    <n v="1.483E-4"/>
    <n v="65.36"/>
  </r>
  <r>
    <x v="1"/>
    <x v="86"/>
    <n v="2031"/>
    <x v="60"/>
    <n v="4.8559999999999999E-4"/>
    <n v="1.507E-4"/>
    <n v="64.37"/>
  </r>
  <r>
    <x v="1"/>
    <x v="85"/>
    <n v="2031"/>
    <x v="61"/>
    <n v="5.0909999999999996E-4"/>
    <n v="1.55E-4"/>
    <n v="63.38"/>
  </r>
  <r>
    <x v="1"/>
    <x v="84"/>
    <n v="2031"/>
    <x v="62"/>
    <n v="5.4080000000000003E-4"/>
    <n v="1.616E-4"/>
    <n v="62.39"/>
  </r>
  <r>
    <x v="1"/>
    <x v="83"/>
    <n v="2031"/>
    <x v="63"/>
    <n v="5.7959999999999999E-4"/>
    <n v="1.696E-4"/>
    <n v="61.4"/>
  </r>
  <r>
    <x v="1"/>
    <x v="82"/>
    <n v="2031"/>
    <x v="64"/>
    <n v="6.2200000000000005E-4"/>
    <n v="1.7660000000000001E-4"/>
    <n v="60.41"/>
  </r>
  <r>
    <x v="1"/>
    <x v="81"/>
    <n v="2031"/>
    <x v="65"/>
    <n v="6.6649999999999999E-4"/>
    <n v="1.8239999999999999E-4"/>
    <n v="59.42"/>
  </r>
  <r>
    <x v="1"/>
    <x v="80"/>
    <n v="2031"/>
    <x v="66"/>
    <n v="7.1529999999999999E-4"/>
    <n v="1.8799999999999999E-4"/>
    <n v="58.43"/>
  </r>
  <r>
    <x v="1"/>
    <x v="79"/>
    <n v="2031"/>
    <x v="67"/>
    <n v="7.7099999999999998E-4"/>
    <n v="1.9819999999999999E-4"/>
    <n v="57.44"/>
  </r>
  <r>
    <x v="1"/>
    <x v="78"/>
    <n v="2031"/>
    <x v="68"/>
    <n v="8.3140000000000004E-4"/>
    <n v="2.0900000000000001E-4"/>
    <n v="56.45"/>
  </r>
  <r>
    <x v="1"/>
    <x v="77"/>
    <n v="2031"/>
    <x v="69"/>
    <n v="8.9079999999999997E-4"/>
    <n v="2.2130000000000001E-4"/>
    <n v="55.46"/>
  </r>
  <r>
    <x v="1"/>
    <x v="76"/>
    <n v="2031"/>
    <x v="70"/>
    <n v="9.4810000000000001E-4"/>
    <n v="2.3570000000000001E-4"/>
    <n v="54.48"/>
  </r>
  <r>
    <x v="1"/>
    <x v="75"/>
    <n v="2031"/>
    <x v="71"/>
    <n v="1.0089999999999999E-3"/>
    <n v="2.5260000000000001E-4"/>
    <n v="53.49"/>
  </r>
  <r>
    <x v="1"/>
    <x v="74"/>
    <n v="2031"/>
    <x v="72"/>
    <n v="1.0784E-3"/>
    <n v="2.7129999999999998E-4"/>
    <n v="52.5"/>
  </r>
  <r>
    <x v="1"/>
    <x v="73"/>
    <n v="2031"/>
    <x v="73"/>
    <n v="1.1559000000000001E-3"/>
    <n v="2.9149999999999998E-4"/>
    <n v="51.52"/>
  </r>
  <r>
    <x v="1"/>
    <x v="72"/>
    <n v="2031"/>
    <x v="74"/>
    <n v="1.2427E-3"/>
    <n v="3.168E-4"/>
    <n v="50.53"/>
  </r>
  <r>
    <x v="1"/>
    <x v="71"/>
    <n v="2031"/>
    <x v="75"/>
    <n v="1.3435000000000001E-3"/>
    <n v="3.5270000000000001E-4"/>
    <n v="49.55"/>
  </r>
  <r>
    <x v="1"/>
    <x v="70"/>
    <n v="2031"/>
    <x v="76"/>
    <n v="1.4587999999999999E-3"/>
    <n v="3.9379999999999998E-4"/>
    <n v="48.56"/>
  </r>
  <r>
    <x v="1"/>
    <x v="69"/>
    <n v="2031"/>
    <x v="77"/>
    <n v="1.5839999999999999E-3"/>
    <n v="4.3829999999999997E-4"/>
    <n v="47.58"/>
  </r>
  <r>
    <x v="1"/>
    <x v="68"/>
    <n v="2031"/>
    <x v="78"/>
    <n v="1.7152000000000001E-3"/>
    <n v="4.7770000000000001E-4"/>
    <n v="46.6"/>
  </r>
  <r>
    <x v="1"/>
    <x v="67"/>
    <n v="2031"/>
    <x v="79"/>
    <n v="1.8531000000000001E-3"/>
    <n v="5.1480000000000004E-4"/>
    <n v="45.63"/>
  </r>
  <r>
    <x v="1"/>
    <x v="66"/>
    <n v="2031"/>
    <x v="80"/>
    <n v="2.0059000000000001E-3"/>
    <n v="5.5279999999999999E-4"/>
    <n v="44.65"/>
  </r>
  <r>
    <x v="1"/>
    <x v="65"/>
    <n v="2031"/>
    <x v="81"/>
    <n v="2.1844999999999998E-3"/>
    <n v="5.9060000000000004E-4"/>
    <n v="43.67"/>
  </r>
  <r>
    <x v="1"/>
    <x v="64"/>
    <n v="2031"/>
    <x v="82"/>
    <n v="2.3896E-3"/>
    <n v="6.2770000000000002E-4"/>
    <n v="42.7"/>
  </r>
  <r>
    <x v="1"/>
    <x v="63"/>
    <n v="2031"/>
    <x v="83"/>
    <n v="2.6115000000000001E-3"/>
    <n v="6.646E-4"/>
    <n v="41.73"/>
  </r>
  <r>
    <x v="1"/>
    <x v="62"/>
    <n v="2031"/>
    <x v="84"/>
    <n v="2.8473999999999999E-3"/>
    <n v="7.0660000000000004E-4"/>
    <n v="40.75"/>
  </r>
  <r>
    <x v="1"/>
    <x v="61"/>
    <n v="2031"/>
    <x v="85"/>
    <n v="3.1082000000000002E-3"/>
    <n v="7.6590000000000002E-4"/>
    <n v="39.78"/>
  </r>
  <r>
    <x v="1"/>
    <x v="60"/>
    <n v="2031"/>
    <x v="86"/>
    <n v="3.4034999999999998E-3"/>
    <n v="8.3600000000000005E-4"/>
    <n v="38.81"/>
  </r>
  <r>
    <x v="1"/>
    <x v="59"/>
    <n v="2031"/>
    <x v="87"/>
    <n v="3.7277E-3"/>
    <n v="9.0930000000000004E-4"/>
    <n v="37.840000000000003"/>
  </r>
  <r>
    <x v="1"/>
    <x v="58"/>
    <n v="2031"/>
    <x v="88"/>
    <n v="4.0692000000000002E-3"/>
    <n v="9.7079999999999996E-4"/>
    <n v="36.880000000000003"/>
  </r>
  <r>
    <x v="1"/>
    <x v="57"/>
    <n v="2031"/>
    <x v="89"/>
    <n v="4.4295000000000003E-3"/>
    <n v="1.0263E-3"/>
    <n v="35.909999999999997"/>
  </r>
  <r>
    <x v="1"/>
    <x v="56"/>
    <n v="2031"/>
    <x v="90"/>
    <n v="4.8295999999999999E-3"/>
    <n v="1.0916999999999999E-3"/>
    <n v="34.950000000000003"/>
  </r>
  <r>
    <x v="1"/>
    <x v="55"/>
    <n v="2031"/>
    <x v="91"/>
    <n v="5.2972999999999996E-3"/>
    <n v="1.1820999999999999E-3"/>
    <n v="33.99"/>
  </r>
  <r>
    <x v="1"/>
    <x v="54"/>
    <n v="2031"/>
    <x v="92"/>
    <n v="5.8479999999999999E-3"/>
    <n v="1.3017E-3"/>
    <n v="33.03"/>
  </r>
  <r>
    <x v="1"/>
    <x v="53"/>
    <n v="2031"/>
    <x v="93"/>
    <n v="6.4757E-3"/>
    <n v="1.4486E-3"/>
    <n v="32.07"/>
  </r>
  <r>
    <x v="1"/>
    <x v="52"/>
    <n v="2031"/>
    <x v="94"/>
    <n v="7.1640999999999996E-3"/>
    <n v="1.6203000000000001E-3"/>
    <n v="31.11"/>
  </r>
  <r>
    <x v="1"/>
    <x v="51"/>
    <n v="2031"/>
    <x v="95"/>
    <n v="7.8986000000000004E-3"/>
    <n v="1.8024E-3"/>
    <n v="30.16"/>
  </r>
  <r>
    <x v="1"/>
    <x v="50"/>
    <n v="2031"/>
    <x v="96"/>
    <n v="8.6645000000000003E-3"/>
    <n v="1.9666000000000002E-3"/>
    <n v="29.22"/>
  </r>
  <r>
    <x v="1"/>
    <x v="49"/>
    <n v="2031"/>
    <x v="97"/>
    <n v="9.4558000000000003E-3"/>
    <n v="2.1124999999999998E-3"/>
    <n v="28.27"/>
  </r>
  <r>
    <x v="1"/>
    <x v="48"/>
    <n v="2031"/>
    <x v="98"/>
    <n v="1.0300999999999999E-2"/>
    <n v="2.2620000000000001E-3"/>
    <n v="27.33"/>
  </r>
  <r>
    <x v="1"/>
    <x v="47"/>
    <n v="2031"/>
    <x v="99"/>
    <n v="1.12531E-2"/>
    <n v="2.4415999999999999E-3"/>
    <n v="26.39"/>
  </r>
  <r>
    <x v="1"/>
    <x v="46"/>
    <n v="2031"/>
    <x v="100"/>
    <n v="1.23584E-2"/>
    <n v="2.6627999999999999E-3"/>
    <n v="25.46"/>
  </r>
  <r>
    <x v="1"/>
    <x v="45"/>
    <n v="2031"/>
    <x v="101"/>
    <n v="1.36702E-2"/>
    <n v="2.9510999999999999E-3"/>
    <n v="24.52"/>
  </r>
  <r>
    <x v="1"/>
    <x v="44"/>
    <n v="2031"/>
    <x v="102"/>
    <n v="1.5251799999999999E-2"/>
    <n v="3.3662000000000002E-3"/>
    <n v="23.6"/>
  </r>
  <r>
    <x v="1"/>
    <x v="43"/>
    <n v="2031"/>
    <x v="103"/>
    <n v="1.7098700000000001E-2"/>
    <n v="3.9179999999999996E-3"/>
    <n v="22.67"/>
  </r>
  <r>
    <x v="1"/>
    <x v="42"/>
    <n v="2031"/>
    <x v="104"/>
    <n v="1.9083699999999999E-2"/>
    <n v="4.5164999999999997E-3"/>
    <n v="21.76"/>
  </r>
  <r>
    <x v="1"/>
    <x v="41"/>
    <n v="2031"/>
    <x v="105"/>
    <n v="2.1075E-2"/>
    <n v="5.0721999999999998E-3"/>
    <n v="20.86"/>
  </r>
  <r>
    <x v="1"/>
    <x v="40"/>
    <n v="2031"/>
    <x v="106"/>
    <n v="2.31062E-2"/>
    <n v="5.5985999999999996E-3"/>
    <n v="19.96"/>
  </r>
  <r>
    <x v="1"/>
    <x v="39"/>
    <n v="2031"/>
    <x v="107"/>
    <n v="2.5349699999999999E-2"/>
    <n v="6.2220000000000001E-3"/>
    <n v="19.07"/>
  </r>
  <r>
    <x v="1"/>
    <x v="38"/>
    <n v="2031"/>
    <x v="108"/>
    <n v="2.7966600000000001E-2"/>
    <n v="7.0629999999999998E-3"/>
    <n v="18.190000000000001"/>
  </r>
  <r>
    <x v="1"/>
    <x v="37"/>
    <n v="2031"/>
    <x v="109"/>
    <n v="3.10443E-2"/>
    <n v="8.1828999999999999E-3"/>
    <n v="17.309999999999999"/>
  </r>
  <r>
    <x v="1"/>
    <x v="36"/>
    <n v="2031"/>
    <x v="110"/>
    <n v="3.4598200000000003E-2"/>
    <n v="9.5843999999999999E-3"/>
    <n v="16.45"/>
  </r>
  <r>
    <x v="1"/>
    <x v="35"/>
    <n v="2031"/>
    <x v="111"/>
    <n v="3.9529500000000002E-2"/>
    <n v="1.21508E-2"/>
    <n v="15.61"/>
  </r>
  <r>
    <x v="1"/>
    <x v="34"/>
    <n v="2031"/>
    <x v="112"/>
    <n v="4.3832799999999998E-2"/>
    <n v="1.39563E-2"/>
    <n v="14.79"/>
  </r>
  <r>
    <x v="1"/>
    <x v="33"/>
    <n v="2031"/>
    <x v="113"/>
    <n v="4.8592799999999998E-2"/>
    <n v="1.6030099999999999E-2"/>
    <n v="13.99"/>
  </r>
  <r>
    <x v="1"/>
    <x v="32"/>
    <n v="2031"/>
    <x v="114"/>
    <n v="5.3855600000000003E-2"/>
    <n v="1.8391500000000002E-2"/>
    <n v="13.21"/>
  </r>
  <r>
    <x v="1"/>
    <x v="31"/>
    <n v="2031"/>
    <x v="115"/>
    <n v="5.9670899999999999E-2"/>
    <n v="2.1057200000000002E-2"/>
    <n v="12.45"/>
  </r>
  <r>
    <x v="1"/>
    <x v="30"/>
    <n v="2031"/>
    <x v="116"/>
    <n v="6.6092899999999996E-2"/>
    <n v="2.4108999999999998E-2"/>
    <n v="11.71"/>
  </r>
  <r>
    <x v="1"/>
    <x v="29"/>
    <n v="2031"/>
    <x v="117"/>
    <n v="7.3179900000000006E-2"/>
    <n v="2.7647999999999999E-2"/>
    <n v="10.99"/>
  </r>
  <r>
    <x v="1"/>
    <x v="28"/>
    <n v="2031"/>
    <x v="118"/>
    <n v="8.0994999999999998E-2"/>
    <n v="3.1733900000000002E-2"/>
    <n v="10.28"/>
  </r>
  <r>
    <x v="1"/>
    <x v="27"/>
    <n v="2031"/>
    <x v="119"/>
    <n v="8.9605900000000002E-2"/>
    <n v="3.6388400000000001E-2"/>
    <n v="9.6"/>
  </r>
  <r>
    <x v="1"/>
    <x v="26"/>
    <n v="2031"/>
    <x v="120"/>
    <n v="9.9085000000000006E-2"/>
    <n v="4.1648200000000003E-2"/>
    <n v="8.9499999999999993"/>
  </r>
  <r>
    <x v="1"/>
    <x v="25"/>
    <n v="2031"/>
    <x v="121"/>
    <n v="0.10950940000000001"/>
    <n v="4.7652E-2"/>
    <n v="8.32"/>
  </r>
  <r>
    <x v="1"/>
    <x v="24"/>
    <n v="2031"/>
    <x v="122"/>
    <n v="0.1209607"/>
    <n v="5.4565200000000001E-2"/>
    <n v="7.71"/>
  </r>
  <r>
    <x v="1"/>
    <x v="23"/>
    <n v="2031"/>
    <x v="123"/>
    <n v="0.1335249"/>
    <n v="6.2527200000000005E-2"/>
    <n v="7.12"/>
  </r>
  <r>
    <x v="1"/>
    <x v="22"/>
    <n v="2031"/>
    <x v="124"/>
    <n v="0.1472918"/>
    <n v="7.16445E-2"/>
    <n v="6.56"/>
  </r>
  <r>
    <x v="1"/>
    <x v="21"/>
    <n v="2031"/>
    <x v="125"/>
    <n v="0.16235469999999999"/>
    <n v="8.2048099999999999E-2"/>
    <n v="6.03"/>
  </r>
  <r>
    <x v="1"/>
    <x v="20"/>
    <n v="2031"/>
    <x v="126"/>
    <n v="0.1788093"/>
    <n v="9.3946799999999997E-2"/>
    <n v="5.53"/>
  </r>
  <r>
    <x v="1"/>
    <x v="19"/>
    <n v="2031"/>
    <x v="127"/>
    <n v="0.19675309999999999"/>
    <n v="0.10759440000000001"/>
    <n v="5.05"/>
  </r>
  <r>
    <x v="1"/>
    <x v="18"/>
    <n v="2031"/>
    <x v="128"/>
    <n v="0.2162837"/>
    <n v="0.1232328"/>
    <n v="4.5999999999999996"/>
  </r>
  <r>
    <x v="1"/>
    <x v="17"/>
    <n v="2031"/>
    <x v="129"/>
    <n v="0.2374976"/>
    <n v="0.14105500000000001"/>
    <n v="4.17"/>
  </r>
  <r>
    <x v="1"/>
    <x v="16"/>
    <n v="2031"/>
    <x v="130"/>
    <n v="0.26048840000000001"/>
    <n v="0.16128419999999999"/>
    <n v="3.77"/>
  </r>
  <r>
    <x v="1"/>
    <x v="15"/>
    <n v="2031"/>
    <x v="131"/>
    <n v="0.2853445"/>
    <n v="0.18424260000000001"/>
    <n v="3.4"/>
  </r>
  <r>
    <x v="1"/>
    <x v="14"/>
    <n v="2031"/>
    <x v="132"/>
    <n v="0.3121468"/>
    <n v="0.2102928"/>
    <n v="3.06"/>
  </r>
  <r>
    <x v="1"/>
    <x v="13"/>
    <n v="2031"/>
    <x v="133"/>
    <n v="0.34096599999999999"/>
    <n v="0.23975479999999999"/>
    <n v="2.74"/>
  </r>
  <r>
    <x v="1"/>
    <x v="12"/>
    <n v="2031"/>
    <x v="134"/>
    <n v="0.37185980000000002"/>
    <n v="0.27286500000000002"/>
    <n v="2.4500000000000002"/>
  </r>
  <r>
    <x v="1"/>
    <x v="11"/>
    <n v="2031"/>
    <x v="135"/>
    <n v="0.4048696"/>
    <n v="0.30987389999999998"/>
    <n v="2.1800000000000002"/>
  </r>
  <r>
    <x v="1"/>
    <x v="10"/>
    <n v="2031"/>
    <x v="136"/>
    <n v="0.44001780000000001"/>
    <n v="0.35109649999999998"/>
    <n v="1.94"/>
  </r>
  <r>
    <x v="1"/>
    <x v="9"/>
    <n v="2031"/>
    <x v="137"/>
    <n v="0.47730420000000001"/>
    <n v="0.39681300000000003"/>
    <n v="1.71"/>
  </r>
  <r>
    <x v="1"/>
    <x v="8"/>
    <n v="2031"/>
    <x v="138"/>
    <n v="0.51670369999999999"/>
    <n v="0.44717390000000001"/>
    <n v="1.51"/>
  </r>
  <r>
    <x v="1"/>
    <x v="7"/>
    <n v="2031"/>
    <x v="139"/>
    <n v="0.55816339999999998"/>
    <n v="0.50218220000000002"/>
    <n v="1.33"/>
  </r>
  <r>
    <x v="1"/>
    <x v="6"/>
    <n v="2031"/>
    <x v="140"/>
    <n v="0.60160040000000004"/>
    <n v="0.56177920000000003"/>
    <n v="1.17"/>
  </r>
  <r>
    <x v="1"/>
    <x v="5"/>
    <n v="2031"/>
    <x v="141"/>
    <n v="0.64690119999999995"/>
    <n v="0.6258338"/>
    <n v="1.02"/>
  </r>
  <r>
    <x v="1"/>
    <x v="4"/>
    <n v="2031"/>
    <x v="142"/>
    <n v="0.69392039999999999"/>
    <n v="0.69403899999999996"/>
    <n v="0.89"/>
  </r>
  <r>
    <x v="1"/>
    <x v="3"/>
    <n v="2031"/>
    <x v="143"/>
    <n v="0.74248190000000003"/>
    <n v="0.76588560000000006"/>
    <n v="0.77"/>
  </r>
  <r>
    <x v="1"/>
    <x v="2"/>
    <n v="2031"/>
    <x v="144"/>
    <n v="0.79237999999999997"/>
    <n v="0.84073679999999995"/>
    <n v="0.67"/>
  </r>
  <r>
    <x v="1"/>
    <x v="1"/>
    <n v="2031"/>
    <x v="145"/>
    <n v="0.84338239999999998"/>
    <n v="0.91787240000000003"/>
    <n v="0.57999999999999996"/>
  </r>
  <r>
    <x v="1"/>
    <x v="0"/>
    <n v="2031"/>
    <x v="146"/>
    <n v="1"/>
    <n v="1"/>
    <n v="0.5"/>
  </r>
  <r>
    <x v="1"/>
    <x v="115"/>
    <n v="2032"/>
    <x v="32"/>
    <n v="7.7998E-3"/>
    <n v="3.4483000000000001E-3"/>
    <n v="92.9"/>
  </r>
  <r>
    <x v="1"/>
    <x v="114"/>
    <n v="2032"/>
    <x v="33"/>
    <n v="5.3410000000000003E-4"/>
    <n v="1.437E-4"/>
    <n v="92.22"/>
  </r>
  <r>
    <x v="1"/>
    <x v="113"/>
    <n v="2032"/>
    <x v="34"/>
    <n v="2.8049999999999999E-4"/>
    <n v="7.6699999999999994E-5"/>
    <n v="91.24"/>
  </r>
  <r>
    <x v="1"/>
    <x v="112"/>
    <n v="2032"/>
    <x v="35"/>
    <n v="1.9599999999999999E-4"/>
    <n v="5.5099999999999998E-5"/>
    <n v="90.24"/>
  </r>
  <r>
    <x v="1"/>
    <x v="111"/>
    <n v="2032"/>
    <x v="36"/>
    <n v="1.5200000000000001E-4"/>
    <n v="4.2200000000000003E-5"/>
    <n v="89.25"/>
  </r>
  <r>
    <x v="1"/>
    <x v="110"/>
    <n v="2032"/>
    <x v="37"/>
    <n v="1.4650000000000001E-4"/>
    <n v="4.3099999999999997E-5"/>
    <n v="88.25"/>
  </r>
  <r>
    <x v="1"/>
    <x v="109"/>
    <n v="2032"/>
    <x v="38"/>
    <n v="1.3990000000000001E-4"/>
    <n v="4.3099999999999997E-5"/>
    <n v="87.26"/>
  </r>
  <r>
    <x v="1"/>
    <x v="108"/>
    <n v="2032"/>
    <x v="39"/>
    <n v="1.348E-4"/>
    <n v="4.3300000000000002E-5"/>
    <n v="86.26"/>
  </r>
  <r>
    <x v="1"/>
    <x v="107"/>
    <n v="2032"/>
    <x v="40"/>
    <n v="1.3359999999999999E-4"/>
    <n v="4.5000000000000003E-5"/>
    <n v="85.26"/>
  </r>
  <r>
    <x v="1"/>
    <x v="106"/>
    <n v="2032"/>
    <x v="41"/>
    <n v="1.3770000000000001E-4"/>
    <n v="4.8900000000000003E-5"/>
    <n v="84.27"/>
  </r>
  <r>
    <x v="1"/>
    <x v="105"/>
    <n v="2032"/>
    <x v="42"/>
    <n v="1.4650000000000001E-4"/>
    <n v="5.5300000000000002E-5"/>
    <n v="83.27"/>
  </r>
  <r>
    <x v="1"/>
    <x v="104"/>
    <n v="2032"/>
    <x v="43"/>
    <n v="1.596E-4"/>
    <n v="6.41E-5"/>
    <n v="82.28"/>
  </r>
  <r>
    <x v="1"/>
    <x v="103"/>
    <n v="2032"/>
    <x v="44"/>
    <n v="1.783E-4"/>
    <n v="7.6000000000000004E-5"/>
    <n v="81.28"/>
  </r>
  <r>
    <x v="1"/>
    <x v="102"/>
    <n v="2032"/>
    <x v="45"/>
    <n v="2.061E-4"/>
    <n v="9.2899999999999995E-5"/>
    <n v="80.290000000000006"/>
  </r>
  <r>
    <x v="1"/>
    <x v="101"/>
    <n v="2032"/>
    <x v="46"/>
    <n v="2.4149999999999999E-4"/>
    <n v="1.142E-4"/>
    <n v="79.3"/>
  </r>
  <r>
    <x v="1"/>
    <x v="100"/>
    <n v="2032"/>
    <x v="47"/>
    <n v="2.7559999999999998E-4"/>
    <n v="1.3329999999999999E-4"/>
    <n v="78.3"/>
  </r>
  <r>
    <x v="1"/>
    <x v="99"/>
    <n v="2032"/>
    <x v="48"/>
    <n v="3.0029999999999998E-4"/>
    <n v="1.4339999999999999E-4"/>
    <n v="77.31"/>
  </r>
  <r>
    <x v="1"/>
    <x v="98"/>
    <n v="2032"/>
    <x v="49"/>
    <n v="3.1750000000000002E-4"/>
    <n v="1.449E-4"/>
    <n v="76.33"/>
  </r>
  <r>
    <x v="1"/>
    <x v="97"/>
    <n v="2032"/>
    <x v="50"/>
    <n v="3.3419999999999999E-4"/>
    <n v="1.451E-4"/>
    <n v="75.34"/>
  </r>
  <r>
    <x v="1"/>
    <x v="96"/>
    <n v="2032"/>
    <x v="51"/>
    <n v="3.5389999999999998E-4"/>
    <n v="1.4860000000000001E-4"/>
    <n v="74.349999999999994"/>
  </r>
  <r>
    <x v="1"/>
    <x v="95"/>
    <n v="2032"/>
    <x v="52"/>
    <n v="3.7320000000000002E-4"/>
    <n v="1.5310000000000001E-4"/>
    <n v="73.36"/>
  </r>
  <r>
    <x v="1"/>
    <x v="94"/>
    <n v="2032"/>
    <x v="53"/>
    <n v="3.859E-4"/>
    <n v="1.527E-4"/>
    <n v="72.37"/>
  </r>
  <r>
    <x v="1"/>
    <x v="93"/>
    <n v="2032"/>
    <x v="54"/>
    <n v="3.8969999999999999E-4"/>
    <n v="1.4540000000000001E-4"/>
    <n v="71.38"/>
  </r>
  <r>
    <x v="1"/>
    <x v="92"/>
    <n v="2032"/>
    <x v="55"/>
    <n v="3.9080000000000001E-4"/>
    <n v="1.362E-4"/>
    <n v="70.39"/>
  </r>
  <r>
    <x v="1"/>
    <x v="91"/>
    <n v="2032"/>
    <x v="56"/>
    <n v="3.9829999999999998E-4"/>
    <n v="1.3239999999999999E-4"/>
    <n v="69.400000000000006"/>
  </r>
  <r>
    <x v="1"/>
    <x v="90"/>
    <n v="2032"/>
    <x v="57"/>
    <n v="4.147E-4"/>
    <n v="1.35E-4"/>
    <n v="68.41"/>
  </r>
  <r>
    <x v="1"/>
    <x v="89"/>
    <n v="2032"/>
    <x v="58"/>
    <n v="4.348E-4"/>
    <n v="1.3999999999999999E-4"/>
    <n v="67.42"/>
  </r>
  <r>
    <x v="1"/>
    <x v="88"/>
    <n v="2032"/>
    <x v="59"/>
    <n v="4.528E-4"/>
    <n v="1.4249999999999999E-4"/>
    <n v="66.430000000000007"/>
  </r>
  <r>
    <x v="1"/>
    <x v="87"/>
    <n v="2032"/>
    <x v="60"/>
    <n v="4.684E-4"/>
    <n v="1.4449999999999999E-4"/>
    <n v="65.44"/>
  </r>
  <r>
    <x v="1"/>
    <x v="86"/>
    <n v="2032"/>
    <x v="61"/>
    <n v="4.8559999999999999E-4"/>
    <n v="1.4679999999999999E-4"/>
    <n v="64.45"/>
  </r>
  <r>
    <x v="1"/>
    <x v="85"/>
    <n v="2032"/>
    <x v="62"/>
    <n v="5.0909999999999996E-4"/>
    <n v="1.5119999999999999E-4"/>
    <n v="63.46"/>
  </r>
  <r>
    <x v="1"/>
    <x v="84"/>
    <n v="2032"/>
    <x v="63"/>
    <n v="5.4080000000000003E-4"/>
    <n v="1.5799999999999999E-4"/>
    <n v="62.47"/>
  </r>
  <r>
    <x v="1"/>
    <x v="83"/>
    <n v="2032"/>
    <x v="64"/>
    <n v="5.7959999999999999E-4"/>
    <n v="1.6559999999999999E-4"/>
    <n v="61.48"/>
  </r>
  <r>
    <x v="1"/>
    <x v="82"/>
    <n v="2032"/>
    <x v="65"/>
    <n v="6.2200000000000005E-4"/>
    <n v="1.7210000000000001E-4"/>
    <n v="60.49"/>
  </r>
  <r>
    <x v="1"/>
    <x v="81"/>
    <n v="2032"/>
    <x v="66"/>
    <n v="6.6649999999999999E-4"/>
    <n v="1.7760000000000001E-4"/>
    <n v="59.5"/>
  </r>
  <r>
    <x v="1"/>
    <x v="80"/>
    <n v="2032"/>
    <x v="67"/>
    <n v="7.1529999999999999E-4"/>
    <n v="1.8320000000000001E-4"/>
    <n v="58.51"/>
  </r>
  <r>
    <x v="1"/>
    <x v="79"/>
    <n v="2032"/>
    <x v="68"/>
    <n v="7.7099999999999998E-4"/>
    <n v="1.9359999999999999E-4"/>
    <n v="57.52"/>
  </r>
  <r>
    <x v="1"/>
    <x v="78"/>
    <n v="2032"/>
    <x v="69"/>
    <n v="8.3140000000000004E-4"/>
    <n v="2.04E-4"/>
    <n v="56.53"/>
  </r>
  <r>
    <x v="1"/>
    <x v="77"/>
    <n v="2032"/>
    <x v="70"/>
    <n v="8.9079999999999997E-4"/>
    <n v="2.1560000000000001E-4"/>
    <n v="55.54"/>
  </r>
  <r>
    <x v="1"/>
    <x v="76"/>
    <n v="2032"/>
    <x v="71"/>
    <n v="9.4810000000000001E-4"/>
    <n v="2.296E-4"/>
    <n v="54.55"/>
  </r>
  <r>
    <x v="1"/>
    <x v="75"/>
    <n v="2032"/>
    <x v="72"/>
    <n v="1.0089999999999999E-3"/>
    <n v="2.4669999999999998E-4"/>
    <n v="53.56"/>
  </r>
  <r>
    <x v="1"/>
    <x v="74"/>
    <n v="2032"/>
    <x v="73"/>
    <n v="1.0784E-3"/>
    <n v="2.655E-4"/>
    <n v="52.58"/>
  </r>
  <r>
    <x v="1"/>
    <x v="73"/>
    <n v="2032"/>
    <x v="74"/>
    <n v="1.1559000000000001E-3"/>
    <n v="2.8519999999999999E-4"/>
    <n v="51.59"/>
  </r>
  <r>
    <x v="1"/>
    <x v="72"/>
    <n v="2032"/>
    <x v="75"/>
    <n v="1.2427E-3"/>
    <n v="3.0949999999999999E-4"/>
    <n v="50.61"/>
  </r>
  <r>
    <x v="1"/>
    <x v="71"/>
    <n v="2032"/>
    <x v="76"/>
    <n v="1.3435000000000001E-3"/>
    <n v="3.4469999999999998E-4"/>
    <n v="49.62"/>
  </r>
  <r>
    <x v="1"/>
    <x v="70"/>
    <n v="2032"/>
    <x v="77"/>
    <n v="1.4587999999999999E-3"/>
    <n v="3.857E-4"/>
    <n v="48.64"/>
  </r>
  <r>
    <x v="1"/>
    <x v="69"/>
    <n v="2032"/>
    <x v="78"/>
    <n v="1.5839999999999999E-3"/>
    <n v="4.303E-4"/>
    <n v="47.66"/>
  </r>
  <r>
    <x v="1"/>
    <x v="68"/>
    <n v="2032"/>
    <x v="79"/>
    <n v="1.7152000000000001E-3"/>
    <n v="4.6890000000000001E-4"/>
    <n v="46.68"/>
  </r>
  <r>
    <x v="1"/>
    <x v="67"/>
    <n v="2032"/>
    <x v="80"/>
    <n v="1.8531000000000001E-3"/>
    <n v="5.0460000000000001E-4"/>
    <n v="45.7"/>
  </r>
  <r>
    <x v="1"/>
    <x v="66"/>
    <n v="2032"/>
    <x v="81"/>
    <n v="2.0059000000000001E-3"/>
    <n v="5.4169999999999999E-4"/>
    <n v="44.72"/>
  </r>
  <r>
    <x v="1"/>
    <x v="65"/>
    <n v="2032"/>
    <x v="82"/>
    <n v="2.1844999999999998E-3"/>
    <n v="5.7939999999999999E-4"/>
    <n v="43.74"/>
  </r>
  <r>
    <x v="1"/>
    <x v="64"/>
    <n v="2032"/>
    <x v="83"/>
    <n v="2.3896E-3"/>
    <n v="6.1660000000000003E-4"/>
    <n v="42.77"/>
  </r>
  <r>
    <x v="1"/>
    <x v="63"/>
    <n v="2032"/>
    <x v="84"/>
    <n v="2.6115000000000001E-3"/>
    <n v="6.5240000000000003E-4"/>
    <n v="41.8"/>
  </r>
  <r>
    <x v="1"/>
    <x v="62"/>
    <n v="2032"/>
    <x v="85"/>
    <n v="2.8473999999999999E-3"/>
    <n v="6.9249999999999997E-4"/>
    <n v="40.82"/>
  </r>
  <r>
    <x v="1"/>
    <x v="61"/>
    <n v="2032"/>
    <x v="86"/>
    <n v="3.1082000000000002E-3"/>
    <n v="7.5029999999999997E-4"/>
    <n v="39.85"/>
  </r>
  <r>
    <x v="1"/>
    <x v="60"/>
    <n v="2032"/>
    <x v="87"/>
    <n v="3.4034999999999998E-3"/>
    <n v="8.2010000000000004E-4"/>
    <n v="38.880000000000003"/>
  </r>
  <r>
    <x v="1"/>
    <x v="59"/>
    <n v="2032"/>
    <x v="88"/>
    <n v="3.7277E-3"/>
    <n v="8.9349999999999998E-4"/>
    <n v="37.909999999999997"/>
  </r>
  <r>
    <x v="1"/>
    <x v="58"/>
    <n v="2032"/>
    <x v="89"/>
    <n v="4.0692000000000002E-3"/>
    <n v="9.5339999999999997E-4"/>
    <n v="36.950000000000003"/>
  </r>
  <r>
    <x v="1"/>
    <x v="57"/>
    <n v="2032"/>
    <x v="90"/>
    <n v="4.4295000000000003E-3"/>
    <n v="1.0059999999999999E-3"/>
    <n v="35.979999999999997"/>
  </r>
  <r>
    <x v="1"/>
    <x v="56"/>
    <n v="2032"/>
    <x v="91"/>
    <n v="4.8295999999999999E-3"/>
    <n v="1.0696E-3"/>
    <n v="35.020000000000003"/>
  </r>
  <r>
    <x v="1"/>
    <x v="55"/>
    <n v="2032"/>
    <x v="92"/>
    <n v="5.2972999999999996E-3"/>
    <n v="1.1596E-3"/>
    <n v="34.049999999999997"/>
  </r>
  <r>
    <x v="1"/>
    <x v="54"/>
    <n v="2032"/>
    <x v="93"/>
    <n v="5.8479999999999999E-3"/>
    <n v="1.279E-3"/>
    <n v="33.090000000000003"/>
  </r>
  <r>
    <x v="1"/>
    <x v="53"/>
    <n v="2032"/>
    <x v="94"/>
    <n v="6.4757E-3"/>
    <n v="1.423E-3"/>
    <n v="32.130000000000003"/>
  </r>
  <r>
    <x v="1"/>
    <x v="52"/>
    <n v="2032"/>
    <x v="95"/>
    <n v="7.1640999999999996E-3"/>
    <n v="1.5896E-3"/>
    <n v="31.18"/>
  </r>
  <r>
    <x v="1"/>
    <x v="51"/>
    <n v="2032"/>
    <x v="96"/>
    <n v="7.8986000000000004E-3"/>
    <n v="1.7681000000000001E-3"/>
    <n v="30.23"/>
  </r>
  <r>
    <x v="1"/>
    <x v="50"/>
    <n v="2032"/>
    <x v="97"/>
    <n v="8.6645000000000003E-3"/>
    <n v="1.9315999999999999E-3"/>
    <n v="29.28"/>
  </r>
  <r>
    <x v="1"/>
    <x v="49"/>
    <n v="2032"/>
    <x v="98"/>
    <n v="9.4558000000000003E-3"/>
    <n v="2.0776000000000002E-3"/>
    <n v="28.34"/>
  </r>
  <r>
    <x v="1"/>
    <x v="48"/>
    <n v="2032"/>
    <x v="99"/>
    <n v="1.0300999999999999E-2"/>
    <n v="2.2236999999999999E-3"/>
    <n v="27.39"/>
  </r>
  <r>
    <x v="1"/>
    <x v="47"/>
    <n v="2032"/>
    <x v="100"/>
    <n v="1.12531E-2"/>
    <n v="2.3966E-3"/>
    <n v="26.45"/>
  </r>
  <r>
    <x v="1"/>
    <x v="46"/>
    <n v="2032"/>
    <x v="101"/>
    <n v="1.23584E-2"/>
    <n v="2.6129999999999999E-3"/>
    <n v="25.52"/>
  </r>
  <r>
    <x v="1"/>
    <x v="45"/>
    <n v="2032"/>
    <x v="102"/>
    <n v="1.36702E-2"/>
    <n v="2.8998000000000001E-3"/>
    <n v="24.58"/>
  </r>
  <r>
    <x v="1"/>
    <x v="44"/>
    <n v="2032"/>
    <x v="103"/>
    <n v="1.5251799999999999E-2"/>
    <n v="3.3135E-3"/>
    <n v="23.65"/>
  </r>
  <r>
    <x v="1"/>
    <x v="43"/>
    <n v="2032"/>
    <x v="104"/>
    <n v="1.7098700000000001E-2"/>
    <n v="3.8578000000000002E-3"/>
    <n v="22.73"/>
  </r>
  <r>
    <x v="1"/>
    <x v="42"/>
    <n v="2032"/>
    <x v="105"/>
    <n v="1.9083699999999999E-2"/>
    <n v="4.4434000000000001E-3"/>
    <n v="21.81"/>
  </r>
  <r>
    <x v="1"/>
    <x v="41"/>
    <n v="2032"/>
    <x v="106"/>
    <n v="2.1075E-2"/>
    <n v="4.9900999999999999E-3"/>
    <n v="20.91"/>
  </r>
  <r>
    <x v="1"/>
    <x v="40"/>
    <n v="2032"/>
    <x v="107"/>
    <n v="2.31062E-2"/>
    <n v="5.5145000000000003E-3"/>
    <n v="20.010000000000002"/>
  </r>
  <r>
    <x v="1"/>
    <x v="39"/>
    <n v="2032"/>
    <x v="108"/>
    <n v="2.5349699999999999E-2"/>
    <n v="6.1367000000000001E-3"/>
    <n v="19.12"/>
  </r>
  <r>
    <x v="1"/>
    <x v="38"/>
    <n v="2032"/>
    <x v="109"/>
    <n v="2.7966600000000001E-2"/>
    <n v="6.966E-3"/>
    <n v="18.239999999999998"/>
  </r>
  <r>
    <x v="1"/>
    <x v="37"/>
    <n v="2032"/>
    <x v="110"/>
    <n v="3.10443E-2"/>
    <n v="8.0651000000000004E-3"/>
    <n v="17.36"/>
  </r>
  <r>
    <x v="1"/>
    <x v="36"/>
    <n v="2032"/>
    <x v="111"/>
    <n v="3.4598200000000003E-2"/>
    <n v="9.4499000000000007E-3"/>
    <n v="16.5"/>
  </r>
  <r>
    <x v="1"/>
    <x v="35"/>
    <n v="2032"/>
    <x v="112"/>
    <n v="3.9529500000000002E-2"/>
    <n v="1.20045E-2"/>
    <n v="15.65"/>
  </r>
  <r>
    <x v="1"/>
    <x v="34"/>
    <n v="2032"/>
    <x v="113"/>
    <n v="4.3832799999999998E-2"/>
    <n v="1.38067E-2"/>
    <n v="14.83"/>
  </r>
  <r>
    <x v="1"/>
    <x v="33"/>
    <n v="2032"/>
    <x v="114"/>
    <n v="4.8592799999999998E-2"/>
    <n v="1.5861299999999998E-2"/>
    <n v="14.03"/>
  </r>
  <r>
    <x v="1"/>
    <x v="32"/>
    <n v="2032"/>
    <x v="115"/>
    <n v="5.3855600000000003E-2"/>
    <n v="1.8189E-2"/>
    <n v="13.25"/>
  </r>
  <r>
    <x v="1"/>
    <x v="31"/>
    <n v="2032"/>
    <x v="116"/>
    <n v="5.9670899999999999E-2"/>
    <n v="2.0829199999999999E-2"/>
    <n v="12.49"/>
  </r>
  <r>
    <x v="1"/>
    <x v="30"/>
    <n v="2032"/>
    <x v="117"/>
    <n v="6.6092899999999996E-2"/>
    <n v="2.3872899999999999E-2"/>
    <n v="11.74"/>
  </r>
  <r>
    <x v="1"/>
    <x v="29"/>
    <n v="2032"/>
    <x v="118"/>
    <n v="7.3179900000000006E-2"/>
    <n v="2.7406900000000001E-2"/>
    <n v="11.02"/>
  </r>
  <r>
    <x v="1"/>
    <x v="28"/>
    <n v="2032"/>
    <x v="119"/>
    <n v="8.0994999999999998E-2"/>
    <n v="3.1461099999999999E-2"/>
    <n v="10.32"/>
  </r>
  <r>
    <x v="1"/>
    <x v="27"/>
    <n v="2032"/>
    <x v="120"/>
    <n v="8.9605900000000002E-2"/>
    <n v="3.6062799999999999E-2"/>
    <n v="9.6300000000000008"/>
  </r>
  <r>
    <x v="1"/>
    <x v="26"/>
    <n v="2032"/>
    <x v="121"/>
    <n v="9.9085000000000006E-2"/>
    <n v="4.1284300000000003E-2"/>
    <n v="8.98"/>
  </r>
  <r>
    <x v="1"/>
    <x v="25"/>
    <n v="2032"/>
    <x v="122"/>
    <n v="0.10950940000000001"/>
    <n v="4.7278399999999998E-2"/>
    <n v="8.34"/>
  </r>
  <r>
    <x v="1"/>
    <x v="24"/>
    <n v="2032"/>
    <x v="123"/>
    <n v="0.1209607"/>
    <n v="5.4187899999999997E-2"/>
    <n v="7.73"/>
  </r>
  <r>
    <x v="1"/>
    <x v="23"/>
    <n v="2032"/>
    <x v="124"/>
    <n v="0.1335249"/>
    <n v="6.2106099999999997E-2"/>
    <n v="7.14"/>
  </r>
  <r>
    <x v="1"/>
    <x v="22"/>
    <n v="2032"/>
    <x v="125"/>
    <n v="0.1472918"/>
    <n v="7.1148299999999998E-2"/>
    <n v="6.58"/>
  </r>
  <r>
    <x v="1"/>
    <x v="21"/>
    <n v="2032"/>
    <x v="126"/>
    <n v="0.16235469999999999"/>
    <n v="8.1501500000000004E-2"/>
    <n v="6.05"/>
  </r>
  <r>
    <x v="1"/>
    <x v="20"/>
    <n v="2032"/>
    <x v="127"/>
    <n v="0.1788093"/>
    <n v="9.3395300000000001E-2"/>
    <n v="5.54"/>
  </r>
  <r>
    <x v="1"/>
    <x v="19"/>
    <n v="2032"/>
    <x v="128"/>
    <n v="0.19675309999999999"/>
    <n v="0.1070506"/>
    <n v="5.0599999999999996"/>
  </r>
  <r>
    <x v="1"/>
    <x v="18"/>
    <n v="2032"/>
    <x v="129"/>
    <n v="0.2162837"/>
    <n v="0.1226433"/>
    <n v="4.6100000000000003"/>
  </r>
  <r>
    <x v="1"/>
    <x v="17"/>
    <n v="2032"/>
    <x v="130"/>
    <n v="0.2374976"/>
    <n v="0.1403797"/>
    <n v="4.18"/>
  </r>
  <r>
    <x v="1"/>
    <x v="16"/>
    <n v="2032"/>
    <x v="131"/>
    <n v="0.26048840000000001"/>
    <n v="0.16056219999999999"/>
    <n v="3.78"/>
  </r>
  <r>
    <x v="1"/>
    <x v="15"/>
    <n v="2032"/>
    <x v="132"/>
    <n v="0.2853445"/>
    <n v="0.18353900000000001"/>
    <n v="3.41"/>
  </r>
  <r>
    <x v="1"/>
    <x v="14"/>
    <n v="2032"/>
    <x v="133"/>
    <n v="0.3121468"/>
    <n v="0.20962520000000001"/>
    <n v="3.07"/>
  </r>
  <r>
    <x v="1"/>
    <x v="13"/>
    <n v="2032"/>
    <x v="134"/>
    <n v="0.34096599999999999"/>
    <n v="0.23906289999999999"/>
    <n v="2.75"/>
  </r>
  <r>
    <x v="1"/>
    <x v="12"/>
    <n v="2032"/>
    <x v="135"/>
    <n v="0.37185980000000002"/>
    <n v="0.27211629999999998"/>
    <n v="2.4500000000000002"/>
  </r>
  <r>
    <x v="1"/>
    <x v="11"/>
    <n v="2032"/>
    <x v="136"/>
    <n v="0.4048696"/>
    <n v="0.30912859999999998"/>
    <n v="2.19"/>
  </r>
  <r>
    <x v="1"/>
    <x v="10"/>
    <n v="2032"/>
    <x v="137"/>
    <n v="0.44001780000000001"/>
    <n v="0.3504311"/>
    <n v="1.94"/>
  </r>
  <r>
    <x v="1"/>
    <x v="9"/>
    <n v="2032"/>
    <x v="138"/>
    <n v="0.47730420000000001"/>
    <n v="0.39624779999999998"/>
    <n v="1.72"/>
  </r>
  <r>
    <x v="1"/>
    <x v="8"/>
    <n v="2032"/>
    <x v="139"/>
    <n v="0.51670369999999999"/>
    <n v="0.44666709999999998"/>
    <n v="1.51"/>
  </r>
  <r>
    <x v="1"/>
    <x v="7"/>
    <n v="2032"/>
    <x v="140"/>
    <n v="0.55816339999999998"/>
    <n v="0.50173369999999995"/>
    <n v="1.33"/>
  </r>
  <r>
    <x v="1"/>
    <x v="6"/>
    <n v="2032"/>
    <x v="141"/>
    <n v="0.60160040000000004"/>
    <n v="0.56145060000000002"/>
    <n v="1.17"/>
  </r>
  <r>
    <x v="1"/>
    <x v="5"/>
    <n v="2032"/>
    <x v="142"/>
    <n v="0.64690119999999995"/>
    <n v="0.62566949999999999"/>
    <n v="1.02"/>
  </r>
  <r>
    <x v="1"/>
    <x v="4"/>
    <n v="2032"/>
    <x v="143"/>
    <n v="0.69392039999999999"/>
    <n v="0.69403990000000004"/>
    <n v="0.89"/>
  </r>
  <r>
    <x v="1"/>
    <x v="3"/>
    <n v="2032"/>
    <x v="144"/>
    <n v="0.74248190000000003"/>
    <n v="0.76605780000000001"/>
    <n v="0.77"/>
  </r>
  <r>
    <x v="1"/>
    <x v="2"/>
    <n v="2032"/>
    <x v="145"/>
    <n v="0.79237999999999997"/>
    <n v="0.84112209999999998"/>
    <n v="0.67"/>
  </r>
  <r>
    <x v="1"/>
    <x v="1"/>
    <n v="2032"/>
    <x v="146"/>
    <n v="0.84338239999999998"/>
    <n v="0.91847489999999998"/>
    <n v="0.57999999999999996"/>
  </r>
  <r>
    <x v="1"/>
    <x v="0"/>
    <n v="2032"/>
    <x v="147"/>
    <n v="1"/>
    <n v="1"/>
    <n v="0.5"/>
  </r>
  <r>
    <x v="1"/>
    <x v="115"/>
    <n v="2033"/>
    <x v="33"/>
    <n v="7.7998E-3"/>
    <n v="3.3157999999999998E-3"/>
    <n v="93"/>
  </r>
  <r>
    <x v="1"/>
    <x v="114"/>
    <n v="2033"/>
    <x v="34"/>
    <n v="5.3410000000000003E-4"/>
    <n v="1.351E-4"/>
    <n v="92.31"/>
  </r>
  <r>
    <x v="1"/>
    <x v="113"/>
    <n v="2033"/>
    <x v="35"/>
    <n v="2.8049999999999999E-4"/>
    <n v="7.2000000000000002E-5"/>
    <n v="91.32"/>
  </r>
  <r>
    <x v="1"/>
    <x v="112"/>
    <n v="2033"/>
    <x v="36"/>
    <n v="1.9599999999999999E-4"/>
    <n v="5.1900000000000001E-5"/>
    <n v="90.33"/>
  </r>
  <r>
    <x v="1"/>
    <x v="111"/>
    <n v="2033"/>
    <x v="37"/>
    <n v="1.5200000000000001E-4"/>
    <n v="3.9900000000000001E-5"/>
    <n v="89.33"/>
  </r>
  <r>
    <x v="1"/>
    <x v="110"/>
    <n v="2033"/>
    <x v="38"/>
    <n v="1.4650000000000001E-4"/>
    <n v="4.1100000000000003E-5"/>
    <n v="88.33"/>
  </r>
  <r>
    <x v="1"/>
    <x v="109"/>
    <n v="2033"/>
    <x v="39"/>
    <n v="1.3990000000000001E-4"/>
    <n v="4.1199999999999999E-5"/>
    <n v="87.34"/>
  </r>
  <r>
    <x v="1"/>
    <x v="108"/>
    <n v="2033"/>
    <x v="40"/>
    <n v="1.348E-4"/>
    <n v="4.1399999999999997E-5"/>
    <n v="86.34"/>
  </r>
  <r>
    <x v="1"/>
    <x v="107"/>
    <n v="2033"/>
    <x v="41"/>
    <n v="1.3359999999999999E-4"/>
    <n v="4.3099999999999997E-5"/>
    <n v="85.35"/>
  </r>
  <r>
    <x v="1"/>
    <x v="106"/>
    <n v="2033"/>
    <x v="42"/>
    <n v="1.3770000000000001E-4"/>
    <n v="4.71E-5"/>
    <n v="84.35"/>
  </r>
  <r>
    <x v="1"/>
    <x v="105"/>
    <n v="2033"/>
    <x v="43"/>
    <n v="1.4650000000000001E-4"/>
    <n v="5.3600000000000002E-5"/>
    <n v="83.35"/>
  </r>
  <r>
    <x v="1"/>
    <x v="104"/>
    <n v="2033"/>
    <x v="44"/>
    <n v="1.596E-4"/>
    <n v="6.2299999999999996E-5"/>
    <n v="82.36"/>
  </r>
  <r>
    <x v="1"/>
    <x v="103"/>
    <n v="2033"/>
    <x v="45"/>
    <n v="1.783E-4"/>
    <n v="7.3899999999999994E-5"/>
    <n v="81.36"/>
  </r>
  <r>
    <x v="1"/>
    <x v="102"/>
    <n v="2033"/>
    <x v="46"/>
    <n v="2.061E-4"/>
    <n v="9.0600000000000007E-5"/>
    <n v="80.37"/>
  </r>
  <r>
    <x v="1"/>
    <x v="101"/>
    <n v="2033"/>
    <x v="47"/>
    <n v="2.4149999999999999E-4"/>
    <n v="1.117E-4"/>
    <n v="79.38"/>
  </r>
  <r>
    <x v="1"/>
    <x v="100"/>
    <n v="2033"/>
    <x v="48"/>
    <n v="2.7559999999999998E-4"/>
    <n v="1.3080000000000001E-4"/>
    <n v="78.38"/>
  </r>
  <r>
    <x v="1"/>
    <x v="99"/>
    <n v="2033"/>
    <x v="49"/>
    <n v="3.0029999999999998E-4"/>
    <n v="1.406E-4"/>
    <n v="77.39"/>
  </r>
  <r>
    <x v="1"/>
    <x v="98"/>
    <n v="2033"/>
    <x v="50"/>
    <n v="3.1750000000000002E-4"/>
    <n v="1.417E-4"/>
    <n v="76.41"/>
  </r>
  <r>
    <x v="1"/>
    <x v="97"/>
    <n v="2033"/>
    <x v="51"/>
    <n v="3.3419999999999999E-4"/>
    <n v="1.417E-4"/>
    <n v="75.42"/>
  </r>
  <r>
    <x v="1"/>
    <x v="96"/>
    <n v="2033"/>
    <x v="52"/>
    <n v="3.5389999999999998E-4"/>
    <n v="1.4530000000000001E-4"/>
    <n v="74.430000000000007"/>
  </r>
  <r>
    <x v="1"/>
    <x v="95"/>
    <n v="2033"/>
    <x v="53"/>
    <n v="3.7320000000000002E-4"/>
    <n v="1.4990000000000001E-4"/>
    <n v="73.44"/>
  </r>
  <r>
    <x v="1"/>
    <x v="94"/>
    <n v="2033"/>
    <x v="54"/>
    <n v="3.859E-4"/>
    <n v="1.493E-4"/>
    <n v="72.45"/>
  </r>
  <r>
    <x v="1"/>
    <x v="93"/>
    <n v="2033"/>
    <x v="55"/>
    <n v="3.8969999999999999E-4"/>
    <n v="1.417E-4"/>
    <n v="71.459999999999994"/>
  </r>
  <r>
    <x v="1"/>
    <x v="92"/>
    <n v="2033"/>
    <x v="56"/>
    <n v="3.9080000000000001E-4"/>
    <n v="1.326E-4"/>
    <n v="70.47"/>
  </r>
  <r>
    <x v="1"/>
    <x v="91"/>
    <n v="2033"/>
    <x v="57"/>
    <n v="3.9829999999999998E-4"/>
    <n v="1.2899999999999999E-4"/>
    <n v="69.48"/>
  </r>
  <r>
    <x v="1"/>
    <x v="90"/>
    <n v="2033"/>
    <x v="58"/>
    <n v="4.147E-4"/>
    <n v="1.3180000000000001E-4"/>
    <n v="68.489999999999995"/>
  </r>
  <r>
    <x v="1"/>
    <x v="89"/>
    <n v="2033"/>
    <x v="59"/>
    <n v="4.348E-4"/>
    <n v="1.3669999999999999E-4"/>
    <n v="67.5"/>
  </r>
  <r>
    <x v="1"/>
    <x v="88"/>
    <n v="2033"/>
    <x v="60"/>
    <n v="4.528E-4"/>
    <n v="1.3880000000000001E-4"/>
    <n v="66.510000000000005"/>
  </r>
  <r>
    <x v="1"/>
    <x v="87"/>
    <n v="2033"/>
    <x v="61"/>
    <n v="4.684E-4"/>
    <n v="1.407E-4"/>
    <n v="65.510000000000005"/>
  </r>
  <r>
    <x v="1"/>
    <x v="86"/>
    <n v="2033"/>
    <x v="62"/>
    <n v="4.8559999999999999E-4"/>
    <n v="1.4310000000000001E-4"/>
    <n v="64.52"/>
  </r>
  <r>
    <x v="1"/>
    <x v="85"/>
    <n v="2033"/>
    <x v="63"/>
    <n v="5.0909999999999996E-4"/>
    <n v="1.4779999999999999E-4"/>
    <n v="63.53"/>
  </r>
  <r>
    <x v="1"/>
    <x v="84"/>
    <n v="2033"/>
    <x v="64"/>
    <n v="5.4080000000000003E-4"/>
    <n v="1.5430000000000001E-4"/>
    <n v="62.54"/>
  </r>
  <r>
    <x v="1"/>
    <x v="83"/>
    <n v="2033"/>
    <x v="65"/>
    <n v="5.7959999999999999E-4"/>
    <n v="1.6139999999999999E-4"/>
    <n v="61.55"/>
  </r>
  <r>
    <x v="1"/>
    <x v="82"/>
    <n v="2033"/>
    <x v="66"/>
    <n v="6.2200000000000005E-4"/>
    <n v="1.6760000000000001E-4"/>
    <n v="60.56"/>
  </r>
  <r>
    <x v="1"/>
    <x v="81"/>
    <n v="2033"/>
    <x v="67"/>
    <n v="6.6649999999999999E-4"/>
    <n v="1.7320000000000001E-4"/>
    <n v="59.57"/>
  </r>
  <r>
    <x v="1"/>
    <x v="80"/>
    <n v="2033"/>
    <x v="68"/>
    <n v="7.1529999999999999E-4"/>
    <n v="1.7899999999999999E-4"/>
    <n v="58.58"/>
  </r>
  <r>
    <x v="1"/>
    <x v="79"/>
    <n v="2033"/>
    <x v="69"/>
    <n v="7.7099999999999998E-4"/>
    <n v="1.8900000000000001E-4"/>
    <n v="57.59"/>
  </r>
  <r>
    <x v="1"/>
    <x v="78"/>
    <n v="2033"/>
    <x v="70"/>
    <n v="8.3140000000000004E-4"/>
    <n v="1.9880000000000001E-4"/>
    <n v="56.6"/>
  </r>
  <r>
    <x v="1"/>
    <x v="77"/>
    <n v="2033"/>
    <x v="71"/>
    <n v="8.9079999999999997E-4"/>
    <n v="2.1000000000000001E-4"/>
    <n v="55.61"/>
  </r>
  <r>
    <x v="1"/>
    <x v="76"/>
    <n v="2033"/>
    <x v="72"/>
    <n v="9.4810000000000001E-4"/>
    <n v="2.241E-4"/>
    <n v="54.63"/>
  </r>
  <r>
    <x v="1"/>
    <x v="75"/>
    <n v="2033"/>
    <x v="73"/>
    <n v="1.0089999999999999E-3"/>
    <n v="2.4130000000000001E-4"/>
    <n v="53.64"/>
  </r>
  <r>
    <x v="1"/>
    <x v="74"/>
    <n v="2033"/>
    <x v="74"/>
    <n v="1.0784E-3"/>
    <n v="2.5970000000000002E-4"/>
    <n v="52.65"/>
  </r>
  <r>
    <x v="1"/>
    <x v="73"/>
    <n v="2033"/>
    <x v="75"/>
    <n v="1.1559000000000001E-3"/>
    <n v="2.7849999999999999E-4"/>
    <n v="51.66"/>
  </r>
  <r>
    <x v="1"/>
    <x v="72"/>
    <n v="2033"/>
    <x v="76"/>
    <n v="1.2427E-3"/>
    <n v="3.0219999999999997E-4"/>
    <n v="50.68"/>
  </r>
  <r>
    <x v="1"/>
    <x v="71"/>
    <n v="2033"/>
    <x v="77"/>
    <n v="1.3435000000000001E-3"/>
    <n v="3.3740000000000002E-4"/>
    <n v="49.69"/>
  </r>
  <r>
    <x v="1"/>
    <x v="70"/>
    <n v="2033"/>
    <x v="78"/>
    <n v="1.4587999999999999E-3"/>
    <n v="3.7839999999999998E-4"/>
    <n v="48.71"/>
  </r>
  <r>
    <x v="1"/>
    <x v="69"/>
    <n v="2033"/>
    <x v="79"/>
    <n v="1.5839999999999999E-3"/>
    <n v="4.2220000000000002E-4"/>
    <n v="47.73"/>
  </r>
  <r>
    <x v="1"/>
    <x v="68"/>
    <n v="2033"/>
    <x v="80"/>
    <n v="1.7152000000000001E-3"/>
    <n v="4.595E-4"/>
    <n v="46.75"/>
  </r>
  <r>
    <x v="1"/>
    <x v="67"/>
    <n v="2033"/>
    <x v="81"/>
    <n v="1.8531000000000001E-3"/>
    <n v="4.9430000000000003E-4"/>
    <n v="45.77"/>
  </r>
  <r>
    <x v="1"/>
    <x v="66"/>
    <n v="2033"/>
    <x v="82"/>
    <n v="2.0059000000000001E-3"/>
    <n v="5.3140000000000001E-4"/>
    <n v="44.79"/>
  </r>
  <r>
    <x v="1"/>
    <x v="65"/>
    <n v="2033"/>
    <x v="83"/>
    <n v="2.1844999999999998E-3"/>
    <n v="5.6919999999999996E-4"/>
    <n v="43.82"/>
  </r>
  <r>
    <x v="1"/>
    <x v="64"/>
    <n v="2033"/>
    <x v="84"/>
    <n v="2.3896E-3"/>
    <n v="6.0539999999999997E-4"/>
    <n v="42.84"/>
  </r>
  <r>
    <x v="1"/>
    <x v="63"/>
    <n v="2033"/>
    <x v="85"/>
    <n v="2.6115000000000001E-3"/>
    <n v="6.3940000000000004E-4"/>
    <n v="41.87"/>
  </r>
  <r>
    <x v="1"/>
    <x v="62"/>
    <n v="2033"/>
    <x v="86"/>
    <n v="2.8473999999999999E-3"/>
    <n v="6.7829999999999995E-4"/>
    <n v="40.89"/>
  </r>
  <r>
    <x v="1"/>
    <x v="61"/>
    <n v="2033"/>
    <x v="87"/>
    <n v="3.1082000000000002E-3"/>
    <n v="7.36E-4"/>
    <n v="39.92"/>
  </r>
  <r>
    <x v="1"/>
    <x v="60"/>
    <n v="2033"/>
    <x v="88"/>
    <n v="3.4034999999999998E-3"/>
    <n v="8.0570000000000001E-4"/>
    <n v="38.950000000000003"/>
  </r>
  <r>
    <x v="1"/>
    <x v="59"/>
    <n v="2033"/>
    <x v="89"/>
    <n v="3.7277E-3"/>
    <n v="8.7750000000000002E-4"/>
    <n v="37.979999999999997"/>
  </r>
  <r>
    <x v="1"/>
    <x v="58"/>
    <n v="2033"/>
    <x v="90"/>
    <n v="4.0692000000000002E-3"/>
    <n v="9.3470000000000001E-4"/>
    <n v="37.01"/>
  </r>
  <r>
    <x v="1"/>
    <x v="57"/>
    <n v="2033"/>
    <x v="91"/>
    <n v="4.4295000000000003E-3"/>
    <n v="9.8569999999999994E-4"/>
    <n v="36.049999999999997"/>
  </r>
  <r>
    <x v="1"/>
    <x v="56"/>
    <n v="2033"/>
    <x v="92"/>
    <n v="4.8295999999999999E-3"/>
    <n v="1.0491999999999999E-3"/>
    <n v="35.08"/>
  </r>
  <r>
    <x v="1"/>
    <x v="55"/>
    <n v="2033"/>
    <x v="93"/>
    <n v="5.2972999999999996E-3"/>
    <n v="1.1391000000000001E-3"/>
    <n v="34.119999999999997"/>
  </r>
  <r>
    <x v="1"/>
    <x v="54"/>
    <n v="2033"/>
    <x v="94"/>
    <n v="5.8479999999999999E-3"/>
    <n v="1.256E-3"/>
    <n v="33.159999999999997"/>
  </r>
  <r>
    <x v="1"/>
    <x v="53"/>
    <n v="2033"/>
    <x v="95"/>
    <n v="6.4757E-3"/>
    <n v="1.3955E-3"/>
    <n v="32.200000000000003"/>
  </r>
  <r>
    <x v="1"/>
    <x v="52"/>
    <n v="2033"/>
    <x v="96"/>
    <n v="7.1640999999999996E-3"/>
    <n v="1.5587000000000001E-3"/>
    <n v="31.24"/>
  </r>
  <r>
    <x v="1"/>
    <x v="51"/>
    <n v="2033"/>
    <x v="97"/>
    <n v="7.8986000000000004E-3"/>
    <n v="1.7363999999999999E-3"/>
    <n v="30.29"/>
  </r>
  <r>
    <x v="1"/>
    <x v="50"/>
    <n v="2033"/>
    <x v="98"/>
    <n v="8.6645000000000003E-3"/>
    <n v="1.8997E-3"/>
    <n v="29.34"/>
  </r>
  <r>
    <x v="1"/>
    <x v="49"/>
    <n v="2033"/>
    <x v="99"/>
    <n v="9.4558000000000003E-3"/>
    <n v="2.0424000000000002E-3"/>
    <n v="28.4"/>
  </r>
  <r>
    <x v="1"/>
    <x v="48"/>
    <n v="2033"/>
    <x v="100"/>
    <n v="1.0300999999999999E-2"/>
    <n v="2.1825999999999998E-3"/>
    <n v="27.45"/>
  </r>
  <r>
    <x v="1"/>
    <x v="47"/>
    <n v="2033"/>
    <x v="101"/>
    <n v="1.12531E-2"/>
    <n v="2.3514E-3"/>
    <n v="26.51"/>
  </r>
  <r>
    <x v="1"/>
    <x v="46"/>
    <n v="2033"/>
    <x v="102"/>
    <n v="1.23584E-2"/>
    <n v="2.5669E-3"/>
    <n v="25.57"/>
  </r>
  <r>
    <x v="1"/>
    <x v="45"/>
    <n v="2033"/>
    <x v="103"/>
    <n v="1.36702E-2"/>
    <n v="2.8532000000000002E-3"/>
    <n v="24.64"/>
  </r>
  <r>
    <x v="1"/>
    <x v="44"/>
    <n v="2033"/>
    <x v="104"/>
    <n v="1.5251799999999999E-2"/>
    <n v="3.2607999999999999E-3"/>
    <n v="23.71"/>
  </r>
  <r>
    <x v="1"/>
    <x v="43"/>
    <n v="2033"/>
    <x v="105"/>
    <n v="1.7098700000000001E-2"/>
    <n v="3.7934000000000002E-3"/>
    <n v="22.78"/>
  </r>
  <r>
    <x v="1"/>
    <x v="42"/>
    <n v="2033"/>
    <x v="106"/>
    <n v="1.9083699999999999E-2"/>
    <n v="4.3699000000000003E-3"/>
    <n v="21.87"/>
  </r>
  <r>
    <x v="1"/>
    <x v="41"/>
    <n v="2033"/>
    <x v="107"/>
    <n v="2.1075E-2"/>
    <n v="4.9138999999999997E-3"/>
    <n v="20.96"/>
  </r>
  <r>
    <x v="1"/>
    <x v="40"/>
    <n v="2033"/>
    <x v="108"/>
    <n v="2.31062E-2"/>
    <n v="5.4372999999999999E-3"/>
    <n v="20.059999999999999"/>
  </r>
  <r>
    <x v="1"/>
    <x v="39"/>
    <n v="2033"/>
    <x v="109"/>
    <n v="2.5349699999999999E-2"/>
    <n v="6.0498000000000001E-3"/>
    <n v="19.170000000000002"/>
  </r>
  <r>
    <x v="1"/>
    <x v="38"/>
    <n v="2033"/>
    <x v="110"/>
    <n v="2.7966600000000001E-2"/>
    <n v="6.8615999999999998E-3"/>
    <n v="18.28"/>
  </r>
  <r>
    <x v="1"/>
    <x v="37"/>
    <n v="2033"/>
    <x v="111"/>
    <n v="3.10443E-2"/>
    <n v="7.9462999999999999E-3"/>
    <n v="17.41"/>
  </r>
  <r>
    <x v="1"/>
    <x v="36"/>
    <n v="2033"/>
    <x v="112"/>
    <n v="3.4598200000000003E-2"/>
    <n v="9.3249000000000005E-3"/>
    <n v="16.54"/>
  </r>
  <r>
    <x v="1"/>
    <x v="35"/>
    <n v="2033"/>
    <x v="113"/>
    <n v="3.9529500000000002E-2"/>
    <n v="1.18707E-2"/>
    <n v="15.69"/>
  </r>
  <r>
    <x v="1"/>
    <x v="34"/>
    <n v="2033"/>
    <x v="114"/>
    <n v="4.3832799999999998E-2"/>
    <n v="1.36553E-2"/>
    <n v="14.88"/>
  </r>
  <r>
    <x v="1"/>
    <x v="33"/>
    <n v="2033"/>
    <x v="115"/>
    <n v="4.8592799999999998E-2"/>
    <n v="1.56794E-2"/>
    <n v="14.07"/>
  </r>
  <r>
    <x v="1"/>
    <x v="32"/>
    <n v="2033"/>
    <x v="116"/>
    <n v="5.3855600000000003E-2"/>
    <n v="1.7983900000000001E-2"/>
    <n v="13.29"/>
  </r>
  <r>
    <x v="1"/>
    <x v="31"/>
    <n v="2033"/>
    <x v="117"/>
    <n v="5.9670899999999999E-2"/>
    <n v="2.0616499999999999E-2"/>
    <n v="12.53"/>
  </r>
  <r>
    <x v="1"/>
    <x v="30"/>
    <n v="2033"/>
    <x v="118"/>
    <n v="6.6092899999999996E-2"/>
    <n v="2.3655200000000001E-2"/>
    <n v="11.78"/>
  </r>
  <r>
    <x v="1"/>
    <x v="29"/>
    <n v="2033"/>
    <x v="119"/>
    <n v="7.3179900000000006E-2"/>
    <n v="2.7160199999999999E-2"/>
    <n v="11.05"/>
  </r>
  <r>
    <x v="1"/>
    <x v="28"/>
    <n v="2033"/>
    <x v="120"/>
    <n v="8.0994999999999998E-2"/>
    <n v="3.1165999999999999E-2"/>
    <n v="10.35"/>
  </r>
  <r>
    <x v="1"/>
    <x v="27"/>
    <n v="2033"/>
    <x v="121"/>
    <n v="8.9605900000000002E-2"/>
    <n v="3.5732300000000002E-2"/>
    <n v="9.66"/>
  </r>
  <r>
    <x v="1"/>
    <x v="26"/>
    <n v="2033"/>
    <x v="122"/>
    <n v="9.9085000000000006E-2"/>
    <n v="4.09442E-2"/>
    <n v="9"/>
  </r>
  <r>
    <x v="1"/>
    <x v="25"/>
    <n v="2033"/>
    <x v="123"/>
    <n v="0.10950940000000001"/>
    <n v="4.6933900000000001E-2"/>
    <n v="8.3699999999999992"/>
  </r>
  <r>
    <x v="1"/>
    <x v="24"/>
    <n v="2033"/>
    <x v="124"/>
    <n v="0.1209607"/>
    <n v="5.3802200000000001E-2"/>
    <n v="7.75"/>
  </r>
  <r>
    <x v="1"/>
    <x v="23"/>
    <n v="2033"/>
    <x v="125"/>
    <n v="0.1335249"/>
    <n v="6.1649900000000001E-2"/>
    <n v="7.17"/>
  </r>
  <r>
    <x v="1"/>
    <x v="22"/>
    <n v="2033"/>
    <x v="126"/>
    <n v="0.1472918"/>
    <n v="7.0643600000000001E-2"/>
    <n v="6.6"/>
  </r>
  <r>
    <x v="1"/>
    <x v="21"/>
    <n v="2033"/>
    <x v="127"/>
    <n v="0.16235469999999999"/>
    <n v="8.0989900000000004E-2"/>
    <n v="6.07"/>
  </r>
  <r>
    <x v="1"/>
    <x v="20"/>
    <n v="2033"/>
    <x v="128"/>
    <n v="0.1788093"/>
    <n v="9.2888100000000001E-2"/>
    <n v="5.56"/>
  </r>
  <r>
    <x v="1"/>
    <x v="19"/>
    <n v="2033"/>
    <x v="129"/>
    <n v="0.19675309999999999"/>
    <n v="0.1064973"/>
    <n v="5.08"/>
  </r>
  <r>
    <x v="1"/>
    <x v="18"/>
    <n v="2033"/>
    <x v="130"/>
    <n v="0.2162837"/>
    <n v="0.1220049"/>
    <n v="4.62"/>
  </r>
  <r>
    <x v="1"/>
    <x v="17"/>
    <n v="2033"/>
    <x v="131"/>
    <n v="0.2374976"/>
    <n v="0.13969139999999999"/>
    <n v="4.1900000000000004"/>
  </r>
  <r>
    <x v="1"/>
    <x v="16"/>
    <n v="2033"/>
    <x v="132"/>
    <n v="0.26048840000000001"/>
    <n v="0.15988479999999999"/>
    <n v="3.79"/>
  </r>
  <r>
    <x v="1"/>
    <x v="15"/>
    <n v="2033"/>
    <x v="133"/>
    <n v="0.2853445"/>
    <n v="0.18288860000000001"/>
    <n v="3.42"/>
  </r>
  <r>
    <x v="1"/>
    <x v="14"/>
    <n v="2033"/>
    <x v="134"/>
    <n v="0.3121468"/>
    <n v="0.20894160000000001"/>
    <n v="3.07"/>
  </r>
  <r>
    <x v="1"/>
    <x v="13"/>
    <n v="2033"/>
    <x v="135"/>
    <n v="0.34096599999999999"/>
    <n v="0.23831069999999999"/>
    <n v="2.75"/>
  </r>
  <r>
    <x v="1"/>
    <x v="12"/>
    <n v="2033"/>
    <x v="136"/>
    <n v="0.37185980000000002"/>
    <n v="0.27135169999999997"/>
    <n v="2.46"/>
  </r>
  <r>
    <x v="1"/>
    <x v="11"/>
    <n v="2033"/>
    <x v="137"/>
    <n v="0.4048696"/>
    <n v="0.30842760000000002"/>
    <n v="2.19"/>
  </r>
  <r>
    <x v="1"/>
    <x v="10"/>
    <n v="2033"/>
    <x v="138"/>
    <n v="0.44001780000000001"/>
    <n v="0.34981469999999998"/>
    <n v="1.94"/>
  </r>
  <r>
    <x v="1"/>
    <x v="9"/>
    <n v="2033"/>
    <x v="139"/>
    <n v="0.47730420000000001"/>
    <n v="0.39566800000000002"/>
    <n v="1.72"/>
  </r>
  <r>
    <x v="1"/>
    <x v="8"/>
    <n v="2033"/>
    <x v="140"/>
    <n v="0.51670369999999999"/>
    <n v="0.44611529999999999"/>
    <n v="1.51"/>
  </r>
  <r>
    <x v="1"/>
    <x v="7"/>
    <n v="2033"/>
    <x v="141"/>
    <n v="0.55816339999999998"/>
    <n v="0.50127469999999996"/>
    <n v="1.33"/>
  </r>
  <r>
    <x v="1"/>
    <x v="6"/>
    <n v="2033"/>
    <x v="142"/>
    <n v="0.60160040000000004"/>
    <n v="0.56114129999999995"/>
    <n v="1.17"/>
  </r>
  <r>
    <x v="1"/>
    <x v="5"/>
    <n v="2033"/>
    <x v="143"/>
    <n v="0.64690119999999995"/>
    <n v="0.62551780000000001"/>
    <n v="1.02"/>
  </r>
  <r>
    <x v="1"/>
    <x v="4"/>
    <n v="2033"/>
    <x v="144"/>
    <n v="0.69392039999999999"/>
    <n v="0.69404069999999995"/>
    <n v="0.89"/>
  </r>
  <r>
    <x v="1"/>
    <x v="3"/>
    <n v="2033"/>
    <x v="145"/>
    <n v="0.74248190000000003"/>
    <n v="0.76624510000000001"/>
    <n v="0.77"/>
  </r>
  <r>
    <x v="1"/>
    <x v="2"/>
    <n v="2033"/>
    <x v="146"/>
    <n v="0.79237999999999997"/>
    <n v="0.84151659999999995"/>
    <n v="0.67"/>
  </r>
  <r>
    <x v="1"/>
    <x v="1"/>
    <n v="2033"/>
    <x v="147"/>
    <n v="0.84338239999999998"/>
    <n v="0.91904260000000004"/>
    <n v="0.57999999999999996"/>
  </r>
  <r>
    <x v="1"/>
    <x v="0"/>
    <n v="2033"/>
    <x v="148"/>
    <n v="1"/>
    <n v="1"/>
    <n v="0.5"/>
  </r>
  <r>
    <x v="1"/>
    <x v="115"/>
    <n v="2034"/>
    <x v="34"/>
    <n v="7.7998E-3"/>
    <n v="3.1857000000000001E-3"/>
    <n v="93.09"/>
  </r>
  <r>
    <x v="1"/>
    <x v="114"/>
    <n v="2034"/>
    <x v="35"/>
    <n v="5.3410000000000003E-4"/>
    <n v="1.2640000000000001E-4"/>
    <n v="92.39"/>
  </r>
  <r>
    <x v="1"/>
    <x v="113"/>
    <n v="2034"/>
    <x v="36"/>
    <n v="2.8049999999999999E-4"/>
    <n v="6.7500000000000001E-5"/>
    <n v="91.4"/>
  </r>
  <r>
    <x v="1"/>
    <x v="112"/>
    <n v="2034"/>
    <x v="37"/>
    <n v="1.9599999999999999E-4"/>
    <n v="4.8999999999999998E-5"/>
    <n v="90.41"/>
  </r>
  <r>
    <x v="1"/>
    <x v="111"/>
    <n v="2034"/>
    <x v="38"/>
    <n v="1.5200000000000001E-4"/>
    <n v="3.8000000000000002E-5"/>
    <n v="89.41"/>
  </r>
  <r>
    <x v="1"/>
    <x v="110"/>
    <n v="2034"/>
    <x v="39"/>
    <n v="1.4650000000000001E-4"/>
    <n v="3.9199999999999997E-5"/>
    <n v="88.42"/>
  </r>
  <r>
    <x v="1"/>
    <x v="109"/>
    <n v="2034"/>
    <x v="40"/>
    <n v="1.3990000000000001E-4"/>
    <n v="3.93E-5"/>
    <n v="87.42"/>
  </r>
  <r>
    <x v="1"/>
    <x v="108"/>
    <n v="2034"/>
    <x v="41"/>
    <n v="1.348E-4"/>
    <n v="3.9499999999999998E-5"/>
    <n v="86.42"/>
  </r>
  <r>
    <x v="1"/>
    <x v="107"/>
    <n v="2034"/>
    <x v="42"/>
    <n v="1.3359999999999999E-4"/>
    <n v="4.1399999999999997E-5"/>
    <n v="85.43"/>
  </r>
  <r>
    <x v="1"/>
    <x v="106"/>
    <n v="2034"/>
    <x v="43"/>
    <n v="1.3770000000000001E-4"/>
    <n v="4.5599999999999997E-5"/>
    <n v="84.43"/>
  </r>
  <r>
    <x v="1"/>
    <x v="105"/>
    <n v="2034"/>
    <x v="44"/>
    <n v="1.4650000000000001E-4"/>
    <n v="5.1999999999999997E-5"/>
    <n v="83.43"/>
  </r>
  <r>
    <x v="1"/>
    <x v="104"/>
    <n v="2034"/>
    <x v="45"/>
    <n v="1.596E-4"/>
    <n v="6.05E-5"/>
    <n v="82.44"/>
  </r>
  <r>
    <x v="1"/>
    <x v="103"/>
    <n v="2034"/>
    <x v="46"/>
    <n v="1.783E-4"/>
    <n v="7.1799999999999997E-5"/>
    <n v="81.44"/>
  </r>
  <r>
    <x v="1"/>
    <x v="102"/>
    <n v="2034"/>
    <x v="47"/>
    <n v="2.061E-4"/>
    <n v="8.8399999999999994E-5"/>
    <n v="80.45"/>
  </r>
  <r>
    <x v="1"/>
    <x v="101"/>
    <n v="2034"/>
    <x v="48"/>
    <n v="2.4149999999999999E-4"/>
    <n v="1.0950000000000001E-4"/>
    <n v="79.459999999999994"/>
  </r>
  <r>
    <x v="1"/>
    <x v="100"/>
    <n v="2034"/>
    <x v="49"/>
    <n v="2.7559999999999998E-4"/>
    <n v="1.282E-4"/>
    <n v="78.459999999999994"/>
  </r>
  <r>
    <x v="1"/>
    <x v="99"/>
    <n v="2034"/>
    <x v="50"/>
    <n v="3.0029999999999998E-4"/>
    <n v="1.3750000000000001E-4"/>
    <n v="77.47"/>
  </r>
  <r>
    <x v="1"/>
    <x v="98"/>
    <n v="2034"/>
    <x v="51"/>
    <n v="3.1750000000000002E-4"/>
    <n v="1.3850000000000001E-4"/>
    <n v="76.48"/>
  </r>
  <r>
    <x v="1"/>
    <x v="97"/>
    <n v="2034"/>
    <x v="52"/>
    <n v="3.3419999999999999E-4"/>
    <n v="1.3860000000000001E-4"/>
    <n v="75.489999999999995"/>
  </r>
  <r>
    <x v="1"/>
    <x v="96"/>
    <n v="2034"/>
    <x v="53"/>
    <n v="3.5389999999999998E-4"/>
    <n v="1.4219999999999999E-4"/>
    <n v="74.510000000000005"/>
  </r>
  <r>
    <x v="1"/>
    <x v="95"/>
    <n v="2034"/>
    <x v="54"/>
    <n v="3.7320000000000002E-4"/>
    <n v="1.4660000000000001E-4"/>
    <n v="73.52"/>
  </r>
  <r>
    <x v="1"/>
    <x v="94"/>
    <n v="2034"/>
    <x v="55"/>
    <n v="3.859E-4"/>
    <n v="1.4569999999999999E-4"/>
    <n v="72.53"/>
  </r>
  <r>
    <x v="1"/>
    <x v="93"/>
    <n v="2034"/>
    <x v="56"/>
    <n v="3.8969999999999999E-4"/>
    <n v="1.381E-4"/>
    <n v="71.540000000000006"/>
  </r>
  <r>
    <x v="1"/>
    <x v="92"/>
    <n v="2034"/>
    <x v="57"/>
    <n v="3.9080000000000001E-4"/>
    <n v="1.292E-4"/>
    <n v="70.55"/>
  </r>
  <r>
    <x v="1"/>
    <x v="91"/>
    <n v="2034"/>
    <x v="58"/>
    <n v="3.9829999999999998E-4"/>
    <n v="1.26E-4"/>
    <n v="69.56"/>
  </r>
  <r>
    <x v="1"/>
    <x v="90"/>
    <n v="2034"/>
    <x v="59"/>
    <n v="4.147E-4"/>
    <n v="1.2870000000000001E-4"/>
    <n v="68.56"/>
  </r>
  <r>
    <x v="1"/>
    <x v="89"/>
    <n v="2034"/>
    <x v="60"/>
    <n v="4.348E-4"/>
    <n v="1.3310000000000001E-4"/>
    <n v="67.569999999999993"/>
  </r>
  <r>
    <x v="1"/>
    <x v="88"/>
    <n v="2034"/>
    <x v="61"/>
    <n v="4.528E-4"/>
    <n v="1.351E-4"/>
    <n v="66.58"/>
  </r>
  <r>
    <x v="1"/>
    <x v="87"/>
    <n v="2034"/>
    <x v="62"/>
    <n v="4.684E-4"/>
    <n v="1.372E-4"/>
    <n v="65.59"/>
  </r>
  <r>
    <x v="1"/>
    <x v="86"/>
    <n v="2034"/>
    <x v="63"/>
    <n v="4.8559999999999999E-4"/>
    <n v="1.3980000000000001E-4"/>
    <n v="64.599999999999994"/>
  </r>
  <r>
    <x v="1"/>
    <x v="85"/>
    <n v="2034"/>
    <x v="64"/>
    <n v="5.0909999999999996E-4"/>
    <n v="1.4430000000000001E-4"/>
    <n v="63.61"/>
  </r>
  <r>
    <x v="1"/>
    <x v="84"/>
    <n v="2034"/>
    <x v="65"/>
    <n v="5.4080000000000003E-4"/>
    <n v="1.5029999999999999E-4"/>
    <n v="62.62"/>
  </r>
  <r>
    <x v="1"/>
    <x v="83"/>
    <n v="2034"/>
    <x v="66"/>
    <n v="5.7959999999999999E-4"/>
    <n v="1.572E-4"/>
    <n v="61.63"/>
  </r>
  <r>
    <x v="1"/>
    <x v="82"/>
    <n v="2034"/>
    <x v="67"/>
    <n v="6.2200000000000005E-4"/>
    <n v="1.6349999999999999E-4"/>
    <n v="60.64"/>
  </r>
  <r>
    <x v="1"/>
    <x v="81"/>
    <n v="2034"/>
    <x v="68"/>
    <n v="6.6649999999999999E-4"/>
    <n v="1.6919999999999999E-4"/>
    <n v="59.65"/>
  </r>
  <r>
    <x v="1"/>
    <x v="80"/>
    <n v="2034"/>
    <x v="69"/>
    <n v="7.1529999999999999E-4"/>
    <n v="1.7469999999999999E-4"/>
    <n v="58.66"/>
  </r>
  <r>
    <x v="1"/>
    <x v="79"/>
    <n v="2034"/>
    <x v="70"/>
    <n v="7.7099999999999998E-4"/>
    <n v="1.841E-4"/>
    <n v="57.67"/>
  </r>
  <r>
    <x v="1"/>
    <x v="78"/>
    <n v="2034"/>
    <x v="71"/>
    <n v="8.3140000000000004E-4"/>
    <n v="1.9349999999999999E-4"/>
    <n v="56.68"/>
  </r>
  <r>
    <x v="1"/>
    <x v="77"/>
    <n v="2034"/>
    <x v="72"/>
    <n v="8.9079999999999997E-4"/>
    <n v="2.0479999999999999E-4"/>
    <n v="55.69"/>
  </r>
  <r>
    <x v="1"/>
    <x v="76"/>
    <n v="2034"/>
    <x v="73"/>
    <n v="9.4810000000000001E-4"/>
    <n v="2.1900000000000001E-4"/>
    <n v="54.7"/>
  </r>
  <r>
    <x v="1"/>
    <x v="75"/>
    <n v="2034"/>
    <x v="74"/>
    <n v="1.0089999999999999E-3"/>
    <n v="2.3580000000000001E-4"/>
    <n v="53.71"/>
  </r>
  <r>
    <x v="1"/>
    <x v="74"/>
    <n v="2034"/>
    <x v="75"/>
    <n v="1.0784E-3"/>
    <n v="2.5349999999999998E-4"/>
    <n v="52.72"/>
  </r>
  <r>
    <x v="1"/>
    <x v="73"/>
    <n v="2034"/>
    <x v="76"/>
    <n v="1.1559000000000001E-3"/>
    <n v="2.7179999999999999E-4"/>
    <n v="51.74"/>
  </r>
  <r>
    <x v="1"/>
    <x v="72"/>
    <n v="2034"/>
    <x v="77"/>
    <n v="1.2427E-3"/>
    <n v="2.9550000000000003E-4"/>
    <n v="50.75"/>
  </r>
  <r>
    <x v="1"/>
    <x v="71"/>
    <n v="2034"/>
    <x v="78"/>
    <n v="1.3435000000000001E-3"/>
    <n v="3.3070000000000002E-4"/>
    <n v="49.77"/>
  </r>
  <r>
    <x v="1"/>
    <x v="70"/>
    <n v="2034"/>
    <x v="79"/>
    <n v="1.4587999999999999E-3"/>
    <n v="3.7100000000000002E-4"/>
    <n v="48.78"/>
  </r>
  <r>
    <x v="1"/>
    <x v="69"/>
    <n v="2034"/>
    <x v="80"/>
    <n v="1.5839999999999999E-3"/>
    <n v="4.1350000000000002E-4"/>
    <n v="47.8"/>
  </r>
  <r>
    <x v="1"/>
    <x v="68"/>
    <n v="2034"/>
    <x v="81"/>
    <n v="1.7152000000000001E-3"/>
    <n v="4.4999999999999999E-4"/>
    <n v="46.82"/>
  </r>
  <r>
    <x v="1"/>
    <x v="67"/>
    <n v="2034"/>
    <x v="82"/>
    <n v="1.8531000000000001E-3"/>
    <n v="4.8480000000000002E-4"/>
    <n v="45.84"/>
  </r>
  <r>
    <x v="1"/>
    <x v="66"/>
    <n v="2034"/>
    <x v="83"/>
    <n v="2.0059000000000001E-3"/>
    <n v="5.2209999999999995E-4"/>
    <n v="44.86"/>
  </r>
  <r>
    <x v="1"/>
    <x v="65"/>
    <n v="2034"/>
    <x v="84"/>
    <n v="2.1844999999999998E-3"/>
    <n v="5.5900000000000004E-4"/>
    <n v="43.89"/>
  </r>
  <r>
    <x v="1"/>
    <x v="64"/>
    <n v="2034"/>
    <x v="85"/>
    <n v="2.3896E-3"/>
    <n v="5.9349999999999995E-4"/>
    <n v="42.91"/>
  </r>
  <r>
    <x v="1"/>
    <x v="63"/>
    <n v="2034"/>
    <x v="86"/>
    <n v="2.6115000000000001E-3"/>
    <n v="6.2629999999999999E-4"/>
    <n v="41.94"/>
  </r>
  <r>
    <x v="1"/>
    <x v="62"/>
    <n v="2034"/>
    <x v="87"/>
    <n v="2.8473999999999999E-3"/>
    <n v="6.6520000000000001E-4"/>
    <n v="40.96"/>
  </r>
  <r>
    <x v="1"/>
    <x v="61"/>
    <n v="2034"/>
    <x v="88"/>
    <n v="3.1082000000000002E-3"/>
    <n v="7.2289999999999995E-4"/>
    <n v="39.99"/>
  </r>
  <r>
    <x v="1"/>
    <x v="60"/>
    <n v="2034"/>
    <x v="89"/>
    <n v="3.4034999999999998E-3"/>
    <n v="7.9120000000000004E-4"/>
    <n v="39.020000000000003"/>
  </r>
  <r>
    <x v="1"/>
    <x v="59"/>
    <n v="2034"/>
    <x v="90"/>
    <n v="3.7277E-3"/>
    <n v="8.6039999999999999E-4"/>
    <n v="38.049999999999997"/>
  </r>
  <r>
    <x v="1"/>
    <x v="58"/>
    <n v="2034"/>
    <x v="91"/>
    <n v="4.0692000000000002E-3"/>
    <n v="9.1600000000000004E-4"/>
    <n v="37.08"/>
  </r>
  <r>
    <x v="1"/>
    <x v="57"/>
    <n v="2034"/>
    <x v="92"/>
    <n v="4.4295000000000003E-3"/>
    <n v="9.6699999999999998E-4"/>
    <n v="36.11"/>
  </r>
  <r>
    <x v="1"/>
    <x v="56"/>
    <n v="2034"/>
    <x v="93"/>
    <n v="4.8295999999999999E-3"/>
    <n v="1.0306E-3"/>
    <n v="35.15"/>
  </r>
  <r>
    <x v="1"/>
    <x v="55"/>
    <n v="2034"/>
    <x v="94"/>
    <n v="5.2972999999999996E-3"/>
    <n v="1.1184000000000001E-3"/>
    <n v="34.18"/>
  </r>
  <r>
    <x v="1"/>
    <x v="54"/>
    <n v="2034"/>
    <x v="95"/>
    <n v="5.8479999999999999E-3"/>
    <n v="1.2313999999999999E-3"/>
    <n v="33.22"/>
  </r>
  <r>
    <x v="1"/>
    <x v="53"/>
    <n v="2034"/>
    <x v="96"/>
    <n v="6.4757E-3"/>
    <n v="1.3679E-3"/>
    <n v="32.26"/>
  </r>
  <r>
    <x v="1"/>
    <x v="52"/>
    <n v="2034"/>
    <x v="97"/>
    <n v="7.1640999999999996E-3"/>
    <n v="1.5302E-3"/>
    <n v="31.31"/>
  </r>
  <r>
    <x v="1"/>
    <x v="51"/>
    <n v="2034"/>
    <x v="98"/>
    <n v="7.8986000000000004E-3"/>
    <n v="1.7074E-3"/>
    <n v="30.35"/>
  </r>
  <r>
    <x v="1"/>
    <x v="50"/>
    <n v="2034"/>
    <x v="99"/>
    <n v="8.6645000000000003E-3"/>
    <n v="1.8675E-3"/>
    <n v="29.4"/>
  </r>
  <r>
    <x v="1"/>
    <x v="49"/>
    <n v="2034"/>
    <x v="100"/>
    <n v="9.4558000000000003E-3"/>
    <n v="2.0046999999999999E-3"/>
    <n v="28.46"/>
  </r>
  <r>
    <x v="1"/>
    <x v="48"/>
    <n v="2034"/>
    <x v="101"/>
    <n v="1.0300999999999999E-2"/>
    <n v="2.1413000000000001E-3"/>
    <n v="27.51"/>
  </r>
  <r>
    <x v="1"/>
    <x v="47"/>
    <n v="2034"/>
    <x v="102"/>
    <n v="1.12531E-2"/>
    <n v="2.3097E-3"/>
    <n v="26.57"/>
  </r>
  <r>
    <x v="1"/>
    <x v="46"/>
    <n v="2034"/>
    <x v="103"/>
    <n v="1.23584E-2"/>
    <n v="2.5252E-3"/>
    <n v="25.63"/>
  </r>
  <r>
    <x v="1"/>
    <x v="45"/>
    <n v="2034"/>
    <x v="104"/>
    <n v="1.36702E-2"/>
    <n v="2.8065999999999998E-3"/>
    <n v="24.7"/>
  </r>
  <r>
    <x v="1"/>
    <x v="44"/>
    <n v="2034"/>
    <x v="105"/>
    <n v="1.5251799999999999E-2"/>
    <n v="3.2044E-3"/>
    <n v="23.76"/>
  </r>
  <r>
    <x v="1"/>
    <x v="43"/>
    <n v="2034"/>
    <x v="106"/>
    <n v="1.7098700000000001E-2"/>
    <n v="3.7285E-3"/>
    <n v="22.84"/>
  </r>
  <r>
    <x v="1"/>
    <x v="42"/>
    <n v="2034"/>
    <x v="107"/>
    <n v="1.9083699999999999E-2"/>
    <n v="4.3017000000000003E-3"/>
    <n v="21.92"/>
  </r>
  <r>
    <x v="1"/>
    <x v="41"/>
    <n v="2034"/>
    <x v="108"/>
    <n v="2.1075E-2"/>
    <n v="4.8440999999999996E-3"/>
    <n v="21.01"/>
  </r>
  <r>
    <x v="1"/>
    <x v="40"/>
    <n v="2034"/>
    <x v="109"/>
    <n v="2.31062E-2"/>
    <n v="5.3588999999999998E-3"/>
    <n v="20.11"/>
  </r>
  <r>
    <x v="1"/>
    <x v="39"/>
    <n v="2034"/>
    <x v="110"/>
    <n v="2.5349699999999999E-2"/>
    <n v="5.9563999999999997E-3"/>
    <n v="19.22"/>
  </r>
  <r>
    <x v="1"/>
    <x v="38"/>
    <n v="2034"/>
    <x v="111"/>
    <n v="2.7966600000000001E-2"/>
    <n v="6.7562999999999998E-3"/>
    <n v="18.329999999999998"/>
  </r>
  <r>
    <x v="1"/>
    <x v="37"/>
    <n v="2034"/>
    <x v="112"/>
    <n v="3.10443E-2"/>
    <n v="7.8359999999999992E-3"/>
    <n v="17.45"/>
  </r>
  <r>
    <x v="1"/>
    <x v="36"/>
    <n v="2034"/>
    <x v="113"/>
    <n v="3.4598200000000003E-2"/>
    <n v="9.2105999999999993E-3"/>
    <n v="16.59"/>
  </r>
  <r>
    <x v="1"/>
    <x v="35"/>
    <n v="2034"/>
    <x v="114"/>
    <n v="3.9529500000000002E-2"/>
    <n v="1.1735300000000001E-2"/>
    <n v="15.74"/>
  </r>
  <r>
    <x v="1"/>
    <x v="34"/>
    <n v="2034"/>
    <x v="115"/>
    <n v="4.3832799999999998E-2"/>
    <n v="1.34924E-2"/>
    <n v="14.92"/>
  </r>
  <r>
    <x v="1"/>
    <x v="33"/>
    <n v="2034"/>
    <x v="116"/>
    <n v="4.8592799999999998E-2"/>
    <n v="1.5495399999999999E-2"/>
    <n v="14.12"/>
  </r>
  <r>
    <x v="1"/>
    <x v="32"/>
    <n v="2034"/>
    <x v="117"/>
    <n v="5.3855600000000003E-2"/>
    <n v="1.7792700000000002E-2"/>
    <n v="13.33"/>
  </r>
  <r>
    <x v="1"/>
    <x v="31"/>
    <n v="2034"/>
    <x v="118"/>
    <n v="5.9670899999999999E-2"/>
    <n v="2.0420500000000001E-2"/>
    <n v="12.56"/>
  </r>
  <r>
    <x v="1"/>
    <x v="30"/>
    <n v="2034"/>
    <x v="119"/>
    <n v="6.6092899999999996E-2"/>
    <n v="2.34328E-2"/>
    <n v="11.81"/>
  </r>
  <r>
    <x v="1"/>
    <x v="29"/>
    <n v="2034"/>
    <x v="120"/>
    <n v="7.3179900000000006E-2"/>
    <n v="2.6893500000000001E-2"/>
    <n v="11.08"/>
  </r>
  <r>
    <x v="1"/>
    <x v="28"/>
    <n v="2034"/>
    <x v="121"/>
    <n v="8.0994999999999998E-2"/>
    <n v="3.08667E-2"/>
    <n v="10.38"/>
  </r>
  <r>
    <x v="1"/>
    <x v="27"/>
    <n v="2034"/>
    <x v="122"/>
    <n v="8.9605900000000002E-2"/>
    <n v="3.54236E-2"/>
    <n v="9.69"/>
  </r>
  <r>
    <x v="1"/>
    <x v="26"/>
    <n v="2034"/>
    <x v="123"/>
    <n v="9.9085000000000006E-2"/>
    <n v="4.0630699999999999E-2"/>
    <n v="9.0299999999999994"/>
  </r>
  <r>
    <x v="1"/>
    <x v="25"/>
    <n v="2034"/>
    <x v="124"/>
    <n v="0.10950940000000001"/>
    <n v="4.6581900000000002E-2"/>
    <n v="8.39"/>
  </r>
  <r>
    <x v="1"/>
    <x v="24"/>
    <n v="2034"/>
    <x v="125"/>
    <n v="0.1209607"/>
    <n v="5.3384500000000001E-2"/>
    <n v="7.78"/>
  </r>
  <r>
    <x v="1"/>
    <x v="23"/>
    <n v="2034"/>
    <x v="126"/>
    <n v="0.1335249"/>
    <n v="6.1186200000000003E-2"/>
    <n v="7.19"/>
  </r>
  <r>
    <x v="1"/>
    <x v="22"/>
    <n v="2034"/>
    <x v="127"/>
    <n v="0.1472918"/>
    <n v="7.0171600000000001E-2"/>
    <n v="6.62"/>
  </r>
  <r>
    <x v="1"/>
    <x v="21"/>
    <n v="2034"/>
    <x v="128"/>
    <n v="0.16235469999999999"/>
    <n v="8.0519599999999997E-2"/>
    <n v="6.08"/>
  </r>
  <r>
    <x v="1"/>
    <x v="20"/>
    <n v="2034"/>
    <x v="129"/>
    <n v="0.1788093"/>
    <n v="9.2372200000000002E-2"/>
    <n v="5.57"/>
  </r>
  <r>
    <x v="1"/>
    <x v="19"/>
    <n v="2034"/>
    <x v="130"/>
    <n v="0.19675309999999999"/>
    <n v="0.1058983"/>
    <n v="5.09"/>
  </r>
  <r>
    <x v="1"/>
    <x v="18"/>
    <n v="2034"/>
    <x v="131"/>
    <n v="0.2162837"/>
    <n v="0.1213544"/>
    <n v="4.63"/>
  </r>
  <r>
    <x v="1"/>
    <x v="17"/>
    <n v="2034"/>
    <x v="132"/>
    <n v="0.2374976"/>
    <n v="0.13904569999999999"/>
    <n v="4.2"/>
  </r>
  <r>
    <x v="1"/>
    <x v="16"/>
    <n v="2034"/>
    <x v="133"/>
    <n v="0.26048840000000001"/>
    <n v="0.1592587"/>
    <n v="3.8"/>
  </r>
  <r>
    <x v="1"/>
    <x v="15"/>
    <n v="2034"/>
    <x v="134"/>
    <n v="0.2853445"/>
    <n v="0.18222279999999999"/>
    <n v="3.43"/>
  </r>
  <r>
    <x v="1"/>
    <x v="14"/>
    <n v="2034"/>
    <x v="135"/>
    <n v="0.3121468"/>
    <n v="0.20819879999999999"/>
    <n v="3.08"/>
  </r>
  <r>
    <x v="1"/>
    <x v="13"/>
    <n v="2034"/>
    <x v="136"/>
    <n v="0.34096599999999999"/>
    <n v="0.2375427"/>
    <n v="2.76"/>
  </r>
  <r>
    <x v="1"/>
    <x v="12"/>
    <n v="2034"/>
    <x v="137"/>
    <n v="0.37185980000000002"/>
    <n v="0.27063280000000001"/>
    <n v="2.46"/>
  </r>
  <r>
    <x v="1"/>
    <x v="11"/>
    <n v="2034"/>
    <x v="138"/>
    <n v="0.4048696"/>
    <n v="0.30777870000000002"/>
    <n v="2.19"/>
  </r>
  <r>
    <x v="1"/>
    <x v="10"/>
    <n v="2034"/>
    <x v="139"/>
    <n v="0.44001780000000001"/>
    <n v="0.34918270000000001"/>
    <n v="1.94"/>
  </r>
  <r>
    <x v="1"/>
    <x v="9"/>
    <n v="2034"/>
    <x v="140"/>
    <n v="0.47730420000000001"/>
    <n v="0.39503680000000002"/>
    <n v="1.72"/>
  </r>
  <r>
    <x v="1"/>
    <x v="8"/>
    <n v="2034"/>
    <x v="141"/>
    <n v="0.51670369999999999"/>
    <n v="0.44555070000000002"/>
    <n v="1.52"/>
  </r>
  <r>
    <x v="1"/>
    <x v="7"/>
    <n v="2034"/>
    <x v="142"/>
    <n v="0.55816339999999998"/>
    <n v="0.50084280000000003"/>
    <n v="1.33"/>
  </r>
  <r>
    <x v="1"/>
    <x v="6"/>
    <n v="2034"/>
    <x v="143"/>
    <n v="0.60160040000000004"/>
    <n v="0.56085549999999995"/>
    <n v="1.17"/>
  </r>
  <r>
    <x v="1"/>
    <x v="5"/>
    <n v="2034"/>
    <x v="144"/>
    <n v="0.64690119999999995"/>
    <n v="0.6253628"/>
    <n v="1.02"/>
  </r>
  <r>
    <x v="1"/>
    <x v="4"/>
    <n v="2034"/>
    <x v="145"/>
    <n v="0.69392039999999999"/>
    <n v="0.69404169999999998"/>
    <n v="0.89"/>
  </r>
  <r>
    <x v="1"/>
    <x v="3"/>
    <n v="2034"/>
    <x v="146"/>
    <n v="0.74248190000000003"/>
    <n v="0.76643689999999998"/>
    <n v="0.77"/>
  </r>
  <r>
    <x v="1"/>
    <x v="2"/>
    <n v="2034"/>
    <x v="147"/>
    <n v="0.79237999999999997"/>
    <n v="0.84188839999999998"/>
    <n v="0.67"/>
  </r>
  <r>
    <x v="1"/>
    <x v="1"/>
    <n v="2034"/>
    <x v="148"/>
    <n v="0.84338239999999998"/>
    <n v="0.91957040000000001"/>
    <n v="0.57999999999999996"/>
  </r>
  <r>
    <x v="1"/>
    <x v="0"/>
    <n v="2034"/>
    <x v="149"/>
    <n v="1"/>
    <n v="1"/>
    <n v="0.5"/>
  </r>
  <r>
    <x v="1"/>
    <x v="115"/>
    <n v="2035"/>
    <x v="35"/>
    <n v="7.7998E-3"/>
    <n v="3.0500000000000002E-3"/>
    <n v="93.19"/>
  </r>
  <r>
    <x v="1"/>
    <x v="114"/>
    <n v="2035"/>
    <x v="36"/>
    <n v="5.3410000000000003E-4"/>
    <n v="1.181E-4"/>
    <n v="92.47"/>
  </r>
  <r>
    <x v="1"/>
    <x v="113"/>
    <n v="2035"/>
    <x v="37"/>
    <n v="2.8049999999999999E-4"/>
    <n v="6.3499999999999999E-5"/>
    <n v="91.48"/>
  </r>
  <r>
    <x v="1"/>
    <x v="112"/>
    <n v="2035"/>
    <x v="38"/>
    <n v="1.9599999999999999E-4"/>
    <n v="4.6499999999999999E-5"/>
    <n v="90.49"/>
  </r>
  <r>
    <x v="1"/>
    <x v="111"/>
    <n v="2035"/>
    <x v="39"/>
    <n v="1.5200000000000001E-4"/>
    <n v="3.6000000000000001E-5"/>
    <n v="89.49"/>
  </r>
  <r>
    <x v="1"/>
    <x v="110"/>
    <n v="2035"/>
    <x v="40"/>
    <n v="1.4650000000000001E-4"/>
    <n v="3.7299999999999999E-5"/>
    <n v="88.5"/>
  </r>
  <r>
    <x v="1"/>
    <x v="109"/>
    <n v="2035"/>
    <x v="41"/>
    <n v="1.3990000000000001E-4"/>
    <n v="3.7400000000000001E-5"/>
    <n v="87.5"/>
  </r>
  <r>
    <x v="1"/>
    <x v="108"/>
    <n v="2035"/>
    <x v="42"/>
    <n v="1.348E-4"/>
    <n v="3.79E-5"/>
    <n v="86.5"/>
  </r>
  <r>
    <x v="1"/>
    <x v="107"/>
    <n v="2035"/>
    <x v="43"/>
    <n v="1.3359999999999999E-4"/>
    <n v="3.9900000000000001E-5"/>
    <n v="85.51"/>
  </r>
  <r>
    <x v="1"/>
    <x v="106"/>
    <n v="2035"/>
    <x v="44"/>
    <n v="1.3770000000000001E-4"/>
    <n v="4.3999999999999999E-5"/>
    <n v="84.51"/>
  </r>
  <r>
    <x v="1"/>
    <x v="105"/>
    <n v="2035"/>
    <x v="45"/>
    <n v="1.4650000000000001E-4"/>
    <n v="5.0300000000000003E-5"/>
    <n v="83.51"/>
  </r>
  <r>
    <x v="1"/>
    <x v="104"/>
    <n v="2035"/>
    <x v="46"/>
    <n v="1.596E-4"/>
    <n v="5.8600000000000001E-5"/>
    <n v="82.52"/>
  </r>
  <r>
    <x v="1"/>
    <x v="103"/>
    <n v="2035"/>
    <x v="47"/>
    <n v="1.783E-4"/>
    <n v="6.9900000000000005E-5"/>
    <n v="81.52"/>
  </r>
  <r>
    <x v="1"/>
    <x v="102"/>
    <n v="2035"/>
    <x v="48"/>
    <n v="2.061E-4"/>
    <n v="8.6399999999999999E-5"/>
    <n v="80.53"/>
  </r>
  <r>
    <x v="1"/>
    <x v="101"/>
    <n v="2035"/>
    <x v="49"/>
    <n v="2.4149999999999999E-4"/>
    <n v="1.071E-4"/>
    <n v="79.53"/>
  </r>
  <r>
    <x v="1"/>
    <x v="100"/>
    <n v="2035"/>
    <x v="50"/>
    <n v="2.7559999999999998E-4"/>
    <n v="1.2540000000000001E-4"/>
    <n v="78.540000000000006"/>
  </r>
  <r>
    <x v="1"/>
    <x v="99"/>
    <n v="2035"/>
    <x v="51"/>
    <n v="3.0029999999999998E-4"/>
    <n v="1.3449999999999999E-4"/>
    <n v="77.55"/>
  </r>
  <r>
    <x v="1"/>
    <x v="98"/>
    <n v="2035"/>
    <x v="52"/>
    <n v="3.1750000000000002E-4"/>
    <n v="1.3549999999999999E-4"/>
    <n v="76.56"/>
  </r>
  <r>
    <x v="1"/>
    <x v="97"/>
    <n v="2035"/>
    <x v="53"/>
    <n v="3.3419999999999999E-4"/>
    <n v="1.3569999999999999E-4"/>
    <n v="75.569999999999993"/>
  </r>
  <r>
    <x v="1"/>
    <x v="96"/>
    <n v="2035"/>
    <x v="54"/>
    <n v="3.5389999999999998E-4"/>
    <n v="1.392E-4"/>
    <n v="74.58"/>
  </r>
  <r>
    <x v="1"/>
    <x v="95"/>
    <n v="2035"/>
    <x v="55"/>
    <n v="3.7320000000000002E-4"/>
    <n v="1.4310000000000001E-4"/>
    <n v="73.59"/>
  </r>
  <r>
    <x v="1"/>
    <x v="94"/>
    <n v="2035"/>
    <x v="56"/>
    <n v="3.859E-4"/>
    <n v="1.4210000000000001E-4"/>
    <n v="72.599999999999994"/>
  </r>
  <r>
    <x v="1"/>
    <x v="93"/>
    <n v="2035"/>
    <x v="57"/>
    <n v="3.8969999999999999E-4"/>
    <n v="1.348E-4"/>
    <n v="71.61"/>
  </r>
  <r>
    <x v="1"/>
    <x v="92"/>
    <n v="2035"/>
    <x v="58"/>
    <n v="3.9080000000000001E-4"/>
    <n v="1.262E-4"/>
    <n v="70.62"/>
  </r>
  <r>
    <x v="1"/>
    <x v="91"/>
    <n v="2035"/>
    <x v="59"/>
    <n v="3.9829999999999998E-4"/>
    <n v="1.2290000000000001E-4"/>
    <n v="69.63"/>
  </r>
  <r>
    <x v="1"/>
    <x v="90"/>
    <n v="2035"/>
    <x v="60"/>
    <n v="4.147E-4"/>
    <n v="1.2530000000000001E-4"/>
    <n v="68.64"/>
  </r>
  <r>
    <x v="1"/>
    <x v="89"/>
    <n v="2035"/>
    <x v="61"/>
    <n v="4.348E-4"/>
    <n v="1.2960000000000001E-4"/>
    <n v="67.650000000000006"/>
  </r>
  <r>
    <x v="1"/>
    <x v="88"/>
    <n v="2035"/>
    <x v="62"/>
    <n v="4.528E-4"/>
    <n v="1.317E-4"/>
    <n v="66.66"/>
  </r>
  <r>
    <x v="1"/>
    <x v="87"/>
    <n v="2035"/>
    <x v="63"/>
    <n v="4.684E-4"/>
    <n v="1.34E-4"/>
    <n v="65.67"/>
  </r>
  <r>
    <x v="1"/>
    <x v="86"/>
    <n v="2035"/>
    <x v="64"/>
    <n v="4.8559999999999999E-4"/>
    <n v="1.3650000000000001E-4"/>
    <n v="64.680000000000007"/>
  </r>
  <r>
    <x v="1"/>
    <x v="85"/>
    <n v="2035"/>
    <x v="65"/>
    <n v="5.0909999999999996E-4"/>
    <n v="1.406E-4"/>
    <n v="63.68"/>
  </r>
  <r>
    <x v="1"/>
    <x v="84"/>
    <n v="2035"/>
    <x v="66"/>
    <n v="5.4080000000000003E-4"/>
    <n v="1.4640000000000001E-4"/>
    <n v="62.69"/>
  </r>
  <r>
    <x v="1"/>
    <x v="83"/>
    <n v="2035"/>
    <x v="67"/>
    <n v="5.7959999999999999E-4"/>
    <n v="1.5330000000000001E-4"/>
    <n v="61.7"/>
  </r>
  <r>
    <x v="1"/>
    <x v="82"/>
    <n v="2035"/>
    <x v="68"/>
    <n v="6.2200000000000005E-4"/>
    <n v="1.5970000000000001E-4"/>
    <n v="60.71"/>
  </r>
  <r>
    <x v="1"/>
    <x v="81"/>
    <n v="2035"/>
    <x v="69"/>
    <n v="6.6649999999999999E-4"/>
    <n v="1.652E-4"/>
    <n v="59.72"/>
  </r>
  <r>
    <x v="1"/>
    <x v="80"/>
    <n v="2035"/>
    <x v="70"/>
    <n v="7.1529999999999999E-4"/>
    <n v="1.7019999999999999E-4"/>
    <n v="58.73"/>
  </r>
  <r>
    <x v="1"/>
    <x v="79"/>
    <n v="2035"/>
    <x v="71"/>
    <n v="7.7099999999999998E-4"/>
    <n v="1.7929999999999999E-4"/>
    <n v="57.74"/>
  </r>
  <r>
    <x v="1"/>
    <x v="78"/>
    <n v="2035"/>
    <x v="72"/>
    <n v="8.3140000000000004E-4"/>
    <n v="1.8870000000000001E-4"/>
    <n v="56.75"/>
  </r>
  <r>
    <x v="1"/>
    <x v="77"/>
    <n v="2035"/>
    <x v="73"/>
    <n v="8.9079999999999997E-4"/>
    <n v="2.0010000000000001E-4"/>
    <n v="55.76"/>
  </r>
  <r>
    <x v="1"/>
    <x v="76"/>
    <n v="2035"/>
    <x v="74"/>
    <n v="9.4810000000000001E-4"/>
    <n v="2.14E-4"/>
    <n v="54.77"/>
  </r>
  <r>
    <x v="1"/>
    <x v="75"/>
    <n v="2035"/>
    <x v="75"/>
    <n v="1.0089999999999999E-3"/>
    <n v="2.3010000000000001E-4"/>
    <n v="53.79"/>
  </r>
  <r>
    <x v="1"/>
    <x v="74"/>
    <n v="2035"/>
    <x v="76"/>
    <n v="1.0784E-3"/>
    <n v="2.4729999999999999E-4"/>
    <n v="52.8"/>
  </r>
  <r>
    <x v="1"/>
    <x v="73"/>
    <n v="2035"/>
    <x v="77"/>
    <n v="1.1559000000000001E-3"/>
    <n v="2.656E-4"/>
    <n v="51.81"/>
  </r>
  <r>
    <x v="1"/>
    <x v="72"/>
    <n v="2035"/>
    <x v="78"/>
    <n v="1.2427E-3"/>
    <n v="2.8949999999999999E-4"/>
    <n v="50.82"/>
  </r>
  <r>
    <x v="1"/>
    <x v="71"/>
    <n v="2035"/>
    <x v="79"/>
    <n v="1.3435000000000001E-3"/>
    <n v="3.2400000000000001E-4"/>
    <n v="49.84"/>
  </r>
  <r>
    <x v="1"/>
    <x v="70"/>
    <n v="2035"/>
    <x v="80"/>
    <n v="1.4587999999999999E-3"/>
    <n v="3.6319999999999999E-4"/>
    <n v="48.85"/>
  </r>
  <r>
    <x v="1"/>
    <x v="69"/>
    <n v="2035"/>
    <x v="81"/>
    <n v="1.5839999999999999E-3"/>
    <n v="4.0489999999999998E-4"/>
    <n v="47.87"/>
  </r>
  <r>
    <x v="1"/>
    <x v="68"/>
    <n v="2035"/>
    <x v="82"/>
    <n v="1.7152000000000001E-3"/>
    <n v="4.4129999999999999E-4"/>
    <n v="46.89"/>
  </r>
  <r>
    <x v="1"/>
    <x v="67"/>
    <n v="2035"/>
    <x v="83"/>
    <n v="1.8531000000000001E-3"/>
    <n v="4.7619999999999997E-4"/>
    <n v="45.91"/>
  </r>
  <r>
    <x v="1"/>
    <x v="66"/>
    <n v="2035"/>
    <x v="84"/>
    <n v="2.0059000000000001E-3"/>
    <n v="5.1270000000000005E-4"/>
    <n v="44.93"/>
  </r>
  <r>
    <x v="1"/>
    <x v="65"/>
    <n v="2035"/>
    <x v="85"/>
    <n v="2.1844999999999998E-3"/>
    <n v="5.4799999999999998E-4"/>
    <n v="43.96"/>
  </r>
  <r>
    <x v="1"/>
    <x v="64"/>
    <n v="2035"/>
    <x v="86"/>
    <n v="2.3896E-3"/>
    <n v="5.8149999999999999E-4"/>
    <n v="42.98"/>
  </r>
  <r>
    <x v="1"/>
    <x v="63"/>
    <n v="2035"/>
    <x v="87"/>
    <n v="2.6115000000000001E-3"/>
    <n v="6.1430000000000002E-4"/>
    <n v="42"/>
  </r>
  <r>
    <x v="1"/>
    <x v="62"/>
    <n v="2035"/>
    <x v="88"/>
    <n v="2.8473999999999999E-3"/>
    <n v="6.5320000000000005E-4"/>
    <n v="41.03"/>
  </r>
  <r>
    <x v="1"/>
    <x v="61"/>
    <n v="2035"/>
    <x v="89"/>
    <n v="3.1082000000000002E-3"/>
    <n v="7.0960000000000001E-4"/>
    <n v="40.06"/>
  </r>
  <r>
    <x v="1"/>
    <x v="60"/>
    <n v="2035"/>
    <x v="90"/>
    <n v="3.4034999999999998E-3"/>
    <n v="7.7559999999999999E-4"/>
    <n v="39.08"/>
  </r>
  <r>
    <x v="1"/>
    <x v="59"/>
    <n v="2035"/>
    <x v="91"/>
    <n v="3.7277E-3"/>
    <n v="8.432E-4"/>
    <n v="38.11"/>
  </r>
  <r>
    <x v="1"/>
    <x v="58"/>
    <n v="2035"/>
    <x v="92"/>
    <n v="4.0692000000000002E-3"/>
    <n v="8.987E-4"/>
    <n v="37.15"/>
  </r>
  <r>
    <x v="1"/>
    <x v="57"/>
    <n v="2035"/>
    <x v="93"/>
    <n v="4.4295000000000003E-3"/>
    <n v="9.4990000000000005E-4"/>
    <n v="36.18"/>
  </r>
  <r>
    <x v="1"/>
    <x v="56"/>
    <n v="2035"/>
    <x v="94"/>
    <n v="4.8295999999999999E-3"/>
    <n v="1.0116999999999999E-3"/>
    <n v="35.21"/>
  </r>
  <r>
    <x v="1"/>
    <x v="55"/>
    <n v="2035"/>
    <x v="95"/>
    <n v="5.2972999999999996E-3"/>
    <n v="1.0962000000000001E-3"/>
    <n v="34.25"/>
  </r>
  <r>
    <x v="1"/>
    <x v="54"/>
    <n v="2035"/>
    <x v="96"/>
    <n v="5.8479999999999999E-3"/>
    <n v="1.2067E-3"/>
    <n v="33.29"/>
  </r>
  <r>
    <x v="1"/>
    <x v="53"/>
    <n v="2035"/>
    <x v="97"/>
    <n v="6.4757E-3"/>
    <n v="1.3424000000000001E-3"/>
    <n v="32.33"/>
  </r>
  <r>
    <x v="1"/>
    <x v="52"/>
    <n v="2035"/>
    <x v="98"/>
    <n v="7.1640999999999996E-3"/>
    <n v="1.5043000000000001E-3"/>
    <n v="31.37"/>
  </r>
  <r>
    <x v="1"/>
    <x v="51"/>
    <n v="2035"/>
    <x v="99"/>
    <n v="7.8986000000000004E-3"/>
    <n v="1.6781999999999999E-3"/>
    <n v="30.41"/>
  </r>
  <r>
    <x v="1"/>
    <x v="50"/>
    <n v="2035"/>
    <x v="100"/>
    <n v="8.6645000000000003E-3"/>
    <n v="1.833E-3"/>
    <n v="29.46"/>
  </r>
  <r>
    <x v="1"/>
    <x v="49"/>
    <n v="2035"/>
    <x v="101"/>
    <n v="9.4558000000000003E-3"/>
    <n v="1.9667999999999999E-3"/>
    <n v="28.52"/>
  </r>
  <r>
    <x v="1"/>
    <x v="48"/>
    <n v="2035"/>
    <x v="102"/>
    <n v="1.0300999999999999E-2"/>
    <n v="2.1031999999999999E-3"/>
    <n v="27.57"/>
  </r>
  <r>
    <x v="1"/>
    <x v="47"/>
    <n v="2035"/>
    <x v="103"/>
    <n v="1.12531E-2"/>
    <n v="2.2718999999999999E-3"/>
    <n v="26.63"/>
  </r>
  <r>
    <x v="1"/>
    <x v="46"/>
    <n v="2035"/>
    <x v="104"/>
    <n v="1.23584E-2"/>
    <n v="2.4834000000000002E-3"/>
    <n v="25.69"/>
  </r>
  <r>
    <x v="1"/>
    <x v="45"/>
    <n v="2035"/>
    <x v="105"/>
    <n v="1.36702E-2"/>
    <n v="2.7567999999999998E-3"/>
    <n v="24.75"/>
  </r>
  <r>
    <x v="1"/>
    <x v="44"/>
    <n v="2035"/>
    <x v="106"/>
    <n v="1.5251799999999999E-2"/>
    <n v="3.1476999999999998E-3"/>
    <n v="23.82"/>
  </r>
  <r>
    <x v="1"/>
    <x v="43"/>
    <n v="2035"/>
    <x v="107"/>
    <n v="1.7098700000000001E-2"/>
    <n v="3.6684E-3"/>
    <n v="22.89"/>
  </r>
  <r>
    <x v="1"/>
    <x v="42"/>
    <n v="2035"/>
    <x v="108"/>
    <n v="1.9083699999999999E-2"/>
    <n v="4.2391E-3"/>
    <n v="21.98"/>
  </r>
  <r>
    <x v="1"/>
    <x v="41"/>
    <n v="2035"/>
    <x v="109"/>
    <n v="2.1075E-2"/>
    <n v="4.7730999999999997E-3"/>
    <n v="21.07"/>
  </r>
  <r>
    <x v="1"/>
    <x v="40"/>
    <n v="2035"/>
    <x v="110"/>
    <n v="2.31062E-2"/>
    <n v="5.2744999999999997E-3"/>
    <n v="20.170000000000002"/>
  </r>
  <r>
    <x v="1"/>
    <x v="39"/>
    <n v="2035"/>
    <x v="111"/>
    <n v="2.5349699999999999E-2"/>
    <n v="5.8623E-3"/>
    <n v="19.27"/>
  </r>
  <r>
    <x v="1"/>
    <x v="38"/>
    <n v="2035"/>
    <x v="112"/>
    <n v="2.7966600000000001E-2"/>
    <n v="6.6587E-3"/>
    <n v="18.38"/>
  </r>
  <r>
    <x v="1"/>
    <x v="37"/>
    <n v="2035"/>
    <x v="113"/>
    <n v="3.10443E-2"/>
    <n v="7.7352999999999996E-3"/>
    <n v="17.5"/>
  </r>
  <r>
    <x v="1"/>
    <x v="36"/>
    <n v="2035"/>
    <x v="114"/>
    <n v="3.4598200000000003E-2"/>
    <n v="9.0951999999999995E-3"/>
    <n v="16.63"/>
  </r>
  <r>
    <x v="1"/>
    <x v="35"/>
    <n v="2035"/>
    <x v="115"/>
    <n v="3.9529500000000002E-2"/>
    <n v="1.15896E-2"/>
    <n v="15.78"/>
  </r>
  <r>
    <x v="1"/>
    <x v="34"/>
    <n v="2035"/>
    <x v="116"/>
    <n v="4.3832799999999998E-2"/>
    <n v="1.33276E-2"/>
    <n v="14.96"/>
  </r>
  <r>
    <x v="1"/>
    <x v="33"/>
    <n v="2035"/>
    <x v="117"/>
    <n v="4.8592799999999998E-2"/>
    <n v="1.53239E-2"/>
    <n v="14.16"/>
  </r>
  <r>
    <x v="1"/>
    <x v="32"/>
    <n v="2035"/>
    <x v="118"/>
    <n v="5.3855600000000003E-2"/>
    <n v="1.76166E-2"/>
    <n v="13.37"/>
  </r>
  <r>
    <x v="1"/>
    <x v="31"/>
    <n v="2035"/>
    <x v="119"/>
    <n v="5.9670899999999999E-2"/>
    <n v="2.02203E-2"/>
    <n v="12.6"/>
  </r>
  <r>
    <x v="1"/>
    <x v="30"/>
    <n v="2035"/>
    <x v="120"/>
    <n v="6.6092899999999996E-2"/>
    <n v="2.3192299999999999E-2"/>
    <n v="11.85"/>
  </r>
  <r>
    <x v="1"/>
    <x v="29"/>
    <n v="2035"/>
    <x v="121"/>
    <n v="7.3179900000000006E-2"/>
    <n v="2.66231E-2"/>
    <n v="11.12"/>
  </r>
  <r>
    <x v="1"/>
    <x v="28"/>
    <n v="2035"/>
    <x v="122"/>
    <n v="8.0994999999999998E-2"/>
    <n v="3.0587199999999998E-2"/>
    <n v="10.41"/>
  </r>
  <r>
    <x v="1"/>
    <x v="27"/>
    <n v="2035"/>
    <x v="123"/>
    <n v="8.9605900000000002E-2"/>
    <n v="3.5139200000000002E-2"/>
    <n v="9.7200000000000006"/>
  </r>
  <r>
    <x v="1"/>
    <x v="26"/>
    <n v="2035"/>
    <x v="124"/>
    <n v="9.9085000000000006E-2"/>
    <n v="4.0310499999999999E-2"/>
    <n v="9.06"/>
  </r>
  <r>
    <x v="1"/>
    <x v="25"/>
    <n v="2035"/>
    <x v="125"/>
    <n v="0.10950940000000001"/>
    <n v="4.62008E-2"/>
    <n v="8.42"/>
  </r>
  <r>
    <x v="1"/>
    <x v="24"/>
    <n v="2035"/>
    <x v="126"/>
    <n v="0.1209607"/>
    <n v="5.2960100000000003E-2"/>
    <n v="7.8"/>
  </r>
  <r>
    <x v="1"/>
    <x v="23"/>
    <n v="2035"/>
    <x v="127"/>
    <n v="0.1335249"/>
    <n v="6.0752599999999997E-2"/>
    <n v="7.21"/>
  </r>
  <r>
    <x v="1"/>
    <x v="22"/>
    <n v="2035"/>
    <x v="128"/>
    <n v="0.1472918"/>
    <n v="6.97377E-2"/>
    <n v="6.64"/>
  </r>
  <r>
    <x v="1"/>
    <x v="21"/>
    <n v="2035"/>
    <x v="129"/>
    <n v="0.16235469999999999"/>
    <n v="8.0041500000000002E-2"/>
    <n v="6.1"/>
  </r>
  <r>
    <x v="1"/>
    <x v="20"/>
    <n v="2035"/>
    <x v="130"/>
    <n v="0.1788093"/>
    <n v="9.1814000000000007E-2"/>
    <n v="5.59"/>
  </r>
  <r>
    <x v="1"/>
    <x v="19"/>
    <n v="2035"/>
    <x v="131"/>
    <n v="0.19675309999999999"/>
    <n v="0.1052883"/>
    <n v="5.0999999999999996"/>
  </r>
  <r>
    <x v="1"/>
    <x v="18"/>
    <n v="2035"/>
    <x v="132"/>
    <n v="0.2162837"/>
    <n v="0.1207445"/>
    <n v="4.6500000000000004"/>
  </r>
  <r>
    <x v="1"/>
    <x v="17"/>
    <n v="2035"/>
    <x v="133"/>
    <n v="0.2374976"/>
    <n v="0.1384493"/>
    <n v="4.22"/>
  </r>
  <r>
    <x v="1"/>
    <x v="16"/>
    <n v="2035"/>
    <x v="134"/>
    <n v="0.26048840000000001"/>
    <n v="0.15861810000000001"/>
    <n v="3.81"/>
  </r>
  <r>
    <x v="1"/>
    <x v="15"/>
    <n v="2035"/>
    <x v="135"/>
    <n v="0.2853445"/>
    <n v="0.18149960000000001"/>
    <n v="3.44"/>
  </r>
  <r>
    <x v="1"/>
    <x v="14"/>
    <n v="2035"/>
    <x v="136"/>
    <n v="0.3121468"/>
    <n v="0.2074406"/>
    <n v="3.09"/>
  </r>
  <r>
    <x v="1"/>
    <x v="13"/>
    <n v="2035"/>
    <x v="137"/>
    <n v="0.34096599999999999"/>
    <n v="0.236821"/>
    <n v="2.77"/>
  </r>
  <r>
    <x v="1"/>
    <x v="12"/>
    <n v="2035"/>
    <x v="138"/>
    <n v="0.37185980000000002"/>
    <n v="0.26996759999999997"/>
    <n v="2.4700000000000002"/>
  </r>
  <r>
    <x v="1"/>
    <x v="11"/>
    <n v="2035"/>
    <x v="139"/>
    <n v="0.4048696"/>
    <n v="0.30711339999999998"/>
    <n v="2.2000000000000002"/>
  </r>
  <r>
    <x v="1"/>
    <x v="10"/>
    <n v="2035"/>
    <x v="140"/>
    <n v="0.44001780000000001"/>
    <n v="0.3484949"/>
    <n v="1.95"/>
  </r>
  <r>
    <x v="1"/>
    <x v="9"/>
    <n v="2035"/>
    <x v="141"/>
    <n v="0.47730420000000001"/>
    <n v="0.3943913"/>
    <n v="1.72"/>
  </r>
  <r>
    <x v="1"/>
    <x v="8"/>
    <n v="2035"/>
    <x v="142"/>
    <n v="0.51670369999999999"/>
    <n v="0.44501960000000002"/>
    <n v="1.52"/>
  </r>
  <r>
    <x v="1"/>
    <x v="7"/>
    <n v="2035"/>
    <x v="143"/>
    <n v="0.55816339999999998"/>
    <n v="0.50044390000000005"/>
    <n v="1.33"/>
  </r>
  <r>
    <x v="1"/>
    <x v="6"/>
    <n v="2035"/>
    <x v="144"/>
    <n v="0.60160040000000004"/>
    <n v="0.56056379999999995"/>
    <n v="1.17"/>
  </r>
  <r>
    <x v="1"/>
    <x v="5"/>
    <n v="2035"/>
    <x v="145"/>
    <n v="0.64690119999999995"/>
    <n v="0.62519429999999998"/>
    <n v="1.02"/>
  </r>
  <r>
    <x v="1"/>
    <x v="4"/>
    <n v="2035"/>
    <x v="146"/>
    <n v="0.69392039999999999"/>
    <n v="0.69404270000000001"/>
    <n v="0.89"/>
  </r>
  <r>
    <x v="1"/>
    <x v="3"/>
    <n v="2035"/>
    <x v="147"/>
    <n v="0.74248190000000003"/>
    <n v="0.76661769999999996"/>
    <n v="0.77"/>
  </r>
  <r>
    <x v="1"/>
    <x v="2"/>
    <n v="2035"/>
    <x v="148"/>
    <n v="0.79237999999999997"/>
    <n v="0.84223400000000004"/>
    <n v="0.67"/>
  </r>
  <r>
    <x v="1"/>
    <x v="1"/>
    <n v="2035"/>
    <x v="149"/>
    <n v="0.84338239999999998"/>
    <n v="0.92011399999999999"/>
    <n v="0.57999999999999996"/>
  </r>
  <r>
    <x v="1"/>
    <x v="0"/>
    <n v="2035"/>
    <x v="150"/>
    <n v="1"/>
    <n v="1"/>
    <n v="0.5"/>
  </r>
  <r>
    <x v="1"/>
    <x v="115"/>
    <n v="2036"/>
    <x v="36"/>
    <n v="7.7998E-3"/>
    <n v="2.9169999999999999E-3"/>
    <m/>
  </r>
  <r>
    <x v="1"/>
    <x v="114"/>
    <n v="2036"/>
    <x v="37"/>
    <n v="5.3410000000000003E-4"/>
    <n v="1.1069999999999999E-4"/>
    <m/>
  </r>
  <r>
    <x v="1"/>
    <x v="113"/>
    <n v="2036"/>
    <x v="38"/>
    <n v="2.8049999999999999E-4"/>
    <n v="6.0099999999999997E-5"/>
    <m/>
  </r>
  <r>
    <x v="1"/>
    <x v="112"/>
    <n v="2036"/>
    <x v="39"/>
    <n v="1.9599999999999999E-4"/>
    <n v="4.4100000000000001E-5"/>
    <m/>
  </r>
  <r>
    <x v="1"/>
    <x v="111"/>
    <n v="2036"/>
    <x v="40"/>
    <n v="1.5200000000000001E-4"/>
    <n v="3.4100000000000002E-5"/>
    <m/>
  </r>
  <r>
    <x v="1"/>
    <x v="110"/>
    <n v="2036"/>
    <x v="41"/>
    <n v="1.4650000000000001E-4"/>
    <n v="3.5299999999999997E-5"/>
    <m/>
  </r>
  <r>
    <x v="1"/>
    <x v="109"/>
    <n v="2036"/>
    <x v="42"/>
    <n v="1.3990000000000001E-4"/>
    <n v="3.57E-5"/>
    <m/>
  </r>
  <r>
    <x v="1"/>
    <x v="108"/>
    <n v="2036"/>
    <x v="43"/>
    <n v="1.348E-4"/>
    <n v="3.6399999999999997E-5"/>
    <m/>
  </r>
  <r>
    <x v="1"/>
    <x v="107"/>
    <n v="2036"/>
    <x v="44"/>
    <n v="1.3359999999999999E-4"/>
    <n v="3.8500000000000001E-5"/>
    <m/>
  </r>
  <r>
    <x v="1"/>
    <x v="106"/>
    <n v="2036"/>
    <x v="45"/>
    <n v="1.3770000000000001E-4"/>
    <n v="4.2400000000000001E-5"/>
    <m/>
  </r>
  <r>
    <x v="1"/>
    <x v="105"/>
    <n v="2036"/>
    <x v="46"/>
    <n v="1.4650000000000001E-4"/>
    <n v="4.85E-5"/>
    <m/>
  </r>
  <r>
    <x v="1"/>
    <x v="104"/>
    <n v="2036"/>
    <x v="47"/>
    <n v="1.596E-4"/>
    <n v="5.6900000000000001E-5"/>
    <m/>
  </r>
  <r>
    <x v="1"/>
    <x v="103"/>
    <n v="2036"/>
    <x v="48"/>
    <n v="1.783E-4"/>
    <n v="6.8200000000000004E-5"/>
    <m/>
  </r>
  <r>
    <x v="1"/>
    <x v="102"/>
    <n v="2036"/>
    <x v="49"/>
    <n v="2.061E-4"/>
    <n v="8.4400000000000005E-5"/>
    <m/>
  </r>
  <r>
    <x v="1"/>
    <x v="101"/>
    <n v="2036"/>
    <x v="50"/>
    <n v="2.4149999999999999E-4"/>
    <n v="1.047E-4"/>
    <m/>
  </r>
  <r>
    <x v="1"/>
    <x v="100"/>
    <n v="2036"/>
    <x v="51"/>
    <n v="2.7559999999999998E-4"/>
    <n v="1.226E-4"/>
    <m/>
  </r>
  <r>
    <x v="1"/>
    <x v="99"/>
    <n v="2036"/>
    <x v="52"/>
    <n v="3.0029999999999998E-4"/>
    <n v="1.317E-4"/>
    <m/>
  </r>
  <r>
    <x v="1"/>
    <x v="98"/>
    <n v="2036"/>
    <x v="53"/>
    <n v="3.1750000000000002E-4"/>
    <n v="1.328E-4"/>
    <m/>
  </r>
  <r>
    <x v="1"/>
    <x v="97"/>
    <n v="2036"/>
    <x v="54"/>
    <n v="3.3419999999999999E-4"/>
    <n v="1.328E-4"/>
    <m/>
  </r>
  <r>
    <x v="1"/>
    <x v="96"/>
    <n v="2036"/>
    <x v="55"/>
    <n v="3.5389999999999998E-4"/>
    <n v="1.359E-4"/>
    <m/>
  </r>
  <r>
    <x v="1"/>
    <x v="95"/>
    <n v="2036"/>
    <x v="56"/>
    <n v="3.7320000000000002E-4"/>
    <n v="1.3970000000000001E-4"/>
    <m/>
  </r>
  <r>
    <x v="1"/>
    <x v="94"/>
    <n v="2036"/>
    <x v="57"/>
    <n v="3.859E-4"/>
    <n v="1.3889999999999999E-4"/>
    <m/>
  </r>
  <r>
    <x v="1"/>
    <x v="93"/>
    <n v="2036"/>
    <x v="58"/>
    <n v="3.8969999999999999E-4"/>
    <n v="1.3180000000000001E-4"/>
    <m/>
  </r>
  <r>
    <x v="1"/>
    <x v="92"/>
    <n v="2036"/>
    <x v="59"/>
    <n v="3.9080000000000001E-4"/>
    <n v="1.2320000000000001E-4"/>
    <m/>
  </r>
  <r>
    <x v="1"/>
    <x v="91"/>
    <n v="2036"/>
    <x v="60"/>
    <n v="3.9829999999999998E-4"/>
    <n v="1.197E-4"/>
    <m/>
  </r>
  <r>
    <x v="1"/>
    <x v="90"/>
    <n v="2036"/>
    <x v="61"/>
    <n v="4.147E-4"/>
    <n v="1.219E-4"/>
    <m/>
  </r>
  <r>
    <x v="1"/>
    <x v="89"/>
    <n v="2036"/>
    <x v="62"/>
    <n v="4.348E-4"/>
    <n v="1.2630000000000001E-4"/>
    <m/>
  </r>
  <r>
    <x v="1"/>
    <x v="88"/>
    <n v="2036"/>
    <x v="63"/>
    <n v="4.528E-4"/>
    <n v="1.2870000000000001E-4"/>
    <m/>
  </r>
  <r>
    <x v="1"/>
    <x v="87"/>
    <n v="2036"/>
    <x v="64"/>
    <n v="4.684E-4"/>
    <n v="1.3090000000000001E-4"/>
    <m/>
  </r>
  <r>
    <x v="1"/>
    <x v="86"/>
    <n v="2036"/>
    <x v="65"/>
    <n v="4.8559999999999999E-4"/>
    <n v="1.3300000000000001E-4"/>
    <m/>
  </r>
  <r>
    <x v="1"/>
    <x v="85"/>
    <n v="2036"/>
    <x v="66"/>
    <n v="5.0909999999999996E-4"/>
    <n v="1.3689999999999999E-4"/>
    <m/>
  </r>
  <r>
    <x v="1"/>
    <x v="84"/>
    <n v="2036"/>
    <x v="67"/>
    <n v="5.4080000000000003E-4"/>
    <n v="1.428E-4"/>
    <m/>
  </r>
  <r>
    <x v="1"/>
    <x v="83"/>
    <n v="2036"/>
    <x v="68"/>
    <n v="5.7959999999999999E-4"/>
    <n v="1.4980000000000001E-4"/>
    <m/>
  </r>
  <r>
    <x v="1"/>
    <x v="82"/>
    <n v="2036"/>
    <x v="69"/>
    <n v="6.2200000000000005E-4"/>
    <n v="1.56E-4"/>
    <m/>
  </r>
  <r>
    <x v="1"/>
    <x v="81"/>
    <n v="2036"/>
    <x v="70"/>
    <n v="6.6649999999999999E-4"/>
    <n v="1.6100000000000001E-4"/>
    <m/>
  </r>
  <r>
    <x v="1"/>
    <x v="80"/>
    <n v="2036"/>
    <x v="71"/>
    <n v="7.1529999999999999E-4"/>
    <n v="1.6569999999999999E-4"/>
    <m/>
  </r>
  <r>
    <x v="1"/>
    <x v="79"/>
    <n v="2036"/>
    <x v="72"/>
    <n v="7.7099999999999998E-4"/>
    <n v="1.7479999999999999E-4"/>
    <m/>
  </r>
  <r>
    <x v="1"/>
    <x v="78"/>
    <n v="2036"/>
    <x v="73"/>
    <n v="8.3140000000000004E-4"/>
    <n v="1.8440000000000001E-4"/>
    <m/>
  </r>
  <r>
    <x v="1"/>
    <x v="77"/>
    <n v="2036"/>
    <x v="74"/>
    <n v="8.9079999999999997E-4"/>
    <n v="1.9540000000000001E-4"/>
    <m/>
  </r>
  <r>
    <x v="1"/>
    <x v="76"/>
    <n v="2036"/>
    <x v="75"/>
    <n v="9.4810000000000001E-4"/>
    <n v="2.087E-4"/>
    <m/>
  </r>
  <r>
    <x v="1"/>
    <x v="75"/>
    <n v="2036"/>
    <x v="76"/>
    <n v="1.0089999999999999E-3"/>
    <n v="2.243E-4"/>
    <m/>
  </r>
  <r>
    <x v="1"/>
    <x v="74"/>
    <n v="2036"/>
    <x v="77"/>
    <n v="1.0784E-3"/>
    <n v="2.4159999999999999E-4"/>
    <m/>
  </r>
  <r>
    <x v="1"/>
    <x v="73"/>
    <n v="2036"/>
    <x v="78"/>
    <n v="1.1559000000000001E-3"/>
    <n v="2.5999999999999998E-4"/>
    <m/>
  </r>
  <r>
    <x v="1"/>
    <x v="72"/>
    <n v="2036"/>
    <x v="79"/>
    <n v="1.2427E-3"/>
    <n v="2.834E-4"/>
    <m/>
  </r>
  <r>
    <x v="1"/>
    <x v="71"/>
    <n v="2036"/>
    <x v="80"/>
    <n v="1.3435000000000001E-3"/>
    <n v="3.1690000000000001E-4"/>
    <m/>
  </r>
  <r>
    <x v="1"/>
    <x v="70"/>
    <n v="2036"/>
    <x v="81"/>
    <n v="1.4587999999999999E-3"/>
    <n v="3.5530000000000002E-4"/>
    <m/>
  </r>
  <r>
    <x v="1"/>
    <x v="69"/>
    <n v="2036"/>
    <x v="82"/>
    <n v="1.5839999999999999E-3"/>
    <n v="3.969E-4"/>
    <m/>
  </r>
  <r>
    <x v="1"/>
    <x v="68"/>
    <n v="2036"/>
    <x v="83"/>
    <n v="1.7152000000000001E-3"/>
    <n v="4.3340000000000002E-4"/>
    <m/>
  </r>
  <r>
    <x v="1"/>
    <x v="67"/>
    <n v="2036"/>
    <x v="84"/>
    <n v="1.8531000000000001E-3"/>
    <n v="4.6759999999999998E-4"/>
    <m/>
  </r>
  <r>
    <x v="1"/>
    <x v="66"/>
    <n v="2036"/>
    <x v="85"/>
    <n v="2.0059000000000001E-3"/>
    <n v="5.0259999999999997E-4"/>
    <m/>
  </r>
  <r>
    <x v="1"/>
    <x v="65"/>
    <n v="2036"/>
    <x v="86"/>
    <n v="2.1844999999999998E-3"/>
    <n v="5.3700000000000004E-4"/>
    <m/>
  </r>
  <r>
    <x v="1"/>
    <x v="64"/>
    <n v="2036"/>
    <x v="87"/>
    <n v="2.3896E-3"/>
    <n v="5.7039999999999999E-4"/>
    <m/>
  </r>
  <r>
    <x v="1"/>
    <x v="63"/>
    <n v="2036"/>
    <x v="88"/>
    <n v="2.6115000000000001E-3"/>
    <n v="6.0329999999999997E-4"/>
    <m/>
  </r>
  <r>
    <x v="1"/>
    <x v="62"/>
    <n v="2036"/>
    <x v="89"/>
    <n v="2.8473999999999999E-3"/>
    <n v="6.4119999999999997E-4"/>
    <m/>
  </r>
  <r>
    <x v="1"/>
    <x v="61"/>
    <n v="2036"/>
    <x v="90"/>
    <n v="3.1082000000000002E-3"/>
    <n v="6.9550000000000005E-4"/>
    <m/>
  </r>
  <r>
    <x v="1"/>
    <x v="60"/>
    <n v="2036"/>
    <x v="91"/>
    <n v="3.4034999999999998E-3"/>
    <n v="7.6000000000000004E-4"/>
    <m/>
  </r>
  <r>
    <x v="1"/>
    <x v="59"/>
    <n v="2036"/>
    <x v="92"/>
    <n v="3.7277E-3"/>
    <n v="8.273E-4"/>
    <m/>
  </r>
  <r>
    <x v="1"/>
    <x v="58"/>
    <n v="2036"/>
    <x v="93"/>
    <n v="4.0692000000000002E-3"/>
    <n v="8.8290000000000005E-4"/>
    <m/>
  </r>
  <r>
    <x v="1"/>
    <x v="57"/>
    <n v="2036"/>
    <x v="94"/>
    <n v="4.4295000000000003E-3"/>
    <n v="9.3260000000000001E-4"/>
    <m/>
  </r>
  <r>
    <x v="1"/>
    <x v="56"/>
    <n v="2036"/>
    <x v="95"/>
    <n v="4.8295999999999999E-3"/>
    <n v="9.9160000000000003E-4"/>
    <m/>
  </r>
  <r>
    <x v="1"/>
    <x v="55"/>
    <n v="2036"/>
    <x v="96"/>
    <n v="5.2972999999999996E-3"/>
    <n v="1.0740000000000001E-3"/>
    <m/>
  </r>
  <r>
    <x v="1"/>
    <x v="54"/>
    <n v="2036"/>
    <x v="97"/>
    <n v="5.8479999999999999E-3"/>
    <n v="1.1838E-3"/>
    <m/>
  </r>
  <r>
    <x v="1"/>
    <x v="53"/>
    <n v="2036"/>
    <x v="98"/>
    <n v="6.4757E-3"/>
    <n v="1.3192E-3"/>
    <m/>
  </r>
  <r>
    <x v="1"/>
    <x v="52"/>
    <n v="2036"/>
    <x v="99"/>
    <n v="7.1640999999999996E-3"/>
    <n v="1.4779999999999999E-3"/>
    <m/>
  </r>
  <r>
    <x v="1"/>
    <x v="51"/>
    <n v="2036"/>
    <x v="100"/>
    <n v="7.8986000000000004E-3"/>
    <n v="1.6469E-3"/>
    <m/>
  </r>
  <r>
    <x v="1"/>
    <x v="50"/>
    <n v="2036"/>
    <x v="101"/>
    <n v="8.6645000000000003E-3"/>
    <n v="1.7983000000000001E-3"/>
    <m/>
  </r>
  <r>
    <x v="1"/>
    <x v="49"/>
    <n v="2036"/>
    <x v="102"/>
    <n v="9.4558000000000003E-3"/>
    <n v="1.9318E-3"/>
    <m/>
  </r>
  <r>
    <x v="1"/>
    <x v="48"/>
    <n v="2036"/>
    <x v="103"/>
    <n v="1.0300999999999999E-2"/>
    <n v="2.0685999999999999E-3"/>
    <m/>
  </r>
  <r>
    <x v="1"/>
    <x v="47"/>
    <n v="2036"/>
    <x v="104"/>
    <n v="1.12531E-2"/>
    <n v="2.2339999999999999E-3"/>
    <m/>
  </r>
  <r>
    <x v="1"/>
    <x v="46"/>
    <n v="2036"/>
    <x v="105"/>
    <n v="1.23584E-2"/>
    <n v="2.4386999999999998E-3"/>
    <m/>
  </r>
  <r>
    <x v="1"/>
    <x v="45"/>
    <n v="2036"/>
    <x v="106"/>
    <n v="1.36702E-2"/>
    <n v="2.7068000000000001E-3"/>
    <m/>
  </r>
  <r>
    <x v="1"/>
    <x v="44"/>
    <n v="2036"/>
    <x v="107"/>
    <n v="1.5251799999999999E-2"/>
    <n v="3.0950999999999999E-3"/>
    <m/>
  </r>
  <r>
    <x v="1"/>
    <x v="43"/>
    <n v="2036"/>
    <x v="108"/>
    <n v="1.7098700000000001E-2"/>
    <n v="3.6134000000000001E-3"/>
    <m/>
  </r>
  <r>
    <x v="1"/>
    <x v="42"/>
    <n v="2036"/>
    <x v="109"/>
    <n v="1.9083699999999999E-2"/>
    <n v="4.1755999999999998E-3"/>
    <m/>
  </r>
  <r>
    <x v="1"/>
    <x v="41"/>
    <n v="2036"/>
    <x v="110"/>
    <n v="2.1075E-2"/>
    <n v="4.6968000000000001E-3"/>
    <m/>
  </r>
  <r>
    <x v="1"/>
    <x v="40"/>
    <n v="2036"/>
    <x v="111"/>
    <n v="2.31062E-2"/>
    <n v="5.1894999999999997E-3"/>
    <m/>
  </r>
  <r>
    <x v="1"/>
    <x v="39"/>
    <n v="2036"/>
    <x v="112"/>
    <n v="2.5349699999999999E-2"/>
    <n v="5.7749999999999998E-3"/>
    <m/>
  </r>
  <r>
    <x v="1"/>
    <x v="38"/>
    <n v="2036"/>
    <x v="113"/>
    <n v="2.7966600000000001E-2"/>
    <n v="6.5694999999999998E-3"/>
    <m/>
  </r>
  <r>
    <x v="1"/>
    <x v="37"/>
    <n v="2036"/>
    <x v="114"/>
    <n v="3.10443E-2"/>
    <n v="7.6335999999999999E-3"/>
    <m/>
  </r>
  <r>
    <x v="1"/>
    <x v="36"/>
    <n v="2036"/>
    <x v="115"/>
    <n v="3.4598200000000003E-2"/>
    <n v="8.9710999999999992E-3"/>
    <m/>
  </r>
  <r>
    <x v="1"/>
    <x v="35"/>
    <n v="2036"/>
    <x v="116"/>
    <n v="3.9529500000000002E-2"/>
    <n v="1.1442300000000001E-2"/>
    <m/>
  </r>
  <r>
    <x v="1"/>
    <x v="34"/>
    <n v="2036"/>
    <x v="117"/>
    <n v="4.3832799999999998E-2"/>
    <n v="1.3174E-2"/>
    <m/>
  </r>
  <r>
    <x v="1"/>
    <x v="33"/>
    <n v="2036"/>
    <x v="118"/>
    <n v="4.8592799999999998E-2"/>
    <n v="1.5166000000000001E-2"/>
    <m/>
  </r>
  <r>
    <x v="1"/>
    <x v="32"/>
    <n v="2036"/>
    <x v="119"/>
    <n v="5.3855600000000003E-2"/>
    <n v="1.7436799999999999E-2"/>
    <m/>
  </r>
  <r>
    <x v="1"/>
    <x v="31"/>
    <n v="2036"/>
    <x v="120"/>
    <n v="5.9670899999999999E-2"/>
    <n v="2.0003900000000002E-2"/>
    <m/>
  </r>
  <r>
    <x v="1"/>
    <x v="30"/>
    <n v="2036"/>
    <x v="121"/>
    <n v="6.6092899999999996E-2"/>
    <n v="2.29486E-2"/>
    <m/>
  </r>
  <r>
    <x v="1"/>
    <x v="29"/>
    <n v="2036"/>
    <x v="122"/>
    <n v="7.3179900000000006E-2"/>
    <n v="2.63707E-2"/>
    <m/>
  </r>
  <r>
    <x v="1"/>
    <x v="28"/>
    <n v="2036"/>
    <x v="123"/>
    <n v="8.0994999999999998E-2"/>
    <n v="3.0329700000000001E-2"/>
    <m/>
  </r>
  <r>
    <x v="1"/>
    <x v="27"/>
    <n v="2036"/>
    <x v="124"/>
    <n v="8.9605900000000002E-2"/>
    <n v="3.4848700000000003E-2"/>
    <m/>
  </r>
  <r>
    <x v="1"/>
    <x v="26"/>
    <n v="2036"/>
    <x v="125"/>
    <n v="9.9085000000000006E-2"/>
    <n v="3.9964E-2"/>
    <m/>
  </r>
  <r>
    <x v="1"/>
    <x v="25"/>
    <n v="2036"/>
    <x v="126"/>
    <n v="0.10950940000000001"/>
    <n v="4.5813800000000002E-2"/>
    <m/>
  </r>
  <r>
    <x v="1"/>
    <x v="24"/>
    <n v="2036"/>
    <x v="127"/>
    <n v="0.1209607"/>
    <n v="5.2563400000000003E-2"/>
    <m/>
  </r>
  <r>
    <x v="1"/>
    <x v="23"/>
    <n v="2036"/>
    <x v="128"/>
    <n v="0.1335249"/>
    <n v="6.03543E-2"/>
    <m/>
  </r>
  <r>
    <x v="1"/>
    <x v="22"/>
    <n v="2036"/>
    <x v="129"/>
    <n v="0.1472918"/>
    <n v="6.9296899999999995E-2"/>
    <m/>
  </r>
  <r>
    <x v="1"/>
    <x v="21"/>
    <n v="2036"/>
    <x v="130"/>
    <n v="0.16235469999999999"/>
    <n v="7.9524399999999995E-2"/>
    <m/>
  </r>
  <r>
    <x v="1"/>
    <x v="20"/>
    <n v="2036"/>
    <x v="131"/>
    <n v="0.1788093"/>
    <n v="9.1245800000000002E-2"/>
    <m/>
  </r>
  <r>
    <x v="1"/>
    <x v="19"/>
    <n v="2036"/>
    <x v="132"/>
    <n v="0.19675309999999999"/>
    <n v="0.10471660000000001"/>
    <m/>
  </r>
  <r>
    <x v="1"/>
    <x v="18"/>
    <n v="2036"/>
    <x v="133"/>
    <n v="0.2162837"/>
    <n v="0.12018139999999999"/>
    <m/>
  </r>
  <r>
    <x v="1"/>
    <x v="17"/>
    <n v="2036"/>
    <x v="134"/>
    <n v="0.2374976"/>
    <n v="0.1378393"/>
    <m/>
  </r>
  <r>
    <x v="1"/>
    <x v="16"/>
    <n v="2036"/>
    <x v="135"/>
    <n v="0.26048840000000001"/>
    <n v="0.1579226"/>
    <m/>
  </r>
  <r>
    <x v="1"/>
    <x v="15"/>
    <n v="2036"/>
    <x v="136"/>
    <n v="0.2853445"/>
    <n v="0.1807619"/>
    <m/>
  </r>
  <r>
    <x v="1"/>
    <x v="14"/>
    <n v="2036"/>
    <x v="137"/>
    <n v="0.3121468"/>
    <n v="0.20672850000000001"/>
    <m/>
  </r>
  <r>
    <x v="1"/>
    <x v="13"/>
    <n v="2036"/>
    <x v="138"/>
    <n v="0.34096599999999999"/>
    <n v="0.23615330000000001"/>
    <m/>
  </r>
  <r>
    <x v="1"/>
    <x v="12"/>
    <n v="2036"/>
    <x v="139"/>
    <n v="0.37185980000000002"/>
    <n v="0.26928590000000002"/>
    <m/>
  </r>
  <r>
    <x v="1"/>
    <x v="11"/>
    <n v="2036"/>
    <x v="140"/>
    <n v="0.4048696"/>
    <n v="0.30638969999999999"/>
    <m/>
  </r>
  <r>
    <x v="1"/>
    <x v="10"/>
    <n v="2036"/>
    <x v="141"/>
    <n v="0.44001780000000001"/>
    <n v="0.34779179999999998"/>
    <m/>
  </r>
  <r>
    <x v="1"/>
    <x v="9"/>
    <n v="2036"/>
    <x v="142"/>
    <n v="0.47730420000000001"/>
    <n v="0.39378429999999998"/>
    <m/>
  </r>
  <r>
    <x v="1"/>
    <x v="8"/>
    <n v="2036"/>
    <x v="143"/>
    <n v="0.51670369999999999"/>
    <n v="0.44452930000000002"/>
    <m/>
  </r>
  <r>
    <x v="1"/>
    <x v="7"/>
    <n v="2036"/>
    <x v="144"/>
    <n v="0.55816339999999998"/>
    <n v="0.5000367"/>
    <m/>
  </r>
  <r>
    <x v="1"/>
    <x v="6"/>
    <n v="2036"/>
    <x v="145"/>
    <n v="0.60160040000000004"/>
    <n v="0.56024660000000004"/>
    <m/>
  </r>
  <r>
    <x v="1"/>
    <x v="5"/>
    <n v="2036"/>
    <x v="146"/>
    <n v="0.64690119999999995"/>
    <n v="0.62502179999999996"/>
    <m/>
  </r>
  <r>
    <x v="1"/>
    <x v="4"/>
    <n v="2036"/>
    <x v="147"/>
    <n v="0.69392039999999999"/>
    <n v="0.69404359999999998"/>
    <m/>
  </r>
  <r>
    <x v="1"/>
    <x v="3"/>
    <n v="2036"/>
    <x v="148"/>
    <n v="0.74248190000000003"/>
    <n v="0.76678570000000001"/>
    <m/>
  </r>
  <r>
    <x v="1"/>
    <x v="2"/>
    <n v="2036"/>
    <x v="149"/>
    <n v="0.79237999999999997"/>
    <n v="0.84258999999999995"/>
    <m/>
  </r>
  <r>
    <x v="1"/>
    <x v="1"/>
    <n v="2036"/>
    <x v="150"/>
    <n v="0.84338239999999998"/>
    <n v="0.92070700000000005"/>
    <m/>
  </r>
  <r>
    <x v="1"/>
    <x v="115"/>
    <n v="2037"/>
    <x v="37"/>
    <n v="7.7996999999999997E-3"/>
    <n v="2.797E-3"/>
    <m/>
  </r>
  <r>
    <x v="1"/>
    <x v="114"/>
    <n v="2037"/>
    <x v="38"/>
    <n v="5.3410000000000003E-4"/>
    <n v="1.043E-4"/>
    <m/>
  </r>
  <r>
    <x v="1"/>
    <x v="113"/>
    <n v="2037"/>
    <x v="39"/>
    <n v="2.8049999999999999E-4"/>
    <n v="5.6700000000000003E-5"/>
    <m/>
  </r>
  <r>
    <x v="1"/>
    <x v="112"/>
    <n v="2037"/>
    <x v="40"/>
    <n v="1.9599999999999999E-4"/>
    <n v="4.1600000000000002E-5"/>
    <m/>
  </r>
  <r>
    <x v="1"/>
    <x v="111"/>
    <n v="2037"/>
    <x v="41"/>
    <n v="1.5200000000000001E-4"/>
    <n v="3.2100000000000001E-5"/>
    <m/>
  </r>
  <r>
    <x v="1"/>
    <x v="110"/>
    <n v="2037"/>
    <x v="42"/>
    <n v="1.4650000000000001E-4"/>
    <n v="3.3599999999999997E-5"/>
    <m/>
  </r>
  <r>
    <x v="1"/>
    <x v="109"/>
    <n v="2037"/>
    <x v="43"/>
    <n v="1.3990000000000001E-4"/>
    <n v="3.4199999999999998E-5"/>
    <m/>
  </r>
  <r>
    <x v="1"/>
    <x v="108"/>
    <n v="2037"/>
    <x v="44"/>
    <n v="1.348E-4"/>
    <n v="3.4999999999999997E-5"/>
    <m/>
  </r>
  <r>
    <x v="1"/>
    <x v="107"/>
    <n v="2037"/>
    <x v="45"/>
    <n v="1.3359999999999999E-4"/>
    <n v="3.6900000000000002E-5"/>
    <m/>
  </r>
  <r>
    <x v="1"/>
    <x v="106"/>
    <n v="2037"/>
    <x v="46"/>
    <n v="1.3770000000000001E-4"/>
    <n v="4.0800000000000002E-5"/>
    <m/>
  </r>
  <r>
    <x v="1"/>
    <x v="105"/>
    <n v="2037"/>
    <x v="47"/>
    <n v="1.4650000000000001E-4"/>
    <n v="4.6999999999999997E-5"/>
    <m/>
  </r>
  <r>
    <x v="1"/>
    <x v="104"/>
    <n v="2037"/>
    <x v="48"/>
    <n v="1.596E-4"/>
    <n v="5.5300000000000002E-5"/>
    <m/>
  </r>
  <r>
    <x v="1"/>
    <x v="103"/>
    <n v="2037"/>
    <x v="49"/>
    <n v="1.783E-4"/>
    <n v="6.6500000000000004E-5"/>
    <m/>
  </r>
  <r>
    <x v="1"/>
    <x v="102"/>
    <n v="2037"/>
    <x v="50"/>
    <n v="2.061E-4"/>
    <n v="8.2299999999999995E-5"/>
    <m/>
  </r>
  <r>
    <x v="1"/>
    <x v="101"/>
    <n v="2037"/>
    <x v="51"/>
    <n v="2.4149999999999999E-4"/>
    <n v="1.022E-4"/>
    <m/>
  </r>
  <r>
    <x v="1"/>
    <x v="100"/>
    <n v="2037"/>
    <x v="52"/>
    <n v="2.7559999999999998E-4"/>
    <n v="1.2010000000000001E-4"/>
    <m/>
  </r>
  <r>
    <x v="1"/>
    <x v="99"/>
    <n v="2037"/>
    <x v="53"/>
    <n v="3.0029999999999998E-4"/>
    <n v="1.292E-4"/>
    <m/>
  </r>
  <r>
    <x v="1"/>
    <x v="98"/>
    <n v="2037"/>
    <x v="54"/>
    <n v="3.1750000000000002E-4"/>
    <n v="1.2999999999999999E-4"/>
    <m/>
  </r>
  <r>
    <x v="1"/>
    <x v="97"/>
    <n v="2037"/>
    <x v="55"/>
    <n v="3.3419999999999999E-4"/>
    <n v="1.2970000000000001E-4"/>
    <m/>
  </r>
  <r>
    <x v="1"/>
    <x v="96"/>
    <n v="2037"/>
    <x v="56"/>
    <n v="3.5389999999999998E-4"/>
    <n v="1.326E-4"/>
    <m/>
  </r>
  <r>
    <x v="1"/>
    <x v="95"/>
    <n v="2037"/>
    <x v="57"/>
    <n v="3.7320000000000002E-4"/>
    <n v="1.3650000000000001E-4"/>
    <m/>
  </r>
  <r>
    <x v="1"/>
    <x v="94"/>
    <n v="2037"/>
    <x v="58"/>
    <n v="3.859E-4"/>
    <n v="1.359E-4"/>
    <m/>
  </r>
  <r>
    <x v="1"/>
    <x v="93"/>
    <n v="2037"/>
    <x v="59"/>
    <n v="3.8969999999999999E-4"/>
    <n v="1.2879999999999999E-4"/>
    <m/>
  </r>
  <r>
    <x v="1"/>
    <x v="92"/>
    <n v="2037"/>
    <x v="60"/>
    <n v="3.9080000000000001E-4"/>
    <n v="1.2E-4"/>
    <m/>
  </r>
  <r>
    <x v="1"/>
    <x v="91"/>
    <n v="2037"/>
    <x v="61"/>
    <n v="3.9829999999999998E-4"/>
    <n v="1.165E-4"/>
    <m/>
  </r>
  <r>
    <x v="1"/>
    <x v="90"/>
    <n v="2037"/>
    <x v="62"/>
    <n v="4.147E-4"/>
    <n v="1.188E-4"/>
    <m/>
  </r>
  <r>
    <x v="1"/>
    <x v="89"/>
    <n v="2037"/>
    <x v="63"/>
    <n v="4.348E-4"/>
    <n v="1.2339999999999999E-4"/>
    <m/>
  </r>
  <r>
    <x v="1"/>
    <x v="88"/>
    <n v="2037"/>
    <x v="64"/>
    <n v="4.528E-4"/>
    <n v="1.2559999999999999E-4"/>
    <m/>
  </r>
  <r>
    <x v="1"/>
    <x v="87"/>
    <n v="2037"/>
    <x v="65"/>
    <n v="4.684E-4"/>
    <n v="1.2750000000000001E-4"/>
    <m/>
  </r>
  <r>
    <x v="1"/>
    <x v="86"/>
    <n v="2037"/>
    <x v="66"/>
    <n v="4.8559999999999999E-4"/>
    <n v="1.295E-4"/>
    <m/>
  </r>
  <r>
    <x v="1"/>
    <x v="85"/>
    <n v="2037"/>
    <x v="67"/>
    <n v="5.0909999999999996E-4"/>
    <n v="1.3349999999999999E-4"/>
    <m/>
  </r>
  <r>
    <x v="1"/>
    <x v="84"/>
    <n v="2037"/>
    <x v="68"/>
    <n v="5.4080000000000003E-4"/>
    <n v="1.3960000000000001E-4"/>
    <m/>
  </r>
  <r>
    <x v="1"/>
    <x v="83"/>
    <n v="2037"/>
    <x v="69"/>
    <n v="5.7959999999999999E-4"/>
    <n v="1.4630000000000001E-4"/>
    <m/>
  </r>
  <r>
    <x v="1"/>
    <x v="82"/>
    <n v="2037"/>
    <x v="70"/>
    <n v="6.2200000000000005E-4"/>
    <n v="1.5200000000000001E-4"/>
    <m/>
  </r>
  <r>
    <x v="1"/>
    <x v="81"/>
    <n v="2037"/>
    <x v="71"/>
    <n v="6.6649999999999999E-4"/>
    <n v="1.5679999999999999E-4"/>
    <m/>
  </r>
  <r>
    <x v="1"/>
    <x v="80"/>
    <n v="2037"/>
    <x v="72"/>
    <n v="7.1529999999999999E-4"/>
    <n v="1.615E-4"/>
    <m/>
  </r>
  <r>
    <x v="1"/>
    <x v="79"/>
    <n v="2037"/>
    <x v="73"/>
    <n v="7.7099999999999998E-4"/>
    <n v="1.708E-4"/>
    <m/>
  </r>
  <r>
    <x v="1"/>
    <x v="78"/>
    <n v="2037"/>
    <x v="74"/>
    <n v="8.3140000000000004E-4"/>
    <n v="1.8000000000000001E-4"/>
    <m/>
  </r>
  <r>
    <x v="1"/>
    <x v="77"/>
    <n v="2037"/>
    <x v="75"/>
    <n v="8.9079999999999997E-4"/>
    <n v="1.905E-4"/>
    <m/>
  </r>
  <r>
    <x v="1"/>
    <x v="76"/>
    <n v="2037"/>
    <x v="76"/>
    <n v="9.4810000000000001E-4"/>
    <n v="2.0330000000000001E-4"/>
    <m/>
  </r>
  <r>
    <x v="1"/>
    <x v="75"/>
    <n v="2037"/>
    <x v="77"/>
    <n v="1.0089999999999999E-3"/>
    <n v="2.1900000000000001E-4"/>
    <m/>
  </r>
  <r>
    <x v="1"/>
    <x v="74"/>
    <n v="2037"/>
    <x v="78"/>
    <n v="1.0784E-3"/>
    <n v="2.364E-4"/>
    <m/>
  </r>
  <r>
    <x v="1"/>
    <x v="73"/>
    <n v="2037"/>
    <x v="79"/>
    <n v="1.1559000000000001E-3"/>
    <n v="2.544E-4"/>
    <m/>
  </r>
  <r>
    <x v="1"/>
    <x v="72"/>
    <n v="2037"/>
    <x v="80"/>
    <n v="1.2427E-3"/>
    <n v="2.7690000000000001E-4"/>
    <m/>
  </r>
  <r>
    <x v="1"/>
    <x v="71"/>
    <n v="2037"/>
    <x v="81"/>
    <n v="1.3435000000000001E-3"/>
    <n v="3.098E-4"/>
    <m/>
  </r>
  <r>
    <x v="1"/>
    <x v="70"/>
    <n v="2037"/>
    <x v="82"/>
    <n v="1.4587999999999999E-3"/>
    <n v="3.48E-4"/>
    <m/>
  </r>
  <r>
    <x v="1"/>
    <x v="69"/>
    <n v="2037"/>
    <x v="83"/>
    <n v="1.5839999999999999E-3"/>
    <n v="3.8959999999999998E-4"/>
    <m/>
  </r>
  <r>
    <x v="1"/>
    <x v="68"/>
    <n v="2037"/>
    <x v="84"/>
    <n v="1.7152000000000001E-3"/>
    <n v="4.2539999999999999E-4"/>
    <m/>
  </r>
  <r>
    <x v="1"/>
    <x v="67"/>
    <n v="2037"/>
    <x v="85"/>
    <n v="1.8531000000000001E-3"/>
    <n v="4.5830000000000003E-4"/>
    <m/>
  </r>
  <r>
    <x v="1"/>
    <x v="66"/>
    <n v="2037"/>
    <x v="86"/>
    <n v="2.0059000000000001E-3"/>
    <n v="4.9249999999999999E-4"/>
    <m/>
  </r>
  <r>
    <x v="1"/>
    <x v="65"/>
    <n v="2037"/>
    <x v="87"/>
    <n v="2.1844999999999998E-3"/>
    <n v="5.2689999999999996E-4"/>
    <m/>
  </r>
  <r>
    <x v="1"/>
    <x v="64"/>
    <n v="2037"/>
    <x v="88"/>
    <n v="2.3896E-3"/>
    <n v="5.6030000000000001E-4"/>
    <m/>
  </r>
  <r>
    <x v="1"/>
    <x v="63"/>
    <n v="2037"/>
    <x v="89"/>
    <n v="2.6115000000000001E-3"/>
    <n v="5.9219999999999997E-4"/>
    <m/>
  </r>
  <r>
    <x v="1"/>
    <x v="62"/>
    <n v="2037"/>
    <x v="90"/>
    <n v="2.8473999999999999E-3"/>
    <n v="6.2830000000000004E-4"/>
    <m/>
  </r>
  <r>
    <x v="1"/>
    <x v="61"/>
    <n v="2037"/>
    <x v="91"/>
    <n v="3.1082000000000002E-3"/>
    <n v="6.8130000000000003E-4"/>
    <m/>
  </r>
  <r>
    <x v="1"/>
    <x v="60"/>
    <n v="2037"/>
    <x v="92"/>
    <n v="3.4034999999999998E-3"/>
    <n v="7.4560000000000002E-4"/>
    <m/>
  </r>
  <r>
    <x v="1"/>
    <x v="59"/>
    <n v="2037"/>
    <x v="93"/>
    <n v="3.7277E-3"/>
    <n v="8.1280000000000002E-4"/>
    <m/>
  </r>
  <r>
    <x v="1"/>
    <x v="58"/>
    <n v="2037"/>
    <x v="94"/>
    <n v="4.0692000000000002E-3"/>
    <n v="8.6689999999999998E-4"/>
    <m/>
  </r>
  <r>
    <x v="1"/>
    <x v="57"/>
    <n v="2037"/>
    <x v="95"/>
    <n v="4.4295000000000003E-3"/>
    <n v="9.1410000000000005E-4"/>
    <m/>
  </r>
  <r>
    <x v="1"/>
    <x v="56"/>
    <n v="2037"/>
    <x v="96"/>
    <n v="4.8295999999999999E-3"/>
    <n v="9.7139999999999998E-4"/>
    <m/>
  </r>
  <r>
    <x v="1"/>
    <x v="55"/>
    <n v="2037"/>
    <x v="97"/>
    <n v="5.2972999999999996E-3"/>
    <n v="1.0535E-3"/>
    <m/>
  </r>
  <r>
    <x v="1"/>
    <x v="54"/>
    <n v="2037"/>
    <x v="98"/>
    <n v="5.8479999999999999E-3"/>
    <n v="1.1631E-3"/>
    <m/>
  </r>
  <r>
    <x v="1"/>
    <x v="53"/>
    <n v="2037"/>
    <x v="99"/>
    <n v="6.4757E-3"/>
    <n v="1.2957000000000001E-3"/>
    <m/>
  </r>
  <r>
    <x v="1"/>
    <x v="52"/>
    <n v="2037"/>
    <x v="100"/>
    <n v="7.1640999999999996E-3"/>
    <n v="1.4499000000000001E-3"/>
    <m/>
  </r>
  <r>
    <x v="1"/>
    <x v="51"/>
    <n v="2037"/>
    <x v="101"/>
    <n v="7.8986000000000004E-3"/>
    <n v="1.6155E-3"/>
    <m/>
  </r>
  <r>
    <x v="1"/>
    <x v="50"/>
    <n v="2037"/>
    <x v="102"/>
    <n v="8.6645000000000003E-3"/>
    <n v="1.7662000000000001E-3"/>
    <m/>
  </r>
  <r>
    <x v="1"/>
    <x v="49"/>
    <n v="2037"/>
    <x v="103"/>
    <n v="9.4558000000000003E-3"/>
    <n v="1.9001000000000001E-3"/>
    <m/>
  </r>
  <r>
    <x v="1"/>
    <x v="48"/>
    <n v="2037"/>
    <x v="104"/>
    <n v="1.0300999999999999E-2"/>
    <n v="2.0339999999999998E-3"/>
    <m/>
  </r>
  <r>
    <x v="1"/>
    <x v="47"/>
    <n v="2037"/>
    <x v="105"/>
    <n v="1.12531E-2"/>
    <n v="2.1935000000000001E-3"/>
    <m/>
  </r>
  <r>
    <x v="1"/>
    <x v="46"/>
    <n v="2037"/>
    <x v="106"/>
    <n v="1.23584E-2"/>
    <n v="2.3939E-3"/>
    <m/>
  </r>
  <r>
    <x v="1"/>
    <x v="45"/>
    <n v="2037"/>
    <x v="107"/>
    <n v="1.36702E-2"/>
    <n v="2.6603999999999998E-3"/>
    <m/>
  </r>
  <r>
    <x v="1"/>
    <x v="44"/>
    <n v="2037"/>
    <x v="108"/>
    <n v="1.5251799999999999E-2"/>
    <n v="3.0469999999999998E-3"/>
    <m/>
  </r>
  <r>
    <x v="1"/>
    <x v="43"/>
    <n v="2037"/>
    <x v="109"/>
    <n v="1.7098700000000001E-2"/>
    <n v="3.5574999999999999E-3"/>
    <m/>
  </r>
  <r>
    <x v="1"/>
    <x v="42"/>
    <n v="2037"/>
    <x v="110"/>
    <n v="1.9083699999999999E-2"/>
    <n v="4.1073000000000004E-3"/>
    <m/>
  </r>
  <r>
    <x v="1"/>
    <x v="41"/>
    <n v="2037"/>
    <x v="111"/>
    <n v="2.1075E-2"/>
    <n v="4.6198999999999997E-3"/>
    <m/>
  </r>
  <r>
    <x v="1"/>
    <x v="40"/>
    <n v="2037"/>
    <x v="112"/>
    <n v="2.31062E-2"/>
    <n v="5.1107000000000001E-3"/>
    <m/>
  </r>
  <r>
    <x v="1"/>
    <x v="39"/>
    <n v="2037"/>
    <x v="113"/>
    <n v="2.5349699999999999E-2"/>
    <n v="5.6953000000000004E-3"/>
    <m/>
  </r>
  <r>
    <x v="1"/>
    <x v="38"/>
    <n v="2037"/>
    <x v="114"/>
    <n v="2.7966600000000001E-2"/>
    <n v="6.4795E-3"/>
    <m/>
  </r>
  <r>
    <x v="1"/>
    <x v="37"/>
    <n v="2037"/>
    <x v="115"/>
    <n v="3.10443E-2"/>
    <n v="7.5243000000000003E-3"/>
    <m/>
  </r>
  <r>
    <x v="1"/>
    <x v="36"/>
    <n v="2037"/>
    <x v="116"/>
    <n v="3.4598200000000003E-2"/>
    <n v="8.8457999999999991E-3"/>
    <m/>
  </r>
  <r>
    <x v="1"/>
    <x v="35"/>
    <n v="2037"/>
    <x v="117"/>
    <n v="3.9529500000000002E-2"/>
    <n v="1.13051E-2"/>
    <m/>
  </r>
  <r>
    <x v="1"/>
    <x v="34"/>
    <n v="2037"/>
    <x v="118"/>
    <n v="4.3832799999999998E-2"/>
    <n v="1.3032800000000001E-2"/>
    <m/>
  </r>
  <r>
    <x v="1"/>
    <x v="33"/>
    <n v="2037"/>
    <x v="119"/>
    <n v="4.8592799999999998E-2"/>
    <n v="1.50048E-2"/>
    <m/>
  </r>
  <r>
    <x v="1"/>
    <x v="32"/>
    <n v="2037"/>
    <x v="120"/>
    <n v="5.3855600000000003E-2"/>
    <n v="1.7242500000000001E-2"/>
    <m/>
  </r>
  <r>
    <x v="1"/>
    <x v="31"/>
    <n v="2037"/>
    <x v="121"/>
    <n v="5.9670899999999999E-2"/>
    <n v="1.9784699999999999E-2"/>
    <m/>
  </r>
  <r>
    <x v="1"/>
    <x v="30"/>
    <n v="2037"/>
    <x v="122"/>
    <n v="6.6092899999999996E-2"/>
    <n v="2.27212E-2"/>
    <m/>
  </r>
  <r>
    <x v="1"/>
    <x v="29"/>
    <n v="2037"/>
    <x v="123"/>
    <n v="7.3179900000000006E-2"/>
    <n v="2.61383E-2"/>
    <m/>
  </r>
  <r>
    <x v="1"/>
    <x v="28"/>
    <n v="2037"/>
    <x v="124"/>
    <n v="8.0994999999999998E-2"/>
    <n v="3.0067E-2"/>
    <m/>
  </r>
  <r>
    <x v="1"/>
    <x v="27"/>
    <n v="2037"/>
    <x v="125"/>
    <n v="8.9605900000000002E-2"/>
    <n v="3.4534500000000003E-2"/>
    <m/>
  </r>
  <r>
    <x v="1"/>
    <x v="26"/>
    <n v="2037"/>
    <x v="126"/>
    <n v="9.9085000000000006E-2"/>
    <n v="3.96122E-2"/>
    <m/>
  </r>
  <r>
    <x v="1"/>
    <x v="25"/>
    <n v="2037"/>
    <x v="127"/>
    <n v="0.10950940000000001"/>
    <n v="4.5452300000000001E-2"/>
    <m/>
  </r>
  <r>
    <x v="1"/>
    <x v="24"/>
    <n v="2037"/>
    <x v="128"/>
    <n v="0.1209607"/>
    <n v="5.2199200000000001E-2"/>
    <m/>
  </r>
  <r>
    <x v="1"/>
    <x v="23"/>
    <n v="2037"/>
    <x v="129"/>
    <n v="0.1335249"/>
    <n v="5.9949700000000002E-2"/>
    <m/>
  </r>
  <r>
    <x v="1"/>
    <x v="22"/>
    <n v="2037"/>
    <x v="130"/>
    <n v="0.1472918"/>
    <n v="6.8820300000000001E-2"/>
    <m/>
  </r>
  <r>
    <x v="1"/>
    <x v="21"/>
    <n v="2037"/>
    <x v="131"/>
    <n v="0.16235469999999999"/>
    <n v="7.8998200000000005E-2"/>
    <m/>
  </r>
  <r>
    <x v="1"/>
    <x v="20"/>
    <n v="2037"/>
    <x v="132"/>
    <n v="0.1788093"/>
    <n v="9.0713600000000005E-2"/>
    <m/>
  </r>
  <r>
    <x v="1"/>
    <x v="19"/>
    <n v="2037"/>
    <x v="133"/>
    <n v="0.19675309999999999"/>
    <n v="0.104189"/>
    <m/>
  </r>
  <r>
    <x v="1"/>
    <x v="18"/>
    <n v="2037"/>
    <x v="134"/>
    <n v="0.2162837"/>
    <n v="0.11960560000000001"/>
    <m/>
  </r>
  <r>
    <x v="1"/>
    <x v="17"/>
    <n v="2037"/>
    <x v="135"/>
    <n v="0.2374976"/>
    <n v="0.1371773"/>
    <m/>
  </r>
  <r>
    <x v="1"/>
    <x v="16"/>
    <n v="2037"/>
    <x v="136"/>
    <n v="0.26048840000000001"/>
    <n v="0.1572134"/>
    <m/>
  </r>
  <r>
    <x v="1"/>
    <x v="15"/>
    <n v="2037"/>
    <x v="137"/>
    <n v="0.2853445"/>
    <n v="0.18006929999999999"/>
    <m/>
  </r>
  <r>
    <x v="1"/>
    <x v="14"/>
    <n v="2037"/>
    <x v="138"/>
    <n v="0.3121468"/>
    <n v="0.20607"/>
    <m/>
  </r>
  <r>
    <x v="1"/>
    <x v="13"/>
    <n v="2037"/>
    <x v="139"/>
    <n v="0.34096599999999999"/>
    <n v="0.2354694"/>
    <m/>
  </r>
  <r>
    <x v="1"/>
    <x v="12"/>
    <n v="2037"/>
    <x v="140"/>
    <n v="0.37185980000000002"/>
    <n v="0.26854450000000002"/>
    <m/>
  </r>
  <r>
    <x v="1"/>
    <x v="11"/>
    <n v="2037"/>
    <x v="141"/>
    <n v="0.4048696"/>
    <n v="0.30565019999999998"/>
    <m/>
  </r>
  <r>
    <x v="1"/>
    <x v="10"/>
    <n v="2037"/>
    <x v="142"/>
    <n v="0.44001780000000001"/>
    <n v="0.34713080000000002"/>
    <m/>
  </r>
  <r>
    <x v="1"/>
    <x v="9"/>
    <n v="2037"/>
    <x v="143"/>
    <n v="0.47730420000000001"/>
    <n v="0.39322400000000002"/>
    <m/>
  </r>
  <r>
    <x v="1"/>
    <x v="8"/>
    <n v="2037"/>
    <x v="144"/>
    <n v="0.51670369999999999"/>
    <n v="0.44402900000000001"/>
    <m/>
  </r>
  <r>
    <x v="1"/>
    <x v="7"/>
    <n v="2037"/>
    <x v="145"/>
    <n v="0.55816339999999998"/>
    <n v="0.49959419999999999"/>
    <m/>
  </r>
  <r>
    <x v="1"/>
    <x v="6"/>
    <n v="2037"/>
    <x v="146"/>
    <n v="0.60160040000000004"/>
    <n v="0.55992200000000003"/>
    <m/>
  </r>
  <r>
    <x v="1"/>
    <x v="5"/>
    <n v="2037"/>
    <x v="147"/>
    <n v="0.64690119999999995"/>
    <n v="0.62485919999999995"/>
    <m/>
  </r>
  <r>
    <x v="1"/>
    <x v="4"/>
    <n v="2037"/>
    <x v="148"/>
    <n v="0.69392039999999999"/>
    <n v="0.69404449999999995"/>
    <m/>
  </r>
  <r>
    <x v="1"/>
    <x v="3"/>
    <n v="2037"/>
    <x v="149"/>
    <n v="0.74248190000000003"/>
    <n v="0.76695880000000005"/>
    <m/>
  </r>
  <r>
    <x v="1"/>
    <x v="2"/>
    <n v="2037"/>
    <x v="150"/>
    <n v="0.79237999999999997"/>
    <n v="0.84297840000000002"/>
    <m/>
  </r>
  <r>
    <x v="1"/>
    <x v="115"/>
    <n v="2038"/>
    <x v="38"/>
    <n v="7.7996999999999997E-3"/>
    <n v="2.6901999999999998E-3"/>
    <m/>
  </r>
  <r>
    <x v="1"/>
    <x v="114"/>
    <n v="2038"/>
    <x v="39"/>
    <n v="5.3410000000000003E-4"/>
    <n v="9.8099999999999999E-5"/>
    <m/>
  </r>
  <r>
    <x v="1"/>
    <x v="113"/>
    <n v="2038"/>
    <x v="40"/>
    <n v="2.8049999999999999E-4"/>
    <n v="5.3199999999999999E-5"/>
    <m/>
  </r>
  <r>
    <x v="1"/>
    <x v="112"/>
    <n v="2038"/>
    <x v="41"/>
    <n v="1.9599999999999999E-4"/>
    <n v="3.9100000000000002E-5"/>
    <m/>
  </r>
  <r>
    <x v="1"/>
    <x v="111"/>
    <n v="2038"/>
    <x v="42"/>
    <n v="1.5200000000000001E-4"/>
    <n v="3.04E-5"/>
    <m/>
  </r>
  <r>
    <x v="1"/>
    <x v="110"/>
    <n v="2038"/>
    <x v="43"/>
    <n v="1.4650000000000001E-4"/>
    <n v="3.2100000000000001E-5"/>
    <m/>
  </r>
  <r>
    <x v="1"/>
    <x v="109"/>
    <n v="2038"/>
    <x v="44"/>
    <n v="1.3990000000000001E-4"/>
    <n v="3.2700000000000002E-5"/>
    <m/>
  </r>
  <r>
    <x v="1"/>
    <x v="108"/>
    <n v="2038"/>
    <x v="45"/>
    <n v="1.348E-4"/>
    <n v="3.3500000000000001E-5"/>
    <m/>
  </r>
  <r>
    <x v="1"/>
    <x v="107"/>
    <n v="2038"/>
    <x v="46"/>
    <n v="1.3359999999999999E-4"/>
    <n v="3.54E-5"/>
    <m/>
  </r>
  <r>
    <x v="1"/>
    <x v="106"/>
    <n v="2038"/>
    <x v="47"/>
    <n v="1.3770000000000001E-4"/>
    <n v="3.9400000000000002E-5"/>
    <m/>
  </r>
  <r>
    <x v="1"/>
    <x v="105"/>
    <n v="2038"/>
    <x v="48"/>
    <n v="1.4650000000000001E-4"/>
    <n v="4.5599999999999997E-5"/>
    <m/>
  </r>
  <r>
    <x v="1"/>
    <x v="104"/>
    <n v="2038"/>
    <x v="49"/>
    <n v="1.596E-4"/>
    <n v="5.38E-5"/>
    <m/>
  </r>
  <r>
    <x v="1"/>
    <x v="103"/>
    <n v="2038"/>
    <x v="50"/>
    <n v="1.783E-4"/>
    <n v="6.4599999999999998E-5"/>
    <m/>
  </r>
  <r>
    <x v="1"/>
    <x v="102"/>
    <n v="2038"/>
    <x v="51"/>
    <n v="2.061E-4"/>
    <n v="8.0199999999999998E-5"/>
    <m/>
  </r>
  <r>
    <x v="1"/>
    <x v="101"/>
    <n v="2038"/>
    <x v="52"/>
    <n v="2.4149999999999999E-4"/>
    <n v="1E-4"/>
    <m/>
  </r>
  <r>
    <x v="1"/>
    <x v="100"/>
    <n v="2038"/>
    <x v="53"/>
    <n v="2.7559999999999998E-4"/>
    <n v="1.177E-4"/>
    <m/>
  </r>
  <r>
    <x v="1"/>
    <x v="99"/>
    <n v="2038"/>
    <x v="54"/>
    <n v="3.0029999999999998E-4"/>
    <n v="1.2659999999999999E-4"/>
    <m/>
  </r>
  <r>
    <x v="1"/>
    <x v="98"/>
    <n v="2038"/>
    <x v="55"/>
    <n v="3.1750000000000002E-4"/>
    <n v="1.271E-4"/>
    <m/>
  </r>
  <r>
    <x v="1"/>
    <x v="97"/>
    <n v="2038"/>
    <x v="56"/>
    <n v="3.3419999999999999E-4"/>
    <n v="1.2659999999999999E-4"/>
    <m/>
  </r>
  <r>
    <x v="1"/>
    <x v="96"/>
    <n v="2038"/>
    <x v="57"/>
    <n v="3.5389999999999998E-4"/>
    <n v="1.2960000000000001E-4"/>
    <m/>
  </r>
  <r>
    <x v="1"/>
    <x v="95"/>
    <n v="2038"/>
    <x v="58"/>
    <n v="3.7320000000000002E-4"/>
    <n v="1.3359999999999999E-4"/>
    <m/>
  </r>
  <r>
    <x v="1"/>
    <x v="94"/>
    <n v="2038"/>
    <x v="59"/>
    <n v="3.859E-4"/>
    <n v="1.329E-4"/>
    <m/>
  </r>
  <r>
    <x v="1"/>
    <x v="93"/>
    <n v="2038"/>
    <x v="60"/>
    <n v="3.8969999999999999E-4"/>
    <n v="1.2559999999999999E-4"/>
    <m/>
  </r>
  <r>
    <x v="1"/>
    <x v="92"/>
    <n v="2038"/>
    <x v="61"/>
    <n v="3.9080000000000001E-4"/>
    <n v="1.169E-4"/>
    <m/>
  </r>
  <r>
    <x v="1"/>
    <x v="91"/>
    <n v="2038"/>
    <x v="62"/>
    <n v="3.9829999999999998E-4"/>
    <n v="1.1349999999999999E-4"/>
    <m/>
  </r>
  <r>
    <x v="1"/>
    <x v="90"/>
    <n v="2038"/>
    <x v="63"/>
    <n v="4.147E-4"/>
    <n v="1.16E-4"/>
    <m/>
  </r>
  <r>
    <x v="1"/>
    <x v="89"/>
    <n v="2038"/>
    <x v="64"/>
    <n v="4.348E-4"/>
    <n v="1.205E-4"/>
    <m/>
  </r>
  <r>
    <x v="1"/>
    <x v="88"/>
    <n v="2038"/>
    <x v="65"/>
    <n v="4.528E-4"/>
    <n v="1.2229999999999999E-4"/>
    <m/>
  </r>
  <r>
    <x v="1"/>
    <x v="87"/>
    <n v="2038"/>
    <x v="66"/>
    <n v="4.684E-4"/>
    <n v="1.2410000000000001E-4"/>
    <m/>
  </r>
  <r>
    <x v="1"/>
    <x v="86"/>
    <n v="2038"/>
    <x v="67"/>
    <n v="4.8559999999999999E-4"/>
    <n v="1.2630000000000001E-4"/>
    <m/>
  </r>
  <r>
    <x v="1"/>
    <x v="85"/>
    <n v="2038"/>
    <x v="68"/>
    <n v="5.0909999999999996E-4"/>
    <n v="1.305E-4"/>
    <m/>
  </r>
  <r>
    <x v="1"/>
    <x v="84"/>
    <n v="2038"/>
    <x v="69"/>
    <n v="5.4080000000000003E-4"/>
    <n v="1.3630000000000001E-4"/>
    <m/>
  </r>
  <r>
    <x v="1"/>
    <x v="83"/>
    <n v="2038"/>
    <x v="70"/>
    <n v="5.7959999999999999E-4"/>
    <n v="1.426E-4"/>
    <m/>
  </r>
  <r>
    <x v="1"/>
    <x v="82"/>
    <n v="2038"/>
    <x v="71"/>
    <n v="6.2200000000000005E-4"/>
    <n v="1.4809999999999999E-4"/>
    <m/>
  </r>
  <r>
    <x v="1"/>
    <x v="81"/>
    <n v="2038"/>
    <x v="72"/>
    <n v="6.6649999999999999E-4"/>
    <n v="1.529E-4"/>
    <m/>
  </r>
  <r>
    <x v="1"/>
    <x v="80"/>
    <n v="2038"/>
    <x v="73"/>
    <n v="7.1529999999999999E-4"/>
    <n v="1.5779999999999999E-4"/>
    <m/>
  </r>
  <r>
    <x v="1"/>
    <x v="79"/>
    <n v="2038"/>
    <x v="74"/>
    <n v="7.7099999999999998E-4"/>
    <n v="1.6670000000000001E-4"/>
    <m/>
  </r>
  <r>
    <x v="1"/>
    <x v="78"/>
    <n v="2038"/>
    <x v="75"/>
    <n v="8.3140000000000004E-4"/>
    <n v="1.7540000000000001E-4"/>
    <m/>
  </r>
  <r>
    <x v="1"/>
    <x v="77"/>
    <n v="2038"/>
    <x v="76"/>
    <n v="8.9079999999999997E-4"/>
    <n v="1.8550000000000001E-4"/>
    <m/>
  </r>
  <r>
    <x v="1"/>
    <x v="76"/>
    <n v="2038"/>
    <x v="77"/>
    <n v="9.4810000000000001E-4"/>
    <n v="1.984E-4"/>
    <m/>
  </r>
  <r>
    <x v="1"/>
    <x v="75"/>
    <n v="2038"/>
    <x v="78"/>
    <n v="1.0089999999999999E-3"/>
    <n v="2.143E-4"/>
    <m/>
  </r>
  <r>
    <x v="1"/>
    <x v="74"/>
    <n v="2038"/>
    <x v="79"/>
    <n v="1.0784E-3"/>
    <n v="2.3120000000000001E-4"/>
    <m/>
  </r>
  <r>
    <x v="1"/>
    <x v="73"/>
    <n v="2038"/>
    <x v="80"/>
    <n v="1.1559000000000001E-3"/>
    <n v="2.4850000000000002E-4"/>
    <m/>
  </r>
  <r>
    <x v="1"/>
    <x v="72"/>
    <n v="2038"/>
    <x v="81"/>
    <n v="1.2427E-3"/>
    <n v="2.7040000000000001E-4"/>
    <m/>
  </r>
  <r>
    <x v="1"/>
    <x v="71"/>
    <n v="2038"/>
    <x v="82"/>
    <n v="1.3435000000000001E-3"/>
    <n v="3.032E-4"/>
    <m/>
  </r>
  <r>
    <x v="1"/>
    <x v="70"/>
    <n v="2038"/>
    <x v="83"/>
    <n v="1.4587999999999999E-3"/>
    <n v="3.414E-4"/>
    <m/>
  </r>
  <r>
    <x v="1"/>
    <x v="69"/>
    <n v="2038"/>
    <x v="84"/>
    <n v="1.5839999999999999E-3"/>
    <n v="3.8230000000000002E-4"/>
    <m/>
  </r>
  <r>
    <x v="1"/>
    <x v="68"/>
    <n v="2038"/>
    <x v="85"/>
    <n v="1.7152000000000001E-3"/>
    <n v="4.169E-4"/>
    <m/>
  </r>
  <r>
    <x v="1"/>
    <x v="67"/>
    <n v="2038"/>
    <x v="86"/>
    <n v="1.8531000000000001E-3"/>
    <n v="4.4900000000000002E-4"/>
    <m/>
  </r>
  <r>
    <x v="1"/>
    <x v="66"/>
    <n v="2038"/>
    <x v="87"/>
    <n v="2.0059000000000001E-3"/>
    <n v="4.8319999999999998E-4"/>
    <m/>
  </r>
  <r>
    <x v="1"/>
    <x v="65"/>
    <n v="2038"/>
    <x v="88"/>
    <n v="2.1844999999999998E-3"/>
    <n v="5.176E-4"/>
    <m/>
  </r>
  <r>
    <x v="1"/>
    <x v="64"/>
    <n v="2038"/>
    <x v="89"/>
    <n v="2.3896E-3"/>
    <n v="5.5009999999999998E-4"/>
    <m/>
  </r>
  <r>
    <x v="1"/>
    <x v="63"/>
    <n v="2038"/>
    <x v="90"/>
    <n v="2.6115000000000001E-3"/>
    <n v="5.8040000000000001E-4"/>
    <m/>
  </r>
  <r>
    <x v="1"/>
    <x v="62"/>
    <n v="2038"/>
    <x v="91"/>
    <n v="2.8473999999999999E-3"/>
    <n v="6.154E-4"/>
    <m/>
  </r>
  <r>
    <x v="1"/>
    <x v="61"/>
    <n v="2038"/>
    <x v="92"/>
    <n v="3.1082000000000002E-3"/>
    <n v="6.6819999999999998E-4"/>
    <m/>
  </r>
  <r>
    <x v="1"/>
    <x v="60"/>
    <n v="2038"/>
    <x v="93"/>
    <n v="3.4034999999999998E-3"/>
    <n v="7.3240000000000002E-4"/>
    <m/>
  </r>
  <r>
    <x v="1"/>
    <x v="59"/>
    <n v="2038"/>
    <x v="94"/>
    <n v="3.7277E-3"/>
    <n v="7.9819999999999999E-4"/>
    <m/>
  </r>
  <r>
    <x v="1"/>
    <x v="58"/>
    <n v="2038"/>
    <x v="95"/>
    <n v="4.0692000000000002E-3"/>
    <n v="8.499E-4"/>
    <m/>
  </r>
  <r>
    <x v="1"/>
    <x v="57"/>
    <n v="2038"/>
    <x v="96"/>
    <n v="4.4295000000000003E-3"/>
    <n v="8.9550000000000003E-4"/>
    <m/>
  </r>
  <r>
    <x v="1"/>
    <x v="56"/>
    <n v="2038"/>
    <x v="97"/>
    <n v="4.8295999999999999E-3"/>
    <n v="9.5270000000000001E-4"/>
    <m/>
  </r>
  <r>
    <x v="1"/>
    <x v="55"/>
    <n v="2038"/>
    <x v="98"/>
    <n v="5.2972999999999996E-3"/>
    <n v="1.0348E-3"/>
    <m/>
  </r>
  <r>
    <x v="1"/>
    <x v="54"/>
    <n v="2038"/>
    <x v="99"/>
    <n v="5.8479999999999999E-3"/>
    <n v="1.1421000000000001E-3"/>
    <m/>
  </r>
  <r>
    <x v="1"/>
    <x v="53"/>
    <n v="2038"/>
    <x v="100"/>
    <n v="6.4757E-3"/>
    <n v="1.2706E-3"/>
    <m/>
  </r>
  <r>
    <x v="1"/>
    <x v="52"/>
    <n v="2038"/>
    <x v="101"/>
    <n v="7.1640999999999996E-3"/>
    <n v="1.4216999999999999E-3"/>
    <m/>
  </r>
  <r>
    <x v="1"/>
    <x v="51"/>
    <n v="2038"/>
    <x v="102"/>
    <n v="7.8986000000000004E-3"/>
    <n v="1.5864E-3"/>
    <m/>
  </r>
  <r>
    <x v="1"/>
    <x v="50"/>
    <n v="2038"/>
    <x v="103"/>
    <n v="8.6645000000000003E-3"/>
    <n v="1.7371999999999999E-3"/>
    <m/>
  </r>
  <r>
    <x v="1"/>
    <x v="49"/>
    <n v="2038"/>
    <x v="104"/>
    <n v="9.4558000000000003E-3"/>
    <n v="1.8683E-3"/>
    <m/>
  </r>
  <r>
    <x v="1"/>
    <x v="48"/>
    <n v="2038"/>
    <x v="105"/>
    <n v="1.0300999999999999E-2"/>
    <n v="1.9970999999999999E-3"/>
    <m/>
  </r>
  <r>
    <x v="1"/>
    <x v="47"/>
    <n v="2038"/>
    <x v="106"/>
    <n v="1.12531E-2"/>
    <n v="2.1529000000000001E-3"/>
    <m/>
  </r>
  <r>
    <x v="1"/>
    <x v="46"/>
    <n v="2038"/>
    <x v="107"/>
    <n v="1.23584E-2"/>
    <n v="2.3522999999999999E-3"/>
    <m/>
  </r>
  <r>
    <x v="1"/>
    <x v="45"/>
    <n v="2038"/>
    <x v="108"/>
    <n v="1.36702E-2"/>
    <n v="2.6180000000000001E-3"/>
    <m/>
  </r>
  <r>
    <x v="1"/>
    <x v="44"/>
    <n v="2038"/>
    <x v="109"/>
    <n v="1.5251799999999999E-2"/>
    <n v="2.9981999999999999E-3"/>
    <m/>
  </r>
  <r>
    <x v="1"/>
    <x v="43"/>
    <n v="2038"/>
    <x v="110"/>
    <n v="1.7098700000000001E-2"/>
    <n v="3.4973999999999999E-3"/>
    <m/>
  </r>
  <r>
    <x v="1"/>
    <x v="42"/>
    <n v="2038"/>
    <x v="111"/>
    <n v="1.9083699999999999E-2"/>
    <n v="4.0385999999999998E-3"/>
    <m/>
  </r>
  <r>
    <x v="1"/>
    <x v="41"/>
    <n v="2038"/>
    <x v="112"/>
    <n v="2.1075E-2"/>
    <n v="4.5487000000000001E-3"/>
    <m/>
  </r>
  <r>
    <x v="1"/>
    <x v="40"/>
    <n v="2038"/>
    <x v="113"/>
    <n v="2.31062E-2"/>
    <n v="5.0388999999999998E-3"/>
    <m/>
  </r>
  <r>
    <x v="1"/>
    <x v="39"/>
    <n v="2038"/>
    <x v="114"/>
    <n v="2.5349699999999999E-2"/>
    <n v="5.6148999999999999E-3"/>
    <m/>
  </r>
  <r>
    <x v="1"/>
    <x v="38"/>
    <n v="2038"/>
    <x v="115"/>
    <n v="2.7966600000000001E-2"/>
    <n v="6.3829000000000004E-3"/>
    <m/>
  </r>
  <r>
    <x v="1"/>
    <x v="37"/>
    <n v="2038"/>
    <x v="116"/>
    <n v="3.10443E-2"/>
    <n v="7.4140999999999999E-3"/>
    <m/>
  </r>
  <r>
    <x v="1"/>
    <x v="36"/>
    <n v="2038"/>
    <x v="117"/>
    <n v="3.4598200000000003E-2"/>
    <n v="8.7293000000000006E-3"/>
    <m/>
  </r>
  <r>
    <x v="1"/>
    <x v="35"/>
    <n v="2038"/>
    <x v="118"/>
    <n v="3.9529500000000002E-2"/>
    <n v="1.1179E-2"/>
    <m/>
  </r>
  <r>
    <x v="1"/>
    <x v="34"/>
    <n v="2038"/>
    <x v="119"/>
    <n v="4.3832799999999998E-2"/>
    <n v="1.28886E-2"/>
    <m/>
  </r>
  <r>
    <x v="1"/>
    <x v="33"/>
    <n v="2038"/>
    <x v="120"/>
    <n v="4.8592799999999998E-2"/>
    <n v="1.48308E-2"/>
    <m/>
  </r>
  <r>
    <x v="1"/>
    <x v="32"/>
    <n v="2038"/>
    <x v="121"/>
    <n v="5.3855600000000003E-2"/>
    <n v="1.70458E-2"/>
    <m/>
  </r>
  <r>
    <x v="1"/>
    <x v="31"/>
    <n v="2038"/>
    <x v="122"/>
    <n v="5.9670899999999999E-2"/>
    <n v="1.9580400000000001E-2"/>
    <m/>
  </r>
  <r>
    <x v="1"/>
    <x v="30"/>
    <n v="2038"/>
    <x v="123"/>
    <n v="6.6092899999999996E-2"/>
    <n v="2.2512000000000001E-2"/>
    <m/>
  </r>
  <r>
    <x v="1"/>
    <x v="29"/>
    <n v="2038"/>
    <x v="124"/>
    <n v="7.3179900000000006E-2"/>
    <n v="2.5901199999999999E-2"/>
    <m/>
  </r>
  <r>
    <x v="1"/>
    <x v="28"/>
    <n v="2038"/>
    <x v="125"/>
    <n v="8.0994999999999998E-2"/>
    <n v="2.9782900000000001E-2"/>
    <m/>
  </r>
  <r>
    <x v="1"/>
    <x v="27"/>
    <n v="2038"/>
    <x v="126"/>
    <n v="8.9605900000000002E-2"/>
    <n v="3.4215799999999998E-2"/>
    <m/>
  </r>
  <r>
    <x v="1"/>
    <x v="26"/>
    <n v="2038"/>
    <x v="127"/>
    <n v="9.9085000000000006E-2"/>
    <n v="3.9283800000000001E-2"/>
    <m/>
  </r>
  <r>
    <x v="1"/>
    <x v="25"/>
    <n v="2038"/>
    <x v="128"/>
    <n v="0.10950940000000001"/>
    <n v="4.5120399999999998E-2"/>
    <m/>
  </r>
  <r>
    <x v="1"/>
    <x v="24"/>
    <n v="2038"/>
    <x v="129"/>
    <n v="0.1209607"/>
    <n v="5.1829399999999998E-2"/>
    <m/>
  </r>
  <r>
    <x v="1"/>
    <x v="23"/>
    <n v="2038"/>
    <x v="130"/>
    <n v="0.1335249"/>
    <n v="5.9512500000000003E-2"/>
    <m/>
  </r>
  <r>
    <x v="1"/>
    <x v="22"/>
    <n v="2038"/>
    <x v="131"/>
    <n v="0.1472918"/>
    <n v="6.8335599999999996E-2"/>
    <m/>
  </r>
  <r>
    <x v="1"/>
    <x v="21"/>
    <n v="2038"/>
    <x v="132"/>
    <n v="0.16235469999999999"/>
    <n v="7.8505500000000006E-2"/>
    <m/>
  </r>
  <r>
    <x v="1"/>
    <x v="20"/>
    <n v="2038"/>
    <x v="133"/>
    <n v="0.1788093"/>
    <n v="9.0222499999999997E-2"/>
    <m/>
  </r>
  <r>
    <x v="1"/>
    <x v="19"/>
    <n v="2038"/>
    <x v="134"/>
    <n v="0.19675309999999999"/>
    <n v="0.1036497"/>
    <m/>
  </r>
  <r>
    <x v="1"/>
    <x v="18"/>
    <n v="2038"/>
    <x v="135"/>
    <n v="0.2162837"/>
    <n v="0.11898110000000001"/>
    <m/>
  </r>
  <r>
    <x v="1"/>
    <x v="17"/>
    <n v="2038"/>
    <x v="136"/>
    <n v="0.2374976"/>
    <n v="0.1365025"/>
    <m/>
  </r>
  <r>
    <x v="1"/>
    <x v="16"/>
    <n v="2038"/>
    <x v="137"/>
    <n v="0.26048840000000001"/>
    <n v="0.15654789999999999"/>
    <m/>
  </r>
  <r>
    <x v="1"/>
    <x v="15"/>
    <n v="2038"/>
    <x v="138"/>
    <n v="0.2853445"/>
    <n v="0.17942900000000001"/>
    <m/>
  </r>
  <r>
    <x v="1"/>
    <x v="14"/>
    <n v="2038"/>
    <x v="139"/>
    <n v="0.3121468"/>
    <n v="0.20539569999999999"/>
    <m/>
  </r>
  <r>
    <x v="1"/>
    <x v="13"/>
    <n v="2038"/>
    <x v="140"/>
    <n v="0.34096599999999999"/>
    <n v="0.23472599999999999"/>
    <m/>
  </r>
  <r>
    <x v="1"/>
    <x v="12"/>
    <n v="2038"/>
    <x v="141"/>
    <n v="0.37185980000000002"/>
    <n v="0.2677872"/>
    <m/>
  </r>
  <r>
    <x v="1"/>
    <x v="11"/>
    <n v="2038"/>
    <x v="142"/>
    <n v="0.4048696"/>
    <n v="0.30495519999999998"/>
    <m/>
  </r>
  <r>
    <x v="1"/>
    <x v="10"/>
    <n v="2038"/>
    <x v="143"/>
    <n v="0.44001780000000001"/>
    <n v="0.34652080000000002"/>
    <m/>
  </r>
  <r>
    <x v="1"/>
    <x v="9"/>
    <n v="2038"/>
    <x v="144"/>
    <n v="0.47730420000000001"/>
    <n v="0.39265250000000002"/>
    <m/>
  </r>
  <r>
    <x v="1"/>
    <x v="8"/>
    <n v="2038"/>
    <x v="145"/>
    <n v="0.51670369999999999"/>
    <n v="0.44348530000000003"/>
    <m/>
  </r>
  <r>
    <x v="1"/>
    <x v="7"/>
    <n v="2038"/>
    <x v="146"/>
    <n v="0.55816339999999998"/>
    <n v="0.49914130000000001"/>
    <m/>
  </r>
  <r>
    <x v="1"/>
    <x v="6"/>
    <n v="2038"/>
    <x v="147"/>
    <n v="0.60160040000000004"/>
    <n v="0.55961609999999995"/>
    <m/>
  </r>
  <r>
    <x v="1"/>
    <x v="5"/>
    <n v="2038"/>
    <x v="148"/>
    <n v="0.64690119999999995"/>
    <n v="0.62470809999999999"/>
    <m/>
  </r>
  <r>
    <x v="1"/>
    <x v="4"/>
    <n v="2038"/>
    <x v="149"/>
    <n v="0.69392039999999999"/>
    <n v="0.69404529999999998"/>
    <m/>
  </r>
  <r>
    <x v="1"/>
    <x v="3"/>
    <n v="2038"/>
    <x v="150"/>
    <n v="0.74248190000000003"/>
    <n v="0.76714760000000004"/>
    <m/>
  </r>
  <r>
    <x v="1"/>
    <x v="115"/>
    <n v="2039"/>
    <x v="39"/>
    <n v="7.7996999999999997E-3"/>
    <n v="2.5850000000000001E-3"/>
    <m/>
  </r>
  <r>
    <x v="1"/>
    <x v="114"/>
    <n v="2039"/>
    <x v="40"/>
    <n v="5.3410000000000003E-4"/>
    <n v="9.1799999999999995E-5"/>
    <m/>
  </r>
  <r>
    <x v="1"/>
    <x v="113"/>
    <n v="2039"/>
    <x v="41"/>
    <n v="2.8049999999999999E-4"/>
    <n v="4.99E-5"/>
    <m/>
  </r>
  <r>
    <x v="1"/>
    <x v="112"/>
    <n v="2039"/>
    <x v="42"/>
    <n v="1.9599999999999999E-4"/>
    <n v="3.6999999999999998E-5"/>
    <m/>
  </r>
  <r>
    <x v="1"/>
    <x v="111"/>
    <n v="2039"/>
    <x v="43"/>
    <n v="1.5200000000000001E-4"/>
    <n v="2.8900000000000001E-5"/>
    <m/>
  </r>
  <r>
    <x v="1"/>
    <x v="110"/>
    <n v="2039"/>
    <x v="44"/>
    <n v="1.4650000000000001E-4"/>
    <n v="3.0599999999999998E-5"/>
    <m/>
  </r>
  <r>
    <x v="1"/>
    <x v="109"/>
    <n v="2039"/>
    <x v="45"/>
    <n v="1.3990000000000001E-4"/>
    <n v="3.1199999999999999E-5"/>
    <m/>
  </r>
  <r>
    <x v="1"/>
    <x v="108"/>
    <n v="2039"/>
    <x v="46"/>
    <n v="1.348E-4"/>
    <n v="3.1999999999999999E-5"/>
    <m/>
  </r>
  <r>
    <x v="1"/>
    <x v="107"/>
    <n v="2039"/>
    <x v="47"/>
    <n v="1.3359999999999999E-4"/>
    <n v="3.4100000000000002E-5"/>
    <m/>
  </r>
  <r>
    <x v="1"/>
    <x v="106"/>
    <n v="2039"/>
    <x v="48"/>
    <n v="1.3770000000000001E-4"/>
    <n v="3.8099999999999998E-5"/>
    <m/>
  </r>
  <r>
    <x v="1"/>
    <x v="105"/>
    <n v="2039"/>
    <x v="49"/>
    <n v="1.4650000000000001E-4"/>
    <n v="4.4199999999999997E-5"/>
    <m/>
  </r>
  <r>
    <x v="1"/>
    <x v="104"/>
    <n v="2039"/>
    <x v="50"/>
    <n v="1.596E-4"/>
    <n v="5.2099999999999999E-5"/>
    <m/>
  </r>
  <r>
    <x v="1"/>
    <x v="103"/>
    <n v="2039"/>
    <x v="51"/>
    <n v="1.783E-4"/>
    <n v="6.2799999999999995E-5"/>
    <m/>
  </r>
  <r>
    <x v="1"/>
    <x v="102"/>
    <n v="2039"/>
    <x v="52"/>
    <n v="2.061E-4"/>
    <n v="7.8200000000000003E-5"/>
    <m/>
  </r>
  <r>
    <x v="1"/>
    <x v="101"/>
    <n v="2039"/>
    <x v="53"/>
    <n v="2.4149999999999999E-4"/>
    <n v="9.7899999999999994E-5"/>
    <m/>
  </r>
  <r>
    <x v="1"/>
    <x v="100"/>
    <n v="2039"/>
    <x v="54"/>
    <n v="2.7559999999999998E-4"/>
    <n v="1.153E-4"/>
    <m/>
  </r>
  <r>
    <x v="1"/>
    <x v="99"/>
    <n v="2039"/>
    <x v="55"/>
    <n v="3.0029999999999998E-4"/>
    <n v="1.238E-4"/>
    <m/>
  </r>
  <r>
    <x v="1"/>
    <x v="98"/>
    <n v="2039"/>
    <x v="56"/>
    <n v="3.1750000000000002E-4"/>
    <n v="1.2420000000000001E-4"/>
    <m/>
  </r>
  <r>
    <x v="1"/>
    <x v="97"/>
    <n v="2039"/>
    <x v="57"/>
    <n v="3.3419999999999999E-4"/>
    <n v="1.238E-4"/>
    <m/>
  </r>
  <r>
    <x v="1"/>
    <x v="96"/>
    <n v="2039"/>
    <x v="58"/>
    <n v="3.5389999999999998E-4"/>
    <n v="1.2689999999999999E-4"/>
    <m/>
  </r>
  <r>
    <x v="1"/>
    <x v="95"/>
    <n v="2039"/>
    <x v="59"/>
    <n v="3.7320000000000002E-4"/>
    <n v="1.3070000000000001E-4"/>
    <m/>
  </r>
  <r>
    <x v="1"/>
    <x v="94"/>
    <n v="2039"/>
    <x v="60"/>
    <n v="3.859E-4"/>
    <n v="1.2970000000000001E-4"/>
    <m/>
  </r>
  <r>
    <x v="1"/>
    <x v="93"/>
    <n v="2039"/>
    <x v="61"/>
    <n v="3.8969999999999999E-4"/>
    <n v="1.2239999999999999E-4"/>
    <m/>
  </r>
  <r>
    <x v="1"/>
    <x v="92"/>
    <n v="2039"/>
    <x v="62"/>
    <n v="3.9080000000000001E-4"/>
    <n v="1.1400000000000001E-4"/>
    <m/>
  </r>
  <r>
    <x v="1"/>
    <x v="91"/>
    <n v="2039"/>
    <x v="63"/>
    <n v="3.9829999999999998E-4"/>
    <n v="1.108E-4"/>
    <m/>
  </r>
  <r>
    <x v="1"/>
    <x v="90"/>
    <n v="2039"/>
    <x v="64"/>
    <n v="4.147E-4"/>
    <n v="1.132E-4"/>
    <m/>
  </r>
  <r>
    <x v="1"/>
    <x v="89"/>
    <n v="2039"/>
    <x v="65"/>
    <n v="4.348E-4"/>
    <n v="1.1730000000000001E-4"/>
    <m/>
  </r>
  <r>
    <x v="1"/>
    <x v="88"/>
    <n v="2039"/>
    <x v="66"/>
    <n v="4.528E-4"/>
    <n v="1.1900000000000001E-4"/>
    <m/>
  </r>
  <r>
    <x v="1"/>
    <x v="87"/>
    <n v="2039"/>
    <x v="67"/>
    <n v="4.684E-4"/>
    <n v="1.21E-4"/>
    <m/>
  </r>
  <r>
    <x v="1"/>
    <x v="86"/>
    <n v="2039"/>
    <x v="68"/>
    <n v="4.8559999999999999E-4"/>
    <n v="1.2339999999999999E-4"/>
    <m/>
  </r>
  <r>
    <x v="1"/>
    <x v="85"/>
    <n v="2039"/>
    <x v="69"/>
    <n v="5.0909999999999996E-4"/>
    <n v="1.2740000000000001E-4"/>
    <m/>
  </r>
  <r>
    <x v="1"/>
    <x v="84"/>
    <n v="2039"/>
    <x v="70"/>
    <n v="5.4080000000000003E-4"/>
    <n v="1.329E-4"/>
    <m/>
  </r>
  <r>
    <x v="1"/>
    <x v="83"/>
    <n v="2039"/>
    <x v="71"/>
    <n v="5.7959999999999999E-4"/>
    <n v="1.3899999999999999E-4"/>
    <m/>
  </r>
  <r>
    <x v="1"/>
    <x v="82"/>
    <n v="2039"/>
    <x v="72"/>
    <n v="6.2200000000000005E-4"/>
    <n v="1.4449999999999999E-4"/>
    <m/>
  </r>
  <r>
    <x v="1"/>
    <x v="81"/>
    <n v="2039"/>
    <x v="73"/>
    <n v="6.6649999999999999E-4"/>
    <n v="1.494E-4"/>
    <m/>
  </r>
  <r>
    <x v="1"/>
    <x v="80"/>
    <n v="2039"/>
    <x v="74"/>
    <n v="7.1529999999999999E-4"/>
    <n v="1.5410000000000001E-4"/>
    <m/>
  </r>
  <r>
    <x v="1"/>
    <x v="79"/>
    <n v="2039"/>
    <x v="75"/>
    <n v="7.7099999999999998E-4"/>
    <n v="1.6249999999999999E-4"/>
    <m/>
  </r>
  <r>
    <x v="1"/>
    <x v="78"/>
    <n v="2039"/>
    <x v="76"/>
    <n v="8.3140000000000004E-4"/>
    <n v="1.708E-4"/>
    <m/>
  </r>
  <r>
    <x v="1"/>
    <x v="77"/>
    <n v="2039"/>
    <x v="77"/>
    <n v="8.9079999999999997E-4"/>
    <n v="1.8090000000000001E-4"/>
    <m/>
  </r>
  <r>
    <x v="1"/>
    <x v="76"/>
    <n v="2039"/>
    <x v="78"/>
    <n v="9.4810000000000001E-4"/>
    <n v="1.94E-4"/>
    <m/>
  </r>
  <r>
    <x v="1"/>
    <x v="75"/>
    <n v="2039"/>
    <x v="79"/>
    <n v="1.0089999999999999E-3"/>
    <n v="2.095E-4"/>
    <m/>
  </r>
  <r>
    <x v="1"/>
    <x v="74"/>
    <n v="2039"/>
    <x v="80"/>
    <n v="1.0784E-3"/>
    <n v="2.2570000000000001E-4"/>
    <m/>
  </r>
  <r>
    <x v="1"/>
    <x v="73"/>
    <n v="2039"/>
    <x v="81"/>
    <n v="1.1559000000000001E-3"/>
    <n v="2.4250000000000001E-4"/>
    <m/>
  </r>
  <r>
    <x v="1"/>
    <x v="72"/>
    <n v="2039"/>
    <x v="82"/>
    <n v="1.2427E-3"/>
    <n v="2.6449999999999998E-4"/>
    <m/>
  </r>
  <r>
    <x v="1"/>
    <x v="71"/>
    <n v="2039"/>
    <x v="83"/>
    <n v="1.3435000000000001E-3"/>
    <n v="2.9720000000000001E-4"/>
    <m/>
  </r>
  <r>
    <x v="1"/>
    <x v="70"/>
    <n v="2039"/>
    <x v="84"/>
    <n v="1.4587999999999999E-3"/>
    <n v="3.3480000000000001E-4"/>
    <m/>
  </r>
  <r>
    <x v="1"/>
    <x v="69"/>
    <n v="2039"/>
    <x v="85"/>
    <n v="1.5839999999999999E-3"/>
    <n v="3.745E-4"/>
    <m/>
  </r>
  <r>
    <x v="1"/>
    <x v="68"/>
    <n v="2039"/>
    <x v="86"/>
    <n v="1.7152000000000001E-3"/>
    <n v="4.083E-4"/>
    <m/>
  </r>
  <r>
    <x v="1"/>
    <x v="67"/>
    <n v="2039"/>
    <x v="87"/>
    <n v="1.8531000000000001E-3"/>
    <n v="4.4049999999999997E-4"/>
    <m/>
  </r>
  <r>
    <x v="1"/>
    <x v="66"/>
    <n v="2039"/>
    <x v="88"/>
    <n v="2.0059000000000001E-3"/>
    <n v="4.7469999999999999E-4"/>
    <m/>
  </r>
  <r>
    <x v="1"/>
    <x v="65"/>
    <n v="2039"/>
    <x v="89"/>
    <n v="2.1844999999999998E-3"/>
    <n v="5.0830000000000005E-4"/>
    <m/>
  </r>
  <r>
    <x v="1"/>
    <x v="64"/>
    <n v="2039"/>
    <x v="90"/>
    <n v="2.3896E-3"/>
    <n v="5.3919999999999999E-4"/>
    <m/>
  </r>
  <r>
    <x v="1"/>
    <x v="63"/>
    <n v="2039"/>
    <x v="91"/>
    <n v="2.6115000000000001E-3"/>
    <n v="5.6849999999999999E-4"/>
    <m/>
  </r>
  <r>
    <x v="1"/>
    <x v="62"/>
    <n v="2039"/>
    <x v="92"/>
    <n v="2.8473999999999999E-3"/>
    <n v="6.0340000000000003E-4"/>
    <m/>
  </r>
  <r>
    <x v="1"/>
    <x v="61"/>
    <n v="2039"/>
    <x v="93"/>
    <n v="3.1082000000000002E-3"/>
    <n v="6.5629999999999996E-4"/>
    <m/>
  </r>
  <r>
    <x v="1"/>
    <x v="60"/>
    <n v="2039"/>
    <x v="94"/>
    <n v="3.4034999999999998E-3"/>
    <n v="7.1909999999999997E-4"/>
    <m/>
  </r>
  <r>
    <x v="1"/>
    <x v="59"/>
    <n v="2039"/>
    <x v="95"/>
    <n v="3.7277E-3"/>
    <n v="7.8249999999999999E-4"/>
    <m/>
  </r>
  <r>
    <x v="1"/>
    <x v="58"/>
    <n v="2039"/>
    <x v="96"/>
    <n v="4.0692000000000002E-3"/>
    <n v="8.3270000000000002E-4"/>
    <m/>
  </r>
  <r>
    <x v="1"/>
    <x v="57"/>
    <n v="2039"/>
    <x v="97"/>
    <n v="4.4295000000000003E-3"/>
    <n v="8.7830000000000004E-4"/>
    <m/>
  </r>
  <r>
    <x v="1"/>
    <x v="56"/>
    <n v="2039"/>
    <x v="98"/>
    <n v="4.8295999999999999E-3"/>
    <n v="9.3570000000000003E-4"/>
    <m/>
  </r>
  <r>
    <x v="1"/>
    <x v="55"/>
    <n v="2039"/>
    <x v="99"/>
    <n v="5.2972999999999996E-3"/>
    <n v="1.0158999999999999E-3"/>
    <m/>
  </r>
  <r>
    <x v="1"/>
    <x v="54"/>
    <n v="2039"/>
    <x v="100"/>
    <n v="5.8479999999999999E-3"/>
    <n v="1.1195999999999999E-3"/>
    <m/>
  </r>
  <r>
    <x v="1"/>
    <x v="53"/>
    <n v="2039"/>
    <x v="101"/>
    <n v="6.4757E-3"/>
    <n v="1.2454E-3"/>
    <m/>
  </r>
  <r>
    <x v="1"/>
    <x v="52"/>
    <n v="2039"/>
    <x v="102"/>
    <n v="7.1640999999999996E-3"/>
    <n v="1.3956999999999999E-3"/>
    <m/>
  </r>
  <r>
    <x v="1"/>
    <x v="51"/>
    <n v="2039"/>
    <x v="103"/>
    <n v="7.8986000000000004E-3"/>
    <n v="1.5601E-3"/>
    <m/>
  </r>
  <r>
    <x v="1"/>
    <x v="50"/>
    <n v="2039"/>
    <x v="104"/>
    <n v="8.6645000000000003E-3"/>
    <n v="1.7080999999999999E-3"/>
    <m/>
  </r>
  <r>
    <x v="1"/>
    <x v="49"/>
    <n v="2039"/>
    <x v="105"/>
    <n v="9.4558000000000003E-3"/>
    <n v="1.8343999999999999E-3"/>
    <m/>
  </r>
  <r>
    <x v="1"/>
    <x v="48"/>
    <n v="2039"/>
    <x v="106"/>
    <n v="1.0300999999999999E-2"/>
    <n v="1.9599000000000001E-3"/>
    <m/>
  </r>
  <r>
    <x v="1"/>
    <x v="47"/>
    <n v="2039"/>
    <x v="107"/>
    <n v="1.12531E-2"/>
    <n v="2.1153000000000001E-3"/>
    <m/>
  </r>
  <r>
    <x v="1"/>
    <x v="46"/>
    <n v="2039"/>
    <x v="108"/>
    <n v="1.23584E-2"/>
    <n v="2.3143E-3"/>
    <m/>
  </r>
  <r>
    <x v="1"/>
    <x v="45"/>
    <n v="2039"/>
    <x v="109"/>
    <n v="1.36702E-2"/>
    <n v="2.575E-3"/>
    <m/>
  </r>
  <r>
    <x v="1"/>
    <x v="44"/>
    <n v="2039"/>
    <x v="110"/>
    <n v="1.5251799999999999E-2"/>
    <n v="2.9456999999999999E-3"/>
    <m/>
  </r>
  <r>
    <x v="1"/>
    <x v="43"/>
    <n v="2039"/>
    <x v="111"/>
    <n v="1.7098700000000001E-2"/>
    <n v="3.4369000000000001E-3"/>
    <m/>
  </r>
  <r>
    <x v="1"/>
    <x v="42"/>
    <n v="2039"/>
    <x v="112"/>
    <n v="1.9083699999999999E-2"/>
    <n v="3.9747999999999997E-3"/>
    <m/>
  </r>
  <r>
    <x v="1"/>
    <x v="41"/>
    <n v="2039"/>
    <x v="113"/>
    <n v="2.1075E-2"/>
    <n v="4.4837000000000002E-3"/>
    <m/>
  </r>
  <r>
    <x v="1"/>
    <x v="40"/>
    <n v="2039"/>
    <x v="114"/>
    <n v="2.31062E-2"/>
    <n v="4.9664000000000002E-3"/>
    <m/>
  </r>
  <r>
    <x v="1"/>
    <x v="39"/>
    <n v="2039"/>
    <x v="115"/>
    <n v="2.5349699999999999E-2"/>
    <n v="5.5287000000000001E-3"/>
    <m/>
  </r>
  <r>
    <x v="1"/>
    <x v="38"/>
    <n v="2039"/>
    <x v="116"/>
    <n v="2.7966600000000001E-2"/>
    <n v="6.2855000000000003E-3"/>
    <m/>
  </r>
  <r>
    <x v="1"/>
    <x v="37"/>
    <n v="2039"/>
    <x v="117"/>
    <n v="3.10443E-2"/>
    <n v="7.3115999999999997E-3"/>
    <m/>
  </r>
  <r>
    <x v="1"/>
    <x v="36"/>
    <n v="2039"/>
    <x v="118"/>
    <n v="3.4598200000000003E-2"/>
    <n v="8.6222999999999994E-3"/>
    <m/>
  </r>
  <r>
    <x v="1"/>
    <x v="35"/>
    <n v="2039"/>
    <x v="119"/>
    <n v="3.9529500000000002E-2"/>
    <n v="1.1050300000000001E-2"/>
    <m/>
  </r>
  <r>
    <x v="1"/>
    <x v="34"/>
    <n v="2039"/>
    <x v="120"/>
    <n v="4.3832799999999998E-2"/>
    <n v="1.2733E-2"/>
    <m/>
  </r>
  <r>
    <x v="1"/>
    <x v="33"/>
    <n v="2039"/>
    <x v="121"/>
    <n v="4.8592799999999998E-2"/>
    <n v="1.46547E-2"/>
    <m/>
  </r>
  <r>
    <x v="1"/>
    <x v="32"/>
    <n v="2039"/>
    <x v="122"/>
    <n v="5.3855600000000003E-2"/>
    <n v="1.6862499999999999E-2"/>
    <m/>
  </r>
  <r>
    <x v="1"/>
    <x v="31"/>
    <n v="2039"/>
    <x v="123"/>
    <n v="5.9670899999999999E-2"/>
    <n v="1.9392400000000001E-2"/>
    <m/>
  </r>
  <r>
    <x v="1"/>
    <x v="30"/>
    <n v="2039"/>
    <x v="124"/>
    <n v="6.6092899999999996E-2"/>
    <n v="2.2298599999999998E-2"/>
    <m/>
  </r>
  <r>
    <x v="1"/>
    <x v="29"/>
    <n v="2039"/>
    <x v="125"/>
    <n v="7.3179900000000006E-2"/>
    <n v="2.5645000000000001E-2"/>
    <m/>
  </r>
  <r>
    <x v="1"/>
    <x v="28"/>
    <n v="2039"/>
    <x v="126"/>
    <n v="8.0994999999999998E-2"/>
    <n v="2.9494800000000002E-2"/>
    <m/>
  </r>
  <r>
    <x v="1"/>
    <x v="27"/>
    <n v="2039"/>
    <x v="127"/>
    <n v="8.9605900000000002E-2"/>
    <n v="3.3918200000000003E-2"/>
    <m/>
  </r>
  <r>
    <x v="1"/>
    <x v="26"/>
    <n v="2039"/>
    <x v="128"/>
    <n v="9.9085000000000006E-2"/>
    <n v="3.89824E-2"/>
    <m/>
  </r>
  <r>
    <x v="1"/>
    <x v="25"/>
    <n v="2039"/>
    <x v="129"/>
    <n v="0.10950940000000001"/>
    <n v="4.4783700000000003E-2"/>
    <m/>
  </r>
  <r>
    <x v="1"/>
    <x v="24"/>
    <n v="2039"/>
    <x v="130"/>
    <n v="0.1209607"/>
    <n v="5.1429900000000001E-2"/>
    <m/>
  </r>
  <r>
    <x v="1"/>
    <x v="23"/>
    <n v="2039"/>
    <x v="131"/>
    <n v="0.1335249"/>
    <n v="5.9068000000000002E-2"/>
    <m/>
  </r>
  <r>
    <x v="1"/>
    <x v="22"/>
    <n v="2039"/>
    <x v="132"/>
    <n v="0.1472918"/>
    <n v="6.7881999999999998E-2"/>
    <m/>
  </r>
  <r>
    <x v="1"/>
    <x v="21"/>
    <n v="2039"/>
    <x v="133"/>
    <n v="0.16235469999999999"/>
    <n v="7.8051099999999998E-2"/>
    <m/>
  </r>
  <r>
    <x v="1"/>
    <x v="20"/>
    <n v="2039"/>
    <x v="134"/>
    <n v="0.1788093"/>
    <n v="8.9720800000000003E-2"/>
    <m/>
  </r>
  <r>
    <x v="1"/>
    <x v="19"/>
    <n v="2039"/>
    <x v="135"/>
    <n v="0.19675309999999999"/>
    <n v="0.103065"/>
    <m/>
  </r>
  <r>
    <x v="1"/>
    <x v="18"/>
    <n v="2039"/>
    <x v="136"/>
    <n v="0.2162837"/>
    <n v="0.1183447"/>
    <m/>
  </r>
  <r>
    <x v="1"/>
    <x v="17"/>
    <n v="2039"/>
    <x v="137"/>
    <n v="0.2374976"/>
    <n v="0.1358695"/>
    <m/>
  </r>
  <r>
    <x v="1"/>
    <x v="16"/>
    <n v="2039"/>
    <x v="138"/>
    <n v="0.26048840000000001"/>
    <n v="0.15593290000000001"/>
    <m/>
  </r>
  <r>
    <x v="1"/>
    <x v="15"/>
    <n v="2039"/>
    <x v="139"/>
    <n v="0.2853445"/>
    <n v="0.17877370000000001"/>
    <m/>
  </r>
  <r>
    <x v="1"/>
    <x v="14"/>
    <n v="2039"/>
    <x v="140"/>
    <n v="0.3121468"/>
    <n v="0.20466290000000001"/>
    <m/>
  </r>
  <r>
    <x v="1"/>
    <x v="13"/>
    <n v="2039"/>
    <x v="141"/>
    <n v="0.34096599999999999"/>
    <n v="0.23396690000000001"/>
    <m/>
  </r>
  <r>
    <x v="1"/>
    <x v="12"/>
    <n v="2039"/>
    <x v="142"/>
    <n v="0.37185980000000002"/>
    <n v="0.26707589999999998"/>
    <m/>
  </r>
  <r>
    <x v="1"/>
    <x v="11"/>
    <n v="2039"/>
    <x v="143"/>
    <n v="0.4048696"/>
    <n v="0.30431409999999998"/>
    <m/>
  </r>
  <r>
    <x v="1"/>
    <x v="10"/>
    <n v="2039"/>
    <x v="144"/>
    <n v="0.44001780000000001"/>
    <n v="0.34589890000000001"/>
    <m/>
  </r>
  <r>
    <x v="1"/>
    <x v="9"/>
    <n v="2039"/>
    <x v="145"/>
    <n v="0.47730420000000001"/>
    <n v="0.39203159999999998"/>
    <m/>
  </r>
  <r>
    <x v="1"/>
    <x v="8"/>
    <n v="2039"/>
    <x v="146"/>
    <n v="0.51670369999999999"/>
    <n v="0.44292910000000002"/>
    <m/>
  </r>
  <r>
    <x v="1"/>
    <x v="7"/>
    <n v="2039"/>
    <x v="147"/>
    <n v="0.55816339999999998"/>
    <n v="0.49871470000000001"/>
    <m/>
  </r>
  <r>
    <x v="1"/>
    <x v="6"/>
    <n v="2039"/>
    <x v="148"/>
    <n v="0.60160040000000004"/>
    <n v="0.55933200000000005"/>
    <m/>
  </r>
  <r>
    <x v="1"/>
    <x v="5"/>
    <n v="2039"/>
    <x v="149"/>
    <n v="0.64690119999999995"/>
    <n v="0.62455260000000001"/>
    <m/>
  </r>
  <r>
    <x v="1"/>
    <x v="4"/>
    <n v="2039"/>
    <x v="150"/>
    <n v="0.69392039999999999"/>
    <n v="0.6940463"/>
    <m/>
  </r>
  <r>
    <x v="1"/>
    <x v="115"/>
    <n v="2040"/>
    <x v="40"/>
    <n v="7.7996999999999997E-3"/>
    <n v="2.4750000000000002E-3"/>
    <m/>
  </r>
  <r>
    <x v="1"/>
    <x v="114"/>
    <n v="2040"/>
    <x v="41"/>
    <n v="5.3410000000000003E-4"/>
    <n v="8.5699999999999996E-5"/>
    <m/>
  </r>
  <r>
    <x v="1"/>
    <x v="113"/>
    <n v="2040"/>
    <x v="42"/>
    <n v="2.8049999999999999E-4"/>
    <n v="4.6999999999999997E-5"/>
    <m/>
  </r>
  <r>
    <x v="1"/>
    <x v="112"/>
    <n v="2040"/>
    <x v="43"/>
    <n v="1.9599999999999999E-4"/>
    <n v="3.5099999999999999E-5"/>
    <m/>
  </r>
  <r>
    <x v="1"/>
    <x v="111"/>
    <n v="2040"/>
    <x v="44"/>
    <n v="1.5200000000000001E-4"/>
    <n v="2.7500000000000001E-5"/>
    <m/>
  </r>
  <r>
    <x v="1"/>
    <x v="110"/>
    <n v="2040"/>
    <x v="45"/>
    <n v="1.4650000000000001E-4"/>
    <n v="2.9099999999999999E-5"/>
    <m/>
  </r>
  <r>
    <x v="1"/>
    <x v="109"/>
    <n v="2040"/>
    <x v="46"/>
    <n v="1.3990000000000001E-4"/>
    <n v="2.9799999999999999E-5"/>
    <m/>
  </r>
  <r>
    <x v="1"/>
    <x v="108"/>
    <n v="2040"/>
    <x v="47"/>
    <n v="1.348E-4"/>
    <n v="3.0599999999999998E-5"/>
    <m/>
  </r>
  <r>
    <x v="1"/>
    <x v="107"/>
    <n v="2040"/>
    <x v="48"/>
    <n v="1.3359999999999999E-4"/>
    <n v="3.2799999999999998E-5"/>
    <m/>
  </r>
  <r>
    <x v="1"/>
    <x v="106"/>
    <n v="2040"/>
    <x v="49"/>
    <n v="1.3770000000000001E-4"/>
    <n v="3.68E-5"/>
    <m/>
  </r>
  <r>
    <x v="1"/>
    <x v="105"/>
    <n v="2040"/>
    <x v="50"/>
    <n v="1.4650000000000001E-4"/>
    <n v="4.2700000000000001E-5"/>
    <m/>
  </r>
  <r>
    <x v="1"/>
    <x v="104"/>
    <n v="2040"/>
    <x v="51"/>
    <n v="1.596E-4"/>
    <n v="5.0500000000000001E-5"/>
    <m/>
  </r>
  <r>
    <x v="1"/>
    <x v="103"/>
    <n v="2040"/>
    <x v="52"/>
    <n v="1.783E-4"/>
    <n v="6.1099999999999994E-5"/>
    <m/>
  </r>
  <r>
    <x v="1"/>
    <x v="102"/>
    <n v="2040"/>
    <x v="53"/>
    <n v="2.061E-4"/>
    <n v="7.64E-5"/>
    <m/>
  </r>
  <r>
    <x v="1"/>
    <x v="101"/>
    <n v="2040"/>
    <x v="54"/>
    <n v="2.4149999999999999E-4"/>
    <n v="9.5799999999999998E-5"/>
    <m/>
  </r>
  <r>
    <x v="1"/>
    <x v="100"/>
    <n v="2040"/>
    <x v="55"/>
    <n v="2.7559999999999998E-4"/>
    <n v="1.128E-4"/>
    <m/>
  </r>
  <r>
    <x v="1"/>
    <x v="99"/>
    <n v="2040"/>
    <x v="56"/>
    <n v="3.0029999999999998E-4"/>
    <n v="1.211E-4"/>
    <m/>
  </r>
  <r>
    <x v="1"/>
    <x v="98"/>
    <n v="2040"/>
    <x v="57"/>
    <n v="3.1750000000000002E-4"/>
    <n v="1.215E-4"/>
    <m/>
  </r>
  <r>
    <x v="1"/>
    <x v="97"/>
    <n v="2040"/>
    <x v="58"/>
    <n v="3.3419999999999999E-4"/>
    <n v="1.2120000000000001E-4"/>
    <m/>
  </r>
  <r>
    <x v="1"/>
    <x v="96"/>
    <n v="2040"/>
    <x v="59"/>
    <n v="3.5389999999999998E-4"/>
    <n v="1.2410000000000001E-4"/>
    <m/>
  </r>
  <r>
    <x v="1"/>
    <x v="95"/>
    <n v="2040"/>
    <x v="60"/>
    <n v="3.7320000000000002E-4"/>
    <n v="1.2769999999999999E-4"/>
    <m/>
  </r>
  <r>
    <x v="1"/>
    <x v="94"/>
    <n v="2040"/>
    <x v="61"/>
    <n v="3.859E-4"/>
    <n v="1.2650000000000001E-4"/>
    <m/>
  </r>
  <r>
    <x v="1"/>
    <x v="93"/>
    <n v="2040"/>
    <x v="62"/>
    <n v="3.8969999999999999E-4"/>
    <n v="1.195E-4"/>
    <m/>
  </r>
  <r>
    <x v="1"/>
    <x v="92"/>
    <n v="2040"/>
    <x v="63"/>
    <n v="3.9080000000000001E-4"/>
    <n v="1.1129999999999999E-4"/>
    <m/>
  </r>
  <r>
    <x v="1"/>
    <x v="91"/>
    <n v="2040"/>
    <x v="64"/>
    <n v="3.9829999999999998E-4"/>
    <n v="1.081E-4"/>
    <m/>
  </r>
  <r>
    <x v="1"/>
    <x v="90"/>
    <n v="2040"/>
    <x v="65"/>
    <n v="4.147E-4"/>
    <n v="1.102E-4"/>
    <m/>
  </r>
  <r>
    <x v="1"/>
    <x v="89"/>
    <n v="2040"/>
    <x v="66"/>
    <n v="4.348E-4"/>
    <n v="1.142E-4"/>
    <m/>
  </r>
  <r>
    <x v="1"/>
    <x v="88"/>
    <n v="2040"/>
    <x v="67"/>
    <n v="4.528E-4"/>
    <n v="1.161E-4"/>
    <m/>
  </r>
  <r>
    <x v="1"/>
    <x v="87"/>
    <n v="2040"/>
    <x v="68"/>
    <n v="4.684E-4"/>
    <n v="1.182E-4"/>
    <m/>
  </r>
  <r>
    <x v="1"/>
    <x v="86"/>
    <n v="2040"/>
    <x v="69"/>
    <n v="4.8559999999999999E-4"/>
    <n v="1.205E-4"/>
    <m/>
  </r>
  <r>
    <x v="1"/>
    <x v="85"/>
    <n v="2040"/>
    <x v="70"/>
    <n v="5.0909999999999996E-4"/>
    <n v="1.2420000000000001E-4"/>
    <m/>
  </r>
  <r>
    <x v="1"/>
    <x v="84"/>
    <n v="2040"/>
    <x v="71"/>
    <n v="5.4080000000000003E-4"/>
    <n v="1.294E-4"/>
    <m/>
  </r>
  <r>
    <x v="1"/>
    <x v="83"/>
    <n v="2040"/>
    <x v="72"/>
    <n v="5.7959999999999999E-4"/>
    <n v="1.3559999999999999E-4"/>
    <m/>
  </r>
  <r>
    <x v="1"/>
    <x v="82"/>
    <n v="2040"/>
    <x v="73"/>
    <n v="6.2200000000000005E-4"/>
    <n v="1.4119999999999999E-4"/>
    <m/>
  </r>
  <r>
    <x v="1"/>
    <x v="81"/>
    <n v="2040"/>
    <x v="74"/>
    <n v="6.6649999999999999E-4"/>
    <n v="1.459E-4"/>
    <m/>
  </r>
  <r>
    <x v="1"/>
    <x v="80"/>
    <n v="2040"/>
    <x v="75"/>
    <n v="7.1529999999999999E-4"/>
    <n v="1.5009999999999999E-4"/>
    <m/>
  </r>
  <r>
    <x v="1"/>
    <x v="79"/>
    <n v="2040"/>
    <x v="76"/>
    <n v="7.7099999999999998E-4"/>
    <n v="1.582E-4"/>
    <m/>
  </r>
  <r>
    <x v="1"/>
    <x v="78"/>
    <n v="2040"/>
    <x v="77"/>
    <n v="8.3140000000000004E-4"/>
    <n v="1.6660000000000001E-4"/>
    <m/>
  </r>
  <r>
    <x v="1"/>
    <x v="77"/>
    <n v="2040"/>
    <x v="78"/>
    <n v="8.9079999999999997E-4"/>
    <n v="1.7679999999999999E-4"/>
    <m/>
  </r>
  <r>
    <x v="1"/>
    <x v="76"/>
    <n v="2040"/>
    <x v="79"/>
    <n v="9.4810000000000001E-4"/>
    <n v="1.896E-4"/>
    <m/>
  </r>
  <r>
    <x v="1"/>
    <x v="75"/>
    <n v="2040"/>
    <x v="80"/>
    <n v="1.0089999999999999E-3"/>
    <n v="2.0440000000000001E-4"/>
    <m/>
  </r>
  <r>
    <x v="1"/>
    <x v="74"/>
    <n v="2040"/>
    <x v="81"/>
    <n v="1.0784E-3"/>
    <n v="2.2020000000000001E-4"/>
    <m/>
  </r>
  <r>
    <x v="1"/>
    <x v="73"/>
    <n v="2040"/>
    <x v="82"/>
    <n v="1.1559000000000001E-3"/>
    <n v="2.3709999999999999E-4"/>
    <m/>
  </r>
  <r>
    <x v="1"/>
    <x v="72"/>
    <n v="2040"/>
    <x v="83"/>
    <n v="1.2427E-3"/>
    <n v="2.5910000000000001E-4"/>
    <m/>
  </r>
  <r>
    <x v="1"/>
    <x v="71"/>
    <n v="2040"/>
    <x v="84"/>
    <n v="1.3435000000000001E-3"/>
    <n v="2.9119999999999998E-4"/>
    <m/>
  </r>
  <r>
    <x v="1"/>
    <x v="70"/>
    <n v="2040"/>
    <x v="85"/>
    <n v="1.4587999999999999E-3"/>
    <n v="3.277E-4"/>
    <m/>
  </r>
  <r>
    <x v="1"/>
    <x v="69"/>
    <n v="2040"/>
    <x v="86"/>
    <n v="1.5839999999999999E-3"/>
    <n v="3.6670000000000002E-4"/>
    <m/>
  </r>
  <r>
    <x v="1"/>
    <x v="68"/>
    <n v="2040"/>
    <x v="87"/>
    <n v="1.7152000000000001E-3"/>
    <n v="4.0039999999999997E-4"/>
    <m/>
  </r>
  <r>
    <x v="1"/>
    <x v="67"/>
    <n v="2040"/>
    <x v="88"/>
    <n v="1.8531000000000001E-3"/>
    <n v="4.327E-4"/>
    <m/>
  </r>
  <r>
    <x v="1"/>
    <x v="66"/>
    <n v="2040"/>
    <x v="89"/>
    <n v="2.0059000000000001E-3"/>
    <n v="4.661E-4"/>
    <m/>
  </r>
  <r>
    <x v="1"/>
    <x v="65"/>
    <n v="2040"/>
    <x v="90"/>
    <n v="2.1844999999999998E-3"/>
    <n v="4.9830000000000002E-4"/>
    <m/>
  </r>
  <r>
    <x v="1"/>
    <x v="64"/>
    <n v="2040"/>
    <x v="91"/>
    <n v="2.3896E-3"/>
    <n v="5.2829999999999999E-4"/>
    <m/>
  </r>
  <r>
    <x v="1"/>
    <x v="63"/>
    <n v="2040"/>
    <x v="92"/>
    <n v="2.6115000000000001E-3"/>
    <n v="5.5750000000000005E-4"/>
    <m/>
  </r>
  <r>
    <x v="1"/>
    <x v="62"/>
    <n v="2040"/>
    <x v="93"/>
    <n v="2.8473999999999999E-3"/>
    <n v="5.9250000000000004E-4"/>
    <m/>
  </r>
  <r>
    <x v="1"/>
    <x v="61"/>
    <n v="2040"/>
    <x v="94"/>
    <n v="3.1082000000000002E-3"/>
    <n v="6.4420000000000005E-4"/>
    <m/>
  </r>
  <r>
    <x v="1"/>
    <x v="60"/>
    <n v="2040"/>
    <x v="95"/>
    <n v="3.4034999999999998E-3"/>
    <n v="7.0489999999999995E-4"/>
    <m/>
  </r>
  <r>
    <x v="1"/>
    <x v="59"/>
    <n v="2040"/>
    <x v="96"/>
    <n v="3.7277E-3"/>
    <n v="7.6679999999999999E-4"/>
    <m/>
  </r>
  <r>
    <x v="1"/>
    <x v="58"/>
    <n v="2040"/>
    <x v="97"/>
    <n v="4.0692000000000002E-3"/>
    <n v="8.1689999999999996E-4"/>
    <m/>
  </r>
  <r>
    <x v="1"/>
    <x v="57"/>
    <n v="2040"/>
    <x v="98"/>
    <n v="4.4295000000000003E-3"/>
    <n v="8.6269999999999999E-4"/>
    <m/>
  </r>
  <r>
    <x v="1"/>
    <x v="56"/>
    <n v="2040"/>
    <x v="99"/>
    <n v="4.8295999999999999E-3"/>
    <n v="9.1859999999999999E-4"/>
    <m/>
  </r>
  <r>
    <x v="1"/>
    <x v="55"/>
    <n v="2040"/>
    <x v="100"/>
    <n v="5.2972999999999996E-3"/>
    <n v="9.9569999999999997E-4"/>
    <m/>
  </r>
  <r>
    <x v="1"/>
    <x v="54"/>
    <n v="2040"/>
    <x v="101"/>
    <n v="5.8479999999999999E-3"/>
    <n v="1.0970999999999999E-3"/>
    <m/>
  </r>
  <r>
    <x v="1"/>
    <x v="53"/>
    <n v="2040"/>
    <x v="102"/>
    <n v="6.4757E-3"/>
    <n v="1.2221999999999999E-3"/>
    <m/>
  </r>
  <r>
    <x v="1"/>
    <x v="52"/>
    <n v="2040"/>
    <x v="103"/>
    <n v="7.1640999999999996E-3"/>
    <n v="1.3721E-3"/>
    <m/>
  </r>
  <r>
    <x v="1"/>
    <x v="51"/>
    <n v="2040"/>
    <x v="104"/>
    <n v="7.8986000000000004E-3"/>
    <n v="1.5337E-3"/>
    <m/>
  </r>
  <r>
    <x v="1"/>
    <x v="50"/>
    <n v="2040"/>
    <x v="105"/>
    <n v="8.6645000000000003E-3"/>
    <n v="1.6770999999999999E-3"/>
    <m/>
  </r>
  <r>
    <x v="1"/>
    <x v="49"/>
    <n v="2040"/>
    <x v="106"/>
    <n v="9.4558000000000003E-3"/>
    <n v="1.8002999999999999E-3"/>
    <m/>
  </r>
  <r>
    <x v="1"/>
    <x v="48"/>
    <n v="2040"/>
    <x v="107"/>
    <n v="1.0300999999999999E-2"/>
    <n v="1.9256E-3"/>
    <m/>
  </r>
  <r>
    <x v="1"/>
    <x v="47"/>
    <n v="2040"/>
    <x v="108"/>
    <n v="1.12531E-2"/>
    <n v="2.0807999999999998E-3"/>
    <m/>
  </r>
  <r>
    <x v="1"/>
    <x v="46"/>
    <n v="2040"/>
    <x v="109"/>
    <n v="1.23584E-2"/>
    <n v="2.2758000000000001E-3"/>
    <m/>
  </r>
  <r>
    <x v="1"/>
    <x v="45"/>
    <n v="2040"/>
    <x v="110"/>
    <n v="1.36702E-2"/>
    <n v="2.5287999999999999E-3"/>
    <m/>
  </r>
  <r>
    <x v="1"/>
    <x v="44"/>
    <n v="2040"/>
    <x v="111"/>
    <n v="1.5251799999999999E-2"/>
    <n v="2.8930000000000002E-3"/>
    <m/>
  </r>
  <r>
    <x v="1"/>
    <x v="43"/>
    <n v="2040"/>
    <x v="112"/>
    <n v="1.7098700000000001E-2"/>
    <n v="3.3809000000000001E-3"/>
    <m/>
  </r>
  <r>
    <x v="1"/>
    <x v="42"/>
    <n v="2040"/>
    <x v="113"/>
    <n v="1.9083699999999999E-2"/>
    <n v="3.9167999999999998E-3"/>
    <m/>
  </r>
  <r>
    <x v="1"/>
    <x v="41"/>
    <n v="2040"/>
    <x v="114"/>
    <n v="2.1075E-2"/>
    <n v="4.4181000000000003E-3"/>
    <m/>
  </r>
  <r>
    <x v="1"/>
    <x v="40"/>
    <n v="2040"/>
    <x v="115"/>
    <n v="2.31062E-2"/>
    <n v="4.8885999999999999E-3"/>
    <m/>
  </r>
  <r>
    <x v="1"/>
    <x v="39"/>
    <n v="2040"/>
    <x v="116"/>
    <n v="2.5349699999999999E-2"/>
    <n v="5.4418000000000001E-3"/>
    <m/>
  </r>
  <r>
    <x v="1"/>
    <x v="38"/>
    <n v="2040"/>
    <x v="117"/>
    <n v="2.7966600000000001E-2"/>
    <n v="6.195E-3"/>
    <m/>
  </r>
  <r>
    <x v="1"/>
    <x v="37"/>
    <n v="2040"/>
    <x v="118"/>
    <n v="3.10443E-2"/>
    <n v="7.2176000000000002E-3"/>
    <m/>
  </r>
  <r>
    <x v="1"/>
    <x v="36"/>
    <n v="2040"/>
    <x v="119"/>
    <n v="3.4598200000000003E-2"/>
    <n v="8.5132000000000003E-3"/>
    <m/>
  </r>
  <r>
    <x v="1"/>
    <x v="35"/>
    <n v="2040"/>
    <x v="120"/>
    <n v="3.9529500000000002E-2"/>
    <n v="1.0911499999999999E-2"/>
    <m/>
  </r>
  <r>
    <x v="1"/>
    <x v="34"/>
    <n v="2040"/>
    <x v="121"/>
    <n v="4.3832799999999998E-2"/>
    <n v="1.25757E-2"/>
    <m/>
  </r>
  <r>
    <x v="1"/>
    <x v="33"/>
    <n v="2040"/>
    <x v="122"/>
    <n v="4.8592799999999998E-2"/>
    <n v="1.4490599999999999E-2"/>
    <m/>
  </r>
  <r>
    <x v="1"/>
    <x v="32"/>
    <n v="2040"/>
    <x v="123"/>
    <n v="5.3855600000000003E-2"/>
    <n v="1.6694000000000001E-2"/>
    <m/>
  </r>
  <r>
    <x v="1"/>
    <x v="31"/>
    <n v="2040"/>
    <x v="124"/>
    <n v="5.9670899999999999E-2"/>
    <n v="1.9200800000000001E-2"/>
    <m/>
  </r>
  <r>
    <x v="1"/>
    <x v="30"/>
    <n v="2040"/>
    <x v="125"/>
    <n v="6.6092899999999996E-2"/>
    <n v="2.20681E-2"/>
    <m/>
  </r>
  <r>
    <x v="1"/>
    <x v="29"/>
    <n v="2040"/>
    <x v="126"/>
    <n v="7.3179900000000006E-2"/>
    <n v="2.53853E-2"/>
    <m/>
  </r>
  <r>
    <x v="1"/>
    <x v="28"/>
    <n v="2040"/>
    <x v="127"/>
    <n v="8.0994999999999998E-2"/>
    <n v="2.9225999999999999E-2"/>
    <m/>
  </r>
  <r>
    <x v="1"/>
    <x v="27"/>
    <n v="2040"/>
    <x v="128"/>
    <n v="8.9605900000000002E-2"/>
    <n v="3.3645300000000003E-2"/>
    <m/>
  </r>
  <r>
    <x v="1"/>
    <x v="26"/>
    <n v="2040"/>
    <x v="129"/>
    <n v="9.9085000000000006E-2"/>
    <n v="3.8676700000000001E-2"/>
    <m/>
  </r>
  <r>
    <x v="1"/>
    <x v="25"/>
    <n v="2040"/>
    <x v="130"/>
    <n v="0.10950940000000001"/>
    <n v="4.4420000000000001E-2"/>
    <m/>
  </r>
  <r>
    <x v="1"/>
    <x v="24"/>
    <n v="2040"/>
    <x v="131"/>
    <n v="0.1209607"/>
    <n v="5.1024E-2"/>
    <m/>
  </r>
  <r>
    <x v="1"/>
    <x v="23"/>
    <n v="2040"/>
    <x v="132"/>
    <n v="0.1335249"/>
    <n v="5.8652099999999999E-2"/>
    <m/>
  </r>
  <r>
    <x v="1"/>
    <x v="22"/>
    <n v="2040"/>
    <x v="133"/>
    <n v="0.1472918"/>
    <n v="6.7463800000000004E-2"/>
    <m/>
  </r>
  <r>
    <x v="1"/>
    <x v="21"/>
    <n v="2040"/>
    <x v="134"/>
    <n v="0.16235469999999999"/>
    <n v="7.7587199999999995E-2"/>
    <m/>
  </r>
  <r>
    <x v="1"/>
    <x v="20"/>
    <n v="2040"/>
    <x v="135"/>
    <n v="0.1788093"/>
    <n v="8.9177099999999995E-2"/>
    <m/>
  </r>
  <r>
    <x v="1"/>
    <x v="19"/>
    <n v="2040"/>
    <x v="136"/>
    <n v="0.19675309999999999"/>
    <n v="0.10246959999999999"/>
    <m/>
  </r>
  <r>
    <x v="1"/>
    <x v="18"/>
    <n v="2040"/>
    <x v="137"/>
    <n v="0.2162837"/>
    <n v="0.11774809999999999"/>
    <m/>
  </r>
  <r>
    <x v="1"/>
    <x v="17"/>
    <n v="2040"/>
    <x v="138"/>
    <n v="0.2374976"/>
    <n v="0.13528490000000001"/>
    <m/>
  </r>
  <r>
    <x v="1"/>
    <x v="16"/>
    <n v="2040"/>
    <x v="139"/>
    <n v="0.26048840000000001"/>
    <n v="0.15530369999999999"/>
    <m/>
  </r>
  <r>
    <x v="1"/>
    <x v="15"/>
    <n v="2040"/>
    <x v="140"/>
    <n v="0.2853445"/>
    <n v="0.1780619"/>
    <m/>
  </r>
  <r>
    <x v="1"/>
    <x v="14"/>
    <n v="2040"/>
    <x v="141"/>
    <n v="0.3121468"/>
    <n v="0.20391509999999999"/>
    <m/>
  </r>
  <r>
    <x v="1"/>
    <x v="13"/>
    <n v="2040"/>
    <x v="142"/>
    <n v="0.34096599999999999"/>
    <n v="0.23325409999999999"/>
    <m/>
  </r>
  <r>
    <x v="1"/>
    <x v="12"/>
    <n v="2040"/>
    <x v="143"/>
    <n v="0.37185980000000002"/>
    <n v="0.26641989999999999"/>
    <m/>
  </r>
  <r>
    <x v="1"/>
    <x v="11"/>
    <n v="2040"/>
    <x v="144"/>
    <n v="0.4048696"/>
    <n v="0.30366070000000001"/>
    <m/>
  </r>
  <r>
    <x v="1"/>
    <x v="10"/>
    <n v="2040"/>
    <x v="145"/>
    <n v="0.44001780000000001"/>
    <n v="0.34522340000000001"/>
    <m/>
  </r>
  <r>
    <x v="1"/>
    <x v="9"/>
    <n v="2040"/>
    <x v="146"/>
    <n v="0.47730420000000001"/>
    <n v="0.39139659999999998"/>
    <m/>
  </r>
  <r>
    <x v="1"/>
    <x v="8"/>
    <n v="2040"/>
    <x v="147"/>
    <n v="0.51670369999999999"/>
    <n v="0.4424053"/>
    <m/>
  </r>
  <r>
    <x v="1"/>
    <x v="7"/>
    <n v="2040"/>
    <x v="148"/>
    <n v="0.55816339999999998"/>
    <n v="0.4983185"/>
    <m/>
  </r>
  <r>
    <x v="1"/>
    <x v="6"/>
    <n v="2040"/>
    <x v="149"/>
    <n v="0.60160040000000004"/>
    <n v="0.55903950000000002"/>
    <m/>
  </r>
  <r>
    <x v="1"/>
    <x v="5"/>
    <n v="2040"/>
    <x v="150"/>
    <n v="0.64690119999999995"/>
    <n v="0.62438289999999996"/>
    <m/>
  </r>
  <r>
    <x v="1"/>
    <x v="115"/>
    <n v="2041"/>
    <x v="41"/>
    <n v="7.7996999999999997E-3"/>
    <n v="2.3671999999999999E-3"/>
    <m/>
  </r>
  <r>
    <x v="1"/>
    <x v="114"/>
    <n v="2041"/>
    <x v="42"/>
    <n v="5.3410000000000003E-4"/>
    <n v="8.0400000000000003E-5"/>
    <m/>
  </r>
  <r>
    <x v="1"/>
    <x v="113"/>
    <n v="2041"/>
    <x v="43"/>
    <n v="2.8049999999999999E-4"/>
    <n v="4.4400000000000002E-5"/>
    <m/>
  </r>
  <r>
    <x v="1"/>
    <x v="112"/>
    <n v="2041"/>
    <x v="44"/>
    <n v="1.9599999999999999E-4"/>
    <n v="3.3300000000000003E-5"/>
    <m/>
  </r>
  <r>
    <x v="1"/>
    <x v="111"/>
    <n v="2041"/>
    <x v="45"/>
    <n v="1.5200000000000001E-4"/>
    <n v="2.5999999999999998E-5"/>
    <m/>
  </r>
  <r>
    <x v="1"/>
    <x v="110"/>
    <n v="2041"/>
    <x v="46"/>
    <n v="1.4650000000000001E-4"/>
    <n v="2.76E-5"/>
    <m/>
  </r>
  <r>
    <x v="1"/>
    <x v="109"/>
    <n v="2041"/>
    <x v="47"/>
    <n v="1.3990000000000001E-4"/>
    <n v="2.8399999999999999E-5"/>
    <m/>
  </r>
  <r>
    <x v="1"/>
    <x v="108"/>
    <n v="2041"/>
    <x v="48"/>
    <n v="1.348E-4"/>
    <n v="2.9499999999999999E-5"/>
    <m/>
  </r>
  <r>
    <x v="1"/>
    <x v="107"/>
    <n v="2041"/>
    <x v="49"/>
    <n v="1.3359999999999999E-4"/>
    <n v="3.1600000000000002E-5"/>
    <m/>
  </r>
  <r>
    <x v="1"/>
    <x v="106"/>
    <n v="2041"/>
    <x v="50"/>
    <n v="1.3770000000000001E-4"/>
    <n v="3.5500000000000002E-5"/>
    <m/>
  </r>
  <r>
    <x v="1"/>
    <x v="105"/>
    <n v="2041"/>
    <x v="51"/>
    <n v="1.4650000000000001E-4"/>
    <n v="4.1199999999999999E-5"/>
    <m/>
  </r>
  <r>
    <x v="1"/>
    <x v="104"/>
    <n v="2041"/>
    <x v="52"/>
    <n v="1.596E-4"/>
    <n v="4.8999999999999998E-5"/>
    <m/>
  </r>
  <r>
    <x v="1"/>
    <x v="103"/>
    <n v="2041"/>
    <x v="53"/>
    <n v="1.783E-4"/>
    <n v="5.9599999999999999E-5"/>
    <m/>
  </r>
  <r>
    <x v="1"/>
    <x v="102"/>
    <n v="2041"/>
    <x v="54"/>
    <n v="2.061E-4"/>
    <n v="7.4599999999999997E-5"/>
    <m/>
  </r>
  <r>
    <x v="1"/>
    <x v="101"/>
    <n v="2041"/>
    <x v="55"/>
    <n v="2.4149999999999999E-4"/>
    <n v="9.3599999999999998E-5"/>
    <m/>
  </r>
  <r>
    <x v="1"/>
    <x v="100"/>
    <n v="2041"/>
    <x v="56"/>
    <n v="2.7559999999999998E-4"/>
    <n v="1.102E-4"/>
    <m/>
  </r>
  <r>
    <x v="1"/>
    <x v="99"/>
    <n v="2041"/>
    <x v="57"/>
    <n v="3.0029999999999998E-4"/>
    <n v="1.1849999999999999E-4"/>
    <m/>
  </r>
  <r>
    <x v="1"/>
    <x v="98"/>
    <n v="2041"/>
    <x v="58"/>
    <n v="3.1750000000000002E-4"/>
    <n v="1.1900000000000001E-4"/>
    <m/>
  </r>
  <r>
    <x v="1"/>
    <x v="97"/>
    <n v="2041"/>
    <x v="59"/>
    <n v="3.3419999999999999E-4"/>
    <n v="1.186E-4"/>
    <m/>
  </r>
  <r>
    <x v="1"/>
    <x v="96"/>
    <n v="2041"/>
    <x v="60"/>
    <n v="3.5389999999999998E-4"/>
    <n v="1.2120000000000001E-4"/>
    <m/>
  </r>
  <r>
    <x v="1"/>
    <x v="95"/>
    <n v="2041"/>
    <x v="61"/>
    <n v="3.7320000000000002E-4"/>
    <n v="1.2459999999999999E-4"/>
    <m/>
  </r>
  <r>
    <x v="1"/>
    <x v="94"/>
    <n v="2041"/>
    <x v="62"/>
    <n v="3.859E-4"/>
    <n v="1.236E-4"/>
    <m/>
  </r>
  <r>
    <x v="1"/>
    <x v="93"/>
    <n v="2041"/>
    <x v="63"/>
    <n v="3.8969999999999999E-4"/>
    <n v="1.1680000000000001E-4"/>
    <m/>
  </r>
  <r>
    <x v="1"/>
    <x v="92"/>
    <n v="2041"/>
    <x v="64"/>
    <n v="3.9080000000000001E-4"/>
    <n v="1.087E-4"/>
    <m/>
  </r>
  <r>
    <x v="1"/>
    <x v="91"/>
    <n v="2041"/>
    <x v="65"/>
    <n v="3.9829999999999998E-4"/>
    <n v="1.053E-4"/>
    <m/>
  </r>
  <r>
    <x v="1"/>
    <x v="90"/>
    <n v="2041"/>
    <x v="66"/>
    <n v="4.147E-4"/>
    <n v="1.0730000000000001E-4"/>
    <m/>
  </r>
  <r>
    <x v="1"/>
    <x v="89"/>
    <n v="2041"/>
    <x v="67"/>
    <n v="4.348E-4"/>
    <n v="1.1129999999999999E-4"/>
    <m/>
  </r>
  <r>
    <x v="1"/>
    <x v="88"/>
    <n v="2041"/>
    <x v="68"/>
    <n v="4.528E-4"/>
    <n v="1.133E-4"/>
    <m/>
  </r>
  <r>
    <x v="1"/>
    <x v="87"/>
    <n v="2041"/>
    <x v="69"/>
    <n v="4.684E-4"/>
    <n v="1.154E-4"/>
    <m/>
  </r>
  <r>
    <x v="1"/>
    <x v="86"/>
    <n v="2041"/>
    <x v="70"/>
    <n v="4.8559999999999999E-4"/>
    <n v="1.1739999999999999E-4"/>
    <m/>
  </r>
  <r>
    <x v="1"/>
    <x v="85"/>
    <n v="2041"/>
    <x v="71"/>
    <n v="5.0909999999999996E-4"/>
    <n v="1.21E-4"/>
    <m/>
  </r>
  <r>
    <x v="1"/>
    <x v="84"/>
    <n v="2041"/>
    <x v="72"/>
    <n v="5.4080000000000003E-4"/>
    <n v="1.2630000000000001E-4"/>
    <m/>
  </r>
  <r>
    <x v="1"/>
    <x v="83"/>
    <n v="2041"/>
    <x v="73"/>
    <n v="5.7959999999999999E-4"/>
    <n v="1.325E-4"/>
    <m/>
  </r>
  <r>
    <x v="1"/>
    <x v="82"/>
    <n v="2041"/>
    <x v="74"/>
    <n v="6.2200000000000005E-4"/>
    <n v="1.3789999999999999E-4"/>
    <m/>
  </r>
  <r>
    <x v="1"/>
    <x v="81"/>
    <n v="2041"/>
    <x v="75"/>
    <n v="6.6649999999999999E-4"/>
    <n v="1.4219999999999999E-4"/>
    <m/>
  </r>
  <r>
    <x v="1"/>
    <x v="80"/>
    <n v="2041"/>
    <x v="76"/>
    <n v="7.1529999999999999E-4"/>
    <n v="1.461E-4"/>
    <m/>
  </r>
  <r>
    <x v="1"/>
    <x v="79"/>
    <n v="2041"/>
    <x v="77"/>
    <n v="7.7099999999999998E-4"/>
    <n v="1.5430000000000001E-4"/>
    <m/>
  </r>
  <r>
    <x v="1"/>
    <x v="78"/>
    <n v="2041"/>
    <x v="78"/>
    <n v="8.3140000000000004E-4"/>
    <n v="1.627E-4"/>
    <m/>
  </r>
  <r>
    <x v="1"/>
    <x v="77"/>
    <n v="2041"/>
    <x v="79"/>
    <n v="8.9079999999999997E-4"/>
    <n v="1.727E-4"/>
    <m/>
  </r>
  <r>
    <x v="1"/>
    <x v="76"/>
    <n v="2041"/>
    <x v="80"/>
    <n v="9.4810000000000001E-4"/>
    <n v="1.8479999999999999E-4"/>
    <m/>
  </r>
  <r>
    <x v="1"/>
    <x v="75"/>
    <n v="2041"/>
    <x v="81"/>
    <n v="1.0089999999999999E-3"/>
    <n v="1.9929999999999999E-4"/>
    <m/>
  </r>
  <r>
    <x v="1"/>
    <x v="74"/>
    <n v="2041"/>
    <x v="82"/>
    <n v="1.0784E-3"/>
    <n v="2.152E-4"/>
    <m/>
  </r>
  <r>
    <x v="1"/>
    <x v="73"/>
    <n v="2041"/>
    <x v="83"/>
    <n v="1.1559000000000001E-3"/>
    <n v="2.321E-4"/>
    <m/>
  </r>
  <r>
    <x v="1"/>
    <x v="72"/>
    <n v="2041"/>
    <x v="84"/>
    <n v="1.2427E-3"/>
    <n v="2.5359999999999998E-4"/>
    <m/>
  </r>
  <r>
    <x v="1"/>
    <x v="71"/>
    <n v="2041"/>
    <x v="85"/>
    <n v="1.3435000000000001E-3"/>
    <n v="2.8479999999999998E-4"/>
    <m/>
  </r>
  <r>
    <x v="1"/>
    <x v="70"/>
    <n v="2041"/>
    <x v="86"/>
    <n v="1.4587999999999999E-3"/>
    <n v="3.2059999999999999E-4"/>
    <m/>
  </r>
  <r>
    <x v="1"/>
    <x v="69"/>
    <n v="2041"/>
    <x v="87"/>
    <n v="1.5839999999999999E-3"/>
    <n v="3.5940000000000001E-4"/>
    <m/>
  </r>
  <r>
    <x v="1"/>
    <x v="68"/>
    <n v="2041"/>
    <x v="88"/>
    <n v="1.7152000000000001E-3"/>
    <n v="3.9320000000000002E-4"/>
    <m/>
  </r>
  <r>
    <x v="1"/>
    <x v="67"/>
    <n v="2041"/>
    <x v="89"/>
    <n v="1.8531000000000001E-3"/>
    <n v="4.2480000000000003E-4"/>
    <m/>
  </r>
  <r>
    <x v="1"/>
    <x v="66"/>
    <n v="2041"/>
    <x v="90"/>
    <n v="2.0059000000000001E-3"/>
    <n v="4.57E-4"/>
    <m/>
  </r>
  <r>
    <x v="1"/>
    <x v="65"/>
    <n v="2041"/>
    <x v="91"/>
    <n v="2.1844999999999998E-3"/>
    <n v="4.883E-4"/>
    <m/>
  </r>
  <r>
    <x v="1"/>
    <x v="64"/>
    <n v="2041"/>
    <x v="92"/>
    <n v="2.3896E-3"/>
    <n v="5.1820000000000002E-4"/>
    <m/>
  </r>
  <r>
    <x v="1"/>
    <x v="63"/>
    <n v="2041"/>
    <x v="93"/>
    <n v="2.6115000000000001E-3"/>
    <n v="5.4750000000000003E-4"/>
    <m/>
  </r>
  <r>
    <x v="1"/>
    <x v="62"/>
    <n v="2041"/>
    <x v="94"/>
    <n v="2.8473999999999999E-3"/>
    <n v="5.8149999999999999E-4"/>
    <m/>
  </r>
  <r>
    <x v="1"/>
    <x v="61"/>
    <n v="2041"/>
    <x v="95"/>
    <n v="3.1082000000000002E-3"/>
    <n v="6.313E-4"/>
    <m/>
  </r>
  <r>
    <x v="1"/>
    <x v="60"/>
    <n v="2041"/>
    <x v="96"/>
    <n v="3.4034999999999998E-3"/>
    <n v="6.9059999999999998E-4"/>
    <m/>
  </r>
  <r>
    <x v="1"/>
    <x v="59"/>
    <n v="2041"/>
    <x v="97"/>
    <n v="3.7277E-3"/>
    <n v="7.5230000000000002E-4"/>
    <m/>
  </r>
  <r>
    <x v="1"/>
    <x v="58"/>
    <n v="2041"/>
    <x v="98"/>
    <n v="4.0692000000000002E-3"/>
    <n v="8.0250000000000004E-4"/>
    <m/>
  </r>
  <r>
    <x v="1"/>
    <x v="57"/>
    <n v="2041"/>
    <x v="99"/>
    <n v="4.4295000000000003E-3"/>
    <n v="8.4699999999999999E-4"/>
    <m/>
  </r>
  <r>
    <x v="1"/>
    <x v="56"/>
    <n v="2041"/>
    <x v="100"/>
    <n v="4.8295999999999999E-3"/>
    <n v="9.0019999999999998E-4"/>
    <m/>
  </r>
  <r>
    <x v="1"/>
    <x v="55"/>
    <n v="2041"/>
    <x v="101"/>
    <n v="5.2972999999999996E-3"/>
    <n v="9.7550000000000002E-4"/>
    <m/>
  </r>
  <r>
    <x v="1"/>
    <x v="54"/>
    <n v="2041"/>
    <x v="102"/>
    <n v="5.8479999999999999E-3"/>
    <n v="1.0763000000000001E-3"/>
    <m/>
  </r>
  <r>
    <x v="1"/>
    <x v="53"/>
    <n v="2041"/>
    <x v="103"/>
    <n v="6.4757E-3"/>
    <n v="1.2011000000000001E-3"/>
    <m/>
  </r>
  <r>
    <x v="1"/>
    <x v="52"/>
    <n v="2041"/>
    <x v="104"/>
    <n v="7.1640999999999996E-3"/>
    <n v="1.3485000000000001E-3"/>
    <m/>
  </r>
  <r>
    <x v="1"/>
    <x v="51"/>
    <n v="2041"/>
    <x v="105"/>
    <n v="7.8986000000000004E-3"/>
    <n v="1.5056E-3"/>
    <m/>
  </r>
  <r>
    <x v="1"/>
    <x v="50"/>
    <n v="2041"/>
    <x v="106"/>
    <n v="8.6645000000000003E-3"/>
    <n v="1.6459000000000001E-3"/>
    <m/>
  </r>
  <r>
    <x v="1"/>
    <x v="49"/>
    <n v="2041"/>
    <x v="107"/>
    <n v="9.4558000000000003E-3"/>
    <n v="1.7688000000000001E-3"/>
    <m/>
  </r>
  <r>
    <x v="1"/>
    <x v="48"/>
    <n v="2041"/>
    <x v="108"/>
    <n v="1.0300999999999999E-2"/>
    <n v="1.8940999999999999E-3"/>
    <m/>
  </r>
  <r>
    <x v="1"/>
    <x v="47"/>
    <n v="2041"/>
    <x v="109"/>
    <n v="1.12531E-2"/>
    <n v="2.0458999999999998E-3"/>
    <m/>
  </r>
  <r>
    <x v="1"/>
    <x v="46"/>
    <n v="2041"/>
    <x v="110"/>
    <n v="1.23584E-2"/>
    <n v="2.2344000000000001E-3"/>
    <m/>
  </r>
  <r>
    <x v="1"/>
    <x v="45"/>
    <n v="2041"/>
    <x v="111"/>
    <n v="1.36702E-2"/>
    <n v="2.4822999999999998E-3"/>
    <m/>
  </r>
  <r>
    <x v="1"/>
    <x v="44"/>
    <n v="2041"/>
    <x v="112"/>
    <n v="1.5251799999999999E-2"/>
    <n v="2.8441999999999999E-3"/>
    <m/>
  </r>
  <r>
    <x v="1"/>
    <x v="43"/>
    <n v="2041"/>
    <x v="113"/>
    <n v="1.7098700000000001E-2"/>
    <n v="3.3298999999999998E-3"/>
    <m/>
  </r>
  <r>
    <x v="1"/>
    <x v="42"/>
    <n v="2041"/>
    <x v="114"/>
    <n v="1.9083699999999999E-2"/>
    <n v="3.8582E-3"/>
    <m/>
  </r>
  <r>
    <x v="1"/>
    <x v="41"/>
    <n v="2041"/>
    <x v="115"/>
    <n v="2.1075E-2"/>
    <n v="4.3479E-3"/>
    <m/>
  </r>
  <r>
    <x v="1"/>
    <x v="40"/>
    <n v="2041"/>
    <x v="116"/>
    <n v="2.31062E-2"/>
    <n v="4.8101999999999997E-3"/>
    <m/>
  </r>
  <r>
    <x v="1"/>
    <x v="39"/>
    <n v="2041"/>
    <x v="117"/>
    <n v="2.5349699999999999E-2"/>
    <n v="5.3610999999999997E-3"/>
    <m/>
  </r>
  <r>
    <x v="1"/>
    <x v="38"/>
    <n v="2041"/>
    <x v="118"/>
    <n v="2.7966600000000001E-2"/>
    <n v="6.1120000000000002E-3"/>
    <m/>
  </r>
  <r>
    <x v="1"/>
    <x v="37"/>
    <n v="2041"/>
    <x v="119"/>
    <n v="3.10443E-2"/>
    <n v="7.1218000000000002E-3"/>
    <m/>
  </r>
  <r>
    <x v="1"/>
    <x v="36"/>
    <n v="2041"/>
    <x v="120"/>
    <n v="3.4598200000000003E-2"/>
    <n v="8.3957000000000007E-3"/>
    <m/>
  </r>
  <r>
    <x v="1"/>
    <x v="35"/>
    <n v="2041"/>
    <x v="121"/>
    <n v="3.9529500000000002E-2"/>
    <n v="1.07712E-2"/>
    <m/>
  </r>
  <r>
    <x v="1"/>
    <x v="34"/>
    <n v="2041"/>
    <x v="122"/>
    <n v="4.3832799999999998E-2"/>
    <n v="1.24291E-2"/>
    <m/>
  </r>
  <r>
    <x v="1"/>
    <x v="33"/>
    <n v="2041"/>
    <x v="123"/>
    <n v="4.8592799999999998E-2"/>
    <n v="1.43398E-2"/>
    <m/>
  </r>
  <r>
    <x v="1"/>
    <x v="32"/>
    <n v="2041"/>
    <x v="124"/>
    <n v="5.3855600000000003E-2"/>
    <n v="1.6522200000000001E-2"/>
    <m/>
  </r>
  <r>
    <x v="1"/>
    <x v="31"/>
    <n v="2041"/>
    <x v="125"/>
    <n v="5.9670899999999999E-2"/>
    <n v="1.8993900000000001E-2"/>
    <m/>
  </r>
  <r>
    <x v="1"/>
    <x v="30"/>
    <n v="2041"/>
    <x v="126"/>
    <n v="6.6092899999999996E-2"/>
    <n v="2.18345E-2"/>
    <m/>
  </r>
  <r>
    <x v="1"/>
    <x v="29"/>
    <n v="2041"/>
    <x v="127"/>
    <n v="7.3179900000000006E-2"/>
    <n v="2.5143100000000002E-2"/>
    <m/>
  </r>
  <r>
    <x v="1"/>
    <x v="28"/>
    <n v="2041"/>
    <x v="128"/>
    <n v="8.0994999999999998E-2"/>
    <n v="2.8979499999999998E-2"/>
    <m/>
  </r>
  <r>
    <x v="1"/>
    <x v="27"/>
    <n v="2041"/>
    <x v="129"/>
    <n v="8.9605900000000002E-2"/>
    <n v="3.3368599999999998E-2"/>
    <m/>
  </r>
  <r>
    <x v="1"/>
    <x v="26"/>
    <n v="2041"/>
    <x v="130"/>
    <n v="9.9085000000000006E-2"/>
    <n v="3.8346699999999997E-2"/>
    <m/>
  </r>
  <r>
    <x v="1"/>
    <x v="25"/>
    <n v="2041"/>
    <x v="131"/>
    <n v="0.10950940000000001"/>
    <n v="4.4050600000000002E-2"/>
    <m/>
  </r>
  <r>
    <x v="1"/>
    <x v="24"/>
    <n v="2041"/>
    <x v="132"/>
    <n v="0.1209607"/>
    <n v="5.0644399999999999E-2"/>
    <m/>
  </r>
  <r>
    <x v="1"/>
    <x v="23"/>
    <n v="2041"/>
    <x v="133"/>
    <n v="0.1335249"/>
    <n v="5.8269000000000001E-2"/>
    <m/>
  </r>
  <r>
    <x v="1"/>
    <x v="22"/>
    <n v="2041"/>
    <x v="134"/>
    <n v="0.1472918"/>
    <n v="6.7036899999999996E-2"/>
    <m/>
  </r>
  <r>
    <x v="1"/>
    <x v="21"/>
    <n v="2041"/>
    <x v="135"/>
    <n v="0.16235469999999999"/>
    <n v="7.70845E-2"/>
    <m/>
  </r>
  <r>
    <x v="1"/>
    <x v="20"/>
    <n v="2041"/>
    <x v="136"/>
    <n v="0.1788093"/>
    <n v="8.8623599999999997E-2"/>
    <m/>
  </r>
  <r>
    <x v="1"/>
    <x v="19"/>
    <n v="2041"/>
    <x v="137"/>
    <n v="0.19675309999999999"/>
    <n v="0.1019115"/>
    <m/>
  </r>
  <r>
    <x v="1"/>
    <x v="18"/>
    <n v="2041"/>
    <x v="138"/>
    <n v="0.2162837"/>
    <n v="0.1171973"/>
    <m/>
  </r>
  <r>
    <x v="1"/>
    <x v="17"/>
    <n v="2041"/>
    <x v="139"/>
    <n v="0.2374976"/>
    <n v="0.134687"/>
    <m/>
  </r>
  <r>
    <x v="1"/>
    <x v="16"/>
    <n v="2041"/>
    <x v="140"/>
    <n v="0.26048840000000001"/>
    <n v="0.1546206"/>
    <m/>
  </r>
  <r>
    <x v="1"/>
    <x v="15"/>
    <n v="2041"/>
    <x v="141"/>
    <n v="0.2853445"/>
    <n v="0.17733579999999999"/>
    <m/>
  </r>
  <r>
    <x v="1"/>
    <x v="14"/>
    <n v="2041"/>
    <x v="142"/>
    <n v="0.3121468"/>
    <n v="0.20321320000000001"/>
    <m/>
  </r>
  <r>
    <x v="1"/>
    <x v="13"/>
    <n v="2041"/>
    <x v="143"/>
    <n v="0.34096599999999999"/>
    <n v="0.2325972"/>
    <m/>
  </r>
  <r>
    <x v="1"/>
    <x v="12"/>
    <n v="2041"/>
    <x v="144"/>
    <n v="0.37185980000000002"/>
    <n v="0.26575159999999998"/>
    <m/>
  </r>
  <r>
    <x v="1"/>
    <x v="11"/>
    <n v="2041"/>
    <x v="145"/>
    <n v="0.4048696"/>
    <n v="0.30295119999999998"/>
    <m/>
  </r>
  <r>
    <x v="1"/>
    <x v="10"/>
    <n v="2041"/>
    <x v="146"/>
    <n v="0.44001780000000001"/>
    <n v="0.34453289999999998"/>
    <m/>
  </r>
  <r>
    <x v="1"/>
    <x v="9"/>
    <n v="2041"/>
    <x v="147"/>
    <n v="0.47730420000000001"/>
    <n v="0.3907988"/>
    <m/>
  </r>
  <r>
    <x v="1"/>
    <x v="8"/>
    <n v="2041"/>
    <x v="148"/>
    <n v="0.51670369999999999"/>
    <n v="0.4419189"/>
    <m/>
  </r>
  <r>
    <x v="1"/>
    <x v="7"/>
    <n v="2041"/>
    <x v="149"/>
    <n v="0.55816339999999998"/>
    <n v="0.49791069999999998"/>
    <m/>
  </r>
  <r>
    <x v="1"/>
    <x v="6"/>
    <n v="2041"/>
    <x v="150"/>
    <n v="0.60160040000000004"/>
    <n v="0.55872040000000001"/>
    <m/>
  </r>
  <r>
    <x v="1"/>
    <x v="115"/>
    <n v="2042"/>
    <x v="42"/>
    <n v="7.7996999999999997E-3"/>
    <n v="2.2701000000000002E-3"/>
    <m/>
  </r>
  <r>
    <x v="1"/>
    <x v="114"/>
    <n v="2042"/>
    <x v="43"/>
    <n v="5.3410000000000003E-4"/>
    <n v="7.5799999999999999E-5"/>
    <m/>
  </r>
  <r>
    <x v="1"/>
    <x v="113"/>
    <n v="2042"/>
    <x v="44"/>
    <n v="2.8049999999999999E-4"/>
    <n v="4.1999999999999998E-5"/>
    <m/>
  </r>
  <r>
    <x v="1"/>
    <x v="112"/>
    <n v="2042"/>
    <x v="45"/>
    <n v="1.9599999999999999E-4"/>
    <n v="3.1399999999999998E-5"/>
    <m/>
  </r>
  <r>
    <x v="1"/>
    <x v="111"/>
    <n v="2042"/>
    <x v="46"/>
    <n v="1.5200000000000001E-4"/>
    <n v="2.4600000000000002E-5"/>
    <m/>
  </r>
  <r>
    <x v="1"/>
    <x v="110"/>
    <n v="2042"/>
    <x v="47"/>
    <n v="1.4650000000000001E-4"/>
    <n v="2.6299999999999999E-5"/>
    <m/>
  </r>
  <r>
    <x v="1"/>
    <x v="109"/>
    <n v="2042"/>
    <x v="48"/>
    <n v="1.3990000000000001E-4"/>
    <n v="2.72E-5"/>
    <m/>
  </r>
  <r>
    <x v="1"/>
    <x v="108"/>
    <n v="2042"/>
    <x v="49"/>
    <n v="1.348E-4"/>
    <n v="2.83E-5"/>
    <m/>
  </r>
  <r>
    <x v="1"/>
    <x v="107"/>
    <n v="2042"/>
    <x v="50"/>
    <n v="1.3359999999999999E-4"/>
    <n v="3.04E-5"/>
    <m/>
  </r>
  <r>
    <x v="1"/>
    <x v="106"/>
    <n v="2042"/>
    <x v="51"/>
    <n v="1.3770000000000001E-4"/>
    <n v="3.4100000000000002E-5"/>
    <m/>
  </r>
  <r>
    <x v="1"/>
    <x v="105"/>
    <n v="2042"/>
    <x v="52"/>
    <n v="1.4650000000000001E-4"/>
    <n v="3.9900000000000001E-5"/>
    <m/>
  </r>
  <r>
    <x v="1"/>
    <x v="104"/>
    <n v="2042"/>
    <x v="53"/>
    <n v="1.596E-4"/>
    <n v="4.7700000000000001E-5"/>
    <m/>
  </r>
  <r>
    <x v="1"/>
    <x v="103"/>
    <n v="2042"/>
    <x v="54"/>
    <n v="1.783E-4"/>
    <n v="5.8E-5"/>
    <m/>
  </r>
  <r>
    <x v="1"/>
    <x v="102"/>
    <n v="2042"/>
    <x v="55"/>
    <n v="2.061E-4"/>
    <n v="7.2700000000000005E-5"/>
    <m/>
  </r>
  <r>
    <x v="1"/>
    <x v="101"/>
    <n v="2042"/>
    <x v="56"/>
    <n v="2.4149999999999999E-4"/>
    <n v="9.1299999999999997E-5"/>
    <m/>
  </r>
  <r>
    <x v="1"/>
    <x v="100"/>
    <n v="2042"/>
    <x v="57"/>
    <n v="2.7559999999999998E-4"/>
    <n v="1.0789999999999999E-4"/>
    <m/>
  </r>
  <r>
    <x v="1"/>
    <x v="99"/>
    <n v="2042"/>
    <x v="58"/>
    <n v="3.0029999999999998E-4"/>
    <n v="1.1620000000000001E-4"/>
    <m/>
  </r>
  <r>
    <x v="1"/>
    <x v="98"/>
    <n v="2042"/>
    <x v="59"/>
    <n v="3.1750000000000002E-4"/>
    <n v="1.166E-4"/>
    <m/>
  </r>
  <r>
    <x v="1"/>
    <x v="97"/>
    <n v="2042"/>
    <x v="60"/>
    <n v="3.3419999999999999E-4"/>
    <n v="1.159E-4"/>
    <m/>
  </r>
  <r>
    <x v="1"/>
    <x v="96"/>
    <n v="2042"/>
    <x v="61"/>
    <n v="3.5389999999999998E-4"/>
    <n v="1.183E-4"/>
    <m/>
  </r>
  <r>
    <x v="1"/>
    <x v="95"/>
    <n v="2042"/>
    <x v="62"/>
    <n v="3.7320000000000002E-4"/>
    <n v="1.2180000000000001E-4"/>
    <m/>
  </r>
  <r>
    <x v="1"/>
    <x v="94"/>
    <n v="2042"/>
    <x v="63"/>
    <n v="3.859E-4"/>
    <n v="1.21E-4"/>
    <m/>
  </r>
  <r>
    <x v="1"/>
    <x v="93"/>
    <n v="2042"/>
    <x v="64"/>
    <n v="3.8969999999999999E-4"/>
    <n v="1.141E-4"/>
    <m/>
  </r>
  <r>
    <x v="1"/>
    <x v="92"/>
    <n v="2042"/>
    <x v="65"/>
    <n v="3.9080000000000001E-4"/>
    <n v="1.058E-4"/>
    <m/>
  </r>
  <r>
    <x v="1"/>
    <x v="91"/>
    <n v="2042"/>
    <x v="66"/>
    <n v="3.9829999999999998E-4"/>
    <n v="1.024E-4"/>
    <m/>
  </r>
  <r>
    <x v="1"/>
    <x v="90"/>
    <n v="2042"/>
    <x v="67"/>
    <n v="4.147E-4"/>
    <n v="1.0450000000000001E-4"/>
    <m/>
  </r>
  <r>
    <x v="1"/>
    <x v="89"/>
    <n v="2042"/>
    <x v="68"/>
    <n v="4.348E-4"/>
    <n v="1.087E-4"/>
    <m/>
  </r>
  <r>
    <x v="1"/>
    <x v="88"/>
    <n v="2042"/>
    <x v="69"/>
    <n v="4.528E-4"/>
    <n v="1.1069999999999999E-4"/>
    <m/>
  </r>
  <r>
    <x v="1"/>
    <x v="87"/>
    <n v="2042"/>
    <x v="70"/>
    <n v="4.684E-4"/>
    <n v="1.1239999999999999E-4"/>
    <m/>
  </r>
  <r>
    <x v="1"/>
    <x v="86"/>
    <n v="2042"/>
    <x v="71"/>
    <n v="4.8559999999999999E-4"/>
    <n v="1.143E-4"/>
    <m/>
  </r>
  <r>
    <x v="1"/>
    <x v="85"/>
    <n v="2042"/>
    <x v="72"/>
    <n v="5.0909999999999996E-4"/>
    <n v="1.18E-4"/>
    <m/>
  </r>
  <r>
    <x v="1"/>
    <x v="84"/>
    <n v="2042"/>
    <x v="73"/>
    <n v="5.4080000000000003E-4"/>
    <n v="1.2339999999999999E-4"/>
    <m/>
  </r>
  <r>
    <x v="1"/>
    <x v="83"/>
    <n v="2042"/>
    <x v="74"/>
    <n v="5.7959999999999999E-4"/>
    <n v="1.294E-4"/>
    <m/>
  </r>
  <r>
    <x v="1"/>
    <x v="82"/>
    <n v="2042"/>
    <x v="75"/>
    <n v="6.2200000000000005E-4"/>
    <n v="1.3439999999999999E-4"/>
    <m/>
  </r>
  <r>
    <x v="1"/>
    <x v="81"/>
    <n v="2042"/>
    <x v="76"/>
    <n v="6.6649999999999999E-4"/>
    <n v="1.3850000000000001E-4"/>
    <m/>
  </r>
  <r>
    <x v="1"/>
    <x v="80"/>
    <n v="2042"/>
    <x v="77"/>
    <n v="7.1529999999999999E-4"/>
    <n v="1.4249999999999999E-4"/>
    <m/>
  </r>
  <r>
    <x v="1"/>
    <x v="79"/>
    <n v="2042"/>
    <x v="78"/>
    <n v="7.7099999999999998E-4"/>
    <n v="1.507E-4"/>
    <m/>
  </r>
  <r>
    <x v="1"/>
    <x v="78"/>
    <n v="2042"/>
    <x v="79"/>
    <n v="8.3140000000000004E-4"/>
    <n v="1.5890000000000001E-4"/>
    <m/>
  </r>
  <r>
    <x v="1"/>
    <x v="77"/>
    <n v="2042"/>
    <x v="80"/>
    <n v="8.9079999999999997E-4"/>
    <n v="1.683E-4"/>
    <m/>
  </r>
  <r>
    <x v="1"/>
    <x v="76"/>
    <n v="2042"/>
    <x v="81"/>
    <n v="9.4810000000000001E-4"/>
    <n v="1.8009999999999999E-4"/>
    <m/>
  </r>
  <r>
    <x v="1"/>
    <x v="75"/>
    <n v="2042"/>
    <x v="82"/>
    <n v="1.0089999999999999E-3"/>
    <n v="1.9459999999999999E-4"/>
    <m/>
  </r>
  <r>
    <x v="1"/>
    <x v="74"/>
    <n v="2042"/>
    <x v="83"/>
    <n v="1.0784E-3"/>
    <n v="2.106E-4"/>
    <m/>
  </r>
  <r>
    <x v="1"/>
    <x v="73"/>
    <n v="2042"/>
    <x v="84"/>
    <n v="1.1559000000000001E-3"/>
    <n v="2.2709999999999999E-4"/>
    <m/>
  </r>
  <r>
    <x v="1"/>
    <x v="72"/>
    <n v="2042"/>
    <x v="85"/>
    <n v="1.2427E-3"/>
    <n v="2.4790000000000001E-4"/>
    <m/>
  </r>
  <r>
    <x v="1"/>
    <x v="71"/>
    <n v="2042"/>
    <x v="86"/>
    <n v="1.3435000000000001E-3"/>
    <n v="2.7839999999999999E-4"/>
    <m/>
  </r>
  <r>
    <x v="1"/>
    <x v="70"/>
    <n v="2042"/>
    <x v="87"/>
    <n v="1.4587999999999999E-3"/>
    <n v="3.1409999999999999E-4"/>
    <m/>
  </r>
  <r>
    <x v="1"/>
    <x v="69"/>
    <n v="2042"/>
    <x v="88"/>
    <n v="1.5839999999999999E-3"/>
    <n v="3.5290000000000001E-4"/>
    <m/>
  </r>
  <r>
    <x v="1"/>
    <x v="68"/>
    <n v="2042"/>
    <x v="89"/>
    <n v="1.7152000000000001E-3"/>
    <n v="3.86E-4"/>
    <m/>
  </r>
  <r>
    <x v="1"/>
    <x v="67"/>
    <n v="2042"/>
    <x v="90"/>
    <n v="1.8531000000000001E-3"/>
    <n v="4.1629999999999998E-4"/>
    <m/>
  </r>
  <r>
    <x v="1"/>
    <x v="66"/>
    <n v="2042"/>
    <x v="91"/>
    <n v="2.0059000000000001E-3"/>
    <n v="4.4779999999999999E-4"/>
    <m/>
  </r>
  <r>
    <x v="1"/>
    <x v="65"/>
    <n v="2042"/>
    <x v="92"/>
    <n v="2.1844999999999998E-3"/>
    <n v="4.7899999999999999E-4"/>
    <m/>
  </r>
  <r>
    <x v="1"/>
    <x v="64"/>
    <n v="2042"/>
    <x v="93"/>
    <n v="2.3896E-3"/>
    <n v="5.0900000000000001E-4"/>
    <m/>
  </r>
  <r>
    <x v="1"/>
    <x v="63"/>
    <n v="2042"/>
    <x v="94"/>
    <n v="2.6115000000000001E-3"/>
    <n v="5.3740000000000005E-4"/>
    <m/>
  </r>
  <r>
    <x v="1"/>
    <x v="62"/>
    <n v="2042"/>
    <x v="95"/>
    <n v="2.8473999999999999E-3"/>
    <n v="5.6979999999999997E-4"/>
    <m/>
  </r>
  <r>
    <x v="1"/>
    <x v="61"/>
    <n v="2042"/>
    <x v="96"/>
    <n v="3.1082000000000002E-3"/>
    <n v="6.1839999999999996E-4"/>
    <m/>
  </r>
  <r>
    <x v="1"/>
    <x v="60"/>
    <n v="2042"/>
    <x v="97"/>
    <n v="3.4034999999999998E-3"/>
    <n v="6.7739999999999999E-4"/>
    <m/>
  </r>
  <r>
    <x v="1"/>
    <x v="59"/>
    <n v="2042"/>
    <x v="98"/>
    <n v="3.7277E-3"/>
    <n v="7.3899999999999997E-4"/>
    <m/>
  </r>
  <r>
    <x v="1"/>
    <x v="58"/>
    <n v="2042"/>
    <x v="99"/>
    <n v="4.0692000000000002E-3"/>
    <n v="7.8790000000000002E-4"/>
    <m/>
  </r>
  <r>
    <x v="1"/>
    <x v="57"/>
    <n v="2042"/>
    <x v="100"/>
    <n v="4.4295000000000003E-3"/>
    <n v="8.3009999999999996E-4"/>
    <m/>
  </r>
  <r>
    <x v="1"/>
    <x v="56"/>
    <n v="2042"/>
    <x v="101"/>
    <n v="4.8295999999999999E-3"/>
    <n v="8.8179999999999997E-4"/>
    <m/>
  </r>
  <r>
    <x v="1"/>
    <x v="55"/>
    <n v="2042"/>
    <x v="102"/>
    <n v="5.2972999999999996E-3"/>
    <n v="9.5679999999999995E-4"/>
    <m/>
  </r>
  <r>
    <x v="1"/>
    <x v="54"/>
    <n v="2042"/>
    <x v="103"/>
    <n v="5.8479999999999999E-3"/>
    <n v="1.0575000000000001E-3"/>
    <m/>
  </r>
  <r>
    <x v="1"/>
    <x v="53"/>
    <n v="2042"/>
    <x v="104"/>
    <n v="6.4757E-3"/>
    <n v="1.1800999999999999E-3"/>
    <m/>
  </r>
  <r>
    <x v="1"/>
    <x v="52"/>
    <n v="2042"/>
    <x v="105"/>
    <n v="7.1640999999999996E-3"/>
    <n v="1.3232999999999999E-3"/>
    <m/>
  </r>
  <r>
    <x v="1"/>
    <x v="51"/>
    <n v="2042"/>
    <x v="106"/>
    <n v="7.8986000000000004E-3"/>
    <n v="1.4773E-3"/>
    <m/>
  </r>
  <r>
    <x v="1"/>
    <x v="50"/>
    <n v="2042"/>
    <x v="107"/>
    <n v="8.6645000000000003E-3"/>
    <n v="1.6169999999999999E-3"/>
    <m/>
  </r>
  <r>
    <x v="1"/>
    <x v="49"/>
    <n v="2042"/>
    <x v="108"/>
    <n v="9.4558000000000003E-3"/>
    <n v="1.7399E-3"/>
    <m/>
  </r>
  <r>
    <x v="1"/>
    <x v="48"/>
    <n v="2042"/>
    <x v="109"/>
    <n v="1.0300999999999999E-2"/>
    <n v="1.8622999999999999E-3"/>
    <m/>
  </r>
  <r>
    <x v="1"/>
    <x v="47"/>
    <n v="2042"/>
    <x v="110"/>
    <n v="1.12531E-2"/>
    <n v="2.0084999999999999E-3"/>
    <m/>
  </r>
  <r>
    <x v="1"/>
    <x v="46"/>
    <n v="2042"/>
    <x v="111"/>
    <n v="1.23584E-2"/>
    <n v="2.1928E-3"/>
    <m/>
  </r>
  <r>
    <x v="1"/>
    <x v="45"/>
    <n v="2042"/>
    <x v="112"/>
    <n v="1.36702E-2"/>
    <n v="2.4394E-3"/>
    <m/>
  </r>
  <r>
    <x v="1"/>
    <x v="44"/>
    <n v="2042"/>
    <x v="113"/>
    <n v="1.5251799999999999E-2"/>
    <n v="2.7997999999999999E-3"/>
    <m/>
  </r>
  <r>
    <x v="1"/>
    <x v="43"/>
    <n v="2042"/>
    <x v="114"/>
    <n v="1.7098700000000001E-2"/>
    <n v="3.2785000000000002E-3"/>
    <m/>
  </r>
  <r>
    <x v="1"/>
    <x v="42"/>
    <n v="2042"/>
    <x v="115"/>
    <n v="1.9083699999999999E-2"/>
    <n v="3.7954999999999998E-3"/>
    <m/>
  </r>
  <r>
    <x v="1"/>
    <x v="41"/>
    <n v="2042"/>
    <x v="116"/>
    <n v="2.1075E-2"/>
    <n v="4.2770999999999998E-3"/>
    <m/>
  </r>
  <r>
    <x v="1"/>
    <x v="40"/>
    <n v="2042"/>
    <x v="117"/>
    <n v="2.31062E-2"/>
    <n v="4.7375000000000004E-3"/>
    <m/>
  </r>
  <r>
    <x v="1"/>
    <x v="39"/>
    <n v="2042"/>
    <x v="118"/>
    <n v="2.5349699999999999E-2"/>
    <n v="5.2871000000000003E-3"/>
    <m/>
  </r>
  <r>
    <x v="1"/>
    <x v="38"/>
    <n v="2042"/>
    <x v="119"/>
    <n v="2.7966600000000001E-2"/>
    <n v="6.0274999999999999E-3"/>
    <m/>
  </r>
  <r>
    <x v="1"/>
    <x v="37"/>
    <n v="2042"/>
    <x v="120"/>
    <n v="3.10443E-2"/>
    <n v="7.0187000000000001E-3"/>
    <m/>
  </r>
  <r>
    <x v="1"/>
    <x v="36"/>
    <n v="2042"/>
    <x v="121"/>
    <n v="3.4598200000000003E-2"/>
    <n v="8.2771000000000008E-3"/>
    <m/>
  </r>
  <r>
    <x v="1"/>
    <x v="35"/>
    <n v="2042"/>
    <x v="122"/>
    <n v="3.9529500000000002E-2"/>
    <n v="1.0640699999999999E-2"/>
    <m/>
  </r>
  <r>
    <x v="1"/>
    <x v="34"/>
    <n v="2042"/>
    <x v="123"/>
    <n v="4.3832799999999998E-2"/>
    <n v="1.22945E-2"/>
    <m/>
  </r>
  <r>
    <x v="1"/>
    <x v="33"/>
    <n v="2042"/>
    <x v="124"/>
    <n v="4.8592799999999998E-2"/>
    <n v="1.41862E-2"/>
    <m/>
  </r>
  <r>
    <x v="1"/>
    <x v="32"/>
    <n v="2042"/>
    <x v="125"/>
    <n v="5.3855600000000003E-2"/>
    <n v="1.6336900000000001E-2"/>
    <m/>
  </r>
  <r>
    <x v="1"/>
    <x v="31"/>
    <n v="2042"/>
    <x v="126"/>
    <n v="5.9670899999999999E-2"/>
    <n v="1.87843E-2"/>
    <m/>
  </r>
  <r>
    <x v="1"/>
    <x v="30"/>
    <n v="2042"/>
    <x v="127"/>
    <n v="6.6092899999999996E-2"/>
    <n v="2.1616799999999999E-2"/>
    <m/>
  </r>
  <r>
    <x v="1"/>
    <x v="29"/>
    <n v="2042"/>
    <x v="128"/>
    <n v="7.3179900000000006E-2"/>
    <n v="2.4921200000000001E-2"/>
    <m/>
  </r>
  <r>
    <x v="1"/>
    <x v="28"/>
    <n v="2042"/>
    <x v="129"/>
    <n v="8.0994999999999998E-2"/>
    <n v="2.87298E-2"/>
    <m/>
  </r>
  <r>
    <x v="1"/>
    <x v="27"/>
    <n v="2042"/>
    <x v="130"/>
    <n v="8.9605900000000002E-2"/>
    <n v="3.3070000000000002E-2"/>
    <m/>
  </r>
  <r>
    <x v="1"/>
    <x v="26"/>
    <n v="2042"/>
    <x v="131"/>
    <n v="9.9085000000000006E-2"/>
    <n v="3.80116E-2"/>
    <m/>
  </r>
  <r>
    <x v="1"/>
    <x v="25"/>
    <n v="2042"/>
    <x v="132"/>
    <n v="0.10950940000000001"/>
    <n v="4.3705300000000002E-2"/>
    <m/>
  </r>
  <r>
    <x v="1"/>
    <x v="24"/>
    <n v="2042"/>
    <x v="133"/>
    <n v="0.1209607"/>
    <n v="5.0294699999999998E-2"/>
    <m/>
  </r>
  <r>
    <x v="1"/>
    <x v="23"/>
    <n v="2042"/>
    <x v="134"/>
    <n v="0.1335249"/>
    <n v="5.7877999999999999E-2"/>
    <m/>
  </r>
  <r>
    <x v="1"/>
    <x v="22"/>
    <n v="2042"/>
    <x v="135"/>
    <n v="0.1472918"/>
    <n v="6.6574599999999998E-2"/>
    <m/>
  </r>
  <r>
    <x v="1"/>
    <x v="21"/>
    <n v="2042"/>
    <x v="136"/>
    <n v="0.16235469999999999"/>
    <n v="7.6573100000000005E-2"/>
    <m/>
  </r>
  <r>
    <x v="1"/>
    <x v="20"/>
    <n v="2042"/>
    <x v="137"/>
    <n v="0.1788093"/>
    <n v="8.8105199999999995E-2"/>
    <m/>
  </r>
  <r>
    <x v="1"/>
    <x v="19"/>
    <n v="2042"/>
    <x v="138"/>
    <n v="0.19675309999999999"/>
    <n v="0.1013965"/>
    <m/>
  </r>
  <r>
    <x v="1"/>
    <x v="18"/>
    <n v="2042"/>
    <x v="139"/>
    <n v="0.2162837"/>
    <n v="0.11663419999999999"/>
    <m/>
  </r>
  <r>
    <x v="1"/>
    <x v="17"/>
    <n v="2042"/>
    <x v="140"/>
    <n v="0.2374976"/>
    <n v="0.1340382"/>
    <m/>
  </r>
  <r>
    <x v="1"/>
    <x v="16"/>
    <n v="2042"/>
    <x v="141"/>
    <n v="0.26048840000000001"/>
    <n v="0.15392400000000001"/>
    <m/>
  </r>
  <r>
    <x v="1"/>
    <x v="15"/>
    <n v="2042"/>
    <x v="142"/>
    <n v="0.2853445"/>
    <n v="0.17665449999999999"/>
    <m/>
  </r>
  <r>
    <x v="1"/>
    <x v="14"/>
    <n v="2042"/>
    <x v="143"/>
    <n v="0.3121468"/>
    <n v="0.20256650000000001"/>
    <m/>
  </r>
  <r>
    <x v="1"/>
    <x v="13"/>
    <n v="2042"/>
    <x v="144"/>
    <n v="0.34096599999999999"/>
    <n v="0.231928"/>
    <m/>
  </r>
  <r>
    <x v="1"/>
    <x v="12"/>
    <n v="2042"/>
    <x v="145"/>
    <n v="0.37185980000000002"/>
    <n v="0.26502619999999999"/>
    <m/>
  </r>
  <r>
    <x v="1"/>
    <x v="11"/>
    <n v="2042"/>
    <x v="146"/>
    <n v="0.4048696"/>
    <n v="0.3022262"/>
    <m/>
  </r>
  <r>
    <x v="1"/>
    <x v="10"/>
    <n v="2042"/>
    <x v="147"/>
    <n v="0.44001780000000001"/>
    <n v="0.34388299999999999"/>
    <m/>
  </r>
  <r>
    <x v="1"/>
    <x v="9"/>
    <n v="2042"/>
    <x v="148"/>
    <n v="0.47730420000000001"/>
    <n v="0.39024389999999998"/>
    <m/>
  </r>
  <r>
    <x v="1"/>
    <x v="8"/>
    <n v="2042"/>
    <x v="149"/>
    <n v="0.51670369999999999"/>
    <n v="0.44141839999999999"/>
    <m/>
  </r>
  <r>
    <x v="1"/>
    <x v="7"/>
    <n v="2042"/>
    <x v="150"/>
    <n v="0.55816339999999998"/>
    <n v="0.49746600000000002"/>
    <m/>
  </r>
  <r>
    <x v="1"/>
    <x v="115"/>
    <n v="2043"/>
    <x v="43"/>
    <n v="7.7996999999999997E-3"/>
    <n v="2.1838999999999999E-3"/>
    <m/>
  </r>
  <r>
    <x v="1"/>
    <x v="114"/>
    <n v="2043"/>
    <x v="44"/>
    <n v="5.3410000000000003E-4"/>
    <n v="7.1299999999999998E-5"/>
    <m/>
  </r>
  <r>
    <x v="1"/>
    <x v="113"/>
    <n v="2043"/>
    <x v="45"/>
    <n v="2.8049999999999999E-4"/>
    <n v="3.9400000000000002E-5"/>
    <m/>
  </r>
  <r>
    <x v="1"/>
    <x v="112"/>
    <n v="2043"/>
    <x v="46"/>
    <n v="1.9599999999999999E-4"/>
    <n v="2.9600000000000001E-5"/>
    <m/>
  </r>
  <r>
    <x v="1"/>
    <x v="111"/>
    <n v="2043"/>
    <x v="47"/>
    <n v="1.5200000000000001E-4"/>
    <n v="2.3300000000000001E-5"/>
    <m/>
  </r>
  <r>
    <x v="1"/>
    <x v="110"/>
    <n v="2043"/>
    <x v="48"/>
    <n v="1.4650000000000001E-4"/>
    <n v="2.51E-5"/>
    <m/>
  </r>
  <r>
    <x v="1"/>
    <x v="109"/>
    <n v="2043"/>
    <x v="49"/>
    <n v="1.3990000000000001E-4"/>
    <n v="2.6100000000000001E-5"/>
    <m/>
  </r>
  <r>
    <x v="1"/>
    <x v="108"/>
    <n v="2043"/>
    <x v="50"/>
    <n v="1.348E-4"/>
    <n v="2.6999999999999999E-5"/>
    <m/>
  </r>
  <r>
    <x v="1"/>
    <x v="107"/>
    <n v="2043"/>
    <x v="51"/>
    <n v="1.3359999999999999E-4"/>
    <n v="2.9099999999999999E-5"/>
    <m/>
  </r>
  <r>
    <x v="1"/>
    <x v="106"/>
    <n v="2043"/>
    <x v="52"/>
    <n v="1.3770000000000001E-4"/>
    <n v="3.29E-5"/>
    <m/>
  </r>
  <r>
    <x v="1"/>
    <x v="105"/>
    <n v="2043"/>
    <x v="53"/>
    <n v="1.4650000000000001E-4"/>
    <n v="3.8699999999999999E-5"/>
    <m/>
  </r>
  <r>
    <x v="1"/>
    <x v="104"/>
    <n v="2043"/>
    <x v="54"/>
    <n v="1.596E-4"/>
    <n v="4.6300000000000001E-5"/>
    <m/>
  </r>
  <r>
    <x v="1"/>
    <x v="103"/>
    <n v="2043"/>
    <x v="55"/>
    <n v="1.783E-4"/>
    <n v="5.6400000000000002E-5"/>
    <m/>
  </r>
  <r>
    <x v="1"/>
    <x v="102"/>
    <n v="2043"/>
    <x v="56"/>
    <n v="2.061E-4"/>
    <n v="7.08E-5"/>
    <m/>
  </r>
  <r>
    <x v="1"/>
    <x v="101"/>
    <n v="2043"/>
    <x v="57"/>
    <n v="2.4149999999999999E-4"/>
    <n v="8.9300000000000002E-5"/>
    <m/>
  </r>
  <r>
    <x v="1"/>
    <x v="100"/>
    <n v="2043"/>
    <x v="58"/>
    <n v="2.7559999999999998E-4"/>
    <n v="1.058E-4"/>
    <m/>
  </r>
  <r>
    <x v="1"/>
    <x v="99"/>
    <n v="2043"/>
    <x v="59"/>
    <n v="3.0029999999999998E-4"/>
    <n v="1.139E-4"/>
    <m/>
  </r>
  <r>
    <x v="1"/>
    <x v="98"/>
    <n v="2043"/>
    <x v="60"/>
    <n v="3.1750000000000002E-4"/>
    <n v="1.139E-4"/>
    <m/>
  </r>
  <r>
    <x v="1"/>
    <x v="97"/>
    <n v="2043"/>
    <x v="61"/>
    <n v="3.3419999999999999E-4"/>
    <n v="1.131E-4"/>
    <m/>
  </r>
  <r>
    <x v="1"/>
    <x v="96"/>
    <n v="2043"/>
    <x v="62"/>
    <n v="3.5389999999999998E-4"/>
    <n v="1.156E-4"/>
    <m/>
  </r>
  <r>
    <x v="1"/>
    <x v="95"/>
    <n v="2043"/>
    <x v="63"/>
    <n v="3.7320000000000002E-4"/>
    <n v="1.192E-4"/>
    <m/>
  </r>
  <r>
    <x v="1"/>
    <x v="94"/>
    <n v="2043"/>
    <x v="64"/>
    <n v="3.859E-4"/>
    <n v="1.183E-4"/>
    <m/>
  </r>
  <r>
    <x v="1"/>
    <x v="93"/>
    <n v="2043"/>
    <x v="65"/>
    <n v="3.8969999999999999E-4"/>
    <n v="1.1129999999999999E-4"/>
    <m/>
  </r>
  <r>
    <x v="1"/>
    <x v="92"/>
    <n v="2043"/>
    <x v="66"/>
    <n v="3.9080000000000001E-4"/>
    <n v="1.03E-4"/>
    <m/>
  </r>
  <r>
    <x v="1"/>
    <x v="91"/>
    <n v="2043"/>
    <x v="67"/>
    <n v="3.9829999999999998E-4"/>
    <n v="9.98E-5"/>
    <m/>
  </r>
  <r>
    <x v="1"/>
    <x v="90"/>
    <n v="2043"/>
    <x v="68"/>
    <n v="4.147E-4"/>
    <n v="1.021E-4"/>
    <m/>
  </r>
  <r>
    <x v="1"/>
    <x v="89"/>
    <n v="2043"/>
    <x v="69"/>
    <n v="4.348E-4"/>
    <n v="1.061E-4"/>
    <m/>
  </r>
  <r>
    <x v="1"/>
    <x v="88"/>
    <n v="2043"/>
    <x v="70"/>
    <n v="4.528E-4"/>
    <n v="1.078E-4"/>
    <m/>
  </r>
  <r>
    <x v="1"/>
    <x v="87"/>
    <n v="2043"/>
    <x v="71"/>
    <n v="4.684E-4"/>
    <n v="1.0950000000000001E-4"/>
    <m/>
  </r>
  <r>
    <x v="1"/>
    <x v="86"/>
    <n v="2043"/>
    <x v="72"/>
    <n v="4.8559999999999999E-4"/>
    <n v="1.115E-4"/>
    <m/>
  </r>
  <r>
    <x v="1"/>
    <x v="85"/>
    <n v="2043"/>
    <x v="73"/>
    <n v="5.0909999999999996E-4"/>
    <n v="1.153E-4"/>
    <m/>
  </r>
  <r>
    <x v="1"/>
    <x v="84"/>
    <n v="2043"/>
    <x v="74"/>
    <n v="5.4080000000000003E-4"/>
    <n v="1.206E-4"/>
    <m/>
  </r>
  <r>
    <x v="1"/>
    <x v="83"/>
    <n v="2043"/>
    <x v="75"/>
    <n v="5.7959999999999999E-4"/>
    <n v="1.262E-4"/>
    <m/>
  </r>
  <r>
    <x v="1"/>
    <x v="82"/>
    <n v="2043"/>
    <x v="76"/>
    <n v="6.2200000000000005E-4"/>
    <n v="1.3090000000000001E-4"/>
    <m/>
  </r>
  <r>
    <x v="1"/>
    <x v="81"/>
    <n v="2043"/>
    <x v="77"/>
    <n v="6.6649999999999999E-4"/>
    <n v="1.351E-4"/>
    <m/>
  </r>
  <r>
    <x v="1"/>
    <x v="80"/>
    <n v="2043"/>
    <x v="78"/>
    <n v="7.1529999999999999E-4"/>
    <n v="1.392E-4"/>
    <m/>
  </r>
  <r>
    <x v="1"/>
    <x v="79"/>
    <n v="2043"/>
    <x v="79"/>
    <n v="7.7099999999999998E-4"/>
    <n v="1.472E-4"/>
    <m/>
  </r>
  <r>
    <x v="1"/>
    <x v="78"/>
    <n v="2043"/>
    <x v="80"/>
    <n v="8.3140000000000004E-4"/>
    <n v="1.548E-4"/>
    <m/>
  </r>
  <r>
    <x v="1"/>
    <x v="77"/>
    <n v="2043"/>
    <x v="81"/>
    <n v="8.9079999999999997E-4"/>
    <n v="1.64E-4"/>
    <m/>
  </r>
  <r>
    <x v="1"/>
    <x v="76"/>
    <n v="2043"/>
    <x v="82"/>
    <n v="9.4810000000000001E-4"/>
    <n v="1.7579999999999999E-4"/>
    <m/>
  </r>
  <r>
    <x v="1"/>
    <x v="75"/>
    <n v="2043"/>
    <x v="83"/>
    <n v="1.0089999999999999E-3"/>
    <n v="1.9039999999999999E-4"/>
    <m/>
  </r>
  <r>
    <x v="1"/>
    <x v="74"/>
    <n v="2043"/>
    <x v="84"/>
    <n v="1.0784E-3"/>
    <n v="2.0599999999999999E-4"/>
    <m/>
  </r>
  <r>
    <x v="1"/>
    <x v="73"/>
    <n v="2043"/>
    <x v="85"/>
    <n v="1.1559000000000001E-3"/>
    <n v="2.218E-4"/>
    <m/>
  </r>
  <r>
    <x v="1"/>
    <x v="72"/>
    <n v="2043"/>
    <x v="86"/>
    <n v="1.2427E-3"/>
    <n v="2.421E-4"/>
    <m/>
  </r>
  <r>
    <x v="1"/>
    <x v="71"/>
    <n v="2043"/>
    <x v="87"/>
    <n v="1.3435000000000001E-3"/>
    <n v="2.7250000000000001E-4"/>
    <m/>
  </r>
  <r>
    <x v="1"/>
    <x v="70"/>
    <n v="2043"/>
    <x v="88"/>
    <n v="1.4587999999999999E-3"/>
    <n v="3.0810000000000001E-4"/>
    <m/>
  </r>
  <r>
    <x v="1"/>
    <x v="69"/>
    <n v="2043"/>
    <x v="89"/>
    <n v="1.5839999999999999E-3"/>
    <n v="3.4620000000000001E-4"/>
    <m/>
  </r>
  <r>
    <x v="1"/>
    <x v="68"/>
    <n v="2043"/>
    <x v="90"/>
    <n v="1.7152000000000001E-3"/>
    <n v="3.7819999999999998E-4"/>
    <m/>
  </r>
  <r>
    <x v="1"/>
    <x v="67"/>
    <n v="2043"/>
    <x v="91"/>
    <n v="1.8531000000000001E-3"/>
    <n v="4.0789999999999999E-4"/>
    <m/>
  </r>
  <r>
    <x v="1"/>
    <x v="66"/>
    <n v="2043"/>
    <x v="92"/>
    <n v="2.0059000000000001E-3"/>
    <n v="4.393E-4"/>
    <m/>
  </r>
  <r>
    <x v="1"/>
    <x v="65"/>
    <n v="2043"/>
    <x v="93"/>
    <n v="2.1844999999999998E-3"/>
    <n v="4.705E-4"/>
    <m/>
  </r>
  <r>
    <x v="1"/>
    <x v="64"/>
    <n v="2043"/>
    <x v="94"/>
    <n v="2.3896E-3"/>
    <n v="4.9969999999999995E-4"/>
    <m/>
  </r>
  <r>
    <x v="1"/>
    <x v="63"/>
    <n v="2043"/>
    <x v="95"/>
    <n v="2.6115000000000001E-3"/>
    <n v="5.2660000000000001E-4"/>
    <m/>
  </r>
  <r>
    <x v="1"/>
    <x v="62"/>
    <n v="2043"/>
    <x v="96"/>
    <n v="2.8473999999999999E-3"/>
    <n v="5.5800000000000001E-4"/>
    <m/>
  </r>
  <r>
    <x v="1"/>
    <x v="61"/>
    <n v="2043"/>
    <x v="97"/>
    <n v="3.1082000000000002E-3"/>
    <n v="6.0639999999999999E-4"/>
    <m/>
  </r>
  <r>
    <x v="1"/>
    <x v="60"/>
    <n v="2043"/>
    <x v="98"/>
    <n v="3.4034999999999998E-3"/>
    <n v="6.6540000000000002E-4"/>
    <m/>
  </r>
  <r>
    <x v="1"/>
    <x v="59"/>
    <n v="2043"/>
    <x v="99"/>
    <n v="3.7277E-3"/>
    <n v="7.2570000000000002E-4"/>
    <m/>
  </r>
  <r>
    <x v="1"/>
    <x v="58"/>
    <n v="2043"/>
    <x v="100"/>
    <n v="4.0692000000000002E-3"/>
    <n v="7.7240000000000002E-4"/>
    <m/>
  </r>
  <r>
    <x v="1"/>
    <x v="57"/>
    <n v="2043"/>
    <x v="101"/>
    <n v="4.4295000000000003E-3"/>
    <n v="8.1320000000000003E-4"/>
    <m/>
  </r>
  <r>
    <x v="1"/>
    <x v="56"/>
    <n v="2043"/>
    <x v="102"/>
    <n v="4.8295999999999999E-3"/>
    <n v="8.6490000000000004E-4"/>
    <m/>
  </r>
  <r>
    <x v="1"/>
    <x v="55"/>
    <n v="2043"/>
    <x v="103"/>
    <n v="5.2972999999999996E-3"/>
    <n v="9.3990000000000002E-4"/>
    <m/>
  </r>
  <r>
    <x v="1"/>
    <x v="54"/>
    <n v="2043"/>
    <x v="104"/>
    <n v="5.8479999999999999E-3"/>
    <n v="1.0387E-3"/>
    <m/>
  </r>
  <r>
    <x v="1"/>
    <x v="53"/>
    <n v="2043"/>
    <x v="105"/>
    <n v="6.4757E-3"/>
    <n v="1.1575999999999999E-3"/>
    <m/>
  </r>
  <r>
    <x v="1"/>
    <x v="52"/>
    <n v="2043"/>
    <x v="106"/>
    <n v="7.1640999999999996E-3"/>
    <n v="1.2979999999999999E-3"/>
    <m/>
  </r>
  <r>
    <x v="1"/>
    <x v="51"/>
    <n v="2043"/>
    <x v="107"/>
    <n v="7.8986000000000004E-3"/>
    <n v="1.4511999999999999E-3"/>
    <m/>
  </r>
  <r>
    <x v="1"/>
    <x v="50"/>
    <n v="2043"/>
    <x v="108"/>
    <n v="8.6645000000000003E-3"/>
    <n v="1.5906E-3"/>
    <m/>
  </r>
  <r>
    <x v="1"/>
    <x v="49"/>
    <n v="2043"/>
    <x v="109"/>
    <n v="9.4558000000000003E-3"/>
    <n v="1.7106000000000001E-3"/>
    <m/>
  </r>
  <r>
    <x v="1"/>
    <x v="48"/>
    <n v="2043"/>
    <x v="110"/>
    <n v="1.0300999999999999E-2"/>
    <n v="1.8281E-3"/>
    <m/>
  </r>
  <r>
    <x v="1"/>
    <x v="47"/>
    <n v="2043"/>
    <x v="111"/>
    <n v="1.12531E-2"/>
    <n v="1.9708E-3"/>
    <m/>
  </r>
  <r>
    <x v="1"/>
    <x v="46"/>
    <n v="2043"/>
    <x v="112"/>
    <n v="1.23584E-2"/>
    <n v="2.1543999999999999E-3"/>
    <m/>
  </r>
  <r>
    <x v="1"/>
    <x v="45"/>
    <n v="2043"/>
    <x v="113"/>
    <n v="1.36702E-2"/>
    <n v="2.4003000000000002E-3"/>
    <m/>
  </r>
  <r>
    <x v="1"/>
    <x v="44"/>
    <n v="2043"/>
    <x v="114"/>
    <n v="1.5251799999999999E-2"/>
    <n v="2.7550000000000001E-3"/>
    <m/>
  </r>
  <r>
    <x v="1"/>
    <x v="43"/>
    <n v="2043"/>
    <x v="115"/>
    <n v="1.7098700000000001E-2"/>
    <n v="3.2234999999999998E-3"/>
    <m/>
  </r>
  <r>
    <x v="1"/>
    <x v="42"/>
    <n v="2043"/>
    <x v="116"/>
    <n v="1.9083699999999999E-2"/>
    <n v="3.7323E-3"/>
    <m/>
  </r>
  <r>
    <x v="1"/>
    <x v="41"/>
    <n v="2043"/>
    <x v="117"/>
    <n v="2.1075E-2"/>
    <n v="4.2113999999999997E-3"/>
    <m/>
  </r>
  <r>
    <x v="1"/>
    <x v="40"/>
    <n v="2043"/>
    <x v="118"/>
    <n v="2.31062E-2"/>
    <n v="4.6709000000000004E-3"/>
    <m/>
  </r>
  <r>
    <x v="1"/>
    <x v="39"/>
    <n v="2043"/>
    <x v="119"/>
    <n v="2.5349699999999999E-2"/>
    <n v="5.2117999999999999E-3"/>
    <m/>
  </r>
  <r>
    <x v="1"/>
    <x v="38"/>
    <n v="2043"/>
    <x v="120"/>
    <n v="2.7966600000000001E-2"/>
    <n v="5.9366000000000002E-3"/>
    <m/>
  </r>
  <r>
    <x v="1"/>
    <x v="37"/>
    <n v="2043"/>
    <x v="121"/>
    <n v="3.10443E-2"/>
    <n v="6.9147000000000002E-3"/>
    <m/>
  </r>
  <r>
    <x v="1"/>
    <x v="36"/>
    <n v="2043"/>
    <x v="122"/>
    <n v="3.4598200000000003E-2"/>
    <n v="8.1668999999999995E-3"/>
    <m/>
  </r>
  <r>
    <x v="1"/>
    <x v="35"/>
    <n v="2043"/>
    <x v="123"/>
    <n v="3.9529500000000002E-2"/>
    <n v="1.05208E-2"/>
    <m/>
  </r>
  <r>
    <x v="1"/>
    <x v="34"/>
    <n v="2043"/>
    <x v="124"/>
    <n v="4.3832799999999998E-2"/>
    <n v="1.21575E-2"/>
    <m/>
  </r>
  <r>
    <x v="1"/>
    <x v="33"/>
    <n v="2043"/>
    <x v="125"/>
    <n v="4.8592799999999998E-2"/>
    <n v="1.40205E-2"/>
    <m/>
  </r>
  <r>
    <x v="1"/>
    <x v="32"/>
    <n v="2043"/>
    <x v="126"/>
    <n v="5.3855600000000003E-2"/>
    <n v="1.6149199999999999E-2"/>
    <m/>
  </r>
  <r>
    <x v="1"/>
    <x v="31"/>
    <n v="2043"/>
    <x v="127"/>
    <n v="5.9670899999999999E-2"/>
    <n v="1.8589000000000001E-2"/>
    <m/>
  </r>
  <r>
    <x v="1"/>
    <x v="30"/>
    <n v="2043"/>
    <x v="128"/>
    <n v="6.6092899999999996E-2"/>
    <n v="2.14174E-2"/>
    <m/>
  </r>
  <r>
    <x v="1"/>
    <x v="29"/>
    <n v="2043"/>
    <x v="129"/>
    <n v="7.3179900000000006E-2"/>
    <n v="2.4696300000000001E-2"/>
    <m/>
  </r>
  <r>
    <x v="1"/>
    <x v="28"/>
    <n v="2043"/>
    <x v="130"/>
    <n v="8.0994999999999998E-2"/>
    <n v="2.84604E-2"/>
    <m/>
  </r>
  <r>
    <x v="1"/>
    <x v="27"/>
    <n v="2043"/>
    <x v="131"/>
    <n v="8.9605900000000002E-2"/>
    <n v="3.2766999999999998E-2"/>
    <m/>
  </r>
  <r>
    <x v="1"/>
    <x v="26"/>
    <n v="2043"/>
    <x v="132"/>
    <n v="9.9085000000000006E-2"/>
    <n v="3.7698599999999999E-2"/>
    <m/>
  </r>
  <r>
    <x v="1"/>
    <x v="25"/>
    <n v="2043"/>
    <x v="133"/>
    <n v="0.10950940000000001"/>
    <n v="4.33874E-2"/>
    <m/>
  </r>
  <r>
    <x v="1"/>
    <x v="24"/>
    <n v="2043"/>
    <x v="134"/>
    <n v="0.1209607"/>
    <n v="4.9938099999999999E-2"/>
    <m/>
  </r>
  <r>
    <x v="1"/>
    <x v="23"/>
    <n v="2043"/>
    <x v="135"/>
    <n v="0.1335249"/>
    <n v="5.74548E-2"/>
    <m/>
  </r>
  <r>
    <x v="1"/>
    <x v="22"/>
    <n v="2043"/>
    <x v="136"/>
    <n v="0.1472918"/>
    <n v="6.6104499999999997E-2"/>
    <m/>
  </r>
  <r>
    <x v="1"/>
    <x v="21"/>
    <n v="2043"/>
    <x v="137"/>
    <n v="0.16235469999999999"/>
    <n v="7.6094200000000001E-2"/>
    <m/>
  </r>
  <r>
    <x v="1"/>
    <x v="20"/>
    <n v="2043"/>
    <x v="138"/>
    <n v="0.1788093"/>
    <n v="8.7626899999999994E-2"/>
    <m/>
  </r>
  <r>
    <x v="1"/>
    <x v="19"/>
    <n v="2043"/>
    <x v="139"/>
    <n v="0.19675309999999999"/>
    <n v="0.10087019999999999"/>
    <m/>
  </r>
  <r>
    <x v="1"/>
    <x v="18"/>
    <n v="2043"/>
    <x v="140"/>
    <n v="0.2162837"/>
    <n v="0.1160233"/>
    <m/>
  </r>
  <r>
    <x v="1"/>
    <x v="17"/>
    <n v="2043"/>
    <x v="141"/>
    <n v="0.2374976"/>
    <n v="0.13337679999999999"/>
    <m/>
  </r>
  <r>
    <x v="1"/>
    <x v="16"/>
    <n v="2043"/>
    <x v="142"/>
    <n v="0.26048840000000001"/>
    <n v="0.15327070000000001"/>
    <m/>
  </r>
  <r>
    <x v="1"/>
    <x v="15"/>
    <n v="2043"/>
    <x v="143"/>
    <n v="0.2853445"/>
    <n v="0.17602699999999999"/>
    <m/>
  </r>
  <r>
    <x v="1"/>
    <x v="14"/>
    <n v="2043"/>
    <x v="144"/>
    <n v="0.3121468"/>
    <n v="0.20190810000000001"/>
    <m/>
  </r>
  <r>
    <x v="1"/>
    <x v="13"/>
    <n v="2043"/>
    <x v="145"/>
    <n v="0.34096599999999999"/>
    <n v="0.23120199999999999"/>
    <m/>
  </r>
  <r>
    <x v="1"/>
    <x v="12"/>
    <n v="2043"/>
    <x v="146"/>
    <n v="0.37185980000000002"/>
    <n v="0.2642852"/>
    <m/>
  </r>
  <r>
    <x v="1"/>
    <x v="11"/>
    <n v="2043"/>
    <x v="147"/>
    <n v="0.4048696"/>
    <n v="0.30154419999999998"/>
    <m/>
  </r>
  <r>
    <x v="1"/>
    <x v="10"/>
    <n v="2043"/>
    <x v="148"/>
    <n v="0.44001780000000001"/>
    <n v="0.34327999999999997"/>
    <m/>
  </r>
  <r>
    <x v="1"/>
    <x v="9"/>
    <n v="2043"/>
    <x v="149"/>
    <n v="0.47730420000000001"/>
    <n v="0.38967309999999999"/>
    <m/>
  </r>
  <r>
    <x v="1"/>
    <x v="8"/>
    <n v="2043"/>
    <x v="150"/>
    <n v="0.51670369999999999"/>
    <n v="0.44087280000000001"/>
    <m/>
  </r>
  <r>
    <x v="1"/>
    <x v="115"/>
    <n v="2044"/>
    <x v="44"/>
    <n v="7.7996999999999997E-3"/>
    <n v="2.0993000000000001E-3"/>
    <m/>
  </r>
  <r>
    <x v="1"/>
    <x v="114"/>
    <n v="2044"/>
    <x v="45"/>
    <n v="5.3410000000000003E-4"/>
    <n v="6.6799999999999997E-5"/>
    <m/>
  </r>
  <r>
    <x v="1"/>
    <x v="113"/>
    <n v="2044"/>
    <x v="46"/>
    <n v="2.8049999999999999E-4"/>
    <n v="3.6999999999999998E-5"/>
    <m/>
  </r>
  <r>
    <x v="1"/>
    <x v="112"/>
    <n v="2044"/>
    <x v="47"/>
    <n v="1.9599999999999999E-4"/>
    <n v="2.8E-5"/>
    <m/>
  </r>
  <r>
    <x v="1"/>
    <x v="111"/>
    <n v="2044"/>
    <x v="48"/>
    <n v="1.5200000000000001E-4"/>
    <n v="2.2099999999999998E-5"/>
    <m/>
  </r>
  <r>
    <x v="1"/>
    <x v="110"/>
    <n v="2044"/>
    <x v="49"/>
    <n v="1.4650000000000001E-4"/>
    <n v="2.3900000000000002E-5"/>
    <m/>
  </r>
  <r>
    <x v="1"/>
    <x v="109"/>
    <n v="2044"/>
    <x v="50"/>
    <n v="1.3990000000000001E-4"/>
    <n v="2.48E-5"/>
    <m/>
  </r>
  <r>
    <x v="1"/>
    <x v="108"/>
    <n v="2044"/>
    <x v="51"/>
    <n v="1.348E-4"/>
    <n v="2.58E-5"/>
    <m/>
  </r>
  <r>
    <x v="1"/>
    <x v="107"/>
    <n v="2044"/>
    <x v="52"/>
    <n v="1.3359999999999999E-4"/>
    <n v="2.8E-5"/>
    <m/>
  </r>
  <r>
    <x v="1"/>
    <x v="106"/>
    <n v="2044"/>
    <x v="53"/>
    <n v="1.3770000000000001E-4"/>
    <n v="3.18E-5"/>
    <m/>
  </r>
  <r>
    <x v="1"/>
    <x v="105"/>
    <n v="2044"/>
    <x v="54"/>
    <n v="1.4650000000000001E-4"/>
    <n v="3.7400000000000001E-5"/>
    <m/>
  </r>
  <r>
    <x v="1"/>
    <x v="104"/>
    <n v="2044"/>
    <x v="55"/>
    <n v="1.596E-4"/>
    <n v="4.49E-5"/>
    <m/>
  </r>
  <r>
    <x v="1"/>
    <x v="103"/>
    <n v="2044"/>
    <x v="56"/>
    <n v="1.783E-4"/>
    <n v="5.4700000000000001E-5"/>
    <m/>
  </r>
  <r>
    <x v="1"/>
    <x v="102"/>
    <n v="2044"/>
    <x v="57"/>
    <n v="2.061E-4"/>
    <n v="6.9099999999999999E-5"/>
    <m/>
  </r>
  <r>
    <x v="1"/>
    <x v="101"/>
    <n v="2044"/>
    <x v="58"/>
    <n v="2.4149999999999999E-4"/>
    <n v="8.7399999999999997E-5"/>
    <m/>
  </r>
  <r>
    <x v="1"/>
    <x v="100"/>
    <n v="2044"/>
    <x v="59"/>
    <n v="2.7559999999999998E-4"/>
    <n v="1.036E-4"/>
    <m/>
  </r>
  <r>
    <x v="1"/>
    <x v="99"/>
    <n v="2044"/>
    <x v="60"/>
    <n v="3.0029999999999998E-4"/>
    <n v="1.114E-4"/>
    <m/>
  </r>
  <r>
    <x v="1"/>
    <x v="98"/>
    <n v="2044"/>
    <x v="61"/>
    <n v="3.1750000000000002E-4"/>
    <n v="1.1129999999999999E-4"/>
    <m/>
  </r>
  <r>
    <x v="1"/>
    <x v="97"/>
    <n v="2044"/>
    <x v="62"/>
    <n v="3.3419999999999999E-4"/>
    <n v="1.106E-4"/>
    <m/>
  </r>
  <r>
    <x v="1"/>
    <x v="96"/>
    <n v="2044"/>
    <x v="63"/>
    <n v="3.5389999999999998E-4"/>
    <n v="1.132E-4"/>
    <m/>
  </r>
  <r>
    <x v="1"/>
    <x v="95"/>
    <n v="2044"/>
    <x v="64"/>
    <n v="3.7320000000000002E-4"/>
    <n v="1.166E-4"/>
    <m/>
  </r>
  <r>
    <x v="1"/>
    <x v="94"/>
    <n v="2044"/>
    <x v="65"/>
    <n v="3.859E-4"/>
    <n v="1.155E-4"/>
    <m/>
  </r>
  <r>
    <x v="1"/>
    <x v="93"/>
    <n v="2044"/>
    <x v="66"/>
    <n v="3.8969999999999999E-4"/>
    <n v="1.0849999999999999E-4"/>
    <m/>
  </r>
  <r>
    <x v="1"/>
    <x v="92"/>
    <n v="2044"/>
    <x v="67"/>
    <n v="3.9080000000000001E-4"/>
    <n v="1.004E-4"/>
    <m/>
  </r>
  <r>
    <x v="1"/>
    <x v="91"/>
    <n v="2044"/>
    <x v="68"/>
    <n v="3.9829999999999998E-4"/>
    <n v="9.7399999999999996E-5"/>
    <m/>
  </r>
  <r>
    <x v="1"/>
    <x v="90"/>
    <n v="2044"/>
    <x v="69"/>
    <n v="4.147E-4"/>
    <n v="9.9599999999999995E-5"/>
    <m/>
  </r>
  <r>
    <x v="1"/>
    <x v="89"/>
    <n v="2044"/>
    <x v="70"/>
    <n v="4.348E-4"/>
    <n v="1.0340000000000001E-4"/>
    <m/>
  </r>
  <r>
    <x v="1"/>
    <x v="88"/>
    <n v="2044"/>
    <x v="71"/>
    <n v="4.528E-4"/>
    <n v="1.049E-4"/>
    <m/>
  </r>
  <r>
    <x v="1"/>
    <x v="87"/>
    <n v="2044"/>
    <x v="72"/>
    <n v="4.684E-4"/>
    <n v="1.0679999999999999E-4"/>
    <m/>
  </r>
  <r>
    <x v="1"/>
    <x v="86"/>
    <n v="2044"/>
    <x v="73"/>
    <n v="4.8559999999999999E-4"/>
    <n v="1.089E-4"/>
    <m/>
  </r>
  <r>
    <x v="1"/>
    <x v="85"/>
    <n v="2044"/>
    <x v="74"/>
    <n v="5.0909999999999996E-4"/>
    <n v="1.126E-4"/>
    <m/>
  </r>
  <r>
    <x v="1"/>
    <x v="84"/>
    <n v="2044"/>
    <x v="75"/>
    <n v="5.4080000000000003E-4"/>
    <n v="1.175E-4"/>
    <m/>
  </r>
  <r>
    <x v="1"/>
    <x v="83"/>
    <n v="2044"/>
    <x v="76"/>
    <n v="5.7959999999999999E-4"/>
    <n v="1.2290000000000001E-4"/>
    <m/>
  </r>
  <r>
    <x v="1"/>
    <x v="82"/>
    <n v="2044"/>
    <x v="77"/>
    <n v="6.2200000000000005E-4"/>
    <n v="1.2769999999999999E-4"/>
    <m/>
  </r>
  <r>
    <x v="1"/>
    <x v="81"/>
    <n v="2044"/>
    <x v="78"/>
    <n v="6.6649999999999999E-4"/>
    <n v="1.3200000000000001E-4"/>
    <m/>
  </r>
  <r>
    <x v="1"/>
    <x v="80"/>
    <n v="2044"/>
    <x v="79"/>
    <n v="7.1529999999999999E-4"/>
    <n v="1.36E-4"/>
    <m/>
  </r>
  <r>
    <x v="1"/>
    <x v="79"/>
    <n v="2044"/>
    <x v="80"/>
    <n v="7.7099999999999998E-4"/>
    <n v="1.4339999999999999E-4"/>
    <m/>
  </r>
  <r>
    <x v="1"/>
    <x v="78"/>
    <n v="2044"/>
    <x v="81"/>
    <n v="8.3140000000000004E-4"/>
    <n v="1.5080000000000001E-4"/>
    <m/>
  </r>
  <r>
    <x v="1"/>
    <x v="77"/>
    <n v="2044"/>
    <x v="82"/>
    <n v="8.9079999999999997E-4"/>
    <n v="1.5990000000000001E-4"/>
    <m/>
  </r>
  <r>
    <x v="1"/>
    <x v="76"/>
    <n v="2044"/>
    <x v="83"/>
    <n v="9.4810000000000001E-4"/>
    <n v="1.719E-4"/>
    <m/>
  </r>
  <r>
    <x v="1"/>
    <x v="75"/>
    <n v="2044"/>
    <x v="84"/>
    <n v="1.0089999999999999E-3"/>
    <n v="1.862E-4"/>
    <m/>
  </r>
  <r>
    <x v="1"/>
    <x v="74"/>
    <n v="2044"/>
    <x v="85"/>
    <n v="1.0784E-3"/>
    <n v="2.0110000000000001E-4"/>
    <m/>
  </r>
  <r>
    <x v="1"/>
    <x v="73"/>
    <n v="2044"/>
    <x v="86"/>
    <n v="1.1559000000000001E-3"/>
    <n v="2.165E-4"/>
    <m/>
  </r>
  <r>
    <x v="1"/>
    <x v="72"/>
    <n v="2044"/>
    <x v="87"/>
    <n v="1.2427E-3"/>
    <n v="2.3670000000000001E-4"/>
    <m/>
  </r>
  <r>
    <x v="1"/>
    <x v="71"/>
    <n v="2044"/>
    <x v="88"/>
    <n v="1.3435000000000001E-3"/>
    <n v="2.6719999999999999E-4"/>
    <m/>
  </r>
  <r>
    <x v="1"/>
    <x v="70"/>
    <n v="2044"/>
    <x v="89"/>
    <n v="1.4587999999999999E-3"/>
    <n v="3.0210000000000002E-4"/>
    <m/>
  </r>
  <r>
    <x v="1"/>
    <x v="69"/>
    <n v="2044"/>
    <x v="90"/>
    <n v="1.5839999999999999E-3"/>
    <n v="3.391E-4"/>
    <m/>
  </r>
  <r>
    <x v="1"/>
    <x v="68"/>
    <n v="2044"/>
    <x v="91"/>
    <n v="1.7152000000000001E-3"/>
    <n v="3.704E-4"/>
    <m/>
  </r>
  <r>
    <x v="1"/>
    <x v="67"/>
    <n v="2044"/>
    <x v="92"/>
    <n v="1.8531000000000001E-3"/>
    <n v="4.0010000000000002E-4"/>
    <m/>
  </r>
  <r>
    <x v="1"/>
    <x v="66"/>
    <n v="2044"/>
    <x v="93"/>
    <n v="2.0059000000000001E-3"/>
    <n v="4.3150000000000003E-4"/>
    <m/>
  </r>
  <r>
    <x v="1"/>
    <x v="65"/>
    <n v="2044"/>
    <x v="94"/>
    <n v="2.1844999999999998E-3"/>
    <n v="4.6200000000000001E-4"/>
    <m/>
  </r>
  <r>
    <x v="1"/>
    <x v="64"/>
    <n v="2044"/>
    <x v="95"/>
    <n v="2.3896E-3"/>
    <n v="4.8970000000000003E-4"/>
    <m/>
  </r>
  <r>
    <x v="1"/>
    <x v="63"/>
    <n v="2044"/>
    <x v="96"/>
    <n v="2.6115000000000001E-3"/>
    <n v="5.1579999999999996E-4"/>
    <m/>
  </r>
  <r>
    <x v="1"/>
    <x v="62"/>
    <n v="2044"/>
    <x v="97"/>
    <n v="2.8473999999999999E-3"/>
    <n v="5.4710000000000002E-4"/>
    <m/>
  </r>
  <r>
    <x v="1"/>
    <x v="61"/>
    <n v="2044"/>
    <x v="98"/>
    <n v="3.1082000000000002E-3"/>
    <n v="5.955E-4"/>
    <m/>
  </r>
  <r>
    <x v="1"/>
    <x v="60"/>
    <n v="2044"/>
    <x v="99"/>
    <n v="3.4034999999999998E-3"/>
    <n v="6.5320000000000005E-4"/>
    <m/>
  </r>
  <r>
    <x v="1"/>
    <x v="59"/>
    <n v="2044"/>
    <x v="100"/>
    <n v="3.7277E-3"/>
    <n v="7.1140000000000005E-4"/>
    <m/>
  </r>
  <r>
    <x v="1"/>
    <x v="58"/>
    <n v="2044"/>
    <x v="101"/>
    <n v="4.0692000000000002E-3"/>
    <n v="7.5679999999999996E-4"/>
    <m/>
  </r>
  <r>
    <x v="1"/>
    <x v="57"/>
    <n v="2044"/>
    <x v="102"/>
    <n v="4.4295000000000003E-3"/>
    <n v="7.9759999999999998E-4"/>
    <m/>
  </r>
  <r>
    <x v="1"/>
    <x v="56"/>
    <n v="2044"/>
    <x v="103"/>
    <n v="4.8295999999999999E-3"/>
    <n v="8.4949999999999999E-4"/>
    <m/>
  </r>
  <r>
    <x v="1"/>
    <x v="55"/>
    <n v="2044"/>
    <x v="104"/>
    <n v="5.2972999999999996E-3"/>
    <n v="9.2299999999999999E-4"/>
    <m/>
  </r>
  <r>
    <x v="1"/>
    <x v="54"/>
    <n v="2044"/>
    <x v="105"/>
    <n v="5.8479999999999999E-3"/>
    <n v="1.0185999999999999E-3"/>
    <m/>
  </r>
  <r>
    <x v="1"/>
    <x v="53"/>
    <n v="2044"/>
    <x v="106"/>
    <n v="6.4757E-3"/>
    <n v="1.1349999999999999E-3"/>
    <m/>
  </r>
  <r>
    <x v="1"/>
    <x v="52"/>
    <n v="2044"/>
    <x v="107"/>
    <n v="7.1640999999999996E-3"/>
    <n v="1.2746000000000001E-3"/>
    <m/>
  </r>
  <r>
    <x v="1"/>
    <x v="51"/>
    <n v="2044"/>
    <x v="108"/>
    <n v="7.8986000000000004E-3"/>
    <n v="1.4272E-3"/>
    <m/>
  </r>
  <r>
    <x v="1"/>
    <x v="50"/>
    <n v="2044"/>
    <x v="109"/>
    <n v="8.6645000000000003E-3"/>
    <n v="1.5638E-3"/>
    <m/>
  </r>
  <r>
    <x v="1"/>
    <x v="49"/>
    <n v="2044"/>
    <x v="110"/>
    <n v="9.4558000000000003E-3"/>
    <n v="1.6792000000000001E-3"/>
    <m/>
  </r>
  <r>
    <x v="1"/>
    <x v="48"/>
    <n v="2044"/>
    <x v="111"/>
    <n v="1.0300999999999999E-2"/>
    <n v="1.7937000000000001E-3"/>
    <m/>
  </r>
  <r>
    <x v="1"/>
    <x v="47"/>
    <n v="2044"/>
    <x v="112"/>
    <n v="1.12531E-2"/>
    <n v="1.936E-3"/>
    <m/>
  </r>
  <r>
    <x v="1"/>
    <x v="46"/>
    <n v="2044"/>
    <x v="113"/>
    <n v="1.23584E-2"/>
    <n v="2.1194E-3"/>
    <m/>
  </r>
  <r>
    <x v="1"/>
    <x v="45"/>
    <n v="2044"/>
    <x v="114"/>
    <n v="1.36702E-2"/>
    <n v="2.3609E-3"/>
    <m/>
  </r>
  <r>
    <x v="1"/>
    <x v="44"/>
    <n v="2044"/>
    <x v="115"/>
    <n v="1.5251799999999999E-2"/>
    <n v="2.7071E-3"/>
    <m/>
  </r>
  <r>
    <x v="1"/>
    <x v="43"/>
    <n v="2044"/>
    <x v="116"/>
    <n v="1.7098700000000001E-2"/>
    <n v="3.1681000000000001E-3"/>
    <m/>
  </r>
  <r>
    <x v="1"/>
    <x v="42"/>
    <n v="2044"/>
    <x v="117"/>
    <n v="1.9083699999999999E-2"/>
    <n v="3.6736999999999998E-3"/>
    <m/>
  </r>
  <r>
    <x v="1"/>
    <x v="41"/>
    <n v="2044"/>
    <x v="118"/>
    <n v="2.1075E-2"/>
    <n v="4.1511999999999999E-3"/>
    <m/>
  </r>
  <r>
    <x v="1"/>
    <x v="40"/>
    <n v="2044"/>
    <x v="119"/>
    <n v="2.31062E-2"/>
    <n v="4.6030999999999997E-3"/>
    <m/>
  </r>
  <r>
    <x v="1"/>
    <x v="39"/>
    <n v="2044"/>
    <x v="120"/>
    <n v="2.5349699999999999E-2"/>
    <n v="5.1307999999999996E-3"/>
    <m/>
  </r>
  <r>
    <x v="1"/>
    <x v="38"/>
    <n v="2044"/>
    <x v="121"/>
    <n v="2.7966600000000001E-2"/>
    <n v="5.8450000000000004E-3"/>
    <m/>
  </r>
  <r>
    <x v="1"/>
    <x v="37"/>
    <n v="2044"/>
    <x v="122"/>
    <n v="3.10443E-2"/>
    <n v="6.8180999999999997E-3"/>
    <m/>
  </r>
  <r>
    <x v="1"/>
    <x v="36"/>
    <n v="2044"/>
    <x v="123"/>
    <n v="3.4598200000000003E-2"/>
    <n v="8.0657999999999997E-3"/>
    <m/>
  </r>
  <r>
    <x v="1"/>
    <x v="35"/>
    <n v="2044"/>
    <x v="124"/>
    <n v="3.9529500000000002E-2"/>
    <n v="1.03987E-2"/>
    <m/>
  </r>
  <r>
    <x v="1"/>
    <x v="34"/>
    <n v="2044"/>
    <x v="125"/>
    <n v="4.3832799999999998E-2"/>
    <n v="1.20097E-2"/>
    <m/>
  </r>
  <r>
    <x v="1"/>
    <x v="33"/>
    <n v="2044"/>
    <x v="126"/>
    <n v="4.8592799999999998E-2"/>
    <n v="1.38529E-2"/>
    <m/>
  </r>
  <r>
    <x v="1"/>
    <x v="32"/>
    <n v="2044"/>
    <x v="127"/>
    <n v="5.3855600000000003E-2"/>
    <n v="1.5974499999999999E-2"/>
    <m/>
  </r>
  <r>
    <x v="1"/>
    <x v="31"/>
    <n v="2044"/>
    <x v="128"/>
    <n v="5.9670899999999999E-2"/>
    <n v="1.8410300000000001E-2"/>
    <m/>
  </r>
  <r>
    <x v="1"/>
    <x v="30"/>
    <n v="2044"/>
    <x v="129"/>
    <n v="6.6092899999999996E-2"/>
    <n v="2.1215500000000002E-2"/>
    <m/>
  </r>
  <r>
    <x v="1"/>
    <x v="29"/>
    <n v="2044"/>
    <x v="130"/>
    <n v="7.3179900000000006E-2"/>
    <n v="2.4453800000000001E-2"/>
    <m/>
  </r>
  <r>
    <x v="1"/>
    <x v="28"/>
    <n v="2044"/>
    <x v="131"/>
    <n v="8.0994999999999998E-2"/>
    <n v="2.81871E-2"/>
    <m/>
  </r>
  <r>
    <x v="1"/>
    <x v="27"/>
    <n v="2044"/>
    <x v="132"/>
    <n v="8.9605900000000002E-2"/>
    <n v="3.2484100000000002E-2"/>
    <m/>
  </r>
  <r>
    <x v="1"/>
    <x v="26"/>
    <n v="2044"/>
    <x v="133"/>
    <n v="9.9085000000000006E-2"/>
    <n v="3.7410499999999999E-2"/>
    <m/>
  </r>
  <r>
    <x v="1"/>
    <x v="25"/>
    <n v="2044"/>
    <x v="134"/>
    <n v="0.10950940000000001"/>
    <n v="4.3063299999999999E-2"/>
    <m/>
  </r>
  <r>
    <x v="1"/>
    <x v="24"/>
    <n v="2044"/>
    <x v="135"/>
    <n v="0.1209607"/>
    <n v="4.9552300000000001E-2"/>
    <m/>
  </r>
  <r>
    <x v="1"/>
    <x v="23"/>
    <n v="2044"/>
    <x v="136"/>
    <n v="0.1335249"/>
    <n v="5.7024600000000002E-2"/>
    <m/>
  </r>
  <r>
    <x v="1"/>
    <x v="22"/>
    <n v="2044"/>
    <x v="137"/>
    <n v="0.1472918"/>
    <n v="6.5664399999999998E-2"/>
    <m/>
  </r>
  <r>
    <x v="1"/>
    <x v="21"/>
    <n v="2044"/>
    <x v="138"/>
    <n v="0.16235469999999999"/>
    <n v="7.56526E-2"/>
    <m/>
  </r>
  <r>
    <x v="1"/>
    <x v="20"/>
    <n v="2044"/>
    <x v="139"/>
    <n v="0.1788093"/>
    <n v="8.7138300000000002E-2"/>
    <m/>
  </r>
  <r>
    <x v="1"/>
    <x v="19"/>
    <n v="2044"/>
    <x v="140"/>
    <n v="0.19675309999999999"/>
    <n v="0.1002996"/>
    <m/>
  </r>
  <r>
    <x v="1"/>
    <x v="18"/>
    <n v="2044"/>
    <x v="141"/>
    <n v="0.2162837"/>
    <n v="0.115401"/>
    <m/>
  </r>
  <r>
    <x v="1"/>
    <x v="17"/>
    <n v="2044"/>
    <x v="142"/>
    <n v="0.2374976"/>
    <n v="0.13275680000000001"/>
    <m/>
  </r>
  <r>
    <x v="1"/>
    <x v="16"/>
    <n v="2044"/>
    <x v="143"/>
    <n v="0.26048840000000001"/>
    <n v="0.15266930000000001"/>
    <m/>
  </r>
  <r>
    <x v="1"/>
    <x v="15"/>
    <n v="2044"/>
    <x v="144"/>
    <n v="0.2853445"/>
    <n v="0.1753884"/>
    <m/>
  </r>
  <r>
    <x v="1"/>
    <x v="14"/>
    <n v="2044"/>
    <x v="145"/>
    <n v="0.3121468"/>
    <n v="0.20119409999999999"/>
    <m/>
  </r>
  <r>
    <x v="1"/>
    <x v="13"/>
    <n v="2044"/>
    <x v="146"/>
    <n v="0.34096599999999999"/>
    <n v="0.23046069999999999"/>
    <m/>
  </r>
  <r>
    <x v="1"/>
    <x v="12"/>
    <n v="2044"/>
    <x v="147"/>
    <n v="0.37185980000000002"/>
    <n v="0.2635885"/>
    <m/>
  </r>
  <r>
    <x v="1"/>
    <x v="11"/>
    <n v="2044"/>
    <x v="148"/>
    <n v="0.4048696"/>
    <n v="0.3009115"/>
    <m/>
  </r>
  <r>
    <x v="1"/>
    <x v="10"/>
    <n v="2044"/>
    <x v="149"/>
    <n v="0.44001780000000001"/>
    <n v="0.34265990000000002"/>
    <m/>
  </r>
  <r>
    <x v="1"/>
    <x v="9"/>
    <n v="2044"/>
    <x v="150"/>
    <n v="0.47730420000000001"/>
    <n v="0.38905099999999998"/>
    <m/>
  </r>
  <r>
    <x v="1"/>
    <x v="115"/>
    <n v="2045"/>
    <x v="45"/>
    <n v="7.7996999999999997E-3"/>
    <n v="2.0111E-3"/>
    <m/>
  </r>
  <r>
    <x v="1"/>
    <x v="114"/>
    <n v="2045"/>
    <x v="46"/>
    <n v="5.3410000000000003E-4"/>
    <n v="6.2399999999999999E-5"/>
    <m/>
  </r>
  <r>
    <x v="1"/>
    <x v="113"/>
    <n v="2045"/>
    <x v="47"/>
    <n v="2.8049999999999999E-4"/>
    <n v="3.4900000000000001E-5"/>
    <m/>
  </r>
  <r>
    <x v="1"/>
    <x v="112"/>
    <n v="2045"/>
    <x v="48"/>
    <n v="1.9599999999999999E-4"/>
    <n v="2.6599999999999999E-5"/>
    <m/>
  </r>
  <r>
    <x v="1"/>
    <x v="111"/>
    <n v="2045"/>
    <x v="49"/>
    <n v="1.5200000000000001E-4"/>
    <n v="2.0999999999999999E-5"/>
    <m/>
  </r>
  <r>
    <x v="1"/>
    <x v="110"/>
    <n v="2045"/>
    <x v="50"/>
    <n v="1.4650000000000001E-4"/>
    <n v="2.27E-5"/>
    <m/>
  </r>
  <r>
    <x v="1"/>
    <x v="109"/>
    <n v="2045"/>
    <x v="51"/>
    <n v="1.3990000000000001E-4"/>
    <n v="2.37E-5"/>
    <m/>
  </r>
  <r>
    <x v="1"/>
    <x v="108"/>
    <n v="2045"/>
    <x v="52"/>
    <n v="1.348E-4"/>
    <n v="2.4700000000000001E-5"/>
    <m/>
  </r>
  <r>
    <x v="1"/>
    <x v="107"/>
    <n v="2045"/>
    <x v="53"/>
    <n v="1.3359999999999999E-4"/>
    <n v="2.6999999999999999E-5"/>
    <m/>
  </r>
  <r>
    <x v="1"/>
    <x v="106"/>
    <n v="2045"/>
    <x v="54"/>
    <n v="1.3770000000000001E-4"/>
    <n v="3.0700000000000001E-5"/>
    <m/>
  </r>
  <r>
    <x v="1"/>
    <x v="105"/>
    <n v="2045"/>
    <x v="55"/>
    <n v="1.4650000000000001E-4"/>
    <n v="3.6199999999999999E-5"/>
    <m/>
  </r>
  <r>
    <x v="1"/>
    <x v="104"/>
    <n v="2045"/>
    <x v="56"/>
    <n v="1.596E-4"/>
    <n v="4.3399999999999998E-5"/>
    <m/>
  </r>
  <r>
    <x v="1"/>
    <x v="103"/>
    <n v="2045"/>
    <x v="57"/>
    <n v="1.783E-4"/>
    <n v="5.3199999999999999E-5"/>
    <m/>
  </r>
  <r>
    <x v="1"/>
    <x v="102"/>
    <n v="2045"/>
    <x v="58"/>
    <n v="2.061E-4"/>
    <n v="6.7500000000000001E-5"/>
    <m/>
  </r>
  <r>
    <x v="1"/>
    <x v="101"/>
    <n v="2045"/>
    <x v="59"/>
    <n v="2.4149999999999999E-4"/>
    <n v="8.5500000000000005E-5"/>
    <m/>
  </r>
  <r>
    <x v="1"/>
    <x v="100"/>
    <n v="2045"/>
    <x v="60"/>
    <n v="2.7559999999999998E-4"/>
    <n v="1.014E-4"/>
    <m/>
  </r>
  <r>
    <x v="1"/>
    <x v="99"/>
    <n v="2045"/>
    <x v="61"/>
    <n v="3.0029999999999998E-4"/>
    <n v="1.089E-4"/>
    <m/>
  </r>
  <r>
    <x v="1"/>
    <x v="98"/>
    <n v="2045"/>
    <x v="62"/>
    <n v="3.1750000000000002E-4"/>
    <n v="1.089E-4"/>
    <m/>
  </r>
  <r>
    <x v="1"/>
    <x v="97"/>
    <n v="2045"/>
    <x v="63"/>
    <n v="3.3419999999999999E-4"/>
    <n v="1.083E-4"/>
    <m/>
  </r>
  <r>
    <x v="1"/>
    <x v="96"/>
    <n v="2045"/>
    <x v="64"/>
    <n v="3.5389999999999998E-4"/>
    <n v="1.1069999999999999E-4"/>
    <m/>
  </r>
  <r>
    <x v="1"/>
    <x v="95"/>
    <n v="2045"/>
    <x v="65"/>
    <n v="3.7320000000000002E-4"/>
    <n v="1.138E-4"/>
    <m/>
  </r>
  <r>
    <x v="1"/>
    <x v="94"/>
    <n v="2045"/>
    <x v="66"/>
    <n v="3.859E-4"/>
    <n v="1.126E-4"/>
    <m/>
  </r>
  <r>
    <x v="1"/>
    <x v="93"/>
    <n v="2045"/>
    <x v="67"/>
    <n v="3.8969999999999999E-4"/>
    <n v="1.058E-4"/>
    <m/>
  </r>
  <r>
    <x v="1"/>
    <x v="92"/>
    <n v="2045"/>
    <x v="68"/>
    <n v="3.9080000000000001E-4"/>
    <n v="9.8099999999999999E-5"/>
    <m/>
  </r>
  <r>
    <x v="1"/>
    <x v="91"/>
    <n v="2045"/>
    <x v="69"/>
    <n v="3.9829999999999998E-4"/>
    <n v="9.5099999999999994E-5"/>
    <m/>
  </r>
  <r>
    <x v="1"/>
    <x v="90"/>
    <n v="2045"/>
    <x v="70"/>
    <n v="4.147E-4"/>
    <n v="9.7E-5"/>
    <m/>
  </r>
  <r>
    <x v="1"/>
    <x v="89"/>
    <n v="2045"/>
    <x v="71"/>
    <n v="4.348E-4"/>
    <n v="1.0060000000000001E-4"/>
    <m/>
  </r>
  <r>
    <x v="1"/>
    <x v="88"/>
    <n v="2045"/>
    <x v="72"/>
    <n v="4.528E-4"/>
    <n v="1.0230000000000001E-4"/>
    <m/>
  </r>
  <r>
    <x v="1"/>
    <x v="87"/>
    <n v="2045"/>
    <x v="73"/>
    <n v="4.684E-4"/>
    <n v="1.043E-4"/>
    <m/>
  </r>
  <r>
    <x v="1"/>
    <x v="86"/>
    <n v="2045"/>
    <x v="74"/>
    <n v="4.8559999999999999E-4"/>
    <n v="1.064E-4"/>
    <m/>
  </r>
  <r>
    <x v="1"/>
    <x v="85"/>
    <n v="2045"/>
    <x v="75"/>
    <n v="5.0909999999999996E-4"/>
    <n v="1.098E-4"/>
    <m/>
  </r>
  <r>
    <x v="1"/>
    <x v="84"/>
    <n v="2045"/>
    <x v="76"/>
    <n v="5.4080000000000003E-4"/>
    <n v="1.145E-4"/>
    <m/>
  </r>
  <r>
    <x v="1"/>
    <x v="83"/>
    <n v="2045"/>
    <x v="77"/>
    <n v="5.7959999999999999E-4"/>
    <n v="1.2E-4"/>
    <m/>
  </r>
  <r>
    <x v="1"/>
    <x v="82"/>
    <n v="2045"/>
    <x v="78"/>
    <n v="6.2200000000000005E-4"/>
    <n v="1.249E-4"/>
    <m/>
  </r>
  <r>
    <x v="1"/>
    <x v="81"/>
    <n v="2045"/>
    <x v="79"/>
    <n v="6.6649999999999999E-4"/>
    <n v="1.2889999999999999E-4"/>
    <m/>
  </r>
  <r>
    <x v="1"/>
    <x v="80"/>
    <n v="2045"/>
    <x v="80"/>
    <n v="7.1529999999999999E-4"/>
    <n v="1.325E-4"/>
    <m/>
  </r>
  <r>
    <x v="1"/>
    <x v="79"/>
    <n v="2045"/>
    <x v="81"/>
    <n v="7.7099999999999998E-4"/>
    <n v="1.3970000000000001E-4"/>
    <m/>
  </r>
  <r>
    <x v="1"/>
    <x v="78"/>
    <n v="2045"/>
    <x v="82"/>
    <n v="8.3140000000000004E-4"/>
    <n v="1.471E-4"/>
    <m/>
  </r>
  <r>
    <x v="1"/>
    <x v="77"/>
    <n v="2045"/>
    <x v="83"/>
    <n v="8.9079999999999997E-4"/>
    <n v="1.563E-4"/>
    <m/>
  </r>
  <r>
    <x v="1"/>
    <x v="76"/>
    <n v="2045"/>
    <x v="84"/>
    <n v="9.4810000000000001E-4"/>
    <n v="1.6799999999999999E-4"/>
    <m/>
  </r>
  <r>
    <x v="1"/>
    <x v="75"/>
    <n v="2045"/>
    <x v="85"/>
    <n v="1.0089999999999999E-3"/>
    <n v="1.817E-4"/>
    <m/>
  </r>
  <r>
    <x v="1"/>
    <x v="74"/>
    <n v="2045"/>
    <x v="86"/>
    <n v="1.0784E-3"/>
    <n v="1.962E-4"/>
    <m/>
  </r>
  <r>
    <x v="1"/>
    <x v="73"/>
    <n v="2045"/>
    <x v="87"/>
    <n v="1.1559000000000001E-3"/>
    <n v="2.1159999999999999E-4"/>
    <m/>
  </r>
  <r>
    <x v="1"/>
    <x v="72"/>
    <n v="2045"/>
    <x v="88"/>
    <n v="1.2427E-3"/>
    <n v="2.319E-4"/>
    <m/>
  </r>
  <r>
    <x v="1"/>
    <x v="71"/>
    <n v="2045"/>
    <x v="89"/>
    <n v="1.3435000000000001E-3"/>
    <n v="2.6180000000000002E-4"/>
    <m/>
  </r>
  <r>
    <x v="1"/>
    <x v="70"/>
    <n v="2045"/>
    <x v="90"/>
    <n v="1.4587999999999999E-3"/>
    <n v="2.9569999999999998E-4"/>
    <m/>
  </r>
  <r>
    <x v="1"/>
    <x v="69"/>
    <n v="2045"/>
    <x v="91"/>
    <n v="1.5839999999999999E-3"/>
    <n v="3.3199999999999999E-4"/>
    <m/>
  </r>
  <r>
    <x v="1"/>
    <x v="68"/>
    <n v="2045"/>
    <x v="92"/>
    <n v="1.7152000000000001E-3"/>
    <n v="3.6319999999999999E-4"/>
    <m/>
  </r>
  <r>
    <x v="1"/>
    <x v="67"/>
    <n v="2045"/>
    <x v="93"/>
    <n v="1.8531000000000001E-3"/>
    <n v="3.9290000000000001E-4"/>
    <m/>
  </r>
  <r>
    <x v="1"/>
    <x v="66"/>
    <n v="2045"/>
    <x v="94"/>
    <n v="2.0059000000000001E-3"/>
    <n v="4.237E-4"/>
    <m/>
  </r>
  <r>
    <x v="1"/>
    <x v="65"/>
    <n v="2045"/>
    <x v="95"/>
    <n v="2.1844999999999998E-3"/>
    <n v="4.529E-4"/>
    <m/>
  </r>
  <r>
    <x v="1"/>
    <x v="64"/>
    <n v="2045"/>
    <x v="96"/>
    <n v="2.3896E-3"/>
    <n v="4.7980000000000001E-4"/>
    <m/>
  </r>
  <r>
    <x v="1"/>
    <x v="63"/>
    <n v="2045"/>
    <x v="97"/>
    <n v="2.6115000000000001E-3"/>
    <n v="5.0569999999999999E-4"/>
    <m/>
  </r>
  <r>
    <x v="1"/>
    <x v="62"/>
    <n v="2045"/>
    <x v="98"/>
    <n v="2.8473999999999999E-3"/>
    <n v="5.3720000000000005E-4"/>
    <m/>
  </r>
  <r>
    <x v="1"/>
    <x v="61"/>
    <n v="2045"/>
    <x v="99"/>
    <n v="3.1082000000000002E-3"/>
    <n v="5.8449999999999995E-4"/>
    <m/>
  </r>
  <r>
    <x v="1"/>
    <x v="60"/>
    <n v="2045"/>
    <x v="100"/>
    <n v="3.4034999999999998E-3"/>
    <n v="6.4030000000000001E-4"/>
    <m/>
  </r>
  <r>
    <x v="1"/>
    <x v="59"/>
    <n v="2045"/>
    <x v="101"/>
    <n v="3.7277E-3"/>
    <n v="6.9709999999999998E-4"/>
    <m/>
  </r>
  <r>
    <x v="1"/>
    <x v="58"/>
    <n v="2045"/>
    <x v="102"/>
    <n v="4.0692000000000002E-3"/>
    <n v="7.4229999999999999E-4"/>
    <m/>
  </r>
  <r>
    <x v="1"/>
    <x v="57"/>
    <n v="2045"/>
    <x v="103"/>
    <n v="4.4295000000000003E-3"/>
    <n v="7.8350000000000002E-4"/>
    <m/>
  </r>
  <r>
    <x v="1"/>
    <x v="56"/>
    <n v="2045"/>
    <x v="104"/>
    <n v="4.8295999999999999E-3"/>
    <n v="8.342E-4"/>
    <m/>
  </r>
  <r>
    <x v="1"/>
    <x v="55"/>
    <n v="2045"/>
    <x v="105"/>
    <n v="5.2972999999999996E-3"/>
    <n v="9.0490000000000004E-4"/>
    <m/>
  </r>
  <r>
    <x v="1"/>
    <x v="54"/>
    <n v="2045"/>
    <x v="106"/>
    <n v="5.8479999999999999E-3"/>
    <n v="9.9850000000000004E-4"/>
    <m/>
  </r>
  <r>
    <x v="1"/>
    <x v="53"/>
    <n v="2045"/>
    <x v="107"/>
    <n v="6.4757E-3"/>
    <n v="1.1142000000000001E-3"/>
    <m/>
  </r>
  <r>
    <x v="1"/>
    <x v="52"/>
    <n v="2045"/>
    <x v="108"/>
    <n v="7.1640999999999996E-3"/>
    <n v="1.2531E-3"/>
    <m/>
  </r>
  <r>
    <x v="1"/>
    <x v="51"/>
    <n v="2045"/>
    <x v="109"/>
    <n v="7.8986000000000004E-3"/>
    <n v="1.403E-3"/>
    <m/>
  </r>
  <r>
    <x v="1"/>
    <x v="50"/>
    <n v="2045"/>
    <x v="110"/>
    <n v="8.6645000000000003E-3"/>
    <n v="1.5349999999999999E-3"/>
    <m/>
  </r>
  <r>
    <x v="1"/>
    <x v="49"/>
    <n v="2045"/>
    <x v="111"/>
    <n v="9.4558000000000003E-3"/>
    <n v="1.6477E-3"/>
    <m/>
  </r>
  <r>
    <x v="1"/>
    <x v="48"/>
    <n v="2045"/>
    <x v="112"/>
    <n v="1.0300999999999999E-2"/>
    <n v="1.7619000000000001E-3"/>
    <m/>
  </r>
  <r>
    <x v="1"/>
    <x v="47"/>
    <n v="2045"/>
    <x v="113"/>
    <n v="1.12531E-2"/>
    <n v="1.9044000000000001E-3"/>
    <m/>
  </r>
  <r>
    <x v="1"/>
    <x v="46"/>
    <n v="2045"/>
    <x v="114"/>
    <n v="1.23584E-2"/>
    <n v="2.0842E-3"/>
    <m/>
  </r>
  <r>
    <x v="1"/>
    <x v="45"/>
    <n v="2045"/>
    <x v="115"/>
    <n v="1.36702E-2"/>
    <n v="2.3188000000000002E-3"/>
    <m/>
  </r>
  <r>
    <x v="1"/>
    <x v="44"/>
    <n v="2045"/>
    <x v="116"/>
    <n v="1.5251799999999999E-2"/>
    <n v="2.6589000000000001E-3"/>
    <m/>
  </r>
  <r>
    <x v="1"/>
    <x v="43"/>
    <n v="2045"/>
    <x v="117"/>
    <n v="1.7098700000000001E-2"/>
    <n v="3.1167E-3"/>
    <m/>
  </r>
  <r>
    <x v="1"/>
    <x v="42"/>
    <n v="2045"/>
    <x v="118"/>
    <n v="1.9083699999999999E-2"/>
    <n v="3.62E-3"/>
    <m/>
  </r>
  <r>
    <x v="1"/>
    <x v="41"/>
    <n v="2045"/>
    <x v="119"/>
    <n v="2.1075E-2"/>
    <n v="4.0899999999999999E-3"/>
    <m/>
  </r>
  <r>
    <x v="1"/>
    <x v="40"/>
    <n v="2045"/>
    <x v="120"/>
    <n v="2.31062E-2"/>
    <n v="4.5301999999999999E-3"/>
    <m/>
  </r>
  <r>
    <x v="1"/>
    <x v="39"/>
    <n v="2045"/>
    <x v="121"/>
    <n v="2.5349699999999999E-2"/>
    <n v="5.0492999999999996E-3"/>
    <m/>
  </r>
  <r>
    <x v="1"/>
    <x v="38"/>
    <n v="2045"/>
    <x v="122"/>
    <n v="2.7966600000000001E-2"/>
    <n v="5.7599000000000001E-3"/>
    <m/>
  </r>
  <r>
    <x v="1"/>
    <x v="37"/>
    <n v="2045"/>
    <x v="123"/>
    <n v="3.10443E-2"/>
    <n v="6.7295000000000002E-3"/>
    <m/>
  </r>
  <r>
    <x v="1"/>
    <x v="36"/>
    <n v="2045"/>
    <x v="124"/>
    <n v="3.4598200000000003E-2"/>
    <n v="7.9629999999999996E-3"/>
    <m/>
  </r>
  <r>
    <x v="1"/>
    <x v="35"/>
    <n v="2045"/>
    <x v="125"/>
    <n v="3.9529500000000002E-2"/>
    <n v="1.0267200000000001E-2"/>
    <m/>
  </r>
  <r>
    <x v="1"/>
    <x v="34"/>
    <n v="2045"/>
    <x v="126"/>
    <n v="4.3832799999999998E-2"/>
    <n v="1.1860300000000001E-2"/>
    <m/>
  </r>
  <r>
    <x v="1"/>
    <x v="33"/>
    <n v="2045"/>
    <x v="127"/>
    <n v="4.8592799999999998E-2"/>
    <n v="1.36969E-2"/>
    <m/>
  </r>
  <r>
    <x v="1"/>
    <x v="32"/>
    <n v="2045"/>
    <x v="128"/>
    <n v="5.3855600000000003E-2"/>
    <n v="1.5814600000000002E-2"/>
    <m/>
  </r>
  <r>
    <x v="1"/>
    <x v="31"/>
    <n v="2045"/>
    <x v="129"/>
    <n v="5.9670899999999999E-2"/>
    <n v="1.82293E-2"/>
    <m/>
  </r>
  <r>
    <x v="1"/>
    <x v="30"/>
    <n v="2045"/>
    <x v="130"/>
    <n v="6.6092899999999996E-2"/>
    <n v="2.09979E-2"/>
    <m/>
  </r>
  <r>
    <x v="1"/>
    <x v="29"/>
    <n v="2045"/>
    <x v="131"/>
    <n v="7.3179900000000006E-2"/>
    <n v="2.42081E-2"/>
    <m/>
  </r>
  <r>
    <x v="1"/>
    <x v="28"/>
    <n v="2045"/>
    <x v="132"/>
    <n v="8.0994999999999998E-2"/>
    <n v="2.7931999999999998E-2"/>
    <m/>
  </r>
  <r>
    <x v="1"/>
    <x v="27"/>
    <n v="2045"/>
    <x v="133"/>
    <n v="8.9605900000000002E-2"/>
    <n v="3.2223700000000001E-2"/>
    <m/>
  </r>
  <r>
    <x v="1"/>
    <x v="26"/>
    <n v="2045"/>
    <x v="134"/>
    <n v="9.9085000000000006E-2"/>
    <n v="3.7116900000000001E-2"/>
    <m/>
  </r>
  <r>
    <x v="1"/>
    <x v="25"/>
    <n v="2045"/>
    <x v="135"/>
    <n v="0.10950940000000001"/>
    <n v="4.2712800000000002E-2"/>
    <m/>
  </r>
  <r>
    <x v="1"/>
    <x v="24"/>
    <n v="2045"/>
    <x v="136"/>
    <n v="0.1209607"/>
    <n v="4.9160200000000001E-2"/>
    <m/>
  </r>
  <r>
    <x v="1"/>
    <x v="23"/>
    <n v="2045"/>
    <x v="137"/>
    <n v="0.1335249"/>
    <n v="5.6622100000000002E-2"/>
    <m/>
  </r>
  <r>
    <x v="1"/>
    <x v="22"/>
    <n v="2045"/>
    <x v="138"/>
    <n v="0.1472918"/>
    <n v="6.5258800000000006E-2"/>
    <m/>
  </r>
  <r>
    <x v="1"/>
    <x v="21"/>
    <n v="2045"/>
    <x v="139"/>
    <n v="0.16235469999999999"/>
    <n v="7.5201699999999996E-2"/>
    <m/>
  </r>
  <r>
    <x v="1"/>
    <x v="20"/>
    <n v="2045"/>
    <x v="140"/>
    <n v="0.1788093"/>
    <n v="8.66088E-2"/>
    <m/>
  </r>
  <r>
    <x v="1"/>
    <x v="19"/>
    <n v="2045"/>
    <x v="141"/>
    <n v="0.19675309999999999"/>
    <n v="9.9718500000000002E-2"/>
    <m/>
  </r>
  <r>
    <x v="1"/>
    <x v="18"/>
    <n v="2045"/>
    <x v="142"/>
    <n v="0.2162837"/>
    <n v="0.1148179"/>
    <m/>
  </r>
  <r>
    <x v="1"/>
    <x v="17"/>
    <n v="2045"/>
    <x v="143"/>
    <n v="0.2374976"/>
    <n v="0.13218640000000001"/>
    <m/>
  </r>
  <r>
    <x v="1"/>
    <x v="16"/>
    <n v="2045"/>
    <x v="144"/>
    <n v="0.26048840000000001"/>
    <n v="0.15205750000000001"/>
    <m/>
  </r>
  <r>
    <x v="1"/>
    <x v="15"/>
    <n v="2045"/>
    <x v="145"/>
    <n v="0.2853445"/>
    <n v="0.1746962"/>
    <m/>
  </r>
  <r>
    <x v="1"/>
    <x v="14"/>
    <n v="2045"/>
    <x v="146"/>
    <n v="0.3121468"/>
    <n v="0.20046530000000001"/>
    <m/>
  </r>
  <r>
    <x v="1"/>
    <x v="13"/>
    <n v="2045"/>
    <x v="147"/>
    <n v="0.34096599999999999"/>
    <n v="0.229764"/>
    <m/>
  </r>
  <r>
    <x v="1"/>
    <x v="12"/>
    <n v="2045"/>
    <x v="148"/>
    <n v="0.37185980000000002"/>
    <n v="0.26294240000000002"/>
    <m/>
  </r>
  <r>
    <x v="1"/>
    <x v="11"/>
    <n v="2045"/>
    <x v="149"/>
    <n v="0.4048696"/>
    <n v="0.3002611"/>
    <m/>
  </r>
  <r>
    <x v="1"/>
    <x v="10"/>
    <n v="2045"/>
    <x v="150"/>
    <n v="0.44001780000000001"/>
    <n v="0.34198420000000002"/>
    <m/>
  </r>
  <r>
    <x v="1"/>
    <x v="115"/>
    <n v="2046"/>
    <x v="46"/>
    <n v="7.7996000000000003E-3"/>
    <n v="1.9245E-3"/>
    <m/>
  </r>
  <r>
    <x v="1"/>
    <x v="114"/>
    <n v="2046"/>
    <x v="47"/>
    <n v="5.3410000000000003E-4"/>
    <n v="5.8600000000000001E-5"/>
    <m/>
  </r>
  <r>
    <x v="1"/>
    <x v="113"/>
    <n v="2046"/>
    <x v="48"/>
    <n v="2.8049999999999999E-4"/>
    <n v="3.3000000000000003E-5"/>
    <m/>
  </r>
  <r>
    <x v="1"/>
    <x v="112"/>
    <n v="2046"/>
    <x v="49"/>
    <n v="1.9599999999999999E-4"/>
    <n v="2.5199999999999999E-5"/>
    <m/>
  </r>
  <r>
    <x v="1"/>
    <x v="111"/>
    <n v="2046"/>
    <x v="50"/>
    <n v="1.5200000000000001E-4"/>
    <n v="1.9899999999999999E-5"/>
    <m/>
  </r>
  <r>
    <x v="1"/>
    <x v="110"/>
    <n v="2046"/>
    <x v="51"/>
    <n v="1.4650000000000001E-4"/>
    <n v="2.16E-5"/>
    <m/>
  </r>
  <r>
    <x v="1"/>
    <x v="109"/>
    <n v="2046"/>
    <x v="52"/>
    <n v="1.3990000000000001E-4"/>
    <n v="2.26E-5"/>
    <m/>
  </r>
  <r>
    <x v="1"/>
    <x v="108"/>
    <n v="2046"/>
    <x v="53"/>
    <n v="1.348E-4"/>
    <n v="2.3799999999999999E-5"/>
    <m/>
  </r>
  <r>
    <x v="1"/>
    <x v="107"/>
    <n v="2046"/>
    <x v="54"/>
    <n v="1.3359999999999999E-4"/>
    <n v="2.5899999999999999E-5"/>
    <m/>
  </r>
  <r>
    <x v="1"/>
    <x v="106"/>
    <n v="2046"/>
    <x v="55"/>
    <n v="1.3770000000000001E-4"/>
    <n v="2.9499999999999999E-5"/>
    <m/>
  </r>
  <r>
    <x v="1"/>
    <x v="105"/>
    <n v="2046"/>
    <x v="56"/>
    <n v="1.4650000000000001E-4"/>
    <n v="3.4900000000000001E-5"/>
    <m/>
  </r>
  <r>
    <x v="1"/>
    <x v="104"/>
    <n v="2046"/>
    <x v="57"/>
    <n v="1.596E-4"/>
    <n v="4.21E-5"/>
    <m/>
  </r>
  <r>
    <x v="1"/>
    <x v="103"/>
    <n v="2046"/>
    <x v="58"/>
    <n v="1.783E-4"/>
    <n v="5.1900000000000001E-5"/>
    <m/>
  </r>
  <r>
    <x v="1"/>
    <x v="102"/>
    <n v="2046"/>
    <x v="59"/>
    <n v="2.061E-4"/>
    <n v="6.5900000000000003E-5"/>
    <m/>
  </r>
  <r>
    <x v="1"/>
    <x v="101"/>
    <n v="2046"/>
    <x v="60"/>
    <n v="2.4149999999999999E-4"/>
    <n v="8.3499999999999997E-5"/>
    <m/>
  </r>
  <r>
    <x v="1"/>
    <x v="100"/>
    <n v="2046"/>
    <x v="61"/>
    <n v="2.7559999999999998E-4"/>
    <n v="9.9099999999999996E-5"/>
    <m/>
  </r>
  <r>
    <x v="1"/>
    <x v="99"/>
    <n v="2046"/>
    <x v="62"/>
    <n v="3.0029999999999998E-4"/>
    <n v="1.066E-4"/>
    <m/>
  </r>
  <r>
    <x v="1"/>
    <x v="98"/>
    <n v="2046"/>
    <x v="63"/>
    <n v="3.1750000000000002E-4"/>
    <n v="1.0670000000000001E-4"/>
    <m/>
  </r>
  <r>
    <x v="1"/>
    <x v="97"/>
    <n v="2046"/>
    <x v="64"/>
    <n v="3.3419999999999999E-4"/>
    <n v="1.059E-4"/>
    <m/>
  </r>
  <r>
    <x v="1"/>
    <x v="96"/>
    <n v="2046"/>
    <x v="65"/>
    <n v="3.5389999999999998E-4"/>
    <n v="1.081E-4"/>
    <m/>
  </r>
  <r>
    <x v="1"/>
    <x v="95"/>
    <n v="2046"/>
    <x v="66"/>
    <n v="3.7320000000000002E-4"/>
    <n v="1.111E-4"/>
    <m/>
  </r>
  <r>
    <x v="1"/>
    <x v="94"/>
    <n v="2046"/>
    <x v="67"/>
    <n v="3.859E-4"/>
    <n v="1.1E-4"/>
    <m/>
  </r>
  <r>
    <x v="1"/>
    <x v="93"/>
    <n v="2046"/>
    <x v="68"/>
    <n v="3.8969999999999999E-4"/>
    <n v="1.0349999999999999E-4"/>
    <m/>
  </r>
  <r>
    <x v="1"/>
    <x v="92"/>
    <n v="2046"/>
    <x v="69"/>
    <n v="3.9080000000000001E-4"/>
    <n v="9.5799999999999998E-5"/>
    <m/>
  </r>
  <r>
    <x v="1"/>
    <x v="91"/>
    <n v="2046"/>
    <x v="70"/>
    <n v="3.9829999999999998E-4"/>
    <n v="9.2600000000000001E-5"/>
    <m/>
  </r>
  <r>
    <x v="1"/>
    <x v="90"/>
    <n v="2046"/>
    <x v="71"/>
    <n v="4.147E-4"/>
    <n v="9.4400000000000004E-5"/>
    <m/>
  </r>
  <r>
    <x v="1"/>
    <x v="89"/>
    <n v="2046"/>
    <x v="72"/>
    <n v="4.348E-4"/>
    <n v="9.8099999999999999E-5"/>
    <m/>
  </r>
  <r>
    <x v="1"/>
    <x v="88"/>
    <n v="2046"/>
    <x v="73"/>
    <n v="4.528E-4"/>
    <n v="1E-4"/>
    <m/>
  </r>
  <r>
    <x v="1"/>
    <x v="87"/>
    <n v="2046"/>
    <x v="74"/>
    <n v="4.684E-4"/>
    <n v="1.0179999999999999E-4"/>
    <m/>
  </r>
  <r>
    <x v="1"/>
    <x v="86"/>
    <n v="2046"/>
    <x v="75"/>
    <n v="4.8559999999999999E-4"/>
    <n v="1.037E-4"/>
    <m/>
  </r>
  <r>
    <x v="1"/>
    <x v="85"/>
    <n v="2046"/>
    <x v="76"/>
    <n v="5.0909999999999996E-4"/>
    <n v="1.069E-4"/>
    <m/>
  </r>
  <r>
    <x v="1"/>
    <x v="84"/>
    <n v="2046"/>
    <x v="77"/>
    <n v="5.4080000000000003E-4"/>
    <n v="1.117E-4"/>
    <m/>
  </r>
  <r>
    <x v="1"/>
    <x v="83"/>
    <n v="2046"/>
    <x v="78"/>
    <n v="5.7959999999999999E-4"/>
    <n v="1.1730000000000001E-4"/>
    <m/>
  </r>
  <r>
    <x v="1"/>
    <x v="82"/>
    <n v="2046"/>
    <x v="79"/>
    <n v="6.2200000000000005E-4"/>
    <n v="1.22E-4"/>
    <m/>
  </r>
  <r>
    <x v="1"/>
    <x v="81"/>
    <n v="2046"/>
    <x v="80"/>
    <n v="6.6649999999999999E-4"/>
    <n v="1.2559999999999999E-4"/>
    <m/>
  </r>
  <r>
    <x v="1"/>
    <x v="80"/>
    <n v="2046"/>
    <x v="81"/>
    <n v="7.1529999999999999E-4"/>
    <n v="1.2899999999999999E-4"/>
    <m/>
  </r>
  <r>
    <x v="1"/>
    <x v="79"/>
    <n v="2046"/>
    <x v="82"/>
    <n v="7.7099999999999998E-4"/>
    <n v="1.362E-4"/>
    <m/>
  </r>
  <r>
    <x v="1"/>
    <x v="78"/>
    <n v="2046"/>
    <x v="83"/>
    <n v="8.3140000000000004E-4"/>
    <n v="1.437E-4"/>
    <m/>
  </r>
  <r>
    <x v="1"/>
    <x v="77"/>
    <n v="2046"/>
    <x v="84"/>
    <n v="8.9079999999999997E-4"/>
    <n v="1.527E-4"/>
    <m/>
  </r>
  <r>
    <x v="1"/>
    <x v="76"/>
    <n v="2046"/>
    <x v="85"/>
    <n v="9.4810000000000001E-4"/>
    <n v="1.638E-4"/>
    <m/>
  </r>
  <r>
    <x v="1"/>
    <x v="75"/>
    <n v="2046"/>
    <x v="86"/>
    <n v="1.0089999999999999E-3"/>
    <n v="1.772E-4"/>
    <m/>
  </r>
  <r>
    <x v="1"/>
    <x v="74"/>
    <n v="2046"/>
    <x v="87"/>
    <n v="1.0784E-3"/>
    <n v="1.917E-4"/>
    <m/>
  </r>
  <r>
    <x v="1"/>
    <x v="73"/>
    <n v="2046"/>
    <x v="88"/>
    <n v="1.1559000000000001E-3"/>
    <n v="2.0719999999999999E-4"/>
    <m/>
  </r>
  <r>
    <x v="1"/>
    <x v="72"/>
    <n v="2046"/>
    <x v="89"/>
    <n v="1.2427E-3"/>
    <n v="2.2699999999999999E-4"/>
    <m/>
  </r>
  <r>
    <x v="1"/>
    <x v="71"/>
    <n v="2046"/>
    <x v="90"/>
    <n v="1.3435000000000001E-3"/>
    <n v="2.5599999999999999E-4"/>
    <m/>
  </r>
  <r>
    <x v="1"/>
    <x v="70"/>
    <n v="2046"/>
    <x v="91"/>
    <n v="1.4587999999999999E-3"/>
    <n v="2.8929999999999998E-4"/>
    <m/>
  </r>
  <r>
    <x v="1"/>
    <x v="69"/>
    <n v="2046"/>
    <x v="92"/>
    <n v="1.5839999999999999E-3"/>
    <n v="3.2539999999999999E-4"/>
    <m/>
  </r>
  <r>
    <x v="1"/>
    <x v="68"/>
    <n v="2046"/>
    <x v="93"/>
    <n v="1.7152000000000001E-3"/>
    <n v="3.567E-4"/>
    <m/>
  </r>
  <r>
    <x v="1"/>
    <x v="67"/>
    <n v="2046"/>
    <x v="94"/>
    <n v="1.8531000000000001E-3"/>
    <n v="3.857E-4"/>
    <m/>
  </r>
  <r>
    <x v="1"/>
    <x v="66"/>
    <n v="2046"/>
    <x v="95"/>
    <n v="2.0059000000000001E-3"/>
    <n v="4.1530000000000001E-4"/>
    <m/>
  </r>
  <r>
    <x v="1"/>
    <x v="65"/>
    <n v="2046"/>
    <x v="96"/>
    <n v="2.1844999999999998E-3"/>
    <n v="4.437E-4"/>
    <m/>
  </r>
  <r>
    <x v="1"/>
    <x v="64"/>
    <n v="2046"/>
    <x v="97"/>
    <n v="2.3896E-3"/>
    <n v="4.705E-4"/>
    <m/>
  </r>
  <r>
    <x v="1"/>
    <x v="63"/>
    <n v="2046"/>
    <x v="98"/>
    <n v="2.6115000000000001E-3"/>
    <n v="4.9660000000000004E-4"/>
    <m/>
  </r>
  <r>
    <x v="1"/>
    <x v="62"/>
    <n v="2046"/>
    <x v="99"/>
    <n v="2.8473999999999999E-3"/>
    <n v="5.2720000000000002E-4"/>
    <m/>
  </r>
  <r>
    <x v="1"/>
    <x v="61"/>
    <n v="2046"/>
    <x v="100"/>
    <n v="3.1082000000000002E-3"/>
    <n v="5.7280000000000005E-4"/>
    <m/>
  </r>
  <r>
    <x v="1"/>
    <x v="60"/>
    <n v="2046"/>
    <x v="101"/>
    <n v="3.4034999999999998E-3"/>
    <n v="6.2730000000000001E-4"/>
    <m/>
  </r>
  <r>
    <x v="1"/>
    <x v="59"/>
    <n v="2046"/>
    <x v="102"/>
    <n v="3.7277E-3"/>
    <n v="6.8380000000000003E-4"/>
    <m/>
  </r>
  <r>
    <x v="1"/>
    <x v="58"/>
    <n v="2046"/>
    <x v="103"/>
    <n v="4.0692000000000002E-3"/>
    <n v="7.293E-4"/>
    <m/>
  </r>
  <r>
    <x v="1"/>
    <x v="57"/>
    <n v="2046"/>
    <x v="104"/>
    <n v="4.4295000000000003E-3"/>
    <n v="7.6940000000000005E-4"/>
    <m/>
  </r>
  <r>
    <x v="1"/>
    <x v="56"/>
    <n v="2046"/>
    <x v="105"/>
    <n v="4.8295999999999999E-3"/>
    <n v="8.1780000000000004E-4"/>
    <m/>
  </r>
  <r>
    <x v="1"/>
    <x v="55"/>
    <n v="2046"/>
    <x v="106"/>
    <n v="5.2972999999999996E-3"/>
    <n v="8.8679999999999998E-4"/>
    <m/>
  </r>
  <r>
    <x v="1"/>
    <x v="54"/>
    <n v="2046"/>
    <x v="107"/>
    <n v="5.8479999999999999E-3"/>
    <n v="9.7980000000000007E-4"/>
    <m/>
  </r>
  <r>
    <x v="1"/>
    <x v="53"/>
    <n v="2046"/>
    <x v="108"/>
    <n v="6.4757E-3"/>
    <n v="1.0950999999999999E-3"/>
    <m/>
  </r>
  <r>
    <x v="1"/>
    <x v="52"/>
    <n v="2046"/>
    <x v="109"/>
    <n v="7.1640999999999996E-3"/>
    <n v="1.2313999999999999E-3"/>
    <m/>
  </r>
  <r>
    <x v="1"/>
    <x v="51"/>
    <n v="2046"/>
    <x v="110"/>
    <n v="7.8986000000000004E-3"/>
    <n v="1.377E-3"/>
    <m/>
  </r>
  <r>
    <x v="1"/>
    <x v="50"/>
    <n v="2046"/>
    <x v="111"/>
    <n v="8.6645000000000003E-3"/>
    <n v="1.5062000000000001E-3"/>
    <m/>
  </r>
  <r>
    <x v="1"/>
    <x v="49"/>
    <n v="2046"/>
    <x v="112"/>
    <n v="9.4558000000000003E-3"/>
    <n v="1.6184999999999999E-3"/>
    <m/>
  </r>
  <r>
    <x v="1"/>
    <x v="48"/>
    <n v="2046"/>
    <x v="113"/>
    <n v="1.0300999999999999E-2"/>
    <n v="1.7329999999999999E-3"/>
    <m/>
  </r>
  <r>
    <x v="1"/>
    <x v="47"/>
    <n v="2046"/>
    <x v="114"/>
    <n v="1.12531E-2"/>
    <n v="1.8725E-3"/>
    <m/>
  </r>
  <r>
    <x v="1"/>
    <x v="46"/>
    <n v="2046"/>
    <x v="115"/>
    <n v="1.23584E-2"/>
    <n v="2.0465000000000001E-3"/>
    <m/>
  </r>
  <r>
    <x v="1"/>
    <x v="45"/>
    <n v="2046"/>
    <x v="116"/>
    <n v="1.36702E-2"/>
    <n v="2.2764999999999999E-3"/>
    <m/>
  </r>
  <r>
    <x v="1"/>
    <x v="44"/>
    <n v="2046"/>
    <x v="117"/>
    <n v="1.5251799999999999E-2"/>
    <n v="2.6143E-3"/>
    <m/>
  </r>
  <r>
    <x v="1"/>
    <x v="43"/>
    <n v="2046"/>
    <x v="118"/>
    <n v="1.7098700000000001E-2"/>
    <n v="3.0696E-3"/>
    <m/>
  </r>
  <r>
    <x v="1"/>
    <x v="42"/>
    <n v="2046"/>
    <x v="119"/>
    <n v="1.9083699999999999E-2"/>
    <n v="3.5653999999999998E-3"/>
    <m/>
  </r>
  <r>
    <x v="1"/>
    <x v="41"/>
    <n v="2046"/>
    <x v="120"/>
    <n v="2.1075E-2"/>
    <n v="4.0242000000000003E-3"/>
    <m/>
  </r>
  <r>
    <x v="1"/>
    <x v="40"/>
    <n v="2046"/>
    <x v="121"/>
    <n v="2.31062E-2"/>
    <n v="4.4567000000000001E-3"/>
    <m/>
  </r>
  <r>
    <x v="1"/>
    <x v="39"/>
    <n v="2046"/>
    <x v="122"/>
    <n v="2.5349699999999999E-2"/>
    <n v="4.9735999999999999E-3"/>
    <m/>
  </r>
  <r>
    <x v="1"/>
    <x v="38"/>
    <n v="2046"/>
    <x v="123"/>
    <n v="2.7966600000000001E-2"/>
    <n v="5.6820000000000004E-3"/>
    <m/>
  </r>
  <r>
    <x v="1"/>
    <x v="37"/>
    <n v="2046"/>
    <x v="124"/>
    <n v="3.10443E-2"/>
    <n v="6.6395999999999998E-3"/>
    <m/>
  </r>
  <r>
    <x v="1"/>
    <x v="36"/>
    <n v="2046"/>
    <x v="125"/>
    <n v="3.4598200000000003E-2"/>
    <n v="7.8524000000000007E-3"/>
    <m/>
  </r>
  <r>
    <x v="1"/>
    <x v="35"/>
    <n v="2046"/>
    <x v="126"/>
    <n v="3.9529500000000002E-2"/>
    <n v="1.0134300000000001E-2"/>
    <m/>
  </r>
  <r>
    <x v="1"/>
    <x v="34"/>
    <n v="2046"/>
    <x v="127"/>
    <n v="4.3832799999999998E-2"/>
    <n v="1.1721199999999999E-2"/>
    <m/>
  </r>
  <r>
    <x v="1"/>
    <x v="33"/>
    <n v="2046"/>
    <x v="128"/>
    <n v="4.8592799999999998E-2"/>
    <n v="1.3554099999999999E-2"/>
    <m/>
  </r>
  <r>
    <x v="1"/>
    <x v="32"/>
    <n v="2046"/>
    <x v="129"/>
    <n v="5.3855600000000003E-2"/>
    <n v="1.5652699999999999E-2"/>
    <m/>
  </r>
  <r>
    <x v="1"/>
    <x v="31"/>
    <n v="2046"/>
    <x v="130"/>
    <n v="5.9670899999999999E-2"/>
    <n v="1.8034399999999999E-2"/>
    <m/>
  </r>
  <r>
    <x v="1"/>
    <x v="30"/>
    <n v="2046"/>
    <x v="131"/>
    <n v="6.6092899999999996E-2"/>
    <n v="2.0777299999999999E-2"/>
    <m/>
  </r>
  <r>
    <x v="1"/>
    <x v="29"/>
    <n v="2046"/>
    <x v="132"/>
    <n v="7.3179900000000006E-2"/>
    <n v="2.3978699999999999E-2"/>
    <m/>
  </r>
  <r>
    <x v="1"/>
    <x v="28"/>
    <n v="2046"/>
    <x v="133"/>
    <n v="8.0994999999999998E-2"/>
    <n v="2.76974E-2"/>
    <m/>
  </r>
  <r>
    <x v="1"/>
    <x v="27"/>
    <n v="2046"/>
    <x v="134"/>
    <n v="8.9605900000000002E-2"/>
    <n v="3.1958500000000001E-2"/>
    <m/>
  </r>
  <r>
    <x v="1"/>
    <x v="26"/>
    <n v="2046"/>
    <x v="135"/>
    <n v="9.9085000000000006E-2"/>
    <n v="3.6799499999999999E-2"/>
    <m/>
  </r>
  <r>
    <x v="1"/>
    <x v="25"/>
    <n v="2046"/>
    <x v="136"/>
    <n v="0.10950940000000001"/>
    <n v="4.23568E-2"/>
    <m/>
  </r>
  <r>
    <x v="1"/>
    <x v="24"/>
    <n v="2046"/>
    <x v="137"/>
    <n v="0.1209607"/>
    <n v="4.8793599999999999E-2"/>
    <m/>
  </r>
  <r>
    <x v="1"/>
    <x v="23"/>
    <n v="2046"/>
    <x v="138"/>
    <n v="0.1335249"/>
    <n v="5.6251299999999997E-2"/>
    <m/>
  </r>
  <r>
    <x v="1"/>
    <x v="22"/>
    <n v="2046"/>
    <x v="139"/>
    <n v="0.1472918"/>
    <n v="6.4844899999999997E-2"/>
    <m/>
  </r>
  <r>
    <x v="1"/>
    <x v="21"/>
    <n v="2046"/>
    <x v="140"/>
    <n v="0.16235469999999999"/>
    <n v="7.4713299999999996E-2"/>
    <m/>
  </r>
  <r>
    <x v="1"/>
    <x v="20"/>
    <n v="2046"/>
    <x v="141"/>
    <n v="0.1788093"/>
    <n v="8.6069800000000002E-2"/>
    <m/>
  </r>
  <r>
    <x v="1"/>
    <x v="19"/>
    <n v="2046"/>
    <x v="142"/>
    <n v="0.19675309999999999"/>
    <n v="9.9174200000000004E-2"/>
    <m/>
  </r>
  <r>
    <x v="1"/>
    <x v="18"/>
    <n v="2046"/>
    <x v="143"/>
    <n v="0.2162837"/>
    <n v="0.11428149999999999"/>
    <m/>
  </r>
  <r>
    <x v="1"/>
    <x v="17"/>
    <n v="2046"/>
    <x v="144"/>
    <n v="0.2374976"/>
    <n v="0.13160620000000001"/>
    <m/>
  </r>
  <r>
    <x v="1"/>
    <x v="16"/>
    <n v="2046"/>
    <x v="145"/>
    <n v="0.26048840000000001"/>
    <n v="0.15139449999999999"/>
    <m/>
  </r>
  <r>
    <x v="1"/>
    <x v="15"/>
    <n v="2046"/>
    <x v="146"/>
    <n v="0.2853445"/>
    <n v="0.17399000000000001"/>
    <m/>
  </r>
  <r>
    <x v="1"/>
    <x v="14"/>
    <n v="2046"/>
    <x v="147"/>
    <n v="0.3121468"/>
    <n v="0.1997806"/>
    <m/>
  </r>
  <r>
    <x v="1"/>
    <x v="13"/>
    <n v="2046"/>
    <x v="148"/>
    <n v="0.34096599999999999"/>
    <n v="0.22911819999999999"/>
    <m/>
  </r>
  <r>
    <x v="1"/>
    <x v="12"/>
    <n v="2046"/>
    <x v="149"/>
    <n v="0.37185980000000002"/>
    <n v="0.26227840000000002"/>
    <m/>
  </r>
  <r>
    <x v="1"/>
    <x v="11"/>
    <n v="2046"/>
    <x v="150"/>
    <n v="0.4048696"/>
    <n v="0.29955280000000001"/>
    <m/>
  </r>
  <r>
    <x v="1"/>
    <x v="115"/>
    <n v="2047"/>
    <x v="47"/>
    <n v="7.7996000000000003E-3"/>
    <n v="1.8464E-3"/>
    <m/>
  </r>
  <r>
    <x v="1"/>
    <x v="114"/>
    <n v="2047"/>
    <x v="48"/>
    <n v="5.3410000000000003E-4"/>
    <n v="5.52E-5"/>
    <m/>
  </r>
  <r>
    <x v="1"/>
    <x v="113"/>
    <n v="2047"/>
    <x v="49"/>
    <n v="2.8049999999999999E-4"/>
    <n v="3.1099999999999997E-5"/>
    <m/>
  </r>
  <r>
    <x v="1"/>
    <x v="112"/>
    <n v="2047"/>
    <x v="50"/>
    <n v="1.9599999999999999E-4"/>
    <n v="2.3799999999999999E-5"/>
    <m/>
  </r>
  <r>
    <x v="1"/>
    <x v="111"/>
    <n v="2047"/>
    <x v="51"/>
    <n v="1.5200000000000001E-4"/>
    <n v="1.8700000000000001E-5"/>
    <m/>
  </r>
  <r>
    <x v="1"/>
    <x v="110"/>
    <n v="2047"/>
    <x v="52"/>
    <n v="1.4650000000000001E-4"/>
    <n v="2.05E-5"/>
    <m/>
  </r>
  <r>
    <x v="1"/>
    <x v="109"/>
    <n v="2047"/>
    <x v="53"/>
    <n v="1.3990000000000001E-4"/>
    <n v="2.16E-5"/>
    <m/>
  </r>
  <r>
    <x v="1"/>
    <x v="108"/>
    <n v="2047"/>
    <x v="54"/>
    <n v="1.348E-4"/>
    <n v="2.2799999999999999E-5"/>
    <m/>
  </r>
  <r>
    <x v="1"/>
    <x v="107"/>
    <n v="2047"/>
    <x v="55"/>
    <n v="1.3359999999999999E-4"/>
    <n v="2.4899999999999999E-5"/>
    <m/>
  </r>
  <r>
    <x v="1"/>
    <x v="106"/>
    <n v="2047"/>
    <x v="56"/>
    <n v="1.3770000000000001E-4"/>
    <n v="2.8399999999999999E-5"/>
    <m/>
  </r>
  <r>
    <x v="1"/>
    <x v="105"/>
    <n v="2047"/>
    <x v="57"/>
    <n v="1.4650000000000001E-4"/>
    <n v="3.3699999999999999E-5"/>
    <m/>
  </r>
  <r>
    <x v="1"/>
    <x v="104"/>
    <n v="2047"/>
    <x v="58"/>
    <n v="1.596E-4"/>
    <n v="4.0899999999999998E-5"/>
    <m/>
  </r>
  <r>
    <x v="1"/>
    <x v="103"/>
    <n v="2047"/>
    <x v="59"/>
    <n v="1.783E-4"/>
    <n v="5.0500000000000001E-5"/>
    <m/>
  </r>
  <r>
    <x v="1"/>
    <x v="102"/>
    <n v="2047"/>
    <x v="60"/>
    <n v="2.061E-4"/>
    <n v="6.4200000000000002E-5"/>
    <m/>
  </r>
  <r>
    <x v="1"/>
    <x v="101"/>
    <n v="2047"/>
    <x v="61"/>
    <n v="2.4149999999999999E-4"/>
    <n v="8.1500000000000002E-5"/>
    <m/>
  </r>
  <r>
    <x v="1"/>
    <x v="100"/>
    <n v="2047"/>
    <x v="62"/>
    <n v="2.7559999999999998E-4"/>
    <n v="9.7E-5"/>
    <m/>
  </r>
  <r>
    <x v="1"/>
    <x v="99"/>
    <n v="2047"/>
    <x v="63"/>
    <n v="3.0029999999999998E-4"/>
    <n v="1.0450000000000001E-4"/>
    <m/>
  </r>
  <r>
    <x v="1"/>
    <x v="98"/>
    <n v="2047"/>
    <x v="64"/>
    <n v="3.1750000000000002E-4"/>
    <n v="1.0450000000000001E-4"/>
    <m/>
  </r>
  <r>
    <x v="1"/>
    <x v="97"/>
    <n v="2047"/>
    <x v="65"/>
    <n v="3.3419999999999999E-4"/>
    <n v="1.0349999999999999E-4"/>
    <m/>
  </r>
  <r>
    <x v="1"/>
    <x v="96"/>
    <n v="2047"/>
    <x v="66"/>
    <n v="3.5389999999999998E-4"/>
    <n v="1.055E-4"/>
    <m/>
  </r>
  <r>
    <x v="1"/>
    <x v="95"/>
    <n v="2047"/>
    <x v="67"/>
    <n v="3.7320000000000002E-4"/>
    <n v="1.0849999999999999E-4"/>
    <m/>
  </r>
  <r>
    <x v="1"/>
    <x v="94"/>
    <n v="2047"/>
    <x v="68"/>
    <n v="3.859E-4"/>
    <n v="1.076E-4"/>
    <m/>
  </r>
  <r>
    <x v="1"/>
    <x v="93"/>
    <n v="2047"/>
    <x v="69"/>
    <n v="3.8969999999999999E-4"/>
    <n v="1.011E-4"/>
    <m/>
  </r>
  <r>
    <x v="1"/>
    <x v="92"/>
    <n v="2047"/>
    <x v="70"/>
    <n v="3.9080000000000001E-4"/>
    <n v="9.3300000000000005E-5"/>
    <m/>
  </r>
  <r>
    <x v="1"/>
    <x v="91"/>
    <n v="2047"/>
    <x v="71"/>
    <n v="3.9829999999999998E-4"/>
    <n v="9.0099999999999995E-5"/>
    <m/>
  </r>
  <r>
    <x v="1"/>
    <x v="90"/>
    <n v="2047"/>
    <x v="72"/>
    <n v="4.147E-4"/>
    <n v="9.2E-5"/>
    <m/>
  </r>
  <r>
    <x v="1"/>
    <x v="89"/>
    <n v="2047"/>
    <x v="73"/>
    <n v="4.348E-4"/>
    <n v="9.59E-5"/>
    <m/>
  </r>
  <r>
    <x v="1"/>
    <x v="88"/>
    <n v="2047"/>
    <x v="74"/>
    <n v="4.528E-4"/>
    <n v="9.7600000000000001E-5"/>
    <m/>
  </r>
  <r>
    <x v="1"/>
    <x v="87"/>
    <n v="2047"/>
    <x v="75"/>
    <n v="4.684E-4"/>
    <n v="9.9199999999999999E-5"/>
    <m/>
  </r>
  <r>
    <x v="1"/>
    <x v="86"/>
    <n v="2047"/>
    <x v="76"/>
    <n v="4.8559999999999999E-4"/>
    <n v="1.01E-4"/>
    <m/>
  </r>
  <r>
    <x v="1"/>
    <x v="85"/>
    <n v="2047"/>
    <x v="77"/>
    <n v="5.0909999999999996E-4"/>
    <n v="1.043E-4"/>
    <m/>
  </r>
  <r>
    <x v="1"/>
    <x v="84"/>
    <n v="2047"/>
    <x v="78"/>
    <n v="5.4080000000000003E-4"/>
    <n v="1.092E-4"/>
    <m/>
  </r>
  <r>
    <x v="1"/>
    <x v="83"/>
    <n v="2047"/>
    <x v="79"/>
    <n v="5.7959999999999999E-4"/>
    <n v="1.1459999999999999E-4"/>
    <m/>
  </r>
  <r>
    <x v="1"/>
    <x v="82"/>
    <n v="2047"/>
    <x v="80"/>
    <n v="6.2200000000000005E-4"/>
    <n v="1.189E-4"/>
    <m/>
  </r>
  <r>
    <x v="1"/>
    <x v="81"/>
    <n v="2047"/>
    <x v="81"/>
    <n v="6.6649999999999999E-4"/>
    <n v="1.2239999999999999E-4"/>
    <m/>
  </r>
  <r>
    <x v="1"/>
    <x v="80"/>
    <n v="2047"/>
    <x v="82"/>
    <n v="7.1529999999999999E-4"/>
    <n v="1.2579999999999999E-4"/>
    <m/>
  </r>
  <r>
    <x v="1"/>
    <x v="79"/>
    <n v="2047"/>
    <x v="83"/>
    <n v="7.7099999999999998E-4"/>
    <n v="1.3310000000000001E-4"/>
    <m/>
  </r>
  <r>
    <x v="1"/>
    <x v="78"/>
    <n v="2047"/>
    <x v="84"/>
    <n v="8.3140000000000004E-4"/>
    <n v="1.404E-4"/>
    <m/>
  </r>
  <r>
    <x v="1"/>
    <x v="77"/>
    <n v="2047"/>
    <x v="85"/>
    <n v="8.9079999999999997E-4"/>
    <n v="1.4880000000000001E-4"/>
    <m/>
  </r>
  <r>
    <x v="1"/>
    <x v="76"/>
    <n v="2047"/>
    <x v="86"/>
    <n v="9.4810000000000001E-4"/>
    <n v="1.5970000000000001E-4"/>
    <m/>
  </r>
  <r>
    <x v="1"/>
    <x v="75"/>
    <n v="2047"/>
    <x v="87"/>
    <n v="1.0089999999999999E-3"/>
    <n v="1.73E-4"/>
    <m/>
  </r>
  <r>
    <x v="1"/>
    <x v="74"/>
    <n v="2047"/>
    <x v="88"/>
    <n v="1.0784E-3"/>
    <n v="1.8760000000000001E-4"/>
    <m/>
  </r>
  <r>
    <x v="1"/>
    <x v="73"/>
    <n v="2047"/>
    <x v="89"/>
    <n v="1.1559000000000001E-3"/>
    <n v="2.028E-4"/>
    <m/>
  </r>
  <r>
    <x v="1"/>
    <x v="72"/>
    <n v="2047"/>
    <x v="90"/>
    <n v="1.2427E-3"/>
    <n v="2.218E-4"/>
    <m/>
  </r>
  <r>
    <x v="1"/>
    <x v="71"/>
    <n v="2047"/>
    <x v="91"/>
    <n v="1.3435000000000001E-3"/>
    <n v="2.5020000000000001E-4"/>
    <m/>
  </r>
  <r>
    <x v="1"/>
    <x v="70"/>
    <n v="2047"/>
    <x v="92"/>
    <n v="1.4587999999999999E-3"/>
    <n v="2.834E-4"/>
    <m/>
  </r>
  <r>
    <x v="1"/>
    <x v="69"/>
    <n v="2047"/>
    <x v="93"/>
    <n v="1.5839999999999999E-3"/>
    <n v="3.1950000000000001E-4"/>
    <m/>
  </r>
  <r>
    <x v="1"/>
    <x v="68"/>
    <n v="2047"/>
    <x v="94"/>
    <n v="1.7152000000000001E-3"/>
    <n v="3.501E-4"/>
    <m/>
  </r>
  <r>
    <x v="1"/>
    <x v="67"/>
    <n v="2047"/>
    <x v="95"/>
    <n v="1.8531000000000001E-3"/>
    <n v="3.7800000000000003E-4"/>
    <m/>
  </r>
  <r>
    <x v="1"/>
    <x v="66"/>
    <n v="2047"/>
    <x v="96"/>
    <n v="2.0059000000000001E-3"/>
    <n v="4.0690000000000002E-4"/>
    <m/>
  </r>
  <r>
    <x v="1"/>
    <x v="65"/>
    <n v="2047"/>
    <x v="97"/>
    <n v="2.1844999999999998E-3"/>
    <n v="4.3520000000000001E-4"/>
    <m/>
  </r>
  <r>
    <x v="1"/>
    <x v="64"/>
    <n v="2047"/>
    <x v="98"/>
    <n v="2.3896E-3"/>
    <n v="4.6210000000000001E-4"/>
    <m/>
  </r>
  <r>
    <x v="1"/>
    <x v="63"/>
    <n v="2047"/>
    <x v="99"/>
    <n v="2.6115000000000001E-3"/>
    <n v="4.8739999999999998E-4"/>
    <m/>
  </r>
  <r>
    <x v="1"/>
    <x v="62"/>
    <n v="2047"/>
    <x v="100"/>
    <n v="2.8473999999999999E-3"/>
    <n v="5.1650000000000003E-4"/>
    <m/>
  </r>
  <r>
    <x v="1"/>
    <x v="61"/>
    <n v="2047"/>
    <x v="101"/>
    <n v="3.1082000000000002E-3"/>
    <n v="5.6099999999999998E-4"/>
    <m/>
  </r>
  <r>
    <x v="1"/>
    <x v="60"/>
    <n v="2047"/>
    <x v="102"/>
    <n v="3.4034999999999998E-3"/>
    <n v="6.1530000000000005E-4"/>
    <m/>
  </r>
  <r>
    <x v="1"/>
    <x v="59"/>
    <n v="2047"/>
    <x v="103"/>
    <n v="3.7277E-3"/>
    <n v="6.7190000000000001E-4"/>
    <m/>
  </r>
  <r>
    <x v="1"/>
    <x v="58"/>
    <n v="2047"/>
    <x v="104"/>
    <n v="4.0692000000000002E-3"/>
    <n v="7.1630000000000001E-4"/>
    <m/>
  </r>
  <r>
    <x v="1"/>
    <x v="57"/>
    <n v="2047"/>
    <x v="105"/>
    <n v="4.4295000000000003E-3"/>
    <n v="7.5429999999999996E-4"/>
    <m/>
  </r>
  <r>
    <x v="1"/>
    <x v="56"/>
    <n v="2047"/>
    <x v="106"/>
    <n v="4.8295999999999999E-3"/>
    <n v="8.0130000000000002E-4"/>
    <m/>
  </r>
  <r>
    <x v="1"/>
    <x v="55"/>
    <n v="2047"/>
    <x v="107"/>
    <n v="5.2972999999999996E-3"/>
    <n v="8.7009999999999995E-4"/>
    <m/>
  </r>
  <r>
    <x v="1"/>
    <x v="54"/>
    <n v="2047"/>
    <x v="108"/>
    <n v="5.8479999999999999E-3"/>
    <n v="9.6279999999999998E-4"/>
    <m/>
  </r>
  <r>
    <x v="1"/>
    <x v="53"/>
    <n v="2047"/>
    <x v="109"/>
    <n v="6.4757E-3"/>
    <n v="1.0758E-3"/>
    <m/>
  </r>
  <r>
    <x v="1"/>
    <x v="52"/>
    <n v="2047"/>
    <x v="110"/>
    <n v="7.1640999999999996E-3"/>
    <n v="1.2082E-3"/>
    <m/>
  </r>
  <r>
    <x v="1"/>
    <x v="51"/>
    <n v="2047"/>
    <x v="111"/>
    <n v="7.8986000000000004E-3"/>
    <n v="1.3508000000000001E-3"/>
    <m/>
  </r>
  <r>
    <x v="1"/>
    <x v="50"/>
    <n v="2047"/>
    <x v="112"/>
    <n v="8.6645000000000003E-3"/>
    <n v="1.4794999999999999E-3"/>
    <m/>
  </r>
  <r>
    <x v="1"/>
    <x v="49"/>
    <n v="2047"/>
    <x v="113"/>
    <n v="9.4558000000000003E-3"/>
    <n v="1.5920000000000001E-3"/>
    <m/>
  </r>
  <r>
    <x v="1"/>
    <x v="48"/>
    <n v="2047"/>
    <x v="114"/>
    <n v="1.0300999999999999E-2"/>
    <n v="1.7038999999999999E-3"/>
    <m/>
  </r>
  <r>
    <x v="1"/>
    <x v="47"/>
    <n v="2047"/>
    <x v="115"/>
    <n v="1.12531E-2"/>
    <n v="1.8384E-3"/>
    <m/>
  </r>
  <r>
    <x v="1"/>
    <x v="46"/>
    <n v="2047"/>
    <x v="116"/>
    <n v="1.23584E-2"/>
    <n v="2.0087E-3"/>
    <m/>
  </r>
  <r>
    <x v="1"/>
    <x v="45"/>
    <n v="2047"/>
    <x v="117"/>
    <n v="1.36702E-2"/>
    <n v="2.2372999999999998E-3"/>
    <m/>
  </r>
  <r>
    <x v="1"/>
    <x v="44"/>
    <n v="2047"/>
    <x v="118"/>
    <n v="1.5251799999999999E-2"/>
    <n v="2.5734E-3"/>
    <m/>
  </r>
  <r>
    <x v="1"/>
    <x v="43"/>
    <n v="2047"/>
    <x v="119"/>
    <n v="1.7098700000000001E-2"/>
    <n v="3.0217999999999998E-3"/>
    <m/>
  </r>
  <r>
    <x v="1"/>
    <x v="42"/>
    <n v="2047"/>
    <x v="120"/>
    <n v="1.9083699999999999E-2"/>
    <n v="3.5067000000000002E-3"/>
    <m/>
  </r>
  <r>
    <x v="1"/>
    <x v="41"/>
    <n v="2047"/>
    <x v="121"/>
    <n v="2.1075E-2"/>
    <n v="3.9579999999999997E-3"/>
    <m/>
  </r>
  <r>
    <x v="1"/>
    <x v="40"/>
    <n v="2047"/>
    <x v="122"/>
    <n v="2.31062E-2"/>
    <n v="4.3886000000000003E-3"/>
    <m/>
  </r>
  <r>
    <x v="1"/>
    <x v="39"/>
    <n v="2047"/>
    <x v="123"/>
    <n v="2.5349699999999999E-2"/>
    <n v="4.9042000000000001E-3"/>
    <m/>
  </r>
  <r>
    <x v="1"/>
    <x v="38"/>
    <n v="2047"/>
    <x v="124"/>
    <n v="2.7966600000000001E-2"/>
    <n v="5.6029000000000001E-3"/>
    <m/>
  </r>
  <r>
    <x v="1"/>
    <x v="37"/>
    <n v="2047"/>
    <x v="125"/>
    <n v="3.10443E-2"/>
    <n v="6.5427999999999997E-3"/>
    <m/>
  </r>
  <r>
    <x v="1"/>
    <x v="36"/>
    <n v="2047"/>
    <x v="126"/>
    <n v="3.4598200000000003E-2"/>
    <n v="7.7406999999999997E-3"/>
    <m/>
  </r>
  <r>
    <x v="1"/>
    <x v="35"/>
    <n v="2047"/>
    <x v="127"/>
    <n v="3.9529500000000002E-2"/>
    <n v="1.0010700000000001E-2"/>
    <m/>
  </r>
  <r>
    <x v="1"/>
    <x v="34"/>
    <n v="2047"/>
    <x v="128"/>
    <n v="4.3832799999999998E-2"/>
    <n v="1.15941E-2"/>
    <m/>
  </r>
  <r>
    <x v="1"/>
    <x v="33"/>
    <n v="2047"/>
    <x v="129"/>
    <n v="4.8592799999999998E-2"/>
    <n v="1.34097E-2"/>
    <m/>
  </r>
  <r>
    <x v="1"/>
    <x v="32"/>
    <n v="2047"/>
    <x v="130"/>
    <n v="5.3855600000000003E-2"/>
    <n v="1.5478499999999999E-2"/>
    <m/>
  </r>
  <r>
    <x v="1"/>
    <x v="31"/>
    <n v="2047"/>
    <x v="131"/>
    <n v="5.9670899999999999E-2"/>
    <n v="1.7836899999999999E-2"/>
    <m/>
  </r>
  <r>
    <x v="1"/>
    <x v="30"/>
    <n v="2047"/>
    <x v="132"/>
    <n v="6.6092899999999996E-2"/>
    <n v="2.0571699999999998E-2"/>
    <m/>
  </r>
  <r>
    <x v="1"/>
    <x v="29"/>
    <n v="2047"/>
    <x v="133"/>
    <n v="7.3179900000000006E-2"/>
    <n v="2.3767900000000002E-2"/>
    <m/>
  </r>
  <r>
    <x v="1"/>
    <x v="28"/>
    <n v="2047"/>
    <x v="134"/>
    <n v="8.0994999999999998E-2"/>
    <n v="2.74586E-2"/>
    <m/>
  </r>
  <r>
    <x v="1"/>
    <x v="27"/>
    <n v="2047"/>
    <x v="135"/>
    <n v="8.9605900000000002E-2"/>
    <n v="3.1671999999999999E-2"/>
    <m/>
  </r>
  <r>
    <x v="1"/>
    <x v="26"/>
    <n v="2047"/>
    <x v="136"/>
    <n v="9.9085000000000006E-2"/>
    <n v="3.6477299999999997E-2"/>
    <m/>
  </r>
  <r>
    <x v="1"/>
    <x v="25"/>
    <n v="2047"/>
    <x v="137"/>
    <n v="0.10950940000000001"/>
    <n v="4.2023999999999999E-2"/>
    <m/>
  </r>
  <r>
    <x v="1"/>
    <x v="24"/>
    <n v="2047"/>
    <x v="138"/>
    <n v="0.1209607"/>
    <n v="4.8455900000000003E-2"/>
    <m/>
  </r>
  <r>
    <x v="1"/>
    <x v="23"/>
    <n v="2047"/>
    <x v="139"/>
    <n v="0.1335249"/>
    <n v="5.5872999999999999E-2"/>
    <m/>
  </r>
  <r>
    <x v="1"/>
    <x v="22"/>
    <n v="2047"/>
    <x v="140"/>
    <n v="0.1472918"/>
    <n v="6.4396599999999998E-2"/>
    <m/>
  </r>
  <r>
    <x v="1"/>
    <x v="21"/>
    <n v="2047"/>
    <x v="141"/>
    <n v="0.16235469999999999"/>
    <n v="7.4216299999999999E-2"/>
    <m/>
  </r>
  <r>
    <x v="1"/>
    <x v="20"/>
    <n v="2047"/>
    <x v="142"/>
    <n v="0.1788093"/>
    <n v="8.5565199999999994E-2"/>
    <m/>
  </r>
  <r>
    <x v="1"/>
    <x v="19"/>
    <n v="2047"/>
    <x v="143"/>
    <n v="0.19675309999999999"/>
    <n v="9.8673800000000006E-2"/>
    <m/>
  </r>
  <r>
    <x v="1"/>
    <x v="18"/>
    <n v="2047"/>
    <x v="144"/>
    <n v="0.2162837"/>
    <n v="0.1137362"/>
    <m/>
  </r>
  <r>
    <x v="1"/>
    <x v="17"/>
    <n v="2047"/>
    <x v="145"/>
    <n v="0.2374976"/>
    <n v="0.13097780000000001"/>
    <m/>
  </r>
  <r>
    <x v="1"/>
    <x v="16"/>
    <n v="2047"/>
    <x v="146"/>
    <n v="0.26048840000000001"/>
    <n v="0.1507184"/>
    <m/>
  </r>
  <r>
    <x v="1"/>
    <x v="15"/>
    <n v="2047"/>
    <x v="147"/>
    <n v="0.2853445"/>
    <n v="0.1733268"/>
    <m/>
  </r>
  <r>
    <x v="1"/>
    <x v="14"/>
    <n v="2047"/>
    <x v="148"/>
    <n v="0.3121468"/>
    <n v="0.19914609999999999"/>
    <m/>
  </r>
  <r>
    <x v="1"/>
    <x v="13"/>
    <n v="2047"/>
    <x v="149"/>
    <n v="0.34096599999999999"/>
    <n v="0.22845460000000001"/>
    <m/>
  </r>
  <r>
    <x v="1"/>
    <x v="12"/>
    <n v="2047"/>
    <x v="150"/>
    <n v="0.37185980000000002"/>
    <n v="0.2615556"/>
    <m/>
  </r>
  <r>
    <x v="1"/>
    <x v="115"/>
    <n v="2048"/>
    <x v="48"/>
    <n v="7.7996000000000003E-3"/>
    <n v="1.7765000000000001E-3"/>
    <m/>
  </r>
  <r>
    <x v="1"/>
    <x v="114"/>
    <n v="2048"/>
    <x v="49"/>
    <n v="5.3410000000000003E-4"/>
    <n v="5.1999999999999997E-5"/>
    <m/>
  </r>
  <r>
    <x v="1"/>
    <x v="113"/>
    <n v="2048"/>
    <x v="50"/>
    <n v="2.8049999999999999E-4"/>
    <n v="2.9200000000000002E-5"/>
    <m/>
  </r>
  <r>
    <x v="1"/>
    <x v="112"/>
    <n v="2048"/>
    <x v="51"/>
    <n v="1.9599999999999999E-4"/>
    <n v="2.2399999999999999E-5"/>
    <m/>
  </r>
  <r>
    <x v="1"/>
    <x v="111"/>
    <n v="2048"/>
    <x v="52"/>
    <n v="1.5200000000000001E-4"/>
    <n v="1.77E-5"/>
    <m/>
  </r>
  <r>
    <x v="1"/>
    <x v="110"/>
    <n v="2048"/>
    <x v="53"/>
    <n v="1.4650000000000001E-4"/>
    <n v="1.9599999999999999E-5"/>
    <m/>
  </r>
  <r>
    <x v="1"/>
    <x v="109"/>
    <n v="2048"/>
    <x v="54"/>
    <n v="1.3990000000000001E-4"/>
    <n v="2.0699999999999998E-5"/>
    <m/>
  </r>
  <r>
    <x v="1"/>
    <x v="108"/>
    <n v="2048"/>
    <x v="55"/>
    <n v="1.348E-4"/>
    <n v="2.1800000000000001E-5"/>
    <m/>
  </r>
  <r>
    <x v="1"/>
    <x v="107"/>
    <n v="2048"/>
    <x v="56"/>
    <n v="1.3359999999999999E-4"/>
    <n v="2.3799999999999999E-5"/>
    <m/>
  </r>
  <r>
    <x v="1"/>
    <x v="106"/>
    <n v="2048"/>
    <x v="57"/>
    <n v="1.3770000000000001E-4"/>
    <n v="2.7399999999999999E-5"/>
    <m/>
  </r>
  <r>
    <x v="1"/>
    <x v="105"/>
    <n v="2048"/>
    <x v="58"/>
    <n v="1.4650000000000001E-4"/>
    <n v="3.2700000000000002E-5"/>
    <m/>
  </r>
  <r>
    <x v="1"/>
    <x v="104"/>
    <n v="2048"/>
    <x v="59"/>
    <n v="1.596E-4"/>
    <n v="3.9799999999999998E-5"/>
    <m/>
  </r>
  <r>
    <x v="1"/>
    <x v="103"/>
    <n v="2048"/>
    <x v="60"/>
    <n v="1.783E-4"/>
    <n v="4.9100000000000001E-5"/>
    <m/>
  </r>
  <r>
    <x v="1"/>
    <x v="102"/>
    <n v="2048"/>
    <x v="61"/>
    <n v="2.061E-4"/>
    <n v="6.2500000000000001E-5"/>
    <m/>
  </r>
  <r>
    <x v="1"/>
    <x v="101"/>
    <n v="2048"/>
    <x v="62"/>
    <n v="2.4149999999999999E-4"/>
    <n v="7.9699999999999999E-5"/>
    <m/>
  </r>
  <r>
    <x v="1"/>
    <x v="100"/>
    <n v="2048"/>
    <x v="63"/>
    <n v="2.7559999999999998E-4"/>
    <n v="9.5099999999999994E-5"/>
    <m/>
  </r>
  <r>
    <x v="1"/>
    <x v="99"/>
    <n v="2048"/>
    <x v="64"/>
    <n v="3.0029999999999998E-4"/>
    <n v="1.024E-4"/>
    <m/>
  </r>
  <r>
    <x v="1"/>
    <x v="98"/>
    <n v="2048"/>
    <x v="65"/>
    <n v="3.1750000000000002E-4"/>
    <n v="1.021E-4"/>
    <m/>
  </r>
  <r>
    <x v="1"/>
    <x v="97"/>
    <n v="2048"/>
    <x v="66"/>
    <n v="3.3419999999999999E-4"/>
    <n v="1.01E-4"/>
    <m/>
  </r>
  <r>
    <x v="1"/>
    <x v="96"/>
    <n v="2048"/>
    <x v="67"/>
    <n v="3.5389999999999998E-4"/>
    <n v="1.031E-4"/>
    <m/>
  </r>
  <r>
    <x v="1"/>
    <x v="95"/>
    <n v="2048"/>
    <x v="68"/>
    <n v="3.7320000000000002E-4"/>
    <n v="1.063E-4"/>
    <m/>
  </r>
  <r>
    <x v="1"/>
    <x v="94"/>
    <n v="2048"/>
    <x v="69"/>
    <n v="3.859E-4"/>
    <n v="1.053E-4"/>
    <m/>
  </r>
  <r>
    <x v="1"/>
    <x v="93"/>
    <n v="2048"/>
    <x v="70"/>
    <n v="3.8969999999999999E-4"/>
    <n v="9.8599999999999998E-5"/>
    <m/>
  </r>
  <r>
    <x v="1"/>
    <x v="92"/>
    <n v="2048"/>
    <x v="71"/>
    <n v="3.9080000000000001E-4"/>
    <n v="9.0799999999999998E-5"/>
    <m/>
  </r>
  <r>
    <x v="1"/>
    <x v="91"/>
    <n v="2048"/>
    <x v="72"/>
    <n v="3.9829999999999998E-4"/>
    <n v="8.7800000000000006E-5"/>
    <m/>
  </r>
  <r>
    <x v="1"/>
    <x v="90"/>
    <n v="2048"/>
    <x v="73"/>
    <n v="4.147E-4"/>
    <n v="8.9900000000000003E-5"/>
    <m/>
  </r>
  <r>
    <x v="1"/>
    <x v="89"/>
    <n v="2048"/>
    <x v="74"/>
    <n v="4.348E-4"/>
    <n v="9.3599999999999998E-5"/>
    <m/>
  </r>
  <r>
    <x v="1"/>
    <x v="88"/>
    <n v="2048"/>
    <x v="75"/>
    <n v="4.528E-4"/>
    <n v="9.5099999999999994E-5"/>
    <m/>
  </r>
  <r>
    <x v="1"/>
    <x v="87"/>
    <n v="2048"/>
    <x v="76"/>
    <n v="4.684E-4"/>
    <n v="9.6600000000000003E-5"/>
    <m/>
  </r>
  <r>
    <x v="1"/>
    <x v="86"/>
    <n v="2048"/>
    <x v="77"/>
    <n v="4.8559999999999999E-4"/>
    <n v="9.8499999999999995E-5"/>
    <m/>
  </r>
  <r>
    <x v="1"/>
    <x v="85"/>
    <n v="2048"/>
    <x v="78"/>
    <n v="5.0909999999999996E-4"/>
    <n v="1.02E-4"/>
    <m/>
  </r>
  <r>
    <x v="1"/>
    <x v="84"/>
    <n v="2048"/>
    <x v="79"/>
    <n v="5.4080000000000003E-4"/>
    <n v="1.0670000000000001E-4"/>
    <m/>
  </r>
  <r>
    <x v="1"/>
    <x v="83"/>
    <n v="2048"/>
    <x v="80"/>
    <n v="5.7959999999999999E-4"/>
    <n v="1.117E-4"/>
    <m/>
  </r>
  <r>
    <x v="1"/>
    <x v="82"/>
    <n v="2048"/>
    <x v="81"/>
    <n v="6.2200000000000005E-4"/>
    <n v="1.158E-4"/>
    <m/>
  </r>
  <r>
    <x v="1"/>
    <x v="81"/>
    <n v="2048"/>
    <x v="82"/>
    <n v="6.6649999999999999E-4"/>
    <n v="1.194E-4"/>
    <m/>
  </r>
  <r>
    <x v="1"/>
    <x v="80"/>
    <n v="2048"/>
    <x v="83"/>
    <n v="7.1529999999999999E-4"/>
    <n v="1.2290000000000001E-4"/>
    <m/>
  </r>
  <r>
    <x v="1"/>
    <x v="79"/>
    <n v="2048"/>
    <x v="84"/>
    <n v="7.7099999999999998E-4"/>
    <n v="1.2999999999999999E-4"/>
    <m/>
  </r>
  <r>
    <x v="1"/>
    <x v="78"/>
    <n v="2048"/>
    <x v="85"/>
    <n v="8.3140000000000004E-4"/>
    <n v="1.3679999999999999E-4"/>
    <m/>
  </r>
  <r>
    <x v="1"/>
    <x v="77"/>
    <n v="2048"/>
    <x v="86"/>
    <n v="8.9079999999999997E-4"/>
    <n v="1.45E-4"/>
    <m/>
  </r>
  <r>
    <x v="1"/>
    <x v="76"/>
    <n v="2048"/>
    <x v="87"/>
    <n v="9.4810000000000001E-4"/>
    <n v="1.5579999999999999E-4"/>
    <m/>
  </r>
  <r>
    <x v="1"/>
    <x v="75"/>
    <n v="2048"/>
    <x v="88"/>
    <n v="1.0089999999999999E-3"/>
    <n v="1.693E-4"/>
    <m/>
  </r>
  <r>
    <x v="1"/>
    <x v="74"/>
    <n v="2048"/>
    <x v="89"/>
    <n v="1.0784E-3"/>
    <n v="1.8349999999999999E-4"/>
    <m/>
  </r>
  <r>
    <x v="1"/>
    <x v="73"/>
    <n v="2048"/>
    <x v="90"/>
    <n v="1.1559000000000001E-3"/>
    <n v="1.9799999999999999E-4"/>
    <m/>
  </r>
  <r>
    <x v="1"/>
    <x v="72"/>
    <n v="2048"/>
    <x v="91"/>
    <n v="1.2427E-3"/>
    <n v="2.1660000000000001E-4"/>
    <m/>
  </r>
  <r>
    <x v="1"/>
    <x v="71"/>
    <n v="2048"/>
    <x v="92"/>
    <n v="1.3435000000000001E-3"/>
    <n v="2.4489999999999999E-4"/>
    <m/>
  </r>
  <r>
    <x v="1"/>
    <x v="70"/>
    <n v="2048"/>
    <x v="93"/>
    <n v="1.4587999999999999E-3"/>
    <n v="2.7799999999999998E-4"/>
    <m/>
  </r>
  <r>
    <x v="1"/>
    <x v="69"/>
    <n v="2048"/>
    <x v="94"/>
    <n v="1.5839999999999999E-3"/>
    <n v="3.1339999999999997E-4"/>
    <m/>
  </r>
  <r>
    <x v="1"/>
    <x v="68"/>
    <n v="2048"/>
    <x v="95"/>
    <n v="1.7152000000000001E-3"/>
    <n v="3.4299999999999999E-4"/>
    <m/>
  </r>
  <r>
    <x v="1"/>
    <x v="67"/>
    <n v="2048"/>
    <x v="96"/>
    <n v="1.8531000000000001E-3"/>
    <n v="3.703E-4"/>
    <m/>
  </r>
  <r>
    <x v="1"/>
    <x v="66"/>
    <n v="2048"/>
    <x v="97"/>
    <n v="2.0059000000000001E-3"/>
    <n v="3.991E-4"/>
    <m/>
  </r>
  <r>
    <x v="1"/>
    <x v="65"/>
    <n v="2048"/>
    <x v="98"/>
    <n v="2.1844999999999998E-3"/>
    <n v="4.2749999999999998E-4"/>
    <m/>
  </r>
  <r>
    <x v="1"/>
    <x v="64"/>
    <n v="2048"/>
    <x v="99"/>
    <n v="2.3896E-3"/>
    <n v="4.5360000000000002E-4"/>
    <m/>
  </r>
  <r>
    <x v="1"/>
    <x v="63"/>
    <n v="2048"/>
    <x v="100"/>
    <n v="2.6115000000000001E-3"/>
    <n v="4.7760000000000001E-4"/>
    <m/>
  </r>
  <r>
    <x v="1"/>
    <x v="62"/>
    <n v="2048"/>
    <x v="101"/>
    <n v="2.8473999999999999E-3"/>
    <n v="5.0580000000000004E-4"/>
    <m/>
  </r>
  <r>
    <x v="1"/>
    <x v="61"/>
    <n v="2048"/>
    <x v="102"/>
    <n v="3.1082000000000002E-3"/>
    <n v="5.5009999999999998E-4"/>
    <m/>
  </r>
  <r>
    <x v="1"/>
    <x v="60"/>
    <n v="2048"/>
    <x v="103"/>
    <n v="3.4034999999999998E-3"/>
    <n v="6.0439999999999995E-4"/>
    <m/>
  </r>
  <r>
    <x v="1"/>
    <x v="59"/>
    <n v="2048"/>
    <x v="104"/>
    <n v="3.7277E-3"/>
    <n v="6.5990000000000005E-4"/>
    <m/>
  </r>
  <r>
    <x v="1"/>
    <x v="58"/>
    <n v="2048"/>
    <x v="105"/>
    <n v="4.0692000000000002E-3"/>
    <n v="7.0240000000000005E-4"/>
    <m/>
  </r>
  <r>
    <x v="1"/>
    <x v="57"/>
    <n v="2048"/>
    <x v="106"/>
    <n v="4.4295000000000003E-3"/>
    <n v="7.3919999999999997E-4"/>
    <m/>
  </r>
  <r>
    <x v="1"/>
    <x v="56"/>
    <n v="2048"/>
    <x v="107"/>
    <n v="4.8295999999999999E-3"/>
    <n v="7.8620000000000003E-4"/>
    <m/>
  </r>
  <r>
    <x v="1"/>
    <x v="55"/>
    <n v="2048"/>
    <x v="108"/>
    <n v="5.2972999999999996E-3"/>
    <n v="8.5479999999999996E-4"/>
    <m/>
  </r>
  <r>
    <x v="1"/>
    <x v="54"/>
    <n v="2048"/>
    <x v="109"/>
    <n v="5.8479999999999999E-3"/>
    <n v="9.456E-4"/>
    <m/>
  </r>
  <r>
    <x v="1"/>
    <x v="53"/>
    <n v="2048"/>
    <x v="110"/>
    <n v="6.4757E-3"/>
    <n v="1.0551E-3"/>
    <m/>
  </r>
  <r>
    <x v="1"/>
    <x v="52"/>
    <n v="2048"/>
    <x v="111"/>
    <n v="7.1640999999999996E-3"/>
    <n v="1.1848E-3"/>
    <m/>
  </r>
  <r>
    <x v="1"/>
    <x v="51"/>
    <n v="2048"/>
    <x v="112"/>
    <n v="7.8986000000000004E-3"/>
    <n v="1.3267000000000001E-3"/>
    <m/>
  </r>
  <r>
    <x v="1"/>
    <x v="50"/>
    <n v="2048"/>
    <x v="113"/>
    <n v="8.6645000000000003E-3"/>
    <n v="1.4552E-3"/>
    <m/>
  </r>
  <r>
    <x v="1"/>
    <x v="49"/>
    <n v="2048"/>
    <x v="114"/>
    <n v="9.4558000000000003E-3"/>
    <n v="1.5652999999999999E-3"/>
    <m/>
  </r>
  <r>
    <x v="1"/>
    <x v="48"/>
    <n v="2048"/>
    <x v="115"/>
    <n v="1.0300999999999999E-2"/>
    <n v="1.6727999999999999E-3"/>
    <m/>
  </r>
  <r>
    <x v="1"/>
    <x v="47"/>
    <n v="2048"/>
    <x v="116"/>
    <n v="1.12531E-2"/>
    <n v="1.8041000000000001E-3"/>
    <m/>
  </r>
  <r>
    <x v="1"/>
    <x v="46"/>
    <n v="2048"/>
    <x v="117"/>
    <n v="1.23584E-2"/>
    <n v="1.9735999999999998E-3"/>
    <m/>
  </r>
  <r>
    <x v="1"/>
    <x v="45"/>
    <n v="2048"/>
    <x v="118"/>
    <n v="1.36702E-2"/>
    <n v="2.2014000000000001E-3"/>
    <m/>
  </r>
  <r>
    <x v="1"/>
    <x v="44"/>
    <n v="2048"/>
    <x v="119"/>
    <n v="1.5251799999999999E-2"/>
    <n v="2.5319000000000001E-3"/>
    <m/>
  </r>
  <r>
    <x v="1"/>
    <x v="43"/>
    <n v="2048"/>
    <x v="120"/>
    <n v="1.7098700000000001E-2"/>
    <n v="2.9705000000000001E-3"/>
    <m/>
  </r>
  <r>
    <x v="1"/>
    <x v="42"/>
    <n v="2048"/>
    <x v="121"/>
    <n v="1.9083699999999999E-2"/>
    <n v="3.4477000000000002E-3"/>
    <m/>
  </r>
  <r>
    <x v="1"/>
    <x v="41"/>
    <n v="2048"/>
    <x v="122"/>
    <n v="2.1075E-2"/>
    <n v="3.8964999999999998E-3"/>
    <m/>
  </r>
  <r>
    <x v="1"/>
    <x v="40"/>
    <n v="2048"/>
    <x v="123"/>
    <n v="2.31062E-2"/>
    <n v="4.3262999999999999E-3"/>
    <m/>
  </r>
  <r>
    <x v="1"/>
    <x v="39"/>
    <n v="2048"/>
    <x v="124"/>
    <n v="2.5349699999999999E-2"/>
    <n v="4.8339000000000003E-3"/>
    <m/>
  </r>
  <r>
    <x v="1"/>
    <x v="38"/>
    <n v="2048"/>
    <x v="125"/>
    <n v="2.7966600000000001E-2"/>
    <n v="5.5177999999999998E-3"/>
    <m/>
  </r>
  <r>
    <x v="1"/>
    <x v="37"/>
    <n v="2048"/>
    <x v="126"/>
    <n v="3.10443E-2"/>
    <n v="6.4451999999999999E-3"/>
    <m/>
  </r>
  <r>
    <x v="1"/>
    <x v="36"/>
    <n v="2048"/>
    <x v="127"/>
    <n v="3.4598200000000003E-2"/>
    <n v="7.6369000000000003E-3"/>
    <m/>
  </r>
  <r>
    <x v="1"/>
    <x v="35"/>
    <n v="2048"/>
    <x v="128"/>
    <n v="3.9529500000000002E-2"/>
    <n v="9.8978E-3"/>
    <m/>
  </r>
  <r>
    <x v="1"/>
    <x v="34"/>
    <n v="2048"/>
    <x v="129"/>
    <n v="4.3832799999999998E-2"/>
    <n v="1.1465599999999999E-2"/>
    <m/>
  </r>
  <r>
    <x v="1"/>
    <x v="33"/>
    <n v="2048"/>
    <x v="130"/>
    <n v="4.8592799999999998E-2"/>
    <n v="1.32543E-2"/>
    <m/>
  </r>
  <r>
    <x v="1"/>
    <x v="32"/>
    <n v="2048"/>
    <x v="131"/>
    <n v="5.3855600000000003E-2"/>
    <n v="1.5302100000000001E-2"/>
    <m/>
  </r>
  <r>
    <x v="1"/>
    <x v="31"/>
    <n v="2048"/>
    <x v="132"/>
    <n v="5.9670899999999999E-2"/>
    <n v="1.7652899999999999E-2"/>
    <m/>
  </r>
  <r>
    <x v="1"/>
    <x v="30"/>
    <n v="2048"/>
    <x v="133"/>
    <n v="6.6092899999999996E-2"/>
    <n v="2.03827E-2"/>
    <m/>
  </r>
  <r>
    <x v="1"/>
    <x v="29"/>
    <n v="2048"/>
    <x v="134"/>
    <n v="7.3179900000000006E-2"/>
    <n v="2.3553299999999999E-2"/>
    <m/>
  </r>
  <r>
    <x v="1"/>
    <x v="28"/>
    <n v="2048"/>
    <x v="135"/>
    <n v="8.0994999999999998E-2"/>
    <n v="2.7200499999999999E-2"/>
    <m/>
  </r>
  <r>
    <x v="1"/>
    <x v="27"/>
    <n v="2048"/>
    <x v="136"/>
    <n v="8.9605900000000002E-2"/>
    <n v="3.1381100000000002E-2"/>
    <m/>
  </r>
  <r>
    <x v="1"/>
    <x v="26"/>
    <n v="2048"/>
    <x v="137"/>
    <n v="9.9085000000000006E-2"/>
    <n v="3.6176199999999999E-2"/>
    <m/>
  </r>
  <r>
    <x v="1"/>
    <x v="25"/>
    <n v="2048"/>
    <x v="138"/>
    <n v="0.10950940000000001"/>
    <n v="4.1717600000000001E-2"/>
    <m/>
  </r>
  <r>
    <x v="1"/>
    <x v="24"/>
    <n v="2048"/>
    <x v="139"/>
    <n v="0.1209607"/>
    <n v="4.8111500000000001E-2"/>
    <m/>
  </r>
  <r>
    <x v="1"/>
    <x v="23"/>
    <n v="2048"/>
    <x v="140"/>
    <n v="0.1335249"/>
    <n v="5.5463400000000003E-2"/>
    <m/>
  </r>
  <r>
    <x v="1"/>
    <x v="22"/>
    <n v="2048"/>
    <x v="141"/>
    <n v="0.1472918"/>
    <n v="6.3940700000000003E-2"/>
    <m/>
  </r>
  <r>
    <x v="1"/>
    <x v="21"/>
    <n v="2048"/>
    <x v="142"/>
    <n v="0.16235469999999999"/>
    <n v="7.3751200000000003E-2"/>
    <m/>
  </r>
  <r>
    <x v="1"/>
    <x v="20"/>
    <n v="2048"/>
    <x v="143"/>
    <n v="0.1788093"/>
    <n v="8.5101399999999994E-2"/>
    <m/>
  </r>
  <r>
    <x v="1"/>
    <x v="19"/>
    <n v="2048"/>
    <x v="144"/>
    <n v="0.19675309999999999"/>
    <n v="9.8165299999999997E-2"/>
    <m/>
  </r>
  <r>
    <x v="1"/>
    <x v="18"/>
    <n v="2048"/>
    <x v="145"/>
    <n v="0.2162837"/>
    <n v="0.11314589999999999"/>
    <m/>
  </r>
  <r>
    <x v="1"/>
    <x v="17"/>
    <n v="2048"/>
    <x v="146"/>
    <n v="0.2374976"/>
    <n v="0.13033729999999999"/>
    <m/>
  </r>
  <r>
    <x v="1"/>
    <x v="16"/>
    <n v="2048"/>
    <x v="147"/>
    <n v="0.26048840000000001"/>
    <n v="0.15008379999999999"/>
    <m/>
  </r>
  <r>
    <x v="1"/>
    <x v="15"/>
    <n v="2048"/>
    <x v="148"/>
    <n v="0.2853445"/>
    <n v="0.17271249999999999"/>
    <m/>
  </r>
  <r>
    <x v="1"/>
    <x v="14"/>
    <n v="2048"/>
    <x v="149"/>
    <n v="0.3121468"/>
    <n v="0.19849459999999999"/>
    <m/>
  </r>
  <r>
    <x v="1"/>
    <x v="13"/>
    <n v="2048"/>
    <x v="150"/>
    <n v="0.34096599999999999"/>
    <n v="0.22773270000000001"/>
    <m/>
  </r>
  <r>
    <x v="1"/>
    <x v="115"/>
    <n v="2049"/>
    <x v="49"/>
    <n v="7.7996000000000003E-3"/>
    <n v="1.7071E-3"/>
    <m/>
  </r>
  <r>
    <x v="1"/>
    <x v="114"/>
    <n v="2049"/>
    <x v="50"/>
    <n v="5.3410000000000003E-4"/>
    <n v="4.8600000000000002E-5"/>
    <m/>
  </r>
  <r>
    <x v="1"/>
    <x v="113"/>
    <n v="2049"/>
    <x v="51"/>
    <n v="2.8049999999999999E-4"/>
    <n v="2.7399999999999999E-5"/>
    <m/>
  </r>
  <r>
    <x v="1"/>
    <x v="112"/>
    <n v="2049"/>
    <x v="52"/>
    <n v="1.9599999999999999E-4"/>
    <n v="2.1100000000000001E-5"/>
    <m/>
  </r>
  <r>
    <x v="1"/>
    <x v="111"/>
    <n v="2049"/>
    <x v="53"/>
    <n v="1.5200000000000001E-4"/>
    <n v="1.6900000000000001E-5"/>
    <m/>
  </r>
  <r>
    <x v="1"/>
    <x v="110"/>
    <n v="2049"/>
    <x v="54"/>
    <n v="1.4650000000000001E-4"/>
    <n v="1.8700000000000001E-5"/>
    <m/>
  </r>
  <r>
    <x v="1"/>
    <x v="109"/>
    <n v="2049"/>
    <x v="55"/>
    <n v="1.3990000000000001E-4"/>
    <n v="1.9700000000000001E-5"/>
    <m/>
  </r>
  <r>
    <x v="1"/>
    <x v="108"/>
    <n v="2049"/>
    <x v="56"/>
    <n v="1.348E-4"/>
    <n v="2.0800000000000001E-5"/>
    <m/>
  </r>
  <r>
    <x v="1"/>
    <x v="107"/>
    <n v="2049"/>
    <x v="57"/>
    <n v="1.3359999999999999E-4"/>
    <n v="2.2900000000000001E-5"/>
    <m/>
  </r>
  <r>
    <x v="1"/>
    <x v="106"/>
    <n v="2049"/>
    <x v="58"/>
    <n v="1.3770000000000001E-4"/>
    <n v="2.6400000000000001E-5"/>
    <m/>
  </r>
  <r>
    <x v="1"/>
    <x v="105"/>
    <n v="2049"/>
    <x v="59"/>
    <n v="1.4650000000000001E-4"/>
    <n v="3.1699999999999998E-5"/>
    <m/>
  </r>
  <r>
    <x v="1"/>
    <x v="104"/>
    <n v="2049"/>
    <x v="60"/>
    <n v="1.596E-4"/>
    <n v="3.8500000000000001E-5"/>
    <m/>
  </r>
  <r>
    <x v="1"/>
    <x v="103"/>
    <n v="2049"/>
    <x v="61"/>
    <n v="1.783E-4"/>
    <n v="4.7700000000000001E-5"/>
    <m/>
  </r>
  <r>
    <x v="1"/>
    <x v="102"/>
    <n v="2049"/>
    <x v="62"/>
    <n v="2.061E-4"/>
    <n v="6.0999999999999999E-5"/>
    <m/>
  </r>
  <r>
    <x v="1"/>
    <x v="101"/>
    <n v="2049"/>
    <x v="63"/>
    <n v="2.4149999999999999E-4"/>
    <n v="7.7999999999999999E-5"/>
    <m/>
  </r>
  <r>
    <x v="1"/>
    <x v="100"/>
    <n v="2049"/>
    <x v="64"/>
    <n v="2.7559999999999998E-4"/>
    <n v="9.3200000000000002E-5"/>
    <m/>
  </r>
  <r>
    <x v="1"/>
    <x v="99"/>
    <n v="2049"/>
    <x v="65"/>
    <n v="3.0029999999999998E-4"/>
    <n v="1.002E-4"/>
    <m/>
  </r>
  <r>
    <x v="1"/>
    <x v="98"/>
    <n v="2049"/>
    <x v="66"/>
    <n v="3.1750000000000002E-4"/>
    <n v="9.98E-5"/>
    <m/>
  </r>
  <r>
    <x v="1"/>
    <x v="97"/>
    <n v="2049"/>
    <x v="67"/>
    <n v="3.3419999999999999E-4"/>
    <n v="9.87E-5"/>
    <m/>
  </r>
  <r>
    <x v="1"/>
    <x v="96"/>
    <n v="2049"/>
    <x v="68"/>
    <n v="3.5389999999999998E-4"/>
    <n v="1.009E-4"/>
    <m/>
  </r>
  <r>
    <x v="1"/>
    <x v="95"/>
    <n v="2049"/>
    <x v="69"/>
    <n v="3.7320000000000002E-4"/>
    <n v="1.0399999999999999E-4"/>
    <m/>
  </r>
  <r>
    <x v="1"/>
    <x v="94"/>
    <n v="2049"/>
    <x v="70"/>
    <n v="3.859E-4"/>
    <n v="1.0280000000000001E-4"/>
    <m/>
  </r>
  <r>
    <x v="1"/>
    <x v="93"/>
    <n v="2049"/>
    <x v="71"/>
    <n v="3.8969999999999999E-4"/>
    <n v="9.6100000000000005E-5"/>
    <m/>
  </r>
  <r>
    <x v="1"/>
    <x v="92"/>
    <n v="2049"/>
    <x v="72"/>
    <n v="3.9080000000000001E-4"/>
    <n v="8.8599999999999999E-5"/>
    <m/>
  </r>
  <r>
    <x v="1"/>
    <x v="91"/>
    <n v="2049"/>
    <x v="73"/>
    <n v="3.9829999999999998E-4"/>
    <n v="8.5699999999999996E-5"/>
    <m/>
  </r>
  <r>
    <x v="1"/>
    <x v="90"/>
    <n v="2049"/>
    <x v="74"/>
    <n v="4.147E-4"/>
    <n v="8.7700000000000004E-5"/>
    <m/>
  </r>
  <r>
    <x v="1"/>
    <x v="89"/>
    <n v="2049"/>
    <x v="75"/>
    <n v="4.348E-4"/>
    <n v="9.1199999999999994E-5"/>
    <m/>
  </r>
  <r>
    <x v="1"/>
    <x v="88"/>
    <n v="2049"/>
    <x v="76"/>
    <n v="4.528E-4"/>
    <n v="9.2600000000000001E-5"/>
    <m/>
  </r>
  <r>
    <x v="1"/>
    <x v="87"/>
    <n v="2049"/>
    <x v="77"/>
    <n v="4.684E-4"/>
    <n v="9.4199999999999999E-5"/>
    <m/>
  </r>
  <r>
    <x v="1"/>
    <x v="86"/>
    <n v="2049"/>
    <x v="78"/>
    <n v="4.8559999999999999E-4"/>
    <n v="9.6199999999999994E-5"/>
    <m/>
  </r>
  <r>
    <x v="1"/>
    <x v="85"/>
    <n v="2049"/>
    <x v="79"/>
    <n v="5.0909999999999996E-4"/>
    <n v="9.9599999999999995E-5"/>
    <m/>
  </r>
  <r>
    <x v="1"/>
    <x v="84"/>
    <n v="2049"/>
    <x v="80"/>
    <n v="5.4080000000000003E-4"/>
    <n v="1.0399999999999999E-4"/>
    <m/>
  </r>
  <r>
    <x v="1"/>
    <x v="83"/>
    <n v="2049"/>
    <x v="81"/>
    <n v="5.7959999999999999E-4"/>
    <n v="1.088E-4"/>
    <m/>
  </r>
  <r>
    <x v="1"/>
    <x v="82"/>
    <n v="2049"/>
    <x v="82"/>
    <n v="6.2200000000000005E-4"/>
    <n v="1.13E-4"/>
    <m/>
  </r>
  <r>
    <x v="1"/>
    <x v="81"/>
    <n v="2049"/>
    <x v="83"/>
    <n v="6.6649999999999999E-4"/>
    <n v="1.167E-4"/>
    <m/>
  </r>
  <r>
    <x v="1"/>
    <x v="80"/>
    <n v="2049"/>
    <x v="84"/>
    <n v="7.1529999999999999E-4"/>
    <n v="1.2E-4"/>
    <m/>
  </r>
  <r>
    <x v="1"/>
    <x v="79"/>
    <n v="2049"/>
    <x v="85"/>
    <n v="7.7099999999999998E-4"/>
    <n v="1.2669999999999999E-4"/>
    <m/>
  </r>
  <r>
    <x v="1"/>
    <x v="78"/>
    <n v="2049"/>
    <x v="86"/>
    <n v="8.3140000000000004E-4"/>
    <n v="1.3320000000000001E-4"/>
    <m/>
  </r>
  <r>
    <x v="1"/>
    <x v="77"/>
    <n v="2049"/>
    <x v="87"/>
    <n v="8.9079999999999997E-4"/>
    <n v="1.4139999999999999E-4"/>
    <m/>
  </r>
  <r>
    <x v="1"/>
    <x v="76"/>
    <n v="2049"/>
    <x v="88"/>
    <n v="9.4810000000000001E-4"/>
    <n v="1.5239999999999999E-4"/>
    <m/>
  </r>
  <r>
    <x v="1"/>
    <x v="75"/>
    <n v="2049"/>
    <x v="89"/>
    <n v="1.0089999999999999E-3"/>
    <n v="1.6550000000000001E-4"/>
    <m/>
  </r>
  <r>
    <x v="1"/>
    <x v="74"/>
    <n v="2049"/>
    <x v="90"/>
    <n v="1.0784E-3"/>
    <n v="1.7919999999999999E-4"/>
    <m/>
  </r>
  <r>
    <x v="1"/>
    <x v="73"/>
    <n v="2049"/>
    <x v="91"/>
    <n v="1.1559000000000001E-3"/>
    <n v="1.9330000000000001E-4"/>
    <m/>
  </r>
  <r>
    <x v="1"/>
    <x v="72"/>
    <n v="2049"/>
    <x v="92"/>
    <n v="1.2427E-3"/>
    <n v="2.119E-4"/>
    <m/>
  </r>
  <r>
    <x v="1"/>
    <x v="71"/>
    <n v="2049"/>
    <x v="93"/>
    <n v="1.3435000000000001E-3"/>
    <n v="2.4010000000000001E-4"/>
    <m/>
  </r>
  <r>
    <x v="1"/>
    <x v="70"/>
    <n v="2049"/>
    <x v="94"/>
    <n v="1.4587999999999999E-3"/>
    <n v="2.7260000000000001E-4"/>
    <m/>
  </r>
  <r>
    <x v="1"/>
    <x v="69"/>
    <n v="2049"/>
    <x v="95"/>
    <n v="1.5839999999999999E-3"/>
    <n v="3.0699999999999998E-4"/>
    <m/>
  </r>
  <r>
    <x v="1"/>
    <x v="68"/>
    <n v="2049"/>
    <x v="96"/>
    <n v="1.7152000000000001E-3"/>
    <n v="3.3589999999999998E-4"/>
    <m/>
  </r>
  <r>
    <x v="1"/>
    <x v="67"/>
    <n v="2049"/>
    <x v="97"/>
    <n v="1.8531000000000001E-3"/>
    <n v="3.6309999999999999E-4"/>
    <m/>
  </r>
  <r>
    <x v="1"/>
    <x v="66"/>
    <n v="2049"/>
    <x v="98"/>
    <n v="2.0059000000000001E-3"/>
    <n v="3.9199999999999999E-4"/>
    <m/>
  </r>
  <r>
    <x v="1"/>
    <x v="65"/>
    <n v="2049"/>
    <x v="99"/>
    <n v="2.1844999999999998E-3"/>
    <n v="4.1970000000000001E-4"/>
    <m/>
  </r>
  <r>
    <x v="1"/>
    <x v="64"/>
    <n v="2049"/>
    <x v="100"/>
    <n v="2.3896E-3"/>
    <n v="4.4460000000000002E-4"/>
    <m/>
  </r>
  <r>
    <x v="1"/>
    <x v="63"/>
    <n v="2049"/>
    <x v="101"/>
    <n v="2.6115000000000001E-3"/>
    <n v="4.6769999999999998E-4"/>
    <m/>
  </r>
  <r>
    <x v="1"/>
    <x v="62"/>
    <n v="2049"/>
    <x v="102"/>
    <n v="2.8473999999999999E-3"/>
    <n v="4.9589999999999996E-4"/>
    <m/>
  </r>
  <r>
    <x v="1"/>
    <x v="61"/>
    <n v="2049"/>
    <x v="103"/>
    <n v="3.1082000000000002E-3"/>
    <n v="5.4029999999999996E-4"/>
    <m/>
  </r>
  <r>
    <x v="1"/>
    <x v="60"/>
    <n v="2049"/>
    <x v="104"/>
    <n v="3.4034999999999998E-3"/>
    <n v="5.9349999999999995E-4"/>
    <m/>
  </r>
  <r>
    <x v="1"/>
    <x v="59"/>
    <n v="2049"/>
    <x v="105"/>
    <n v="3.7277E-3"/>
    <n v="6.4709999999999995E-4"/>
    <m/>
  </r>
  <r>
    <x v="1"/>
    <x v="58"/>
    <n v="2049"/>
    <x v="106"/>
    <n v="4.0692000000000002E-3"/>
    <n v="6.8840000000000004E-4"/>
    <m/>
  </r>
  <r>
    <x v="1"/>
    <x v="57"/>
    <n v="2049"/>
    <x v="107"/>
    <n v="4.4295000000000003E-3"/>
    <n v="7.2519999999999995E-4"/>
    <m/>
  </r>
  <r>
    <x v="1"/>
    <x v="56"/>
    <n v="2049"/>
    <x v="108"/>
    <n v="4.8295999999999999E-3"/>
    <n v="7.7229999999999996E-4"/>
    <m/>
  </r>
  <r>
    <x v="1"/>
    <x v="55"/>
    <n v="2049"/>
    <x v="109"/>
    <n v="5.2972999999999996E-3"/>
    <n v="8.3940000000000002E-4"/>
    <m/>
  </r>
  <r>
    <x v="1"/>
    <x v="54"/>
    <n v="2049"/>
    <x v="110"/>
    <n v="5.8479999999999999E-3"/>
    <n v="9.2710000000000004E-4"/>
    <m/>
  </r>
  <r>
    <x v="1"/>
    <x v="53"/>
    <n v="2049"/>
    <x v="111"/>
    <n v="6.4757E-3"/>
    <n v="1.0342999999999999E-3"/>
    <m/>
  </r>
  <r>
    <x v="1"/>
    <x v="52"/>
    <n v="2049"/>
    <x v="112"/>
    <n v="7.1640999999999996E-3"/>
    <n v="1.1632000000000001E-3"/>
    <m/>
  </r>
  <r>
    <x v="1"/>
    <x v="51"/>
    <n v="2049"/>
    <x v="113"/>
    <n v="7.8986000000000004E-3"/>
    <n v="1.3047E-3"/>
    <m/>
  </r>
  <r>
    <x v="1"/>
    <x v="50"/>
    <n v="2049"/>
    <x v="114"/>
    <n v="8.6645000000000003E-3"/>
    <n v="1.4307E-3"/>
    <m/>
  </r>
  <r>
    <x v="1"/>
    <x v="49"/>
    <n v="2049"/>
    <x v="115"/>
    <n v="9.4558000000000003E-3"/>
    <n v="1.5367E-3"/>
    <m/>
  </r>
  <r>
    <x v="1"/>
    <x v="48"/>
    <n v="2049"/>
    <x v="116"/>
    <n v="1.0300999999999999E-2"/>
    <n v="1.6414999999999999E-3"/>
    <m/>
  </r>
  <r>
    <x v="1"/>
    <x v="47"/>
    <n v="2049"/>
    <x v="117"/>
    <n v="1.12531E-2"/>
    <n v="1.7723999999999999E-3"/>
    <m/>
  </r>
  <r>
    <x v="1"/>
    <x v="46"/>
    <n v="2049"/>
    <x v="118"/>
    <n v="1.23584E-2"/>
    <n v="1.9415999999999999E-3"/>
    <m/>
  </r>
  <r>
    <x v="1"/>
    <x v="45"/>
    <n v="2049"/>
    <x v="119"/>
    <n v="1.36702E-2"/>
    <n v="2.1649999999999998E-3"/>
    <m/>
  </r>
  <r>
    <x v="1"/>
    <x v="44"/>
    <n v="2049"/>
    <x v="120"/>
    <n v="1.5251799999999999E-2"/>
    <n v="2.4873999999999999E-3"/>
    <m/>
  </r>
  <r>
    <x v="1"/>
    <x v="43"/>
    <n v="2049"/>
    <x v="121"/>
    <n v="1.7098700000000001E-2"/>
    <n v="2.9188999999999999E-3"/>
    <m/>
  </r>
  <r>
    <x v="1"/>
    <x v="42"/>
    <n v="2049"/>
    <x v="122"/>
    <n v="1.9083699999999999E-2"/>
    <n v="3.3928999999999999E-3"/>
    <m/>
  </r>
  <r>
    <x v="1"/>
    <x v="41"/>
    <n v="2049"/>
    <x v="123"/>
    <n v="2.1075E-2"/>
    <n v="3.8403000000000001E-3"/>
    <m/>
  </r>
  <r>
    <x v="1"/>
    <x v="40"/>
    <n v="2049"/>
    <x v="124"/>
    <n v="2.31062E-2"/>
    <n v="4.2630000000000003E-3"/>
    <m/>
  </r>
  <r>
    <x v="1"/>
    <x v="39"/>
    <n v="2049"/>
    <x v="125"/>
    <n v="2.5349699999999999E-2"/>
    <n v="4.7583E-3"/>
    <m/>
  </r>
  <r>
    <x v="1"/>
    <x v="38"/>
    <n v="2049"/>
    <x v="126"/>
    <n v="2.7966600000000001E-2"/>
    <n v="5.4320999999999996E-3"/>
    <m/>
  </r>
  <r>
    <x v="1"/>
    <x v="37"/>
    <n v="2049"/>
    <x v="127"/>
    <n v="3.10443E-2"/>
    <n v="6.3546000000000002E-3"/>
    <m/>
  </r>
  <r>
    <x v="1"/>
    <x v="36"/>
    <n v="2049"/>
    <x v="128"/>
    <n v="3.4598200000000003E-2"/>
    <n v="7.5423E-3"/>
    <m/>
  </r>
  <r>
    <x v="1"/>
    <x v="35"/>
    <n v="2049"/>
    <x v="129"/>
    <n v="3.9529500000000002E-2"/>
    <n v="9.7835999999999999E-3"/>
    <m/>
  </r>
  <r>
    <x v="1"/>
    <x v="34"/>
    <n v="2049"/>
    <x v="130"/>
    <n v="4.3832799999999998E-2"/>
    <n v="1.13273E-2"/>
    <m/>
  </r>
  <r>
    <x v="1"/>
    <x v="33"/>
    <n v="2049"/>
    <x v="131"/>
    <n v="4.8592799999999998E-2"/>
    <n v="1.30971E-2"/>
    <m/>
  </r>
  <r>
    <x v="1"/>
    <x v="32"/>
    <n v="2049"/>
    <x v="132"/>
    <n v="5.3855600000000003E-2"/>
    <n v="1.51377E-2"/>
    <m/>
  </r>
  <r>
    <x v="1"/>
    <x v="31"/>
    <n v="2049"/>
    <x v="133"/>
    <n v="5.9670899999999999E-2"/>
    <n v="1.7483800000000001E-2"/>
    <m/>
  </r>
  <r>
    <x v="1"/>
    <x v="30"/>
    <n v="2049"/>
    <x v="134"/>
    <n v="6.6092899999999996E-2"/>
    <n v="2.0190400000000001E-2"/>
    <m/>
  </r>
  <r>
    <x v="1"/>
    <x v="29"/>
    <n v="2049"/>
    <x v="135"/>
    <n v="7.3179900000000006E-2"/>
    <n v="2.3321700000000001E-2"/>
    <m/>
  </r>
  <r>
    <x v="1"/>
    <x v="28"/>
    <n v="2049"/>
    <x v="136"/>
    <n v="8.0994999999999998E-2"/>
    <n v="2.6938799999999999E-2"/>
    <m/>
  </r>
  <r>
    <x v="1"/>
    <x v="27"/>
    <n v="2049"/>
    <x v="137"/>
    <n v="8.9605900000000002E-2"/>
    <n v="3.1109499999999998E-2"/>
    <m/>
  </r>
  <r>
    <x v="1"/>
    <x v="26"/>
    <n v="2049"/>
    <x v="138"/>
    <n v="9.9085000000000006E-2"/>
    <n v="3.5899100000000003E-2"/>
    <m/>
  </r>
  <r>
    <x v="1"/>
    <x v="25"/>
    <n v="2049"/>
    <x v="139"/>
    <n v="0.10950940000000001"/>
    <n v="4.1405299999999999E-2"/>
    <m/>
  </r>
  <r>
    <x v="1"/>
    <x v="24"/>
    <n v="2049"/>
    <x v="140"/>
    <n v="0.1209607"/>
    <n v="4.7738900000000001E-2"/>
    <m/>
  </r>
  <r>
    <x v="1"/>
    <x v="23"/>
    <n v="2049"/>
    <x v="141"/>
    <n v="0.1335249"/>
    <n v="5.5047100000000002E-2"/>
    <m/>
  </r>
  <r>
    <x v="1"/>
    <x v="22"/>
    <n v="2049"/>
    <x v="142"/>
    <n v="0.1472918"/>
    <n v="6.3514299999999996E-2"/>
    <m/>
  </r>
  <r>
    <x v="1"/>
    <x v="21"/>
    <n v="2049"/>
    <x v="143"/>
    <n v="0.16235469999999999"/>
    <n v="7.3324E-2"/>
    <m/>
  </r>
  <r>
    <x v="1"/>
    <x v="20"/>
    <n v="2049"/>
    <x v="144"/>
    <n v="0.1788093"/>
    <n v="8.4630399999999995E-2"/>
    <m/>
  </r>
  <r>
    <x v="1"/>
    <x v="19"/>
    <n v="2049"/>
    <x v="145"/>
    <n v="0.19675309999999999"/>
    <n v="9.7614999999999993E-2"/>
    <m/>
  </r>
  <r>
    <x v="1"/>
    <x v="18"/>
    <n v="2049"/>
    <x v="146"/>
    <n v="0.2162837"/>
    <n v="0.11254450000000001"/>
    <m/>
  </r>
  <r>
    <x v="1"/>
    <x v="17"/>
    <n v="2049"/>
    <x v="147"/>
    <n v="0.2374976"/>
    <n v="0.1297363"/>
    <m/>
  </r>
  <r>
    <x v="1"/>
    <x v="16"/>
    <n v="2049"/>
    <x v="148"/>
    <n v="0.26048840000000001"/>
    <n v="0.1494962"/>
    <m/>
  </r>
  <r>
    <x v="1"/>
    <x v="15"/>
    <n v="2049"/>
    <x v="149"/>
    <n v="0.2853445"/>
    <n v="0.17208190000000001"/>
    <m/>
  </r>
  <r>
    <x v="1"/>
    <x v="14"/>
    <n v="2049"/>
    <x v="150"/>
    <n v="0.3121468"/>
    <n v="0.19778589999999999"/>
    <m/>
  </r>
  <r>
    <x v="1"/>
    <x v="115"/>
    <n v="2050"/>
    <x v="50"/>
    <n v="7.7996000000000003E-3"/>
    <n v="1.6344E-3"/>
    <m/>
  </r>
  <r>
    <x v="1"/>
    <x v="114"/>
    <n v="2050"/>
    <x v="51"/>
    <n v="5.3410000000000003E-4"/>
    <n v="4.5399999999999999E-5"/>
    <m/>
  </r>
  <r>
    <x v="1"/>
    <x v="113"/>
    <n v="2050"/>
    <x v="52"/>
    <n v="2.8049999999999999E-4"/>
    <n v="2.58E-5"/>
    <m/>
  </r>
  <r>
    <x v="1"/>
    <x v="112"/>
    <n v="2050"/>
    <x v="53"/>
    <n v="1.9599999999999999E-4"/>
    <n v="2.0000000000000002E-5"/>
    <m/>
  </r>
  <r>
    <x v="1"/>
    <x v="111"/>
    <n v="2050"/>
    <x v="54"/>
    <n v="1.5200000000000001E-4"/>
    <n v="1.5999999999999999E-5"/>
    <m/>
  </r>
  <r>
    <x v="1"/>
    <x v="110"/>
    <n v="2050"/>
    <x v="55"/>
    <n v="1.4650000000000001E-4"/>
    <n v="1.77E-5"/>
    <m/>
  </r>
  <r>
    <x v="1"/>
    <x v="109"/>
    <n v="2050"/>
    <x v="56"/>
    <n v="1.3990000000000001E-4"/>
    <n v="1.8700000000000001E-5"/>
    <m/>
  </r>
  <r>
    <x v="1"/>
    <x v="108"/>
    <n v="2050"/>
    <x v="57"/>
    <n v="1.348E-4"/>
    <n v="1.9899999999999999E-5"/>
    <m/>
  </r>
  <r>
    <x v="1"/>
    <x v="107"/>
    <n v="2050"/>
    <x v="58"/>
    <n v="1.3359999999999999E-4"/>
    <n v="2.1999999999999999E-5"/>
    <m/>
  </r>
  <r>
    <x v="1"/>
    <x v="106"/>
    <n v="2050"/>
    <x v="59"/>
    <n v="1.3770000000000001E-4"/>
    <n v="2.55E-5"/>
    <m/>
  </r>
  <r>
    <x v="1"/>
    <x v="105"/>
    <n v="2050"/>
    <x v="60"/>
    <n v="1.4650000000000001E-4"/>
    <n v="3.0599999999999998E-5"/>
    <m/>
  </r>
  <r>
    <x v="1"/>
    <x v="104"/>
    <n v="2050"/>
    <x v="61"/>
    <n v="1.596E-4"/>
    <n v="3.7299999999999999E-5"/>
    <m/>
  </r>
  <r>
    <x v="1"/>
    <x v="103"/>
    <n v="2050"/>
    <x v="62"/>
    <n v="1.783E-4"/>
    <n v="4.6400000000000003E-5"/>
    <m/>
  </r>
  <r>
    <x v="1"/>
    <x v="102"/>
    <n v="2050"/>
    <x v="63"/>
    <n v="2.061E-4"/>
    <n v="5.9599999999999999E-5"/>
    <m/>
  </r>
  <r>
    <x v="1"/>
    <x v="101"/>
    <n v="2050"/>
    <x v="64"/>
    <n v="2.4149999999999999E-4"/>
    <n v="7.64E-5"/>
    <m/>
  </r>
  <r>
    <x v="1"/>
    <x v="100"/>
    <n v="2050"/>
    <x v="65"/>
    <n v="2.7559999999999998E-4"/>
    <n v="9.1100000000000005E-5"/>
    <m/>
  </r>
  <r>
    <x v="1"/>
    <x v="99"/>
    <n v="2050"/>
    <x v="66"/>
    <n v="3.0029999999999998E-4"/>
    <n v="9.7899999999999994E-5"/>
    <m/>
  </r>
  <r>
    <x v="1"/>
    <x v="98"/>
    <n v="2050"/>
    <x v="67"/>
    <n v="3.1750000000000002E-4"/>
    <n v="9.7600000000000001E-5"/>
    <m/>
  </r>
  <r>
    <x v="1"/>
    <x v="97"/>
    <n v="2050"/>
    <x v="68"/>
    <n v="3.3419999999999999E-4"/>
    <n v="9.6600000000000003E-5"/>
    <m/>
  </r>
  <r>
    <x v="1"/>
    <x v="96"/>
    <n v="2050"/>
    <x v="69"/>
    <n v="3.5389999999999998E-4"/>
    <n v="9.87E-5"/>
    <m/>
  </r>
  <r>
    <x v="1"/>
    <x v="95"/>
    <n v="2050"/>
    <x v="70"/>
    <n v="3.7320000000000002E-4"/>
    <n v="1.015E-4"/>
    <m/>
  </r>
  <r>
    <x v="1"/>
    <x v="94"/>
    <n v="2050"/>
    <x v="71"/>
    <n v="3.859E-4"/>
    <n v="1.003E-4"/>
    <m/>
  </r>
  <r>
    <x v="1"/>
    <x v="93"/>
    <n v="2050"/>
    <x v="72"/>
    <n v="3.8969999999999999E-4"/>
    <n v="9.3800000000000003E-5"/>
    <m/>
  </r>
  <r>
    <x v="1"/>
    <x v="92"/>
    <n v="2050"/>
    <x v="73"/>
    <n v="3.9080000000000001E-4"/>
    <n v="8.6500000000000002E-5"/>
    <m/>
  </r>
  <r>
    <x v="1"/>
    <x v="91"/>
    <n v="2050"/>
    <x v="74"/>
    <n v="3.9829999999999998E-4"/>
    <n v="8.3700000000000002E-5"/>
    <m/>
  </r>
  <r>
    <x v="1"/>
    <x v="90"/>
    <n v="2050"/>
    <x v="75"/>
    <n v="4.147E-4"/>
    <n v="8.5400000000000002E-5"/>
    <m/>
  </r>
  <r>
    <x v="1"/>
    <x v="89"/>
    <n v="2050"/>
    <x v="76"/>
    <n v="4.348E-4"/>
    <n v="8.8800000000000004E-5"/>
    <m/>
  </r>
  <r>
    <x v="1"/>
    <x v="88"/>
    <n v="2050"/>
    <x v="77"/>
    <n v="4.528E-4"/>
    <n v="9.0299999999999999E-5"/>
    <m/>
  </r>
  <r>
    <x v="1"/>
    <x v="87"/>
    <n v="2050"/>
    <x v="78"/>
    <n v="4.684E-4"/>
    <n v="9.2100000000000003E-5"/>
    <m/>
  </r>
  <r>
    <x v="1"/>
    <x v="86"/>
    <n v="2050"/>
    <x v="79"/>
    <n v="4.8559999999999999E-4"/>
    <n v="9.3999999999999994E-5"/>
    <m/>
  </r>
  <r>
    <x v="1"/>
    <x v="85"/>
    <n v="2050"/>
    <x v="80"/>
    <n v="5.0909999999999996E-4"/>
    <n v="9.7100000000000002E-5"/>
    <m/>
  </r>
  <r>
    <x v="1"/>
    <x v="84"/>
    <n v="2050"/>
    <x v="81"/>
    <n v="5.4080000000000003E-4"/>
    <n v="1.013E-4"/>
    <m/>
  </r>
  <r>
    <x v="1"/>
    <x v="83"/>
    <n v="2050"/>
    <x v="82"/>
    <n v="5.7959999999999999E-4"/>
    <n v="1.0620000000000001E-4"/>
    <m/>
  </r>
  <r>
    <x v="1"/>
    <x v="82"/>
    <n v="2050"/>
    <x v="83"/>
    <n v="6.2200000000000005E-4"/>
    <n v="1.105E-4"/>
    <m/>
  </r>
  <r>
    <x v="1"/>
    <x v="81"/>
    <n v="2050"/>
    <x v="84"/>
    <n v="6.6649999999999999E-4"/>
    <n v="1.1400000000000001E-4"/>
    <m/>
  </r>
  <r>
    <x v="1"/>
    <x v="80"/>
    <n v="2050"/>
    <x v="85"/>
    <n v="7.1529999999999999E-4"/>
    <n v="1.17E-4"/>
    <m/>
  </r>
  <r>
    <x v="1"/>
    <x v="79"/>
    <n v="2050"/>
    <x v="86"/>
    <n v="7.7099999999999998E-4"/>
    <n v="1.2339999999999999E-4"/>
    <m/>
  </r>
  <r>
    <x v="1"/>
    <x v="78"/>
    <n v="2050"/>
    <x v="87"/>
    <n v="8.3140000000000004E-4"/>
    <n v="1.2990000000000001E-4"/>
    <m/>
  </r>
  <r>
    <x v="1"/>
    <x v="77"/>
    <n v="2050"/>
    <x v="88"/>
    <n v="8.9079999999999997E-4"/>
    <n v="1.382E-4"/>
    <m/>
  </r>
  <r>
    <x v="1"/>
    <x v="76"/>
    <n v="2050"/>
    <x v="89"/>
    <n v="9.4810000000000001E-4"/>
    <n v="1.4889999999999999E-4"/>
    <m/>
  </r>
  <r>
    <x v="1"/>
    <x v="75"/>
    <n v="2050"/>
    <x v="90"/>
    <n v="1.0089999999999999E-3"/>
    <n v="1.615E-4"/>
    <m/>
  </r>
  <r>
    <x v="1"/>
    <x v="74"/>
    <n v="2050"/>
    <x v="91"/>
    <n v="1.0784E-3"/>
    <n v="1.7479999999999999E-4"/>
    <m/>
  </r>
  <r>
    <x v="1"/>
    <x v="73"/>
    <n v="2050"/>
    <x v="92"/>
    <n v="1.1559000000000001E-3"/>
    <n v="1.8890000000000001E-4"/>
    <m/>
  </r>
  <r>
    <x v="1"/>
    <x v="72"/>
    <n v="2050"/>
    <x v="93"/>
    <n v="1.2427E-3"/>
    <n v="2.075E-4"/>
    <m/>
  </r>
  <r>
    <x v="1"/>
    <x v="71"/>
    <n v="2050"/>
    <x v="94"/>
    <n v="1.3435000000000001E-3"/>
    <n v="2.352E-4"/>
    <m/>
  </r>
  <r>
    <x v="1"/>
    <x v="70"/>
    <n v="2050"/>
    <x v="95"/>
    <n v="1.4587999999999999E-3"/>
    <n v="2.6669999999999998E-4"/>
    <m/>
  </r>
  <r>
    <x v="1"/>
    <x v="69"/>
    <n v="2050"/>
    <x v="96"/>
    <n v="1.5839999999999999E-3"/>
    <n v="3.0049999999999999E-4"/>
    <m/>
  </r>
  <r>
    <x v="1"/>
    <x v="68"/>
    <n v="2050"/>
    <x v="97"/>
    <n v="1.7152000000000001E-3"/>
    <n v="3.2929999999999998E-4"/>
    <m/>
  </r>
  <r>
    <x v="1"/>
    <x v="67"/>
    <n v="2050"/>
    <x v="98"/>
    <n v="1.8531000000000001E-3"/>
    <n v="3.5659999999999999E-4"/>
    <m/>
  </r>
  <r>
    <x v="1"/>
    <x v="66"/>
    <n v="2050"/>
    <x v="99"/>
    <n v="2.0059000000000001E-3"/>
    <n v="3.8489999999999998E-4"/>
    <m/>
  </r>
  <r>
    <x v="1"/>
    <x v="65"/>
    <n v="2050"/>
    <x v="100"/>
    <n v="2.1844999999999998E-3"/>
    <n v="4.1140000000000003E-4"/>
    <m/>
  </r>
  <r>
    <x v="1"/>
    <x v="64"/>
    <n v="2050"/>
    <x v="101"/>
    <n v="2.3896E-3"/>
    <n v="4.3550000000000001E-4"/>
    <m/>
  </r>
  <r>
    <x v="1"/>
    <x v="63"/>
    <n v="2050"/>
    <x v="102"/>
    <n v="2.6115000000000001E-3"/>
    <n v="4.5859999999999998E-4"/>
    <m/>
  </r>
  <r>
    <x v="1"/>
    <x v="62"/>
    <n v="2050"/>
    <x v="103"/>
    <n v="2.8473999999999999E-3"/>
    <n v="4.8690000000000002E-4"/>
    <m/>
  </r>
  <r>
    <x v="1"/>
    <x v="61"/>
    <n v="2050"/>
    <x v="104"/>
    <n v="3.1082000000000002E-3"/>
    <n v="5.3050000000000005E-4"/>
    <m/>
  </r>
  <r>
    <x v="1"/>
    <x v="60"/>
    <n v="2050"/>
    <x v="105"/>
    <n v="3.4034999999999998E-3"/>
    <n v="5.819E-4"/>
    <m/>
  </r>
  <r>
    <x v="1"/>
    <x v="59"/>
    <n v="2050"/>
    <x v="106"/>
    <n v="3.7277E-3"/>
    <n v="6.3429999999999997E-4"/>
    <m/>
  </r>
  <r>
    <x v="1"/>
    <x v="58"/>
    <n v="2050"/>
    <x v="107"/>
    <n v="4.0692000000000002E-3"/>
    <n v="6.7549999999999999E-4"/>
    <m/>
  </r>
  <r>
    <x v="1"/>
    <x v="57"/>
    <n v="2050"/>
    <x v="108"/>
    <n v="4.4295000000000003E-3"/>
    <n v="7.1250000000000003E-4"/>
    <m/>
  </r>
  <r>
    <x v="1"/>
    <x v="56"/>
    <n v="2050"/>
    <x v="109"/>
    <n v="4.8295999999999999E-3"/>
    <n v="7.582E-4"/>
    <m/>
  </r>
  <r>
    <x v="1"/>
    <x v="55"/>
    <n v="2050"/>
    <x v="110"/>
    <n v="5.2972999999999996E-3"/>
    <n v="8.2280000000000005E-4"/>
    <m/>
  </r>
  <r>
    <x v="1"/>
    <x v="54"/>
    <n v="2050"/>
    <x v="111"/>
    <n v="5.8479999999999999E-3"/>
    <n v="9.0850000000000002E-4"/>
    <m/>
  </r>
  <r>
    <x v="1"/>
    <x v="53"/>
    <n v="2050"/>
    <x v="112"/>
    <n v="6.4757E-3"/>
    <n v="1.0150999999999999E-3"/>
    <m/>
  </r>
  <r>
    <x v="1"/>
    <x v="52"/>
    <n v="2050"/>
    <x v="113"/>
    <n v="7.1640999999999996E-3"/>
    <n v="1.1436E-3"/>
    <m/>
  </r>
  <r>
    <x v="1"/>
    <x v="51"/>
    <n v="2050"/>
    <x v="114"/>
    <n v="7.8986000000000004E-3"/>
    <n v="1.2826000000000001E-3"/>
    <m/>
  </r>
  <r>
    <x v="1"/>
    <x v="50"/>
    <n v="2050"/>
    <x v="115"/>
    <n v="8.6645000000000003E-3"/>
    <n v="1.4046E-3"/>
    <m/>
  </r>
  <r>
    <x v="1"/>
    <x v="49"/>
    <n v="2050"/>
    <x v="116"/>
    <n v="9.4558000000000003E-3"/>
    <n v="1.508E-3"/>
    <m/>
  </r>
  <r>
    <x v="1"/>
    <x v="48"/>
    <n v="2050"/>
    <x v="117"/>
    <n v="1.0300999999999999E-2"/>
    <n v="1.6126000000000001E-3"/>
    <m/>
  </r>
  <r>
    <x v="1"/>
    <x v="47"/>
    <n v="2050"/>
    <x v="118"/>
    <n v="1.12531E-2"/>
    <n v="1.7434E-3"/>
    <m/>
  </r>
  <r>
    <x v="1"/>
    <x v="46"/>
    <n v="2050"/>
    <x v="119"/>
    <n v="1.23584E-2"/>
    <n v="1.9090000000000001E-3"/>
    <m/>
  </r>
  <r>
    <x v="1"/>
    <x v="45"/>
    <n v="2050"/>
    <x v="120"/>
    <n v="1.36702E-2"/>
    <n v="2.1259E-3"/>
    <m/>
  </r>
  <r>
    <x v="1"/>
    <x v="44"/>
    <n v="2050"/>
    <x v="121"/>
    <n v="1.5251799999999999E-2"/>
    <n v="2.4426000000000001E-3"/>
    <m/>
  </r>
  <r>
    <x v="1"/>
    <x v="43"/>
    <n v="2050"/>
    <x v="122"/>
    <n v="1.7098700000000001E-2"/>
    <n v="2.8709999999999999E-3"/>
    <m/>
  </r>
  <r>
    <x v="1"/>
    <x v="42"/>
    <n v="2050"/>
    <x v="123"/>
    <n v="1.9083699999999999E-2"/>
    <n v="3.3427999999999999E-3"/>
    <m/>
  </r>
  <r>
    <x v="1"/>
    <x v="41"/>
    <n v="2050"/>
    <x v="124"/>
    <n v="2.1075E-2"/>
    <n v="3.7832E-3"/>
    <m/>
  </r>
  <r>
    <x v="1"/>
    <x v="40"/>
    <n v="2050"/>
    <x v="125"/>
    <n v="2.31062E-2"/>
    <n v="4.1951000000000002E-3"/>
    <m/>
  </r>
  <r>
    <x v="1"/>
    <x v="39"/>
    <n v="2050"/>
    <x v="126"/>
    <n v="2.5349699999999999E-2"/>
    <n v="4.6820999999999998E-3"/>
    <m/>
  </r>
  <r>
    <x v="1"/>
    <x v="38"/>
    <n v="2050"/>
    <x v="127"/>
    <n v="2.7966600000000001E-2"/>
    <n v="5.3524999999999996E-3"/>
    <m/>
  </r>
  <r>
    <x v="1"/>
    <x v="37"/>
    <n v="2050"/>
    <x v="128"/>
    <n v="3.10443E-2"/>
    <n v="6.2719000000000004E-3"/>
    <m/>
  </r>
  <r>
    <x v="1"/>
    <x v="36"/>
    <n v="2050"/>
    <x v="129"/>
    <n v="3.4598200000000003E-2"/>
    <n v="7.4466999999999997E-3"/>
    <m/>
  </r>
  <r>
    <x v="1"/>
    <x v="35"/>
    <n v="2050"/>
    <x v="130"/>
    <n v="3.9529500000000002E-2"/>
    <n v="9.6608000000000006E-3"/>
    <m/>
  </r>
  <r>
    <x v="1"/>
    <x v="34"/>
    <n v="2050"/>
    <x v="131"/>
    <n v="4.3832799999999998E-2"/>
    <n v="1.11875E-2"/>
    <m/>
  </r>
  <r>
    <x v="1"/>
    <x v="33"/>
    <n v="2050"/>
    <x v="132"/>
    <n v="4.8592799999999998E-2"/>
    <n v="1.29506E-2"/>
    <m/>
  </r>
  <r>
    <x v="1"/>
    <x v="32"/>
    <n v="2050"/>
    <x v="133"/>
    <n v="5.3855600000000003E-2"/>
    <n v="1.49868E-2"/>
    <m/>
  </r>
  <r>
    <x v="1"/>
    <x v="31"/>
    <n v="2050"/>
    <x v="134"/>
    <n v="5.9670899999999999E-2"/>
    <n v="1.7311900000000002E-2"/>
    <m/>
  </r>
  <r>
    <x v="1"/>
    <x v="30"/>
    <n v="2050"/>
    <x v="135"/>
    <n v="6.6092899999999996E-2"/>
    <n v="1.9982900000000001E-2"/>
    <m/>
  </r>
  <r>
    <x v="1"/>
    <x v="29"/>
    <n v="2050"/>
    <x v="136"/>
    <n v="7.3179900000000006E-2"/>
    <n v="2.3086800000000001E-2"/>
    <m/>
  </r>
  <r>
    <x v="1"/>
    <x v="28"/>
    <n v="2050"/>
    <x v="137"/>
    <n v="8.0994999999999998E-2"/>
    <n v="2.6694499999999999E-2"/>
    <m/>
  </r>
  <r>
    <x v="1"/>
    <x v="27"/>
    <n v="2050"/>
    <x v="138"/>
    <n v="8.9605900000000002E-2"/>
    <n v="3.08597E-2"/>
    <m/>
  </r>
  <r>
    <x v="1"/>
    <x v="26"/>
    <n v="2050"/>
    <x v="139"/>
    <n v="9.9085000000000006E-2"/>
    <n v="3.5616799999999997E-2"/>
    <m/>
  </r>
  <r>
    <x v="1"/>
    <x v="25"/>
    <n v="2050"/>
    <x v="140"/>
    <n v="0.10950940000000001"/>
    <n v="4.10675E-2"/>
    <m/>
  </r>
  <r>
    <x v="1"/>
    <x v="24"/>
    <n v="2050"/>
    <x v="141"/>
    <n v="0.1209607"/>
    <n v="4.7360300000000001E-2"/>
    <m/>
  </r>
  <r>
    <x v="1"/>
    <x v="23"/>
    <n v="2050"/>
    <x v="142"/>
    <n v="0.1335249"/>
    <n v="5.4657900000000002E-2"/>
    <m/>
  </r>
  <r>
    <x v="1"/>
    <x v="22"/>
    <n v="2050"/>
    <x v="143"/>
    <n v="0.1472918"/>
    <n v="6.3122700000000004E-2"/>
    <m/>
  </r>
  <r>
    <x v="1"/>
    <x v="21"/>
    <n v="2050"/>
    <x v="144"/>
    <n v="0.16235469999999999"/>
    <n v="7.2890200000000002E-2"/>
    <m/>
  </r>
  <r>
    <x v="1"/>
    <x v="20"/>
    <n v="2050"/>
    <x v="145"/>
    <n v="0.1788093"/>
    <n v="8.4120899999999998E-2"/>
    <m/>
  </r>
  <r>
    <x v="1"/>
    <x v="19"/>
    <n v="2050"/>
    <x v="146"/>
    <n v="0.19675309999999999"/>
    <n v="9.7054600000000005E-2"/>
    <m/>
  </r>
  <r>
    <x v="1"/>
    <x v="18"/>
    <n v="2050"/>
    <x v="147"/>
    <n v="0.2162837"/>
    <n v="0.11198039999999999"/>
    <m/>
  </r>
  <r>
    <x v="1"/>
    <x v="17"/>
    <n v="2050"/>
    <x v="148"/>
    <n v="0.2374976"/>
    <n v="0.12918009999999999"/>
    <m/>
  </r>
  <r>
    <x v="1"/>
    <x v="16"/>
    <n v="2050"/>
    <x v="149"/>
    <n v="0.26048840000000001"/>
    <n v="0.14889330000000001"/>
    <m/>
  </r>
  <r>
    <x v="1"/>
    <x v="15"/>
    <n v="2050"/>
    <x v="150"/>
    <n v="0.2853445"/>
    <n v="0.1713962"/>
    <m/>
  </r>
  <r>
    <x v="1"/>
    <x v="115"/>
    <n v="2051"/>
    <x v="51"/>
    <n v="7.7996000000000003E-3"/>
    <n v="1.5632E-3"/>
    <m/>
  </r>
  <r>
    <x v="1"/>
    <x v="114"/>
    <n v="2051"/>
    <x v="52"/>
    <n v="5.3410000000000003E-4"/>
    <n v="4.2599999999999999E-5"/>
    <m/>
  </r>
  <r>
    <x v="1"/>
    <x v="113"/>
    <n v="2051"/>
    <x v="53"/>
    <n v="2.8049999999999999E-4"/>
    <n v="2.44E-5"/>
    <m/>
  </r>
  <r>
    <x v="1"/>
    <x v="112"/>
    <n v="2051"/>
    <x v="54"/>
    <n v="1.9599999999999999E-4"/>
    <n v="1.9000000000000001E-5"/>
    <m/>
  </r>
  <r>
    <x v="1"/>
    <x v="111"/>
    <n v="2051"/>
    <x v="55"/>
    <n v="1.5200000000000001E-4"/>
    <n v="1.5099999999999999E-5"/>
    <m/>
  </r>
  <r>
    <x v="1"/>
    <x v="110"/>
    <n v="2051"/>
    <x v="56"/>
    <n v="1.4650000000000001E-4"/>
    <n v="1.6799999999999998E-5"/>
    <m/>
  </r>
  <r>
    <x v="1"/>
    <x v="109"/>
    <n v="2051"/>
    <x v="57"/>
    <n v="1.3990000000000001E-4"/>
    <n v="1.7900000000000001E-5"/>
    <m/>
  </r>
  <r>
    <x v="1"/>
    <x v="108"/>
    <n v="2051"/>
    <x v="58"/>
    <n v="1.348E-4"/>
    <n v="1.91E-5"/>
    <m/>
  </r>
  <r>
    <x v="1"/>
    <x v="107"/>
    <n v="2051"/>
    <x v="59"/>
    <n v="1.3359999999999999E-4"/>
    <n v="2.12E-5"/>
    <m/>
  </r>
  <r>
    <x v="1"/>
    <x v="106"/>
    <n v="2051"/>
    <x v="60"/>
    <n v="1.3770000000000001E-4"/>
    <n v="2.4600000000000002E-5"/>
    <m/>
  </r>
  <r>
    <x v="1"/>
    <x v="105"/>
    <n v="2051"/>
    <x v="61"/>
    <n v="1.4650000000000001E-4"/>
    <n v="2.9499999999999999E-5"/>
    <m/>
  </r>
  <r>
    <x v="1"/>
    <x v="104"/>
    <n v="2051"/>
    <x v="62"/>
    <n v="1.596E-4"/>
    <n v="3.6199999999999999E-5"/>
    <m/>
  </r>
  <r>
    <x v="1"/>
    <x v="103"/>
    <n v="2051"/>
    <x v="63"/>
    <n v="1.783E-4"/>
    <n v="4.5200000000000001E-5"/>
    <m/>
  </r>
  <r>
    <x v="1"/>
    <x v="102"/>
    <n v="2051"/>
    <x v="64"/>
    <n v="2.061E-4"/>
    <n v="5.8199999999999998E-5"/>
    <m/>
  </r>
  <r>
    <x v="1"/>
    <x v="101"/>
    <n v="2051"/>
    <x v="65"/>
    <n v="2.4149999999999999E-4"/>
    <n v="7.4599999999999997E-5"/>
    <m/>
  </r>
  <r>
    <x v="1"/>
    <x v="100"/>
    <n v="2051"/>
    <x v="66"/>
    <n v="2.7559999999999998E-4"/>
    <n v="8.8999999999999995E-5"/>
    <m/>
  </r>
  <r>
    <x v="1"/>
    <x v="99"/>
    <n v="2051"/>
    <x v="67"/>
    <n v="3.0029999999999998E-4"/>
    <n v="9.59E-5"/>
    <m/>
  </r>
  <r>
    <x v="1"/>
    <x v="98"/>
    <n v="2051"/>
    <x v="68"/>
    <n v="3.1750000000000002E-4"/>
    <n v="9.5600000000000006E-5"/>
    <m/>
  </r>
  <r>
    <x v="1"/>
    <x v="97"/>
    <n v="2051"/>
    <x v="69"/>
    <n v="3.3419999999999999E-4"/>
    <n v="9.4599999999999996E-5"/>
    <m/>
  </r>
  <r>
    <x v="1"/>
    <x v="96"/>
    <n v="2051"/>
    <x v="70"/>
    <n v="3.5389999999999998E-4"/>
    <n v="9.6399999999999999E-5"/>
    <m/>
  </r>
  <r>
    <x v="1"/>
    <x v="95"/>
    <n v="2051"/>
    <x v="71"/>
    <n v="3.7320000000000002E-4"/>
    <n v="9.9099999999999996E-5"/>
    <m/>
  </r>
  <r>
    <x v="1"/>
    <x v="94"/>
    <n v="2051"/>
    <x v="72"/>
    <n v="3.859E-4"/>
    <n v="9.7999999999999997E-5"/>
    <m/>
  </r>
  <r>
    <x v="1"/>
    <x v="93"/>
    <n v="2051"/>
    <x v="73"/>
    <n v="3.8969999999999999E-4"/>
    <n v="9.1799999999999995E-5"/>
    <m/>
  </r>
  <r>
    <x v="1"/>
    <x v="92"/>
    <n v="2051"/>
    <x v="74"/>
    <n v="3.9080000000000001E-4"/>
    <n v="8.4499999999999994E-5"/>
    <m/>
  </r>
  <r>
    <x v="1"/>
    <x v="91"/>
    <n v="2051"/>
    <x v="75"/>
    <n v="3.9829999999999998E-4"/>
    <n v="8.1500000000000002E-5"/>
    <m/>
  </r>
  <r>
    <x v="1"/>
    <x v="90"/>
    <n v="2051"/>
    <x v="76"/>
    <n v="4.147E-4"/>
    <n v="8.3200000000000003E-5"/>
    <m/>
  </r>
  <r>
    <x v="1"/>
    <x v="89"/>
    <n v="2051"/>
    <x v="77"/>
    <n v="4.348E-4"/>
    <n v="8.6600000000000004E-5"/>
    <m/>
  </r>
  <r>
    <x v="1"/>
    <x v="88"/>
    <n v="2051"/>
    <x v="78"/>
    <n v="4.528E-4"/>
    <n v="8.8200000000000003E-5"/>
    <m/>
  </r>
  <r>
    <x v="1"/>
    <x v="87"/>
    <n v="2051"/>
    <x v="79"/>
    <n v="4.684E-4"/>
    <n v="8.9900000000000003E-5"/>
    <m/>
  </r>
  <r>
    <x v="1"/>
    <x v="86"/>
    <n v="2051"/>
    <x v="80"/>
    <n v="4.8559999999999999E-4"/>
    <n v="9.1600000000000004E-5"/>
    <m/>
  </r>
  <r>
    <x v="1"/>
    <x v="85"/>
    <n v="2051"/>
    <x v="81"/>
    <n v="5.0909999999999996E-4"/>
    <n v="9.4599999999999996E-5"/>
    <m/>
  </r>
  <r>
    <x v="1"/>
    <x v="84"/>
    <n v="2051"/>
    <x v="82"/>
    <n v="5.4080000000000003E-4"/>
    <n v="9.8900000000000005E-5"/>
    <m/>
  </r>
  <r>
    <x v="1"/>
    <x v="83"/>
    <n v="2051"/>
    <x v="83"/>
    <n v="5.7959999999999999E-4"/>
    <n v="1.038E-4"/>
    <m/>
  </r>
  <r>
    <x v="1"/>
    <x v="82"/>
    <n v="2051"/>
    <x v="84"/>
    <n v="6.2200000000000005E-4"/>
    <n v="1.0789999999999999E-4"/>
    <m/>
  </r>
  <r>
    <x v="1"/>
    <x v="81"/>
    <n v="2051"/>
    <x v="85"/>
    <n v="6.6649999999999999E-4"/>
    <n v="1.111E-4"/>
    <m/>
  </r>
  <r>
    <x v="1"/>
    <x v="80"/>
    <n v="2051"/>
    <x v="86"/>
    <n v="7.1529999999999999E-4"/>
    <n v="1.139E-4"/>
    <m/>
  </r>
  <r>
    <x v="1"/>
    <x v="79"/>
    <n v="2051"/>
    <x v="87"/>
    <n v="7.7099999999999998E-4"/>
    <n v="1.203E-4"/>
    <m/>
  </r>
  <r>
    <x v="1"/>
    <x v="78"/>
    <n v="2051"/>
    <x v="88"/>
    <n v="8.3140000000000004E-4"/>
    <n v="1.27E-4"/>
    <m/>
  </r>
  <r>
    <x v="1"/>
    <x v="77"/>
    <n v="2051"/>
    <x v="89"/>
    <n v="8.9079999999999997E-4"/>
    <n v="1.35E-4"/>
    <m/>
  </r>
  <r>
    <x v="1"/>
    <x v="76"/>
    <n v="2051"/>
    <x v="90"/>
    <n v="9.4810000000000001E-4"/>
    <n v="1.4520000000000001E-4"/>
    <m/>
  </r>
  <r>
    <x v="1"/>
    <x v="75"/>
    <n v="2051"/>
    <x v="91"/>
    <n v="1.0089999999999999E-3"/>
    <n v="1.574E-4"/>
    <m/>
  </r>
  <r>
    <x v="1"/>
    <x v="74"/>
    <n v="2051"/>
    <x v="92"/>
    <n v="1.0784E-3"/>
    <n v="1.708E-4"/>
    <m/>
  </r>
  <r>
    <x v="1"/>
    <x v="73"/>
    <n v="2051"/>
    <x v="93"/>
    <n v="1.1559000000000001E-3"/>
    <n v="1.8489999999999999E-4"/>
    <m/>
  </r>
  <r>
    <x v="1"/>
    <x v="72"/>
    <n v="2051"/>
    <x v="94"/>
    <n v="1.2427E-3"/>
    <n v="2.031E-4"/>
    <m/>
  </r>
  <r>
    <x v="1"/>
    <x v="71"/>
    <n v="2051"/>
    <x v="95"/>
    <n v="1.3435000000000001E-3"/>
    <n v="2.3000000000000001E-4"/>
    <m/>
  </r>
  <r>
    <x v="1"/>
    <x v="70"/>
    <n v="2051"/>
    <x v="96"/>
    <n v="1.4587999999999999E-3"/>
    <n v="2.609E-4"/>
    <m/>
  </r>
  <r>
    <x v="1"/>
    <x v="69"/>
    <n v="2051"/>
    <x v="97"/>
    <n v="1.5839999999999999E-3"/>
    <n v="2.945E-4"/>
    <m/>
  </r>
  <r>
    <x v="1"/>
    <x v="68"/>
    <n v="2051"/>
    <x v="98"/>
    <n v="1.7152000000000001E-3"/>
    <n v="3.234E-4"/>
    <m/>
  </r>
  <r>
    <x v="1"/>
    <x v="67"/>
    <n v="2051"/>
    <x v="99"/>
    <n v="1.8531000000000001E-3"/>
    <n v="3.501E-4"/>
    <m/>
  </r>
  <r>
    <x v="1"/>
    <x v="66"/>
    <n v="2051"/>
    <x v="100"/>
    <n v="2.0059000000000001E-3"/>
    <n v="3.7720000000000001E-4"/>
    <m/>
  </r>
  <r>
    <x v="1"/>
    <x v="65"/>
    <n v="2051"/>
    <x v="101"/>
    <n v="2.1844999999999998E-3"/>
    <n v="4.0309999999999999E-4"/>
    <m/>
  </r>
  <r>
    <x v="1"/>
    <x v="64"/>
    <n v="2051"/>
    <x v="102"/>
    <n v="2.3896E-3"/>
    <n v="4.2709999999999997E-4"/>
    <m/>
  </r>
  <r>
    <x v="1"/>
    <x v="63"/>
    <n v="2051"/>
    <x v="103"/>
    <n v="2.6115000000000001E-3"/>
    <n v="4.504E-4"/>
    <m/>
  </r>
  <r>
    <x v="1"/>
    <x v="62"/>
    <n v="2051"/>
    <x v="104"/>
    <n v="2.8473999999999999E-3"/>
    <n v="4.7800000000000002E-4"/>
    <m/>
  </r>
  <r>
    <x v="1"/>
    <x v="61"/>
    <n v="2051"/>
    <x v="105"/>
    <n v="3.1082000000000002E-3"/>
    <n v="5.1999999999999995E-4"/>
    <m/>
  </r>
  <r>
    <x v="1"/>
    <x v="60"/>
    <n v="2051"/>
    <x v="106"/>
    <n v="3.4034999999999998E-3"/>
    <n v="5.7030000000000004E-4"/>
    <m/>
  </r>
  <r>
    <x v="1"/>
    <x v="59"/>
    <n v="2051"/>
    <x v="107"/>
    <n v="3.7277E-3"/>
    <n v="6.2239999999999995E-4"/>
    <m/>
  </r>
  <r>
    <x v="1"/>
    <x v="58"/>
    <n v="2051"/>
    <x v="108"/>
    <n v="4.0692000000000002E-3"/>
    <n v="6.6370000000000003E-4"/>
    <m/>
  </r>
  <r>
    <x v="1"/>
    <x v="57"/>
    <n v="2051"/>
    <x v="109"/>
    <n v="4.4295000000000003E-3"/>
    <n v="6.9959999999999998E-4"/>
    <m/>
  </r>
  <r>
    <x v="1"/>
    <x v="56"/>
    <n v="2051"/>
    <x v="110"/>
    <n v="4.8295999999999999E-3"/>
    <n v="7.4319999999999996E-4"/>
    <m/>
  </r>
  <r>
    <x v="1"/>
    <x v="55"/>
    <n v="2051"/>
    <x v="111"/>
    <n v="5.2972999999999996E-3"/>
    <n v="8.0610000000000002E-4"/>
    <m/>
  </r>
  <r>
    <x v="1"/>
    <x v="54"/>
    <n v="2051"/>
    <x v="112"/>
    <n v="5.8479999999999999E-3"/>
    <n v="8.9139999999999998E-4"/>
    <m/>
  </r>
  <r>
    <x v="1"/>
    <x v="53"/>
    <n v="2051"/>
    <x v="113"/>
    <n v="6.4757E-3"/>
    <n v="9.9759999999999996E-4"/>
    <m/>
  </r>
  <r>
    <x v="1"/>
    <x v="52"/>
    <n v="2051"/>
    <x v="114"/>
    <n v="7.1640999999999996E-3"/>
    <n v="1.1238000000000001E-3"/>
    <m/>
  </r>
  <r>
    <x v="1"/>
    <x v="51"/>
    <n v="2051"/>
    <x v="115"/>
    <n v="7.8986000000000004E-3"/>
    <n v="1.2589000000000001E-3"/>
    <m/>
  </r>
  <r>
    <x v="1"/>
    <x v="50"/>
    <n v="2051"/>
    <x v="116"/>
    <n v="8.6645000000000003E-3"/>
    <n v="1.3783000000000001E-3"/>
    <m/>
  </r>
  <r>
    <x v="1"/>
    <x v="49"/>
    <n v="2051"/>
    <x v="117"/>
    <n v="9.4558000000000003E-3"/>
    <n v="1.4813999999999999E-3"/>
    <m/>
  </r>
  <r>
    <x v="1"/>
    <x v="48"/>
    <n v="2051"/>
    <x v="118"/>
    <n v="1.0300999999999999E-2"/>
    <n v="1.5861E-3"/>
    <m/>
  </r>
  <r>
    <x v="1"/>
    <x v="47"/>
    <n v="2051"/>
    <x v="119"/>
    <n v="1.12531E-2"/>
    <n v="1.714E-3"/>
    <m/>
  </r>
  <r>
    <x v="1"/>
    <x v="46"/>
    <n v="2051"/>
    <x v="120"/>
    <n v="1.23584E-2"/>
    <n v="1.8741000000000001E-3"/>
    <m/>
  </r>
  <r>
    <x v="1"/>
    <x v="45"/>
    <n v="2051"/>
    <x v="121"/>
    <n v="1.36702E-2"/>
    <n v="2.0866999999999999E-3"/>
    <m/>
  </r>
  <r>
    <x v="1"/>
    <x v="44"/>
    <n v="2051"/>
    <x v="122"/>
    <n v="1.5251799999999999E-2"/>
    <n v="2.4011000000000002E-3"/>
    <m/>
  </r>
  <r>
    <x v="1"/>
    <x v="43"/>
    <n v="2051"/>
    <x v="123"/>
    <n v="1.7098700000000001E-2"/>
    <n v="2.8273E-3"/>
    <m/>
  </r>
  <r>
    <x v="1"/>
    <x v="42"/>
    <n v="2051"/>
    <x v="124"/>
    <n v="1.9083699999999999E-2"/>
    <n v="3.2921000000000001E-3"/>
    <m/>
  </r>
  <r>
    <x v="1"/>
    <x v="41"/>
    <n v="2051"/>
    <x v="125"/>
    <n v="2.1075E-2"/>
    <n v="3.722E-3"/>
    <m/>
  </r>
  <r>
    <x v="1"/>
    <x v="40"/>
    <n v="2051"/>
    <x v="126"/>
    <n v="2.31062E-2"/>
    <n v="4.1266000000000002E-3"/>
    <m/>
  </r>
  <r>
    <x v="1"/>
    <x v="39"/>
    <n v="2051"/>
    <x v="127"/>
    <n v="2.5349699999999999E-2"/>
    <n v="4.6115000000000001E-3"/>
    <m/>
  </r>
  <r>
    <x v="1"/>
    <x v="38"/>
    <n v="2051"/>
    <x v="128"/>
    <n v="2.7966600000000001E-2"/>
    <n v="5.28E-3"/>
    <m/>
  </r>
  <r>
    <x v="1"/>
    <x v="37"/>
    <n v="2051"/>
    <x v="129"/>
    <n v="3.10443E-2"/>
    <n v="6.1885000000000004E-3"/>
    <m/>
  </r>
  <r>
    <x v="1"/>
    <x v="36"/>
    <n v="2051"/>
    <x v="130"/>
    <n v="3.4598200000000003E-2"/>
    <n v="7.3439999999999998E-3"/>
    <m/>
  </r>
  <r>
    <x v="1"/>
    <x v="35"/>
    <n v="2051"/>
    <x v="131"/>
    <n v="3.9529500000000002E-2"/>
    <n v="9.5367999999999998E-3"/>
    <m/>
  </r>
  <r>
    <x v="1"/>
    <x v="34"/>
    <n v="2051"/>
    <x v="132"/>
    <n v="4.3832799999999998E-2"/>
    <n v="1.1057300000000001E-2"/>
    <m/>
  </r>
  <r>
    <x v="1"/>
    <x v="33"/>
    <n v="2051"/>
    <x v="133"/>
    <n v="4.8592799999999998E-2"/>
    <n v="1.28162E-2"/>
    <m/>
  </r>
  <r>
    <x v="1"/>
    <x v="32"/>
    <n v="2051"/>
    <x v="134"/>
    <n v="5.3855600000000003E-2"/>
    <n v="1.48334E-2"/>
    <m/>
  </r>
  <r>
    <x v="1"/>
    <x v="31"/>
    <n v="2051"/>
    <x v="135"/>
    <n v="5.9670899999999999E-2"/>
    <n v="1.71264E-2"/>
    <m/>
  </r>
  <r>
    <x v="1"/>
    <x v="30"/>
    <n v="2051"/>
    <x v="136"/>
    <n v="6.6092899999999996E-2"/>
    <n v="1.9772600000000001E-2"/>
    <m/>
  </r>
  <r>
    <x v="1"/>
    <x v="29"/>
    <n v="2051"/>
    <x v="137"/>
    <n v="7.3179900000000006E-2"/>
    <n v="2.2867599999999998E-2"/>
    <m/>
  </r>
  <r>
    <x v="1"/>
    <x v="28"/>
    <n v="2051"/>
    <x v="138"/>
    <n v="8.0994999999999998E-2"/>
    <n v="2.6469900000000001E-2"/>
    <m/>
  </r>
  <r>
    <x v="1"/>
    <x v="27"/>
    <n v="2051"/>
    <x v="139"/>
    <n v="8.9605900000000002E-2"/>
    <n v="3.0605199999999999E-2"/>
    <m/>
  </r>
  <r>
    <x v="1"/>
    <x v="26"/>
    <n v="2051"/>
    <x v="140"/>
    <n v="9.9085000000000006E-2"/>
    <n v="3.5311500000000003E-2"/>
    <m/>
  </r>
  <r>
    <x v="1"/>
    <x v="25"/>
    <n v="2051"/>
    <x v="141"/>
    <n v="0.10950940000000001"/>
    <n v="4.0724400000000001E-2"/>
    <m/>
  </r>
  <r>
    <x v="1"/>
    <x v="24"/>
    <n v="2051"/>
    <x v="142"/>
    <n v="0.1209607"/>
    <n v="4.70065E-2"/>
    <m/>
  </r>
  <r>
    <x v="1"/>
    <x v="23"/>
    <n v="2051"/>
    <x v="143"/>
    <n v="0.1335249"/>
    <n v="5.43007E-2"/>
    <m/>
  </r>
  <r>
    <x v="1"/>
    <x v="22"/>
    <n v="2051"/>
    <x v="144"/>
    <n v="0.1472918"/>
    <n v="6.2725299999999998E-2"/>
    <m/>
  </r>
  <r>
    <x v="1"/>
    <x v="21"/>
    <n v="2051"/>
    <x v="145"/>
    <n v="0.16235469999999999"/>
    <n v="7.2421100000000002E-2"/>
    <m/>
  </r>
  <r>
    <x v="1"/>
    <x v="20"/>
    <n v="2051"/>
    <x v="146"/>
    <n v="0.1788093"/>
    <n v="8.3602200000000002E-2"/>
    <m/>
  </r>
  <r>
    <x v="1"/>
    <x v="19"/>
    <n v="2051"/>
    <x v="147"/>
    <n v="0.19675309999999999"/>
    <n v="9.6529299999999998E-2"/>
    <m/>
  </r>
  <r>
    <x v="1"/>
    <x v="18"/>
    <n v="2051"/>
    <x v="148"/>
    <n v="0.2162837"/>
    <n v="0.1114586"/>
    <m/>
  </r>
  <r>
    <x v="1"/>
    <x v="17"/>
    <n v="2051"/>
    <x v="149"/>
    <n v="0.2374976"/>
    <n v="0.12860959999999999"/>
    <m/>
  </r>
  <r>
    <x v="1"/>
    <x v="16"/>
    <n v="2051"/>
    <x v="150"/>
    <n v="0.26048840000000001"/>
    <n v="0.14823810000000001"/>
    <m/>
  </r>
  <r>
    <x v="1"/>
    <x v="115"/>
    <n v="2052"/>
    <x v="52"/>
    <n v="7.7996000000000003E-3"/>
    <n v="1.4989000000000001E-3"/>
    <m/>
  </r>
  <r>
    <x v="1"/>
    <x v="114"/>
    <n v="2052"/>
    <x v="53"/>
    <n v="5.3410000000000003E-4"/>
    <n v="4.0099999999999999E-5"/>
    <m/>
  </r>
  <r>
    <x v="1"/>
    <x v="113"/>
    <n v="2052"/>
    <x v="54"/>
    <n v="2.8049999999999999E-4"/>
    <n v="2.3E-5"/>
    <m/>
  </r>
  <r>
    <x v="1"/>
    <x v="112"/>
    <n v="2052"/>
    <x v="55"/>
    <n v="1.9599999999999999E-4"/>
    <n v="1.7900000000000001E-5"/>
    <m/>
  </r>
  <r>
    <x v="1"/>
    <x v="111"/>
    <n v="2052"/>
    <x v="56"/>
    <n v="1.5200000000000001E-4"/>
    <n v="1.42E-5"/>
    <m/>
  </r>
  <r>
    <x v="1"/>
    <x v="110"/>
    <n v="2052"/>
    <x v="57"/>
    <n v="1.4650000000000001E-4"/>
    <n v="1.59E-5"/>
    <m/>
  </r>
  <r>
    <x v="1"/>
    <x v="109"/>
    <n v="2052"/>
    <x v="58"/>
    <n v="1.3990000000000001E-4"/>
    <n v="1.7099999999999999E-5"/>
    <m/>
  </r>
  <r>
    <x v="1"/>
    <x v="108"/>
    <n v="2052"/>
    <x v="59"/>
    <n v="1.348E-4"/>
    <n v="1.8300000000000001E-5"/>
    <m/>
  </r>
  <r>
    <x v="1"/>
    <x v="107"/>
    <n v="2052"/>
    <x v="60"/>
    <n v="1.3359999999999999E-4"/>
    <n v="2.0299999999999999E-5"/>
    <m/>
  </r>
  <r>
    <x v="1"/>
    <x v="106"/>
    <n v="2052"/>
    <x v="61"/>
    <n v="1.3770000000000001E-4"/>
    <n v="2.3600000000000001E-5"/>
    <m/>
  </r>
  <r>
    <x v="1"/>
    <x v="105"/>
    <n v="2052"/>
    <x v="62"/>
    <n v="1.4650000000000001E-4"/>
    <n v="2.8500000000000002E-5"/>
    <m/>
  </r>
  <r>
    <x v="1"/>
    <x v="104"/>
    <n v="2052"/>
    <x v="63"/>
    <n v="1.596E-4"/>
    <n v="3.5200000000000002E-5"/>
    <m/>
  </r>
  <r>
    <x v="1"/>
    <x v="103"/>
    <n v="2052"/>
    <x v="64"/>
    <n v="1.783E-4"/>
    <n v="4.3999999999999999E-5"/>
    <m/>
  </r>
  <r>
    <x v="1"/>
    <x v="102"/>
    <n v="2052"/>
    <x v="65"/>
    <n v="2.061E-4"/>
    <n v="5.6700000000000003E-5"/>
    <m/>
  </r>
  <r>
    <x v="1"/>
    <x v="101"/>
    <n v="2052"/>
    <x v="66"/>
    <n v="2.4149999999999999E-4"/>
    <n v="7.2799999999999994E-5"/>
    <m/>
  </r>
  <r>
    <x v="1"/>
    <x v="100"/>
    <n v="2052"/>
    <x v="67"/>
    <n v="2.7559999999999998E-4"/>
    <n v="8.7100000000000003E-5"/>
    <m/>
  </r>
  <r>
    <x v="1"/>
    <x v="99"/>
    <n v="2052"/>
    <x v="68"/>
    <n v="3.0029999999999998E-4"/>
    <n v="9.3999999999999994E-5"/>
    <m/>
  </r>
  <r>
    <x v="1"/>
    <x v="98"/>
    <n v="2052"/>
    <x v="69"/>
    <n v="3.1750000000000002E-4"/>
    <n v="9.3599999999999998E-5"/>
    <m/>
  </r>
  <r>
    <x v="1"/>
    <x v="97"/>
    <n v="2052"/>
    <x v="70"/>
    <n v="3.3419999999999999E-4"/>
    <n v="9.2399999999999996E-5"/>
    <m/>
  </r>
  <r>
    <x v="1"/>
    <x v="96"/>
    <n v="2052"/>
    <x v="71"/>
    <n v="3.5389999999999998E-4"/>
    <n v="9.4099999999999997E-5"/>
    <m/>
  </r>
  <r>
    <x v="1"/>
    <x v="95"/>
    <n v="2052"/>
    <x v="72"/>
    <n v="3.7320000000000002E-4"/>
    <n v="9.6799999999999995E-5"/>
    <m/>
  </r>
  <r>
    <x v="1"/>
    <x v="94"/>
    <n v="2052"/>
    <x v="73"/>
    <n v="3.859E-4"/>
    <n v="9.59E-5"/>
    <m/>
  </r>
  <r>
    <x v="1"/>
    <x v="93"/>
    <n v="2052"/>
    <x v="74"/>
    <n v="3.8969999999999999E-4"/>
    <n v="8.9699999999999998E-5"/>
    <m/>
  </r>
  <r>
    <x v="1"/>
    <x v="92"/>
    <n v="2052"/>
    <x v="75"/>
    <n v="3.9080000000000001E-4"/>
    <n v="8.2299999999999995E-5"/>
    <m/>
  </r>
  <r>
    <x v="1"/>
    <x v="91"/>
    <n v="2052"/>
    <x v="76"/>
    <n v="3.9829999999999998E-4"/>
    <n v="7.9300000000000003E-5"/>
    <m/>
  </r>
  <r>
    <x v="1"/>
    <x v="90"/>
    <n v="2052"/>
    <x v="77"/>
    <n v="4.147E-4"/>
    <n v="8.1100000000000006E-5"/>
    <m/>
  </r>
  <r>
    <x v="1"/>
    <x v="89"/>
    <n v="2052"/>
    <x v="78"/>
    <n v="4.348E-4"/>
    <n v="8.4599999999999996E-5"/>
    <m/>
  </r>
  <r>
    <x v="1"/>
    <x v="88"/>
    <n v="2052"/>
    <x v="79"/>
    <n v="4.528E-4"/>
    <n v="8.6100000000000006E-5"/>
    <m/>
  </r>
  <r>
    <x v="1"/>
    <x v="87"/>
    <n v="2052"/>
    <x v="80"/>
    <n v="4.684E-4"/>
    <n v="8.7600000000000002E-5"/>
    <m/>
  </r>
  <r>
    <x v="1"/>
    <x v="86"/>
    <n v="2052"/>
    <x v="81"/>
    <n v="4.8559999999999999E-4"/>
    <n v="8.92E-5"/>
    <m/>
  </r>
  <r>
    <x v="1"/>
    <x v="85"/>
    <n v="2052"/>
    <x v="82"/>
    <n v="5.0909999999999996E-4"/>
    <n v="9.2299999999999994E-5"/>
    <m/>
  </r>
  <r>
    <x v="1"/>
    <x v="84"/>
    <n v="2052"/>
    <x v="83"/>
    <n v="5.4080000000000003E-4"/>
    <n v="9.6700000000000006E-5"/>
    <m/>
  </r>
  <r>
    <x v="1"/>
    <x v="83"/>
    <n v="2052"/>
    <x v="84"/>
    <n v="5.7959999999999999E-4"/>
    <n v="1.014E-4"/>
    <m/>
  </r>
  <r>
    <x v="1"/>
    <x v="82"/>
    <n v="2052"/>
    <x v="85"/>
    <n v="6.2200000000000005E-4"/>
    <n v="1.052E-4"/>
    <m/>
  </r>
  <r>
    <x v="1"/>
    <x v="81"/>
    <n v="2052"/>
    <x v="86"/>
    <n v="6.6649999999999999E-4"/>
    <n v="1.082E-4"/>
    <m/>
  </r>
  <r>
    <x v="1"/>
    <x v="80"/>
    <n v="2052"/>
    <x v="87"/>
    <n v="7.1529999999999999E-4"/>
    <n v="1.111E-4"/>
    <m/>
  </r>
  <r>
    <x v="1"/>
    <x v="79"/>
    <n v="2052"/>
    <x v="88"/>
    <n v="7.7099999999999998E-4"/>
    <n v="1.176E-4"/>
    <m/>
  </r>
  <r>
    <x v="1"/>
    <x v="78"/>
    <n v="2052"/>
    <x v="89"/>
    <n v="8.3140000000000004E-4"/>
    <n v="1.2400000000000001E-4"/>
    <m/>
  </r>
  <r>
    <x v="1"/>
    <x v="77"/>
    <n v="2052"/>
    <x v="90"/>
    <n v="8.9079999999999997E-4"/>
    <n v="1.316E-4"/>
    <m/>
  </r>
  <r>
    <x v="1"/>
    <x v="76"/>
    <n v="2052"/>
    <x v="91"/>
    <n v="9.4810000000000001E-4"/>
    <n v="1.415E-4"/>
    <m/>
  </r>
  <r>
    <x v="1"/>
    <x v="75"/>
    <n v="2052"/>
    <x v="92"/>
    <n v="1.0089999999999999E-3"/>
    <n v="1.537E-4"/>
    <m/>
  </r>
  <r>
    <x v="1"/>
    <x v="74"/>
    <n v="2052"/>
    <x v="93"/>
    <n v="1.0784E-3"/>
    <n v="1.671E-4"/>
    <m/>
  </r>
  <r>
    <x v="1"/>
    <x v="73"/>
    <n v="2052"/>
    <x v="94"/>
    <n v="1.1559000000000001E-3"/>
    <n v="1.8090000000000001E-4"/>
    <m/>
  </r>
  <r>
    <x v="1"/>
    <x v="72"/>
    <n v="2052"/>
    <x v="95"/>
    <n v="1.2427E-3"/>
    <n v="1.985E-4"/>
    <m/>
  </r>
  <r>
    <x v="1"/>
    <x v="71"/>
    <n v="2052"/>
    <x v="96"/>
    <n v="1.3435000000000001E-3"/>
    <n v="2.2479999999999999E-4"/>
    <m/>
  </r>
  <r>
    <x v="1"/>
    <x v="70"/>
    <n v="2052"/>
    <x v="97"/>
    <n v="1.4587999999999999E-3"/>
    <n v="2.5549999999999998E-4"/>
    <m/>
  </r>
  <r>
    <x v="1"/>
    <x v="69"/>
    <n v="2052"/>
    <x v="98"/>
    <n v="1.5839999999999999E-3"/>
    <n v="2.8909999999999998E-4"/>
    <m/>
  </r>
  <r>
    <x v="1"/>
    <x v="68"/>
    <n v="2052"/>
    <x v="99"/>
    <n v="1.7152000000000001E-3"/>
    <n v="3.1730000000000001E-4"/>
    <m/>
  </r>
  <r>
    <x v="1"/>
    <x v="67"/>
    <n v="2052"/>
    <x v="100"/>
    <n v="1.8531000000000001E-3"/>
    <n v="3.4309999999999999E-4"/>
    <m/>
  </r>
  <r>
    <x v="1"/>
    <x v="66"/>
    <n v="2052"/>
    <x v="101"/>
    <n v="2.0059000000000001E-3"/>
    <n v="3.6959999999999998E-4"/>
    <m/>
  </r>
  <r>
    <x v="1"/>
    <x v="65"/>
    <n v="2052"/>
    <x v="102"/>
    <n v="2.1844999999999998E-3"/>
    <n v="3.9530000000000001E-4"/>
    <m/>
  </r>
  <r>
    <x v="1"/>
    <x v="64"/>
    <n v="2052"/>
    <x v="103"/>
    <n v="2.3896E-3"/>
    <n v="4.1950000000000001E-4"/>
    <m/>
  </r>
  <r>
    <x v="1"/>
    <x v="63"/>
    <n v="2052"/>
    <x v="104"/>
    <n v="2.6115000000000001E-3"/>
    <n v="4.4210000000000001E-4"/>
    <m/>
  </r>
  <r>
    <x v="1"/>
    <x v="62"/>
    <n v="2052"/>
    <x v="105"/>
    <n v="2.8473999999999999E-3"/>
    <n v="4.685E-4"/>
    <m/>
  </r>
  <r>
    <x v="1"/>
    <x v="61"/>
    <n v="2052"/>
    <x v="106"/>
    <n v="3.1082000000000002E-3"/>
    <n v="5.0949999999999997E-4"/>
    <m/>
  </r>
  <r>
    <x v="1"/>
    <x v="60"/>
    <n v="2052"/>
    <x v="107"/>
    <n v="3.4034999999999998E-3"/>
    <n v="5.5960000000000005E-4"/>
    <m/>
  </r>
  <r>
    <x v="1"/>
    <x v="59"/>
    <n v="2052"/>
    <x v="108"/>
    <n v="3.7277E-3"/>
    <n v="6.1160000000000001E-4"/>
    <m/>
  </r>
  <r>
    <x v="1"/>
    <x v="58"/>
    <n v="2052"/>
    <x v="109"/>
    <n v="4.0692000000000002E-3"/>
    <n v="6.5180000000000001E-4"/>
    <m/>
  </r>
  <r>
    <x v="1"/>
    <x v="57"/>
    <n v="2052"/>
    <x v="110"/>
    <n v="4.4295000000000003E-3"/>
    <n v="6.8570000000000002E-4"/>
    <m/>
  </r>
  <r>
    <x v="1"/>
    <x v="56"/>
    <n v="2052"/>
    <x v="111"/>
    <n v="4.8295999999999999E-3"/>
    <n v="7.2809999999999997E-4"/>
    <m/>
  </r>
  <r>
    <x v="1"/>
    <x v="55"/>
    <n v="2052"/>
    <x v="112"/>
    <n v="5.2972999999999996E-3"/>
    <n v="7.9080000000000003E-4"/>
    <m/>
  </r>
  <r>
    <x v="1"/>
    <x v="54"/>
    <n v="2052"/>
    <x v="113"/>
    <n v="5.8479999999999999E-3"/>
    <n v="8.7589999999999999E-4"/>
    <m/>
  </r>
  <r>
    <x v="1"/>
    <x v="53"/>
    <n v="2052"/>
    <x v="114"/>
    <n v="6.4757E-3"/>
    <n v="9.7999999999999997E-4"/>
    <m/>
  </r>
  <r>
    <x v="1"/>
    <x v="52"/>
    <n v="2052"/>
    <x v="115"/>
    <n v="7.1640999999999996E-3"/>
    <n v="1.1027000000000001E-3"/>
    <m/>
  </r>
  <r>
    <x v="1"/>
    <x v="51"/>
    <n v="2052"/>
    <x v="116"/>
    <n v="7.8986000000000004E-3"/>
    <n v="1.2351E-3"/>
    <m/>
  </r>
  <r>
    <x v="1"/>
    <x v="50"/>
    <n v="2052"/>
    <x v="117"/>
    <n v="8.6645000000000003E-3"/>
    <n v="1.354E-3"/>
    <m/>
  </r>
  <r>
    <x v="1"/>
    <x v="49"/>
    <n v="2052"/>
    <x v="118"/>
    <n v="9.4558000000000003E-3"/>
    <n v="1.4571E-3"/>
    <m/>
  </r>
  <r>
    <x v="1"/>
    <x v="48"/>
    <n v="2052"/>
    <x v="119"/>
    <n v="1.0300999999999999E-2"/>
    <n v="1.5592E-3"/>
    <m/>
  </r>
  <r>
    <x v="1"/>
    <x v="47"/>
    <n v="2052"/>
    <x v="120"/>
    <n v="1.12531E-2"/>
    <n v="1.6823999999999999E-3"/>
    <m/>
  </r>
  <r>
    <x v="1"/>
    <x v="46"/>
    <n v="2052"/>
    <x v="121"/>
    <n v="1.23584E-2"/>
    <n v="1.8391E-3"/>
    <m/>
  </r>
  <r>
    <x v="1"/>
    <x v="45"/>
    <n v="2052"/>
    <x v="122"/>
    <n v="1.36702E-2"/>
    <n v="2.0503000000000001E-3"/>
    <m/>
  </r>
  <r>
    <x v="1"/>
    <x v="44"/>
    <n v="2052"/>
    <x v="123"/>
    <n v="1.5251799999999999E-2"/>
    <n v="2.3632000000000002E-3"/>
    <m/>
  </r>
  <r>
    <x v="1"/>
    <x v="43"/>
    <n v="2052"/>
    <x v="124"/>
    <n v="1.7098700000000001E-2"/>
    <n v="2.7829E-3"/>
    <m/>
  </r>
  <r>
    <x v="1"/>
    <x v="42"/>
    <n v="2052"/>
    <x v="125"/>
    <n v="1.9083699999999999E-2"/>
    <n v="3.2374999999999999E-3"/>
    <m/>
  </r>
  <r>
    <x v="1"/>
    <x v="41"/>
    <n v="2052"/>
    <x v="126"/>
    <n v="2.1075E-2"/>
    <n v="3.6603E-3"/>
    <m/>
  </r>
  <r>
    <x v="1"/>
    <x v="40"/>
    <n v="2052"/>
    <x v="127"/>
    <n v="2.31062E-2"/>
    <n v="4.0632000000000003E-3"/>
    <m/>
  </r>
  <r>
    <x v="1"/>
    <x v="39"/>
    <n v="2052"/>
    <x v="128"/>
    <n v="2.5349699999999999E-2"/>
    <n v="4.5472000000000004E-3"/>
    <m/>
  </r>
  <r>
    <x v="1"/>
    <x v="38"/>
    <n v="2052"/>
    <x v="129"/>
    <n v="2.7966600000000001E-2"/>
    <n v="5.2069000000000004E-3"/>
    <m/>
  </r>
  <r>
    <x v="1"/>
    <x v="37"/>
    <n v="2052"/>
    <x v="130"/>
    <n v="3.10443E-2"/>
    <n v="6.0990999999999997E-3"/>
    <m/>
  </r>
  <r>
    <x v="1"/>
    <x v="36"/>
    <n v="2052"/>
    <x v="131"/>
    <n v="3.4598200000000003E-2"/>
    <n v="7.2404000000000001E-3"/>
    <m/>
  </r>
  <r>
    <x v="1"/>
    <x v="35"/>
    <n v="2052"/>
    <x v="132"/>
    <n v="3.9529500000000002E-2"/>
    <n v="9.4213000000000005E-3"/>
    <m/>
  </r>
  <r>
    <x v="1"/>
    <x v="34"/>
    <n v="2052"/>
    <x v="133"/>
    <n v="4.3832799999999998E-2"/>
    <n v="1.09379E-2"/>
    <m/>
  </r>
  <r>
    <x v="1"/>
    <x v="33"/>
    <n v="2052"/>
    <x v="134"/>
    <n v="4.8592799999999998E-2"/>
    <n v="1.26797E-2"/>
    <m/>
  </r>
  <r>
    <x v="1"/>
    <x v="32"/>
    <n v="2052"/>
    <x v="135"/>
    <n v="5.3855600000000003E-2"/>
    <n v="1.4668E-2"/>
    <m/>
  </r>
  <r>
    <x v="1"/>
    <x v="31"/>
    <n v="2052"/>
    <x v="136"/>
    <n v="5.9670899999999999E-2"/>
    <n v="1.6938600000000002E-2"/>
    <m/>
  </r>
  <r>
    <x v="1"/>
    <x v="30"/>
    <n v="2052"/>
    <x v="137"/>
    <n v="6.6092899999999996E-2"/>
    <n v="1.95765E-2"/>
    <m/>
  </r>
  <r>
    <x v="1"/>
    <x v="29"/>
    <n v="2052"/>
    <x v="138"/>
    <n v="7.3179900000000006E-2"/>
    <n v="2.2666200000000001E-2"/>
    <m/>
  </r>
  <r>
    <x v="1"/>
    <x v="28"/>
    <n v="2052"/>
    <x v="139"/>
    <n v="8.0994999999999998E-2"/>
    <n v="2.62411E-2"/>
    <m/>
  </r>
  <r>
    <x v="1"/>
    <x v="27"/>
    <n v="2052"/>
    <x v="140"/>
    <n v="8.9605900000000002E-2"/>
    <n v="3.0330200000000002E-2"/>
    <m/>
  </r>
  <r>
    <x v="1"/>
    <x v="26"/>
    <n v="2052"/>
    <x v="141"/>
    <n v="9.9085000000000006E-2"/>
    <n v="3.5001699999999997E-2"/>
    <m/>
  </r>
  <r>
    <x v="1"/>
    <x v="25"/>
    <n v="2052"/>
    <x v="142"/>
    <n v="0.10950940000000001"/>
    <n v="4.0404000000000002E-2"/>
    <m/>
  </r>
  <r>
    <x v="1"/>
    <x v="24"/>
    <n v="2052"/>
    <x v="143"/>
    <n v="0.1209607"/>
    <n v="4.6681899999999998E-2"/>
    <m/>
  </r>
  <r>
    <x v="1"/>
    <x v="23"/>
    <n v="2052"/>
    <x v="144"/>
    <n v="0.1335249"/>
    <n v="5.3938199999999999E-2"/>
    <m/>
  </r>
  <r>
    <x v="1"/>
    <x v="22"/>
    <n v="2052"/>
    <x v="145"/>
    <n v="0.1472918"/>
    <n v="6.2295700000000002E-2"/>
    <m/>
  </r>
  <r>
    <x v="1"/>
    <x v="21"/>
    <n v="2052"/>
    <x v="146"/>
    <n v="0.16235469999999999"/>
    <n v="7.1943900000000005E-2"/>
    <m/>
  </r>
  <r>
    <x v="1"/>
    <x v="20"/>
    <n v="2052"/>
    <x v="147"/>
    <n v="0.1788093"/>
    <n v="8.3116200000000001E-2"/>
    <m/>
  </r>
  <r>
    <x v="1"/>
    <x v="19"/>
    <n v="2052"/>
    <x v="148"/>
    <n v="0.19675309999999999"/>
    <n v="9.6043400000000001E-2"/>
    <m/>
  </r>
  <r>
    <x v="1"/>
    <x v="18"/>
    <n v="2052"/>
    <x v="149"/>
    <n v="0.2162837"/>
    <n v="0.1109236"/>
    <m/>
  </r>
  <r>
    <x v="1"/>
    <x v="17"/>
    <n v="2052"/>
    <x v="150"/>
    <n v="0.2374976"/>
    <n v="0.12798989999999999"/>
    <m/>
  </r>
  <r>
    <x v="1"/>
    <x v="115"/>
    <n v="2053"/>
    <x v="53"/>
    <n v="7.7996000000000003E-3"/>
    <n v="1.4414E-3"/>
    <m/>
  </r>
  <r>
    <x v="1"/>
    <x v="114"/>
    <n v="2053"/>
    <x v="54"/>
    <n v="5.3410000000000003E-4"/>
    <n v="3.7700000000000002E-5"/>
    <m/>
  </r>
  <r>
    <x v="1"/>
    <x v="113"/>
    <n v="2053"/>
    <x v="55"/>
    <n v="2.8049999999999999E-4"/>
    <n v="2.16E-5"/>
    <m/>
  </r>
  <r>
    <x v="1"/>
    <x v="112"/>
    <n v="2053"/>
    <x v="56"/>
    <n v="1.9599999999999999E-4"/>
    <n v="1.6799999999999998E-5"/>
    <m/>
  </r>
  <r>
    <x v="1"/>
    <x v="111"/>
    <n v="2053"/>
    <x v="57"/>
    <n v="1.5200000000000001E-4"/>
    <n v="1.3499999999999999E-5"/>
    <m/>
  </r>
  <r>
    <x v="1"/>
    <x v="110"/>
    <n v="2053"/>
    <x v="58"/>
    <n v="1.4650000000000001E-4"/>
    <n v="1.52E-5"/>
    <m/>
  </r>
  <r>
    <x v="1"/>
    <x v="109"/>
    <n v="2053"/>
    <x v="59"/>
    <n v="1.3990000000000001E-4"/>
    <n v="1.6399999999999999E-5"/>
    <m/>
  </r>
  <r>
    <x v="1"/>
    <x v="108"/>
    <n v="2053"/>
    <x v="60"/>
    <n v="1.348E-4"/>
    <n v="1.7499999999999998E-5"/>
    <m/>
  </r>
  <r>
    <x v="1"/>
    <x v="107"/>
    <n v="2053"/>
    <x v="61"/>
    <n v="1.3359999999999999E-4"/>
    <n v="1.95E-5"/>
    <m/>
  </r>
  <r>
    <x v="1"/>
    <x v="106"/>
    <n v="2053"/>
    <x v="62"/>
    <n v="1.3770000000000001E-4"/>
    <n v="2.2799999999999999E-5"/>
    <m/>
  </r>
  <r>
    <x v="1"/>
    <x v="105"/>
    <n v="2053"/>
    <x v="63"/>
    <n v="1.4650000000000001E-4"/>
    <n v="2.7699999999999999E-5"/>
    <m/>
  </r>
  <r>
    <x v="1"/>
    <x v="104"/>
    <n v="2053"/>
    <x v="64"/>
    <n v="1.596E-4"/>
    <n v="3.4199999999999998E-5"/>
    <m/>
  </r>
  <r>
    <x v="1"/>
    <x v="103"/>
    <n v="2053"/>
    <x v="65"/>
    <n v="1.783E-4"/>
    <n v="4.2799999999999997E-5"/>
    <m/>
  </r>
  <r>
    <x v="1"/>
    <x v="102"/>
    <n v="2053"/>
    <x v="66"/>
    <n v="2.061E-4"/>
    <n v="5.52E-5"/>
    <m/>
  </r>
  <r>
    <x v="1"/>
    <x v="101"/>
    <n v="2053"/>
    <x v="67"/>
    <n v="2.4149999999999999E-4"/>
    <n v="7.1099999999999994E-5"/>
    <m/>
  </r>
  <r>
    <x v="1"/>
    <x v="100"/>
    <n v="2053"/>
    <x v="68"/>
    <n v="2.7559999999999998E-4"/>
    <n v="8.5400000000000002E-5"/>
    <m/>
  </r>
  <r>
    <x v="1"/>
    <x v="99"/>
    <n v="2053"/>
    <x v="69"/>
    <n v="3.0029999999999998E-4"/>
    <n v="9.2100000000000003E-5"/>
    <m/>
  </r>
  <r>
    <x v="1"/>
    <x v="98"/>
    <n v="2053"/>
    <x v="70"/>
    <n v="3.1750000000000002E-4"/>
    <n v="9.1500000000000001E-5"/>
    <m/>
  </r>
  <r>
    <x v="1"/>
    <x v="97"/>
    <n v="2053"/>
    <x v="71"/>
    <n v="3.3419999999999999E-4"/>
    <n v="9.0199999999999997E-5"/>
    <m/>
  </r>
  <r>
    <x v="1"/>
    <x v="96"/>
    <n v="2053"/>
    <x v="72"/>
    <n v="3.5389999999999998E-4"/>
    <n v="9.2E-5"/>
    <m/>
  </r>
  <r>
    <x v="1"/>
    <x v="95"/>
    <n v="2053"/>
    <x v="73"/>
    <n v="3.7320000000000002E-4"/>
    <n v="9.48E-5"/>
    <m/>
  </r>
  <r>
    <x v="1"/>
    <x v="94"/>
    <n v="2053"/>
    <x v="74"/>
    <n v="3.859E-4"/>
    <n v="9.3800000000000003E-5"/>
    <m/>
  </r>
  <r>
    <x v="1"/>
    <x v="93"/>
    <n v="2053"/>
    <x v="75"/>
    <n v="3.8969999999999999E-4"/>
    <n v="8.7499999999999999E-5"/>
    <m/>
  </r>
  <r>
    <x v="1"/>
    <x v="92"/>
    <n v="2053"/>
    <x v="76"/>
    <n v="3.9080000000000001E-4"/>
    <n v="8.0099999999999995E-5"/>
    <m/>
  </r>
  <r>
    <x v="1"/>
    <x v="91"/>
    <n v="2053"/>
    <x v="77"/>
    <n v="3.9829999999999998E-4"/>
    <n v="7.7299999999999995E-5"/>
    <m/>
  </r>
  <r>
    <x v="1"/>
    <x v="90"/>
    <n v="2053"/>
    <x v="78"/>
    <n v="4.147E-4"/>
    <n v="7.9200000000000001E-5"/>
    <m/>
  </r>
  <r>
    <x v="1"/>
    <x v="89"/>
    <n v="2053"/>
    <x v="79"/>
    <n v="4.348E-4"/>
    <n v="8.2600000000000002E-5"/>
    <m/>
  </r>
  <r>
    <x v="1"/>
    <x v="88"/>
    <n v="2053"/>
    <x v="80"/>
    <n v="4.528E-4"/>
    <n v="8.3900000000000006E-5"/>
    <m/>
  </r>
  <r>
    <x v="1"/>
    <x v="87"/>
    <n v="2053"/>
    <x v="81"/>
    <n v="4.684E-4"/>
    <n v="8.5400000000000002E-5"/>
    <m/>
  </r>
  <r>
    <x v="1"/>
    <x v="86"/>
    <n v="2053"/>
    <x v="82"/>
    <n v="4.8559999999999999E-4"/>
    <n v="8.7100000000000003E-5"/>
    <m/>
  </r>
  <r>
    <x v="1"/>
    <x v="85"/>
    <n v="2053"/>
    <x v="83"/>
    <n v="5.0909999999999996E-4"/>
    <n v="9.0199999999999997E-5"/>
    <m/>
  </r>
  <r>
    <x v="1"/>
    <x v="84"/>
    <n v="2053"/>
    <x v="84"/>
    <n v="5.4080000000000003E-4"/>
    <n v="9.4400000000000004E-5"/>
    <m/>
  </r>
  <r>
    <x v="1"/>
    <x v="83"/>
    <n v="2053"/>
    <x v="85"/>
    <n v="5.7959999999999999E-4"/>
    <n v="9.8900000000000005E-5"/>
    <m/>
  </r>
  <r>
    <x v="1"/>
    <x v="82"/>
    <n v="2053"/>
    <x v="86"/>
    <n v="6.2200000000000005E-4"/>
    <n v="1.025E-4"/>
    <m/>
  </r>
  <r>
    <x v="1"/>
    <x v="81"/>
    <n v="2053"/>
    <x v="87"/>
    <n v="6.6649999999999999E-4"/>
    <n v="1.0560000000000001E-4"/>
    <m/>
  </r>
  <r>
    <x v="1"/>
    <x v="80"/>
    <n v="2053"/>
    <x v="88"/>
    <n v="7.1529999999999999E-4"/>
    <n v="1.0849999999999999E-4"/>
    <m/>
  </r>
  <r>
    <x v="1"/>
    <x v="79"/>
    <n v="2053"/>
    <x v="89"/>
    <n v="7.7099999999999998E-4"/>
    <n v="1.148E-4"/>
    <m/>
  </r>
  <r>
    <x v="1"/>
    <x v="78"/>
    <n v="2053"/>
    <x v="90"/>
    <n v="8.3140000000000004E-4"/>
    <n v="1.208E-4"/>
    <m/>
  </r>
  <r>
    <x v="1"/>
    <x v="77"/>
    <n v="2053"/>
    <x v="91"/>
    <n v="8.9079999999999997E-4"/>
    <n v="1.282E-4"/>
    <m/>
  </r>
  <r>
    <x v="1"/>
    <x v="76"/>
    <n v="2053"/>
    <x v="92"/>
    <n v="9.4810000000000001E-4"/>
    <n v="1.381E-4"/>
    <m/>
  </r>
  <r>
    <x v="1"/>
    <x v="75"/>
    <n v="2053"/>
    <x v="93"/>
    <n v="1.0089999999999999E-3"/>
    <n v="1.504E-4"/>
    <m/>
  </r>
  <r>
    <x v="1"/>
    <x v="74"/>
    <n v="2053"/>
    <x v="94"/>
    <n v="1.0784E-3"/>
    <n v="1.6339999999999999E-4"/>
    <m/>
  </r>
  <r>
    <x v="1"/>
    <x v="73"/>
    <n v="2053"/>
    <x v="95"/>
    <n v="1.1559000000000001E-3"/>
    <n v="1.7670000000000001E-4"/>
    <m/>
  </r>
  <r>
    <x v="1"/>
    <x v="72"/>
    <n v="2053"/>
    <x v="96"/>
    <n v="1.2427E-3"/>
    <n v="1.9379999999999999E-4"/>
    <m/>
  </r>
  <r>
    <x v="1"/>
    <x v="71"/>
    <n v="2053"/>
    <x v="97"/>
    <n v="1.3435000000000001E-3"/>
    <n v="2.2000000000000001E-4"/>
    <m/>
  </r>
  <r>
    <x v="1"/>
    <x v="70"/>
    <n v="2053"/>
    <x v="98"/>
    <n v="1.4587999999999999E-3"/>
    <n v="2.5070000000000002E-4"/>
    <m/>
  </r>
  <r>
    <x v="1"/>
    <x v="69"/>
    <n v="2053"/>
    <x v="99"/>
    <n v="1.5839999999999999E-3"/>
    <n v="2.8360000000000001E-4"/>
    <m/>
  </r>
  <r>
    <x v="1"/>
    <x v="68"/>
    <n v="2053"/>
    <x v="100"/>
    <n v="1.7152000000000001E-3"/>
    <n v="3.1090000000000002E-4"/>
    <m/>
  </r>
  <r>
    <x v="1"/>
    <x v="67"/>
    <n v="2053"/>
    <x v="101"/>
    <n v="1.8531000000000001E-3"/>
    <n v="3.3599999999999998E-4"/>
    <m/>
  </r>
  <r>
    <x v="1"/>
    <x v="66"/>
    <n v="2053"/>
    <x v="102"/>
    <n v="2.0059000000000001E-3"/>
    <n v="3.6249999999999998E-4"/>
    <m/>
  </r>
  <r>
    <x v="1"/>
    <x v="65"/>
    <n v="2053"/>
    <x v="103"/>
    <n v="2.1844999999999998E-3"/>
    <n v="3.8840000000000001E-4"/>
    <m/>
  </r>
  <r>
    <x v="1"/>
    <x v="64"/>
    <n v="2053"/>
    <x v="104"/>
    <n v="2.3896E-3"/>
    <n v="4.1189999999999998E-4"/>
    <m/>
  </r>
  <r>
    <x v="1"/>
    <x v="63"/>
    <n v="2053"/>
    <x v="105"/>
    <n v="2.6115000000000001E-3"/>
    <n v="4.3340000000000002E-4"/>
    <m/>
  </r>
  <r>
    <x v="1"/>
    <x v="62"/>
    <n v="2053"/>
    <x v="106"/>
    <n v="2.8473999999999999E-3"/>
    <n v="4.5889999999999999E-4"/>
    <m/>
  </r>
  <r>
    <x v="1"/>
    <x v="61"/>
    <n v="2053"/>
    <x v="107"/>
    <n v="3.1082000000000002E-3"/>
    <n v="4.9980000000000001E-4"/>
    <m/>
  </r>
  <r>
    <x v="1"/>
    <x v="60"/>
    <n v="2053"/>
    <x v="108"/>
    <n v="3.4034999999999998E-3"/>
    <n v="5.4969999999999997E-4"/>
    <m/>
  </r>
  <r>
    <x v="1"/>
    <x v="59"/>
    <n v="2053"/>
    <x v="109"/>
    <n v="3.7277E-3"/>
    <n v="6.0059999999999996E-4"/>
    <m/>
  </r>
  <r>
    <x v="1"/>
    <x v="58"/>
    <n v="2053"/>
    <x v="110"/>
    <n v="4.0692000000000002E-3"/>
    <n v="6.3900000000000003E-4"/>
    <m/>
  </r>
  <r>
    <x v="1"/>
    <x v="57"/>
    <n v="2053"/>
    <x v="111"/>
    <n v="4.4295000000000003E-3"/>
    <n v="6.7179999999999996E-4"/>
    <m/>
  </r>
  <r>
    <x v="1"/>
    <x v="56"/>
    <n v="2053"/>
    <x v="112"/>
    <n v="4.8295999999999999E-3"/>
    <n v="7.1409999999999996E-4"/>
    <m/>
  </r>
  <r>
    <x v="1"/>
    <x v="55"/>
    <n v="2053"/>
    <x v="113"/>
    <n v="5.2972999999999996E-3"/>
    <n v="7.7680000000000002E-4"/>
    <m/>
  </r>
  <r>
    <x v="1"/>
    <x v="54"/>
    <n v="2053"/>
    <x v="114"/>
    <n v="5.8479999999999999E-3"/>
    <n v="8.6019999999999998E-4"/>
    <m/>
  </r>
  <r>
    <x v="1"/>
    <x v="53"/>
    <n v="2053"/>
    <x v="115"/>
    <n v="6.4757E-3"/>
    <n v="9.613E-4"/>
    <m/>
  </r>
  <r>
    <x v="1"/>
    <x v="52"/>
    <n v="2053"/>
    <x v="116"/>
    <n v="7.1640999999999996E-3"/>
    <n v="1.0815E-3"/>
    <m/>
  </r>
  <r>
    <x v="1"/>
    <x v="51"/>
    <n v="2053"/>
    <x v="117"/>
    <n v="7.8986000000000004E-3"/>
    <n v="1.2130999999999999E-3"/>
    <m/>
  </r>
  <r>
    <x v="1"/>
    <x v="50"/>
    <n v="2053"/>
    <x v="118"/>
    <n v="8.6645000000000003E-3"/>
    <n v="1.3316999999999999E-3"/>
    <m/>
  </r>
  <r>
    <x v="1"/>
    <x v="49"/>
    <n v="2053"/>
    <x v="119"/>
    <n v="9.4558000000000003E-3"/>
    <n v="1.4323999999999999E-3"/>
    <m/>
  </r>
  <r>
    <x v="1"/>
    <x v="48"/>
    <n v="2053"/>
    <x v="120"/>
    <n v="1.0300999999999999E-2"/>
    <n v="1.5303999999999999E-3"/>
    <m/>
  </r>
  <r>
    <x v="1"/>
    <x v="47"/>
    <n v="2053"/>
    <x v="121"/>
    <n v="1.12531E-2"/>
    <n v="1.6507E-3"/>
    <m/>
  </r>
  <r>
    <x v="1"/>
    <x v="46"/>
    <n v="2053"/>
    <x v="122"/>
    <n v="1.23584E-2"/>
    <n v="1.8066E-3"/>
    <m/>
  </r>
  <r>
    <x v="1"/>
    <x v="45"/>
    <n v="2053"/>
    <x v="123"/>
    <n v="1.36702E-2"/>
    <n v="2.0171E-3"/>
    <m/>
  </r>
  <r>
    <x v="1"/>
    <x v="44"/>
    <n v="2053"/>
    <x v="124"/>
    <n v="1.5251799999999999E-2"/>
    <n v="2.3249E-3"/>
    <m/>
  </r>
  <r>
    <x v="1"/>
    <x v="43"/>
    <n v="2053"/>
    <x v="125"/>
    <n v="1.7098700000000001E-2"/>
    <n v="2.7353E-3"/>
    <m/>
  </r>
  <r>
    <x v="1"/>
    <x v="42"/>
    <n v="2053"/>
    <x v="126"/>
    <n v="1.9083699999999999E-2"/>
    <n v="3.1827000000000001E-3"/>
    <m/>
  </r>
  <r>
    <x v="1"/>
    <x v="41"/>
    <n v="2053"/>
    <x v="127"/>
    <n v="2.1075E-2"/>
    <n v="3.6031000000000001E-3"/>
    <m/>
  </r>
  <r>
    <x v="1"/>
    <x v="40"/>
    <n v="2053"/>
    <x v="128"/>
    <n v="2.31062E-2"/>
    <n v="4.0052999999999998E-3"/>
    <m/>
  </r>
  <r>
    <x v="1"/>
    <x v="39"/>
    <n v="2053"/>
    <x v="129"/>
    <n v="2.5349699999999999E-2"/>
    <n v="4.4822999999999998E-3"/>
    <m/>
  </r>
  <r>
    <x v="1"/>
    <x v="38"/>
    <n v="2053"/>
    <x v="130"/>
    <n v="2.7966600000000001E-2"/>
    <n v="5.1285000000000002E-3"/>
    <m/>
  </r>
  <r>
    <x v="1"/>
    <x v="37"/>
    <n v="2053"/>
    <x v="131"/>
    <n v="3.10443E-2"/>
    <n v="6.0087999999999999E-3"/>
    <m/>
  </r>
  <r>
    <x v="1"/>
    <x v="36"/>
    <n v="2053"/>
    <x v="132"/>
    <n v="3.4598200000000003E-2"/>
    <n v="7.1440999999999996E-3"/>
    <m/>
  </r>
  <r>
    <x v="1"/>
    <x v="35"/>
    <n v="2053"/>
    <x v="133"/>
    <n v="3.9529500000000002E-2"/>
    <n v="9.3155000000000009E-3"/>
    <m/>
  </r>
  <r>
    <x v="1"/>
    <x v="34"/>
    <n v="2053"/>
    <x v="134"/>
    <n v="4.3832799999999998E-2"/>
    <n v="1.0816599999999999E-2"/>
    <m/>
  </r>
  <r>
    <x v="1"/>
    <x v="33"/>
    <n v="2053"/>
    <x v="135"/>
    <n v="4.8592799999999998E-2"/>
    <n v="1.25325E-2"/>
    <m/>
  </r>
  <r>
    <x v="1"/>
    <x v="32"/>
    <n v="2053"/>
    <x v="136"/>
    <n v="5.3855600000000003E-2"/>
    <n v="1.45005E-2"/>
    <m/>
  </r>
  <r>
    <x v="1"/>
    <x v="31"/>
    <n v="2053"/>
    <x v="137"/>
    <n v="5.9670899999999999E-2"/>
    <n v="1.6763400000000001E-2"/>
    <m/>
  </r>
  <r>
    <x v="1"/>
    <x v="30"/>
    <n v="2053"/>
    <x v="138"/>
    <n v="6.6092899999999996E-2"/>
    <n v="1.9396299999999998E-2"/>
    <m/>
  </r>
  <r>
    <x v="1"/>
    <x v="29"/>
    <n v="2053"/>
    <x v="139"/>
    <n v="7.3179900000000006E-2"/>
    <n v="2.2461100000000001E-2"/>
    <m/>
  </r>
  <r>
    <x v="1"/>
    <x v="28"/>
    <n v="2053"/>
    <x v="140"/>
    <n v="8.0994999999999998E-2"/>
    <n v="2.5994099999999999E-2"/>
    <m/>
  </r>
  <r>
    <x v="1"/>
    <x v="27"/>
    <n v="2053"/>
    <x v="141"/>
    <n v="8.9605900000000002E-2"/>
    <n v="3.0051100000000001E-2"/>
    <m/>
  </r>
  <r>
    <x v="1"/>
    <x v="26"/>
    <n v="2053"/>
    <x v="142"/>
    <n v="9.9085000000000006E-2"/>
    <n v="3.4712300000000001E-2"/>
    <m/>
  </r>
  <r>
    <x v="1"/>
    <x v="25"/>
    <n v="2053"/>
    <x v="143"/>
    <n v="0.10950940000000001"/>
    <n v="4.011E-2"/>
    <m/>
  </r>
  <r>
    <x v="1"/>
    <x v="24"/>
    <n v="2053"/>
    <x v="144"/>
    <n v="0.1209607"/>
    <n v="4.6352600000000001E-2"/>
    <m/>
  </r>
  <r>
    <x v="1"/>
    <x v="23"/>
    <n v="2053"/>
    <x v="145"/>
    <n v="0.1335249"/>
    <n v="5.35466E-2"/>
    <m/>
  </r>
  <r>
    <x v="1"/>
    <x v="22"/>
    <n v="2053"/>
    <x v="146"/>
    <n v="0.1472918"/>
    <n v="6.1858799999999999E-2"/>
    <m/>
  </r>
  <r>
    <x v="1"/>
    <x v="21"/>
    <n v="2053"/>
    <x v="147"/>
    <n v="0.16235469999999999"/>
    <n v="7.1496900000000002E-2"/>
    <m/>
  </r>
  <r>
    <x v="1"/>
    <x v="20"/>
    <n v="2053"/>
    <x v="148"/>
    <n v="0.1788093"/>
    <n v="8.2666900000000001E-2"/>
    <m/>
  </r>
  <r>
    <x v="1"/>
    <x v="19"/>
    <n v="2053"/>
    <x v="149"/>
    <n v="0.19675309999999999"/>
    <n v="9.5545500000000005E-2"/>
    <m/>
  </r>
  <r>
    <x v="1"/>
    <x v="18"/>
    <n v="2053"/>
    <x v="150"/>
    <n v="0.2162837"/>
    <n v="0.1103426"/>
    <m/>
  </r>
  <r>
    <x v="1"/>
    <x v="115"/>
    <n v="2054"/>
    <x v="54"/>
    <n v="7.7996000000000003E-3"/>
    <n v="1.3841000000000001E-3"/>
    <m/>
  </r>
  <r>
    <x v="1"/>
    <x v="114"/>
    <n v="2054"/>
    <x v="55"/>
    <n v="5.3410000000000003E-4"/>
    <n v="3.5200000000000002E-5"/>
    <m/>
  </r>
  <r>
    <x v="1"/>
    <x v="113"/>
    <n v="2054"/>
    <x v="56"/>
    <n v="2.8049999999999999E-4"/>
    <n v="2.02E-5"/>
    <m/>
  </r>
  <r>
    <x v="1"/>
    <x v="112"/>
    <n v="2054"/>
    <x v="57"/>
    <n v="1.9599999999999999E-4"/>
    <n v="1.59E-5"/>
    <m/>
  </r>
  <r>
    <x v="1"/>
    <x v="111"/>
    <n v="2054"/>
    <x v="58"/>
    <n v="1.5200000000000001E-4"/>
    <n v="1.2799999999999999E-5"/>
    <m/>
  </r>
  <r>
    <x v="1"/>
    <x v="110"/>
    <n v="2054"/>
    <x v="59"/>
    <n v="1.4650000000000001E-4"/>
    <n v="1.45E-5"/>
    <m/>
  </r>
  <r>
    <x v="1"/>
    <x v="109"/>
    <n v="2054"/>
    <x v="60"/>
    <n v="1.3990000000000001E-4"/>
    <n v="1.56E-5"/>
    <m/>
  </r>
  <r>
    <x v="1"/>
    <x v="108"/>
    <n v="2054"/>
    <x v="61"/>
    <n v="1.348E-4"/>
    <n v="1.6699999999999999E-5"/>
    <m/>
  </r>
  <r>
    <x v="1"/>
    <x v="107"/>
    <n v="2054"/>
    <x v="62"/>
    <n v="1.3359999999999999E-4"/>
    <n v="1.8700000000000001E-5"/>
    <m/>
  </r>
  <r>
    <x v="1"/>
    <x v="106"/>
    <n v="2054"/>
    <x v="63"/>
    <n v="1.3770000000000001E-4"/>
    <n v="2.1999999999999999E-5"/>
    <m/>
  </r>
  <r>
    <x v="1"/>
    <x v="105"/>
    <n v="2054"/>
    <x v="64"/>
    <n v="1.4650000000000001E-4"/>
    <n v="2.6800000000000001E-5"/>
    <m/>
  </r>
  <r>
    <x v="1"/>
    <x v="104"/>
    <n v="2054"/>
    <x v="65"/>
    <n v="1.596E-4"/>
    <n v="3.3099999999999998E-5"/>
    <m/>
  </r>
  <r>
    <x v="1"/>
    <x v="103"/>
    <n v="2054"/>
    <x v="66"/>
    <n v="1.783E-4"/>
    <n v="4.1600000000000002E-5"/>
    <m/>
  </r>
  <r>
    <x v="1"/>
    <x v="102"/>
    <n v="2054"/>
    <x v="67"/>
    <n v="2.061E-4"/>
    <n v="5.38E-5"/>
    <m/>
  </r>
  <r>
    <x v="1"/>
    <x v="101"/>
    <n v="2054"/>
    <x v="68"/>
    <n v="2.4149999999999999E-4"/>
    <n v="6.97E-5"/>
    <m/>
  </r>
  <r>
    <x v="1"/>
    <x v="100"/>
    <n v="2054"/>
    <x v="69"/>
    <n v="2.7559999999999998E-4"/>
    <n v="8.3700000000000002E-5"/>
    <m/>
  </r>
  <r>
    <x v="1"/>
    <x v="99"/>
    <n v="2054"/>
    <x v="70"/>
    <n v="3.0029999999999998E-4"/>
    <n v="9.0099999999999995E-5"/>
    <m/>
  </r>
  <r>
    <x v="1"/>
    <x v="98"/>
    <n v="2054"/>
    <x v="71"/>
    <n v="3.1750000000000002E-4"/>
    <n v="8.9400000000000005E-5"/>
    <m/>
  </r>
  <r>
    <x v="1"/>
    <x v="97"/>
    <n v="2054"/>
    <x v="72"/>
    <n v="3.3419999999999999E-4"/>
    <n v="8.8200000000000003E-5"/>
    <m/>
  </r>
  <r>
    <x v="1"/>
    <x v="96"/>
    <n v="2054"/>
    <x v="73"/>
    <n v="3.5389999999999998E-4"/>
    <n v="9.0000000000000006E-5"/>
    <m/>
  </r>
  <r>
    <x v="1"/>
    <x v="95"/>
    <n v="2054"/>
    <x v="74"/>
    <n v="3.7320000000000002E-4"/>
    <n v="9.2800000000000006E-5"/>
    <m/>
  </r>
  <r>
    <x v="1"/>
    <x v="94"/>
    <n v="2054"/>
    <x v="75"/>
    <n v="3.859E-4"/>
    <n v="9.1500000000000001E-5"/>
    <m/>
  </r>
  <r>
    <x v="1"/>
    <x v="93"/>
    <n v="2054"/>
    <x v="76"/>
    <n v="3.8969999999999999E-4"/>
    <n v="8.53E-5"/>
    <m/>
  </r>
  <r>
    <x v="1"/>
    <x v="92"/>
    <n v="2054"/>
    <x v="77"/>
    <n v="3.9080000000000001E-4"/>
    <n v="7.8200000000000003E-5"/>
    <m/>
  </r>
  <r>
    <x v="1"/>
    <x v="91"/>
    <n v="2054"/>
    <x v="78"/>
    <n v="3.9829999999999998E-4"/>
    <n v="7.5500000000000006E-5"/>
    <m/>
  </r>
  <r>
    <x v="1"/>
    <x v="90"/>
    <n v="2054"/>
    <x v="79"/>
    <n v="4.147E-4"/>
    <n v="7.7299999999999995E-5"/>
    <m/>
  </r>
  <r>
    <x v="1"/>
    <x v="89"/>
    <n v="2054"/>
    <x v="80"/>
    <n v="4.348E-4"/>
    <n v="8.0500000000000005E-5"/>
    <m/>
  </r>
  <r>
    <x v="1"/>
    <x v="88"/>
    <n v="2054"/>
    <x v="81"/>
    <n v="4.528E-4"/>
    <n v="8.1699999999999994E-5"/>
    <m/>
  </r>
  <r>
    <x v="1"/>
    <x v="87"/>
    <n v="2054"/>
    <x v="82"/>
    <n v="4.684E-4"/>
    <n v="8.3300000000000005E-5"/>
    <m/>
  </r>
  <r>
    <x v="1"/>
    <x v="86"/>
    <n v="2054"/>
    <x v="83"/>
    <n v="4.8559999999999999E-4"/>
    <n v="8.5099999999999995E-5"/>
    <m/>
  </r>
  <r>
    <x v="1"/>
    <x v="85"/>
    <n v="2054"/>
    <x v="84"/>
    <n v="5.0909999999999996E-4"/>
    <n v="8.81E-5"/>
    <m/>
  </r>
  <r>
    <x v="1"/>
    <x v="84"/>
    <n v="2054"/>
    <x v="85"/>
    <n v="5.4080000000000003E-4"/>
    <n v="9.2100000000000003E-5"/>
    <m/>
  </r>
  <r>
    <x v="1"/>
    <x v="83"/>
    <n v="2054"/>
    <x v="86"/>
    <n v="5.7959999999999999E-4"/>
    <n v="9.6399999999999999E-5"/>
    <m/>
  </r>
  <r>
    <x v="1"/>
    <x v="82"/>
    <n v="2054"/>
    <x v="87"/>
    <n v="6.2200000000000005E-4"/>
    <n v="1E-4"/>
    <m/>
  </r>
  <r>
    <x v="1"/>
    <x v="81"/>
    <n v="2054"/>
    <x v="88"/>
    <n v="6.6649999999999999E-4"/>
    <n v="1.032E-4"/>
    <m/>
  </r>
  <r>
    <x v="1"/>
    <x v="80"/>
    <n v="2054"/>
    <x v="89"/>
    <n v="7.1529999999999999E-4"/>
    <n v="1.06E-4"/>
    <m/>
  </r>
  <r>
    <x v="1"/>
    <x v="79"/>
    <n v="2054"/>
    <x v="90"/>
    <n v="7.7099999999999998E-4"/>
    <n v="1.119E-4"/>
    <m/>
  </r>
  <r>
    <x v="1"/>
    <x v="78"/>
    <n v="2054"/>
    <x v="91"/>
    <n v="8.3140000000000004E-4"/>
    <n v="1.176E-4"/>
    <m/>
  </r>
  <r>
    <x v="1"/>
    <x v="77"/>
    <n v="2054"/>
    <x v="92"/>
    <n v="8.9079999999999997E-4"/>
    <n v="1.25E-4"/>
    <m/>
  </r>
  <r>
    <x v="1"/>
    <x v="76"/>
    <n v="2054"/>
    <x v="93"/>
    <n v="9.4810000000000001E-4"/>
    <n v="1.35E-4"/>
    <m/>
  </r>
  <r>
    <x v="1"/>
    <x v="75"/>
    <n v="2054"/>
    <x v="94"/>
    <n v="1.0089999999999999E-3"/>
    <n v="1.47E-4"/>
    <m/>
  </r>
  <r>
    <x v="1"/>
    <x v="74"/>
    <n v="2054"/>
    <x v="95"/>
    <n v="1.0784E-3"/>
    <n v="1.595E-4"/>
    <m/>
  </r>
  <r>
    <x v="1"/>
    <x v="73"/>
    <n v="2054"/>
    <x v="96"/>
    <n v="1.1559000000000001E-3"/>
    <n v="1.7239999999999999E-4"/>
    <m/>
  </r>
  <r>
    <x v="1"/>
    <x v="72"/>
    <n v="2054"/>
    <x v="97"/>
    <n v="1.2427E-3"/>
    <n v="1.895E-4"/>
    <m/>
  </r>
  <r>
    <x v="1"/>
    <x v="71"/>
    <n v="2054"/>
    <x v="98"/>
    <n v="1.3435000000000001E-3"/>
    <n v="2.1560000000000001E-4"/>
    <m/>
  </r>
  <r>
    <x v="1"/>
    <x v="70"/>
    <n v="2054"/>
    <x v="99"/>
    <n v="1.4587999999999999E-3"/>
    <n v="2.4570000000000001E-4"/>
    <m/>
  </r>
  <r>
    <x v="1"/>
    <x v="69"/>
    <n v="2054"/>
    <x v="100"/>
    <n v="1.5839999999999999E-3"/>
    <n v="2.7769999999999997E-4"/>
    <m/>
  </r>
  <r>
    <x v="1"/>
    <x v="68"/>
    <n v="2054"/>
    <x v="101"/>
    <n v="1.7152000000000001E-3"/>
    <n v="3.0449999999999997E-4"/>
    <m/>
  </r>
  <r>
    <x v="1"/>
    <x v="67"/>
    <n v="2054"/>
    <x v="102"/>
    <n v="1.8531000000000001E-3"/>
    <n v="3.2949999999999999E-4"/>
    <m/>
  </r>
  <r>
    <x v="1"/>
    <x v="66"/>
    <n v="2054"/>
    <x v="103"/>
    <n v="2.0059000000000001E-3"/>
    <n v="3.5609999999999998E-4"/>
    <m/>
  </r>
  <r>
    <x v="1"/>
    <x v="65"/>
    <n v="2054"/>
    <x v="104"/>
    <n v="2.1844999999999998E-3"/>
    <n v="3.814E-4"/>
    <m/>
  </r>
  <r>
    <x v="1"/>
    <x v="64"/>
    <n v="2054"/>
    <x v="105"/>
    <n v="2.3896E-3"/>
    <n v="4.038E-4"/>
    <m/>
  </r>
  <r>
    <x v="1"/>
    <x v="63"/>
    <n v="2054"/>
    <x v="106"/>
    <n v="2.6115000000000001E-3"/>
    <n v="4.2460000000000002E-4"/>
    <m/>
  </r>
  <r>
    <x v="1"/>
    <x v="62"/>
    <n v="2054"/>
    <x v="107"/>
    <n v="2.8473999999999999E-3"/>
    <n v="4.5009999999999999E-4"/>
    <m/>
  </r>
  <r>
    <x v="1"/>
    <x v="61"/>
    <n v="2054"/>
    <x v="108"/>
    <n v="3.1082000000000002E-3"/>
    <n v="4.9089999999999995E-4"/>
    <m/>
  </r>
  <r>
    <x v="1"/>
    <x v="60"/>
    <n v="2054"/>
    <x v="109"/>
    <n v="3.4034999999999998E-3"/>
    <n v="5.398E-4"/>
    <m/>
  </r>
  <r>
    <x v="1"/>
    <x v="59"/>
    <n v="2054"/>
    <x v="110"/>
    <n v="3.7277E-3"/>
    <n v="5.8889999999999995E-4"/>
    <m/>
  </r>
  <r>
    <x v="1"/>
    <x v="58"/>
    <n v="2054"/>
    <x v="111"/>
    <n v="4.0692000000000002E-3"/>
    <n v="6.2609999999999999E-4"/>
    <m/>
  </r>
  <r>
    <x v="1"/>
    <x v="57"/>
    <n v="2054"/>
    <x v="112"/>
    <n v="4.4295000000000003E-3"/>
    <n v="6.5899999999999997E-4"/>
    <m/>
  </r>
  <r>
    <x v="1"/>
    <x v="56"/>
    <n v="2054"/>
    <x v="113"/>
    <n v="4.8295999999999999E-3"/>
    <n v="7.0149999999999998E-4"/>
    <m/>
  </r>
  <r>
    <x v="1"/>
    <x v="55"/>
    <n v="2054"/>
    <x v="114"/>
    <n v="5.2972999999999996E-3"/>
    <n v="7.628E-4"/>
    <m/>
  </r>
  <r>
    <x v="1"/>
    <x v="54"/>
    <n v="2054"/>
    <x v="115"/>
    <n v="5.8479999999999999E-3"/>
    <n v="8.4349999999999996E-4"/>
    <m/>
  </r>
  <r>
    <x v="1"/>
    <x v="53"/>
    <n v="2054"/>
    <x v="116"/>
    <n v="6.4757E-3"/>
    <n v="9.4240000000000003E-4"/>
    <m/>
  </r>
  <r>
    <x v="1"/>
    <x v="52"/>
    <n v="2054"/>
    <x v="117"/>
    <n v="7.1640999999999996E-3"/>
    <n v="1.0619E-3"/>
    <m/>
  </r>
  <r>
    <x v="1"/>
    <x v="51"/>
    <n v="2054"/>
    <x v="118"/>
    <n v="7.8986000000000004E-3"/>
    <n v="1.193E-3"/>
    <m/>
  </r>
  <r>
    <x v="1"/>
    <x v="50"/>
    <n v="2054"/>
    <x v="119"/>
    <n v="8.6645000000000003E-3"/>
    <n v="1.3091999999999999E-3"/>
    <m/>
  </r>
  <r>
    <x v="1"/>
    <x v="49"/>
    <n v="2054"/>
    <x v="120"/>
    <n v="9.4558000000000003E-3"/>
    <n v="1.4059999999999999E-3"/>
    <m/>
  </r>
  <r>
    <x v="1"/>
    <x v="48"/>
    <n v="2054"/>
    <x v="121"/>
    <n v="1.0300999999999999E-2"/>
    <n v="1.5015E-3"/>
    <m/>
  </r>
  <r>
    <x v="1"/>
    <x v="47"/>
    <n v="2054"/>
    <x v="122"/>
    <n v="1.12531E-2"/>
    <n v="1.6214000000000001E-3"/>
    <m/>
  </r>
  <r>
    <x v="1"/>
    <x v="46"/>
    <n v="2054"/>
    <x v="123"/>
    <n v="1.23584E-2"/>
    <n v="1.7769999999999999E-3"/>
    <m/>
  </r>
  <r>
    <x v="1"/>
    <x v="45"/>
    <n v="2054"/>
    <x v="124"/>
    <n v="1.36702E-2"/>
    <n v="1.9835E-3"/>
    <m/>
  </r>
  <r>
    <x v="1"/>
    <x v="44"/>
    <n v="2054"/>
    <x v="125"/>
    <n v="1.5251799999999999E-2"/>
    <n v="2.2837000000000001E-3"/>
    <m/>
  </r>
  <r>
    <x v="1"/>
    <x v="43"/>
    <n v="2054"/>
    <x v="126"/>
    <n v="1.7098700000000001E-2"/>
    <n v="2.6874999999999998E-3"/>
    <m/>
  </r>
  <r>
    <x v="1"/>
    <x v="42"/>
    <n v="2054"/>
    <x v="127"/>
    <n v="1.9083699999999999E-2"/>
    <n v="3.1318000000000001E-3"/>
    <m/>
  </r>
  <r>
    <x v="1"/>
    <x v="41"/>
    <n v="2054"/>
    <x v="128"/>
    <n v="2.1075E-2"/>
    <n v="3.5511000000000002E-3"/>
    <m/>
  </r>
  <r>
    <x v="1"/>
    <x v="40"/>
    <n v="2054"/>
    <x v="129"/>
    <n v="2.31062E-2"/>
    <n v="3.9471000000000003E-3"/>
    <m/>
  </r>
  <r>
    <x v="1"/>
    <x v="39"/>
    <n v="2054"/>
    <x v="130"/>
    <n v="2.5349699999999999E-2"/>
    <n v="4.4127999999999997E-3"/>
    <m/>
  </r>
  <r>
    <x v="1"/>
    <x v="38"/>
    <n v="2054"/>
    <x v="131"/>
    <n v="2.7966600000000001E-2"/>
    <n v="5.0493999999999999E-3"/>
    <m/>
  </r>
  <r>
    <x v="1"/>
    <x v="37"/>
    <n v="2054"/>
    <x v="132"/>
    <n v="3.10443E-2"/>
    <n v="5.9249000000000003E-3"/>
    <m/>
  </r>
  <r>
    <x v="1"/>
    <x v="36"/>
    <n v="2054"/>
    <x v="133"/>
    <n v="3.4598200000000003E-2"/>
    <n v="7.0559000000000004E-3"/>
    <m/>
  </r>
  <r>
    <x v="1"/>
    <x v="35"/>
    <n v="2054"/>
    <x v="134"/>
    <n v="3.9529500000000002E-2"/>
    <n v="9.2079999999999992E-3"/>
    <m/>
  </r>
  <r>
    <x v="1"/>
    <x v="34"/>
    <n v="2054"/>
    <x v="135"/>
    <n v="4.3832799999999998E-2"/>
    <n v="1.06859E-2"/>
    <m/>
  </r>
  <r>
    <x v="1"/>
    <x v="33"/>
    <n v="2054"/>
    <x v="136"/>
    <n v="4.8592799999999998E-2"/>
    <n v="1.23835E-2"/>
    <m/>
  </r>
  <r>
    <x v="1"/>
    <x v="32"/>
    <n v="2054"/>
    <x v="137"/>
    <n v="5.3855600000000003E-2"/>
    <n v="1.43444E-2"/>
    <m/>
  </r>
  <r>
    <x v="1"/>
    <x v="31"/>
    <n v="2054"/>
    <x v="138"/>
    <n v="5.9670899999999999E-2"/>
    <n v="1.6602599999999999E-2"/>
    <m/>
  </r>
  <r>
    <x v="1"/>
    <x v="30"/>
    <n v="2054"/>
    <x v="139"/>
    <n v="6.6092899999999996E-2"/>
    <n v="1.9213000000000001E-2"/>
    <m/>
  </r>
  <r>
    <x v="1"/>
    <x v="29"/>
    <n v="2054"/>
    <x v="140"/>
    <n v="7.3179900000000006E-2"/>
    <n v="2.2239800000000001E-2"/>
    <m/>
  </r>
  <r>
    <x v="1"/>
    <x v="28"/>
    <n v="2054"/>
    <x v="141"/>
    <n v="8.0994999999999998E-2"/>
    <n v="2.57434E-2"/>
    <m/>
  </r>
  <r>
    <x v="1"/>
    <x v="27"/>
    <n v="2054"/>
    <x v="142"/>
    <n v="8.9605900000000002E-2"/>
    <n v="2.97907E-2"/>
    <m/>
  </r>
  <r>
    <x v="1"/>
    <x v="26"/>
    <n v="2054"/>
    <x v="143"/>
    <n v="9.9085000000000006E-2"/>
    <n v="3.4446999999999998E-2"/>
    <m/>
  </r>
  <r>
    <x v="1"/>
    <x v="25"/>
    <n v="2054"/>
    <x v="144"/>
    <n v="0.10950940000000001"/>
    <n v="3.9812100000000003E-2"/>
    <m/>
  </r>
  <r>
    <x v="1"/>
    <x v="24"/>
    <n v="2054"/>
    <x v="145"/>
    <n v="0.1209607"/>
    <n v="4.5997099999999999E-2"/>
    <m/>
  </r>
  <r>
    <x v="1"/>
    <x v="23"/>
    <n v="2054"/>
    <x v="146"/>
    <n v="0.1335249"/>
    <n v="5.3148500000000001E-2"/>
    <m/>
  </r>
  <r>
    <x v="1"/>
    <x v="22"/>
    <n v="2054"/>
    <x v="147"/>
    <n v="0.1472918"/>
    <n v="6.1449799999999999E-2"/>
    <m/>
  </r>
  <r>
    <x v="1"/>
    <x v="21"/>
    <n v="2054"/>
    <x v="148"/>
    <n v="0.16235469999999999"/>
    <n v="7.1083800000000003E-2"/>
    <m/>
  </r>
  <r>
    <x v="1"/>
    <x v="20"/>
    <n v="2054"/>
    <x v="149"/>
    <n v="0.1788093"/>
    <n v="8.2206600000000005E-2"/>
    <m/>
  </r>
  <r>
    <x v="1"/>
    <x v="19"/>
    <n v="2054"/>
    <x v="150"/>
    <n v="0.19675309999999999"/>
    <n v="9.5005099999999995E-2"/>
    <m/>
  </r>
  <r>
    <x v="1"/>
    <x v="115"/>
    <n v="2055"/>
    <x v="55"/>
    <n v="7.7996000000000003E-3"/>
    <n v="1.3240999999999999E-3"/>
    <m/>
  </r>
  <r>
    <x v="1"/>
    <x v="114"/>
    <n v="2055"/>
    <x v="56"/>
    <n v="5.3410000000000003E-4"/>
    <n v="3.29E-5"/>
    <m/>
  </r>
  <r>
    <x v="1"/>
    <x v="113"/>
    <n v="2055"/>
    <x v="57"/>
    <n v="2.8049999999999999E-4"/>
    <n v="1.9000000000000001E-5"/>
    <m/>
  </r>
  <r>
    <x v="1"/>
    <x v="112"/>
    <n v="2055"/>
    <x v="58"/>
    <n v="1.9599999999999999E-4"/>
    <n v="1.5099999999999999E-5"/>
    <m/>
  </r>
  <r>
    <x v="1"/>
    <x v="111"/>
    <n v="2055"/>
    <x v="59"/>
    <n v="1.5200000000000001E-4"/>
    <n v="1.2099999999999999E-5"/>
    <m/>
  </r>
  <r>
    <x v="1"/>
    <x v="110"/>
    <n v="2055"/>
    <x v="60"/>
    <n v="1.4650000000000001E-4"/>
    <n v="1.38E-5"/>
    <m/>
  </r>
  <r>
    <x v="1"/>
    <x v="109"/>
    <n v="2055"/>
    <x v="61"/>
    <n v="1.3990000000000001E-4"/>
    <n v="1.4800000000000001E-5"/>
    <m/>
  </r>
  <r>
    <x v="1"/>
    <x v="108"/>
    <n v="2055"/>
    <x v="62"/>
    <n v="1.348E-4"/>
    <n v="1.5999999999999999E-5"/>
    <m/>
  </r>
  <r>
    <x v="1"/>
    <x v="107"/>
    <n v="2055"/>
    <x v="63"/>
    <n v="1.3359999999999999E-4"/>
    <n v="1.8E-5"/>
    <m/>
  </r>
  <r>
    <x v="1"/>
    <x v="106"/>
    <n v="2055"/>
    <x v="64"/>
    <n v="1.3770000000000001E-4"/>
    <n v="2.12E-5"/>
    <m/>
  </r>
  <r>
    <x v="1"/>
    <x v="105"/>
    <n v="2055"/>
    <x v="65"/>
    <n v="1.4650000000000001E-4"/>
    <n v="2.5899999999999999E-5"/>
    <m/>
  </r>
  <r>
    <x v="1"/>
    <x v="104"/>
    <n v="2055"/>
    <x v="66"/>
    <n v="1.596E-4"/>
    <n v="3.2100000000000001E-5"/>
    <m/>
  </r>
  <r>
    <x v="1"/>
    <x v="103"/>
    <n v="2055"/>
    <x v="67"/>
    <n v="1.783E-4"/>
    <n v="4.0399999999999999E-5"/>
    <m/>
  </r>
  <r>
    <x v="1"/>
    <x v="102"/>
    <n v="2055"/>
    <x v="68"/>
    <n v="2.061E-4"/>
    <n v="5.2599999999999998E-5"/>
    <m/>
  </r>
  <r>
    <x v="1"/>
    <x v="101"/>
    <n v="2055"/>
    <x v="69"/>
    <n v="2.4149999999999999E-4"/>
    <n v="6.8200000000000004E-5"/>
    <m/>
  </r>
  <r>
    <x v="1"/>
    <x v="100"/>
    <n v="2055"/>
    <x v="70"/>
    <n v="2.7559999999999998E-4"/>
    <n v="8.1899999999999999E-5"/>
    <m/>
  </r>
  <r>
    <x v="1"/>
    <x v="99"/>
    <n v="2055"/>
    <x v="71"/>
    <n v="3.0029999999999998E-4"/>
    <n v="8.81E-5"/>
    <m/>
  </r>
  <r>
    <x v="1"/>
    <x v="98"/>
    <n v="2055"/>
    <x v="72"/>
    <n v="3.1750000000000002E-4"/>
    <n v="8.7499999999999999E-5"/>
    <m/>
  </r>
  <r>
    <x v="1"/>
    <x v="97"/>
    <n v="2055"/>
    <x v="73"/>
    <n v="3.3419999999999999E-4"/>
    <n v="8.6299999999999997E-5"/>
    <m/>
  </r>
  <r>
    <x v="1"/>
    <x v="96"/>
    <n v="2055"/>
    <x v="74"/>
    <n v="3.5389999999999998E-4"/>
    <n v="8.81E-5"/>
    <m/>
  </r>
  <r>
    <x v="1"/>
    <x v="95"/>
    <n v="2055"/>
    <x v="75"/>
    <n v="3.7320000000000002E-4"/>
    <n v="9.0600000000000007E-5"/>
    <m/>
  </r>
  <r>
    <x v="1"/>
    <x v="94"/>
    <n v="2055"/>
    <x v="76"/>
    <n v="3.859E-4"/>
    <n v="8.9300000000000002E-5"/>
    <m/>
  </r>
  <r>
    <x v="1"/>
    <x v="93"/>
    <n v="2055"/>
    <x v="77"/>
    <n v="3.8969999999999999E-4"/>
    <n v="8.3200000000000003E-5"/>
    <m/>
  </r>
  <r>
    <x v="1"/>
    <x v="92"/>
    <n v="2055"/>
    <x v="78"/>
    <n v="3.9080000000000001E-4"/>
    <n v="7.64E-5"/>
    <m/>
  </r>
  <r>
    <x v="1"/>
    <x v="91"/>
    <n v="2055"/>
    <x v="79"/>
    <n v="3.9829999999999998E-4"/>
    <n v="7.3700000000000002E-5"/>
    <m/>
  </r>
  <r>
    <x v="1"/>
    <x v="90"/>
    <n v="2055"/>
    <x v="80"/>
    <n v="4.147E-4"/>
    <n v="7.5300000000000001E-5"/>
    <m/>
  </r>
  <r>
    <x v="1"/>
    <x v="89"/>
    <n v="2055"/>
    <x v="81"/>
    <n v="4.348E-4"/>
    <n v="7.8300000000000006E-5"/>
    <m/>
  </r>
  <r>
    <x v="1"/>
    <x v="88"/>
    <n v="2055"/>
    <x v="82"/>
    <n v="4.528E-4"/>
    <n v="7.9699999999999999E-5"/>
    <m/>
  </r>
  <r>
    <x v="1"/>
    <x v="87"/>
    <n v="2055"/>
    <x v="83"/>
    <n v="4.684E-4"/>
    <n v="8.14E-5"/>
    <m/>
  </r>
  <r>
    <x v="1"/>
    <x v="86"/>
    <n v="2055"/>
    <x v="84"/>
    <n v="4.8559999999999999E-4"/>
    <n v="8.3100000000000001E-5"/>
    <m/>
  </r>
  <r>
    <x v="1"/>
    <x v="85"/>
    <n v="2055"/>
    <x v="85"/>
    <n v="5.0909999999999996E-4"/>
    <n v="8.5900000000000001E-5"/>
    <m/>
  </r>
  <r>
    <x v="1"/>
    <x v="84"/>
    <n v="2055"/>
    <x v="86"/>
    <n v="5.4080000000000003E-4"/>
    <n v="8.9699999999999998E-5"/>
    <m/>
  </r>
  <r>
    <x v="1"/>
    <x v="83"/>
    <n v="2055"/>
    <x v="87"/>
    <n v="5.7959999999999999E-4"/>
    <n v="9.4099999999999997E-5"/>
    <m/>
  </r>
  <r>
    <x v="1"/>
    <x v="82"/>
    <n v="2055"/>
    <x v="88"/>
    <n v="6.2200000000000005E-4"/>
    <n v="9.7800000000000006E-5"/>
    <m/>
  </r>
  <r>
    <x v="1"/>
    <x v="81"/>
    <n v="2055"/>
    <x v="89"/>
    <n v="6.6649999999999999E-4"/>
    <n v="1.008E-4"/>
    <m/>
  </r>
  <r>
    <x v="1"/>
    <x v="80"/>
    <n v="2055"/>
    <x v="90"/>
    <n v="7.1529999999999999E-4"/>
    <n v="1.033E-4"/>
    <m/>
  </r>
  <r>
    <x v="1"/>
    <x v="79"/>
    <n v="2055"/>
    <x v="91"/>
    <n v="7.7099999999999998E-4"/>
    <n v="1.089E-4"/>
    <m/>
  </r>
  <r>
    <x v="1"/>
    <x v="78"/>
    <n v="2055"/>
    <x v="92"/>
    <n v="8.3140000000000004E-4"/>
    <n v="1.147E-4"/>
    <m/>
  </r>
  <r>
    <x v="1"/>
    <x v="77"/>
    <n v="2055"/>
    <x v="93"/>
    <n v="8.9079999999999997E-4"/>
    <n v="1.2219999999999999E-4"/>
    <m/>
  </r>
  <r>
    <x v="1"/>
    <x v="76"/>
    <n v="2055"/>
    <x v="94"/>
    <n v="9.4810000000000001E-4"/>
    <n v="1.3190000000000001E-4"/>
    <m/>
  </r>
  <r>
    <x v="1"/>
    <x v="75"/>
    <n v="2055"/>
    <x v="95"/>
    <n v="1.0089999999999999E-3"/>
    <n v="1.4339999999999999E-4"/>
    <m/>
  </r>
  <r>
    <x v="1"/>
    <x v="74"/>
    <n v="2055"/>
    <x v="96"/>
    <n v="1.0784E-3"/>
    <n v="1.5559999999999999E-4"/>
    <m/>
  </r>
  <r>
    <x v="1"/>
    <x v="73"/>
    <n v="2055"/>
    <x v="97"/>
    <n v="1.1559000000000001E-3"/>
    <n v="1.685E-4"/>
    <m/>
  </r>
  <r>
    <x v="1"/>
    <x v="72"/>
    <n v="2055"/>
    <x v="98"/>
    <n v="1.2427E-3"/>
    <n v="1.8560000000000001E-4"/>
    <m/>
  </r>
  <r>
    <x v="1"/>
    <x v="71"/>
    <n v="2055"/>
    <x v="99"/>
    <n v="1.3435000000000001E-3"/>
    <n v="2.1120000000000001E-4"/>
    <m/>
  </r>
  <r>
    <x v="1"/>
    <x v="70"/>
    <n v="2055"/>
    <x v="100"/>
    <n v="1.4587999999999999E-3"/>
    <n v="2.4049999999999999E-4"/>
    <m/>
  </r>
  <r>
    <x v="1"/>
    <x v="69"/>
    <n v="2055"/>
    <x v="101"/>
    <n v="1.5839999999999999E-3"/>
    <n v="2.7179999999999999E-4"/>
    <m/>
  </r>
  <r>
    <x v="1"/>
    <x v="68"/>
    <n v="2055"/>
    <x v="102"/>
    <n v="1.7152000000000001E-3"/>
    <n v="2.9849999999999999E-4"/>
    <m/>
  </r>
  <r>
    <x v="1"/>
    <x v="67"/>
    <n v="2055"/>
    <x v="103"/>
    <n v="1.8531000000000001E-3"/>
    <n v="3.2370000000000001E-4"/>
    <m/>
  </r>
  <r>
    <x v="1"/>
    <x v="66"/>
    <n v="2055"/>
    <x v="104"/>
    <n v="2.0059000000000001E-3"/>
    <n v="3.4969999999999999E-4"/>
    <m/>
  </r>
  <r>
    <x v="1"/>
    <x v="65"/>
    <n v="2055"/>
    <x v="105"/>
    <n v="2.1844999999999998E-3"/>
    <n v="3.7399999999999998E-4"/>
    <m/>
  </r>
  <r>
    <x v="1"/>
    <x v="64"/>
    <n v="2055"/>
    <x v="106"/>
    <n v="2.3896E-3"/>
    <n v="3.9570000000000002E-4"/>
    <m/>
  </r>
  <r>
    <x v="1"/>
    <x v="63"/>
    <n v="2055"/>
    <x v="107"/>
    <n v="2.6115000000000001E-3"/>
    <n v="4.1639999999999998E-4"/>
    <m/>
  </r>
  <r>
    <x v="1"/>
    <x v="62"/>
    <n v="2055"/>
    <x v="108"/>
    <n v="2.8473999999999999E-3"/>
    <n v="4.4200000000000001E-4"/>
    <m/>
  </r>
  <r>
    <x v="1"/>
    <x v="61"/>
    <n v="2055"/>
    <x v="109"/>
    <n v="3.1082000000000002E-3"/>
    <n v="4.819E-4"/>
    <m/>
  </r>
  <r>
    <x v="1"/>
    <x v="60"/>
    <n v="2055"/>
    <x v="110"/>
    <n v="3.4034999999999998E-3"/>
    <n v="5.2910000000000001E-4"/>
    <m/>
  </r>
  <r>
    <x v="1"/>
    <x v="59"/>
    <n v="2055"/>
    <x v="111"/>
    <n v="3.7277E-3"/>
    <n v="5.7709999999999999E-4"/>
    <m/>
  </r>
  <r>
    <x v="1"/>
    <x v="58"/>
    <n v="2055"/>
    <x v="112"/>
    <n v="4.0692000000000002E-3"/>
    <n v="6.1430000000000002E-4"/>
    <m/>
  </r>
  <r>
    <x v="1"/>
    <x v="57"/>
    <n v="2055"/>
    <x v="113"/>
    <n v="4.4295000000000003E-3"/>
    <n v="6.4740000000000002E-4"/>
    <m/>
  </r>
  <r>
    <x v="1"/>
    <x v="56"/>
    <n v="2055"/>
    <x v="114"/>
    <n v="4.8295999999999999E-3"/>
    <n v="6.8880000000000005E-4"/>
    <m/>
  </r>
  <r>
    <x v="1"/>
    <x v="55"/>
    <n v="2055"/>
    <x v="115"/>
    <n v="5.2972999999999996E-3"/>
    <n v="7.4779999999999996E-4"/>
    <m/>
  </r>
  <r>
    <x v="1"/>
    <x v="54"/>
    <n v="2055"/>
    <x v="116"/>
    <n v="5.8479999999999999E-3"/>
    <n v="8.2669999999999998E-4"/>
    <m/>
  </r>
  <r>
    <x v="1"/>
    <x v="53"/>
    <n v="2055"/>
    <x v="117"/>
    <n v="6.4757E-3"/>
    <n v="9.2500000000000004E-4"/>
    <m/>
  </r>
  <r>
    <x v="1"/>
    <x v="52"/>
    <n v="2055"/>
    <x v="118"/>
    <n v="7.1640999999999996E-3"/>
    <n v="1.044E-3"/>
    <m/>
  </r>
  <r>
    <x v="1"/>
    <x v="51"/>
    <n v="2055"/>
    <x v="119"/>
    <n v="7.8986000000000004E-3"/>
    <n v="1.1726E-3"/>
    <m/>
  </r>
  <r>
    <x v="1"/>
    <x v="50"/>
    <n v="2055"/>
    <x v="120"/>
    <n v="8.6645000000000003E-3"/>
    <n v="1.2849999999999999E-3"/>
    <m/>
  </r>
  <r>
    <x v="1"/>
    <x v="49"/>
    <n v="2055"/>
    <x v="121"/>
    <n v="9.4558000000000003E-3"/>
    <n v="1.3794E-3"/>
    <m/>
  </r>
  <r>
    <x v="1"/>
    <x v="48"/>
    <n v="2055"/>
    <x v="122"/>
    <n v="1.0300999999999999E-2"/>
    <n v="1.4747E-3"/>
    <m/>
  </r>
  <r>
    <x v="1"/>
    <x v="47"/>
    <n v="2055"/>
    <x v="123"/>
    <n v="1.12531E-2"/>
    <n v="1.5946000000000001E-3"/>
    <m/>
  </r>
  <r>
    <x v="1"/>
    <x v="46"/>
    <n v="2055"/>
    <x v="124"/>
    <n v="1.23584E-2"/>
    <n v="1.7470000000000001E-3"/>
    <m/>
  </r>
  <r>
    <x v="1"/>
    <x v="45"/>
    <n v="2055"/>
    <x v="125"/>
    <n v="1.36702E-2"/>
    <n v="1.9475E-3"/>
    <m/>
  </r>
  <r>
    <x v="1"/>
    <x v="44"/>
    <n v="2055"/>
    <x v="126"/>
    <n v="1.5251799999999999E-2"/>
    <n v="2.2423E-3"/>
    <m/>
  </r>
  <r>
    <x v="1"/>
    <x v="43"/>
    <n v="2055"/>
    <x v="127"/>
    <n v="1.7098700000000001E-2"/>
    <n v="2.6430999999999998E-3"/>
    <m/>
  </r>
  <r>
    <x v="1"/>
    <x v="42"/>
    <n v="2055"/>
    <x v="128"/>
    <n v="1.9083699999999999E-2"/>
    <n v="3.0855000000000001E-3"/>
    <m/>
  </r>
  <r>
    <x v="1"/>
    <x v="41"/>
    <n v="2055"/>
    <x v="129"/>
    <n v="2.1075E-2"/>
    <n v="3.4986000000000001E-3"/>
    <m/>
  </r>
  <r>
    <x v="1"/>
    <x v="40"/>
    <n v="2055"/>
    <x v="130"/>
    <n v="2.31062E-2"/>
    <n v="3.8847E-3"/>
    <m/>
  </r>
  <r>
    <x v="1"/>
    <x v="39"/>
    <n v="2055"/>
    <x v="131"/>
    <n v="2.5349699999999999E-2"/>
    <n v="4.3426999999999997E-3"/>
    <m/>
  </r>
  <r>
    <x v="1"/>
    <x v="38"/>
    <n v="2055"/>
    <x v="132"/>
    <n v="2.7966600000000001E-2"/>
    <n v="4.9760000000000004E-3"/>
    <m/>
  </r>
  <r>
    <x v="1"/>
    <x v="37"/>
    <n v="2055"/>
    <x v="133"/>
    <n v="3.10443E-2"/>
    <n v="5.8481999999999996E-3"/>
    <m/>
  </r>
  <r>
    <x v="1"/>
    <x v="36"/>
    <n v="2055"/>
    <x v="134"/>
    <n v="3.4598200000000003E-2"/>
    <n v="6.9664999999999996E-3"/>
    <m/>
  </r>
  <r>
    <x v="1"/>
    <x v="35"/>
    <n v="2055"/>
    <x v="135"/>
    <n v="3.9529500000000002E-2"/>
    <n v="9.0922999999999993E-3"/>
    <m/>
  </r>
  <r>
    <x v="1"/>
    <x v="34"/>
    <n v="2055"/>
    <x v="136"/>
    <n v="4.3832799999999998E-2"/>
    <n v="1.0553699999999999E-2"/>
    <m/>
  </r>
  <r>
    <x v="1"/>
    <x v="33"/>
    <n v="2055"/>
    <x v="137"/>
    <n v="4.8592799999999998E-2"/>
    <n v="1.22448E-2"/>
    <m/>
  </r>
  <r>
    <x v="1"/>
    <x v="32"/>
    <n v="2055"/>
    <x v="138"/>
    <n v="5.3855600000000003E-2"/>
    <n v="1.4201099999999999E-2"/>
    <m/>
  </r>
  <r>
    <x v="1"/>
    <x v="31"/>
    <n v="2055"/>
    <x v="139"/>
    <n v="5.9670899999999999E-2"/>
    <n v="1.6438999999999999E-2"/>
    <m/>
  </r>
  <r>
    <x v="1"/>
    <x v="30"/>
    <n v="2055"/>
    <x v="140"/>
    <n v="6.6092899999999996E-2"/>
    <n v="1.9015199999999999E-2"/>
    <m/>
  </r>
  <r>
    <x v="1"/>
    <x v="29"/>
    <n v="2055"/>
    <x v="141"/>
    <n v="7.3179900000000006E-2"/>
    <n v="2.2015400000000001E-2"/>
    <m/>
  </r>
  <r>
    <x v="1"/>
    <x v="28"/>
    <n v="2055"/>
    <x v="142"/>
    <n v="8.0994999999999998E-2"/>
    <n v="2.55097E-2"/>
    <m/>
  </r>
  <r>
    <x v="1"/>
    <x v="27"/>
    <n v="2055"/>
    <x v="143"/>
    <n v="8.9605900000000002E-2"/>
    <n v="2.9551999999999998E-2"/>
    <m/>
  </r>
  <r>
    <x v="1"/>
    <x v="26"/>
    <n v="2055"/>
    <x v="144"/>
    <n v="9.9085000000000006E-2"/>
    <n v="3.4178199999999999E-2"/>
    <m/>
  </r>
  <r>
    <x v="1"/>
    <x v="25"/>
    <n v="2055"/>
    <x v="145"/>
    <n v="0.10950940000000001"/>
    <n v="3.9490400000000002E-2"/>
    <m/>
  </r>
  <r>
    <x v="1"/>
    <x v="24"/>
    <n v="2055"/>
    <x v="146"/>
    <n v="0.1209607"/>
    <n v="4.5635799999999997E-2"/>
    <m/>
  </r>
  <r>
    <x v="1"/>
    <x v="23"/>
    <n v="2055"/>
    <x v="147"/>
    <n v="0.1335249"/>
    <n v="5.2776000000000003E-2"/>
    <m/>
  </r>
  <r>
    <x v="1"/>
    <x v="22"/>
    <n v="2055"/>
    <x v="148"/>
    <n v="0.1472918"/>
    <n v="6.1072099999999997E-2"/>
    <m/>
  </r>
  <r>
    <x v="1"/>
    <x v="21"/>
    <n v="2055"/>
    <x v="149"/>
    <n v="0.16235469999999999"/>
    <n v="7.0660899999999999E-2"/>
    <m/>
  </r>
  <r>
    <x v="1"/>
    <x v="20"/>
    <n v="2055"/>
    <x v="150"/>
    <n v="0.1788093"/>
    <n v="8.1707299999999997E-2"/>
    <m/>
  </r>
  <r>
    <x v="1"/>
    <x v="115"/>
    <n v="2056"/>
    <x v="56"/>
    <n v="7.7996000000000003E-3"/>
    <n v="1.2654000000000001E-3"/>
    <m/>
  </r>
  <r>
    <x v="1"/>
    <x v="114"/>
    <n v="2056"/>
    <x v="57"/>
    <n v="5.3410000000000003E-4"/>
    <n v="3.0800000000000003E-5"/>
    <m/>
  </r>
  <r>
    <x v="1"/>
    <x v="113"/>
    <n v="2056"/>
    <x v="58"/>
    <n v="2.8049999999999999E-4"/>
    <n v="1.7900000000000001E-5"/>
    <m/>
  </r>
  <r>
    <x v="1"/>
    <x v="112"/>
    <n v="2056"/>
    <x v="59"/>
    <n v="1.9599999999999999E-4"/>
    <n v="1.43E-5"/>
    <m/>
  </r>
  <r>
    <x v="1"/>
    <x v="111"/>
    <n v="2056"/>
    <x v="60"/>
    <n v="1.5200000000000001E-4"/>
    <n v="1.15E-5"/>
    <m/>
  </r>
  <r>
    <x v="1"/>
    <x v="110"/>
    <n v="2056"/>
    <x v="61"/>
    <n v="1.4650000000000001E-4"/>
    <n v="1.2999999999999999E-5"/>
    <m/>
  </r>
  <r>
    <x v="1"/>
    <x v="109"/>
    <n v="2056"/>
    <x v="62"/>
    <n v="1.3990000000000001E-4"/>
    <n v="1.4100000000000001E-5"/>
    <m/>
  </r>
  <r>
    <x v="1"/>
    <x v="108"/>
    <n v="2056"/>
    <x v="63"/>
    <n v="1.348E-4"/>
    <n v="1.5400000000000002E-5"/>
    <m/>
  </r>
  <r>
    <x v="1"/>
    <x v="107"/>
    <n v="2056"/>
    <x v="64"/>
    <n v="1.3359999999999999E-4"/>
    <n v="1.7399999999999999E-5"/>
    <m/>
  </r>
  <r>
    <x v="1"/>
    <x v="106"/>
    <n v="2056"/>
    <x v="65"/>
    <n v="1.3770000000000001E-4"/>
    <n v="2.0400000000000001E-5"/>
    <m/>
  </r>
  <r>
    <x v="1"/>
    <x v="105"/>
    <n v="2056"/>
    <x v="66"/>
    <n v="1.4650000000000001E-4"/>
    <n v="2.5000000000000001E-5"/>
    <m/>
  </r>
  <r>
    <x v="1"/>
    <x v="104"/>
    <n v="2056"/>
    <x v="67"/>
    <n v="1.596E-4"/>
    <n v="3.1099999999999997E-5"/>
    <m/>
  </r>
  <r>
    <x v="1"/>
    <x v="103"/>
    <n v="2056"/>
    <x v="68"/>
    <n v="1.783E-4"/>
    <n v="3.9400000000000002E-5"/>
    <m/>
  </r>
  <r>
    <x v="1"/>
    <x v="102"/>
    <n v="2056"/>
    <x v="69"/>
    <n v="2.061E-4"/>
    <n v="5.1400000000000003E-5"/>
    <m/>
  </r>
  <r>
    <x v="1"/>
    <x v="101"/>
    <n v="2056"/>
    <x v="70"/>
    <n v="2.4149999999999999E-4"/>
    <n v="6.6600000000000006E-5"/>
    <m/>
  </r>
  <r>
    <x v="1"/>
    <x v="100"/>
    <n v="2056"/>
    <x v="71"/>
    <n v="2.7559999999999998E-4"/>
    <n v="8.0000000000000007E-5"/>
    <m/>
  </r>
  <r>
    <x v="1"/>
    <x v="99"/>
    <n v="2056"/>
    <x v="72"/>
    <n v="3.0029999999999998E-4"/>
    <n v="8.6299999999999997E-5"/>
    <m/>
  </r>
  <r>
    <x v="1"/>
    <x v="98"/>
    <n v="2056"/>
    <x v="73"/>
    <n v="3.1750000000000002E-4"/>
    <n v="8.5699999999999996E-5"/>
    <m/>
  </r>
  <r>
    <x v="1"/>
    <x v="97"/>
    <n v="2056"/>
    <x v="74"/>
    <n v="3.3419999999999999E-4"/>
    <n v="8.4499999999999994E-5"/>
    <m/>
  </r>
  <r>
    <x v="1"/>
    <x v="96"/>
    <n v="2056"/>
    <x v="75"/>
    <n v="3.5389999999999998E-4"/>
    <n v="8.6000000000000003E-5"/>
    <m/>
  </r>
  <r>
    <x v="1"/>
    <x v="95"/>
    <n v="2056"/>
    <x v="76"/>
    <n v="3.7320000000000002E-4"/>
    <n v="8.8399999999999994E-5"/>
    <m/>
  </r>
  <r>
    <x v="1"/>
    <x v="94"/>
    <n v="2056"/>
    <x v="77"/>
    <n v="3.859E-4"/>
    <n v="8.7299999999999994E-5"/>
    <m/>
  </r>
  <r>
    <x v="1"/>
    <x v="93"/>
    <n v="2056"/>
    <x v="78"/>
    <n v="3.8969999999999999E-4"/>
    <n v="8.14E-5"/>
    <m/>
  </r>
  <r>
    <x v="1"/>
    <x v="92"/>
    <n v="2056"/>
    <x v="79"/>
    <n v="3.9080000000000001E-4"/>
    <n v="7.4599999999999997E-5"/>
    <m/>
  </r>
  <r>
    <x v="1"/>
    <x v="91"/>
    <n v="2056"/>
    <x v="80"/>
    <n v="3.9829999999999998E-4"/>
    <n v="7.1799999999999997E-5"/>
    <m/>
  </r>
  <r>
    <x v="1"/>
    <x v="90"/>
    <n v="2056"/>
    <x v="81"/>
    <n v="4.147E-4"/>
    <n v="7.3300000000000006E-5"/>
    <m/>
  </r>
  <r>
    <x v="1"/>
    <x v="89"/>
    <n v="2056"/>
    <x v="82"/>
    <n v="4.348E-4"/>
    <n v="7.64E-5"/>
    <m/>
  </r>
  <r>
    <x v="1"/>
    <x v="88"/>
    <n v="2056"/>
    <x v="83"/>
    <n v="4.528E-4"/>
    <n v="7.7899999999999996E-5"/>
    <m/>
  </r>
  <r>
    <x v="1"/>
    <x v="87"/>
    <n v="2056"/>
    <x v="84"/>
    <n v="4.684E-4"/>
    <n v="7.9499999999999994E-5"/>
    <m/>
  </r>
  <r>
    <x v="1"/>
    <x v="86"/>
    <n v="2056"/>
    <x v="85"/>
    <n v="4.8559999999999999E-4"/>
    <n v="8.1000000000000004E-5"/>
    <m/>
  </r>
  <r>
    <x v="1"/>
    <x v="85"/>
    <n v="2056"/>
    <x v="86"/>
    <n v="5.0909999999999996E-4"/>
    <n v="8.3700000000000002E-5"/>
    <m/>
  </r>
  <r>
    <x v="1"/>
    <x v="84"/>
    <n v="2056"/>
    <x v="87"/>
    <n v="5.4080000000000003E-4"/>
    <n v="8.7600000000000002E-5"/>
    <m/>
  </r>
  <r>
    <x v="1"/>
    <x v="83"/>
    <n v="2056"/>
    <x v="88"/>
    <n v="5.7959999999999999E-4"/>
    <n v="9.1899999999999998E-5"/>
    <m/>
  </r>
  <r>
    <x v="1"/>
    <x v="82"/>
    <n v="2056"/>
    <x v="89"/>
    <n v="6.2200000000000005E-4"/>
    <n v="9.5500000000000004E-5"/>
    <m/>
  </r>
  <r>
    <x v="1"/>
    <x v="81"/>
    <n v="2056"/>
    <x v="90"/>
    <n v="6.6649999999999999E-4"/>
    <n v="9.8200000000000002E-5"/>
    <m/>
  </r>
  <r>
    <x v="1"/>
    <x v="80"/>
    <n v="2056"/>
    <x v="91"/>
    <n v="7.1529999999999999E-4"/>
    <n v="1.005E-4"/>
    <m/>
  </r>
  <r>
    <x v="1"/>
    <x v="79"/>
    <n v="2056"/>
    <x v="92"/>
    <n v="7.7099999999999998E-4"/>
    <n v="1.0620000000000001E-4"/>
    <m/>
  </r>
  <r>
    <x v="1"/>
    <x v="78"/>
    <n v="2056"/>
    <x v="93"/>
    <n v="8.3140000000000004E-4"/>
    <n v="1.121E-4"/>
    <m/>
  </r>
  <r>
    <x v="1"/>
    <x v="77"/>
    <n v="2056"/>
    <x v="94"/>
    <n v="8.9079999999999997E-4"/>
    <n v="1.193E-4"/>
    <m/>
  </r>
  <r>
    <x v="1"/>
    <x v="76"/>
    <n v="2056"/>
    <x v="95"/>
    <n v="9.4810000000000001E-4"/>
    <n v="1.2860000000000001E-4"/>
    <m/>
  </r>
  <r>
    <x v="1"/>
    <x v="75"/>
    <n v="2056"/>
    <x v="96"/>
    <n v="1.0089999999999999E-3"/>
    <n v="1.3980000000000001E-4"/>
    <m/>
  </r>
  <r>
    <x v="1"/>
    <x v="74"/>
    <n v="2056"/>
    <x v="97"/>
    <n v="1.0784E-3"/>
    <n v="1.5200000000000001E-4"/>
    <m/>
  </r>
  <r>
    <x v="1"/>
    <x v="73"/>
    <n v="2056"/>
    <x v="98"/>
    <n v="1.1559000000000001E-3"/>
    <n v="1.649E-4"/>
    <m/>
  </r>
  <r>
    <x v="1"/>
    <x v="72"/>
    <n v="2056"/>
    <x v="99"/>
    <n v="1.2427E-3"/>
    <n v="1.816E-4"/>
    <m/>
  </r>
  <r>
    <x v="1"/>
    <x v="71"/>
    <n v="2056"/>
    <x v="100"/>
    <n v="1.3435000000000001E-3"/>
    <n v="2.065E-4"/>
    <m/>
  </r>
  <r>
    <x v="1"/>
    <x v="70"/>
    <n v="2056"/>
    <x v="101"/>
    <n v="1.4587999999999999E-3"/>
    <n v="2.352E-4"/>
    <m/>
  </r>
  <r>
    <x v="1"/>
    <x v="69"/>
    <n v="2056"/>
    <x v="102"/>
    <n v="1.5839999999999999E-3"/>
    <n v="2.6640000000000002E-4"/>
    <m/>
  </r>
  <r>
    <x v="1"/>
    <x v="68"/>
    <n v="2056"/>
    <x v="103"/>
    <n v="1.7152000000000001E-3"/>
    <n v="2.9310000000000002E-4"/>
    <m/>
  </r>
  <r>
    <x v="1"/>
    <x v="67"/>
    <n v="2056"/>
    <x v="104"/>
    <n v="1.8531000000000001E-3"/>
    <n v="3.1780000000000003E-4"/>
    <m/>
  </r>
  <r>
    <x v="1"/>
    <x v="66"/>
    <n v="2056"/>
    <x v="105"/>
    <n v="2.0059000000000001E-3"/>
    <n v="3.4289999999999999E-4"/>
    <m/>
  </r>
  <r>
    <x v="1"/>
    <x v="65"/>
    <n v="2056"/>
    <x v="106"/>
    <n v="2.1844999999999998E-3"/>
    <n v="3.6650000000000002E-4"/>
    <m/>
  </r>
  <r>
    <x v="1"/>
    <x v="64"/>
    <n v="2056"/>
    <x v="107"/>
    <n v="2.3896E-3"/>
    <n v="3.882E-4"/>
    <m/>
  </r>
  <r>
    <x v="1"/>
    <x v="63"/>
    <n v="2056"/>
    <x v="108"/>
    <n v="2.6115000000000001E-3"/>
    <n v="4.0900000000000002E-4"/>
    <m/>
  </r>
  <r>
    <x v="1"/>
    <x v="62"/>
    <n v="2056"/>
    <x v="109"/>
    <n v="2.8473999999999999E-3"/>
    <n v="4.3379999999999997E-4"/>
    <m/>
  </r>
  <r>
    <x v="1"/>
    <x v="61"/>
    <n v="2056"/>
    <x v="110"/>
    <n v="3.1082000000000002E-3"/>
    <n v="4.7229999999999999E-4"/>
    <m/>
  </r>
  <r>
    <x v="1"/>
    <x v="60"/>
    <n v="2056"/>
    <x v="111"/>
    <n v="3.4034999999999998E-3"/>
    <n v="5.1849999999999997E-4"/>
    <m/>
  </r>
  <r>
    <x v="1"/>
    <x v="59"/>
    <n v="2056"/>
    <x v="112"/>
    <n v="3.7277E-3"/>
    <n v="5.6619999999999999E-4"/>
    <m/>
  </r>
  <r>
    <x v="1"/>
    <x v="58"/>
    <n v="2056"/>
    <x v="113"/>
    <n v="4.0692000000000002E-3"/>
    <n v="6.0349999999999998E-4"/>
    <m/>
  </r>
  <r>
    <x v="1"/>
    <x v="57"/>
    <n v="2056"/>
    <x v="114"/>
    <n v="4.4295000000000003E-3"/>
    <n v="6.357E-4"/>
    <m/>
  </r>
  <r>
    <x v="1"/>
    <x v="56"/>
    <n v="2056"/>
    <x v="115"/>
    <n v="4.8295999999999999E-3"/>
    <n v="6.7520000000000004E-4"/>
    <m/>
  </r>
  <r>
    <x v="1"/>
    <x v="55"/>
    <n v="2056"/>
    <x v="116"/>
    <n v="5.2972999999999996E-3"/>
    <n v="7.3280000000000003E-4"/>
    <m/>
  </r>
  <r>
    <x v="1"/>
    <x v="54"/>
    <n v="2056"/>
    <x v="117"/>
    <n v="5.8479999999999999E-3"/>
    <n v="8.1119999999999999E-4"/>
    <m/>
  </r>
  <r>
    <x v="1"/>
    <x v="53"/>
    <n v="2056"/>
    <x v="118"/>
    <n v="6.4757E-3"/>
    <n v="9.0910000000000003E-4"/>
    <m/>
  </r>
  <r>
    <x v="1"/>
    <x v="52"/>
    <n v="2056"/>
    <x v="119"/>
    <n v="7.1640999999999996E-3"/>
    <n v="1.0258000000000001E-3"/>
    <m/>
  </r>
  <r>
    <x v="1"/>
    <x v="51"/>
    <n v="2056"/>
    <x v="120"/>
    <n v="7.8986000000000004E-3"/>
    <n v="1.1508E-3"/>
    <m/>
  </r>
  <r>
    <x v="1"/>
    <x v="50"/>
    <n v="2056"/>
    <x v="121"/>
    <n v="8.6645000000000003E-3"/>
    <n v="1.2606E-3"/>
    <m/>
  </r>
  <r>
    <x v="1"/>
    <x v="49"/>
    <n v="2056"/>
    <x v="122"/>
    <n v="9.4558000000000003E-3"/>
    <n v="1.3548E-3"/>
    <m/>
  </r>
  <r>
    <x v="1"/>
    <x v="48"/>
    <n v="2056"/>
    <x v="123"/>
    <n v="1.0300999999999999E-2"/>
    <n v="1.4503000000000001E-3"/>
    <m/>
  </r>
  <r>
    <x v="1"/>
    <x v="47"/>
    <n v="2056"/>
    <x v="124"/>
    <n v="1.12531E-2"/>
    <n v="1.5675000000000001E-3"/>
    <m/>
  </r>
  <r>
    <x v="1"/>
    <x v="46"/>
    <n v="2056"/>
    <x v="125"/>
    <n v="1.23584E-2"/>
    <n v="1.7148E-3"/>
    <m/>
  </r>
  <r>
    <x v="1"/>
    <x v="45"/>
    <n v="2056"/>
    <x v="126"/>
    <n v="1.36702E-2"/>
    <n v="1.9113000000000001E-3"/>
    <m/>
  </r>
  <r>
    <x v="1"/>
    <x v="44"/>
    <n v="2056"/>
    <x v="127"/>
    <n v="1.5251799999999999E-2"/>
    <n v="2.2039999999999998E-3"/>
    <m/>
  </r>
  <r>
    <x v="1"/>
    <x v="43"/>
    <n v="2056"/>
    <x v="128"/>
    <n v="1.7098700000000001E-2"/>
    <n v="2.6028000000000002E-3"/>
    <m/>
  </r>
  <r>
    <x v="1"/>
    <x v="42"/>
    <n v="2056"/>
    <x v="129"/>
    <n v="1.9083699999999999E-2"/>
    <n v="3.0389000000000002E-3"/>
    <m/>
  </r>
  <r>
    <x v="1"/>
    <x v="41"/>
    <n v="2056"/>
    <x v="130"/>
    <n v="2.1075E-2"/>
    <n v="3.4424E-3"/>
    <m/>
  </r>
  <r>
    <x v="1"/>
    <x v="40"/>
    <n v="2056"/>
    <x v="131"/>
    <n v="2.31062E-2"/>
    <n v="3.8218000000000002E-3"/>
    <m/>
  </r>
  <r>
    <x v="1"/>
    <x v="39"/>
    <n v="2056"/>
    <x v="132"/>
    <n v="2.5349699999999999E-2"/>
    <n v="4.2776999999999997E-3"/>
    <m/>
  </r>
  <r>
    <x v="1"/>
    <x v="38"/>
    <n v="2056"/>
    <x v="133"/>
    <n v="2.7966600000000001E-2"/>
    <n v="4.9088999999999999E-3"/>
    <m/>
  </r>
  <r>
    <x v="1"/>
    <x v="37"/>
    <n v="2056"/>
    <x v="134"/>
    <n v="3.10443E-2"/>
    <n v="5.7704999999999996E-3"/>
    <m/>
  </r>
  <r>
    <x v="1"/>
    <x v="36"/>
    <n v="2056"/>
    <x v="135"/>
    <n v="3.4598200000000003E-2"/>
    <n v="6.8703000000000002E-3"/>
    <m/>
  </r>
  <r>
    <x v="1"/>
    <x v="35"/>
    <n v="2056"/>
    <x v="136"/>
    <n v="3.9529500000000002E-2"/>
    <n v="8.9753000000000003E-3"/>
    <m/>
  </r>
  <r>
    <x v="1"/>
    <x v="34"/>
    <n v="2056"/>
    <x v="137"/>
    <n v="4.3832799999999998E-2"/>
    <n v="1.0430699999999999E-2"/>
    <m/>
  </r>
  <r>
    <x v="1"/>
    <x v="33"/>
    <n v="2056"/>
    <x v="138"/>
    <n v="4.8592799999999998E-2"/>
    <n v="1.21175E-2"/>
    <m/>
  </r>
  <r>
    <x v="1"/>
    <x v="32"/>
    <n v="2056"/>
    <x v="139"/>
    <n v="5.3855600000000003E-2"/>
    <n v="1.40555E-2"/>
    <m/>
  </r>
  <r>
    <x v="1"/>
    <x v="31"/>
    <n v="2056"/>
    <x v="140"/>
    <n v="5.9670899999999999E-2"/>
    <n v="1.6262599999999999E-2"/>
    <m/>
  </r>
  <r>
    <x v="1"/>
    <x v="30"/>
    <n v="2056"/>
    <x v="141"/>
    <n v="6.6092899999999996E-2"/>
    <n v="1.88147E-2"/>
    <m/>
  </r>
  <r>
    <x v="1"/>
    <x v="29"/>
    <n v="2056"/>
    <x v="142"/>
    <n v="7.3179900000000006E-2"/>
    <n v="2.1806099999999998E-2"/>
    <m/>
  </r>
  <r>
    <x v="1"/>
    <x v="28"/>
    <n v="2056"/>
    <x v="143"/>
    <n v="8.0994999999999998E-2"/>
    <n v="2.5295499999999999E-2"/>
    <m/>
  </r>
  <r>
    <x v="1"/>
    <x v="27"/>
    <n v="2056"/>
    <x v="144"/>
    <n v="8.9605900000000002E-2"/>
    <n v="2.9310200000000002E-2"/>
    <m/>
  </r>
  <r>
    <x v="1"/>
    <x v="26"/>
    <n v="2056"/>
    <x v="145"/>
    <n v="9.9085000000000006E-2"/>
    <n v="3.38882E-2"/>
    <m/>
  </r>
  <r>
    <x v="1"/>
    <x v="25"/>
    <n v="2056"/>
    <x v="146"/>
    <n v="0.10950940000000001"/>
    <n v="3.9163700000000003E-2"/>
    <m/>
  </r>
  <r>
    <x v="1"/>
    <x v="24"/>
    <n v="2056"/>
    <x v="147"/>
    <n v="0.1209607"/>
    <n v="4.5297900000000002E-2"/>
    <m/>
  </r>
  <r>
    <x v="1"/>
    <x v="23"/>
    <n v="2056"/>
    <x v="148"/>
    <n v="0.1335249"/>
    <n v="5.2432100000000002E-2"/>
    <m/>
  </r>
  <r>
    <x v="1"/>
    <x v="22"/>
    <n v="2056"/>
    <x v="149"/>
    <n v="0.1472918"/>
    <n v="6.06854E-2"/>
    <m/>
  </r>
  <r>
    <x v="1"/>
    <x v="21"/>
    <n v="2056"/>
    <x v="150"/>
    <n v="0.16235469999999999"/>
    <n v="7.0202200000000006E-2"/>
    <m/>
  </r>
  <r>
    <x v="1"/>
    <x v="115"/>
    <n v="2057"/>
    <x v="57"/>
    <n v="7.7996000000000003E-3"/>
    <n v="1.2124E-3"/>
    <m/>
  </r>
  <r>
    <x v="1"/>
    <x v="114"/>
    <n v="2057"/>
    <x v="58"/>
    <n v="5.3410000000000003E-4"/>
    <n v="2.9E-5"/>
    <m/>
  </r>
  <r>
    <x v="1"/>
    <x v="113"/>
    <n v="2057"/>
    <x v="59"/>
    <n v="2.8049999999999999E-4"/>
    <n v="1.6900000000000001E-5"/>
    <m/>
  </r>
  <r>
    <x v="1"/>
    <x v="112"/>
    <n v="2057"/>
    <x v="60"/>
    <n v="1.9599999999999999E-4"/>
    <n v="1.34E-5"/>
    <m/>
  </r>
  <r>
    <x v="1"/>
    <x v="111"/>
    <n v="2057"/>
    <x v="61"/>
    <n v="1.5200000000000001E-4"/>
    <n v="1.08E-5"/>
    <m/>
  </r>
  <r>
    <x v="1"/>
    <x v="110"/>
    <n v="2057"/>
    <x v="62"/>
    <n v="1.4650000000000001E-4"/>
    <n v="1.24E-5"/>
    <m/>
  </r>
  <r>
    <x v="1"/>
    <x v="109"/>
    <n v="2057"/>
    <x v="63"/>
    <n v="1.3990000000000001E-4"/>
    <n v="1.3499999999999999E-5"/>
    <m/>
  </r>
  <r>
    <x v="1"/>
    <x v="108"/>
    <n v="2057"/>
    <x v="64"/>
    <n v="1.348E-4"/>
    <n v="1.4800000000000001E-5"/>
    <m/>
  </r>
  <r>
    <x v="1"/>
    <x v="107"/>
    <n v="2057"/>
    <x v="65"/>
    <n v="1.3359999999999999E-4"/>
    <n v="1.66E-5"/>
    <m/>
  </r>
  <r>
    <x v="1"/>
    <x v="106"/>
    <n v="2057"/>
    <x v="66"/>
    <n v="1.3770000000000001E-4"/>
    <n v="1.9700000000000001E-5"/>
    <m/>
  </r>
  <r>
    <x v="1"/>
    <x v="105"/>
    <n v="2057"/>
    <x v="67"/>
    <n v="1.4650000000000001E-4"/>
    <n v="2.41E-5"/>
    <m/>
  </r>
  <r>
    <x v="1"/>
    <x v="104"/>
    <n v="2057"/>
    <x v="68"/>
    <n v="1.596E-4"/>
    <n v="3.0199999999999999E-5"/>
    <m/>
  </r>
  <r>
    <x v="1"/>
    <x v="103"/>
    <n v="2057"/>
    <x v="69"/>
    <n v="1.783E-4"/>
    <n v="3.8399999999999998E-5"/>
    <m/>
  </r>
  <r>
    <x v="1"/>
    <x v="102"/>
    <n v="2057"/>
    <x v="70"/>
    <n v="2.061E-4"/>
    <n v="5.0099999999999998E-5"/>
    <m/>
  </r>
  <r>
    <x v="1"/>
    <x v="101"/>
    <n v="2057"/>
    <x v="71"/>
    <n v="2.4149999999999999E-4"/>
    <n v="6.4999999999999994E-5"/>
    <m/>
  </r>
  <r>
    <x v="1"/>
    <x v="100"/>
    <n v="2057"/>
    <x v="72"/>
    <n v="2.7559999999999998E-4"/>
    <n v="7.8300000000000006E-5"/>
    <m/>
  </r>
  <r>
    <x v="1"/>
    <x v="99"/>
    <n v="2057"/>
    <x v="73"/>
    <n v="3.0029999999999998E-4"/>
    <n v="8.4599999999999996E-5"/>
    <m/>
  </r>
  <r>
    <x v="1"/>
    <x v="98"/>
    <n v="2057"/>
    <x v="74"/>
    <n v="3.1750000000000002E-4"/>
    <n v="8.3999999999999995E-5"/>
    <m/>
  </r>
  <r>
    <x v="1"/>
    <x v="97"/>
    <n v="2057"/>
    <x v="75"/>
    <n v="3.3419999999999999E-4"/>
    <n v="8.2600000000000002E-5"/>
    <m/>
  </r>
  <r>
    <x v="1"/>
    <x v="96"/>
    <n v="2057"/>
    <x v="76"/>
    <n v="3.5389999999999998E-4"/>
    <n v="8.3999999999999995E-5"/>
    <m/>
  </r>
  <r>
    <x v="1"/>
    <x v="95"/>
    <n v="2057"/>
    <x v="77"/>
    <n v="3.7320000000000002E-4"/>
    <n v="8.6399999999999999E-5"/>
    <m/>
  </r>
  <r>
    <x v="1"/>
    <x v="94"/>
    <n v="2057"/>
    <x v="78"/>
    <n v="3.859E-4"/>
    <n v="8.5400000000000002E-5"/>
    <m/>
  </r>
  <r>
    <x v="1"/>
    <x v="93"/>
    <n v="2057"/>
    <x v="79"/>
    <n v="3.8969999999999999E-4"/>
    <n v="7.9599999999999997E-5"/>
    <m/>
  </r>
  <r>
    <x v="1"/>
    <x v="92"/>
    <n v="2057"/>
    <x v="80"/>
    <n v="3.9080000000000001E-4"/>
    <n v="7.2700000000000005E-5"/>
    <m/>
  </r>
  <r>
    <x v="1"/>
    <x v="91"/>
    <n v="2057"/>
    <x v="81"/>
    <n v="3.9829999999999998E-4"/>
    <n v="6.9800000000000003E-5"/>
    <m/>
  </r>
  <r>
    <x v="1"/>
    <x v="90"/>
    <n v="2057"/>
    <x v="82"/>
    <n v="4.147E-4"/>
    <n v="7.1500000000000003E-5"/>
    <m/>
  </r>
  <r>
    <x v="1"/>
    <x v="89"/>
    <n v="2057"/>
    <x v="83"/>
    <n v="4.348E-4"/>
    <n v="7.47E-5"/>
    <m/>
  </r>
  <r>
    <x v="1"/>
    <x v="88"/>
    <n v="2057"/>
    <x v="84"/>
    <n v="4.528E-4"/>
    <n v="7.6000000000000004E-5"/>
    <m/>
  </r>
  <r>
    <x v="1"/>
    <x v="87"/>
    <n v="2057"/>
    <x v="85"/>
    <n v="4.684E-4"/>
    <n v="7.7399999999999998E-5"/>
    <m/>
  </r>
  <r>
    <x v="1"/>
    <x v="86"/>
    <n v="2057"/>
    <x v="86"/>
    <n v="4.8559999999999999E-4"/>
    <n v="7.8899999999999993E-5"/>
    <m/>
  </r>
  <r>
    <x v="1"/>
    <x v="85"/>
    <n v="2057"/>
    <x v="87"/>
    <n v="5.0909999999999996E-4"/>
    <n v="8.1699999999999994E-5"/>
    <m/>
  </r>
  <r>
    <x v="1"/>
    <x v="84"/>
    <n v="2057"/>
    <x v="88"/>
    <n v="5.4080000000000003E-4"/>
    <n v="8.5599999999999994E-5"/>
    <m/>
  </r>
  <r>
    <x v="1"/>
    <x v="83"/>
    <n v="2057"/>
    <x v="89"/>
    <n v="5.7959999999999999E-4"/>
    <n v="8.9800000000000001E-5"/>
    <m/>
  </r>
  <r>
    <x v="1"/>
    <x v="82"/>
    <n v="2057"/>
    <x v="90"/>
    <n v="6.2200000000000005E-4"/>
    <n v="9.31E-5"/>
    <m/>
  </r>
  <r>
    <x v="1"/>
    <x v="81"/>
    <n v="2057"/>
    <x v="91"/>
    <n v="6.6649999999999999E-4"/>
    <n v="9.5600000000000006E-5"/>
    <m/>
  </r>
  <r>
    <x v="1"/>
    <x v="80"/>
    <n v="2057"/>
    <x v="92"/>
    <n v="7.1529999999999999E-4"/>
    <n v="9.8099999999999999E-5"/>
    <m/>
  </r>
  <r>
    <x v="1"/>
    <x v="79"/>
    <n v="2057"/>
    <x v="93"/>
    <n v="7.7099999999999998E-4"/>
    <n v="1.038E-4"/>
    <m/>
  </r>
  <r>
    <x v="1"/>
    <x v="78"/>
    <n v="2057"/>
    <x v="94"/>
    <n v="8.3140000000000004E-4"/>
    <n v="1.0950000000000001E-4"/>
    <m/>
  </r>
  <r>
    <x v="1"/>
    <x v="77"/>
    <n v="2057"/>
    <x v="95"/>
    <n v="8.9079999999999997E-4"/>
    <n v="1.1629999999999999E-4"/>
    <m/>
  </r>
  <r>
    <x v="1"/>
    <x v="76"/>
    <n v="2057"/>
    <x v="96"/>
    <n v="9.4810000000000001E-4"/>
    <n v="1.2530000000000001E-4"/>
    <m/>
  </r>
  <r>
    <x v="1"/>
    <x v="75"/>
    <n v="2057"/>
    <x v="97"/>
    <n v="1.0089999999999999E-3"/>
    <n v="1.3650000000000001E-4"/>
    <m/>
  </r>
  <r>
    <x v="1"/>
    <x v="74"/>
    <n v="2057"/>
    <x v="98"/>
    <n v="1.0784E-3"/>
    <n v="1.4870000000000001E-4"/>
    <m/>
  </r>
  <r>
    <x v="1"/>
    <x v="73"/>
    <n v="2057"/>
    <x v="99"/>
    <n v="1.1559000000000001E-3"/>
    <n v="1.6129999999999999E-4"/>
    <m/>
  </r>
  <r>
    <x v="1"/>
    <x v="72"/>
    <n v="2057"/>
    <x v="100"/>
    <n v="1.2427E-3"/>
    <n v="1.774E-4"/>
    <m/>
  </r>
  <r>
    <x v="1"/>
    <x v="71"/>
    <n v="2057"/>
    <x v="101"/>
    <n v="1.3435000000000001E-3"/>
    <n v="2.018E-4"/>
    <m/>
  </r>
  <r>
    <x v="1"/>
    <x v="70"/>
    <n v="2057"/>
    <x v="102"/>
    <n v="1.4587999999999999E-3"/>
    <n v="2.3039999999999999E-4"/>
    <m/>
  </r>
  <r>
    <x v="1"/>
    <x v="69"/>
    <n v="2057"/>
    <x v="103"/>
    <n v="1.5839999999999999E-3"/>
    <n v="2.6150000000000001E-4"/>
    <m/>
  </r>
  <r>
    <x v="1"/>
    <x v="68"/>
    <n v="2057"/>
    <x v="104"/>
    <n v="1.7152000000000001E-3"/>
    <n v="2.877E-4"/>
    <m/>
  </r>
  <r>
    <x v="1"/>
    <x v="67"/>
    <n v="2057"/>
    <x v="105"/>
    <n v="1.8531000000000001E-3"/>
    <n v="3.1149999999999998E-4"/>
    <m/>
  </r>
  <r>
    <x v="1"/>
    <x v="66"/>
    <n v="2057"/>
    <x v="106"/>
    <n v="2.0059000000000001E-3"/>
    <n v="3.3599999999999998E-4"/>
    <m/>
  </r>
  <r>
    <x v="1"/>
    <x v="65"/>
    <n v="2057"/>
    <x v="107"/>
    <n v="2.1844999999999998E-3"/>
    <n v="3.5960000000000001E-4"/>
    <m/>
  </r>
  <r>
    <x v="1"/>
    <x v="64"/>
    <n v="2057"/>
    <x v="108"/>
    <n v="2.3896E-3"/>
    <n v="3.814E-4"/>
    <m/>
  </r>
  <r>
    <x v="1"/>
    <x v="63"/>
    <n v="2057"/>
    <x v="109"/>
    <n v="2.6115000000000001E-3"/>
    <n v="4.015E-4"/>
    <m/>
  </r>
  <r>
    <x v="1"/>
    <x v="62"/>
    <n v="2057"/>
    <x v="110"/>
    <n v="2.8473999999999999E-3"/>
    <n v="4.2509999999999998E-4"/>
    <m/>
  </r>
  <r>
    <x v="1"/>
    <x v="61"/>
    <n v="2057"/>
    <x v="111"/>
    <n v="3.1082000000000002E-3"/>
    <n v="4.6260000000000002E-4"/>
    <m/>
  </r>
  <r>
    <x v="1"/>
    <x v="60"/>
    <n v="2057"/>
    <x v="112"/>
    <n v="3.4034999999999998E-3"/>
    <n v="5.086E-4"/>
    <m/>
  </r>
  <r>
    <x v="1"/>
    <x v="59"/>
    <n v="2057"/>
    <x v="113"/>
    <n v="3.7277E-3"/>
    <n v="5.5630000000000002E-4"/>
    <m/>
  </r>
  <r>
    <x v="1"/>
    <x v="58"/>
    <n v="2057"/>
    <x v="114"/>
    <n v="4.0692000000000002E-3"/>
    <n v="5.9259999999999998E-4"/>
    <m/>
  </r>
  <r>
    <x v="1"/>
    <x v="57"/>
    <n v="2057"/>
    <x v="115"/>
    <n v="4.4295000000000003E-3"/>
    <n v="6.2310000000000002E-4"/>
    <m/>
  </r>
  <r>
    <x v="1"/>
    <x v="56"/>
    <n v="2057"/>
    <x v="116"/>
    <n v="4.8295999999999999E-3"/>
    <n v="6.6149999999999998E-4"/>
    <m/>
  </r>
  <r>
    <x v="1"/>
    <x v="55"/>
    <n v="2057"/>
    <x v="117"/>
    <n v="5.2972999999999996E-3"/>
    <n v="7.1889999999999996E-4"/>
    <m/>
  </r>
  <r>
    <x v="1"/>
    <x v="54"/>
    <n v="2057"/>
    <x v="118"/>
    <n v="5.8479999999999999E-3"/>
    <n v="7.9699999999999997E-4"/>
    <m/>
  </r>
  <r>
    <x v="1"/>
    <x v="53"/>
    <n v="2057"/>
    <x v="119"/>
    <n v="6.4757E-3"/>
    <n v="8.9300000000000002E-4"/>
    <m/>
  </r>
  <r>
    <x v="1"/>
    <x v="52"/>
    <n v="2057"/>
    <x v="120"/>
    <n v="7.1640999999999996E-3"/>
    <n v="1.0062999999999999E-3"/>
    <m/>
  </r>
  <r>
    <x v="1"/>
    <x v="51"/>
    <n v="2057"/>
    <x v="121"/>
    <n v="7.8986000000000004E-3"/>
    <n v="1.1287999999999999E-3"/>
    <m/>
  </r>
  <r>
    <x v="1"/>
    <x v="50"/>
    <n v="2057"/>
    <x v="122"/>
    <n v="8.6645000000000003E-3"/>
    <n v="1.2381E-3"/>
    <m/>
  </r>
  <r>
    <x v="1"/>
    <x v="49"/>
    <n v="2057"/>
    <x v="123"/>
    <n v="9.4558000000000003E-3"/>
    <n v="1.3324000000000001E-3"/>
    <m/>
  </r>
  <r>
    <x v="1"/>
    <x v="48"/>
    <n v="2057"/>
    <x v="124"/>
    <n v="1.0300999999999999E-2"/>
    <n v="1.4256E-3"/>
    <m/>
  </r>
  <r>
    <x v="1"/>
    <x v="47"/>
    <n v="2057"/>
    <x v="125"/>
    <n v="1.12531E-2"/>
    <n v="1.5384000000000001E-3"/>
    <m/>
  </r>
  <r>
    <x v="1"/>
    <x v="46"/>
    <n v="2057"/>
    <x v="126"/>
    <n v="1.23584E-2"/>
    <n v="1.6825E-3"/>
    <m/>
  </r>
  <r>
    <x v="1"/>
    <x v="45"/>
    <n v="2057"/>
    <x v="127"/>
    <n v="1.36702E-2"/>
    <n v="1.8778E-3"/>
    <m/>
  </r>
  <r>
    <x v="1"/>
    <x v="44"/>
    <n v="2057"/>
    <x v="128"/>
    <n v="1.5251799999999999E-2"/>
    <n v="2.1692E-3"/>
    <m/>
  </r>
  <r>
    <x v="1"/>
    <x v="43"/>
    <n v="2057"/>
    <x v="129"/>
    <n v="1.7098700000000001E-2"/>
    <n v="2.5622000000000002E-3"/>
    <m/>
  </r>
  <r>
    <x v="1"/>
    <x v="42"/>
    <n v="2057"/>
    <x v="130"/>
    <n v="1.9083699999999999E-2"/>
    <n v="2.9889999999999999E-3"/>
    <m/>
  </r>
  <r>
    <x v="1"/>
    <x v="41"/>
    <n v="2057"/>
    <x v="131"/>
    <n v="2.1075E-2"/>
    <n v="3.3858E-3"/>
    <m/>
  </r>
  <r>
    <x v="1"/>
    <x v="40"/>
    <n v="2057"/>
    <x v="132"/>
    <n v="2.31062E-2"/>
    <n v="3.7634999999999999E-3"/>
    <m/>
  </r>
  <r>
    <x v="1"/>
    <x v="39"/>
    <n v="2057"/>
    <x v="133"/>
    <n v="2.5349699999999999E-2"/>
    <n v="4.2183000000000003E-3"/>
    <m/>
  </r>
  <r>
    <x v="1"/>
    <x v="38"/>
    <n v="2057"/>
    <x v="134"/>
    <n v="2.7966600000000001E-2"/>
    <n v="4.8409000000000004E-3"/>
    <m/>
  </r>
  <r>
    <x v="1"/>
    <x v="37"/>
    <n v="2057"/>
    <x v="135"/>
    <n v="3.10443E-2"/>
    <n v="5.6868999999999999E-3"/>
    <m/>
  </r>
  <r>
    <x v="1"/>
    <x v="36"/>
    <n v="2057"/>
    <x v="136"/>
    <n v="3.4598200000000003E-2"/>
    <n v="6.7732000000000001E-3"/>
    <m/>
  </r>
  <r>
    <x v="1"/>
    <x v="35"/>
    <n v="2057"/>
    <x v="137"/>
    <n v="3.9529500000000002E-2"/>
    <n v="8.8664E-3"/>
    <m/>
  </r>
  <r>
    <x v="1"/>
    <x v="34"/>
    <n v="2057"/>
    <x v="138"/>
    <n v="4.3832799999999998E-2"/>
    <n v="1.03179E-2"/>
    <m/>
  </r>
  <r>
    <x v="1"/>
    <x v="33"/>
    <n v="2057"/>
    <x v="139"/>
    <n v="4.8592799999999998E-2"/>
    <n v="1.19881E-2"/>
    <m/>
  </r>
  <r>
    <x v="1"/>
    <x v="32"/>
    <n v="2057"/>
    <x v="140"/>
    <n v="5.3855600000000003E-2"/>
    <n v="1.3898499999999999E-2"/>
    <m/>
  </r>
  <r>
    <x v="1"/>
    <x v="31"/>
    <n v="2057"/>
    <x v="141"/>
    <n v="5.9670899999999999E-2"/>
    <n v="1.6083900000000002E-2"/>
    <m/>
  </r>
  <r>
    <x v="1"/>
    <x v="30"/>
    <n v="2057"/>
    <x v="142"/>
    <n v="6.6092899999999996E-2"/>
    <n v="1.86278E-2"/>
    <m/>
  </r>
  <r>
    <x v="1"/>
    <x v="29"/>
    <n v="2057"/>
    <x v="143"/>
    <n v="7.3179900000000006E-2"/>
    <n v="2.1614499999999998E-2"/>
    <m/>
  </r>
  <r>
    <x v="1"/>
    <x v="28"/>
    <n v="2057"/>
    <x v="144"/>
    <n v="8.0994999999999998E-2"/>
    <n v="2.50786E-2"/>
    <m/>
  </r>
  <r>
    <x v="1"/>
    <x v="27"/>
    <n v="2057"/>
    <x v="145"/>
    <n v="8.9605900000000002E-2"/>
    <n v="2.90494E-2"/>
    <m/>
  </r>
  <r>
    <x v="1"/>
    <x v="26"/>
    <n v="2057"/>
    <x v="146"/>
    <n v="9.9085000000000006E-2"/>
    <n v="3.3593699999999997E-2"/>
    <m/>
  </r>
  <r>
    <x v="1"/>
    <x v="25"/>
    <n v="2057"/>
    <x v="147"/>
    <n v="0.10950940000000001"/>
    <n v="3.8858299999999998E-2"/>
    <m/>
  </r>
  <r>
    <x v="1"/>
    <x v="24"/>
    <n v="2057"/>
    <x v="148"/>
    <n v="0.1209607"/>
    <n v="4.4985999999999998E-2"/>
    <m/>
  </r>
  <r>
    <x v="1"/>
    <x v="23"/>
    <n v="2057"/>
    <x v="149"/>
    <n v="0.1335249"/>
    <n v="5.2080099999999997E-2"/>
    <m/>
  </r>
  <r>
    <x v="1"/>
    <x v="22"/>
    <n v="2057"/>
    <x v="150"/>
    <n v="0.1472918"/>
    <n v="6.0266199999999999E-2"/>
    <m/>
  </r>
  <r>
    <x v="1"/>
    <x v="115"/>
    <n v="2058"/>
    <x v="58"/>
    <n v="7.7996000000000003E-3"/>
    <n v="1.1654E-3"/>
    <m/>
  </r>
  <r>
    <x v="1"/>
    <x v="114"/>
    <n v="2058"/>
    <x v="59"/>
    <n v="5.3410000000000003E-4"/>
    <n v="2.72E-5"/>
    <m/>
  </r>
  <r>
    <x v="1"/>
    <x v="113"/>
    <n v="2058"/>
    <x v="60"/>
    <n v="2.8049999999999999E-4"/>
    <n v="1.59E-5"/>
    <m/>
  </r>
  <r>
    <x v="1"/>
    <x v="112"/>
    <n v="2058"/>
    <x v="61"/>
    <n v="1.9599999999999999E-4"/>
    <n v="1.26E-5"/>
    <m/>
  </r>
  <r>
    <x v="1"/>
    <x v="111"/>
    <n v="2058"/>
    <x v="62"/>
    <n v="1.5200000000000001E-4"/>
    <n v="1.0200000000000001E-5"/>
    <m/>
  </r>
  <r>
    <x v="1"/>
    <x v="110"/>
    <n v="2058"/>
    <x v="63"/>
    <n v="1.4650000000000001E-4"/>
    <n v="1.1800000000000001E-5"/>
    <m/>
  </r>
  <r>
    <x v="1"/>
    <x v="109"/>
    <n v="2058"/>
    <x v="64"/>
    <n v="1.3990000000000001E-4"/>
    <n v="1.29E-5"/>
    <m/>
  </r>
  <r>
    <x v="1"/>
    <x v="108"/>
    <n v="2058"/>
    <x v="65"/>
    <n v="1.348E-4"/>
    <n v="1.4100000000000001E-5"/>
    <m/>
  </r>
  <r>
    <x v="1"/>
    <x v="107"/>
    <n v="2058"/>
    <x v="66"/>
    <n v="1.3359999999999999E-4"/>
    <n v="1.59E-5"/>
    <m/>
  </r>
  <r>
    <x v="1"/>
    <x v="106"/>
    <n v="2058"/>
    <x v="67"/>
    <n v="1.3770000000000001E-4"/>
    <n v="1.8899999999999999E-5"/>
    <m/>
  </r>
  <r>
    <x v="1"/>
    <x v="105"/>
    <n v="2058"/>
    <x v="68"/>
    <n v="1.4650000000000001E-4"/>
    <n v="2.34E-5"/>
    <m/>
  </r>
  <r>
    <x v="1"/>
    <x v="104"/>
    <n v="2058"/>
    <x v="69"/>
    <n v="1.596E-4"/>
    <n v="2.94E-5"/>
    <m/>
  </r>
  <r>
    <x v="1"/>
    <x v="103"/>
    <n v="2058"/>
    <x v="70"/>
    <n v="1.783E-4"/>
    <n v="3.7299999999999999E-5"/>
    <m/>
  </r>
  <r>
    <x v="1"/>
    <x v="102"/>
    <n v="2058"/>
    <x v="71"/>
    <n v="2.061E-4"/>
    <n v="4.88E-5"/>
    <m/>
  </r>
  <r>
    <x v="1"/>
    <x v="101"/>
    <n v="2058"/>
    <x v="72"/>
    <n v="2.4149999999999999E-4"/>
    <n v="6.3499999999999999E-5"/>
    <m/>
  </r>
  <r>
    <x v="1"/>
    <x v="100"/>
    <n v="2058"/>
    <x v="73"/>
    <n v="2.7559999999999998E-4"/>
    <n v="7.6799999999999997E-5"/>
    <m/>
  </r>
  <r>
    <x v="1"/>
    <x v="99"/>
    <n v="2058"/>
    <x v="74"/>
    <n v="3.0029999999999998E-4"/>
    <n v="8.2899999999999996E-5"/>
    <m/>
  </r>
  <r>
    <x v="1"/>
    <x v="98"/>
    <n v="2058"/>
    <x v="75"/>
    <n v="3.1750000000000002E-4"/>
    <n v="8.2100000000000003E-5"/>
    <m/>
  </r>
  <r>
    <x v="1"/>
    <x v="97"/>
    <n v="2058"/>
    <x v="76"/>
    <n v="3.3419999999999999E-4"/>
    <n v="8.0599999999999994E-5"/>
    <m/>
  </r>
  <r>
    <x v="1"/>
    <x v="96"/>
    <n v="2058"/>
    <x v="77"/>
    <n v="3.5389999999999998E-4"/>
    <n v="8.2100000000000003E-5"/>
    <m/>
  </r>
  <r>
    <x v="1"/>
    <x v="95"/>
    <n v="2058"/>
    <x v="78"/>
    <n v="3.7320000000000002E-4"/>
    <n v="8.4599999999999996E-5"/>
    <m/>
  </r>
  <r>
    <x v="1"/>
    <x v="94"/>
    <n v="2058"/>
    <x v="79"/>
    <n v="3.859E-4"/>
    <n v="8.3599999999999999E-5"/>
    <m/>
  </r>
  <r>
    <x v="1"/>
    <x v="93"/>
    <n v="2058"/>
    <x v="80"/>
    <n v="3.8969999999999999E-4"/>
    <n v="7.7600000000000002E-5"/>
    <m/>
  </r>
  <r>
    <x v="1"/>
    <x v="92"/>
    <n v="2058"/>
    <x v="81"/>
    <n v="3.9080000000000001E-4"/>
    <n v="7.08E-5"/>
    <m/>
  </r>
  <r>
    <x v="1"/>
    <x v="91"/>
    <n v="2058"/>
    <x v="82"/>
    <n v="3.9829999999999998E-4"/>
    <n v="6.8100000000000002E-5"/>
    <m/>
  </r>
  <r>
    <x v="1"/>
    <x v="90"/>
    <n v="2058"/>
    <x v="83"/>
    <n v="4.147E-4"/>
    <n v="6.9800000000000003E-5"/>
    <m/>
  </r>
  <r>
    <x v="1"/>
    <x v="89"/>
    <n v="2058"/>
    <x v="84"/>
    <n v="4.348E-4"/>
    <n v="7.2899999999999997E-5"/>
    <m/>
  </r>
  <r>
    <x v="1"/>
    <x v="88"/>
    <n v="2058"/>
    <x v="85"/>
    <n v="4.528E-4"/>
    <n v="7.4099999999999999E-5"/>
    <m/>
  </r>
  <r>
    <x v="1"/>
    <x v="87"/>
    <n v="2058"/>
    <x v="86"/>
    <n v="4.684E-4"/>
    <n v="7.5400000000000003E-5"/>
    <m/>
  </r>
  <r>
    <x v="1"/>
    <x v="86"/>
    <n v="2058"/>
    <x v="87"/>
    <n v="4.8559999999999999E-4"/>
    <n v="7.7000000000000001E-5"/>
    <m/>
  </r>
  <r>
    <x v="1"/>
    <x v="85"/>
    <n v="2058"/>
    <x v="88"/>
    <n v="5.0909999999999996E-4"/>
    <n v="7.9800000000000002E-5"/>
    <m/>
  </r>
  <r>
    <x v="1"/>
    <x v="84"/>
    <n v="2058"/>
    <x v="89"/>
    <n v="5.4080000000000003E-4"/>
    <n v="8.3599999999999999E-5"/>
    <m/>
  </r>
  <r>
    <x v="1"/>
    <x v="83"/>
    <n v="2058"/>
    <x v="90"/>
    <n v="5.7959999999999999E-4"/>
    <n v="8.7600000000000002E-5"/>
    <m/>
  </r>
  <r>
    <x v="1"/>
    <x v="82"/>
    <n v="2058"/>
    <x v="91"/>
    <n v="6.2200000000000005E-4"/>
    <n v="9.0699999999999996E-5"/>
    <m/>
  </r>
  <r>
    <x v="1"/>
    <x v="81"/>
    <n v="2058"/>
    <x v="92"/>
    <n v="6.6649999999999999E-4"/>
    <n v="9.3300000000000005E-5"/>
    <m/>
  </r>
  <r>
    <x v="1"/>
    <x v="80"/>
    <n v="2058"/>
    <x v="93"/>
    <n v="7.1529999999999999E-4"/>
    <n v="9.5799999999999998E-5"/>
    <m/>
  </r>
  <r>
    <x v="1"/>
    <x v="79"/>
    <n v="2058"/>
    <x v="94"/>
    <n v="7.7099999999999998E-4"/>
    <n v="1.013E-4"/>
    <m/>
  </r>
  <r>
    <x v="1"/>
    <x v="78"/>
    <n v="2058"/>
    <x v="95"/>
    <n v="8.3140000000000004E-4"/>
    <n v="1.066E-4"/>
    <m/>
  </r>
  <r>
    <x v="1"/>
    <x v="77"/>
    <n v="2058"/>
    <x v="96"/>
    <n v="8.9079999999999997E-4"/>
    <n v="1.133E-4"/>
    <m/>
  </r>
  <r>
    <x v="1"/>
    <x v="76"/>
    <n v="2058"/>
    <x v="97"/>
    <n v="9.4810000000000001E-4"/>
    <n v="1.2229999999999999E-4"/>
    <m/>
  </r>
  <r>
    <x v="1"/>
    <x v="75"/>
    <n v="2058"/>
    <x v="98"/>
    <n v="1.0089999999999999E-3"/>
    <n v="1.3349999999999999E-4"/>
    <m/>
  </r>
  <r>
    <x v="1"/>
    <x v="74"/>
    <n v="2058"/>
    <x v="99"/>
    <n v="1.0784E-3"/>
    <n v="1.4550000000000001E-4"/>
    <m/>
  </r>
  <r>
    <x v="1"/>
    <x v="73"/>
    <n v="2058"/>
    <x v="100"/>
    <n v="1.1559000000000001E-3"/>
    <n v="1.5750000000000001E-4"/>
    <m/>
  </r>
  <r>
    <x v="1"/>
    <x v="72"/>
    <n v="2058"/>
    <x v="101"/>
    <n v="1.2427E-3"/>
    <n v="1.7320000000000001E-4"/>
    <m/>
  </r>
  <r>
    <x v="1"/>
    <x v="71"/>
    <n v="2058"/>
    <x v="102"/>
    <n v="1.3435000000000001E-3"/>
    <n v="1.975E-4"/>
    <m/>
  </r>
  <r>
    <x v="1"/>
    <x v="70"/>
    <n v="2058"/>
    <x v="103"/>
    <n v="1.4587999999999999E-3"/>
    <n v="2.2599999999999999E-4"/>
    <m/>
  </r>
  <r>
    <x v="1"/>
    <x v="69"/>
    <n v="2058"/>
    <x v="104"/>
    <n v="1.5839999999999999E-3"/>
    <n v="2.566E-4"/>
    <m/>
  </r>
  <r>
    <x v="1"/>
    <x v="68"/>
    <n v="2058"/>
    <x v="105"/>
    <n v="1.7152000000000001E-3"/>
    <n v="2.8200000000000002E-4"/>
    <m/>
  </r>
  <r>
    <x v="1"/>
    <x v="67"/>
    <n v="2058"/>
    <x v="106"/>
    <n v="1.8531000000000001E-3"/>
    <n v="3.0529999999999999E-4"/>
    <m/>
  </r>
  <r>
    <x v="1"/>
    <x v="66"/>
    <n v="2058"/>
    <x v="107"/>
    <n v="2.0059000000000001E-3"/>
    <n v="3.2969999999999999E-4"/>
    <m/>
  </r>
  <r>
    <x v="1"/>
    <x v="65"/>
    <n v="2058"/>
    <x v="108"/>
    <n v="2.1844999999999998E-3"/>
    <n v="3.5330000000000002E-4"/>
    <m/>
  </r>
  <r>
    <x v="1"/>
    <x v="64"/>
    <n v="2058"/>
    <x v="109"/>
    <n v="2.3896E-3"/>
    <n v="3.7439999999999999E-4"/>
    <m/>
  </r>
  <r>
    <x v="1"/>
    <x v="63"/>
    <n v="2058"/>
    <x v="110"/>
    <n v="2.6115000000000001E-3"/>
    <n v="3.9340000000000002E-4"/>
    <m/>
  </r>
  <r>
    <x v="1"/>
    <x v="62"/>
    <n v="2058"/>
    <x v="111"/>
    <n v="2.8473999999999999E-3"/>
    <n v="4.1629999999999998E-4"/>
    <m/>
  </r>
  <r>
    <x v="1"/>
    <x v="61"/>
    <n v="2058"/>
    <x v="112"/>
    <n v="3.1082000000000002E-3"/>
    <n v="4.5370000000000002E-4"/>
    <m/>
  </r>
  <r>
    <x v="1"/>
    <x v="60"/>
    <n v="2058"/>
    <x v="113"/>
    <n v="3.4034999999999998E-3"/>
    <n v="4.996E-4"/>
    <m/>
  </r>
  <r>
    <x v="1"/>
    <x v="59"/>
    <n v="2058"/>
    <x v="114"/>
    <n v="3.7277E-3"/>
    <n v="5.463E-4"/>
    <m/>
  </r>
  <r>
    <x v="1"/>
    <x v="58"/>
    <n v="2058"/>
    <x v="115"/>
    <n v="4.0692000000000002E-3"/>
    <n v="5.8109999999999998E-4"/>
    <m/>
  </r>
  <r>
    <x v="1"/>
    <x v="57"/>
    <n v="2058"/>
    <x v="116"/>
    <n v="4.4295000000000003E-3"/>
    <n v="6.1059999999999999E-4"/>
    <m/>
  </r>
  <r>
    <x v="1"/>
    <x v="56"/>
    <n v="2058"/>
    <x v="117"/>
    <n v="4.8295999999999999E-3"/>
    <n v="6.489E-4"/>
    <m/>
  </r>
  <r>
    <x v="1"/>
    <x v="55"/>
    <n v="2058"/>
    <x v="118"/>
    <n v="5.2972999999999996E-3"/>
    <n v="7.0620000000000004E-4"/>
    <m/>
  </r>
  <r>
    <x v="1"/>
    <x v="54"/>
    <n v="2058"/>
    <x v="119"/>
    <n v="5.8479999999999999E-3"/>
    <n v="7.827E-4"/>
    <m/>
  </r>
  <r>
    <x v="1"/>
    <x v="53"/>
    <n v="2058"/>
    <x v="120"/>
    <n v="6.4757E-3"/>
    <n v="8.7569999999999998E-4"/>
    <m/>
  </r>
  <r>
    <x v="1"/>
    <x v="52"/>
    <n v="2058"/>
    <x v="121"/>
    <n v="7.1640999999999996E-3"/>
    <n v="9.8670000000000008E-4"/>
    <m/>
  </r>
  <r>
    <x v="1"/>
    <x v="51"/>
    <n v="2058"/>
    <x v="122"/>
    <n v="7.8986000000000004E-3"/>
    <n v="1.1084999999999999E-3"/>
    <m/>
  </r>
  <r>
    <x v="1"/>
    <x v="50"/>
    <n v="2058"/>
    <x v="123"/>
    <n v="8.6645000000000003E-3"/>
    <n v="1.2176000000000001E-3"/>
    <m/>
  </r>
  <r>
    <x v="1"/>
    <x v="49"/>
    <n v="2058"/>
    <x v="124"/>
    <n v="9.4558000000000003E-3"/>
    <n v="1.3097E-3"/>
    <m/>
  </r>
  <r>
    <x v="1"/>
    <x v="48"/>
    <n v="2058"/>
    <x v="125"/>
    <n v="1.0300999999999999E-2"/>
    <n v="1.3990999999999999E-3"/>
    <m/>
  </r>
  <r>
    <x v="1"/>
    <x v="47"/>
    <n v="2058"/>
    <x v="126"/>
    <n v="1.12531E-2"/>
    <n v="1.5092E-3"/>
    <m/>
  </r>
  <r>
    <x v="1"/>
    <x v="46"/>
    <n v="2058"/>
    <x v="127"/>
    <n v="1.23584E-2"/>
    <n v="1.6527E-3"/>
    <m/>
  </r>
  <r>
    <x v="1"/>
    <x v="45"/>
    <n v="2058"/>
    <x v="128"/>
    <n v="1.36702E-2"/>
    <n v="1.8473999999999999E-3"/>
    <m/>
  </r>
  <r>
    <x v="1"/>
    <x v="44"/>
    <n v="2058"/>
    <x v="129"/>
    <n v="1.5251799999999999E-2"/>
    <n v="2.1342000000000002E-3"/>
    <m/>
  </r>
  <r>
    <x v="1"/>
    <x v="43"/>
    <n v="2058"/>
    <x v="130"/>
    <n v="1.7098700000000001E-2"/>
    <n v="2.5187999999999999E-3"/>
    <m/>
  </r>
  <r>
    <x v="1"/>
    <x v="42"/>
    <n v="2058"/>
    <x v="131"/>
    <n v="1.9083699999999999E-2"/>
    <n v="2.9388000000000001E-3"/>
    <m/>
  </r>
  <r>
    <x v="1"/>
    <x v="41"/>
    <n v="2058"/>
    <x v="132"/>
    <n v="2.1075E-2"/>
    <n v="3.3333E-3"/>
    <m/>
  </r>
  <r>
    <x v="1"/>
    <x v="40"/>
    <n v="2058"/>
    <x v="133"/>
    <n v="2.31062E-2"/>
    <n v="3.7101999999999999E-3"/>
    <m/>
  </r>
  <r>
    <x v="1"/>
    <x v="39"/>
    <n v="2058"/>
    <x v="134"/>
    <n v="2.5349699999999999E-2"/>
    <n v="4.1580999999999996E-3"/>
    <m/>
  </r>
  <r>
    <x v="1"/>
    <x v="38"/>
    <n v="2058"/>
    <x v="135"/>
    <n v="2.7966600000000001E-2"/>
    <n v="4.7679000000000003E-3"/>
    <m/>
  </r>
  <r>
    <x v="1"/>
    <x v="37"/>
    <n v="2058"/>
    <x v="136"/>
    <n v="3.10443E-2"/>
    <n v="5.6026000000000001E-3"/>
    <m/>
  </r>
  <r>
    <x v="1"/>
    <x v="36"/>
    <n v="2058"/>
    <x v="137"/>
    <n v="3.4598200000000003E-2"/>
    <n v="6.6829999999999997E-3"/>
    <m/>
  </r>
  <r>
    <x v="1"/>
    <x v="35"/>
    <n v="2058"/>
    <x v="138"/>
    <n v="3.9529500000000002E-2"/>
    <n v="8.7665999999999994E-3"/>
    <m/>
  </r>
  <r>
    <x v="1"/>
    <x v="34"/>
    <n v="2058"/>
    <x v="139"/>
    <n v="4.3832799999999998E-2"/>
    <n v="1.0203200000000001E-2"/>
    <m/>
  </r>
  <r>
    <x v="1"/>
    <x v="33"/>
    <n v="2058"/>
    <x v="140"/>
    <n v="4.8592799999999998E-2"/>
    <n v="1.18487E-2"/>
    <m/>
  </r>
  <r>
    <x v="1"/>
    <x v="32"/>
    <n v="2058"/>
    <x v="141"/>
    <n v="5.3855600000000003E-2"/>
    <n v="1.37395E-2"/>
    <m/>
  </r>
  <r>
    <x v="1"/>
    <x v="31"/>
    <n v="2058"/>
    <x v="142"/>
    <n v="5.9670899999999999E-2"/>
    <n v="1.5917400000000002E-2"/>
    <m/>
  </r>
  <r>
    <x v="1"/>
    <x v="30"/>
    <n v="2058"/>
    <x v="143"/>
    <n v="6.6092899999999996E-2"/>
    <n v="1.8456799999999999E-2"/>
    <m/>
  </r>
  <r>
    <x v="1"/>
    <x v="29"/>
    <n v="2058"/>
    <x v="144"/>
    <n v="7.3179900000000006E-2"/>
    <n v="2.1420499999999999E-2"/>
    <m/>
  </r>
  <r>
    <x v="1"/>
    <x v="28"/>
    <n v="2058"/>
    <x v="145"/>
    <n v="8.0994999999999998E-2"/>
    <n v="2.48449E-2"/>
    <m/>
  </r>
  <r>
    <x v="1"/>
    <x v="27"/>
    <n v="2058"/>
    <x v="146"/>
    <n v="8.9605900000000002E-2"/>
    <n v="2.87847E-2"/>
    <m/>
  </r>
  <r>
    <x v="1"/>
    <x v="26"/>
    <n v="2058"/>
    <x v="147"/>
    <n v="9.9085000000000006E-2"/>
    <n v="3.3318500000000001E-2"/>
    <m/>
  </r>
  <r>
    <x v="1"/>
    <x v="25"/>
    <n v="2058"/>
    <x v="148"/>
    <n v="0.10950940000000001"/>
    <n v="3.85765E-2"/>
    <m/>
  </r>
  <r>
    <x v="1"/>
    <x v="24"/>
    <n v="2058"/>
    <x v="149"/>
    <n v="0.1209607"/>
    <n v="4.4666999999999998E-2"/>
    <m/>
  </r>
  <r>
    <x v="1"/>
    <x v="23"/>
    <n v="2058"/>
    <x v="150"/>
    <n v="0.1335249"/>
    <n v="5.1698800000000003E-2"/>
    <m/>
  </r>
  <r>
    <x v="1"/>
    <x v="115"/>
    <n v="2059"/>
    <x v="59"/>
    <n v="7.7996000000000003E-3"/>
    <n v="1.1191E-3"/>
    <m/>
  </r>
  <r>
    <x v="1"/>
    <x v="114"/>
    <n v="2059"/>
    <x v="60"/>
    <n v="5.3410000000000003E-4"/>
    <n v="2.55E-5"/>
    <m/>
  </r>
  <r>
    <x v="1"/>
    <x v="113"/>
    <n v="2059"/>
    <x v="61"/>
    <n v="2.8049999999999999E-4"/>
    <n v="1.49E-5"/>
    <m/>
  </r>
  <r>
    <x v="1"/>
    <x v="112"/>
    <n v="2059"/>
    <x v="62"/>
    <n v="1.9599999999999999E-4"/>
    <n v="1.19E-5"/>
    <m/>
  </r>
  <r>
    <x v="1"/>
    <x v="111"/>
    <n v="2059"/>
    <x v="63"/>
    <n v="1.5200000000000001E-4"/>
    <n v="9.7000000000000003E-6"/>
    <m/>
  </r>
  <r>
    <x v="1"/>
    <x v="110"/>
    <n v="2059"/>
    <x v="64"/>
    <n v="1.4650000000000001E-4"/>
    <n v="1.13E-5"/>
    <m/>
  </r>
  <r>
    <x v="1"/>
    <x v="109"/>
    <n v="2059"/>
    <x v="65"/>
    <n v="1.3990000000000001E-4"/>
    <n v="1.2300000000000001E-5"/>
    <m/>
  </r>
  <r>
    <x v="1"/>
    <x v="108"/>
    <n v="2059"/>
    <x v="66"/>
    <n v="1.348E-4"/>
    <n v="1.3499999999999999E-5"/>
    <m/>
  </r>
  <r>
    <x v="1"/>
    <x v="107"/>
    <n v="2059"/>
    <x v="67"/>
    <n v="1.3359999999999999E-4"/>
    <n v="1.5299999999999999E-5"/>
    <m/>
  </r>
  <r>
    <x v="1"/>
    <x v="106"/>
    <n v="2059"/>
    <x v="68"/>
    <n v="1.3770000000000001E-4"/>
    <n v="1.8300000000000001E-5"/>
    <m/>
  </r>
  <r>
    <x v="1"/>
    <x v="105"/>
    <n v="2059"/>
    <x v="69"/>
    <n v="1.4650000000000001E-4"/>
    <n v="2.27E-5"/>
    <m/>
  </r>
  <r>
    <x v="1"/>
    <x v="104"/>
    <n v="2059"/>
    <x v="70"/>
    <n v="1.596E-4"/>
    <n v="2.8500000000000002E-5"/>
    <m/>
  </r>
  <r>
    <x v="1"/>
    <x v="103"/>
    <n v="2059"/>
    <x v="71"/>
    <n v="1.783E-4"/>
    <n v="3.6199999999999999E-5"/>
    <m/>
  </r>
  <r>
    <x v="1"/>
    <x v="102"/>
    <n v="2059"/>
    <x v="72"/>
    <n v="2.061E-4"/>
    <n v="4.7599999999999998E-5"/>
    <m/>
  </r>
  <r>
    <x v="1"/>
    <x v="101"/>
    <n v="2059"/>
    <x v="73"/>
    <n v="2.4149999999999999E-4"/>
    <n v="6.2199999999999994E-5"/>
    <m/>
  </r>
  <r>
    <x v="1"/>
    <x v="100"/>
    <n v="2059"/>
    <x v="74"/>
    <n v="2.7559999999999998E-4"/>
    <n v="7.5300000000000001E-5"/>
    <m/>
  </r>
  <r>
    <x v="1"/>
    <x v="99"/>
    <n v="2059"/>
    <x v="75"/>
    <n v="3.0029999999999998E-4"/>
    <n v="8.1100000000000006E-5"/>
    <m/>
  </r>
  <r>
    <x v="1"/>
    <x v="98"/>
    <n v="2059"/>
    <x v="76"/>
    <n v="3.1750000000000002E-4"/>
    <n v="8.0199999999999998E-5"/>
    <m/>
  </r>
  <r>
    <x v="1"/>
    <x v="97"/>
    <n v="2059"/>
    <x v="77"/>
    <n v="3.3419999999999999E-4"/>
    <n v="7.8800000000000004E-5"/>
    <m/>
  </r>
  <r>
    <x v="1"/>
    <x v="96"/>
    <n v="2059"/>
    <x v="78"/>
    <n v="3.5389999999999998E-4"/>
    <n v="8.0400000000000003E-5"/>
    <m/>
  </r>
  <r>
    <x v="1"/>
    <x v="95"/>
    <n v="2059"/>
    <x v="79"/>
    <n v="3.7320000000000002E-4"/>
    <n v="8.2799999999999993E-5"/>
    <m/>
  </r>
  <r>
    <x v="1"/>
    <x v="94"/>
    <n v="2059"/>
    <x v="80"/>
    <n v="3.859E-4"/>
    <n v="8.1600000000000005E-5"/>
    <m/>
  </r>
  <r>
    <x v="1"/>
    <x v="93"/>
    <n v="2059"/>
    <x v="81"/>
    <n v="3.8969999999999999E-4"/>
    <n v="7.5599999999999994E-5"/>
    <m/>
  </r>
  <r>
    <x v="1"/>
    <x v="92"/>
    <n v="2059"/>
    <x v="82"/>
    <n v="3.9080000000000001E-4"/>
    <n v="6.8999999999999997E-5"/>
    <m/>
  </r>
  <r>
    <x v="1"/>
    <x v="91"/>
    <n v="2059"/>
    <x v="83"/>
    <n v="3.9829999999999998E-4"/>
    <n v="6.6500000000000004E-5"/>
    <m/>
  </r>
  <r>
    <x v="1"/>
    <x v="90"/>
    <n v="2059"/>
    <x v="84"/>
    <n v="4.147E-4"/>
    <n v="6.8100000000000002E-5"/>
    <m/>
  </r>
  <r>
    <x v="1"/>
    <x v="89"/>
    <n v="2059"/>
    <x v="85"/>
    <n v="4.348E-4"/>
    <n v="7.1000000000000005E-5"/>
    <m/>
  </r>
  <r>
    <x v="1"/>
    <x v="88"/>
    <n v="2059"/>
    <x v="86"/>
    <n v="4.528E-4"/>
    <n v="7.2200000000000007E-5"/>
    <m/>
  </r>
  <r>
    <x v="1"/>
    <x v="87"/>
    <n v="2059"/>
    <x v="87"/>
    <n v="4.684E-4"/>
    <n v="7.36E-5"/>
    <m/>
  </r>
  <r>
    <x v="1"/>
    <x v="86"/>
    <n v="2059"/>
    <x v="88"/>
    <n v="4.8559999999999999E-4"/>
    <n v="7.5199999999999998E-5"/>
    <m/>
  </r>
  <r>
    <x v="1"/>
    <x v="85"/>
    <n v="2059"/>
    <x v="89"/>
    <n v="5.0909999999999996E-4"/>
    <n v="7.7999999999999999E-5"/>
    <m/>
  </r>
  <r>
    <x v="1"/>
    <x v="84"/>
    <n v="2059"/>
    <x v="90"/>
    <n v="5.4080000000000003E-4"/>
    <n v="8.1500000000000002E-5"/>
    <m/>
  </r>
  <r>
    <x v="1"/>
    <x v="83"/>
    <n v="2059"/>
    <x v="91"/>
    <n v="5.7959999999999999E-4"/>
    <n v="8.53E-5"/>
    <m/>
  </r>
  <r>
    <x v="1"/>
    <x v="82"/>
    <n v="2059"/>
    <x v="92"/>
    <n v="6.2200000000000005E-4"/>
    <n v="8.8499999999999996E-5"/>
    <m/>
  </r>
  <r>
    <x v="1"/>
    <x v="81"/>
    <n v="2059"/>
    <x v="93"/>
    <n v="6.6649999999999999E-4"/>
    <n v="9.1199999999999994E-5"/>
    <m/>
  </r>
  <r>
    <x v="1"/>
    <x v="80"/>
    <n v="2059"/>
    <x v="94"/>
    <n v="7.1529999999999999E-4"/>
    <n v="9.3499999999999996E-5"/>
    <m/>
  </r>
  <r>
    <x v="1"/>
    <x v="79"/>
    <n v="2059"/>
    <x v="95"/>
    <n v="7.7099999999999998E-4"/>
    <n v="9.87E-5"/>
    <m/>
  </r>
  <r>
    <x v="1"/>
    <x v="78"/>
    <n v="2059"/>
    <x v="96"/>
    <n v="8.3140000000000004E-4"/>
    <n v="1.038E-4"/>
    <m/>
  </r>
  <r>
    <x v="1"/>
    <x v="77"/>
    <n v="2059"/>
    <x v="97"/>
    <n v="8.9079999999999997E-4"/>
    <n v="1.105E-4"/>
    <m/>
  </r>
  <r>
    <x v="1"/>
    <x v="76"/>
    <n v="2059"/>
    <x v="98"/>
    <n v="9.4810000000000001E-4"/>
    <n v="1.195E-4"/>
    <m/>
  </r>
  <r>
    <x v="1"/>
    <x v="75"/>
    <n v="2059"/>
    <x v="99"/>
    <n v="1.0089999999999999E-3"/>
    <n v="1.305E-4"/>
    <m/>
  </r>
  <r>
    <x v="1"/>
    <x v="74"/>
    <n v="2059"/>
    <x v="100"/>
    <n v="1.0784E-3"/>
    <n v="1.4200000000000001E-4"/>
    <m/>
  </r>
  <r>
    <x v="1"/>
    <x v="73"/>
    <n v="2059"/>
    <x v="101"/>
    <n v="1.1559000000000001E-3"/>
    <n v="1.537E-4"/>
    <m/>
  </r>
  <r>
    <x v="1"/>
    <x v="72"/>
    <n v="2059"/>
    <x v="102"/>
    <n v="1.2427E-3"/>
    <n v="1.694E-4"/>
    <m/>
  </r>
  <r>
    <x v="1"/>
    <x v="71"/>
    <n v="2059"/>
    <x v="103"/>
    <n v="1.3435000000000001E-3"/>
    <n v="1.9359999999999999E-4"/>
    <m/>
  </r>
  <r>
    <x v="1"/>
    <x v="70"/>
    <n v="2059"/>
    <x v="104"/>
    <n v="1.4587999999999999E-3"/>
    <n v="2.2159999999999999E-4"/>
    <m/>
  </r>
  <r>
    <x v="1"/>
    <x v="69"/>
    <n v="2059"/>
    <x v="105"/>
    <n v="1.5839999999999999E-3"/>
    <n v="2.5139999999999999E-4"/>
    <m/>
  </r>
  <r>
    <x v="1"/>
    <x v="68"/>
    <n v="2059"/>
    <x v="106"/>
    <n v="1.7152000000000001E-3"/>
    <n v="2.7619999999999999E-4"/>
    <m/>
  </r>
  <r>
    <x v="1"/>
    <x v="67"/>
    <n v="2059"/>
    <x v="107"/>
    <n v="1.8531000000000001E-3"/>
    <n v="2.9940000000000001E-4"/>
    <m/>
  </r>
  <r>
    <x v="1"/>
    <x v="66"/>
    <n v="2059"/>
    <x v="108"/>
    <n v="2.0059000000000001E-3"/>
    <n v="3.2390000000000001E-4"/>
    <m/>
  </r>
  <r>
    <x v="1"/>
    <x v="65"/>
    <n v="2059"/>
    <x v="109"/>
    <n v="2.1844999999999998E-3"/>
    <n v="3.4689999999999998E-4"/>
    <m/>
  </r>
  <r>
    <x v="1"/>
    <x v="64"/>
    <n v="2059"/>
    <x v="110"/>
    <n v="2.3896E-3"/>
    <n v="3.6699999999999998E-4"/>
    <m/>
  </r>
  <r>
    <x v="1"/>
    <x v="63"/>
    <n v="2059"/>
    <x v="111"/>
    <n v="2.6115000000000001E-3"/>
    <n v="3.8529999999999999E-4"/>
    <m/>
  </r>
  <r>
    <x v="1"/>
    <x v="62"/>
    <n v="2059"/>
    <x v="112"/>
    <n v="2.8473999999999999E-3"/>
    <n v="4.082E-4"/>
    <m/>
  </r>
  <r>
    <x v="1"/>
    <x v="61"/>
    <n v="2059"/>
    <x v="113"/>
    <n v="3.1082000000000002E-3"/>
    <n v="4.4559999999999999E-4"/>
    <m/>
  </r>
  <r>
    <x v="1"/>
    <x v="60"/>
    <n v="2059"/>
    <x v="114"/>
    <n v="3.4034999999999998E-3"/>
    <n v="4.906E-4"/>
    <m/>
  </r>
  <r>
    <x v="1"/>
    <x v="59"/>
    <n v="2059"/>
    <x v="115"/>
    <n v="3.7277E-3"/>
    <n v="5.3569999999999996E-4"/>
    <m/>
  </r>
  <r>
    <x v="1"/>
    <x v="58"/>
    <n v="2059"/>
    <x v="116"/>
    <n v="4.0692000000000002E-3"/>
    <n v="5.6950000000000002E-4"/>
    <m/>
  </r>
  <r>
    <x v="1"/>
    <x v="57"/>
    <n v="2059"/>
    <x v="117"/>
    <n v="4.4295000000000003E-3"/>
    <n v="5.9900000000000003E-4"/>
    <m/>
  </r>
  <r>
    <x v="1"/>
    <x v="56"/>
    <n v="2059"/>
    <x v="118"/>
    <n v="4.8295999999999999E-3"/>
    <n v="6.3739999999999999E-4"/>
    <m/>
  </r>
  <r>
    <x v="1"/>
    <x v="55"/>
    <n v="2059"/>
    <x v="119"/>
    <n v="5.2972999999999996E-3"/>
    <n v="6.9329999999999999E-4"/>
    <m/>
  </r>
  <r>
    <x v="1"/>
    <x v="54"/>
    <n v="2059"/>
    <x v="120"/>
    <n v="5.8479999999999999E-3"/>
    <n v="7.6729999999999995E-4"/>
    <m/>
  </r>
  <r>
    <x v="1"/>
    <x v="53"/>
    <n v="2059"/>
    <x v="121"/>
    <n v="6.4757E-3"/>
    <n v="8.5829999999999999E-4"/>
    <m/>
  </r>
  <r>
    <x v="1"/>
    <x v="52"/>
    <n v="2059"/>
    <x v="122"/>
    <n v="7.1640999999999996E-3"/>
    <n v="9.6860000000000002E-4"/>
    <m/>
  </r>
  <r>
    <x v="1"/>
    <x v="51"/>
    <n v="2059"/>
    <x v="123"/>
    <n v="7.8986000000000004E-3"/>
    <n v="1.0899E-3"/>
    <m/>
  </r>
  <r>
    <x v="1"/>
    <x v="50"/>
    <n v="2059"/>
    <x v="124"/>
    <n v="8.6645000000000003E-3"/>
    <n v="1.1968E-3"/>
    <m/>
  </r>
  <r>
    <x v="1"/>
    <x v="49"/>
    <n v="2059"/>
    <x v="125"/>
    <n v="9.4558000000000003E-3"/>
    <n v="1.2853000000000001E-3"/>
    <m/>
  </r>
  <r>
    <x v="1"/>
    <x v="48"/>
    <n v="2059"/>
    <x v="126"/>
    <n v="1.0300999999999999E-2"/>
    <n v="1.3724E-3"/>
    <m/>
  </r>
  <r>
    <x v="1"/>
    <x v="47"/>
    <n v="2059"/>
    <x v="127"/>
    <n v="1.12531E-2"/>
    <n v="1.4821999999999999E-3"/>
    <m/>
  </r>
  <r>
    <x v="1"/>
    <x v="46"/>
    <n v="2059"/>
    <x v="128"/>
    <n v="1.23584E-2"/>
    <n v="1.6255E-3"/>
    <m/>
  </r>
  <r>
    <x v="1"/>
    <x v="45"/>
    <n v="2059"/>
    <x v="129"/>
    <n v="1.36702E-2"/>
    <n v="1.8167999999999999E-3"/>
    <m/>
  </r>
  <r>
    <x v="1"/>
    <x v="44"/>
    <n v="2059"/>
    <x v="130"/>
    <n v="1.5251799999999999E-2"/>
    <n v="2.0967E-3"/>
    <m/>
  </r>
  <r>
    <x v="1"/>
    <x v="43"/>
    <n v="2059"/>
    <x v="131"/>
    <n v="1.7098700000000001E-2"/>
    <n v="2.4750000000000002E-3"/>
    <m/>
  </r>
  <r>
    <x v="1"/>
    <x v="42"/>
    <n v="2059"/>
    <x v="132"/>
    <n v="1.9083699999999999E-2"/>
    <n v="2.8922000000000002E-3"/>
    <m/>
  </r>
  <r>
    <x v="1"/>
    <x v="41"/>
    <n v="2059"/>
    <x v="133"/>
    <n v="2.1075E-2"/>
    <n v="3.2854E-3"/>
    <m/>
  </r>
  <r>
    <x v="1"/>
    <x v="40"/>
    <n v="2059"/>
    <x v="134"/>
    <n v="2.31062E-2"/>
    <n v="3.6562000000000001E-3"/>
    <m/>
  </r>
  <r>
    <x v="1"/>
    <x v="39"/>
    <n v="2059"/>
    <x v="135"/>
    <n v="2.5349699999999999E-2"/>
    <n v="4.0934999999999999E-3"/>
    <m/>
  </r>
  <r>
    <x v="1"/>
    <x v="38"/>
    <n v="2059"/>
    <x v="136"/>
    <n v="2.7966600000000001E-2"/>
    <n v="4.6943000000000002E-3"/>
    <m/>
  </r>
  <r>
    <x v="1"/>
    <x v="37"/>
    <n v="2059"/>
    <x v="137"/>
    <n v="3.10443E-2"/>
    <n v="5.5243000000000002E-3"/>
    <m/>
  </r>
  <r>
    <x v="1"/>
    <x v="36"/>
    <n v="2059"/>
    <x v="138"/>
    <n v="3.4598200000000003E-2"/>
    <n v="6.6002999999999999E-3"/>
    <m/>
  </r>
  <r>
    <x v="1"/>
    <x v="35"/>
    <n v="2059"/>
    <x v="139"/>
    <n v="3.9529500000000002E-2"/>
    <n v="8.6653000000000008E-3"/>
    <m/>
  </r>
  <r>
    <x v="1"/>
    <x v="34"/>
    <n v="2059"/>
    <x v="140"/>
    <n v="4.3832799999999998E-2"/>
    <n v="1.00798E-2"/>
    <m/>
  </r>
  <r>
    <x v="1"/>
    <x v="33"/>
    <n v="2059"/>
    <x v="141"/>
    <n v="4.8592799999999998E-2"/>
    <n v="1.17076E-2"/>
    <m/>
  </r>
  <r>
    <x v="1"/>
    <x v="32"/>
    <n v="2059"/>
    <x v="142"/>
    <n v="5.3855600000000003E-2"/>
    <n v="1.3591499999999999E-2"/>
    <m/>
  </r>
  <r>
    <x v="1"/>
    <x v="31"/>
    <n v="2059"/>
    <x v="143"/>
    <n v="5.9670899999999999E-2"/>
    <n v="1.5765000000000001E-2"/>
    <m/>
  </r>
  <r>
    <x v="1"/>
    <x v="30"/>
    <n v="2059"/>
    <x v="144"/>
    <n v="6.6092899999999996E-2"/>
    <n v="1.8283799999999999E-2"/>
    <m/>
  </r>
  <r>
    <x v="1"/>
    <x v="29"/>
    <n v="2059"/>
    <x v="145"/>
    <n v="7.3179900000000006E-2"/>
    <n v="2.1211500000000001E-2"/>
    <m/>
  </r>
  <r>
    <x v="1"/>
    <x v="28"/>
    <n v="2059"/>
    <x v="146"/>
    <n v="8.0994999999999998E-2"/>
    <n v="2.46077E-2"/>
    <m/>
  </r>
  <r>
    <x v="1"/>
    <x v="27"/>
    <n v="2059"/>
    <x v="147"/>
    <n v="8.9605900000000002E-2"/>
    <n v="2.85375E-2"/>
    <m/>
  </r>
  <r>
    <x v="1"/>
    <x v="26"/>
    <n v="2059"/>
    <x v="148"/>
    <n v="9.9085000000000006E-2"/>
    <n v="3.3064700000000002E-2"/>
    <m/>
  </r>
  <r>
    <x v="1"/>
    <x v="25"/>
    <n v="2059"/>
    <x v="149"/>
    <n v="0.10950940000000001"/>
    <n v="3.82884E-2"/>
    <m/>
  </r>
  <r>
    <x v="1"/>
    <x v="24"/>
    <n v="2059"/>
    <x v="150"/>
    <n v="0.1209607"/>
    <n v="4.43215E-2"/>
    <m/>
  </r>
  <r>
    <x v="1"/>
    <x v="115"/>
    <n v="2060"/>
    <x v="60"/>
    <n v="7.7996000000000003E-3"/>
    <n v="1.0708E-3"/>
    <m/>
  </r>
  <r>
    <x v="1"/>
    <x v="114"/>
    <n v="2060"/>
    <x v="61"/>
    <n v="5.3410000000000003E-4"/>
    <n v="2.3799999999999999E-5"/>
    <m/>
  </r>
  <r>
    <x v="1"/>
    <x v="113"/>
    <n v="2060"/>
    <x v="62"/>
    <n v="2.8049999999999999E-4"/>
    <n v="1.4E-5"/>
    <m/>
  </r>
  <r>
    <x v="1"/>
    <x v="112"/>
    <n v="2060"/>
    <x v="63"/>
    <n v="1.9599999999999999E-4"/>
    <n v="1.13E-5"/>
    <m/>
  </r>
  <r>
    <x v="1"/>
    <x v="111"/>
    <n v="2060"/>
    <x v="64"/>
    <n v="1.5200000000000001E-4"/>
    <n v="9.2E-6"/>
    <m/>
  </r>
  <r>
    <x v="1"/>
    <x v="110"/>
    <n v="2060"/>
    <x v="65"/>
    <n v="1.4650000000000001E-4"/>
    <n v="1.0699999999999999E-5"/>
    <m/>
  </r>
  <r>
    <x v="1"/>
    <x v="109"/>
    <n v="2060"/>
    <x v="66"/>
    <n v="1.3990000000000001E-4"/>
    <n v="1.17E-5"/>
    <m/>
  </r>
  <r>
    <x v="1"/>
    <x v="108"/>
    <n v="2060"/>
    <x v="67"/>
    <n v="1.348E-4"/>
    <n v="1.29E-5"/>
    <m/>
  </r>
  <r>
    <x v="1"/>
    <x v="107"/>
    <n v="2060"/>
    <x v="68"/>
    <n v="1.3359999999999999E-4"/>
    <n v="1.47E-5"/>
    <m/>
  </r>
  <r>
    <x v="1"/>
    <x v="106"/>
    <n v="2060"/>
    <x v="69"/>
    <n v="1.3770000000000001E-4"/>
    <n v="1.77E-5"/>
    <m/>
  </r>
  <r>
    <x v="1"/>
    <x v="105"/>
    <n v="2060"/>
    <x v="70"/>
    <n v="1.4650000000000001E-4"/>
    <n v="2.19E-5"/>
    <m/>
  </r>
  <r>
    <x v="1"/>
    <x v="104"/>
    <n v="2060"/>
    <x v="71"/>
    <n v="1.596E-4"/>
    <n v="2.76E-5"/>
    <m/>
  </r>
  <r>
    <x v="1"/>
    <x v="103"/>
    <n v="2060"/>
    <x v="72"/>
    <n v="1.783E-4"/>
    <n v="3.5200000000000002E-5"/>
    <m/>
  </r>
  <r>
    <x v="1"/>
    <x v="102"/>
    <n v="2060"/>
    <x v="73"/>
    <n v="2.061E-4"/>
    <n v="4.6499999999999999E-5"/>
    <m/>
  </r>
  <r>
    <x v="1"/>
    <x v="101"/>
    <n v="2060"/>
    <x v="74"/>
    <n v="2.4149999999999999E-4"/>
    <n v="6.0900000000000003E-5"/>
    <m/>
  </r>
  <r>
    <x v="1"/>
    <x v="100"/>
    <n v="2060"/>
    <x v="75"/>
    <n v="2.7559999999999998E-4"/>
    <n v="7.36E-5"/>
    <m/>
  </r>
  <r>
    <x v="1"/>
    <x v="99"/>
    <n v="2060"/>
    <x v="76"/>
    <n v="3.0029999999999998E-4"/>
    <n v="7.9300000000000003E-5"/>
    <m/>
  </r>
  <r>
    <x v="1"/>
    <x v="98"/>
    <n v="2060"/>
    <x v="77"/>
    <n v="3.1750000000000002E-4"/>
    <n v="7.8499999999999997E-5"/>
    <m/>
  </r>
  <r>
    <x v="1"/>
    <x v="97"/>
    <n v="2060"/>
    <x v="78"/>
    <n v="3.3419999999999999E-4"/>
    <n v="7.7200000000000006E-5"/>
    <m/>
  </r>
  <r>
    <x v="1"/>
    <x v="96"/>
    <n v="2060"/>
    <x v="79"/>
    <n v="3.5389999999999998E-4"/>
    <n v="7.8700000000000002E-5"/>
    <m/>
  </r>
  <r>
    <x v="1"/>
    <x v="95"/>
    <n v="2060"/>
    <x v="80"/>
    <n v="3.7320000000000002E-4"/>
    <n v="8.0900000000000001E-5"/>
    <m/>
  </r>
  <r>
    <x v="1"/>
    <x v="94"/>
    <n v="2060"/>
    <x v="81"/>
    <n v="3.859E-4"/>
    <n v="7.9599999999999997E-5"/>
    <m/>
  </r>
  <r>
    <x v="1"/>
    <x v="93"/>
    <n v="2060"/>
    <x v="82"/>
    <n v="3.8969999999999999E-4"/>
    <n v="7.3899999999999994E-5"/>
    <m/>
  </r>
  <r>
    <x v="1"/>
    <x v="92"/>
    <n v="2060"/>
    <x v="83"/>
    <n v="3.9080000000000001E-4"/>
    <n v="6.7399999999999998E-5"/>
    <m/>
  </r>
  <r>
    <x v="1"/>
    <x v="91"/>
    <n v="2060"/>
    <x v="84"/>
    <n v="3.9829999999999998E-4"/>
    <n v="6.4900000000000005E-5"/>
    <m/>
  </r>
  <r>
    <x v="1"/>
    <x v="90"/>
    <n v="2060"/>
    <x v="85"/>
    <n v="4.147E-4"/>
    <n v="6.6400000000000001E-5"/>
    <m/>
  </r>
  <r>
    <x v="1"/>
    <x v="89"/>
    <n v="2060"/>
    <x v="86"/>
    <n v="4.348E-4"/>
    <n v="6.9200000000000002E-5"/>
    <m/>
  </r>
  <r>
    <x v="1"/>
    <x v="88"/>
    <n v="2060"/>
    <x v="87"/>
    <n v="4.528E-4"/>
    <n v="7.0400000000000004E-5"/>
    <m/>
  </r>
  <r>
    <x v="1"/>
    <x v="87"/>
    <n v="2060"/>
    <x v="88"/>
    <n v="4.684E-4"/>
    <n v="7.1899999999999999E-5"/>
    <m/>
  </r>
  <r>
    <x v="1"/>
    <x v="86"/>
    <n v="2060"/>
    <x v="89"/>
    <n v="4.8559999999999999E-4"/>
    <n v="7.3499999999999998E-5"/>
    <m/>
  </r>
  <r>
    <x v="1"/>
    <x v="85"/>
    <n v="2060"/>
    <x v="90"/>
    <n v="5.0909999999999996E-4"/>
    <n v="7.6000000000000004E-5"/>
    <m/>
  </r>
  <r>
    <x v="1"/>
    <x v="84"/>
    <n v="2060"/>
    <x v="91"/>
    <n v="5.4080000000000003E-4"/>
    <n v="7.9400000000000006E-5"/>
    <m/>
  </r>
  <r>
    <x v="1"/>
    <x v="83"/>
    <n v="2060"/>
    <x v="92"/>
    <n v="5.7959999999999999E-4"/>
    <n v="8.3300000000000005E-5"/>
    <m/>
  </r>
  <r>
    <x v="1"/>
    <x v="82"/>
    <n v="2060"/>
    <x v="93"/>
    <n v="6.2200000000000005E-4"/>
    <n v="8.6500000000000002E-5"/>
    <m/>
  </r>
  <r>
    <x v="1"/>
    <x v="81"/>
    <n v="2060"/>
    <x v="94"/>
    <n v="6.6649999999999999E-4"/>
    <n v="8.8999999999999995E-5"/>
    <m/>
  </r>
  <r>
    <x v="1"/>
    <x v="80"/>
    <n v="2060"/>
    <x v="95"/>
    <n v="7.1529999999999999E-4"/>
    <n v="9.1100000000000005E-5"/>
    <m/>
  </r>
  <r>
    <x v="1"/>
    <x v="79"/>
    <n v="2060"/>
    <x v="96"/>
    <n v="7.7099999999999998E-4"/>
    <n v="9.6100000000000005E-5"/>
    <m/>
  </r>
  <r>
    <x v="1"/>
    <x v="78"/>
    <n v="2060"/>
    <x v="97"/>
    <n v="8.3140000000000004E-4"/>
    <n v="1.013E-4"/>
    <m/>
  </r>
  <r>
    <x v="1"/>
    <x v="77"/>
    <n v="2060"/>
    <x v="98"/>
    <n v="8.9079999999999997E-4"/>
    <n v="1.0789999999999999E-4"/>
    <m/>
  </r>
  <r>
    <x v="1"/>
    <x v="76"/>
    <n v="2060"/>
    <x v="99"/>
    <n v="9.4810000000000001E-4"/>
    <n v="1.1680000000000001E-4"/>
    <m/>
  </r>
  <r>
    <x v="1"/>
    <x v="75"/>
    <n v="2060"/>
    <x v="100"/>
    <n v="1.0089999999999999E-3"/>
    <n v="1.273E-4"/>
    <m/>
  </r>
  <r>
    <x v="1"/>
    <x v="74"/>
    <n v="2060"/>
    <x v="101"/>
    <n v="1.0784E-3"/>
    <n v="1.3850000000000001E-4"/>
    <m/>
  </r>
  <r>
    <x v="1"/>
    <x v="73"/>
    <n v="2060"/>
    <x v="102"/>
    <n v="1.1559000000000001E-3"/>
    <n v="1.5019999999999999E-4"/>
    <m/>
  </r>
  <r>
    <x v="1"/>
    <x v="72"/>
    <n v="2060"/>
    <x v="103"/>
    <n v="1.2427E-3"/>
    <n v="1.6589999999999999E-4"/>
    <m/>
  </r>
  <r>
    <x v="1"/>
    <x v="71"/>
    <n v="2060"/>
    <x v="104"/>
    <n v="1.3435000000000001E-3"/>
    <n v="1.897E-4"/>
    <m/>
  </r>
  <r>
    <x v="1"/>
    <x v="70"/>
    <n v="2060"/>
    <x v="105"/>
    <n v="1.4587999999999999E-3"/>
    <n v="2.1689999999999999E-4"/>
    <m/>
  </r>
  <r>
    <x v="1"/>
    <x v="69"/>
    <n v="2060"/>
    <x v="106"/>
    <n v="1.5839999999999999E-3"/>
    <n v="2.4620000000000002E-4"/>
    <m/>
  </r>
  <r>
    <x v="1"/>
    <x v="68"/>
    <n v="2060"/>
    <x v="107"/>
    <n v="1.7152000000000001E-3"/>
    <n v="2.7090000000000003E-4"/>
    <m/>
  </r>
  <r>
    <x v="1"/>
    <x v="67"/>
    <n v="2060"/>
    <x v="108"/>
    <n v="1.8531000000000001E-3"/>
    <n v="2.9409999999999999E-4"/>
    <m/>
  </r>
  <r>
    <x v="1"/>
    <x v="66"/>
    <n v="2060"/>
    <x v="109"/>
    <n v="2.0059000000000001E-3"/>
    <n v="3.1799999999999998E-4"/>
    <m/>
  </r>
  <r>
    <x v="1"/>
    <x v="65"/>
    <n v="2060"/>
    <x v="110"/>
    <n v="2.1844999999999998E-3"/>
    <n v="3.4010000000000003E-4"/>
    <m/>
  </r>
  <r>
    <x v="1"/>
    <x v="64"/>
    <n v="2060"/>
    <x v="111"/>
    <n v="2.3896E-3"/>
    <n v="3.5950000000000001E-4"/>
    <m/>
  </r>
  <r>
    <x v="1"/>
    <x v="63"/>
    <n v="2060"/>
    <x v="112"/>
    <n v="2.6115000000000001E-3"/>
    <n v="3.7790000000000002E-4"/>
    <m/>
  </r>
  <r>
    <x v="1"/>
    <x v="62"/>
    <n v="2060"/>
    <x v="113"/>
    <n v="2.8473999999999999E-3"/>
    <n v="4.0089999999999999E-4"/>
    <m/>
  </r>
  <r>
    <x v="1"/>
    <x v="61"/>
    <n v="2060"/>
    <x v="114"/>
    <n v="3.1082000000000002E-3"/>
    <n v="4.3750000000000001E-4"/>
    <m/>
  </r>
  <r>
    <x v="1"/>
    <x v="60"/>
    <n v="2060"/>
    <x v="115"/>
    <n v="3.4034999999999998E-3"/>
    <n v="4.8099999999999998E-4"/>
    <m/>
  </r>
  <r>
    <x v="1"/>
    <x v="59"/>
    <n v="2060"/>
    <x v="116"/>
    <n v="3.7277E-3"/>
    <n v="5.2499999999999997E-4"/>
    <m/>
  </r>
  <r>
    <x v="1"/>
    <x v="58"/>
    <n v="2060"/>
    <x v="117"/>
    <n v="4.0692000000000002E-3"/>
    <n v="5.5869999999999997E-4"/>
    <m/>
  </r>
  <r>
    <x v="1"/>
    <x v="57"/>
    <n v="2060"/>
    <x v="118"/>
    <n v="4.4295000000000003E-3"/>
    <n v="5.8839999999999999E-4"/>
    <m/>
  </r>
  <r>
    <x v="1"/>
    <x v="56"/>
    <n v="2060"/>
    <x v="119"/>
    <n v="4.8295999999999999E-3"/>
    <n v="6.2569999999999998E-4"/>
    <m/>
  </r>
  <r>
    <x v="1"/>
    <x v="55"/>
    <n v="2060"/>
    <x v="120"/>
    <n v="5.2972999999999996E-3"/>
    <n v="6.7960000000000004E-4"/>
    <m/>
  </r>
  <r>
    <x v="1"/>
    <x v="54"/>
    <n v="2060"/>
    <x v="121"/>
    <n v="5.8479999999999999E-3"/>
    <n v="7.5190000000000001E-4"/>
    <m/>
  </r>
  <r>
    <x v="1"/>
    <x v="53"/>
    <n v="2060"/>
    <x v="122"/>
    <n v="6.4757E-3"/>
    <n v="8.4230000000000004E-4"/>
    <m/>
  </r>
  <r>
    <x v="1"/>
    <x v="52"/>
    <n v="2060"/>
    <x v="123"/>
    <n v="7.1640999999999996E-3"/>
    <n v="9.5209999999999999E-4"/>
    <m/>
  </r>
  <r>
    <x v="1"/>
    <x v="51"/>
    <n v="2060"/>
    <x v="124"/>
    <n v="7.8986000000000004E-3"/>
    <n v="1.0711E-3"/>
    <m/>
  </r>
  <r>
    <x v="1"/>
    <x v="50"/>
    <n v="2060"/>
    <x v="125"/>
    <n v="8.6645000000000003E-3"/>
    <n v="1.1746E-3"/>
    <m/>
  </r>
  <r>
    <x v="1"/>
    <x v="49"/>
    <n v="2060"/>
    <x v="126"/>
    <n v="9.4558000000000003E-3"/>
    <n v="1.2608999999999999E-3"/>
    <m/>
  </r>
  <r>
    <x v="1"/>
    <x v="48"/>
    <n v="2060"/>
    <x v="127"/>
    <n v="1.0300999999999999E-2"/>
    <n v="1.3477999999999999E-3"/>
    <m/>
  </r>
  <r>
    <x v="1"/>
    <x v="47"/>
    <n v="2060"/>
    <x v="128"/>
    <n v="1.12531E-2"/>
    <n v="1.4576999999999999E-3"/>
    <m/>
  </r>
  <r>
    <x v="1"/>
    <x v="46"/>
    <n v="2060"/>
    <x v="129"/>
    <n v="1.23584E-2"/>
    <n v="1.5981999999999999E-3"/>
    <m/>
  </r>
  <r>
    <x v="1"/>
    <x v="45"/>
    <n v="2060"/>
    <x v="130"/>
    <n v="1.36702E-2"/>
    <n v="1.7841000000000001E-3"/>
    <m/>
  </r>
  <r>
    <x v="1"/>
    <x v="44"/>
    <n v="2060"/>
    <x v="131"/>
    <n v="1.5251799999999999E-2"/>
    <n v="2.0590000000000001E-3"/>
    <m/>
  </r>
  <r>
    <x v="1"/>
    <x v="43"/>
    <n v="2060"/>
    <x v="132"/>
    <n v="1.7098700000000001E-2"/>
    <n v="2.4345E-3"/>
    <m/>
  </r>
  <r>
    <x v="1"/>
    <x v="42"/>
    <n v="2060"/>
    <x v="133"/>
    <n v="1.9083699999999999E-2"/>
    <n v="2.8495999999999999E-3"/>
    <m/>
  </r>
  <r>
    <x v="1"/>
    <x v="41"/>
    <n v="2060"/>
    <x v="134"/>
    <n v="2.1075E-2"/>
    <n v="3.2368000000000002E-3"/>
    <m/>
  </r>
  <r>
    <x v="1"/>
    <x v="40"/>
    <n v="2060"/>
    <x v="135"/>
    <n v="2.31062E-2"/>
    <n v="3.5983E-3"/>
    <m/>
  </r>
  <r>
    <x v="1"/>
    <x v="39"/>
    <n v="2060"/>
    <x v="136"/>
    <n v="2.5349699999999999E-2"/>
    <n v="4.0283999999999997E-3"/>
    <m/>
  </r>
  <r>
    <x v="1"/>
    <x v="38"/>
    <n v="2060"/>
    <x v="137"/>
    <n v="2.7966600000000001E-2"/>
    <n v="4.6258999999999996E-3"/>
    <m/>
  </r>
  <r>
    <x v="1"/>
    <x v="37"/>
    <n v="2060"/>
    <x v="138"/>
    <n v="3.10443E-2"/>
    <n v="5.4526000000000002E-3"/>
    <m/>
  </r>
  <r>
    <x v="1"/>
    <x v="36"/>
    <n v="2060"/>
    <x v="139"/>
    <n v="3.4598200000000003E-2"/>
    <n v="6.5164999999999997E-3"/>
    <m/>
  </r>
  <r>
    <x v="1"/>
    <x v="35"/>
    <n v="2060"/>
    <x v="140"/>
    <n v="3.9529500000000002E-2"/>
    <n v="8.5561999999999999E-3"/>
    <m/>
  </r>
  <r>
    <x v="1"/>
    <x v="34"/>
    <n v="2060"/>
    <x v="141"/>
    <n v="4.3832799999999998E-2"/>
    <n v="9.9548999999999992E-3"/>
    <m/>
  </r>
  <r>
    <x v="1"/>
    <x v="33"/>
    <n v="2060"/>
    <x v="142"/>
    <n v="4.8592799999999998E-2"/>
    <n v="1.1576299999999999E-2"/>
    <m/>
  </r>
  <r>
    <x v="1"/>
    <x v="32"/>
    <n v="2060"/>
    <x v="143"/>
    <n v="5.3855600000000003E-2"/>
    <n v="1.34561E-2"/>
    <m/>
  </r>
  <r>
    <x v="1"/>
    <x v="31"/>
    <n v="2060"/>
    <x v="144"/>
    <n v="5.9670899999999999E-2"/>
    <n v="1.5611E-2"/>
    <m/>
  </r>
  <r>
    <x v="1"/>
    <x v="30"/>
    <n v="2060"/>
    <x v="145"/>
    <n v="6.6092899999999996E-2"/>
    <n v="1.80974E-2"/>
    <m/>
  </r>
  <r>
    <x v="1"/>
    <x v="29"/>
    <n v="2060"/>
    <x v="146"/>
    <n v="7.3179900000000006E-2"/>
    <n v="2.09996E-2"/>
    <m/>
  </r>
  <r>
    <x v="1"/>
    <x v="28"/>
    <n v="2060"/>
    <x v="147"/>
    <n v="8.0994999999999998E-2"/>
    <n v="2.43862E-2"/>
    <m/>
  </r>
  <r>
    <x v="1"/>
    <x v="27"/>
    <n v="2060"/>
    <x v="148"/>
    <n v="8.9605900000000002E-2"/>
    <n v="2.8309600000000001E-2"/>
    <m/>
  </r>
  <r>
    <x v="1"/>
    <x v="26"/>
    <n v="2060"/>
    <x v="149"/>
    <n v="9.9085000000000006E-2"/>
    <n v="3.2805300000000003E-2"/>
    <m/>
  </r>
  <r>
    <x v="1"/>
    <x v="25"/>
    <n v="2060"/>
    <x v="150"/>
    <n v="0.10950940000000001"/>
    <n v="3.79764E-2"/>
    <m/>
  </r>
  <r>
    <x v="1"/>
    <x v="115"/>
    <n v="2061"/>
    <x v="61"/>
    <n v="7.7995E-3"/>
    <n v="1.0235000000000001E-3"/>
    <m/>
  </r>
  <r>
    <x v="1"/>
    <x v="114"/>
    <n v="2061"/>
    <x v="62"/>
    <n v="5.3410000000000003E-4"/>
    <n v="2.23E-5"/>
    <m/>
  </r>
  <r>
    <x v="1"/>
    <x v="113"/>
    <n v="2061"/>
    <x v="63"/>
    <n v="2.8049999999999999E-4"/>
    <n v="1.3200000000000001E-5"/>
    <m/>
  </r>
  <r>
    <x v="1"/>
    <x v="112"/>
    <n v="2061"/>
    <x v="64"/>
    <n v="1.9599999999999999E-4"/>
    <n v="1.0699999999999999E-5"/>
    <m/>
  </r>
  <r>
    <x v="1"/>
    <x v="111"/>
    <n v="2061"/>
    <x v="65"/>
    <n v="1.5200000000000001E-4"/>
    <n v="8.6999999999999997E-6"/>
    <m/>
  </r>
  <r>
    <x v="1"/>
    <x v="110"/>
    <n v="2061"/>
    <x v="66"/>
    <n v="1.4650000000000001E-4"/>
    <n v="1.01E-5"/>
    <m/>
  </r>
  <r>
    <x v="1"/>
    <x v="109"/>
    <n v="2061"/>
    <x v="67"/>
    <n v="1.3990000000000001E-4"/>
    <n v="1.1199999999999999E-5"/>
    <m/>
  </r>
  <r>
    <x v="1"/>
    <x v="108"/>
    <n v="2061"/>
    <x v="68"/>
    <n v="1.348E-4"/>
    <n v="1.24E-5"/>
    <m/>
  </r>
  <r>
    <x v="1"/>
    <x v="107"/>
    <n v="2061"/>
    <x v="69"/>
    <n v="1.3359999999999999E-4"/>
    <n v="1.42E-5"/>
    <m/>
  </r>
  <r>
    <x v="1"/>
    <x v="106"/>
    <n v="2061"/>
    <x v="70"/>
    <n v="1.3770000000000001E-4"/>
    <n v="1.7E-5"/>
    <m/>
  </r>
  <r>
    <x v="1"/>
    <x v="105"/>
    <n v="2061"/>
    <x v="71"/>
    <n v="1.4650000000000001E-4"/>
    <n v="2.1100000000000001E-5"/>
    <m/>
  </r>
  <r>
    <x v="1"/>
    <x v="104"/>
    <n v="2061"/>
    <x v="72"/>
    <n v="1.596E-4"/>
    <n v="2.6699999999999998E-5"/>
    <m/>
  </r>
  <r>
    <x v="1"/>
    <x v="103"/>
    <n v="2061"/>
    <x v="73"/>
    <n v="1.783E-4"/>
    <n v="3.43E-5"/>
    <m/>
  </r>
  <r>
    <x v="1"/>
    <x v="102"/>
    <n v="2061"/>
    <x v="74"/>
    <n v="2.061E-4"/>
    <n v="4.5399999999999999E-5"/>
    <m/>
  </r>
  <r>
    <x v="1"/>
    <x v="101"/>
    <n v="2061"/>
    <x v="75"/>
    <n v="2.4149999999999999E-4"/>
    <n v="5.9500000000000003E-5"/>
    <m/>
  </r>
  <r>
    <x v="1"/>
    <x v="100"/>
    <n v="2061"/>
    <x v="76"/>
    <n v="2.7559999999999998E-4"/>
    <n v="7.2000000000000002E-5"/>
    <m/>
  </r>
  <r>
    <x v="1"/>
    <x v="99"/>
    <n v="2061"/>
    <x v="77"/>
    <n v="3.0029999999999998E-4"/>
    <n v="7.7700000000000005E-5"/>
    <m/>
  </r>
  <r>
    <x v="1"/>
    <x v="98"/>
    <n v="2061"/>
    <x v="78"/>
    <n v="3.1750000000000002E-4"/>
    <n v="7.6899999999999999E-5"/>
    <m/>
  </r>
  <r>
    <x v="1"/>
    <x v="97"/>
    <n v="2061"/>
    <x v="79"/>
    <n v="3.3419999999999999E-4"/>
    <n v="7.5599999999999994E-5"/>
    <m/>
  </r>
  <r>
    <x v="1"/>
    <x v="96"/>
    <n v="2061"/>
    <x v="80"/>
    <n v="3.5389999999999998E-4"/>
    <n v="7.6799999999999997E-5"/>
    <m/>
  </r>
  <r>
    <x v="1"/>
    <x v="95"/>
    <n v="2061"/>
    <x v="81"/>
    <n v="3.7320000000000002E-4"/>
    <n v="7.8999999999999996E-5"/>
    <m/>
  </r>
  <r>
    <x v="1"/>
    <x v="94"/>
    <n v="2061"/>
    <x v="82"/>
    <n v="3.859E-4"/>
    <n v="7.7799999999999994E-5"/>
    <m/>
  </r>
  <r>
    <x v="1"/>
    <x v="93"/>
    <n v="2061"/>
    <x v="83"/>
    <n v="3.8969999999999999E-4"/>
    <n v="7.2200000000000007E-5"/>
    <m/>
  </r>
  <r>
    <x v="1"/>
    <x v="92"/>
    <n v="2061"/>
    <x v="84"/>
    <n v="3.9080000000000001E-4"/>
    <n v="6.58E-5"/>
    <m/>
  </r>
  <r>
    <x v="1"/>
    <x v="91"/>
    <n v="2061"/>
    <x v="85"/>
    <n v="3.9829999999999998E-4"/>
    <n v="6.3200000000000005E-5"/>
    <m/>
  </r>
  <r>
    <x v="1"/>
    <x v="90"/>
    <n v="2061"/>
    <x v="86"/>
    <n v="4.147E-4"/>
    <n v="6.4599999999999998E-5"/>
    <m/>
  </r>
  <r>
    <x v="1"/>
    <x v="89"/>
    <n v="2061"/>
    <x v="87"/>
    <n v="4.348E-4"/>
    <n v="6.7500000000000001E-5"/>
    <m/>
  </r>
  <r>
    <x v="1"/>
    <x v="88"/>
    <n v="2061"/>
    <x v="88"/>
    <n v="4.528E-4"/>
    <n v="6.8800000000000005E-5"/>
    <m/>
  </r>
  <r>
    <x v="1"/>
    <x v="87"/>
    <n v="2061"/>
    <x v="89"/>
    <n v="4.684E-4"/>
    <n v="7.0199999999999999E-5"/>
    <m/>
  </r>
  <r>
    <x v="1"/>
    <x v="86"/>
    <n v="2061"/>
    <x v="90"/>
    <n v="4.8559999999999999E-4"/>
    <n v="7.1600000000000006E-5"/>
    <m/>
  </r>
  <r>
    <x v="1"/>
    <x v="85"/>
    <n v="2061"/>
    <x v="91"/>
    <n v="5.0909999999999996E-4"/>
    <n v="7.4099999999999999E-5"/>
    <m/>
  </r>
  <r>
    <x v="1"/>
    <x v="84"/>
    <n v="2061"/>
    <x v="92"/>
    <n v="5.4080000000000003E-4"/>
    <n v="7.75E-5"/>
    <m/>
  </r>
  <r>
    <x v="1"/>
    <x v="83"/>
    <n v="2061"/>
    <x v="93"/>
    <n v="5.7959999999999999E-4"/>
    <n v="8.14E-5"/>
    <m/>
  </r>
  <r>
    <x v="1"/>
    <x v="82"/>
    <n v="2061"/>
    <x v="94"/>
    <n v="6.2200000000000005E-4"/>
    <n v="8.4499999999999994E-5"/>
    <m/>
  </r>
  <r>
    <x v="1"/>
    <x v="81"/>
    <n v="2061"/>
    <x v="95"/>
    <n v="6.6649999999999999E-4"/>
    <n v="8.6799999999999996E-5"/>
    <m/>
  </r>
  <r>
    <x v="1"/>
    <x v="80"/>
    <n v="2061"/>
    <x v="96"/>
    <n v="7.1529999999999999E-4"/>
    <n v="8.8700000000000001E-5"/>
    <m/>
  </r>
  <r>
    <x v="1"/>
    <x v="79"/>
    <n v="2061"/>
    <x v="97"/>
    <n v="7.7099999999999998E-4"/>
    <n v="9.3700000000000001E-5"/>
    <m/>
  </r>
  <r>
    <x v="1"/>
    <x v="78"/>
    <n v="2061"/>
    <x v="98"/>
    <n v="8.3140000000000004E-4"/>
    <n v="9.8900000000000005E-5"/>
    <m/>
  </r>
  <r>
    <x v="1"/>
    <x v="77"/>
    <n v="2061"/>
    <x v="99"/>
    <n v="8.9079999999999997E-4"/>
    <n v="1.054E-4"/>
    <m/>
  </r>
  <r>
    <x v="1"/>
    <x v="76"/>
    <n v="2061"/>
    <x v="100"/>
    <n v="9.4810000000000001E-4"/>
    <n v="1.138E-4"/>
    <m/>
  </r>
  <r>
    <x v="1"/>
    <x v="75"/>
    <n v="2061"/>
    <x v="101"/>
    <n v="1.0089999999999999E-3"/>
    <n v="1.2410000000000001E-4"/>
    <m/>
  </r>
  <r>
    <x v="1"/>
    <x v="74"/>
    <n v="2061"/>
    <x v="102"/>
    <n v="1.0784E-3"/>
    <n v="1.3530000000000001E-4"/>
    <m/>
  </r>
  <r>
    <x v="1"/>
    <x v="73"/>
    <n v="2061"/>
    <x v="103"/>
    <n v="1.1559000000000001E-3"/>
    <n v="1.471E-4"/>
    <m/>
  </r>
  <r>
    <x v="1"/>
    <x v="72"/>
    <n v="2061"/>
    <x v="104"/>
    <n v="1.2427E-3"/>
    <n v="1.6239999999999999E-4"/>
    <m/>
  </r>
  <r>
    <x v="1"/>
    <x v="71"/>
    <n v="2061"/>
    <x v="105"/>
    <n v="1.3435000000000001E-3"/>
    <n v="1.8550000000000001E-4"/>
    <m/>
  </r>
  <r>
    <x v="1"/>
    <x v="70"/>
    <n v="2061"/>
    <x v="106"/>
    <n v="1.4587999999999999E-3"/>
    <n v="2.1230000000000001E-4"/>
    <m/>
  </r>
  <r>
    <x v="1"/>
    <x v="69"/>
    <n v="2061"/>
    <x v="107"/>
    <n v="1.5839999999999999E-3"/>
    <n v="2.4130000000000001E-4"/>
    <m/>
  </r>
  <r>
    <x v="1"/>
    <x v="68"/>
    <n v="2061"/>
    <x v="108"/>
    <n v="1.7152000000000001E-3"/>
    <n v="2.6610000000000002E-4"/>
    <m/>
  </r>
  <r>
    <x v="1"/>
    <x v="67"/>
    <n v="2061"/>
    <x v="109"/>
    <n v="1.8531000000000001E-3"/>
    <n v="2.8880000000000003E-4"/>
    <m/>
  </r>
  <r>
    <x v="1"/>
    <x v="66"/>
    <n v="2061"/>
    <x v="110"/>
    <n v="2.0059000000000001E-3"/>
    <n v="3.1179999999999999E-4"/>
    <m/>
  </r>
  <r>
    <x v="1"/>
    <x v="65"/>
    <n v="2061"/>
    <x v="111"/>
    <n v="2.1844999999999998E-3"/>
    <n v="3.3320000000000002E-4"/>
    <m/>
  </r>
  <r>
    <x v="1"/>
    <x v="64"/>
    <n v="2061"/>
    <x v="112"/>
    <n v="2.3896E-3"/>
    <n v="3.5260000000000001E-4"/>
    <m/>
  </r>
  <r>
    <x v="1"/>
    <x v="63"/>
    <n v="2061"/>
    <x v="113"/>
    <n v="2.6115000000000001E-3"/>
    <n v="3.7110000000000002E-4"/>
    <m/>
  </r>
  <r>
    <x v="1"/>
    <x v="62"/>
    <n v="2061"/>
    <x v="114"/>
    <n v="2.8473999999999999E-3"/>
    <n v="3.9350000000000002E-4"/>
    <m/>
  </r>
  <r>
    <x v="1"/>
    <x v="61"/>
    <n v="2061"/>
    <x v="115"/>
    <n v="3.1082000000000002E-3"/>
    <n v="4.2880000000000001E-4"/>
    <m/>
  </r>
  <r>
    <x v="1"/>
    <x v="60"/>
    <n v="2061"/>
    <x v="116"/>
    <n v="3.4034999999999998E-3"/>
    <n v="4.7130000000000002E-4"/>
    <m/>
  </r>
  <r>
    <x v="1"/>
    <x v="59"/>
    <n v="2061"/>
    <x v="117"/>
    <n v="3.7277E-3"/>
    <n v="5.1519999999999995E-4"/>
    <m/>
  </r>
  <r>
    <x v="1"/>
    <x v="58"/>
    <n v="2061"/>
    <x v="118"/>
    <n v="4.0692000000000002E-3"/>
    <n v="5.4889999999999995E-4"/>
    <m/>
  </r>
  <r>
    <x v="1"/>
    <x v="57"/>
    <n v="2061"/>
    <x v="119"/>
    <n v="4.4295000000000003E-3"/>
    <n v="5.777E-4"/>
    <m/>
  </r>
  <r>
    <x v="1"/>
    <x v="56"/>
    <n v="2061"/>
    <x v="120"/>
    <n v="4.8295999999999999E-3"/>
    <n v="6.1320000000000005E-4"/>
    <m/>
  </r>
  <r>
    <x v="1"/>
    <x v="55"/>
    <n v="2061"/>
    <x v="121"/>
    <n v="5.2972999999999996E-3"/>
    <n v="6.6569999999999997E-4"/>
    <m/>
  </r>
  <r>
    <x v="1"/>
    <x v="54"/>
    <n v="2061"/>
    <x v="122"/>
    <n v="5.8479999999999999E-3"/>
    <n v="7.3760000000000004E-4"/>
    <m/>
  </r>
  <r>
    <x v="1"/>
    <x v="53"/>
    <n v="2061"/>
    <x v="123"/>
    <n v="6.4757E-3"/>
    <n v="8.2759999999999995E-4"/>
    <m/>
  </r>
  <r>
    <x v="1"/>
    <x v="52"/>
    <n v="2061"/>
    <x v="124"/>
    <n v="7.1640999999999996E-3"/>
    <n v="9.3539999999999997E-4"/>
    <m/>
  </r>
  <r>
    <x v="1"/>
    <x v="51"/>
    <n v="2061"/>
    <x v="125"/>
    <n v="7.8986000000000004E-3"/>
    <n v="1.0510000000000001E-3"/>
    <m/>
  </r>
  <r>
    <x v="1"/>
    <x v="50"/>
    <n v="2061"/>
    <x v="126"/>
    <n v="8.6645000000000003E-3"/>
    <n v="1.1521999999999999E-3"/>
    <m/>
  </r>
  <r>
    <x v="1"/>
    <x v="49"/>
    <n v="2061"/>
    <x v="127"/>
    <n v="9.4558000000000003E-3"/>
    <n v="1.2382999999999999E-3"/>
    <m/>
  </r>
  <r>
    <x v="1"/>
    <x v="48"/>
    <n v="2061"/>
    <x v="128"/>
    <n v="1.0300999999999999E-2"/>
    <n v="1.3255000000000001E-3"/>
    <m/>
  </r>
  <r>
    <x v="1"/>
    <x v="47"/>
    <n v="2061"/>
    <x v="129"/>
    <n v="1.12531E-2"/>
    <n v="1.4331000000000001E-3"/>
    <m/>
  </r>
  <r>
    <x v="1"/>
    <x v="46"/>
    <n v="2061"/>
    <x v="130"/>
    <n v="1.23584E-2"/>
    <n v="1.5690999999999999E-3"/>
    <m/>
  </r>
  <r>
    <x v="1"/>
    <x v="45"/>
    <n v="2061"/>
    <x v="131"/>
    <n v="1.36702E-2"/>
    <n v="1.7512000000000001E-3"/>
    <m/>
  </r>
  <r>
    <x v="1"/>
    <x v="44"/>
    <n v="2061"/>
    <x v="132"/>
    <n v="1.5251799999999999E-2"/>
    <n v="2.0241E-3"/>
    <m/>
  </r>
  <r>
    <x v="1"/>
    <x v="43"/>
    <n v="2061"/>
    <x v="133"/>
    <n v="1.7098700000000001E-2"/>
    <n v="2.3974999999999999E-3"/>
    <m/>
  </r>
  <r>
    <x v="1"/>
    <x v="42"/>
    <n v="2061"/>
    <x v="134"/>
    <n v="1.9083699999999999E-2"/>
    <n v="2.8065999999999998E-3"/>
    <m/>
  </r>
  <r>
    <x v="1"/>
    <x v="41"/>
    <n v="2061"/>
    <x v="135"/>
    <n v="2.1075E-2"/>
    <n v="3.1847999999999998E-3"/>
    <m/>
  </r>
  <r>
    <x v="1"/>
    <x v="40"/>
    <n v="2061"/>
    <x v="136"/>
    <n v="2.31062E-2"/>
    <n v="3.5400000000000002E-3"/>
    <m/>
  </r>
  <r>
    <x v="1"/>
    <x v="39"/>
    <n v="2061"/>
    <x v="137"/>
    <n v="2.5349699999999999E-2"/>
    <n v="3.9680000000000002E-3"/>
    <m/>
  </r>
  <r>
    <x v="1"/>
    <x v="38"/>
    <n v="2061"/>
    <x v="138"/>
    <n v="2.7966600000000001E-2"/>
    <n v="4.5633999999999996E-3"/>
    <m/>
  </r>
  <r>
    <x v="1"/>
    <x v="37"/>
    <n v="2061"/>
    <x v="139"/>
    <n v="3.10443E-2"/>
    <n v="5.3800000000000002E-3"/>
    <m/>
  </r>
  <r>
    <x v="1"/>
    <x v="36"/>
    <n v="2061"/>
    <x v="140"/>
    <n v="3.4598200000000003E-2"/>
    <n v="6.4263999999999996E-3"/>
    <m/>
  </r>
  <r>
    <x v="1"/>
    <x v="35"/>
    <n v="2061"/>
    <x v="141"/>
    <n v="3.9529500000000002E-2"/>
    <n v="8.4460000000000004E-3"/>
    <m/>
  </r>
  <r>
    <x v="1"/>
    <x v="34"/>
    <n v="2061"/>
    <x v="142"/>
    <n v="4.3832799999999998E-2"/>
    <n v="9.8387000000000006E-3"/>
    <m/>
  </r>
  <r>
    <x v="1"/>
    <x v="33"/>
    <n v="2061"/>
    <x v="143"/>
    <n v="4.8592799999999998E-2"/>
    <n v="1.1456300000000001E-2"/>
    <m/>
  </r>
  <r>
    <x v="1"/>
    <x v="32"/>
    <n v="2061"/>
    <x v="144"/>
    <n v="5.3855600000000003E-2"/>
    <n v="1.33192E-2"/>
    <m/>
  </r>
  <r>
    <x v="1"/>
    <x v="31"/>
    <n v="2061"/>
    <x v="145"/>
    <n v="5.9670899999999999E-2"/>
    <n v="1.54451E-2"/>
    <m/>
  </r>
  <r>
    <x v="1"/>
    <x v="30"/>
    <n v="2061"/>
    <x v="146"/>
    <n v="6.6092899999999996E-2"/>
    <n v="1.7908500000000001E-2"/>
    <m/>
  </r>
  <r>
    <x v="1"/>
    <x v="29"/>
    <n v="2061"/>
    <x v="147"/>
    <n v="7.3179900000000006E-2"/>
    <n v="2.0801799999999999E-2"/>
    <m/>
  </r>
  <r>
    <x v="1"/>
    <x v="28"/>
    <n v="2061"/>
    <x v="148"/>
    <n v="8.0994999999999998E-2"/>
    <n v="2.4182200000000001E-2"/>
    <m/>
  </r>
  <r>
    <x v="1"/>
    <x v="27"/>
    <n v="2061"/>
    <x v="149"/>
    <n v="8.9605900000000002E-2"/>
    <n v="2.8076799999999999E-2"/>
    <m/>
  </r>
  <r>
    <x v="1"/>
    <x v="26"/>
    <n v="2061"/>
    <x v="150"/>
    <n v="9.9085000000000006E-2"/>
    <n v="3.2524600000000001E-2"/>
    <m/>
  </r>
  <r>
    <x v="1"/>
    <x v="115"/>
    <n v="2062"/>
    <x v="62"/>
    <n v="7.7995E-3"/>
    <n v="9.8079999999999999E-4"/>
    <m/>
  </r>
  <r>
    <x v="1"/>
    <x v="114"/>
    <n v="2062"/>
    <x v="63"/>
    <n v="5.3410000000000003E-4"/>
    <n v="2.0999999999999999E-5"/>
    <m/>
  </r>
  <r>
    <x v="1"/>
    <x v="113"/>
    <n v="2062"/>
    <x v="64"/>
    <n v="2.8049999999999999E-4"/>
    <n v="1.2500000000000001E-5"/>
    <m/>
  </r>
  <r>
    <x v="1"/>
    <x v="112"/>
    <n v="2062"/>
    <x v="65"/>
    <n v="1.9599999999999999E-4"/>
    <n v="1.01E-5"/>
    <m/>
  </r>
  <r>
    <x v="1"/>
    <x v="111"/>
    <n v="2062"/>
    <x v="66"/>
    <n v="1.5200000000000001E-4"/>
    <n v="8.1999999999999994E-6"/>
    <m/>
  </r>
  <r>
    <x v="1"/>
    <x v="110"/>
    <n v="2062"/>
    <x v="67"/>
    <n v="1.4650000000000001E-4"/>
    <n v="9.5999999999999996E-6"/>
    <m/>
  </r>
  <r>
    <x v="1"/>
    <x v="109"/>
    <n v="2062"/>
    <x v="68"/>
    <n v="1.3990000000000001E-4"/>
    <n v="1.0699999999999999E-5"/>
    <m/>
  </r>
  <r>
    <x v="1"/>
    <x v="108"/>
    <n v="2062"/>
    <x v="69"/>
    <n v="1.348E-4"/>
    <n v="1.19E-5"/>
    <m/>
  </r>
  <r>
    <x v="1"/>
    <x v="107"/>
    <n v="2062"/>
    <x v="70"/>
    <n v="1.3359999999999999E-4"/>
    <n v="1.36E-5"/>
    <m/>
  </r>
  <r>
    <x v="1"/>
    <x v="106"/>
    <n v="2062"/>
    <x v="71"/>
    <n v="1.3770000000000001E-4"/>
    <n v="1.6399999999999999E-5"/>
    <m/>
  </r>
  <r>
    <x v="1"/>
    <x v="105"/>
    <n v="2062"/>
    <x v="72"/>
    <n v="1.4650000000000001E-4"/>
    <n v="2.0400000000000001E-5"/>
    <m/>
  </r>
  <r>
    <x v="1"/>
    <x v="104"/>
    <n v="2062"/>
    <x v="73"/>
    <n v="1.596E-4"/>
    <n v="2.5999999999999998E-5"/>
    <m/>
  </r>
  <r>
    <x v="1"/>
    <x v="103"/>
    <n v="2062"/>
    <x v="74"/>
    <n v="1.783E-4"/>
    <n v="3.3500000000000001E-5"/>
    <m/>
  </r>
  <r>
    <x v="1"/>
    <x v="102"/>
    <n v="2062"/>
    <x v="75"/>
    <n v="2.061E-4"/>
    <n v="4.4199999999999997E-5"/>
    <m/>
  </r>
  <r>
    <x v="1"/>
    <x v="101"/>
    <n v="2062"/>
    <x v="76"/>
    <n v="2.4149999999999999E-4"/>
    <n v="5.8100000000000003E-5"/>
    <m/>
  </r>
  <r>
    <x v="1"/>
    <x v="100"/>
    <n v="2062"/>
    <x v="77"/>
    <n v="2.7559999999999998E-4"/>
    <n v="7.0500000000000006E-5"/>
    <m/>
  </r>
  <r>
    <x v="1"/>
    <x v="99"/>
    <n v="2062"/>
    <x v="78"/>
    <n v="3.0029999999999998E-4"/>
    <n v="7.6199999999999995E-5"/>
    <m/>
  </r>
  <r>
    <x v="1"/>
    <x v="98"/>
    <n v="2062"/>
    <x v="79"/>
    <n v="3.1750000000000002E-4"/>
    <n v="7.5400000000000003E-5"/>
    <m/>
  </r>
  <r>
    <x v="1"/>
    <x v="97"/>
    <n v="2062"/>
    <x v="80"/>
    <n v="3.3419999999999999E-4"/>
    <n v="7.3800000000000005E-5"/>
    <m/>
  </r>
  <r>
    <x v="1"/>
    <x v="96"/>
    <n v="2062"/>
    <x v="81"/>
    <n v="3.5389999999999998E-4"/>
    <n v="7.4999999999999993E-5"/>
    <m/>
  </r>
  <r>
    <x v="1"/>
    <x v="95"/>
    <n v="2062"/>
    <x v="82"/>
    <n v="3.7320000000000002E-4"/>
    <n v="7.7200000000000006E-5"/>
    <m/>
  </r>
  <r>
    <x v="1"/>
    <x v="94"/>
    <n v="2062"/>
    <x v="83"/>
    <n v="3.859E-4"/>
    <n v="7.6100000000000007E-5"/>
    <m/>
  </r>
  <r>
    <x v="1"/>
    <x v="93"/>
    <n v="2062"/>
    <x v="84"/>
    <n v="3.8969999999999999E-4"/>
    <n v="7.0599999999999995E-5"/>
    <m/>
  </r>
  <r>
    <x v="1"/>
    <x v="92"/>
    <n v="2062"/>
    <x v="85"/>
    <n v="3.9080000000000001E-4"/>
    <n v="6.4200000000000002E-5"/>
    <m/>
  </r>
  <r>
    <x v="1"/>
    <x v="91"/>
    <n v="2062"/>
    <x v="86"/>
    <n v="3.9829999999999998E-4"/>
    <n v="6.1500000000000004E-5"/>
    <m/>
  </r>
  <r>
    <x v="1"/>
    <x v="90"/>
    <n v="2062"/>
    <x v="87"/>
    <n v="4.147E-4"/>
    <n v="6.3E-5"/>
    <m/>
  </r>
  <r>
    <x v="1"/>
    <x v="89"/>
    <n v="2062"/>
    <x v="88"/>
    <n v="4.348E-4"/>
    <n v="6.5900000000000003E-5"/>
    <m/>
  </r>
  <r>
    <x v="1"/>
    <x v="88"/>
    <n v="2062"/>
    <x v="89"/>
    <n v="4.528E-4"/>
    <n v="6.7100000000000005E-5"/>
    <m/>
  </r>
  <r>
    <x v="1"/>
    <x v="87"/>
    <n v="2062"/>
    <x v="90"/>
    <n v="4.684E-4"/>
    <n v="6.8399999999999996E-5"/>
    <m/>
  </r>
  <r>
    <x v="1"/>
    <x v="86"/>
    <n v="2062"/>
    <x v="91"/>
    <n v="4.8559999999999999E-4"/>
    <n v="6.9800000000000003E-5"/>
    <m/>
  </r>
  <r>
    <x v="1"/>
    <x v="85"/>
    <n v="2062"/>
    <x v="92"/>
    <n v="5.0909999999999996E-4"/>
    <n v="7.2299999999999996E-5"/>
    <m/>
  </r>
  <r>
    <x v="1"/>
    <x v="84"/>
    <n v="2062"/>
    <x v="93"/>
    <n v="5.4080000000000003E-4"/>
    <n v="7.5799999999999999E-5"/>
    <m/>
  </r>
  <r>
    <x v="1"/>
    <x v="83"/>
    <n v="2062"/>
    <x v="94"/>
    <n v="5.7959999999999999E-4"/>
    <n v="7.9499999999999994E-5"/>
    <m/>
  </r>
  <r>
    <x v="1"/>
    <x v="82"/>
    <n v="2062"/>
    <x v="95"/>
    <n v="6.2200000000000005E-4"/>
    <n v="8.2399999999999997E-5"/>
    <m/>
  </r>
  <r>
    <x v="1"/>
    <x v="81"/>
    <n v="2062"/>
    <x v="96"/>
    <n v="6.6649999999999999E-4"/>
    <n v="8.4499999999999994E-5"/>
    <m/>
  </r>
  <r>
    <x v="1"/>
    <x v="80"/>
    <n v="2062"/>
    <x v="97"/>
    <n v="7.1529999999999999E-4"/>
    <n v="8.6500000000000002E-5"/>
    <m/>
  </r>
  <r>
    <x v="1"/>
    <x v="79"/>
    <n v="2062"/>
    <x v="98"/>
    <n v="7.7099999999999998E-4"/>
    <n v="9.1600000000000004E-5"/>
    <m/>
  </r>
  <r>
    <x v="1"/>
    <x v="78"/>
    <n v="2062"/>
    <x v="99"/>
    <n v="8.3140000000000004E-4"/>
    <n v="9.6600000000000003E-5"/>
    <m/>
  </r>
  <r>
    <x v="1"/>
    <x v="77"/>
    <n v="2062"/>
    <x v="100"/>
    <n v="8.9079999999999997E-4"/>
    <n v="1.027E-4"/>
    <m/>
  </r>
  <r>
    <x v="1"/>
    <x v="76"/>
    <n v="2062"/>
    <x v="101"/>
    <n v="9.4810000000000001E-4"/>
    <n v="1.109E-4"/>
    <m/>
  </r>
  <r>
    <x v="1"/>
    <x v="75"/>
    <n v="2062"/>
    <x v="102"/>
    <n v="1.0089999999999999E-3"/>
    <n v="1.2120000000000001E-4"/>
    <m/>
  </r>
  <r>
    <x v="1"/>
    <x v="74"/>
    <n v="2062"/>
    <x v="103"/>
    <n v="1.0784E-3"/>
    <n v="1.3239999999999999E-4"/>
    <m/>
  </r>
  <r>
    <x v="1"/>
    <x v="73"/>
    <n v="2062"/>
    <x v="104"/>
    <n v="1.1559000000000001E-3"/>
    <n v="1.439E-4"/>
    <m/>
  </r>
  <r>
    <x v="1"/>
    <x v="72"/>
    <n v="2062"/>
    <x v="105"/>
    <n v="1.2427E-3"/>
    <n v="1.5880000000000001E-4"/>
    <m/>
  </r>
  <r>
    <x v="1"/>
    <x v="71"/>
    <n v="2062"/>
    <x v="106"/>
    <n v="1.3435000000000001E-3"/>
    <n v="1.8139999999999999E-4"/>
    <m/>
  </r>
  <r>
    <x v="1"/>
    <x v="70"/>
    <n v="2062"/>
    <x v="107"/>
    <n v="1.4587999999999999E-3"/>
    <n v="2.0790000000000001E-4"/>
    <m/>
  </r>
  <r>
    <x v="1"/>
    <x v="69"/>
    <n v="2062"/>
    <x v="108"/>
    <n v="1.5839999999999999E-3"/>
    <n v="2.3690000000000001E-4"/>
    <m/>
  </r>
  <r>
    <x v="1"/>
    <x v="68"/>
    <n v="2062"/>
    <x v="109"/>
    <n v="1.7152000000000001E-3"/>
    <n v="2.611E-4"/>
    <m/>
  </r>
  <r>
    <x v="1"/>
    <x v="67"/>
    <n v="2062"/>
    <x v="110"/>
    <n v="1.8531000000000001E-3"/>
    <n v="2.8299999999999999E-4"/>
    <m/>
  </r>
  <r>
    <x v="1"/>
    <x v="66"/>
    <n v="2062"/>
    <x v="111"/>
    <n v="2.0059000000000001E-3"/>
    <n v="3.055E-4"/>
    <m/>
  </r>
  <r>
    <x v="1"/>
    <x v="65"/>
    <n v="2062"/>
    <x v="112"/>
    <n v="2.1844999999999998E-3"/>
    <n v="3.2689999999999998E-4"/>
    <m/>
  </r>
  <r>
    <x v="1"/>
    <x v="64"/>
    <n v="2062"/>
    <x v="113"/>
    <n v="2.3896E-3"/>
    <n v="3.4640000000000002E-4"/>
    <m/>
  </r>
  <r>
    <x v="1"/>
    <x v="63"/>
    <n v="2062"/>
    <x v="114"/>
    <n v="2.6115000000000001E-3"/>
    <n v="3.6430000000000002E-4"/>
    <m/>
  </r>
  <r>
    <x v="1"/>
    <x v="62"/>
    <n v="2062"/>
    <x v="115"/>
    <n v="2.8473999999999999E-3"/>
    <n v="3.8559999999999999E-4"/>
    <m/>
  </r>
  <r>
    <x v="1"/>
    <x v="61"/>
    <n v="2062"/>
    <x v="116"/>
    <n v="3.1082000000000002E-3"/>
    <n v="4.2010000000000002E-4"/>
    <m/>
  </r>
  <r>
    <x v="1"/>
    <x v="60"/>
    <n v="2062"/>
    <x v="117"/>
    <n v="3.4034999999999998E-3"/>
    <n v="4.6240000000000002E-4"/>
    <m/>
  </r>
  <r>
    <x v="1"/>
    <x v="59"/>
    <n v="2062"/>
    <x v="118"/>
    <n v="3.7277E-3"/>
    <n v="5.0620000000000005E-4"/>
    <m/>
  </r>
  <r>
    <x v="1"/>
    <x v="58"/>
    <n v="2062"/>
    <x v="119"/>
    <n v="4.0692000000000002E-3"/>
    <n v="5.3899999999999998E-4"/>
    <m/>
  </r>
  <r>
    <x v="1"/>
    <x v="57"/>
    <n v="2062"/>
    <x v="120"/>
    <n v="4.4295000000000003E-3"/>
    <n v="5.6619999999999999E-4"/>
    <m/>
  </r>
  <r>
    <x v="1"/>
    <x v="56"/>
    <n v="2062"/>
    <x v="121"/>
    <n v="4.8295999999999999E-3"/>
    <n v="6.0070000000000002E-4"/>
    <m/>
  </r>
  <r>
    <x v="1"/>
    <x v="55"/>
    <n v="2062"/>
    <x v="122"/>
    <n v="5.2972999999999996E-3"/>
    <n v="6.5300000000000004E-4"/>
    <m/>
  </r>
  <r>
    <x v="1"/>
    <x v="54"/>
    <n v="2062"/>
    <x v="123"/>
    <n v="5.8479999999999999E-3"/>
    <n v="7.2460000000000005E-4"/>
    <m/>
  </r>
  <r>
    <x v="1"/>
    <x v="53"/>
    <n v="2062"/>
    <x v="124"/>
    <n v="6.4757E-3"/>
    <n v="8.1280000000000002E-4"/>
    <m/>
  </r>
  <r>
    <x v="1"/>
    <x v="52"/>
    <n v="2062"/>
    <x v="125"/>
    <n v="7.1640999999999996E-3"/>
    <n v="9.1750000000000002E-4"/>
    <m/>
  </r>
  <r>
    <x v="1"/>
    <x v="51"/>
    <n v="2062"/>
    <x v="126"/>
    <n v="7.8986000000000004E-3"/>
    <n v="1.0307999999999999E-3"/>
    <m/>
  </r>
  <r>
    <x v="1"/>
    <x v="50"/>
    <n v="2062"/>
    <x v="127"/>
    <n v="8.6645000000000003E-3"/>
    <n v="1.1314999999999999E-3"/>
    <m/>
  </r>
  <r>
    <x v="1"/>
    <x v="49"/>
    <n v="2062"/>
    <x v="128"/>
    <n v="9.4558000000000003E-3"/>
    <n v="1.2178E-3"/>
    <m/>
  </r>
  <r>
    <x v="1"/>
    <x v="48"/>
    <n v="2062"/>
    <x v="129"/>
    <n v="1.0300999999999999E-2"/>
    <n v="1.3029999999999999E-3"/>
    <m/>
  </r>
  <r>
    <x v="1"/>
    <x v="47"/>
    <n v="2062"/>
    <x v="130"/>
    <n v="1.12531E-2"/>
    <n v="1.4067000000000001E-3"/>
    <m/>
  </r>
  <r>
    <x v="1"/>
    <x v="46"/>
    <n v="2062"/>
    <x v="131"/>
    <n v="1.23584E-2"/>
    <n v="1.5398E-3"/>
    <m/>
  </r>
  <r>
    <x v="1"/>
    <x v="45"/>
    <n v="2062"/>
    <x v="132"/>
    <n v="1.36702E-2"/>
    <n v="1.7206999999999999E-3"/>
    <m/>
  </r>
  <r>
    <x v="1"/>
    <x v="44"/>
    <n v="2062"/>
    <x v="133"/>
    <n v="1.5251799999999999E-2"/>
    <n v="1.9922E-3"/>
    <m/>
  </r>
  <r>
    <x v="1"/>
    <x v="43"/>
    <n v="2062"/>
    <x v="134"/>
    <n v="1.7098700000000001E-2"/>
    <n v="2.3601E-3"/>
    <m/>
  </r>
  <r>
    <x v="1"/>
    <x v="42"/>
    <n v="2062"/>
    <x v="135"/>
    <n v="1.9083699999999999E-2"/>
    <n v="2.7604000000000001E-3"/>
    <m/>
  </r>
  <r>
    <x v="1"/>
    <x v="41"/>
    <n v="2062"/>
    <x v="136"/>
    <n v="2.1075E-2"/>
    <n v="3.1323000000000002E-3"/>
    <m/>
  </r>
  <r>
    <x v="1"/>
    <x v="40"/>
    <n v="2062"/>
    <x v="137"/>
    <n v="2.31062E-2"/>
    <n v="3.4859000000000001E-3"/>
    <m/>
  </r>
  <r>
    <x v="1"/>
    <x v="39"/>
    <n v="2062"/>
    <x v="138"/>
    <n v="2.5349699999999999E-2"/>
    <n v="3.9126999999999999E-3"/>
    <m/>
  </r>
  <r>
    <x v="1"/>
    <x v="38"/>
    <n v="2062"/>
    <x v="139"/>
    <n v="2.7966600000000001E-2"/>
    <n v="4.5000999999999999E-3"/>
    <m/>
  </r>
  <r>
    <x v="1"/>
    <x v="37"/>
    <n v="2062"/>
    <x v="140"/>
    <n v="3.10443E-2"/>
    <n v="5.3020000000000003E-3"/>
    <m/>
  </r>
  <r>
    <x v="1"/>
    <x v="36"/>
    <n v="2062"/>
    <x v="141"/>
    <n v="3.4598200000000003E-2"/>
    <n v="6.3353999999999997E-3"/>
    <m/>
  </r>
  <r>
    <x v="1"/>
    <x v="35"/>
    <n v="2062"/>
    <x v="142"/>
    <n v="3.9529500000000002E-2"/>
    <n v="8.3434000000000008E-3"/>
    <m/>
  </r>
  <r>
    <x v="1"/>
    <x v="34"/>
    <n v="2062"/>
    <x v="143"/>
    <n v="4.3832799999999998E-2"/>
    <n v="9.7325999999999992E-3"/>
    <m/>
  </r>
  <r>
    <x v="1"/>
    <x v="33"/>
    <n v="2062"/>
    <x v="144"/>
    <n v="4.8592799999999998E-2"/>
    <n v="1.1335E-2"/>
    <m/>
  </r>
  <r>
    <x v="1"/>
    <x v="32"/>
    <n v="2062"/>
    <x v="145"/>
    <n v="5.3855600000000003E-2"/>
    <n v="1.31719E-2"/>
    <m/>
  </r>
  <r>
    <x v="1"/>
    <x v="31"/>
    <n v="2062"/>
    <x v="146"/>
    <n v="5.9670899999999999E-2"/>
    <n v="1.52771E-2"/>
    <m/>
  </r>
  <r>
    <x v="1"/>
    <x v="30"/>
    <n v="2062"/>
    <x v="147"/>
    <n v="6.6092899999999996E-2"/>
    <n v="1.7732299999999999E-2"/>
    <m/>
  </r>
  <r>
    <x v="1"/>
    <x v="29"/>
    <n v="2062"/>
    <x v="148"/>
    <n v="7.3179900000000006E-2"/>
    <n v="2.0619599999999998E-2"/>
    <m/>
  </r>
  <r>
    <x v="1"/>
    <x v="28"/>
    <n v="2062"/>
    <x v="149"/>
    <n v="8.0994999999999998E-2"/>
    <n v="2.39738E-2"/>
    <m/>
  </r>
  <r>
    <x v="1"/>
    <x v="27"/>
    <n v="2062"/>
    <x v="150"/>
    <n v="8.9605900000000002E-2"/>
    <n v="2.78249E-2"/>
    <m/>
  </r>
  <r>
    <x v="1"/>
    <x v="115"/>
    <n v="2063"/>
    <x v="63"/>
    <n v="7.7995E-3"/>
    <n v="9.4280000000000004E-4"/>
    <m/>
  </r>
  <r>
    <x v="1"/>
    <x v="114"/>
    <n v="2063"/>
    <x v="64"/>
    <n v="5.3410000000000003E-4"/>
    <n v="1.9700000000000001E-5"/>
    <m/>
  </r>
  <r>
    <x v="1"/>
    <x v="113"/>
    <n v="2063"/>
    <x v="65"/>
    <n v="2.8049999999999999E-4"/>
    <n v="1.17E-5"/>
    <m/>
  </r>
  <r>
    <x v="1"/>
    <x v="112"/>
    <n v="2063"/>
    <x v="66"/>
    <n v="1.9599999999999999E-4"/>
    <n v="9.5000000000000005E-6"/>
    <m/>
  </r>
  <r>
    <x v="1"/>
    <x v="111"/>
    <n v="2063"/>
    <x v="67"/>
    <n v="1.5200000000000001E-4"/>
    <n v="7.7999999999999999E-6"/>
    <m/>
  </r>
  <r>
    <x v="1"/>
    <x v="110"/>
    <n v="2063"/>
    <x v="68"/>
    <n v="1.4650000000000001E-4"/>
    <n v="9.2E-6"/>
    <m/>
  </r>
  <r>
    <x v="1"/>
    <x v="109"/>
    <n v="2063"/>
    <x v="69"/>
    <n v="1.3990000000000001E-4"/>
    <n v="1.0200000000000001E-5"/>
    <m/>
  </r>
  <r>
    <x v="1"/>
    <x v="108"/>
    <n v="2063"/>
    <x v="70"/>
    <n v="1.348E-4"/>
    <n v="1.13E-5"/>
    <m/>
  </r>
  <r>
    <x v="1"/>
    <x v="107"/>
    <n v="2063"/>
    <x v="71"/>
    <n v="1.3359999999999999E-4"/>
    <n v="1.2999999999999999E-5"/>
    <m/>
  </r>
  <r>
    <x v="1"/>
    <x v="106"/>
    <n v="2063"/>
    <x v="72"/>
    <n v="1.3770000000000001E-4"/>
    <n v="1.5800000000000001E-5"/>
    <m/>
  </r>
  <r>
    <x v="1"/>
    <x v="105"/>
    <n v="2063"/>
    <x v="73"/>
    <n v="1.4650000000000001E-4"/>
    <n v="1.98E-5"/>
    <m/>
  </r>
  <r>
    <x v="1"/>
    <x v="104"/>
    <n v="2063"/>
    <x v="74"/>
    <n v="1.596E-4"/>
    <n v="2.5299999999999998E-5"/>
    <m/>
  </r>
  <r>
    <x v="1"/>
    <x v="103"/>
    <n v="2063"/>
    <x v="75"/>
    <n v="1.783E-4"/>
    <n v="3.2499999999999997E-5"/>
    <m/>
  </r>
  <r>
    <x v="1"/>
    <x v="102"/>
    <n v="2063"/>
    <x v="76"/>
    <n v="2.061E-4"/>
    <n v="4.3099999999999997E-5"/>
    <m/>
  </r>
  <r>
    <x v="1"/>
    <x v="101"/>
    <n v="2063"/>
    <x v="77"/>
    <n v="2.4149999999999999E-4"/>
    <n v="5.6799999999999998E-5"/>
    <m/>
  </r>
  <r>
    <x v="1"/>
    <x v="100"/>
    <n v="2063"/>
    <x v="78"/>
    <n v="2.7559999999999998E-4"/>
    <n v="6.9099999999999999E-5"/>
    <m/>
  </r>
  <r>
    <x v="1"/>
    <x v="99"/>
    <n v="2063"/>
    <x v="79"/>
    <n v="3.0029999999999998E-4"/>
    <n v="7.47E-5"/>
    <m/>
  </r>
  <r>
    <x v="1"/>
    <x v="98"/>
    <n v="2063"/>
    <x v="80"/>
    <n v="3.1750000000000002E-4"/>
    <n v="7.3700000000000002E-5"/>
    <m/>
  </r>
  <r>
    <x v="1"/>
    <x v="97"/>
    <n v="2063"/>
    <x v="81"/>
    <n v="3.3419999999999999E-4"/>
    <n v="7.2100000000000004E-5"/>
    <m/>
  </r>
  <r>
    <x v="1"/>
    <x v="96"/>
    <n v="2063"/>
    <x v="82"/>
    <n v="3.5389999999999998E-4"/>
    <n v="7.3300000000000006E-5"/>
    <m/>
  </r>
  <r>
    <x v="1"/>
    <x v="95"/>
    <n v="2063"/>
    <x v="83"/>
    <n v="3.7320000000000002E-4"/>
    <n v="7.5599999999999994E-5"/>
    <m/>
  </r>
  <r>
    <x v="1"/>
    <x v="94"/>
    <n v="2063"/>
    <x v="84"/>
    <n v="3.859E-4"/>
    <n v="7.4499999999999995E-5"/>
    <m/>
  </r>
  <r>
    <x v="1"/>
    <x v="93"/>
    <n v="2063"/>
    <x v="85"/>
    <n v="3.8969999999999999E-4"/>
    <n v="6.8899999999999994E-5"/>
    <m/>
  </r>
  <r>
    <x v="1"/>
    <x v="92"/>
    <n v="2063"/>
    <x v="86"/>
    <n v="3.9080000000000001E-4"/>
    <n v="6.2500000000000001E-5"/>
    <m/>
  </r>
  <r>
    <x v="1"/>
    <x v="91"/>
    <n v="2063"/>
    <x v="87"/>
    <n v="3.9829999999999998E-4"/>
    <n v="6.0000000000000002E-5"/>
    <m/>
  </r>
  <r>
    <x v="1"/>
    <x v="90"/>
    <n v="2063"/>
    <x v="88"/>
    <n v="4.147E-4"/>
    <n v="6.1600000000000007E-5"/>
    <m/>
  </r>
  <r>
    <x v="1"/>
    <x v="89"/>
    <n v="2063"/>
    <x v="89"/>
    <n v="4.348E-4"/>
    <n v="6.4399999999999993E-5"/>
    <m/>
  </r>
  <r>
    <x v="1"/>
    <x v="88"/>
    <n v="2063"/>
    <x v="90"/>
    <n v="4.528E-4"/>
    <n v="6.5400000000000004E-5"/>
    <m/>
  </r>
  <r>
    <x v="1"/>
    <x v="87"/>
    <n v="2063"/>
    <x v="91"/>
    <n v="4.684E-4"/>
    <n v="6.6600000000000006E-5"/>
    <m/>
  </r>
  <r>
    <x v="1"/>
    <x v="86"/>
    <n v="2063"/>
    <x v="92"/>
    <n v="4.8559999999999999E-4"/>
    <n v="6.7999999999999999E-5"/>
    <m/>
  </r>
  <r>
    <x v="1"/>
    <x v="85"/>
    <n v="2063"/>
    <x v="93"/>
    <n v="5.0909999999999996E-4"/>
    <n v="7.0599999999999995E-5"/>
    <m/>
  </r>
  <r>
    <x v="1"/>
    <x v="84"/>
    <n v="2063"/>
    <x v="94"/>
    <n v="5.4080000000000003E-4"/>
    <n v="7.3999999999999996E-5"/>
    <m/>
  </r>
  <r>
    <x v="1"/>
    <x v="83"/>
    <n v="2063"/>
    <x v="95"/>
    <n v="5.7959999999999999E-4"/>
    <n v="7.75E-5"/>
    <m/>
  </r>
  <r>
    <x v="1"/>
    <x v="82"/>
    <n v="2063"/>
    <x v="96"/>
    <n v="6.2200000000000005E-4"/>
    <n v="8.0199999999999998E-5"/>
    <m/>
  </r>
  <r>
    <x v="1"/>
    <x v="81"/>
    <n v="2063"/>
    <x v="97"/>
    <n v="6.6649999999999999E-4"/>
    <n v="8.2399999999999997E-5"/>
    <m/>
  </r>
  <r>
    <x v="1"/>
    <x v="80"/>
    <n v="2063"/>
    <x v="98"/>
    <n v="7.1529999999999999E-4"/>
    <n v="8.4499999999999994E-5"/>
    <m/>
  </r>
  <r>
    <x v="1"/>
    <x v="79"/>
    <n v="2063"/>
    <x v="99"/>
    <n v="7.7099999999999998E-4"/>
    <n v="8.9400000000000005E-5"/>
    <m/>
  </r>
  <r>
    <x v="1"/>
    <x v="78"/>
    <n v="2063"/>
    <x v="100"/>
    <n v="8.3140000000000004E-4"/>
    <n v="9.4099999999999997E-5"/>
    <m/>
  </r>
  <r>
    <x v="1"/>
    <x v="77"/>
    <n v="2063"/>
    <x v="101"/>
    <n v="8.9079999999999997E-4"/>
    <n v="1E-4"/>
    <m/>
  </r>
  <r>
    <x v="1"/>
    <x v="76"/>
    <n v="2063"/>
    <x v="102"/>
    <n v="9.4810000000000001E-4"/>
    <n v="1.082E-4"/>
    <m/>
  </r>
  <r>
    <x v="1"/>
    <x v="75"/>
    <n v="2063"/>
    <x v="103"/>
    <n v="1.0089999999999999E-3"/>
    <n v="1.1849999999999999E-4"/>
    <m/>
  </r>
  <r>
    <x v="1"/>
    <x v="74"/>
    <n v="2063"/>
    <x v="104"/>
    <n v="1.0784E-3"/>
    <n v="1.295E-4"/>
    <m/>
  </r>
  <r>
    <x v="1"/>
    <x v="73"/>
    <n v="2063"/>
    <x v="105"/>
    <n v="1.1559000000000001E-3"/>
    <n v="1.406E-4"/>
    <m/>
  </r>
  <r>
    <x v="1"/>
    <x v="72"/>
    <n v="2063"/>
    <x v="106"/>
    <n v="1.2427E-3"/>
    <n v="1.551E-4"/>
    <m/>
  </r>
  <r>
    <x v="1"/>
    <x v="71"/>
    <n v="2063"/>
    <x v="107"/>
    <n v="1.3435000000000001E-3"/>
    <n v="1.7760000000000001E-4"/>
    <m/>
  </r>
  <r>
    <x v="1"/>
    <x v="70"/>
    <n v="2063"/>
    <x v="108"/>
    <n v="1.4587999999999999E-3"/>
    <n v="2.04E-4"/>
    <m/>
  </r>
  <r>
    <x v="1"/>
    <x v="69"/>
    <n v="2063"/>
    <x v="109"/>
    <n v="1.5839999999999999E-3"/>
    <n v="2.3250000000000001E-4"/>
    <m/>
  </r>
  <r>
    <x v="1"/>
    <x v="68"/>
    <n v="2063"/>
    <x v="110"/>
    <n v="1.7152000000000001E-3"/>
    <n v="2.5589999999999999E-4"/>
    <m/>
  </r>
  <r>
    <x v="1"/>
    <x v="67"/>
    <n v="2063"/>
    <x v="111"/>
    <n v="1.8531000000000001E-3"/>
    <n v="2.7720000000000002E-4"/>
    <m/>
  </r>
  <r>
    <x v="1"/>
    <x v="66"/>
    <n v="2063"/>
    <x v="112"/>
    <n v="2.0059000000000001E-3"/>
    <n v="2.9970000000000002E-4"/>
    <m/>
  </r>
  <r>
    <x v="1"/>
    <x v="65"/>
    <n v="2063"/>
    <x v="113"/>
    <n v="2.1844999999999998E-3"/>
    <n v="3.211E-4"/>
    <m/>
  </r>
  <r>
    <x v="1"/>
    <x v="64"/>
    <n v="2063"/>
    <x v="114"/>
    <n v="2.3896E-3"/>
    <n v="3.4010000000000003E-4"/>
    <m/>
  </r>
  <r>
    <x v="1"/>
    <x v="63"/>
    <n v="2063"/>
    <x v="115"/>
    <n v="2.6115000000000001E-3"/>
    <n v="3.57E-4"/>
    <m/>
  </r>
  <r>
    <x v="1"/>
    <x v="62"/>
    <n v="2063"/>
    <x v="116"/>
    <n v="2.8473999999999999E-3"/>
    <n v="3.7770000000000002E-4"/>
    <m/>
  </r>
  <r>
    <x v="1"/>
    <x v="61"/>
    <n v="2063"/>
    <x v="117"/>
    <n v="3.1082000000000002E-3"/>
    <n v="4.1199999999999999E-4"/>
    <m/>
  </r>
  <r>
    <x v="1"/>
    <x v="60"/>
    <n v="2063"/>
    <x v="118"/>
    <n v="3.4034999999999998E-3"/>
    <n v="4.5419999999999998E-4"/>
    <m/>
  </r>
  <r>
    <x v="1"/>
    <x v="59"/>
    <n v="2063"/>
    <x v="119"/>
    <n v="3.7277E-3"/>
    <n v="4.9700000000000005E-4"/>
    <m/>
  </r>
  <r>
    <x v="1"/>
    <x v="58"/>
    <n v="2063"/>
    <x v="120"/>
    <n v="4.0692000000000002E-3"/>
    <n v="5.2829999999999999E-4"/>
    <m/>
  </r>
  <r>
    <x v="1"/>
    <x v="57"/>
    <n v="2063"/>
    <x v="121"/>
    <n v="4.4295000000000003E-3"/>
    <n v="5.5460000000000004E-4"/>
    <m/>
  </r>
  <r>
    <x v="1"/>
    <x v="56"/>
    <n v="2063"/>
    <x v="122"/>
    <n v="4.8295999999999999E-3"/>
    <n v="5.8909999999999995E-4"/>
    <m/>
  </r>
  <r>
    <x v="1"/>
    <x v="55"/>
    <n v="2063"/>
    <x v="123"/>
    <n v="5.2972999999999996E-3"/>
    <n v="6.4130000000000003E-4"/>
    <m/>
  </r>
  <r>
    <x v="1"/>
    <x v="54"/>
    <n v="2063"/>
    <x v="124"/>
    <n v="5.8479999999999999E-3"/>
    <n v="7.115E-4"/>
    <m/>
  </r>
  <r>
    <x v="1"/>
    <x v="53"/>
    <n v="2063"/>
    <x v="125"/>
    <n v="6.4757E-3"/>
    <n v="7.9699999999999997E-4"/>
    <m/>
  </r>
  <r>
    <x v="1"/>
    <x v="52"/>
    <n v="2063"/>
    <x v="126"/>
    <n v="7.1640999999999996E-3"/>
    <n v="8.9950000000000002E-4"/>
    <m/>
  </r>
  <r>
    <x v="1"/>
    <x v="51"/>
    <n v="2063"/>
    <x v="127"/>
    <n v="7.8986000000000004E-3"/>
    <n v="1.0122E-3"/>
    <m/>
  </r>
  <r>
    <x v="1"/>
    <x v="50"/>
    <n v="2063"/>
    <x v="128"/>
    <n v="8.6645000000000003E-3"/>
    <n v="1.1127000000000001E-3"/>
    <m/>
  </r>
  <r>
    <x v="1"/>
    <x v="49"/>
    <n v="2063"/>
    <x v="129"/>
    <n v="9.4558000000000003E-3"/>
    <n v="1.1971E-3"/>
    <m/>
  </r>
  <r>
    <x v="1"/>
    <x v="48"/>
    <n v="2063"/>
    <x v="130"/>
    <n v="1.0300999999999999E-2"/>
    <n v="1.2788999999999999E-3"/>
    <m/>
  </r>
  <r>
    <x v="1"/>
    <x v="47"/>
    <n v="2063"/>
    <x v="131"/>
    <n v="1.12531E-2"/>
    <n v="1.3803000000000001E-3"/>
    <m/>
  </r>
  <r>
    <x v="1"/>
    <x v="46"/>
    <n v="2063"/>
    <x v="132"/>
    <n v="1.23584E-2"/>
    <n v="1.5126E-3"/>
    <m/>
  </r>
  <r>
    <x v="1"/>
    <x v="45"/>
    <n v="2063"/>
    <x v="133"/>
    <n v="1.36702E-2"/>
    <n v="1.6930000000000001E-3"/>
    <m/>
  </r>
  <r>
    <x v="1"/>
    <x v="44"/>
    <n v="2063"/>
    <x v="134"/>
    <n v="1.5251799999999999E-2"/>
    <n v="1.9601000000000002E-3"/>
    <m/>
  </r>
  <r>
    <x v="1"/>
    <x v="43"/>
    <n v="2063"/>
    <x v="135"/>
    <n v="1.7098700000000001E-2"/>
    <n v="2.32E-3"/>
    <m/>
  </r>
  <r>
    <x v="1"/>
    <x v="42"/>
    <n v="2063"/>
    <x v="136"/>
    <n v="1.9083699999999999E-2"/>
    <n v="2.7139E-3"/>
    <m/>
  </r>
  <r>
    <x v="1"/>
    <x v="41"/>
    <n v="2063"/>
    <x v="137"/>
    <n v="2.1075E-2"/>
    <n v="3.0837E-3"/>
    <m/>
  </r>
  <r>
    <x v="1"/>
    <x v="40"/>
    <n v="2063"/>
    <x v="138"/>
    <n v="2.31062E-2"/>
    <n v="3.4364E-3"/>
    <m/>
  </r>
  <r>
    <x v="1"/>
    <x v="39"/>
    <n v="2063"/>
    <x v="139"/>
    <n v="2.5349699999999999E-2"/>
    <n v="3.8568000000000001E-3"/>
    <m/>
  </r>
  <r>
    <x v="1"/>
    <x v="38"/>
    <n v="2063"/>
    <x v="140"/>
    <n v="2.7966600000000001E-2"/>
    <n v="4.4321999999999999E-3"/>
    <m/>
  </r>
  <r>
    <x v="1"/>
    <x v="37"/>
    <n v="2063"/>
    <x v="141"/>
    <n v="3.10443E-2"/>
    <n v="5.2231999999999999E-3"/>
    <m/>
  </r>
  <r>
    <x v="1"/>
    <x v="36"/>
    <n v="2063"/>
    <x v="142"/>
    <n v="3.4598200000000003E-2"/>
    <n v="6.2509000000000002E-3"/>
    <m/>
  </r>
  <r>
    <x v="1"/>
    <x v="35"/>
    <n v="2063"/>
    <x v="143"/>
    <n v="3.9529500000000002E-2"/>
    <n v="8.2497999999999998E-3"/>
    <m/>
  </r>
  <r>
    <x v="1"/>
    <x v="34"/>
    <n v="2063"/>
    <x v="144"/>
    <n v="4.3832799999999998E-2"/>
    <n v="9.6252999999999998E-3"/>
    <m/>
  </r>
  <r>
    <x v="1"/>
    <x v="33"/>
    <n v="2063"/>
    <x v="145"/>
    <n v="4.8592799999999998E-2"/>
    <n v="1.1204499999999999E-2"/>
    <m/>
  </r>
  <r>
    <x v="1"/>
    <x v="32"/>
    <n v="2063"/>
    <x v="146"/>
    <n v="5.3855600000000003E-2"/>
    <n v="1.3022799999999999E-2"/>
    <m/>
  </r>
  <r>
    <x v="1"/>
    <x v="31"/>
    <n v="2063"/>
    <x v="147"/>
    <n v="5.9670899999999999E-2"/>
    <n v="1.5120400000000001E-2"/>
    <m/>
  </r>
  <r>
    <x v="1"/>
    <x v="30"/>
    <n v="2063"/>
    <x v="148"/>
    <n v="6.6092899999999996E-2"/>
    <n v="1.7569999999999999E-2"/>
    <m/>
  </r>
  <r>
    <x v="1"/>
    <x v="29"/>
    <n v="2063"/>
    <x v="149"/>
    <n v="7.3179900000000006E-2"/>
    <n v="2.0433699999999999E-2"/>
    <m/>
  </r>
  <r>
    <x v="1"/>
    <x v="28"/>
    <n v="2063"/>
    <x v="150"/>
    <n v="8.0994999999999998E-2"/>
    <n v="2.3748499999999999E-2"/>
    <m/>
  </r>
  <r>
    <x v="1"/>
    <x v="115"/>
    <n v="2064"/>
    <x v="64"/>
    <n v="7.7995E-3"/>
    <n v="9.0510000000000005E-4"/>
    <m/>
  </r>
  <r>
    <x v="1"/>
    <x v="114"/>
    <n v="2064"/>
    <x v="65"/>
    <n v="5.3410000000000003E-4"/>
    <n v="1.84E-5"/>
    <m/>
  </r>
  <r>
    <x v="1"/>
    <x v="113"/>
    <n v="2064"/>
    <x v="66"/>
    <n v="2.8049999999999999E-4"/>
    <n v="1.0900000000000001E-5"/>
    <m/>
  </r>
  <r>
    <x v="1"/>
    <x v="112"/>
    <n v="2064"/>
    <x v="67"/>
    <n v="1.9599999999999999E-4"/>
    <n v="9.0000000000000002E-6"/>
    <m/>
  </r>
  <r>
    <x v="1"/>
    <x v="111"/>
    <n v="2064"/>
    <x v="68"/>
    <n v="1.5200000000000001E-4"/>
    <n v="7.4000000000000003E-6"/>
    <m/>
  </r>
  <r>
    <x v="1"/>
    <x v="110"/>
    <n v="2064"/>
    <x v="69"/>
    <n v="1.4650000000000001E-4"/>
    <n v="8.6999999999999997E-6"/>
    <m/>
  </r>
  <r>
    <x v="1"/>
    <x v="109"/>
    <n v="2064"/>
    <x v="70"/>
    <n v="1.3990000000000001E-4"/>
    <n v="9.7000000000000003E-6"/>
    <m/>
  </r>
  <r>
    <x v="1"/>
    <x v="108"/>
    <n v="2064"/>
    <x v="71"/>
    <n v="1.348E-4"/>
    <n v="1.08E-5"/>
    <m/>
  </r>
  <r>
    <x v="1"/>
    <x v="107"/>
    <n v="2064"/>
    <x v="72"/>
    <n v="1.3359999999999999E-4"/>
    <n v="1.2500000000000001E-5"/>
    <m/>
  </r>
  <r>
    <x v="1"/>
    <x v="106"/>
    <n v="2064"/>
    <x v="73"/>
    <n v="1.3770000000000001E-4"/>
    <n v="1.52E-5"/>
    <m/>
  </r>
  <r>
    <x v="1"/>
    <x v="105"/>
    <n v="2064"/>
    <x v="74"/>
    <n v="1.4650000000000001E-4"/>
    <n v="1.9199999999999999E-5"/>
    <m/>
  </r>
  <r>
    <x v="1"/>
    <x v="104"/>
    <n v="2064"/>
    <x v="75"/>
    <n v="1.596E-4"/>
    <n v="2.4499999999999999E-5"/>
    <m/>
  </r>
  <r>
    <x v="1"/>
    <x v="103"/>
    <n v="2064"/>
    <x v="76"/>
    <n v="1.783E-4"/>
    <n v="3.1600000000000002E-5"/>
    <m/>
  </r>
  <r>
    <x v="1"/>
    <x v="102"/>
    <n v="2064"/>
    <x v="77"/>
    <n v="2.061E-4"/>
    <n v="4.1999999999999998E-5"/>
    <m/>
  </r>
  <r>
    <x v="1"/>
    <x v="101"/>
    <n v="2064"/>
    <x v="78"/>
    <n v="2.4149999999999999E-4"/>
    <n v="5.5600000000000003E-5"/>
    <m/>
  </r>
  <r>
    <x v="1"/>
    <x v="100"/>
    <n v="2064"/>
    <x v="79"/>
    <n v="2.7559999999999998E-4"/>
    <n v="6.7700000000000006E-5"/>
    <m/>
  </r>
  <r>
    <x v="1"/>
    <x v="99"/>
    <n v="2064"/>
    <x v="80"/>
    <n v="3.0029999999999998E-4"/>
    <n v="7.2999999999999999E-5"/>
    <m/>
  </r>
  <r>
    <x v="1"/>
    <x v="98"/>
    <n v="2064"/>
    <x v="81"/>
    <n v="3.1750000000000002E-4"/>
    <n v="7.2000000000000002E-5"/>
    <m/>
  </r>
  <r>
    <x v="1"/>
    <x v="97"/>
    <n v="2064"/>
    <x v="82"/>
    <n v="3.3419999999999999E-4"/>
    <n v="7.0500000000000006E-5"/>
    <m/>
  </r>
  <r>
    <x v="1"/>
    <x v="96"/>
    <n v="2064"/>
    <x v="83"/>
    <n v="3.5389999999999998E-4"/>
    <n v="7.1799999999999997E-5"/>
    <m/>
  </r>
  <r>
    <x v="1"/>
    <x v="95"/>
    <n v="2064"/>
    <x v="84"/>
    <n v="3.7320000000000002E-4"/>
    <n v="7.3999999999999996E-5"/>
    <m/>
  </r>
  <r>
    <x v="1"/>
    <x v="94"/>
    <n v="2064"/>
    <x v="85"/>
    <n v="3.859E-4"/>
    <n v="7.2700000000000005E-5"/>
    <m/>
  </r>
  <r>
    <x v="1"/>
    <x v="93"/>
    <n v="2064"/>
    <x v="86"/>
    <n v="3.8969999999999999E-4"/>
    <n v="6.7199999999999994E-5"/>
    <m/>
  </r>
  <r>
    <x v="1"/>
    <x v="92"/>
    <n v="2064"/>
    <x v="87"/>
    <n v="3.9080000000000001E-4"/>
    <n v="6.0999999999999999E-5"/>
    <m/>
  </r>
  <r>
    <x v="1"/>
    <x v="91"/>
    <n v="2064"/>
    <x v="88"/>
    <n v="3.9829999999999998E-4"/>
    <n v="5.8600000000000001E-5"/>
    <m/>
  </r>
  <r>
    <x v="1"/>
    <x v="90"/>
    <n v="2064"/>
    <x v="89"/>
    <n v="4.147E-4"/>
    <n v="6.0099999999999997E-5"/>
    <m/>
  </r>
  <r>
    <x v="1"/>
    <x v="89"/>
    <n v="2064"/>
    <x v="90"/>
    <n v="4.348E-4"/>
    <n v="6.2700000000000006E-5"/>
    <m/>
  </r>
  <r>
    <x v="1"/>
    <x v="88"/>
    <n v="2064"/>
    <x v="91"/>
    <n v="4.528E-4"/>
    <n v="6.3700000000000003E-5"/>
    <m/>
  </r>
  <r>
    <x v="1"/>
    <x v="87"/>
    <n v="2064"/>
    <x v="92"/>
    <n v="4.684E-4"/>
    <n v="6.4999999999999994E-5"/>
    <m/>
  </r>
  <r>
    <x v="1"/>
    <x v="86"/>
    <n v="2064"/>
    <x v="93"/>
    <n v="4.8559999999999999E-4"/>
    <n v="6.6500000000000004E-5"/>
    <m/>
  </r>
  <r>
    <x v="1"/>
    <x v="85"/>
    <n v="2064"/>
    <x v="94"/>
    <n v="5.0909999999999996E-4"/>
    <n v="6.8999999999999997E-5"/>
    <m/>
  </r>
  <r>
    <x v="1"/>
    <x v="84"/>
    <n v="2064"/>
    <x v="95"/>
    <n v="5.4080000000000003E-4"/>
    <n v="7.2100000000000004E-5"/>
    <m/>
  </r>
  <r>
    <x v="1"/>
    <x v="83"/>
    <n v="2064"/>
    <x v="96"/>
    <n v="5.7959999999999999E-4"/>
    <n v="7.5500000000000006E-5"/>
    <m/>
  </r>
  <r>
    <x v="1"/>
    <x v="82"/>
    <n v="2064"/>
    <x v="97"/>
    <n v="6.2200000000000005E-4"/>
    <n v="7.8300000000000006E-5"/>
    <m/>
  </r>
  <r>
    <x v="1"/>
    <x v="81"/>
    <n v="2064"/>
    <x v="98"/>
    <n v="6.6649999999999999E-4"/>
    <n v="8.0500000000000005E-5"/>
    <m/>
  </r>
  <r>
    <x v="1"/>
    <x v="80"/>
    <n v="2064"/>
    <x v="99"/>
    <n v="7.1529999999999999E-4"/>
    <n v="8.25E-5"/>
    <m/>
  </r>
  <r>
    <x v="1"/>
    <x v="79"/>
    <n v="2064"/>
    <x v="100"/>
    <n v="7.7099999999999998E-4"/>
    <n v="8.7100000000000003E-5"/>
    <m/>
  </r>
  <r>
    <x v="1"/>
    <x v="78"/>
    <n v="2064"/>
    <x v="101"/>
    <n v="8.3140000000000004E-4"/>
    <n v="9.1600000000000004E-5"/>
    <m/>
  </r>
  <r>
    <x v="1"/>
    <x v="77"/>
    <n v="2064"/>
    <x v="102"/>
    <n v="8.9079999999999997E-4"/>
    <n v="9.7600000000000001E-5"/>
    <m/>
  </r>
  <r>
    <x v="1"/>
    <x v="76"/>
    <n v="2064"/>
    <x v="103"/>
    <n v="9.4810000000000001E-4"/>
    <n v="1.058E-4"/>
    <m/>
  </r>
  <r>
    <x v="1"/>
    <x v="75"/>
    <n v="2064"/>
    <x v="104"/>
    <n v="1.0089999999999999E-3"/>
    <n v="1.159E-4"/>
    <m/>
  </r>
  <r>
    <x v="1"/>
    <x v="74"/>
    <n v="2064"/>
    <x v="105"/>
    <n v="1.0784E-3"/>
    <n v="1.2640000000000001E-4"/>
    <m/>
  </r>
  <r>
    <x v="1"/>
    <x v="73"/>
    <n v="2064"/>
    <x v="106"/>
    <n v="1.1559000000000001E-3"/>
    <n v="1.372E-4"/>
    <m/>
  </r>
  <r>
    <x v="1"/>
    <x v="72"/>
    <n v="2064"/>
    <x v="107"/>
    <n v="1.2427E-3"/>
    <n v="1.517E-4"/>
    <m/>
  </r>
  <r>
    <x v="1"/>
    <x v="71"/>
    <n v="2064"/>
    <x v="108"/>
    <n v="1.3435000000000001E-3"/>
    <n v="1.741E-4"/>
    <m/>
  </r>
  <r>
    <x v="1"/>
    <x v="70"/>
    <n v="2064"/>
    <x v="109"/>
    <n v="1.4587999999999999E-3"/>
    <n v="2.0000000000000001E-4"/>
    <m/>
  </r>
  <r>
    <x v="1"/>
    <x v="69"/>
    <n v="2064"/>
    <x v="110"/>
    <n v="1.5839999999999999E-3"/>
    <n v="2.2770000000000001E-4"/>
    <m/>
  </r>
  <r>
    <x v="1"/>
    <x v="68"/>
    <n v="2064"/>
    <x v="111"/>
    <n v="1.7152000000000001E-3"/>
    <n v="2.5060000000000002E-4"/>
    <m/>
  </r>
  <r>
    <x v="1"/>
    <x v="67"/>
    <n v="2064"/>
    <x v="112"/>
    <n v="1.8531000000000001E-3"/>
    <n v="2.719E-4"/>
    <m/>
  </r>
  <r>
    <x v="1"/>
    <x v="66"/>
    <n v="2064"/>
    <x v="113"/>
    <n v="2.0059000000000001E-3"/>
    <n v="2.944E-4"/>
    <m/>
  </r>
  <r>
    <x v="1"/>
    <x v="65"/>
    <n v="2064"/>
    <x v="114"/>
    <n v="2.1844999999999998E-3"/>
    <n v="3.1530000000000002E-4"/>
    <m/>
  </r>
  <r>
    <x v="1"/>
    <x v="64"/>
    <n v="2064"/>
    <x v="115"/>
    <n v="2.3896E-3"/>
    <n v="3.3340000000000003E-4"/>
    <m/>
  </r>
  <r>
    <x v="1"/>
    <x v="63"/>
    <n v="2064"/>
    <x v="116"/>
    <n v="2.6115000000000001E-3"/>
    <n v="3.4969999999999999E-4"/>
    <m/>
  </r>
  <r>
    <x v="1"/>
    <x v="62"/>
    <n v="2064"/>
    <x v="117"/>
    <n v="2.8473999999999999E-3"/>
    <n v="3.704E-4"/>
    <m/>
  </r>
  <r>
    <x v="1"/>
    <x v="61"/>
    <n v="2064"/>
    <x v="118"/>
    <n v="3.1082000000000002E-3"/>
    <n v="4.0460000000000002E-4"/>
    <m/>
  </r>
  <r>
    <x v="1"/>
    <x v="60"/>
    <n v="2064"/>
    <x v="119"/>
    <n v="3.4034999999999998E-3"/>
    <n v="4.46E-4"/>
    <m/>
  </r>
  <r>
    <x v="1"/>
    <x v="59"/>
    <n v="2064"/>
    <x v="120"/>
    <n v="3.7277E-3"/>
    <n v="4.8720000000000002E-4"/>
    <m/>
  </r>
  <r>
    <x v="1"/>
    <x v="58"/>
    <n v="2064"/>
    <x v="121"/>
    <n v="4.0692000000000002E-3"/>
    <n v="5.1769999999999995E-4"/>
    <m/>
  </r>
  <r>
    <x v="1"/>
    <x v="57"/>
    <n v="2064"/>
    <x v="122"/>
    <n v="4.4295000000000003E-3"/>
    <n v="5.44E-4"/>
    <m/>
  </r>
  <r>
    <x v="1"/>
    <x v="56"/>
    <n v="2064"/>
    <x v="123"/>
    <n v="4.8295999999999999E-3"/>
    <n v="5.7859999999999997E-4"/>
    <m/>
  </r>
  <r>
    <x v="1"/>
    <x v="55"/>
    <n v="2064"/>
    <x v="124"/>
    <n v="5.2972999999999996E-3"/>
    <n v="6.2960000000000002E-4"/>
    <m/>
  </r>
  <r>
    <x v="1"/>
    <x v="54"/>
    <n v="2064"/>
    <x v="125"/>
    <n v="5.8479999999999999E-3"/>
    <n v="6.9740000000000004E-4"/>
    <m/>
  </r>
  <r>
    <x v="1"/>
    <x v="53"/>
    <n v="2064"/>
    <x v="126"/>
    <n v="6.4757E-3"/>
    <n v="7.8109999999999996E-4"/>
    <m/>
  </r>
  <r>
    <x v="1"/>
    <x v="52"/>
    <n v="2064"/>
    <x v="127"/>
    <n v="7.1640999999999996E-3"/>
    <n v="8.83E-4"/>
    <m/>
  </r>
  <r>
    <x v="1"/>
    <x v="51"/>
    <n v="2064"/>
    <x v="128"/>
    <n v="7.8986000000000004E-3"/>
    <n v="9.951999999999999E-4"/>
    <m/>
  </r>
  <r>
    <x v="1"/>
    <x v="50"/>
    <n v="2064"/>
    <x v="129"/>
    <n v="8.6645000000000003E-3"/>
    <n v="1.0938E-3"/>
    <m/>
  </r>
  <r>
    <x v="1"/>
    <x v="49"/>
    <n v="2064"/>
    <x v="130"/>
    <n v="9.4558000000000003E-3"/>
    <n v="1.175E-3"/>
    <m/>
  </r>
  <r>
    <x v="1"/>
    <x v="48"/>
    <n v="2064"/>
    <x v="131"/>
    <n v="1.0300999999999999E-2"/>
    <n v="1.2547999999999999E-3"/>
    <m/>
  </r>
  <r>
    <x v="1"/>
    <x v="47"/>
    <n v="2064"/>
    <x v="132"/>
    <n v="1.12531E-2"/>
    <n v="1.3558000000000001E-3"/>
    <m/>
  </r>
  <r>
    <x v="1"/>
    <x v="46"/>
    <n v="2064"/>
    <x v="133"/>
    <n v="1.23584E-2"/>
    <n v="1.4878999999999999E-3"/>
    <m/>
  </r>
  <r>
    <x v="1"/>
    <x v="45"/>
    <n v="2064"/>
    <x v="134"/>
    <n v="1.36702E-2"/>
    <n v="1.6649E-3"/>
    <m/>
  </r>
  <r>
    <x v="1"/>
    <x v="44"/>
    <n v="2064"/>
    <x v="135"/>
    <n v="1.5251799999999999E-2"/>
    <n v="1.9256E-3"/>
    <m/>
  </r>
  <r>
    <x v="1"/>
    <x v="43"/>
    <n v="2064"/>
    <x v="136"/>
    <n v="1.7098700000000001E-2"/>
    <n v="2.2797E-3"/>
    <m/>
  </r>
  <r>
    <x v="1"/>
    <x v="42"/>
    <n v="2064"/>
    <x v="137"/>
    <n v="1.9083699999999999E-2"/>
    <n v="2.6708000000000001E-3"/>
    <m/>
  </r>
  <r>
    <x v="1"/>
    <x v="41"/>
    <n v="2064"/>
    <x v="138"/>
    <n v="2.1075E-2"/>
    <n v="3.0393E-3"/>
    <m/>
  </r>
  <r>
    <x v="1"/>
    <x v="40"/>
    <n v="2064"/>
    <x v="139"/>
    <n v="2.31062E-2"/>
    <n v="3.3863999999999999E-3"/>
    <m/>
  </r>
  <r>
    <x v="1"/>
    <x v="39"/>
    <n v="2064"/>
    <x v="140"/>
    <n v="2.5349699999999999E-2"/>
    <n v="3.7967999999999999E-3"/>
    <m/>
  </r>
  <r>
    <x v="1"/>
    <x v="38"/>
    <n v="2064"/>
    <x v="141"/>
    <n v="2.7966600000000001E-2"/>
    <n v="4.3635999999999996E-3"/>
    <m/>
  </r>
  <r>
    <x v="1"/>
    <x v="37"/>
    <n v="2064"/>
    <x v="142"/>
    <n v="3.10443E-2"/>
    <n v="5.1501000000000003E-3"/>
    <m/>
  </r>
  <r>
    <x v="1"/>
    <x v="36"/>
    <n v="2064"/>
    <x v="143"/>
    <n v="3.4598200000000003E-2"/>
    <n v="6.1739000000000004E-3"/>
    <m/>
  </r>
  <r>
    <x v="1"/>
    <x v="35"/>
    <n v="2064"/>
    <x v="144"/>
    <n v="3.9529500000000002E-2"/>
    <n v="8.1551999999999996E-3"/>
    <m/>
  </r>
  <r>
    <x v="1"/>
    <x v="34"/>
    <n v="2064"/>
    <x v="145"/>
    <n v="4.3832799999999998E-2"/>
    <n v="9.5101000000000005E-3"/>
    <m/>
  </r>
  <r>
    <x v="1"/>
    <x v="33"/>
    <n v="2064"/>
    <x v="146"/>
    <n v="4.8592799999999998E-2"/>
    <n v="1.1072500000000001E-2"/>
    <m/>
  </r>
  <r>
    <x v="1"/>
    <x v="32"/>
    <n v="2064"/>
    <x v="147"/>
    <n v="5.3855600000000003E-2"/>
    <n v="1.28837E-2"/>
    <m/>
  </r>
  <r>
    <x v="1"/>
    <x v="31"/>
    <n v="2064"/>
    <x v="148"/>
    <n v="5.9670899999999999E-2"/>
    <n v="1.49762E-2"/>
    <m/>
  </r>
  <r>
    <x v="1"/>
    <x v="30"/>
    <n v="2064"/>
    <x v="149"/>
    <n v="6.6092899999999996E-2"/>
    <n v="1.74045E-2"/>
    <m/>
  </r>
  <r>
    <x v="1"/>
    <x v="29"/>
    <n v="2064"/>
    <x v="150"/>
    <n v="7.3179900000000006E-2"/>
    <n v="2.0232699999999999E-2"/>
    <m/>
  </r>
  <r>
    <x v="1"/>
    <x v="115"/>
    <n v="2065"/>
    <x v="65"/>
    <n v="7.7995E-3"/>
    <n v="8.6580000000000001E-4"/>
    <m/>
  </r>
  <r>
    <x v="1"/>
    <x v="114"/>
    <n v="2065"/>
    <x v="66"/>
    <n v="5.3410000000000003E-4"/>
    <n v="1.7200000000000001E-5"/>
    <m/>
  </r>
  <r>
    <x v="1"/>
    <x v="113"/>
    <n v="2065"/>
    <x v="67"/>
    <n v="2.8049999999999999E-4"/>
    <n v="1.03E-5"/>
    <m/>
  </r>
  <r>
    <x v="1"/>
    <x v="112"/>
    <n v="2065"/>
    <x v="68"/>
    <n v="1.9599999999999999E-4"/>
    <n v="8.4999999999999999E-6"/>
    <m/>
  </r>
  <r>
    <x v="1"/>
    <x v="111"/>
    <n v="2065"/>
    <x v="69"/>
    <n v="1.5200000000000001E-4"/>
    <n v="6.9999999999999999E-6"/>
    <m/>
  </r>
  <r>
    <x v="1"/>
    <x v="110"/>
    <n v="2065"/>
    <x v="70"/>
    <n v="1.4650000000000001E-4"/>
    <n v="8.3000000000000002E-6"/>
    <m/>
  </r>
  <r>
    <x v="1"/>
    <x v="109"/>
    <n v="2065"/>
    <x v="71"/>
    <n v="1.3990000000000001E-4"/>
    <n v="9.3000000000000007E-6"/>
    <m/>
  </r>
  <r>
    <x v="1"/>
    <x v="108"/>
    <n v="2065"/>
    <x v="72"/>
    <n v="1.348E-4"/>
    <n v="1.04E-5"/>
    <m/>
  </r>
  <r>
    <x v="1"/>
    <x v="107"/>
    <n v="2065"/>
    <x v="73"/>
    <n v="1.3359999999999999E-4"/>
    <n v="1.2099999999999999E-5"/>
    <m/>
  </r>
  <r>
    <x v="1"/>
    <x v="106"/>
    <n v="2065"/>
    <x v="74"/>
    <n v="1.3770000000000001E-4"/>
    <n v="1.47E-5"/>
    <m/>
  </r>
  <r>
    <x v="1"/>
    <x v="105"/>
    <n v="2065"/>
    <x v="75"/>
    <n v="1.4650000000000001E-4"/>
    <n v="1.8499999999999999E-5"/>
    <m/>
  </r>
  <r>
    <x v="1"/>
    <x v="104"/>
    <n v="2065"/>
    <x v="76"/>
    <n v="1.596E-4"/>
    <n v="2.37E-5"/>
    <m/>
  </r>
  <r>
    <x v="1"/>
    <x v="103"/>
    <n v="2065"/>
    <x v="77"/>
    <n v="1.783E-4"/>
    <n v="3.0700000000000001E-5"/>
    <m/>
  </r>
  <r>
    <x v="1"/>
    <x v="102"/>
    <n v="2065"/>
    <x v="78"/>
    <n v="2.061E-4"/>
    <n v="4.1100000000000003E-5"/>
    <m/>
  </r>
  <r>
    <x v="1"/>
    <x v="101"/>
    <n v="2065"/>
    <x v="79"/>
    <n v="2.4149999999999999E-4"/>
    <n v="5.4400000000000001E-5"/>
    <m/>
  </r>
  <r>
    <x v="1"/>
    <x v="100"/>
    <n v="2065"/>
    <x v="80"/>
    <n v="2.7559999999999998E-4"/>
    <n v="6.6199999999999996E-5"/>
    <m/>
  </r>
  <r>
    <x v="1"/>
    <x v="99"/>
    <n v="2065"/>
    <x v="81"/>
    <n v="3.0029999999999998E-4"/>
    <n v="7.1400000000000001E-5"/>
    <m/>
  </r>
  <r>
    <x v="1"/>
    <x v="98"/>
    <n v="2065"/>
    <x v="82"/>
    <n v="3.1750000000000002E-4"/>
    <n v="7.0500000000000006E-5"/>
    <m/>
  </r>
  <r>
    <x v="1"/>
    <x v="97"/>
    <n v="2065"/>
    <x v="83"/>
    <n v="3.3419999999999999E-4"/>
    <n v="6.8999999999999997E-5"/>
    <m/>
  </r>
  <r>
    <x v="1"/>
    <x v="96"/>
    <n v="2065"/>
    <x v="84"/>
    <n v="3.5389999999999998E-4"/>
    <n v="7.0300000000000001E-5"/>
    <m/>
  </r>
  <r>
    <x v="1"/>
    <x v="95"/>
    <n v="2065"/>
    <x v="85"/>
    <n v="3.7320000000000002E-4"/>
    <n v="7.2200000000000007E-5"/>
    <m/>
  </r>
  <r>
    <x v="1"/>
    <x v="94"/>
    <n v="2065"/>
    <x v="86"/>
    <n v="3.859E-4"/>
    <n v="7.1000000000000005E-5"/>
    <m/>
  </r>
  <r>
    <x v="1"/>
    <x v="93"/>
    <n v="2065"/>
    <x v="87"/>
    <n v="3.8969999999999999E-4"/>
    <n v="6.5599999999999995E-5"/>
    <m/>
  </r>
  <r>
    <x v="1"/>
    <x v="92"/>
    <n v="2065"/>
    <x v="88"/>
    <n v="3.9080000000000001E-4"/>
    <n v="5.9599999999999999E-5"/>
    <m/>
  </r>
  <r>
    <x v="1"/>
    <x v="91"/>
    <n v="2065"/>
    <x v="89"/>
    <n v="3.9829999999999998E-4"/>
    <n v="5.7200000000000001E-5"/>
    <m/>
  </r>
  <r>
    <x v="1"/>
    <x v="90"/>
    <n v="2065"/>
    <x v="90"/>
    <n v="4.147E-4"/>
    <n v="5.8499999999999999E-5"/>
    <m/>
  </r>
  <r>
    <x v="1"/>
    <x v="89"/>
    <n v="2065"/>
    <x v="91"/>
    <n v="4.348E-4"/>
    <n v="6.1099999999999994E-5"/>
    <m/>
  </r>
  <r>
    <x v="1"/>
    <x v="88"/>
    <n v="2065"/>
    <x v="92"/>
    <n v="4.528E-4"/>
    <n v="6.2100000000000005E-5"/>
    <m/>
  </r>
  <r>
    <x v="1"/>
    <x v="87"/>
    <n v="2065"/>
    <x v="93"/>
    <n v="4.684E-4"/>
    <n v="6.3499999999999999E-5"/>
    <m/>
  </r>
  <r>
    <x v="1"/>
    <x v="86"/>
    <n v="2065"/>
    <x v="94"/>
    <n v="4.8559999999999999E-4"/>
    <n v="6.4900000000000005E-5"/>
    <m/>
  </r>
  <r>
    <x v="1"/>
    <x v="85"/>
    <n v="2065"/>
    <x v="95"/>
    <n v="5.0909999999999996E-4"/>
    <n v="6.7199999999999994E-5"/>
    <m/>
  </r>
  <r>
    <x v="1"/>
    <x v="84"/>
    <n v="2065"/>
    <x v="96"/>
    <n v="5.4080000000000003E-4"/>
    <n v="7.0300000000000001E-5"/>
    <m/>
  </r>
  <r>
    <x v="1"/>
    <x v="83"/>
    <n v="2065"/>
    <x v="97"/>
    <n v="5.7959999999999999E-4"/>
    <n v="7.3700000000000002E-5"/>
    <m/>
  </r>
  <r>
    <x v="1"/>
    <x v="82"/>
    <n v="2065"/>
    <x v="98"/>
    <n v="6.2200000000000005E-4"/>
    <n v="7.6500000000000003E-5"/>
    <m/>
  </r>
  <r>
    <x v="1"/>
    <x v="81"/>
    <n v="2065"/>
    <x v="99"/>
    <n v="6.6649999999999999E-4"/>
    <n v="7.86E-5"/>
    <m/>
  </r>
  <r>
    <x v="1"/>
    <x v="80"/>
    <n v="2065"/>
    <x v="100"/>
    <n v="7.1529999999999999E-4"/>
    <n v="8.03E-5"/>
    <m/>
  </r>
  <r>
    <x v="1"/>
    <x v="79"/>
    <n v="2065"/>
    <x v="101"/>
    <n v="7.7099999999999998E-4"/>
    <n v="8.4800000000000001E-5"/>
    <m/>
  </r>
  <r>
    <x v="1"/>
    <x v="78"/>
    <n v="2065"/>
    <x v="102"/>
    <n v="8.3140000000000004E-4"/>
    <n v="8.9300000000000002E-5"/>
    <m/>
  </r>
  <r>
    <x v="1"/>
    <x v="77"/>
    <n v="2065"/>
    <x v="103"/>
    <n v="8.9079999999999997E-4"/>
    <n v="9.5299999999999999E-5"/>
    <m/>
  </r>
  <r>
    <x v="1"/>
    <x v="76"/>
    <n v="2065"/>
    <x v="104"/>
    <n v="9.4810000000000001E-4"/>
    <n v="1.0340000000000001E-4"/>
    <m/>
  </r>
  <r>
    <x v="1"/>
    <x v="75"/>
    <n v="2065"/>
    <x v="105"/>
    <n v="1.0089999999999999E-3"/>
    <n v="1.131E-4"/>
    <m/>
  </r>
  <r>
    <x v="1"/>
    <x v="74"/>
    <n v="2065"/>
    <x v="106"/>
    <n v="1.0784E-3"/>
    <n v="1.2339999999999999E-4"/>
    <m/>
  </r>
  <r>
    <x v="1"/>
    <x v="73"/>
    <n v="2065"/>
    <x v="107"/>
    <n v="1.1559000000000001E-3"/>
    <n v="1.3420000000000001E-4"/>
    <m/>
  </r>
  <r>
    <x v="1"/>
    <x v="72"/>
    <n v="2065"/>
    <x v="108"/>
    <n v="1.2427E-3"/>
    <n v="1.4860000000000001E-4"/>
    <m/>
  </r>
  <r>
    <x v="1"/>
    <x v="71"/>
    <n v="2065"/>
    <x v="109"/>
    <n v="1.3435000000000001E-3"/>
    <n v="1.706E-4"/>
    <m/>
  </r>
  <r>
    <x v="1"/>
    <x v="70"/>
    <n v="2065"/>
    <x v="110"/>
    <n v="1.4587999999999999E-3"/>
    <n v="1.9579999999999999E-4"/>
    <m/>
  </r>
  <r>
    <x v="1"/>
    <x v="69"/>
    <n v="2065"/>
    <x v="111"/>
    <n v="1.5839999999999999E-3"/>
    <n v="2.229E-4"/>
    <m/>
  </r>
  <r>
    <x v="1"/>
    <x v="68"/>
    <n v="2065"/>
    <x v="112"/>
    <n v="1.7152000000000001E-3"/>
    <n v="2.4570000000000001E-4"/>
    <m/>
  </r>
  <r>
    <x v="1"/>
    <x v="67"/>
    <n v="2065"/>
    <x v="113"/>
    <n v="1.8531000000000001E-3"/>
    <n v="2.6709999999999999E-4"/>
    <m/>
  </r>
  <r>
    <x v="1"/>
    <x v="66"/>
    <n v="2065"/>
    <x v="114"/>
    <n v="2.0059000000000001E-3"/>
    <n v="2.8909999999999998E-4"/>
    <m/>
  </r>
  <r>
    <x v="1"/>
    <x v="65"/>
    <n v="2065"/>
    <x v="115"/>
    <n v="2.1844999999999998E-3"/>
    <n v="3.0909999999999998E-4"/>
    <m/>
  </r>
  <r>
    <x v="1"/>
    <x v="64"/>
    <n v="2065"/>
    <x v="116"/>
    <n v="2.3896E-3"/>
    <n v="3.2660000000000002E-4"/>
    <m/>
  </r>
  <r>
    <x v="1"/>
    <x v="63"/>
    <n v="2065"/>
    <x v="117"/>
    <n v="2.6115000000000001E-3"/>
    <n v="3.4299999999999999E-4"/>
    <m/>
  </r>
  <r>
    <x v="1"/>
    <x v="62"/>
    <n v="2065"/>
    <x v="118"/>
    <n v="2.8473999999999999E-3"/>
    <n v="3.637E-4"/>
    <m/>
  </r>
  <r>
    <x v="1"/>
    <x v="61"/>
    <n v="2065"/>
    <x v="119"/>
    <n v="3.1082000000000002E-3"/>
    <n v="3.9720000000000001E-4"/>
    <m/>
  </r>
  <r>
    <x v="1"/>
    <x v="60"/>
    <n v="2065"/>
    <x v="120"/>
    <n v="3.4034999999999998E-3"/>
    <n v="4.371E-4"/>
    <m/>
  </r>
  <r>
    <x v="1"/>
    <x v="59"/>
    <n v="2065"/>
    <x v="121"/>
    <n v="3.7277E-3"/>
    <n v="4.774E-4"/>
    <m/>
  </r>
  <r>
    <x v="1"/>
    <x v="58"/>
    <n v="2065"/>
    <x v="122"/>
    <n v="4.0692000000000002E-3"/>
    <n v="5.0779999999999998E-4"/>
    <m/>
  </r>
  <r>
    <x v="1"/>
    <x v="57"/>
    <n v="2065"/>
    <x v="123"/>
    <n v="4.4295000000000003E-3"/>
    <n v="5.3430000000000003E-4"/>
    <m/>
  </r>
  <r>
    <x v="1"/>
    <x v="56"/>
    <n v="2065"/>
    <x v="124"/>
    <n v="4.8295999999999999E-3"/>
    <n v="5.6789999999999998E-4"/>
    <m/>
  </r>
  <r>
    <x v="1"/>
    <x v="55"/>
    <n v="2065"/>
    <x v="125"/>
    <n v="5.2972999999999996E-3"/>
    <n v="6.1700000000000004E-4"/>
    <m/>
  </r>
  <r>
    <x v="1"/>
    <x v="54"/>
    <n v="2065"/>
    <x v="126"/>
    <n v="5.8479999999999999E-3"/>
    <n v="6.8329999999999997E-4"/>
    <m/>
  </r>
  <r>
    <x v="1"/>
    <x v="53"/>
    <n v="2065"/>
    <x v="127"/>
    <n v="6.4757E-3"/>
    <n v="7.6639999999999998E-4"/>
    <m/>
  </r>
  <r>
    <x v="1"/>
    <x v="52"/>
    <n v="2065"/>
    <x v="128"/>
    <n v="7.1640999999999996E-3"/>
    <n v="8.6790000000000001E-4"/>
    <m/>
  </r>
  <r>
    <x v="1"/>
    <x v="51"/>
    <n v="2065"/>
    <x v="129"/>
    <n v="7.8986000000000004E-3"/>
    <n v="9.7820000000000003E-4"/>
    <m/>
  </r>
  <r>
    <x v="1"/>
    <x v="50"/>
    <n v="2065"/>
    <x v="130"/>
    <n v="8.6645000000000003E-3"/>
    <n v="1.0736999999999999E-3"/>
    <m/>
  </r>
  <r>
    <x v="1"/>
    <x v="49"/>
    <n v="2065"/>
    <x v="131"/>
    <n v="9.4558000000000003E-3"/>
    <n v="1.1529000000000001E-3"/>
    <m/>
  </r>
  <r>
    <x v="1"/>
    <x v="48"/>
    <n v="2065"/>
    <x v="132"/>
    <n v="1.0300999999999999E-2"/>
    <n v="1.2325000000000001E-3"/>
    <m/>
  </r>
  <r>
    <x v="1"/>
    <x v="47"/>
    <n v="2065"/>
    <x v="133"/>
    <n v="1.12531E-2"/>
    <n v="1.3334E-3"/>
    <m/>
  </r>
  <r>
    <x v="1"/>
    <x v="46"/>
    <n v="2065"/>
    <x v="134"/>
    <n v="1.23584E-2"/>
    <n v="1.4629000000000001E-3"/>
    <m/>
  </r>
  <r>
    <x v="1"/>
    <x v="45"/>
    <n v="2065"/>
    <x v="135"/>
    <n v="1.36702E-2"/>
    <n v="1.6348999999999999E-3"/>
    <m/>
  </r>
  <r>
    <x v="1"/>
    <x v="44"/>
    <n v="2065"/>
    <x v="136"/>
    <n v="1.5251799999999999E-2"/>
    <n v="1.8909E-3"/>
    <m/>
  </r>
  <r>
    <x v="1"/>
    <x v="43"/>
    <n v="2065"/>
    <x v="137"/>
    <n v="1.7098700000000001E-2"/>
    <n v="2.2423E-3"/>
    <m/>
  </r>
  <r>
    <x v="1"/>
    <x v="42"/>
    <n v="2065"/>
    <x v="138"/>
    <n v="1.9083699999999999E-2"/>
    <n v="2.6315000000000002E-3"/>
    <m/>
  </r>
  <r>
    <x v="1"/>
    <x v="41"/>
    <n v="2065"/>
    <x v="139"/>
    <n v="2.1075E-2"/>
    <n v="2.9943000000000001E-3"/>
    <m/>
  </r>
  <r>
    <x v="1"/>
    <x v="40"/>
    <n v="2065"/>
    <x v="140"/>
    <n v="2.31062E-2"/>
    <n v="3.3327000000000001E-3"/>
    <m/>
  </r>
  <r>
    <x v="1"/>
    <x v="39"/>
    <n v="2065"/>
    <x v="141"/>
    <n v="2.5349699999999999E-2"/>
    <n v="3.7363000000000001E-3"/>
    <m/>
  </r>
  <r>
    <x v="1"/>
    <x v="38"/>
    <n v="2065"/>
    <x v="142"/>
    <n v="2.7966600000000001E-2"/>
    <n v="4.3E-3"/>
    <m/>
  </r>
  <r>
    <x v="1"/>
    <x v="37"/>
    <n v="2065"/>
    <x v="143"/>
    <n v="3.10443E-2"/>
    <n v="5.0835000000000003E-3"/>
    <m/>
  </r>
  <r>
    <x v="1"/>
    <x v="36"/>
    <n v="2065"/>
    <x v="144"/>
    <n v="3.4598200000000003E-2"/>
    <n v="6.0961000000000001E-3"/>
    <m/>
  </r>
  <r>
    <x v="1"/>
    <x v="35"/>
    <n v="2065"/>
    <x v="145"/>
    <n v="3.9529500000000002E-2"/>
    <n v="8.0535999999999993E-3"/>
    <m/>
  </r>
  <r>
    <x v="1"/>
    <x v="34"/>
    <n v="2065"/>
    <x v="146"/>
    <n v="4.3832799999999998E-2"/>
    <n v="9.3933999999999997E-3"/>
    <m/>
  </r>
  <r>
    <x v="1"/>
    <x v="33"/>
    <n v="2065"/>
    <x v="147"/>
    <n v="4.8592799999999998E-2"/>
    <n v="1.0949499999999999E-2"/>
    <m/>
  </r>
  <r>
    <x v="1"/>
    <x v="32"/>
    <n v="2065"/>
    <x v="148"/>
    <n v="5.3855600000000003E-2"/>
    <n v="1.2755900000000001E-2"/>
    <m/>
  </r>
  <r>
    <x v="1"/>
    <x v="31"/>
    <n v="2065"/>
    <x v="149"/>
    <n v="5.9670899999999999E-2"/>
    <n v="1.4829200000000001E-2"/>
    <m/>
  </r>
  <r>
    <x v="1"/>
    <x v="30"/>
    <n v="2065"/>
    <x v="150"/>
    <n v="6.6092899999999996E-2"/>
    <n v="1.7225600000000001E-2"/>
    <m/>
  </r>
  <r>
    <x v="1"/>
    <x v="115"/>
    <n v="2066"/>
    <x v="66"/>
    <n v="7.7995E-3"/>
    <n v="8.273E-4"/>
    <m/>
  </r>
  <r>
    <x v="1"/>
    <x v="114"/>
    <n v="2066"/>
    <x v="67"/>
    <n v="5.3410000000000003E-4"/>
    <n v="1.6099999999999998E-5"/>
    <m/>
  </r>
  <r>
    <x v="1"/>
    <x v="113"/>
    <n v="2066"/>
    <x v="68"/>
    <n v="2.8049999999999999E-4"/>
    <n v="9.7000000000000003E-6"/>
    <m/>
  </r>
  <r>
    <x v="1"/>
    <x v="112"/>
    <n v="2066"/>
    <x v="69"/>
    <n v="1.9599999999999999E-4"/>
    <n v="7.9999999999999996E-6"/>
    <m/>
  </r>
  <r>
    <x v="1"/>
    <x v="111"/>
    <n v="2066"/>
    <x v="70"/>
    <n v="1.5200000000000001E-4"/>
    <n v="6.6000000000000003E-6"/>
    <m/>
  </r>
  <r>
    <x v="1"/>
    <x v="110"/>
    <n v="2066"/>
    <x v="71"/>
    <n v="1.4650000000000001E-4"/>
    <n v="7.9000000000000006E-6"/>
    <m/>
  </r>
  <r>
    <x v="1"/>
    <x v="109"/>
    <n v="2066"/>
    <x v="72"/>
    <n v="1.3990000000000001E-4"/>
    <n v="8.8000000000000004E-6"/>
    <m/>
  </r>
  <r>
    <x v="1"/>
    <x v="108"/>
    <n v="2066"/>
    <x v="73"/>
    <n v="1.348E-4"/>
    <n v="1.0000000000000001E-5"/>
    <m/>
  </r>
  <r>
    <x v="1"/>
    <x v="107"/>
    <n v="2066"/>
    <x v="74"/>
    <n v="1.3359999999999999E-4"/>
    <n v="1.1600000000000001E-5"/>
    <m/>
  </r>
  <r>
    <x v="1"/>
    <x v="106"/>
    <n v="2066"/>
    <x v="75"/>
    <n v="1.3770000000000001E-4"/>
    <n v="1.42E-5"/>
    <m/>
  </r>
  <r>
    <x v="1"/>
    <x v="105"/>
    <n v="2066"/>
    <x v="76"/>
    <n v="1.4650000000000001E-4"/>
    <n v="1.7900000000000001E-5"/>
    <m/>
  </r>
  <r>
    <x v="1"/>
    <x v="104"/>
    <n v="2066"/>
    <x v="77"/>
    <n v="1.596E-4"/>
    <n v="2.3E-5"/>
    <m/>
  </r>
  <r>
    <x v="1"/>
    <x v="103"/>
    <n v="2066"/>
    <x v="78"/>
    <n v="1.783E-4"/>
    <n v="3.0000000000000001E-5"/>
    <m/>
  </r>
  <r>
    <x v="1"/>
    <x v="102"/>
    <n v="2066"/>
    <x v="79"/>
    <n v="2.061E-4"/>
    <n v="4.0099999999999999E-5"/>
    <m/>
  </r>
  <r>
    <x v="1"/>
    <x v="101"/>
    <n v="2066"/>
    <x v="80"/>
    <n v="2.4149999999999999E-4"/>
    <n v="5.3199999999999999E-5"/>
    <m/>
  </r>
  <r>
    <x v="1"/>
    <x v="100"/>
    <n v="2066"/>
    <x v="81"/>
    <n v="2.7559999999999998E-4"/>
    <n v="6.4800000000000003E-5"/>
    <m/>
  </r>
  <r>
    <x v="1"/>
    <x v="99"/>
    <n v="2066"/>
    <x v="82"/>
    <n v="3.0029999999999998E-4"/>
    <n v="6.9900000000000005E-5"/>
    <m/>
  </r>
  <r>
    <x v="1"/>
    <x v="98"/>
    <n v="2066"/>
    <x v="83"/>
    <n v="3.1750000000000002E-4"/>
    <n v="6.9099999999999999E-5"/>
    <m/>
  </r>
  <r>
    <x v="1"/>
    <x v="97"/>
    <n v="2066"/>
    <x v="84"/>
    <n v="3.3419999999999999E-4"/>
    <n v="6.7600000000000003E-5"/>
    <m/>
  </r>
  <r>
    <x v="1"/>
    <x v="96"/>
    <n v="2066"/>
    <x v="85"/>
    <n v="3.5389999999999998E-4"/>
    <n v="6.86E-5"/>
    <m/>
  </r>
  <r>
    <x v="1"/>
    <x v="95"/>
    <n v="2066"/>
    <x v="86"/>
    <n v="3.7320000000000002E-4"/>
    <n v="7.0500000000000006E-5"/>
    <m/>
  </r>
  <r>
    <x v="1"/>
    <x v="94"/>
    <n v="2066"/>
    <x v="87"/>
    <n v="3.859E-4"/>
    <n v="6.9400000000000006E-5"/>
    <m/>
  </r>
  <r>
    <x v="1"/>
    <x v="93"/>
    <n v="2066"/>
    <x v="88"/>
    <n v="3.8969999999999999E-4"/>
    <n v="6.41E-5"/>
    <m/>
  </r>
  <r>
    <x v="1"/>
    <x v="92"/>
    <n v="2066"/>
    <x v="89"/>
    <n v="3.9080000000000001E-4"/>
    <n v="5.8199999999999998E-5"/>
    <m/>
  </r>
  <r>
    <x v="1"/>
    <x v="91"/>
    <n v="2066"/>
    <x v="90"/>
    <n v="3.9829999999999998E-4"/>
    <n v="5.5699999999999999E-5"/>
    <m/>
  </r>
  <r>
    <x v="1"/>
    <x v="90"/>
    <n v="2066"/>
    <x v="91"/>
    <n v="4.147E-4"/>
    <n v="5.7000000000000003E-5"/>
    <m/>
  </r>
  <r>
    <x v="1"/>
    <x v="89"/>
    <n v="2066"/>
    <x v="92"/>
    <n v="4.348E-4"/>
    <n v="5.9599999999999999E-5"/>
    <m/>
  </r>
  <r>
    <x v="1"/>
    <x v="88"/>
    <n v="2066"/>
    <x v="93"/>
    <n v="4.528E-4"/>
    <n v="6.0699999999999998E-5"/>
    <m/>
  </r>
  <r>
    <x v="1"/>
    <x v="87"/>
    <n v="2066"/>
    <x v="94"/>
    <n v="4.684E-4"/>
    <n v="6.2000000000000003E-5"/>
    <m/>
  </r>
  <r>
    <x v="1"/>
    <x v="86"/>
    <n v="2066"/>
    <x v="95"/>
    <n v="4.8559999999999999E-4"/>
    <n v="6.3299999999999994E-5"/>
    <m/>
  </r>
  <r>
    <x v="1"/>
    <x v="85"/>
    <n v="2066"/>
    <x v="96"/>
    <n v="5.0909999999999996E-4"/>
    <n v="6.5500000000000006E-5"/>
    <m/>
  </r>
  <r>
    <x v="1"/>
    <x v="84"/>
    <n v="2066"/>
    <x v="97"/>
    <n v="5.4080000000000003E-4"/>
    <n v="6.86E-5"/>
    <m/>
  </r>
  <r>
    <x v="1"/>
    <x v="83"/>
    <n v="2066"/>
    <x v="98"/>
    <n v="5.7959999999999999E-4"/>
    <n v="7.2000000000000002E-5"/>
    <m/>
  </r>
  <r>
    <x v="1"/>
    <x v="82"/>
    <n v="2066"/>
    <x v="99"/>
    <n v="6.2200000000000005E-4"/>
    <n v="7.47E-5"/>
    <m/>
  </r>
  <r>
    <x v="1"/>
    <x v="81"/>
    <n v="2066"/>
    <x v="100"/>
    <n v="6.6649999999999999E-4"/>
    <n v="7.6600000000000005E-5"/>
    <m/>
  </r>
  <r>
    <x v="1"/>
    <x v="80"/>
    <n v="2066"/>
    <x v="101"/>
    <n v="7.1529999999999999E-4"/>
    <n v="7.8200000000000003E-5"/>
    <m/>
  </r>
  <r>
    <x v="1"/>
    <x v="79"/>
    <n v="2066"/>
    <x v="102"/>
    <n v="7.7099999999999998E-4"/>
    <n v="8.2700000000000004E-5"/>
    <m/>
  </r>
  <r>
    <x v="1"/>
    <x v="78"/>
    <n v="2066"/>
    <x v="103"/>
    <n v="8.3140000000000004E-4"/>
    <n v="8.7299999999999994E-5"/>
    <m/>
  </r>
  <r>
    <x v="1"/>
    <x v="77"/>
    <n v="2066"/>
    <x v="104"/>
    <n v="8.9079999999999997E-4"/>
    <n v="9.31E-5"/>
    <m/>
  </r>
  <r>
    <x v="1"/>
    <x v="76"/>
    <n v="2066"/>
    <x v="105"/>
    <n v="9.4810000000000001E-4"/>
    <n v="1.009E-4"/>
    <m/>
  </r>
  <r>
    <x v="1"/>
    <x v="75"/>
    <n v="2066"/>
    <x v="106"/>
    <n v="1.0089999999999999E-3"/>
    <n v="1.103E-4"/>
    <m/>
  </r>
  <r>
    <x v="1"/>
    <x v="74"/>
    <n v="2066"/>
    <x v="107"/>
    <n v="1.0784E-3"/>
    <n v="1.206E-4"/>
    <m/>
  </r>
  <r>
    <x v="1"/>
    <x v="73"/>
    <n v="2066"/>
    <x v="108"/>
    <n v="1.1559000000000001E-3"/>
    <n v="1.3129999999999999E-4"/>
    <m/>
  </r>
  <r>
    <x v="1"/>
    <x v="72"/>
    <n v="2066"/>
    <x v="109"/>
    <n v="1.2427E-3"/>
    <n v="1.4540000000000001E-4"/>
    <m/>
  </r>
  <r>
    <x v="1"/>
    <x v="71"/>
    <n v="2066"/>
    <x v="110"/>
    <n v="1.3435000000000001E-3"/>
    <n v="1.6679999999999999E-4"/>
    <m/>
  </r>
  <r>
    <x v="1"/>
    <x v="70"/>
    <n v="2066"/>
    <x v="111"/>
    <n v="1.4587999999999999E-3"/>
    <n v="1.9149999999999999E-4"/>
    <m/>
  </r>
  <r>
    <x v="1"/>
    <x v="69"/>
    <n v="2066"/>
    <x v="112"/>
    <n v="1.5839999999999999E-3"/>
    <n v="2.185E-4"/>
    <m/>
  </r>
  <r>
    <x v="1"/>
    <x v="68"/>
    <n v="2066"/>
    <x v="113"/>
    <n v="1.7152000000000001E-3"/>
    <n v="2.4130000000000001E-4"/>
    <m/>
  </r>
  <r>
    <x v="1"/>
    <x v="67"/>
    <n v="2066"/>
    <x v="114"/>
    <n v="1.8531000000000001E-3"/>
    <n v="2.6219999999999998E-4"/>
    <m/>
  </r>
  <r>
    <x v="1"/>
    <x v="66"/>
    <n v="2066"/>
    <x v="115"/>
    <n v="2.0059000000000001E-3"/>
    <n v="2.834E-4"/>
    <m/>
  </r>
  <r>
    <x v="1"/>
    <x v="65"/>
    <n v="2066"/>
    <x v="116"/>
    <n v="2.1844999999999998E-3"/>
    <n v="3.0289999999999999E-4"/>
    <m/>
  </r>
  <r>
    <x v="1"/>
    <x v="64"/>
    <n v="2066"/>
    <x v="117"/>
    <n v="2.3896E-3"/>
    <n v="3.2039999999999998E-4"/>
    <m/>
  </r>
  <r>
    <x v="1"/>
    <x v="63"/>
    <n v="2066"/>
    <x v="118"/>
    <n v="2.6115000000000001E-3"/>
    <n v="3.368E-4"/>
    <m/>
  </r>
  <r>
    <x v="1"/>
    <x v="62"/>
    <n v="2066"/>
    <x v="119"/>
    <n v="2.8473999999999999E-3"/>
    <n v="3.569E-4"/>
    <m/>
  </r>
  <r>
    <x v="1"/>
    <x v="61"/>
    <n v="2066"/>
    <x v="120"/>
    <n v="3.1082000000000002E-3"/>
    <n v="3.8919999999999997E-4"/>
    <m/>
  </r>
  <r>
    <x v="1"/>
    <x v="60"/>
    <n v="2066"/>
    <x v="121"/>
    <n v="3.4034999999999998E-3"/>
    <n v="4.282E-4"/>
    <m/>
  </r>
  <r>
    <x v="1"/>
    <x v="59"/>
    <n v="2066"/>
    <x v="122"/>
    <n v="3.7277E-3"/>
    <n v="4.684E-4"/>
    <m/>
  </r>
  <r>
    <x v="1"/>
    <x v="58"/>
    <n v="2066"/>
    <x v="123"/>
    <n v="4.0692000000000002E-3"/>
    <n v="4.9879999999999998E-4"/>
    <m/>
  </r>
  <r>
    <x v="1"/>
    <x v="57"/>
    <n v="2066"/>
    <x v="124"/>
    <n v="4.4295000000000003E-3"/>
    <n v="5.2450000000000001E-4"/>
    <m/>
  </r>
  <r>
    <x v="1"/>
    <x v="56"/>
    <n v="2066"/>
    <x v="125"/>
    <n v="4.8295999999999999E-3"/>
    <n v="5.5650000000000003E-4"/>
    <m/>
  </r>
  <r>
    <x v="1"/>
    <x v="55"/>
    <n v="2066"/>
    <x v="126"/>
    <n v="5.2972999999999996E-3"/>
    <n v="6.0439999999999995E-4"/>
    <m/>
  </r>
  <r>
    <x v="1"/>
    <x v="54"/>
    <n v="2066"/>
    <x v="127"/>
    <n v="5.8479999999999999E-3"/>
    <n v="6.7020000000000003E-4"/>
    <m/>
  </r>
  <r>
    <x v="1"/>
    <x v="53"/>
    <n v="2066"/>
    <x v="128"/>
    <n v="6.4757E-3"/>
    <n v="7.5310000000000004E-4"/>
    <m/>
  </r>
  <r>
    <x v="1"/>
    <x v="52"/>
    <n v="2066"/>
    <x v="129"/>
    <n v="7.1640999999999996E-3"/>
    <n v="8.5269999999999996E-4"/>
    <m/>
  </r>
  <r>
    <x v="1"/>
    <x v="51"/>
    <n v="2066"/>
    <x v="130"/>
    <n v="7.8986000000000004E-3"/>
    <n v="9.5989999999999997E-4"/>
    <m/>
  </r>
  <r>
    <x v="1"/>
    <x v="50"/>
    <n v="2066"/>
    <x v="131"/>
    <n v="8.6645000000000003E-3"/>
    <n v="1.0533999999999999E-3"/>
    <m/>
  </r>
  <r>
    <x v="1"/>
    <x v="49"/>
    <n v="2066"/>
    <x v="132"/>
    <n v="9.4558000000000003E-3"/>
    <n v="1.1324E-3"/>
    <m/>
  </r>
  <r>
    <x v="1"/>
    <x v="48"/>
    <n v="2066"/>
    <x v="133"/>
    <n v="1.0300999999999999E-2"/>
    <n v="1.2121E-3"/>
    <m/>
  </r>
  <r>
    <x v="1"/>
    <x v="47"/>
    <n v="2066"/>
    <x v="134"/>
    <n v="1.12531E-2"/>
    <n v="1.3109E-3"/>
    <m/>
  </r>
  <r>
    <x v="1"/>
    <x v="46"/>
    <n v="2066"/>
    <x v="135"/>
    <n v="1.23584E-2"/>
    <n v="1.4362000000000001E-3"/>
    <m/>
  </r>
  <r>
    <x v="1"/>
    <x v="45"/>
    <n v="2066"/>
    <x v="136"/>
    <n v="1.36702E-2"/>
    <n v="1.6046999999999999E-3"/>
    <m/>
  </r>
  <r>
    <x v="1"/>
    <x v="44"/>
    <n v="2066"/>
    <x v="137"/>
    <n v="1.5251799999999999E-2"/>
    <n v="1.8588000000000001E-3"/>
    <m/>
  </r>
  <r>
    <x v="1"/>
    <x v="43"/>
    <n v="2066"/>
    <x v="138"/>
    <n v="1.7098700000000001E-2"/>
    <n v="2.2082E-3"/>
    <m/>
  </r>
  <r>
    <x v="1"/>
    <x v="42"/>
    <n v="2066"/>
    <x v="139"/>
    <n v="1.9083699999999999E-2"/>
    <n v="2.5917000000000002E-3"/>
    <m/>
  </r>
  <r>
    <x v="1"/>
    <x v="41"/>
    <n v="2066"/>
    <x v="140"/>
    <n v="2.1075E-2"/>
    <n v="2.9461000000000001E-3"/>
    <m/>
  </r>
  <r>
    <x v="1"/>
    <x v="40"/>
    <n v="2066"/>
    <x v="141"/>
    <n v="2.31062E-2"/>
    <n v="3.2785000000000002E-3"/>
    <m/>
  </r>
  <r>
    <x v="1"/>
    <x v="39"/>
    <n v="2066"/>
    <x v="142"/>
    <n v="2.5349699999999999E-2"/>
    <n v="3.6803000000000001E-3"/>
    <m/>
  </r>
  <r>
    <x v="1"/>
    <x v="38"/>
    <n v="2066"/>
    <x v="143"/>
    <n v="2.7966600000000001E-2"/>
    <n v="4.2421000000000004E-3"/>
    <m/>
  </r>
  <r>
    <x v="1"/>
    <x v="37"/>
    <n v="2066"/>
    <x v="144"/>
    <n v="3.10443E-2"/>
    <n v="5.0163999999999999E-3"/>
    <m/>
  </r>
  <r>
    <x v="1"/>
    <x v="36"/>
    <n v="2066"/>
    <x v="145"/>
    <n v="3.4598200000000003E-2"/>
    <n v="6.0127000000000002E-3"/>
    <m/>
  </r>
  <r>
    <x v="1"/>
    <x v="35"/>
    <n v="2066"/>
    <x v="146"/>
    <n v="3.9529500000000002E-2"/>
    <n v="7.9509000000000003E-3"/>
    <m/>
  </r>
  <r>
    <x v="1"/>
    <x v="34"/>
    <n v="2066"/>
    <x v="147"/>
    <n v="4.3832799999999998E-2"/>
    <n v="9.2847999999999993E-3"/>
    <m/>
  </r>
  <r>
    <x v="1"/>
    <x v="33"/>
    <n v="2066"/>
    <x v="148"/>
    <n v="4.8592799999999998E-2"/>
    <n v="1.08363E-2"/>
    <m/>
  </r>
  <r>
    <x v="1"/>
    <x v="32"/>
    <n v="2066"/>
    <x v="149"/>
    <n v="5.3855600000000003E-2"/>
    <n v="1.26255E-2"/>
    <m/>
  </r>
  <r>
    <x v="1"/>
    <x v="31"/>
    <n v="2066"/>
    <x v="150"/>
    <n v="5.9670899999999999E-2"/>
    <n v="1.4670300000000001E-2"/>
    <m/>
  </r>
  <r>
    <x v="1"/>
    <x v="115"/>
    <n v="2067"/>
    <x v="67"/>
    <n v="7.7995E-3"/>
    <n v="7.9259999999999997E-4"/>
    <m/>
  </r>
  <r>
    <x v="1"/>
    <x v="114"/>
    <n v="2067"/>
    <x v="68"/>
    <n v="5.3410000000000003E-4"/>
    <n v="1.5099999999999999E-5"/>
    <m/>
  </r>
  <r>
    <x v="1"/>
    <x v="113"/>
    <n v="2067"/>
    <x v="69"/>
    <n v="2.8049999999999999E-4"/>
    <n v="9.2E-6"/>
    <m/>
  </r>
  <r>
    <x v="1"/>
    <x v="112"/>
    <n v="2067"/>
    <x v="70"/>
    <n v="1.9599999999999999E-4"/>
    <n v="7.6000000000000001E-6"/>
    <m/>
  </r>
  <r>
    <x v="1"/>
    <x v="111"/>
    <n v="2067"/>
    <x v="71"/>
    <n v="1.5200000000000001E-4"/>
    <n v="6.1999999999999999E-6"/>
    <m/>
  </r>
  <r>
    <x v="1"/>
    <x v="110"/>
    <n v="2067"/>
    <x v="72"/>
    <n v="1.4650000000000001E-4"/>
    <n v="7.5000000000000002E-6"/>
    <m/>
  </r>
  <r>
    <x v="1"/>
    <x v="109"/>
    <n v="2067"/>
    <x v="73"/>
    <n v="1.3990000000000001E-4"/>
    <n v="8.4999999999999999E-6"/>
    <m/>
  </r>
  <r>
    <x v="1"/>
    <x v="108"/>
    <n v="2067"/>
    <x v="74"/>
    <n v="1.348E-4"/>
    <n v="9.5999999999999996E-6"/>
    <m/>
  </r>
  <r>
    <x v="1"/>
    <x v="107"/>
    <n v="2067"/>
    <x v="75"/>
    <n v="1.3359999999999999E-4"/>
    <n v="1.11E-5"/>
    <m/>
  </r>
  <r>
    <x v="1"/>
    <x v="106"/>
    <n v="2067"/>
    <x v="76"/>
    <n v="1.3770000000000001E-4"/>
    <n v="1.36E-5"/>
    <m/>
  </r>
  <r>
    <x v="1"/>
    <x v="105"/>
    <n v="2067"/>
    <x v="77"/>
    <n v="1.4650000000000001E-4"/>
    <n v="1.73E-5"/>
    <m/>
  </r>
  <r>
    <x v="1"/>
    <x v="104"/>
    <n v="2067"/>
    <x v="78"/>
    <n v="1.596E-4"/>
    <n v="2.2399999999999999E-5"/>
    <m/>
  </r>
  <r>
    <x v="1"/>
    <x v="103"/>
    <n v="2067"/>
    <x v="79"/>
    <n v="1.783E-4"/>
    <n v="2.9200000000000002E-5"/>
    <m/>
  </r>
  <r>
    <x v="1"/>
    <x v="102"/>
    <n v="2067"/>
    <x v="80"/>
    <n v="2.061E-4"/>
    <n v="3.9100000000000002E-5"/>
    <m/>
  </r>
  <r>
    <x v="1"/>
    <x v="101"/>
    <n v="2067"/>
    <x v="81"/>
    <n v="2.4149999999999999E-4"/>
    <n v="5.1900000000000001E-5"/>
    <m/>
  </r>
  <r>
    <x v="1"/>
    <x v="100"/>
    <n v="2067"/>
    <x v="82"/>
    <n v="2.7559999999999998E-4"/>
    <n v="6.3399999999999996E-5"/>
    <m/>
  </r>
  <r>
    <x v="1"/>
    <x v="99"/>
    <n v="2067"/>
    <x v="83"/>
    <n v="3.0029999999999998E-4"/>
    <n v="6.86E-5"/>
    <m/>
  </r>
  <r>
    <x v="1"/>
    <x v="98"/>
    <n v="2067"/>
    <x v="84"/>
    <n v="3.1750000000000002E-4"/>
    <n v="6.7700000000000006E-5"/>
    <m/>
  </r>
  <r>
    <x v="1"/>
    <x v="97"/>
    <n v="2067"/>
    <x v="85"/>
    <n v="3.3419999999999999E-4"/>
    <n v="6.6000000000000005E-5"/>
    <m/>
  </r>
  <r>
    <x v="1"/>
    <x v="96"/>
    <n v="2067"/>
    <x v="86"/>
    <n v="3.5389999999999998E-4"/>
    <n v="6.7000000000000002E-5"/>
    <m/>
  </r>
  <r>
    <x v="1"/>
    <x v="95"/>
    <n v="2067"/>
    <x v="87"/>
    <n v="3.7320000000000002E-4"/>
    <n v="6.8899999999999994E-5"/>
    <m/>
  </r>
  <r>
    <x v="1"/>
    <x v="94"/>
    <n v="2067"/>
    <x v="88"/>
    <n v="3.859E-4"/>
    <n v="6.7899999999999997E-5"/>
    <m/>
  </r>
  <r>
    <x v="1"/>
    <x v="93"/>
    <n v="2067"/>
    <x v="89"/>
    <n v="3.8969999999999999E-4"/>
    <n v="6.2700000000000006E-5"/>
    <m/>
  </r>
  <r>
    <x v="1"/>
    <x v="92"/>
    <n v="2067"/>
    <x v="90"/>
    <n v="3.9080000000000001E-4"/>
    <n v="5.6700000000000003E-5"/>
    <m/>
  </r>
  <r>
    <x v="1"/>
    <x v="91"/>
    <n v="2067"/>
    <x v="91"/>
    <n v="3.9829999999999998E-4"/>
    <n v="5.4200000000000003E-5"/>
    <m/>
  </r>
  <r>
    <x v="1"/>
    <x v="90"/>
    <n v="2067"/>
    <x v="92"/>
    <n v="4.147E-4"/>
    <n v="5.5500000000000001E-5"/>
    <m/>
  </r>
  <r>
    <x v="1"/>
    <x v="89"/>
    <n v="2067"/>
    <x v="93"/>
    <n v="4.348E-4"/>
    <n v="5.8199999999999998E-5"/>
    <m/>
  </r>
  <r>
    <x v="1"/>
    <x v="88"/>
    <n v="2067"/>
    <x v="94"/>
    <n v="4.528E-4"/>
    <n v="5.9299999999999998E-5"/>
    <m/>
  </r>
  <r>
    <x v="1"/>
    <x v="87"/>
    <n v="2067"/>
    <x v="95"/>
    <n v="4.684E-4"/>
    <n v="6.0399999999999998E-5"/>
    <m/>
  </r>
  <r>
    <x v="1"/>
    <x v="86"/>
    <n v="2067"/>
    <x v="96"/>
    <n v="4.8559999999999999E-4"/>
    <n v="6.1600000000000007E-5"/>
    <m/>
  </r>
  <r>
    <x v="1"/>
    <x v="85"/>
    <n v="2067"/>
    <x v="97"/>
    <n v="5.0909999999999996E-4"/>
    <n v="6.3899999999999995E-5"/>
    <m/>
  </r>
  <r>
    <x v="1"/>
    <x v="84"/>
    <n v="2067"/>
    <x v="98"/>
    <n v="5.4080000000000003E-4"/>
    <n v="6.7000000000000002E-5"/>
    <m/>
  </r>
  <r>
    <x v="1"/>
    <x v="83"/>
    <n v="2067"/>
    <x v="99"/>
    <n v="5.7959999999999999E-4"/>
    <n v="7.0300000000000001E-5"/>
    <m/>
  </r>
  <r>
    <x v="1"/>
    <x v="82"/>
    <n v="2067"/>
    <x v="100"/>
    <n v="6.2200000000000005E-4"/>
    <n v="7.2799999999999994E-5"/>
    <m/>
  </r>
  <r>
    <x v="1"/>
    <x v="81"/>
    <n v="2067"/>
    <x v="101"/>
    <n v="6.6649999999999999E-4"/>
    <n v="7.4599999999999997E-5"/>
    <m/>
  </r>
  <r>
    <x v="1"/>
    <x v="80"/>
    <n v="2067"/>
    <x v="102"/>
    <n v="7.1529999999999999E-4"/>
    <n v="7.6299999999999998E-5"/>
    <m/>
  </r>
  <r>
    <x v="1"/>
    <x v="79"/>
    <n v="2067"/>
    <x v="103"/>
    <n v="7.7099999999999998E-4"/>
    <n v="8.0799999999999999E-5"/>
    <m/>
  </r>
  <r>
    <x v="1"/>
    <x v="78"/>
    <n v="2067"/>
    <x v="104"/>
    <n v="8.3140000000000004E-4"/>
    <n v="8.5199999999999997E-5"/>
    <m/>
  </r>
  <r>
    <x v="1"/>
    <x v="77"/>
    <n v="2067"/>
    <x v="105"/>
    <n v="8.9079999999999997E-4"/>
    <n v="9.0799999999999998E-5"/>
    <m/>
  </r>
  <r>
    <x v="1"/>
    <x v="76"/>
    <n v="2067"/>
    <x v="106"/>
    <n v="9.4810000000000001E-4"/>
    <n v="9.8300000000000004E-5"/>
    <m/>
  </r>
  <r>
    <x v="1"/>
    <x v="75"/>
    <n v="2067"/>
    <x v="107"/>
    <n v="1.0089999999999999E-3"/>
    <n v="1.078E-4"/>
    <m/>
  </r>
  <r>
    <x v="1"/>
    <x v="74"/>
    <n v="2067"/>
    <x v="108"/>
    <n v="1.0784E-3"/>
    <n v="1.18E-4"/>
    <m/>
  </r>
  <r>
    <x v="1"/>
    <x v="73"/>
    <n v="2067"/>
    <x v="109"/>
    <n v="1.1559000000000001E-3"/>
    <n v="1.2850000000000001E-4"/>
    <m/>
  </r>
  <r>
    <x v="1"/>
    <x v="72"/>
    <n v="2067"/>
    <x v="110"/>
    <n v="1.2427E-3"/>
    <n v="1.4210000000000001E-4"/>
    <m/>
  </r>
  <r>
    <x v="1"/>
    <x v="71"/>
    <n v="2067"/>
    <x v="111"/>
    <n v="1.3435000000000001E-3"/>
    <n v="1.63E-4"/>
    <m/>
  </r>
  <r>
    <x v="1"/>
    <x v="70"/>
    <n v="2067"/>
    <x v="112"/>
    <n v="1.4587999999999999E-3"/>
    <n v="1.8760000000000001E-4"/>
    <m/>
  </r>
  <r>
    <x v="1"/>
    <x v="69"/>
    <n v="2067"/>
    <x v="113"/>
    <n v="1.5839999999999999E-3"/>
    <n v="2.1450000000000001E-4"/>
    <m/>
  </r>
  <r>
    <x v="1"/>
    <x v="68"/>
    <n v="2067"/>
    <x v="114"/>
    <n v="1.7152000000000001E-3"/>
    <n v="2.3680000000000001E-4"/>
    <m/>
  </r>
  <r>
    <x v="1"/>
    <x v="67"/>
    <n v="2067"/>
    <x v="115"/>
    <n v="1.8531000000000001E-3"/>
    <n v="2.5700000000000001E-4"/>
    <m/>
  </r>
  <r>
    <x v="1"/>
    <x v="66"/>
    <n v="2067"/>
    <x v="116"/>
    <n v="2.0059000000000001E-3"/>
    <n v="2.7769999999999997E-4"/>
    <m/>
  </r>
  <r>
    <x v="1"/>
    <x v="65"/>
    <n v="2067"/>
    <x v="117"/>
    <n v="2.1844999999999998E-3"/>
    <n v="2.9720000000000001E-4"/>
    <m/>
  </r>
  <r>
    <x v="1"/>
    <x v="64"/>
    <n v="2067"/>
    <x v="118"/>
    <n v="2.3896E-3"/>
    <n v="3.1470000000000001E-4"/>
    <m/>
  </r>
  <r>
    <x v="1"/>
    <x v="63"/>
    <n v="2067"/>
    <x v="119"/>
    <n v="2.6115000000000001E-3"/>
    <n v="3.3060000000000001E-4"/>
    <m/>
  </r>
  <r>
    <x v="1"/>
    <x v="62"/>
    <n v="2067"/>
    <x v="120"/>
    <n v="2.8473999999999999E-3"/>
    <n v="3.4969999999999999E-4"/>
    <m/>
  </r>
  <r>
    <x v="1"/>
    <x v="61"/>
    <n v="2067"/>
    <x v="121"/>
    <n v="3.1082000000000002E-3"/>
    <n v="3.812E-4"/>
    <m/>
  </r>
  <r>
    <x v="1"/>
    <x v="60"/>
    <n v="2067"/>
    <x v="122"/>
    <n v="3.4034999999999998E-3"/>
    <n v="4.2000000000000002E-4"/>
    <m/>
  </r>
  <r>
    <x v="1"/>
    <x v="59"/>
    <n v="2067"/>
    <x v="123"/>
    <n v="3.7277E-3"/>
    <n v="4.6010000000000002E-4"/>
    <m/>
  </r>
  <r>
    <x v="1"/>
    <x v="58"/>
    <n v="2067"/>
    <x v="124"/>
    <n v="4.0692000000000002E-3"/>
    <n v="4.8970000000000003E-4"/>
    <m/>
  </r>
  <r>
    <x v="1"/>
    <x v="57"/>
    <n v="2067"/>
    <x v="125"/>
    <n v="4.4295000000000003E-3"/>
    <n v="5.1400000000000003E-4"/>
    <m/>
  </r>
  <r>
    <x v="1"/>
    <x v="56"/>
    <n v="2067"/>
    <x v="126"/>
    <n v="4.8295999999999999E-3"/>
    <n v="5.4509999999999997E-4"/>
    <m/>
  </r>
  <r>
    <x v="1"/>
    <x v="55"/>
    <n v="2067"/>
    <x v="127"/>
    <n v="5.2972999999999996E-3"/>
    <n v="5.9270000000000004E-4"/>
    <m/>
  </r>
  <r>
    <x v="1"/>
    <x v="54"/>
    <n v="2067"/>
    <x v="128"/>
    <n v="5.8479999999999999E-3"/>
    <n v="6.5839999999999996E-4"/>
    <m/>
  </r>
  <r>
    <x v="1"/>
    <x v="53"/>
    <n v="2067"/>
    <x v="129"/>
    <n v="6.4757E-3"/>
    <n v="7.3970000000000004E-4"/>
    <m/>
  </r>
  <r>
    <x v="1"/>
    <x v="52"/>
    <n v="2067"/>
    <x v="130"/>
    <n v="7.1640999999999996E-3"/>
    <n v="8.3659999999999995E-4"/>
    <m/>
  </r>
  <r>
    <x v="1"/>
    <x v="51"/>
    <n v="2067"/>
    <x v="131"/>
    <n v="7.8986000000000004E-3"/>
    <n v="9.4160000000000001E-4"/>
    <m/>
  </r>
  <r>
    <x v="1"/>
    <x v="50"/>
    <n v="2067"/>
    <x v="132"/>
    <n v="8.6645000000000003E-3"/>
    <n v="1.0346000000000001E-3"/>
    <m/>
  </r>
  <r>
    <x v="1"/>
    <x v="49"/>
    <n v="2067"/>
    <x v="133"/>
    <n v="9.4558000000000003E-3"/>
    <n v="1.1137E-3"/>
    <m/>
  </r>
  <r>
    <x v="1"/>
    <x v="48"/>
    <n v="2067"/>
    <x v="134"/>
    <n v="1.0300999999999999E-2"/>
    <n v="1.1915999999999999E-3"/>
    <m/>
  </r>
  <r>
    <x v="1"/>
    <x v="47"/>
    <n v="2067"/>
    <x v="135"/>
    <n v="1.12531E-2"/>
    <n v="1.2868000000000001E-3"/>
    <m/>
  </r>
  <r>
    <x v="1"/>
    <x v="46"/>
    <n v="2067"/>
    <x v="136"/>
    <n v="1.23584E-2"/>
    <n v="1.4093E-3"/>
    <m/>
  </r>
  <r>
    <x v="1"/>
    <x v="45"/>
    <n v="2067"/>
    <x v="137"/>
    <n v="1.36702E-2"/>
    <n v="1.5767000000000001E-3"/>
    <m/>
  </r>
  <r>
    <x v="1"/>
    <x v="44"/>
    <n v="2067"/>
    <x v="138"/>
    <n v="1.5251799999999999E-2"/>
    <n v="1.8295E-3"/>
    <m/>
  </r>
  <r>
    <x v="1"/>
    <x v="43"/>
    <n v="2067"/>
    <x v="139"/>
    <n v="1.7098700000000001E-2"/>
    <n v="2.1737000000000002E-3"/>
    <m/>
  </r>
  <r>
    <x v="1"/>
    <x v="42"/>
    <n v="2067"/>
    <x v="140"/>
    <n v="1.9083699999999999E-2"/>
    <n v="2.5490000000000001E-3"/>
    <m/>
  </r>
  <r>
    <x v="1"/>
    <x v="41"/>
    <n v="2067"/>
    <x v="141"/>
    <n v="2.1075E-2"/>
    <n v="2.8974999999999999E-3"/>
    <m/>
  </r>
  <r>
    <x v="1"/>
    <x v="40"/>
    <n v="2067"/>
    <x v="142"/>
    <n v="2.31062E-2"/>
    <n v="3.2284000000000002E-3"/>
    <m/>
  </r>
  <r>
    <x v="1"/>
    <x v="39"/>
    <n v="2067"/>
    <x v="143"/>
    <n v="2.5349699999999999E-2"/>
    <n v="3.6292E-3"/>
    <m/>
  </r>
  <r>
    <x v="1"/>
    <x v="38"/>
    <n v="2067"/>
    <x v="144"/>
    <n v="2.7966600000000001E-2"/>
    <n v="4.1837999999999997E-3"/>
    <m/>
  </r>
  <r>
    <x v="1"/>
    <x v="37"/>
    <n v="2067"/>
    <x v="145"/>
    <n v="3.10443E-2"/>
    <n v="4.9443999999999998E-3"/>
    <m/>
  </r>
  <r>
    <x v="1"/>
    <x v="36"/>
    <n v="2067"/>
    <x v="146"/>
    <n v="3.4598200000000003E-2"/>
    <n v="5.9284999999999997E-3"/>
    <m/>
  </r>
  <r>
    <x v="1"/>
    <x v="35"/>
    <n v="2067"/>
    <x v="147"/>
    <n v="3.9529500000000002E-2"/>
    <n v="7.8553000000000008E-3"/>
    <m/>
  </r>
  <r>
    <x v="1"/>
    <x v="34"/>
    <n v="2067"/>
    <x v="148"/>
    <n v="4.3832799999999998E-2"/>
    <n v="9.1850000000000005E-3"/>
    <m/>
  </r>
  <r>
    <x v="1"/>
    <x v="33"/>
    <n v="2067"/>
    <x v="149"/>
    <n v="4.8592799999999998E-2"/>
    <n v="1.0721E-2"/>
    <m/>
  </r>
  <r>
    <x v="1"/>
    <x v="32"/>
    <n v="2067"/>
    <x v="150"/>
    <n v="5.3855600000000003E-2"/>
    <n v="1.24847E-2"/>
    <m/>
  </r>
  <r>
    <x v="1"/>
    <x v="115"/>
    <n v="2068"/>
    <x v="68"/>
    <n v="7.7995E-3"/>
    <n v="7.6179999999999998E-4"/>
    <m/>
  </r>
  <r>
    <x v="1"/>
    <x v="114"/>
    <n v="2068"/>
    <x v="69"/>
    <n v="5.3410000000000003E-4"/>
    <n v="1.42E-5"/>
    <m/>
  </r>
  <r>
    <x v="1"/>
    <x v="113"/>
    <n v="2068"/>
    <x v="70"/>
    <n v="2.8049999999999999E-4"/>
    <n v="8.6000000000000007E-6"/>
    <m/>
  </r>
  <r>
    <x v="1"/>
    <x v="112"/>
    <n v="2068"/>
    <x v="71"/>
    <n v="1.9599999999999999E-4"/>
    <n v="7.0999999999999998E-6"/>
    <m/>
  </r>
  <r>
    <x v="1"/>
    <x v="111"/>
    <n v="2068"/>
    <x v="72"/>
    <n v="1.5200000000000001E-4"/>
    <n v="5.9000000000000003E-6"/>
    <m/>
  </r>
  <r>
    <x v="1"/>
    <x v="110"/>
    <n v="2068"/>
    <x v="73"/>
    <n v="1.4650000000000001E-4"/>
    <n v="7.0999999999999998E-6"/>
    <m/>
  </r>
  <r>
    <x v="1"/>
    <x v="109"/>
    <n v="2068"/>
    <x v="74"/>
    <n v="1.3990000000000001E-4"/>
    <n v="8.1000000000000004E-6"/>
    <m/>
  </r>
  <r>
    <x v="1"/>
    <x v="108"/>
    <n v="2068"/>
    <x v="75"/>
    <n v="1.348E-4"/>
    <n v="9.0999999999999993E-6"/>
    <m/>
  </r>
  <r>
    <x v="1"/>
    <x v="107"/>
    <n v="2068"/>
    <x v="76"/>
    <n v="1.3359999999999999E-4"/>
    <n v="1.0699999999999999E-5"/>
    <m/>
  </r>
  <r>
    <x v="1"/>
    <x v="106"/>
    <n v="2068"/>
    <x v="77"/>
    <n v="1.3770000000000001E-4"/>
    <n v="1.31E-5"/>
    <m/>
  </r>
  <r>
    <x v="1"/>
    <x v="105"/>
    <n v="2068"/>
    <x v="78"/>
    <n v="1.4650000000000001E-4"/>
    <n v="1.6799999999999998E-5"/>
    <m/>
  </r>
  <r>
    <x v="1"/>
    <x v="104"/>
    <n v="2068"/>
    <x v="79"/>
    <n v="1.596E-4"/>
    <n v="2.1699999999999999E-5"/>
    <m/>
  </r>
  <r>
    <x v="1"/>
    <x v="103"/>
    <n v="2068"/>
    <x v="80"/>
    <n v="1.783E-4"/>
    <n v="2.8399999999999999E-5"/>
    <m/>
  </r>
  <r>
    <x v="1"/>
    <x v="102"/>
    <n v="2068"/>
    <x v="81"/>
    <n v="2.061E-4"/>
    <n v="3.8099999999999998E-5"/>
    <m/>
  </r>
  <r>
    <x v="1"/>
    <x v="101"/>
    <n v="2068"/>
    <x v="82"/>
    <n v="2.4149999999999999E-4"/>
    <n v="5.0800000000000002E-5"/>
    <m/>
  </r>
  <r>
    <x v="1"/>
    <x v="100"/>
    <n v="2068"/>
    <x v="83"/>
    <n v="2.7559999999999998E-4"/>
    <n v="6.2199999999999994E-5"/>
    <m/>
  </r>
  <r>
    <x v="1"/>
    <x v="99"/>
    <n v="2068"/>
    <x v="84"/>
    <n v="3.0029999999999998E-4"/>
    <n v="6.7199999999999994E-5"/>
    <m/>
  </r>
  <r>
    <x v="1"/>
    <x v="98"/>
    <n v="2068"/>
    <x v="85"/>
    <n v="3.1750000000000002E-4"/>
    <n v="6.6199999999999996E-5"/>
    <m/>
  </r>
  <r>
    <x v="1"/>
    <x v="97"/>
    <n v="2068"/>
    <x v="86"/>
    <n v="3.3419999999999999E-4"/>
    <n v="6.4499999999999996E-5"/>
    <m/>
  </r>
  <r>
    <x v="1"/>
    <x v="96"/>
    <n v="2068"/>
    <x v="87"/>
    <n v="3.5389999999999998E-4"/>
    <n v="6.5500000000000006E-5"/>
    <m/>
  </r>
  <r>
    <x v="1"/>
    <x v="95"/>
    <n v="2068"/>
    <x v="88"/>
    <n v="3.7320000000000002E-4"/>
    <n v="6.7500000000000001E-5"/>
    <m/>
  </r>
  <r>
    <x v="1"/>
    <x v="94"/>
    <n v="2068"/>
    <x v="89"/>
    <n v="3.859E-4"/>
    <n v="6.6400000000000001E-5"/>
    <m/>
  </r>
  <r>
    <x v="1"/>
    <x v="93"/>
    <n v="2068"/>
    <x v="90"/>
    <n v="3.8969999999999999E-4"/>
    <n v="6.1099999999999994E-5"/>
    <m/>
  </r>
  <r>
    <x v="1"/>
    <x v="92"/>
    <n v="2068"/>
    <x v="91"/>
    <n v="3.9080000000000001E-4"/>
    <n v="5.52E-5"/>
    <m/>
  </r>
  <r>
    <x v="1"/>
    <x v="91"/>
    <n v="2068"/>
    <x v="92"/>
    <n v="3.9829999999999998E-4"/>
    <n v="5.2899999999999998E-5"/>
    <m/>
  </r>
  <r>
    <x v="1"/>
    <x v="90"/>
    <n v="2068"/>
    <x v="93"/>
    <n v="4.147E-4"/>
    <n v="5.4200000000000003E-5"/>
    <m/>
  </r>
  <r>
    <x v="1"/>
    <x v="89"/>
    <n v="2068"/>
    <x v="94"/>
    <n v="4.348E-4"/>
    <n v="5.6799999999999998E-5"/>
    <m/>
  </r>
  <r>
    <x v="1"/>
    <x v="88"/>
    <n v="2068"/>
    <x v="95"/>
    <n v="4.528E-4"/>
    <n v="5.77E-5"/>
    <m/>
  </r>
  <r>
    <x v="1"/>
    <x v="87"/>
    <n v="2068"/>
    <x v="96"/>
    <n v="4.684E-4"/>
    <n v="5.8799999999999999E-5"/>
    <m/>
  </r>
  <r>
    <x v="1"/>
    <x v="86"/>
    <n v="2068"/>
    <x v="97"/>
    <n v="4.8559999999999999E-4"/>
    <n v="6.0099999999999997E-5"/>
    <m/>
  </r>
  <r>
    <x v="1"/>
    <x v="85"/>
    <n v="2068"/>
    <x v="98"/>
    <n v="5.0909999999999996E-4"/>
    <n v="6.2399999999999999E-5"/>
    <m/>
  </r>
  <r>
    <x v="1"/>
    <x v="84"/>
    <n v="2068"/>
    <x v="99"/>
    <n v="5.4080000000000003E-4"/>
    <n v="6.5400000000000004E-5"/>
    <m/>
  </r>
  <r>
    <x v="1"/>
    <x v="83"/>
    <n v="2068"/>
    <x v="100"/>
    <n v="5.7959999999999999E-4"/>
    <n v="6.86E-5"/>
    <m/>
  </r>
  <r>
    <x v="1"/>
    <x v="82"/>
    <n v="2068"/>
    <x v="101"/>
    <n v="6.2200000000000005E-4"/>
    <n v="7.0900000000000002E-5"/>
    <m/>
  </r>
  <r>
    <x v="1"/>
    <x v="81"/>
    <n v="2068"/>
    <x v="102"/>
    <n v="6.6649999999999999E-4"/>
    <n v="7.2799999999999994E-5"/>
    <m/>
  </r>
  <r>
    <x v="1"/>
    <x v="80"/>
    <n v="2068"/>
    <x v="103"/>
    <n v="7.1529999999999999E-4"/>
    <n v="7.4499999999999995E-5"/>
    <m/>
  </r>
  <r>
    <x v="1"/>
    <x v="79"/>
    <n v="2068"/>
    <x v="104"/>
    <n v="7.7099999999999998E-4"/>
    <n v="7.8899999999999993E-5"/>
    <m/>
  </r>
  <r>
    <x v="1"/>
    <x v="78"/>
    <n v="2068"/>
    <x v="105"/>
    <n v="8.3140000000000004E-4"/>
    <n v="8.3100000000000001E-5"/>
    <m/>
  </r>
  <r>
    <x v="1"/>
    <x v="77"/>
    <n v="2068"/>
    <x v="106"/>
    <n v="8.9079999999999997E-4"/>
    <n v="8.8399999999999994E-5"/>
    <m/>
  </r>
  <r>
    <x v="1"/>
    <x v="76"/>
    <n v="2068"/>
    <x v="107"/>
    <n v="9.4810000000000001E-4"/>
    <n v="9.6000000000000002E-5"/>
    <m/>
  </r>
  <r>
    <x v="1"/>
    <x v="75"/>
    <n v="2068"/>
    <x v="108"/>
    <n v="1.0089999999999999E-3"/>
    <n v="1.054E-4"/>
    <m/>
  </r>
  <r>
    <x v="1"/>
    <x v="74"/>
    <n v="2068"/>
    <x v="109"/>
    <n v="1.0784E-3"/>
    <n v="1.154E-4"/>
    <m/>
  </r>
  <r>
    <x v="1"/>
    <x v="73"/>
    <n v="2068"/>
    <x v="110"/>
    <n v="1.1559000000000001E-3"/>
    <n v="1.2549999999999999E-4"/>
    <m/>
  </r>
  <r>
    <x v="1"/>
    <x v="72"/>
    <n v="2068"/>
    <x v="111"/>
    <n v="1.2427E-3"/>
    <n v="1.3880000000000001E-4"/>
    <m/>
  </r>
  <r>
    <x v="1"/>
    <x v="71"/>
    <n v="2068"/>
    <x v="112"/>
    <n v="1.3435000000000001E-3"/>
    <n v="1.595E-4"/>
    <m/>
  </r>
  <r>
    <x v="1"/>
    <x v="70"/>
    <n v="2068"/>
    <x v="113"/>
    <n v="1.4587999999999999E-3"/>
    <n v="1.84E-4"/>
    <m/>
  </r>
  <r>
    <x v="1"/>
    <x v="69"/>
    <n v="2068"/>
    <x v="114"/>
    <n v="1.5839999999999999E-3"/>
    <n v="2.1039999999999999E-4"/>
    <m/>
  </r>
  <r>
    <x v="1"/>
    <x v="68"/>
    <n v="2068"/>
    <x v="115"/>
    <n v="1.7152000000000001E-3"/>
    <n v="2.321E-4"/>
    <m/>
  </r>
  <r>
    <x v="1"/>
    <x v="67"/>
    <n v="2068"/>
    <x v="116"/>
    <n v="1.8531000000000001E-3"/>
    <n v="2.5179999999999999E-4"/>
    <m/>
  </r>
  <r>
    <x v="1"/>
    <x v="66"/>
    <n v="2068"/>
    <x v="117"/>
    <n v="2.0059000000000001E-3"/>
    <n v="2.7240000000000001E-4"/>
    <m/>
  </r>
  <r>
    <x v="1"/>
    <x v="65"/>
    <n v="2068"/>
    <x v="118"/>
    <n v="2.1844999999999998E-3"/>
    <n v="2.9189999999999999E-4"/>
    <m/>
  </r>
  <r>
    <x v="1"/>
    <x v="64"/>
    <n v="2068"/>
    <x v="119"/>
    <n v="2.3896E-3"/>
    <n v="3.0889999999999997E-4"/>
    <m/>
  </r>
  <r>
    <x v="1"/>
    <x v="63"/>
    <n v="2068"/>
    <x v="120"/>
    <n v="2.6115000000000001E-3"/>
    <n v="3.2390000000000001E-4"/>
    <m/>
  </r>
  <r>
    <x v="1"/>
    <x v="62"/>
    <n v="2068"/>
    <x v="121"/>
    <n v="2.8473999999999999E-3"/>
    <n v="3.4239999999999997E-4"/>
    <m/>
  </r>
  <r>
    <x v="1"/>
    <x v="61"/>
    <n v="2068"/>
    <x v="122"/>
    <n v="3.1082000000000002E-3"/>
    <n v="3.7379999999999998E-4"/>
    <m/>
  </r>
  <r>
    <x v="1"/>
    <x v="60"/>
    <n v="2068"/>
    <x v="123"/>
    <n v="3.4034999999999998E-3"/>
    <n v="4.125E-4"/>
    <m/>
  </r>
  <r>
    <x v="1"/>
    <x v="59"/>
    <n v="2068"/>
    <x v="124"/>
    <n v="3.7277E-3"/>
    <n v="4.5169999999999997E-4"/>
    <m/>
  </r>
  <r>
    <x v="1"/>
    <x v="58"/>
    <n v="2068"/>
    <x v="125"/>
    <n v="4.0692000000000002E-3"/>
    <n v="4.8000000000000001E-4"/>
    <m/>
  </r>
  <r>
    <x v="1"/>
    <x v="57"/>
    <n v="2068"/>
    <x v="126"/>
    <n v="4.4295000000000003E-3"/>
    <n v="5.0339999999999998E-4"/>
    <m/>
  </r>
  <r>
    <x v="1"/>
    <x v="56"/>
    <n v="2068"/>
    <x v="127"/>
    <n v="4.8295999999999999E-3"/>
    <n v="5.3450000000000004E-4"/>
    <m/>
  </r>
  <r>
    <x v="1"/>
    <x v="55"/>
    <n v="2068"/>
    <x v="128"/>
    <n v="5.2972999999999996E-3"/>
    <n v="5.821E-4"/>
    <m/>
  </r>
  <r>
    <x v="1"/>
    <x v="54"/>
    <n v="2068"/>
    <x v="129"/>
    <n v="5.8479999999999999E-3"/>
    <n v="6.4650000000000005E-4"/>
    <m/>
  </r>
  <r>
    <x v="1"/>
    <x v="53"/>
    <n v="2068"/>
    <x v="130"/>
    <n v="6.4757E-3"/>
    <n v="7.2539999999999996E-4"/>
    <m/>
  </r>
  <r>
    <x v="1"/>
    <x v="52"/>
    <n v="2068"/>
    <x v="131"/>
    <n v="7.1640999999999996E-3"/>
    <n v="8.2030000000000004E-4"/>
    <m/>
  </r>
  <r>
    <x v="1"/>
    <x v="51"/>
    <n v="2068"/>
    <x v="132"/>
    <n v="7.8986000000000004E-3"/>
    <n v="9.2469999999999998E-4"/>
    <m/>
  </r>
  <r>
    <x v="1"/>
    <x v="50"/>
    <n v="2068"/>
    <x v="133"/>
    <n v="8.6645000000000003E-3"/>
    <n v="1.0175E-3"/>
    <m/>
  </r>
  <r>
    <x v="1"/>
    <x v="49"/>
    <n v="2068"/>
    <x v="134"/>
    <n v="9.4558000000000003E-3"/>
    <n v="1.0947999999999999E-3"/>
    <m/>
  </r>
  <r>
    <x v="1"/>
    <x v="48"/>
    <n v="2068"/>
    <x v="135"/>
    <n v="1.0300999999999999E-2"/>
    <n v="1.1695E-3"/>
    <m/>
  </r>
  <r>
    <x v="1"/>
    <x v="47"/>
    <n v="2068"/>
    <x v="136"/>
    <n v="1.12531E-2"/>
    <n v="1.2625E-3"/>
    <m/>
  </r>
  <r>
    <x v="1"/>
    <x v="46"/>
    <n v="2068"/>
    <x v="137"/>
    <n v="1.23584E-2"/>
    <n v="1.3845000000000001E-3"/>
    <m/>
  </r>
  <r>
    <x v="1"/>
    <x v="45"/>
    <n v="2068"/>
    <x v="138"/>
    <n v="1.36702E-2"/>
    <n v="1.5513E-3"/>
    <m/>
  </r>
  <r>
    <x v="1"/>
    <x v="44"/>
    <n v="2068"/>
    <x v="139"/>
    <n v="1.5251799999999999E-2"/>
    <n v="1.8E-3"/>
    <m/>
  </r>
  <r>
    <x v="1"/>
    <x v="43"/>
    <n v="2068"/>
    <x v="140"/>
    <n v="1.7098700000000001E-2"/>
    <n v="2.1367000000000001E-3"/>
    <m/>
  </r>
  <r>
    <x v="1"/>
    <x v="42"/>
    <n v="2068"/>
    <x v="141"/>
    <n v="1.9083699999999999E-2"/>
    <n v="2.506E-3"/>
    <m/>
  </r>
  <r>
    <x v="1"/>
    <x v="41"/>
    <n v="2068"/>
    <x v="142"/>
    <n v="2.1075E-2"/>
    <n v="2.8524000000000002E-3"/>
    <m/>
  </r>
  <r>
    <x v="1"/>
    <x v="40"/>
    <n v="2068"/>
    <x v="143"/>
    <n v="2.31062E-2"/>
    <n v="3.1827000000000001E-3"/>
    <m/>
  </r>
  <r>
    <x v="1"/>
    <x v="39"/>
    <n v="2068"/>
    <x v="144"/>
    <n v="2.5349699999999999E-2"/>
    <n v="3.5777999999999999E-3"/>
    <m/>
  </r>
  <r>
    <x v="1"/>
    <x v="38"/>
    <n v="2068"/>
    <x v="145"/>
    <n v="2.7966600000000001E-2"/>
    <n v="4.1212000000000002E-3"/>
    <m/>
  </r>
  <r>
    <x v="1"/>
    <x v="37"/>
    <n v="2068"/>
    <x v="146"/>
    <n v="3.10443E-2"/>
    <n v="4.8716999999999996E-3"/>
    <m/>
  </r>
  <r>
    <x v="1"/>
    <x v="36"/>
    <n v="2068"/>
    <x v="147"/>
    <n v="3.4598200000000003E-2"/>
    <n v="5.8500999999999996E-3"/>
    <m/>
  </r>
  <r>
    <x v="1"/>
    <x v="35"/>
    <n v="2068"/>
    <x v="148"/>
    <n v="3.9529500000000002E-2"/>
    <n v="7.7673999999999998E-3"/>
    <m/>
  </r>
  <r>
    <x v="1"/>
    <x v="34"/>
    <n v="2068"/>
    <x v="149"/>
    <n v="4.3832799999999998E-2"/>
    <n v="9.0833000000000007E-3"/>
    <m/>
  </r>
  <r>
    <x v="1"/>
    <x v="33"/>
    <n v="2068"/>
    <x v="150"/>
    <n v="4.8592799999999998E-2"/>
    <n v="1.0596700000000001E-2"/>
    <m/>
  </r>
  <r>
    <x v="1"/>
    <x v="115"/>
    <n v="2069"/>
    <x v="69"/>
    <n v="7.7995E-3"/>
    <n v="7.316E-4"/>
    <m/>
  </r>
  <r>
    <x v="1"/>
    <x v="114"/>
    <n v="2069"/>
    <x v="70"/>
    <n v="5.3410000000000003E-4"/>
    <n v="1.33E-5"/>
    <m/>
  </r>
  <r>
    <x v="1"/>
    <x v="113"/>
    <n v="2069"/>
    <x v="71"/>
    <n v="2.8049999999999999E-4"/>
    <n v="8.1000000000000004E-6"/>
    <m/>
  </r>
  <r>
    <x v="1"/>
    <x v="112"/>
    <n v="2069"/>
    <x v="72"/>
    <n v="1.9599999999999999E-4"/>
    <n v="6.7000000000000002E-6"/>
    <m/>
  </r>
  <r>
    <x v="1"/>
    <x v="111"/>
    <n v="2069"/>
    <x v="73"/>
    <n v="1.5200000000000001E-4"/>
    <n v="5.5999999999999997E-6"/>
    <m/>
  </r>
  <r>
    <x v="1"/>
    <x v="110"/>
    <n v="2069"/>
    <x v="74"/>
    <n v="1.4650000000000001E-4"/>
    <n v="6.8000000000000001E-6"/>
    <m/>
  </r>
  <r>
    <x v="1"/>
    <x v="109"/>
    <n v="2069"/>
    <x v="75"/>
    <n v="1.3990000000000001E-4"/>
    <n v="7.7000000000000008E-6"/>
    <m/>
  </r>
  <r>
    <x v="1"/>
    <x v="108"/>
    <n v="2069"/>
    <x v="76"/>
    <n v="1.348E-4"/>
    <n v="8.6999999999999997E-6"/>
    <m/>
  </r>
  <r>
    <x v="1"/>
    <x v="107"/>
    <n v="2069"/>
    <x v="77"/>
    <n v="1.3359999999999999E-4"/>
    <n v="1.03E-5"/>
    <m/>
  </r>
  <r>
    <x v="1"/>
    <x v="106"/>
    <n v="2069"/>
    <x v="78"/>
    <n v="1.3770000000000001E-4"/>
    <n v="1.27E-5"/>
    <m/>
  </r>
  <r>
    <x v="1"/>
    <x v="105"/>
    <n v="2069"/>
    <x v="79"/>
    <n v="1.4650000000000001E-4"/>
    <n v="1.63E-5"/>
    <m/>
  </r>
  <r>
    <x v="1"/>
    <x v="104"/>
    <n v="2069"/>
    <x v="80"/>
    <n v="1.596E-4"/>
    <n v="2.1100000000000001E-5"/>
    <m/>
  </r>
  <r>
    <x v="1"/>
    <x v="103"/>
    <n v="2069"/>
    <x v="81"/>
    <n v="1.783E-4"/>
    <n v="2.76E-5"/>
    <m/>
  </r>
  <r>
    <x v="1"/>
    <x v="102"/>
    <n v="2069"/>
    <x v="82"/>
    <n v="2.061E-4"/>
    <n v="3.7200000000000003E-5"/>
    <m/>
  </r>
  <r>
    <x v="1"/>
    <x v="101"/>
    <n v="2069"/>
    <x v="83"/>
    <n v="2.4149999999999999E-4"/>
    <n v="4.9700000000000002E-5"/>
    <m/>
  </r>
  <r>
    <x v="1"/>
    <x v="100"/>
    <n v="2069"/>
    <x v="84"/>
    <n v="2.7559999999999998E-4"/>
    <n v="6.0900000000000003E-5"/>
    <m/>
  </r>
  <r>
    <x v="1"/>
    <x v="99"/>
    <n v="2069"/>
    <x v="85"/>
    <n v="3.0029999999999998E-4"/>
    <n v="6.58E-5"/>
    <m/>
  </r>
  <r>
    <x v="1"/>
    <x v="98"/>
    <n v="2069"/>
    <x v="86"/>
    <n v="3.1750000000000002E-4"/>
    <n v="6.4599999999999998E-5"/>
    <m/>
  </r>
  <r>
    <x v="1"/>
    <x v="97"/>
    <n v="2069"/>
    <x v="87"/>
    <n v="3.3419999999999999E-4"/>
    <n v="6.3100000000000002E-5"/>
    <m/>
  </r>
  <r>
    <x v="1"/>
    <x v="96"/>
    <n v="2069"/>
    <x v="88"/>
    <n v="3.5389999999999998E-4"/>
    <n v="6.41E-5"/>
    <m/>
  </r>
  <r>
    <x v="1"/>
    <x v="95"/>
    <n v="2069"/>
    <x v="89"/>
    <n v="3.7320000000000002E-4"/>
    <n v="6.6099999999999994E-5"/>
    <m/>
  </r>
  <r>
    <x v="1"/>
    <x v="94"/>
    <n v="2069"/>
    <x v="90"/>
    <n v="3.859E-4"/>
    <n v="6.4900000000000005E-5"/>
    <m/>
  </r>
  <r>
    <x v="1"/>
    <x v="93"/>
    <n v="2069"/>
    <x v="91"/>
    <n v="3.8969999999999999E-4"/>
    <n v="5.9599999999999999E-5"/>
    <m/>
  </r>
  <r>
    <x v="1"/>
    <x v="92"/>
    <n v="2069"/>
    <x v="92"/>
    <n v="3.9080000000000001E-4"/>
    <n v="5.38E-5"/>
    <m/>
  </r>
  <r>
    <x v="1"/>
    <x v="91"/>
    <n v="2069"/>
    <x v="93"/>
    <n v="3.9829999999999998E-4"/>
    <n v="5.1600000000000001E-5"/>
    <m/>
  </r>
  <r>
    <x v="1"/>
    <x v="90"/>
    <n v="2069"/>
    <x v="94"/>
    <n v="4.147E-4"/>
    <n v="5.2899999999999998E-5"/>
    <m/>
  </r>
  <r>
    <x v="1"/>
    <x v="89"/>
    <n v="2069"/>
    <x v="95"/>
    <n v="4.348E-4"/>
    <n v="5.5300000000000002E-5"/>
    <m/>
  </r>
  <r>
    <x v="1"/>
    <x v="88"/>
    <n v="2069"/>
    <x v="96"/>
    <n v="4.528E-4"/>
    <n v="5.6199999999999997E-5"/>
    <m/>
  </r>
  <r>
    <x v="1"/>
    <x v="87"/>
    <n v="2069"/>
    <x v="97"/>
    <n v="4.684E-4"/>
    <n v="5.7399999999999999E-5"/>
    <m/>
  </r>
  <r>
    <x v="1"/>
    <x v="86"/>
    <n v="2069"/>
    <x v="98"/>
    <n v="4.8559999999999999E-4"/>
    <n v="5.8699999999999997E-5"/>
    <m/>
  </r>
  <r>
    <x v="1"/>
    <x v="85"/>
    <n v="2069"/>
    <x v="99"/>
    <n v="5.0909999999999996E-4"/>
    <n v="6.0999999999999999E-5"/>
    <m/>
  </r>
  <r>
    <x v="1"/>
    <x v="84"/>
    <n v="2069"/>
    <x v="100"/>
    <n v="5.4080000000000003E-4"/>
    <n v="6.3800000000000006E-5"/>
    <m/>
  </r>
  <r>
    <x v="1"/>
    <x v="83"/>
    <n v="2069"/>
    <x v="101"/>
    <n v="5.7959999999999999E-4"/>
    <n v="6.6799999999999997E-5"/>
    <m/>
  </r>
  <r>
    <x v="1"/>
    <x v="82"/>
    <n v="2069"/>
    <x v="102"/>
    <n v="6.2200000000000005E-4"/>
    <n v="6.9200000000000002E-5"/>
    <m/>
  </r>
  <r>
    <x v="1"/>
    <x v="81"/>
    <n v="2069"/>
    <x v="103"/>
    <n v="6.6649999999999999E-4"/>
    <n v="7.1099999999999994E-5"/>
    <m/>
  </r>
  <r>
    <x v="1"/>
    <x v="80"/>
    <n v="2069"/>
    <x v="104"/>
    <n v="7.1529999999999999E-4"/>
    <n v="7.2799999999999994E-5"/>
    <m/>
  </r>
  <r>
    <x v="1"/>
    <x v="79"/>
    <n v="2069"/>
    <x v="105"/>
    <n v="7.7099999999999998E-4"/>
    <n v="7.6899999999999999E-5"/>
    <m/>
  </r>
  <r>
    <x v="1"/>
    <x v="78"/>
    <n v="2069"/>
    <x v="106"/>
    <n v="8.3140000000000004E-4"/>
    <n v="8.0900000000000001E-5"/>
    <m/>
  </r>
  <r>
    <x v="1"/>
    <x v="77"/>
    <n v="2069"/>
    <x v="107"/>
    <n v="8.9079999999999997E-4"/>
    <n v="8.6299999999999997E-5"/>
    <m/>
  </r>
  <r>
    <x v="1"/>
    <x v="76"/>
    <n v="2069"/>
    <x v="108"/>
    <n v="9.4810000000000001E-4"/>
    <n v="9.3800000000000003E-5"/>
    <m/>
  </r>
  <r>
    <x v="1"/>
    <x v="75"/>
    <n v="2069"/>
    <x v="109"/>
    <n v="1.0089999999999999E-3"/>
    <n v="1.031E-4"/>
    <m/>
  </r>
  <r>
    <x v="1"/>
    <x v="74"/>
    <n v="2069"/>
    <x v="110"/>
    <n v="1.0784E-3"/>
    <n v="1.127E-4"/>
    <m/>
  </r>
  <r>
    <x v="1"/>
    <x v="73"/>
    <n v="2069"/>
    <x v="111"/>
    <n v="1.1559000000000001E-3"/>
    <n v="1.225E-4"/>
    <m/>
  </r>
  <r>
    <x v="1"/>
    <x v="72"/>
    <n v="2069"/>
    <x v="112"/>
    <n v="1.2427E-3"/>
    <n v="1.3569999999999999E-4"/>
    <m/>
  </r>
  <r>
    <x v="1"/>
    <x v="71"/>
    <n v="2069"/>
    <x v="113"/>
    <n v="1.3435000000000001E-3"/>
    <n v="1.5640000000000001E-4"/>
    <m/>
  </r>
  <r>
    <x v="1"/>
    <x v="70"/>
    <n v="2069"/>
    <x v="114"/>
    <n v="1.4587999999999999E-3"/>
    <n v="1.8039999999999999E-4"/>
    <m/>
  </r>
  <r>
    <x v="1"/>
    <x v="69"/>
    <n v="2069"/>
    <x v="115"/>
    <n v="1.5839999999999999E-3"/>
    <n v="2.061E-4"/>
    <m/>
  </r>
  <r>
    <x v="1"/>
    <x v="68"/>
    <n v="2069"/>
    <x v="116"/>
    <n v="1.7152000000000001E-3"/>
    <n v="2.273E-4"/>
    <m/>
  </r>
  <r>
    <x v="1"/>
    <x v="67"/>
    <n v="2069"/>
    <x v="117"/>
    <n v="1.8531000000000001E-3"/>
    <n v="2.4699999999999999E-4"/>
    <m/>
  </r>
  <r>
    <x v="1"/>
    <x v="66"/>
    <n v="2069"/>
    <x v="118"/>
    <n v="2.0059000000000001E-3"/>
    <n v="2.676E-4"/>
    <m/>
  </r>
  <r>
    <x v="1"/>
    <x v="65"/>
    <n v="2069"/>
    <x v="119"/>
    <n v="2.1844999999999998E-3"/>
    <n v="2.8659999999999997E-4"/>
    <m/>
  </r>
  <r>
    <x v="1"/>
    <x v="64"/>
    <n v="2069"/>
    <x v="120"/>
    <n v="2.3896E-3"/>
    <n v="3.0279999999999999E-4"/>
    <m/>
  </r>
  <r>
    <x v="1"/>
    <x v="63"/>
    <n v="2069"/>
    <x v="121"/>
    <n v="2.6115000000000001E-3"/>
    <n v="3.1730000000000001E-4"/>
    <m/>
  </r>
  <r>
    <x v="1"/>
    <x v="62"/>
    <n v="2069"/>
    <x v="122"/>
    <n v="2.8473999999999999E-3"/>
    <n v="3.3569999999999997E-4"/>
    <m/>
  </r>
  <r>
    <x v="1"/>
    <x v="61"/>
    <n v="2069"/>
    <x v="123"/>
    <n v="3.1082000000000002E-3"/>
    <n v="3.6709999999999998E-4"/>
    <m/>
  </r>
  <r>
    <x v="1"/>
    <x v="60"/>
    <n v="2069"/>
    <x v="124"/>
    <n v="3.4034999999999998E-3"/>
    <n v="4.0499999999999998E-4"/>
    <m/>
  </r>
  <r>
    <x v="1"/>
    <x v="59"/>
    <n v="2069"/>
    <x v="125"/>
    <n v="3.7277E-3"/>
    <n v="4.4279999999999998E-4"/>
    <m/>
  </r>
  <r>
    <x v="1"/>
    <x v="58"/>
    <n v="2069"/>
    <x v="126"/>
    <n v="4.0692000000000002E-3"/>
    <n v="4.7019999999999999E-4"/>
    <m/>
  </r>
  <r>
    <x v="1"/>
    <x v="57"/>
    <n v="2069"/>
    <x v="127"/>
    <n v="4.4295000000000003E-3"/>
    <n v="4.9370000000000002E-4"/>
    <m/>
  </r>
  <r>
    <x v="1"/>
    <x v="56"/>
    <n v="2069"/>
    <x v="128"/>
    <n v="4.8295999999999999E-3"/>
    <n v="5.2490000000000002E-4"/>
    <m/>
  </r>
  <r>
    <x v="1"/>
    <x v="55"/>
    <n v="2069"/>
    <x v="129"/>
    <n v="5.2972999999999996E-3"/>
    <n v="5.7149999999999996E-4"/>
    <m/>
  </r>
  <r>
    <x v="1"/>
    <x v="54"/>
    <n v="2069"/>
    <x v="130"/>
    <n v="5.8479999999999999E-3"/>
    <n v="6.3380000000000001E-4"/>
    <m/>
  </r>
  <r>
    <x v="1"/>
    <x v="53"/>
    <n v="2069"/>
    <x v="131"/>
    <n v="6.4757E-3"/>
    <n v="7.1100000000000004E-4"/>
    <m/>
  </r>
  <r>
    <x v="1"/>
    <x v="52"/>
    <n v="2069"/>
    <x v="132"/>
    <n v="7.1640999999999996E-3"/>
    <n v="8.053E-4"/>
    <m/>
  </r>
  <r>
    <x v="1"/>
    <x v="51"/>
    <n v="2069"/>
    <x v="133"/>
    <n v="7.8986000000000004E-3"/>
    <n v="9.0930000000000004E-4"/>
    <m/>
  </r>
  <r>
    <x v="1"/>
    <x v="50"/>
    <n v="2069"/>
    <x v="134"/>
    <n v="8.6645000000000003E-3"/>
    <n v="1.0001999999999999E-3"/>
    <m/>
  </r>
  <r>
    <x v="1"/>
    <x v="49"/>
    <n v="2069"/>
    <x v="135"/>
    <n v="9.4558000000000003E-3"/>
    <n v="1.0746E-3"/>
    <m/>
  </r>
  <r>
    <x v="1"/>
    <x v="48"/>
    <n v="2069"/>
    <x v="136"/>
    <n v="1.0300999999999999E-2"/>
    <n v="1.1474E-3"/>
    <m/>
  </r>
  <r>
    <x v="1"/>
    <x v="47"/>
    <n v="2069"/>
    <x v="137"/>
    <n v="1.12531E-2"/>
    <n v="1.2401000000000001E-3"/>
    <m/>
  </r>
  <r>
    <x v="1"/>
    <x v="46"/>
    <n v="2069"/>
    <x v="138"/>
    <n v="1.23584E-2"/>
    <n v="1.3618E-3"/>
    <m/>
  </r>
  <r>
    <x v="1"/>
    <x v="45"/>
    <n v="2069"/>
    <x v="139"/>
    <n v="1.36702E-2"/>
    <n v="1.5254999999999999E-3"/>
    <m/>
  </r>
  <r>
    <x v="1"/>
    <x v="44"/>
    <n v="2069"/>
    <x v="140"/>
    <n v="1.5251799999999999E-2"/>
    <n v="1.7681999999999999E-3"/>
    <m/>
  </r>
  <r>
    <x v="1"/>
    <x v="43"/>
    <n v="2069"/>
    <x v="141"/>
    <n v="1.7098700000000001E-2"/>
    <n v="2.0994999999999998E-3"/>
    <m/>
  </r>
  <r>
    <x v="1"/>
    <x v="42"/>
    <n v="2069"/>
    <x v="142"/>
    <n v="1.9083699999999999E-2"/>
    <n v="2.4661000000000001E-3"/>
    <m/>
  </r>
  <r>
    <x v="1"/>
    <x v="41"/>
    <n v="2069"/>
    <x v="143"/>
    <n v="2.1075E-2"/>
    <n v="2.8115000000000002E-3"/>
    <m/>
  </r>
  <r>
    <x v="1"/>
    <x v="40"/>
    <n v="2069"/>
    <x v="144"/>
    <n v="2.31062E-2"/>
    <n v="3.1367000000000001E-3"/>
    <m/>
  </r>
  <r>
    <x v="1"/>
    <x v="39"/>
    <n v="2069"/>
    <x v="145"/>
    <n v="2.5349699999999999E-2"/>
    <n v="3.5227000000000001E-3"/>
    <m/>
  </r>
  <r>
    <x v="1"/>
    <x v="38"/>
    <n v="2069"/>
    <x v="146"/>
    <n v="2.7966600000000001E-2"/>
    <n v="4.0581000000000002E-3"/>
    <m/>
  </r>
  <r>
    <x v="1"/>
    <x v="37"/>
    <n v="2069"/>
    <x v="147"/>
    <n v="3.10443E-2"/>
    <n v="4.8041999999999998E-3"/>
    <m/>
  </r>
  <r>
    <x v="1"/>
    <x v="36"/>
    <n v="2069"/>
    <x v="148"/>
    <n v="3.4598200000000003E-2"/>
    <n v="5.7783000000000001E-3"/>
    <m/>
  </r>
  <r>
    <x v="1"/>
    <x v="35"/>
    <n v="2069"/>
    <x v="149"/>
    <n v="3.9529500000000002E-2"/>
    <n v="7.6779999999999999E-3"/>
    <m/>
  </r>
  <r>
    <x v="1"/>
    <x v="34"/>
    <n v="2069"/>
    <x v="150"/>
    <n v="4.3832799999999998E-2"/>
    <n v="8.9736999999999994E-3"/>
    <m/>
  </r>
  <r>
    <x v="1"/>
    <x v="115"/>
    <n v="2070"/>
    <x v="70"/>
    <n v="7.7995E-3"/>
    <n v="6.9999999999999999E-4"/>
    <m/>
  </r>
  <r>
    <x v="1"/>
    <x v="114"/>
    <n v="2070"/>
    <x v="71"/>
    <n v="5.3410000000000003E-4"/>
    <n v="1.24E-5"/>
    <m/>
  </r>
  <r>
    <x v="1"/>
    <x v="113"/>
    <n v="2070"/>
    <x v="72"/>
    <n v="2.8049999999999999E-4"/>
    <n v="7.6000000000000001E-6"/>
    <m/>
  </r>
  <r>
    <x v="1"/>
    <x v="112"/>
    <n v="2070"/>
    <x v="73"/>
    <n v="1.9599999999999999E-4"/>
    <n v="6.3999999999999997E-6"/>
    <m/>
  </r>
  <r>
    <x v="1"/>
    <x v="111"/>
    <n v="2070"/>
    <x v="74"/>
    <n v="1.5200000000000001E-4"/>
    <n v="5.3000000000000001E-6"/>
    <m/>
  </r>
  <r>
    <x v="1"/>
    <x v="110"/>
    <n v="2070"/>
    <x v="75"/>
    <n v="1.4650000000000001E-4"/>
    <n v="6.4999999999999996E-6"/>
    <m/>
  </r>
  <r>
    <x v="1"/>
    <x v="109"/>
    <n v="2070"/>
    <x v="76"/>
    <n v="1.3990000000000001E-4"/>
    <n v="7.3000000000000004E-6"/>
    <m/>
  </r>
  <r>
    <x v="1"/>
    <x v="108"/>
    <n v="2070"/>
    <x v="77"/>
    <n v="1.348E-4"/>
    <n v="8.3999999999999992E-6"/>
    <m/>
  </r>
  <r>
    <x v="1"/>
    <x v="107"/>
    <n v="2070"/>
    <x v="78"/>
    <n v="1.3359999999999999E-4"/>
    <n v="9.9000000000000001E-6"/>
    <m/>
  </r>
  <r>
    <x v="1"/>
    <x v="106"/>
    <n v="2070"/>
    <x v="79"/>
    <n v="1.3770000000000001E-4"/>
    <n v="1.2300000000000001E-5"/>
    <m/>
  </r>
  <r>
    <x v="1"/>
    <x v="105"/>
    <n v="2070"/>
    <x v="80"/>
    <n v="1.4650000000000001E-4"/>
    <n v="1.5699999999999999E-5"/>
    <m/>
  </r>
  <r>
    <x v="1"/>
    <x v="104"/>
    <n v="2070"/>
    <x v="81"/>
    <n v="1.596E-4"/>
    <n v="2.0400000000000001E-5"/>
    <m/>
  </r>
  <r>
    <x v="1"/>
    <x v="103"/>
    <n v="2070"/>
    <x v="82"/>
    <n v="1.783E-4"/>
    <n v="2.6800000000000001E-5"/>
    <m/>
  </r>
  <r>
    <x v="1"/>
    <x v="102"/>
    <n v="2070"/>
    <x v="83"/>
    <n v="2.061E-4"/>
    <n v="3.6300000000000001E-5"/>
    <m/>
  </r>
  <r>
    <x v="1"/>
    <x v="101"/>
    <n v="2070"/>
    <x v="84"/>
    <n v="2.4149999999999999E-4"/>
    <n v="4.8699999999999998E-5"/>
    <m/>
  </r>
  <r>
    <x v="1"/>
    <x v="100"/>
    <n v="2070"/>
    <x v="85"/>
    <n v="2.7559999999999998E-4"/>
    <n v="5.9599999999999999E-5"/>
    <m/>
  </r>
  <r>
    <x v="1"/>
    <x v="99"/>
    <n v="2070"/>
    <x v="86"/>
    <n v="3.0029999999999998E-4"/>
    <n v="6.4399999999999993E-5"/>
    <m/>
  </r>
  <r>
    <x v="1"/>
    <x v="98"/>
    <n v="2070"/>
    <x v="87"/>
    <n v="3.1750000000000002E-4"/>
    <n v="6.3299999999999994E-5"/>
    <m/>
  </r>
  <r>
    <x v="1"/>
    <x v="97"/>
    <n v="2070"/>
    <x v="88"/>
    <n v="3.3419999999999999E-4"/>
    <n v="6.1799999999999998E-5"/>
    <m/>
  </r>
  <r>
    <x v="1"/>
    <x v="96"/>
    <n v="2070"/>
    <x v="89"/>
    <n v="3.5389999999999998E-4"/>
    <n v="6.2799999999999995E-5"/>
    <m/>
  </r>
  <r>
    <x v="1"/>
    <x v="95"/>
    <n v="2070"/>
    <x v="90"/>
    <n v="3.7320000000000002E-4"/>
    <n v="6.4499999999999996E-5"/>
    <m/>
  </r>
  <r>
    <x v="1"/>
    <x v="94"/>
    <n v="2070"/>
    <x v="91"/>
    <n v="3.859E-4"/>
    <n v="6.3299999999999994E-5"/>
    <m/>
  </r>
  <r>
    <x v="1"/>
    <x v="93"/>
    <n v="2070"/>
    <x v="92"/>
    <n v="3.8969999999999999E-4"/>
    <n v="5.8199999999999998E-5"/>
    <m/>
  </r>
  <r>
    <x v="1"/>
    <x v="92"/>
    <n v="2070"/>
    <x v="93"/>
    <n v="3.9080000000000001E-4"/>
    <n v="5.2599999999999998E-5"/>
    <m/>
  </r>
  <r>
    <x v="1"/>
    <x v="91"/>
    <n v="2070"/>
    <x v="94"/>
    <n v="3.9829999999999998E-4"/>
    <n v="5.0399999999999999E-5"/>
    <m/>
  </r>
  <r>
    <x v="1"/>
    <x v="90"/>
    <n v="2070"/>
    <x v="95"/>
    <n v="4.147E-4"/>
    <n v="5.1600000000000001E-5"/>
    <m/>
  </r>
  <r>
    <x v="1"/>
    <x v="89"/>
    <n v="2070"/>
    <x v="96"/>
    <n v="4.348E-4"/>
    <n v="5.3900000000000002E-5"/>
    <m/>
  </r>
  <r>
    <x v="1"/>
    <x v="88"/>
    <n v="2070"/>
    <x v="97"/>
    <n v="4.528E-4"/>
    <n v="5.4799999999999997E-5"/>
    <m/>
  </r>
  <r>
    <x v="1"/>
    <x v="87"/>
    <n v="2070"/>
    <x v="98"/>
    <n v="4.684E-4"/>
    <n v="5.6100000000000002E-5"/>
    <m/>
  </r>
  <r>
    <x v="1"/>
    <x v="86"/>
    <n v="2070"/>
    <x v="99"/>
    <n v="4.8559999999999999E-4"/>
    <n v="5.7399999999999999E-5"/>
    <m/>
  </r>
  <r>
    <x v="1"/>
    <x v="85"/>
    <n v="2070"/>
    <x v="100"/>
    <n v="5.0909999999999996E-4"/>
    <n v="5.94E-5"/>
    <m/>
  </r>
  <r>
    <x v="1"/>
    <x v="84"/>
    <n v="2070"/>
    <x v="101"/>
    <n v="5.4080000000000003E-4"/>
    <n v="6.2100000000000005E-5"/>
    <m/>
  </r>
  <r>
    <x v="1"/>
    <x v="83"/>
    <n v="2070"/>
    <x v="102"/>
    <n v="5.7959999999999999E-4"/>
    <n v="6.5199999999999999E-5"/>
    <m/>
  </r>
  <r>
    <x v="1"/>
    <x v="82"/>
    <n v="2070"/>
    <x v="103"/>
    <n v="6.2200000000000005E-4"/>
    <n v="6.7600000000000003E-5"/>
    <m/>
  </r>
  <r>
    <x v="1"/>
    <x v="81"/>
    <n v="2070"/>
    <x v="104"/>
    <n v="6.6649999999999999E-4"/>
    <n v="6.9499999999999995E-5"/>
    <m/>
  </r>
  <r>
    <x v="1"/>
    <x v="80"/>
    <n v="2070"/>
    <x v="105"/>
    <n v="7.1529999999999999E-4"/>
    <n v="7.0900000000000002E-5"/>
    <m/>
  </r>
  <r>
    <x v="1"/>
    <x v="79"/>
    <n v="2070"/>
    <x v="106"/>
    <n v="7.7099999999999998E-4"/>
    <n v="7.4900000000000005E-5"/>
    <m/>
  </r>
  <r>
    <x v="1"/>
    <x v="78"/>
    <n v="2070"/>
    <x v="107"/>
    <n v="8.3140000000000004E-4"/>
    <n v="7.8899999999999993E-5"/>
    <m/>
  </r>
  <r>
    <x v="1"/>
    <x v="77"/>
    <n v="2070"/>
    <x v="108"/>
    <n v="8.9079999999999997E-4"/>
    <n v="8.4300000000000003E-5"/>
    <m/>
  </r>
  <r>
    <x v="1"/>
    <x v="76"/>
    <n v="2070"/>
    <x v="109"/>
    <n v="9.4810000000000001E-4"/>
    <n v="9.1700000000000006E-5"/>
    <m/>
  </r>
  <r>
    <x v="1"/>
    <x v="75"/>
    <n v="2070"/>
    <x v="110"/>
    <n v="1.0089999999999999E-3"/>
    <n v="1.005E-4"/>
    <m/>
  </r>
  <r>
    <x v="1"/>
    <x v="74"/>
    <n v="2070"/>
    <x v="111"/>
    <n v="1.0784E-3"/>
    <n v="1.099E-4"/>
    <m/>
  </r>
  <r>
    <x v="1"/>
    <x v="73"/>
    <n v="2070"/>
    <x v="112"/>
    <n v="1.1559000000000001E-3"/>
    <n v="1.197E-4"/>
    <m/>
  </r>
  <r>
    <x v="1"/>
    <x v="72"/>
    <n v="2070"/>
    <x v="113"/>
    <n v="1.2427E-3"/>
    <n v="1.329E-4"/>
    <m/>
  </r>
  <r>
    <x v="1"/>
    <x v="71"/>
    <n v="2070"/>
    <x v="114"/>
    <n v="1.3435000000000001E-3"/>
    <n v="1.5320000000000001E-4"/>
    <m/>
  </r>
  <r>
    <x v="1"/>
    <x v="70"/>
    <n v="2070"/>
    <x v="115"/>
    <n v="1.4587999999999999E-3"/>
    <n v="1.7660000000000001E-4"/>
    <m/>
  </r>
  <r>
    <x v="1"/>
    <x v="69"/>
    <n v="2070"/>
    <x v="116"/>
    <n v="1.5839999999999999E-3"/>
    <n v="2.018E-4"/>
    <m/>
  </r>
  <r>
    <x v="1"/>
    <x v="68"/>
    <n v="2070"/>
    <x v="117"/>
    <n v="1.7152000000000001E-3"/>
    <n v="2.229E-4"/>
    <m/>
  </r>
  <r>
    <x v="1"/>
    <x v="67"/>
    <n v="2070"/>
    <x v="118"/>
    <n v="1.8531000000000001E-3"/>
    <n v="2.4259999999999999E-4"/>
    <m/>
  </r>
  <r>
    <x v="1"/>
    <x v="66"/>
    <n v="2070"/>
    <x v="119"/>
    <n v="2.0059000000000001E-3"/>
    <n v="2.6279999999999999E-4"/>
    <m/>
  </r>
  <r>
    <x v="1"/>
    <x v="65"/>
    <n v="2070"/>
    <x v="120"/>
    <n v="2.1844999999999998E-3"/>
    <n v="2.81E-4"/>
    <m/>
  </r>
  <r>
    <x v="1"/>
    <x v="64"/>
    <n v="2070"/>
    <x v="121"/>
    <n v="2.3896E-3"/>
    <n v="2.966E-4"/>
    <m/>
  </r>
  <r>
    <x v="1"/>
    <x v="63"/>
    <n v="2070"/>
    <x v="122"/>
    <n v="2.6115000000000001E-3"/>
    <n v="3.1110000000000003E-4"/>
    <m/>
  </r>
  <r>
    <x v="1"/>
    <x v="62"/>
    <n v="2070"/>
    <x v="123"/>
    <n v="2.8473999999999999E-3"/>
    <n v="3.2959999999999999E-4"/>
    <m/>
  </r>
  <r>
    <x v="1"/>
    <x v="61"/>
    <n v="2070"/>
    <x v="124"/>
    <n v="3.1082000000000002E-3"/>
    <n v="3.6029999999999998E-4"/>
    <m/>
  </r>
  <r>
    <x v="1"/>
    <x v="60"/>
    <n v="2070"/>
    <x v="125"/>
    <n v="3.4034999999999998E-3"/>
    <n v="3.969E-4"/>
    <m/>
  </r>
  <r>
    <x v="1"/>
    <x v="59"/>
    <n v="2070"/>
    <x v="126"/>
    <n v="3.7277E-3"/>
    <n v="4.3379999999999997E-4"/>
    <m/>
  </r>
  <r>
    <x v="1"/>
    <x v="58"/>
    <n v="2070"/>
    <x v="127"/>
    <n v="4.0692000000000002E-3"/>
    <n v="4.6119999999999999E-4"/>
    <m/>
  </r>
  <r>
    <x v="1"/>
    <x v="57"/>
    <n v="2070"/>
    <x v="128"/>
    <n v="4.4295000000000003E-3"/>
    <n v="4.8490000000000002E-4"/>
    <m/>
  </r>
  <r>
    <x v="1"/>
    <x v="56"/>
    <n v="2070"/>
    <x v="129"/>
    <n v="4.8295999999999999E-3"/>
    <n v="5.153E-4"/>
    <m/>
  </r>
  <r>
    <x v="1"/>
    <x v="55"/>
    <n v="2070"/>
    <x v="130"/>
    <n v="5.2972999999999996E-3"/>
    <n v="5.6019999999999996E-4"/>
    <m/>
  </r>
  <r>
    <x v="1"/>
    <x v="54"/>
    <n v="2070"/>
    <x v="131"/>
    <n v="5.8479999999999999E-3"/>
    <n v="6.2109999999999997E-4"/>
    <m/>
  </r>
  <r>
    <x v="1"/>
    <x v="53"/>
    <n v="2070"/>
    <x v="132"/>
    <n v="6.4757E-3"/>
    <n v="6.9780000000000005E-4"/>
    <m/>
  </r>
  <r>
    <x v="1"/>
    <x v="52"/>
    <n v="2070"/>
    <x v="133"/>
    <n v="7.1640999999999996E-3"/>
    <n v="7.9160000000000005E-4"/>
    <m/>
  </r>
  <r>
    <x v="1"/>
    <x v="51"/>
    <n v="2070"/>
    <x v="134"/>
    <n v="7.8986000000000004E-3"/>
    <n v="8.9369999999999998E-4"/>
    <m/>
  </r>
  <r>
    <x v="1"/>
    <x v="50"/>
    <n v="2070"/>
    <x v="135"/>
    <n v="8.6645000000000003E-3"/>
    <n v="9.817999999999999E-4"/>
    <m/>
  </r>
  <r>
    <x v="1"/>
    <x v="49"/>
    <n v="2070"/>
    <x v="136"/>
    <n v="9.4558000000000003E-3"/>
    <n v="1.0543E-3"/>
    <m/>
  </r>
  <r>
    <x v="1"/>
    <x v="48"/>
    <n v="2070"/>
    <x v="137"/>
    <n v="1.0300999999999999E-2"/>
    <n v="1.127E-3"/>
    <m/>
  </r>
  <r>
    <x v="1"/>
    <x v="47"/>
    <n v="2070"/>
    <x v="138"/>
    <n v="1.12531E-2"/>
    <n v="1.2195999999999999E-3"/>
    <m/>
  </r>
  <r>
    <x v="1"/>
    <x v="46"/>
    <n v="2070"/>
    <x v="139"/>
    <n v="1.23584E-2"/>
    <n v="1.3389000000000001E-3"/>
    <m/>
  </r>
  <r>
    <x v="1"/>
    <x v="45"/>
    <n v="2070"/>
    <x v="140"/>
    <n v="1.36702E-2"/>
    <n v="1.498E-3"/>
    <m/>
  </r>
  <r>
    <x v="1"/>
    <x v="44"/>
    <n v="2070"/>
    <x v="141"/>
    <n v="1.5251799999999999E-2"/>
    <n v="1.7363999999999999E-3"/>
    <m/>
  </r>
  <r>
    <x v="1"/>
    <x v="43"/>
    <n v="2070"/>
    <x v="142"/>
    <n v="1.7098700000000001E-2"/>
    <n v="2.0650999999999998E-3"/>
    <m/>
  </r>
  <r>
    <x v="1"/>
    <x v="42"/>
    <n v="2070"/>
    <x v="143"/>
    <n v="1.9083699999999999E-2"/>
    <n v="2.4299E-3"/>
    <m/>
  </r>
  <r>
    <x v="1"/>
    <x v="41"/>
    <n v="2070"/>
    <x v="144"/>
    <n v="2.1075E-2"/>
    <n v="2.7702E-3"/>
    <m/>
  </r>
  <r>
    <x v="1"/>
    <x v="40"/>
    <n v="2070"/>
    <x v="145"/>
    <n v="2.31062E-2"/>
    <n v="3.0875E-3"/>
    <m/>
  </r>
  <r>
    <x v="1"/>
    <x v="39"/>
    <n v="2070"/>
    <x v="146"/>
    <n v="2.5349699999999999E-2"/>
    <n v="3.4670999999999999E-3"/>
    <m/>
  </r>
  <r>
    <x v="1"/>
    <x v="38"/>
    <n v="2070"/>
    <x v="147"/>
    <n v="2.7966600000000001E-2"/>
    <n v="3.9994999999999996E-3"/>
    <m/>
  </r>
  <r>
    <x v="1"/>
    <x v="37"/>
    <n v="2070"/>
    <x v="148"/>
    <n v="3.10443E-2"/>
    <n v="4.7422999999999996E-3"/>
    <m/>
  </r>
  <r>
    <x v="1"/>
    <x v="36"/>
    <n v="2070"/>
    <x v="149"/>
    <n v="3.4598200000000003E-2"/>
    <n v="5.7051999999999997E-3"/>
    <m/>
  </r>
  <r>
    <x v="1"/>
    <x v="35"/>
    <n v="2070"/>
    <x v="150"/>
    <n v="3.9529500000000002E-2"/>
    <n v="7.5814999999999997E-3"/>
    <m/>
  </r>
  <r>
    <x v="1"/>
    <x v="115"/>
    <n v="2071"/>
    <x v="71"/>
    <n v="7.7995E-3"/>
    <n v="6.692E-4"/>
    <m/>
  </r>
  <r>
    <x v="1"/>
    <x v="114"/>
    <n v="2071"/>
    <x v="72"/>
    <n v="5.3410000000000003E-4"/>
    <n v="1.1600000000000001E-5"/>
    <m/>
  </r>
  <r>
    <x v="1"/>
    <x v="113"/>
    <n v="2071"/>
    <x v="73"/>
    <n v="2.8049999999999999E-4"/>
    <n v="7.1999999999999997E-6"/>
    <m/>
  </r>
  <r>
    <x v="1"/>
    <x v="112"/>
    <n v="2071"/>
    <x v="74"/>
    <n v="1.9599999999999999E-4"/>
    <n v="6.0000000000000002E-6"/>
    <m/>
  </r>
  <r>
    <x v="1"/>
    <x v="111"/>
    <n v="2071"/>
    <x v="75"/>
    <n v="1.5200000000000001E-4"/>
    <n v="5.0000000000000004E-6"/>
    <m/>
  </r>
  <r>
    <x v="1"/>
    <x v="110"/>
    <n v="2071"/>
    <x v="76"/>
    <n v="1.4650000000000001E-4"/>
    <n v="6.1E-6"/>
    <m/>
  </r>
  <r>
    <x v="1"/>
    <x v="109"/>
    <n v="2071"/>
    <x v="77"/>
    <n v="1.3990000000000001E-4"/>
    <n v="6.9999999999999999E-6"/>
    <m/>
  </r>
  <r>
    <x v="1"/>
    <x v="108"/>
    <n v="2071"/>
    <x v="78"/>
    <n v="1.348E-4"/>
    <n v="7.9999999999999996E-6"/>
    <m/>
  </r>
  <r>
    <x v="1"/>
    <x v="107"/>
    <n v="2071"/>
    <x v="79"/>
    <n v="1.3359999999999999E-4"/>
    <n v="9.5000000000000005E-6"/>
    <m/>
  </r>
  <r>
    <x v="1"/>
    <x v="106"/>
    <n v="2071"/>
    <x v="80"/>
    <n v="1.3770000000000001E-4"/>
    <n v="1.1800000000000001E-5"/>
    <m/>
  </r>
  <r>
    <x v="1"/>
    <x v="105"/>
    <n v="2071"/>
    <x v="81"/>
    <n v="1.4650000000000001E-4"/>
    <n v="1.52E-5"/>
    <m/>
  </r>
  <r>
    <x v="1"/>
    <x v="104"/>
    <n v="2071"/>
    <x v="82"/>
    <n v="1.596E-4"/>
    <n v="1.98E-5"/>
    <m/>
  </r>
  <r>
    <x v="1"/>
    <x v="103"/>
    <n v="2071"/>
    <x v="83"/>
    <n v="1.783E-4"/>
    <n v="2.62E-5"/>
    <m/>
  </r>
  <r>
    <x v="1"/>
    <x v="102"/>
    <n v="2071"/>
    <x v="84"/>
    <n v="2.061E-4"/>
    <n v="3.5500000000000002E-5"/>
    <m/>
  </r>
  <r>
    <x v="1"/>
    <x v="101"/>
    <n v="2071"/>
    <x v="85"/>
    <n v="2.4149999999999999E-4"/>
    <n v="4.7599999999999998E-5"/>
    <m/>
  </r>
  <r>
    <x v="1"/>
    <x v="100"/>
    <n v="2071"/>
    <x v="86"/>
    <n v="2.7559999999999998E-4"/>
    <n v="5.8300000000000001E-5"/>
    <m/>
  </r>
  <r>
    <x v="1"/>
    <x v="99"/>
    <n v="2071"/>
    <x v="87"/>
    <n v="3.0029999999999998E-4"/>
    <n v="6.3E-5"/>
    <m/>
  </r>
  <r>
    <x v="1"/>
    <x v="98"/>
    <n v="2071"/>
    <x v="88"/>
    <n v="3.1750000000000002E-4"/>
    <n v="6.2000000000000003E-5"/>
    <m/>
  </r>
  <r>
    <x v="1"/>
    <x v="97"/>
    <n v="2071"/>
    <x v="89"/>
    <n v="3.3419999999999999E-4"/>
    <n v="6.05E-5"/>
    <m/>
  </r>
  <r>
    <x v="1"/>
    <x v="96"/>
    <n v="2071"/>
    <x v="90"/>
    <n v="3.5389999999999998E-4"/>
    <n v="6.1299999999999999E-5"/>
    <m/>
  </r>
  <r>
    <x v="1"/>
    <x v="95"/>
    <n v="2071"/>
    <x v="91"/>
    <n v="3.7320000000000002E-4"/>
    <n v="6.3E-5"/>
    <m/>
  </r>
  <r>
    <x v="1"/>
    <x v="94"/>
    <n v="2071"/>
    <x v="92"/>
    <n v="3.859E-4"/>
    <n v="6.1799999999999998E-5"/>
    <m/>
  </r>
  <r>
    <x v="1"/>
    <x v="93"/>
    <n v="2071"/>
    <x v="93"/>
    <n v="3.8969999999999999E-4"/>
    <n v="5.6900000000000001E-5"/>
    <m/>
  </r>
  <r>
    <x v="1"/>
    <x v="92"/>
    <n v="2071"/>
    <x v="94"/>
    <n v="3.9080000000000001E-4"/>
    <n v="5.13E-5"/>
    <m/>
  </r>
  <r>
    <x v="1"/>
    <x v="91"/>
    <n v="2071"/>
    <x v="95"/>
    <n v="3.9829999999999998E-4"/>
    <n v="4.9100000000000001E-5"/>
    <m/>
  </r>
  <r>
    <x v="1"/>
    <x v="90"/>
    <n v="2071"/>
    <x v="96"/>
    <n v="4.147E-4"/>
    <n v="5.02E-5"/>
    <m/>
  </r>
  <r>
    <x v="1"/>
    <x v="89"/>
    <n v="2071"/>
    <x v="97"/>
    <n v="4.348E-4"/>
    <n v="5.2500000000000002E-5"/>
    <m/>
  </r>
  <r>
    <x v="1"/>
    <x v="88"/>
    <n v="2071"/>
    <x v="98"/>
    <n v="4.528E-4"/>
    <n v="5.3499999999999999E-5"/>
    <m/>
  </r>
  <r>
    <x v="1"/>
    <x v="87"/>
    <n v="2071"/>
    <x v="99"/>
    <n v="4.684E-4"/>
    <n v="5.4700000000000001E-5"/>
    <m/>
  </r>
  <r>
    <x v="1"/>
    <x v="86"/>
    <n v="2071"/>
    <x v="100"/>
    <n v="4.8559999999999999E-4"/>
    <n v="5.5899999999999997E-5"/>
    <m/>
  </r>
  <r>
    <x v="1"/>
    <x v="85"/>
    <n v="2071"/>
    <x v="101"/>
    <n v="5.0909999999999996E-4"/>
    <n v="5.7899999999999998E-5"/>
    <m/>
  </r>
  <r>
    <x v="1"/>
    <x v="84"/>
    <n v="2071"/>
    <x v="102"/>
    <n v="5.4080000000000003E-4"/>
    <n v="6.0600000000000003E-5"/>
    <m/>
  </r>
  <r>
    <x v="1"/>
    <x v="83"/>
    <n v="2071"/>
    <x v="103"/>
    <n v="5.7959999999999999E-4"/>
    <n v="6.3700000000000003E-5"/>
    <m/>
  </r>
  <r>
    <x v="1"/>
    <x v="82"/>
    <n v="2071"/>
    <x v="104"/>
    <n v="6.2200000000000005E-4"/>
    <n v="6.6099999999999994E-5"/>
    <m/>
  </r>
  <r>
    <x v="1"/>
    <x v="81"/>
    <n v="2071"/>
    <x v="105"/>
    <n v="6.6649999999999999E-4"/>
    <n v="6.7700000000000006E-5"/>
    <m/>
  </r>
  <r>
    <x v="1"/>
    <x v="80"/>
    <n v="2071"/>
    <x v="106"/>
    <n v="7.1529999999999999E-4"/>
    <n v="6.9099999999999999E-5"/>
    <m/>
  </r>
  <r>
    <x v="1"/>
    <x v="79"/>
    <n v="2071"/>
    <x v="107"/>
    <n v="7.7099999999999998E-4"/>
    <n v="7.3100000000000001E-5"/>
    <m/>
  </r>
  <r>
    <x v="1"/>
    <x v="78"/>
    <n v="2071"/>
    <x v="108"/>
    <n v="8.3140000000000004E-4"/>
    <n v="7.7100000000000004E-5"/>
    <m/>
  </r>
  <r>
    <x v="1"/>
    <x v="77"/>
    <n v="2071"/>
    <x v="109"/>
    <n v="8.9079999999999997E-4"/>
    <n v="8.2399999999999997E-5"/>
    <m/>
  </r>
  <r>
    <x v="1"/>
    <x v="76"/>
    <n v="2071"/>
    <x v="110"/>
    <n v="9.4810000000000001E-4"/>
    <n v="8.9400000000000005E-5"/>
    <m/>
  </r>
  <r>
    <x v="1"/>
    <x v="75"/>
    <n v="2071"/>
    <x v="111"/>
    <n v="1.0089999999999999E-3"/>
    <n v="9.7999999999999997E-5"/>
    <m/>
  </r>
  <r>
    <x v="1"/>
    <x v="74"/>
    <n v="2071"/>
    <x v="112"/>
    <n v="1.0784E-3"/>
    <n v="1.0739999999999999E-4"/>
    <m/>
  </r>
  <r>
    <x v="1"/>
    <x v="73"/>
    <n v="2071"/>
    <x v="113"/>
    <n v="1.1559000000000001E-3"/>
    <n v="1.172E-4"/>
    <m/>
  </r>
  <r>
    <x v="1"/>
    <x v="72"/>
    <n v="2071"/>
    <x v="114"/>
    <n v="1.2427E-3"/>
    <n v="1.3009999999999999E-4"/>
    <m/>
  </r>
  <r>
    <x v="1"/>
    <x v="71"/>
    <n v="2071"/>
    <x v="115"/>
    <n v="1.3435000000000001E-3"/>
    <n v="1.4990000000000001E-4"/>
    <m/>
  </r>
  <r>
    <x v="1"/>
    <x v="70"/>
    <n v="2071"/>
    <x v="116"/>
    <n v="1.4587999999999999E-3"/>
    <n v="1.728E-4"/>
    <m/>
  </r>
  <r>
    <x v="1"/>
    <x v="69"/>
    <n v="2071"/>
    <x v="117"/>
    <n v="1.5839999999999999E-3"/>
    <n v="1.9780000000000001E-4"/>
    <m/>
  </r>
  <r>
    <x v="1"/>
    <x v="68"/>
    <n v="2071"/>
    <x v="118"/>
    <n v="1.7152000000000001E-3"/>
    <n v="2.1890000000000001E-4"/>
    <m/>
  </r>
  <r>
    <x v="1"/>
    <x v="67"/>
    <n v="2071"/>
    <x v="119"/>
    <n v="1.8531000000000001E-3"/>
    <n v="2.3809999999999999E-4"/>
    <m/>
  </r>
  <r>
    <x v="1"/>
    <x v="66"/>
    <n v="2071"/>
    <x v="120"/>
    <n v="2.0059000000000001E-3"/>
    <n v="2.5750000000000002E-4"/>
    <m/>
  </r>
  <r>
    <x v="1"/>
    <x v="65"/>
    <n v="2071"/>
    <x v="121"/>
    <n v="2.1844999999999998E-3"/>
    <n v="2.7530000000000002E-4"/>
    <m/>
  </r>
  <r>
    <x v="1"/>
    <x v="64"/>
    <n v="2071"/>
    <x v="122"/>
    <n v="2.3896E-3"/>
    <n v="2.9090000000000002E-4"/>
    <m/>
  </r>
  <r>
    <x v="1"/>
    <x v="63"/>
    <n v="2071"/>
    <x v="123"/>
    <n v="2.6115000000000001E-3"/>
    <n v="3.054E-4"/>
    <m/>
  </r>
  <r>
    <x v="1"/>
    <x v="62"/>
    <n v="2071"/>
    <x v="124"/>
    <n v="2.8473999999999999E-3"/>
    <n v="3.235E-4"/>
    <m/>
  </r>
  <r>
    <x v="1"/>
    <x v="61"/>
    <n v="2071"/>
    <x v="125"/>
    <n v="3.1082000000000002E-3"/>
    <n v="3.5300000000000002E-4"/>
    <m/>
  </r>
  <r>
    <x v="1"/>
    <x v="60"/>
    <n v="2071"/>
    <x v="126"/>
    <n v="3.4034999999999998E-3"/>
    <n v="3.8880000000000002E-4"/>
    <m/>
  </r>
  <r>
    <x v="1"/>
    <x v="59"/>
    <n v="2071"/>
    <x v="127"/>
    <n v="3.7277E-3"/>
    <n v="4.2549999999999999E-4"/>
    <m/>
  </r>
  <r>
    <x v="1"/>
    <x v="58"/>
    <n v="2071"/>
    <x v="128"/>
    <n v="4.0692000000000002E-3"/>
    <n v="4.5300000000000001E-4"/>
    <m/>
  </r>
  <r>
    <x v="1"/>
    <x v="57"/>
    <n v="2071"/>
    <x v="129"/>
    <n v="4.4295000000000003E-3"/>
    <n v="4.7600000000000002E-4"/>
    <m/>
  </r>
  <r>
    <x v="1"/>
    <x v="56"/>
    <n v="2071"/>
    <x v="130"/>
    <n v="4.8295999999999999E-3"/>
    <n v="5.0500000000000002E-4"/>
    <m/>
  </r>
  <r>
    <x v="1"/>
    <x v="55"/>
    <n v="2071"/>
    <x v="131"/>
    <n v="5.2972999999999996E-3"/>
    <n v="5.488E-4"/>
    <m/>
  </r>
  <r>
    <x v="1"/>
    <x v="54"/>
    <n v="2071"/>
    <x v="132"/>
    <n v="5.8479999999999999E-3"/>
    <n v="6.0939999999999996E-4"/>
    <m/>
  </r>
  <r>
    <x v="1"/>
    <x v="53"/>
    <n v="2071"/>
    <x v="133"/>
    <n v="6.4757E-3"/>
    <n v="6.8570000000000002E-4"/>
    <m/>
  </r>
  <r>
    <x v="1"/>
    <x v="52"/>
    <n v="2071"/>
    <x v="134"/>
    <n v="7.1640999999999996E-3"/>
    <n v="7.7780000000000004E-4"/>
    <m/>
  </r>
  <r>
    <x v="1"/>
    <x v="51"/>
    <n v="2071"/>
    <x v="135"/>
    <n v="7.8986000000000004E-3"/>
    <n v="8.7710000000000002E-4"/>
    <m/>
  </r>
  <r>
    <x v="1"/>
    <x v="50"/>
    <n v="2071"/>
    <x v="136"/>
    <n v="8.6645000000000003E-3"/>
    <n v="9.6319999999999999E-4"/>
    <m/>
  </r>
  <r>
    <x v="1"/>
    <x v="49"/>
    <n v="2071"/>
    <x v="137"/>
    <n v="9.4558000000000003E-3"/>
    <n v="1.0355E-3"/>
    <m/>
  </r>
  <r>
    <x v="1"/>
    <x v="48"/>
    <n v="2071"/>
    <x v="138"/>
    <n v="1.0300999999999999E-2"/>
    <n v="1.1083E-3"/>
    <m/>
  </r>
  <r>
    <x v="1"/>
    <x v="47"/>
    <n v="2071"/>
    <x v="139"/>
    <n v="1.12531E-2"/>
    <n v="1.199E-3"/>
    <m/>
  </r>
  <r>
    <x v="1"/>
    <x v="46"/>
    <n v="2071"/>
    <x v="140"/>
    <n v="1.23584E-2"/>
    <n v="1.3144000000000001E-3"/>
    <m/>
  </r>
  <r>
    <x v="1"/>
    <x v="45"/>
    <n v="2071"/>
    <x v="141"/>
    <n v="1.36702E-2"/>
    <n v="1.4702999999999999E-3"/>
    <m/>
  </r>
  <r>
    <x v="1"/>
    <x v="44"/>
    <n v="2071"/>
    <x v="142"/>
    <n v="1.5251799999999999E-2"/>
    <n v="1.7068999999999999E-3"/>
    <m/>
  </r>
  <r>
    <x v="1"/>
    <x v="43"/>
    <n v="2071"/>
    <x v="143"/>
    <n v="1.7098700000000001E-2"/>
    <n v="2.0338000000000001E-3"/>
    <m/>
  </r>
  <r>
    <x v="1"/>
    <x v="42"/>
    <n v="2071"/>
    <x v="144"/>
    <n v="1.9083699999999999E-2"/>
    <n v="2.3934999999999998E-3"/>
    <m/>
  </r>
  <r>
    <x v="1"/>
    <x v="41"/>
    <n v="2071"/>
    <x v="145"/>
    <n v="2.1075E-2"/>
    <n v="2.7260000000000001E-3"/>
    <m/>
  </r>
  <r>
    <x v="1"/>
    <x v="40"/>
    <n v="2071"/>
    <x v="146"/>
    <n v="2.31062E-2"/>
    <n v="3.0379000000000001E-3"/>
    <m/>
  </r>
  <r>
    <x v="1"/>
    <x v="39"/>
    <n v="2071"/>
    <x v="147"/>
    <n v="2.5349699999999999E-2"/>
    <n v="3.4156E-3"/>
    <m/>
  </r>
  <r>
    <x v="1"/>
    <x v="38"/>
    <n v="2071"/>
    <x v="148"/>
    <n v="2.7966600000000001E-2"/>
    <n v="3.9458999999999996E-3"/>
    <m/>
  </r>
  <r>
    <x v="1"/>
    <x v="37"/>
    <n v="2071"/>
    <x v="149"/>
    <n v="3.10443E-2"/>
    <n v="4.6794000000000002E-3"/>
    <m/>
  </r>
  <r>
    <x v="1"/>
    <x v="36"/>
    <n v="2071"/>
    <x v="150"/>
    <n v="3.4598200000000003E-2"/>
    <n v="5.6265000000000004E-3"/>
    <m/>
  </r>
  <r>
    <x v="1"/>
    <x v="115"/>
    <n v="2072"/>
    <x v="72"/>
    <n v="7.7995E-3"/>
    <n v="6.4130000000000003E-4"/>
    <m/>
  </r>
  <r>
    <x v="1"/>
    <x v="114"/>
    <n v="2072"/>
    <x v="73"/>
    <n v="5.3410000000000003E-4"/>
    <n v="1.0900000000000001E-5"/>
    <m/>
  </r>
  <r>
    <x v="1"/>
    <x v="113"/>
    <n v="2072"/>
    <x v="74"/>
    <n v="2.8049999999999999E-4"/>
    <n v="6.8000000000000001E-6"/>
    <m/>
  </r>
  <r>
    <x v="1"/>
    <x v="112"/>
    <n v="2072"/>
    <x v="75"/>
    <n v="1.9599999999999999E-4"/>
    <n v="5.6999999999999996E-6"/>
    <m/>
  </r>
  <r>
    <x v="1"/>
    <x v="111"/>
    <n v="2072"/>
    <x v="76"/>
    <n v="1.5200000000000001E-4"/>
    <n v="4.6999999999999999E-6"/>
    <m/>
  </r>
  <r>
    <x v="1"/>
    <x v="110"/>
    <n v="2072"/>
    <x v="77"/>
    <n v="1.4650000000000001E-4"/>
    <n v="5.8000000000000004E-6"/>
    <m/>
  </r>
  <r>
    <x v="1"/>
    <x v="109"/>
    <n v="2072"/>
    <x v="78"/>
    <n v="1.3990000000000001E-4"/>
    <n v="6.7000000000000002E-6"/>
    <m/>
  </r>
  <r>
    <x v="1"/>
    <x v="108"/>
    <n v="2072"/>
    <x v="79"/>
    <n v="1.348E-4"/>
    <n v="7.7000000000000008E-6"/>
    <m/>
  </r>
  <r>
    <x v="1"/>
    <x v="107"/>
    <n v="2072"/>
    <x v="80"/>
    <n v="1.3359999999999999E-4"/>
    <n v="9.0999999999999993E-6"/>
    <m/>
  </r>
  <r>
    <x v="1"/>
    <x v="106"/>
    <n v="2072"/>
    <x v="81"/>
    <n v="1.3770000000000001E-4"/>
    <n v="1.1399999999999999E-5"/>
    <m/>
  </r>
  <r>
    <x v="1"/>
    <x v="105"/>
    <n v="2072"/>
    <x v="82"/>
    <n v="1.4650000000000001E-4"/>
    <n v="1.47E-5"/>
    <m/>
  </r>
  <r>
    <x v="1"/>
    <x v="104"/>
    <n v="2072"/>
    <x v="83"/>
    <n v="1.596E-4"/>
    <n v="1.9300000000000002E-5"/>
    <m/>
  </r>
  <r>
    <x v="1"/>
    <x v="103"/>
    <n v="2072"/>
    <x v="84"/>
    <n v="1.783E-4"/>
    <n v="2.55E-5"/>
    <m/>
  </r>
  <r>
    <x v="1"/>
    <x v="102"/>
    <n v="2072"/>
    <x v="85"/>
    <n v="2.061E-4"/>
    <n v="3.4600000000000001E-5"/>
    <m/>
  </r>
  <r>
    <x v="1"/>
    <x v="101"/>
    <n v="2072"/>
    <x v="86"/>
    <n v="2.4149999999999999E-4"/>
    <n v="4.6400000000000003E-5"/>
    <m/>
  </r>
  <r>
    <x v="1"/>
    <x v="100"/>
    <n v="2072"/>
    <x v="87"/>
    <n v="2.7559999999999998E-4"/>
    <n v="5.7099999999999999E-5"/>
    <m/>
  </r>
  <r>
    <x v="1"/>
    <x v="99"/>
    <n v="2072"/>
    <x v="88"/>
    <n v="3.0029999999999998E-4"/>
    <n v="6.1799999999999998E-5"/>
    <m/>
  </r>
  <r>
    <x v="1"/>
    <x v="98"/>
    <n v="2072"/>
    <x v="89"/>
    <n v="3.1750000000000002E-4"/>
    <n v="6.0699999999999998E-5"/>
    <m/>
  </r>
  <r>
    <x v="1"/>
    <x v="97"/>
    <n v="2072"/>
    <x v="90"/>
    <n v="3.3419999999999999E-4"/>
    <n v="5.91E-5"/>
    <m/>
  </r>
  <r>
    <x v="1"/>
    <x v="96"/>
    <n v="2072"/>
    <x v="91"/>
    <n v="3.5389999999999998E-4"/>
    <n v="5.9899999999999999E-5"/>
    <m/>
  </r>
  <r>
    <x v="1"/>
    <x v="95"/>
    <n v="2072"/>
    <x v="92"/>
    <n v="3.7320000000000002E-4"/>
    <n v="6.1600000000000007E-5"/>
    <m/>
  </r>
  <r>
    <x v="1"/>
    <x v="94"/>
    <n v="2072"/>
    <x v="93"/>
    <n v="3.859E-4"/>
    <n v="6.05E-5"/>
    <m/>
  </r>
  <r>
    <x v="1"/>
    <x v="93"/>
    <n v="2072"/>
    <x v="94"/>
    <n v="3.8969999999999999E-4"/>
    <n v="5.5600000000000003E-5"/>
    <m/>
  </r>
  <r>
    <x v="1"/>
    <x v="92"/>
    <n v="2072"/>
    <x v="95"/>
    <n v="3.9080000000000001E-4"/>
    <n v="5.0000000000000002E-5"/>
    <m/>
  </r>
  <r>
    <x v="1"/>
    <x v="91"/>
    <n v="2072"/>
    <x v="96"/>
    <n v="3.9829999999999998E-4"/>
    <n v="4.7700000000000001E-5"/>
    <m/>
  </r>
  <r>
    <x v="1"/>
    <x v="90"/>
    <n v="2072"/>
    <x v="97"/>
    <n v="4.147E-4"/>
    <n v="4.8900000000000003E-5"/>
    <m/>
  </r>
  <r>
    <x v="1"/>
    <x v="89"/>
    <n v="2072"/>
    <x v="98"/>
    <n v="4.348E-4"/>
    <n v="5.13E-5"/>
    <m/>
  </r>
  <r>
    <x v="1"/>
    <x v="88"/>
    <n v="2072"/>
    <x v="99"/>
    <n v="4.528E-4"/>
    <n v="5.2299999999999997E-5"/>
    <m/>
  </r>
  <r>
    <x v="1"/>
    <x v="87"/>
    <n v="2072"/>
    <x v="100"/>
    <n v="4.684E-4"/>
    <n v="5.3300000000000001E-5"/>
    <m/>
  </r>
  <r>
    <x v="1"/>
    <x v="86"/>
    <n v="2072"/>
    <x v="101"/>
    <n v="4.8559999999999999E-4"/>
    <n v="5.4400000000000001E-5"/>
    <m/>
  </r>
  <r>
    <x v="1"/>
    <x v="85"/>
    <n v="2072"/>
    <x v="102"/>
    <n v="5.0909999999999996E-4"/>
    <n v="5.6400000000000002E-5"/>
    <m/>
  </r>
  <r>
    <x v="1"/>
    <x v="84"/>
    <n v="2072"/>
    <x v="103"/>
    <n v="5.4080000000000003E-4"/>
    <n v="5.9299999999999998E-5"/>
    <m/>
  </r>
  <r>
    <x v="1"/>
    <x v="83"/>
    <n v="2072"/>
    <x v="104"/>
    <n v="5.7959999999999999E-4"/>
    <n v="6.2199999999999994E-5"/>
    <m/>
  </r>
  <r>
    <x v="1"/>
    <x v="82"/>
    <n v="2072"/>
    <x v="105"/>
    <n v="6.2200000000000005E-4"/>
    <n v="6.4399999999999993E-5"/>
    <m/>
  </r>
  <r>
    <x v="1"/>
    <x v="81"/>
    <n v="2072"/>
    <x v="106"/>
    <n v="6.6649999999999999E-4"/>
    <n v="6.6000000000000005E-5"/>
    <m/>
  </r>
  <r>
    <x v="1"/>
    <x v="80"/>
    <n v="2072"/>
    <x v="107"/>
    <n v="7.1529999999999999E-4"/>
    <n v="6.7399999999999998E-5"/>
    <m/>
  </r>
  <r>
    <x v="1"/>
    <x v="79"/>
    <n v="2072"/>
    <x v="108"/>
    <n v="7.7099999999999998E-4"/>
    <n v="7.1400000000000001E-5"/>
    <m/>
  </r>
  <r>
    <x v="1"/>
    <x v="78"/>
    <n v="2072"/>
    <x v="109"/>
    <n v="8.3140000000000004E-4"/>
    <n v="7.5300000000000001E-5"/>
    <m/>
  </r>
  <r>
    <x v="1"/>
    <x v="77"/>
    <n v="2072"/>
    <x v="110"/>
    <n v="8.9079999999999997E-4"/>
    <n v="8.03E-5"/>
    <m/>
  </r>
  <r>
    <x v="1"/>
    <x v="76"/>
    <n v="2072"/>
    <x v="111"/>
    <n v="9.4810000000000001E-4"/>
    <n v="8.7100000000000003E-5"/>
    <m/>
  </r>
  <r>
    <x v="1"/>
    <x v="75"/>
    <n v="2072"/>
    <x v="112"/>
    <n v="1.0089999999999999E-3"/>
    <n v="9.5699999999999995E-5"/>
    <m/>
  </r>
  <r>
    <x v="1"/>
    <x v="74"/>
    <n v="2072"/>
    <x v="113"/>
    <n v="1.0784E-3"/>
    <n v="1.0509999999999999E-4"/>
    <m/>
  </r>
  <r>
    <x v="1"/>
    <x v="73"/>
    <n v="2072"/>
    <x v="114"/>
    <n v="1.1559000000000001E-3"/>
    <n v="1.147E-4"/>
    <m/>
  </r>
  <r>
    <x v="1"/>
    <x v="72"/>
    <n v="2072"/>
    <x v="115"/>
    <n v="1.2427E-3"/>
    <n v="1.272E-4"/>
    <m/>
  </r>
  <r>
    <x v="1"/>
    <x v="71"/>
    <n v="2072"/>
    <x v="116"/>
    <n v="1.3435000000000001E-3"/>
    <n v="1.4650000000000001E-4"/>
    <m/>
  </r>
  <r>
    <x v="1"/>
    <x v="70"/>
    <n v="2072"/>
    <x v="117"/>
    <n v="1.4587999999999999E-3"/>
    <n v="1.693E-4"/>
    <m/>
  </r>
  <r>
    <x v="1"/>
    <x v="69"/>
    <n v="2072"/>
    <x v="118"/>
    <n v="1.5839999999999999E-3"/>
    <n v="1.942E-4"/>
    <m/>
  </r>
  <r>
    <x v="1"/>
    <x v="68"/>
    <n v="2072"/>
    <x v="119"/>
    <n v="1.7152000000000001E-3"/>
    <n v="2.1479999999999999E-4"/>
    <m/>
  </r>
  <r>
    <x v="1"/>
    <x v="67"/>
    <n v="2072"/>
    <x v="120"/>
    <n v="1.8531000000000001E-3"/>
    <n v="2.3340000000000001E-4"/>
    <m/>
  </r>
  <r>
    <x v="1"/>
    <x v="66"/>
    <n v="2072"/>
    <x v="121"/>
    <n v="2.0059000000000001E-3"/>
    <n v="2.5230000000000001E-4"/>
    <m/>
  </r>
  <r>
    <x v="1"/>
    <x v="65"/>
    <n v="2072"/>
    <x v="122"/>
    <n v="2.1844999999999998E-3"/>
    <n v="2.7E-4"/>
    <m/>
  </r>
  <r>
    <x v="1"/>
    <x v="64"/>
    <n v="2072"/>
    <x v="123"/>
    <n v="2.3896E-3"/>
    <n v="2.856E-4"/>
    <m/>
  </r>
  <r>
    <x v="1"/>
    <x v="63"/>
    <n v="2072"/>
    <x v="124"/>
    <n v="2.6115000000000001E-3"/>
    <n v="2.9980000000000002E-4"/>
    <m/>
  </r>
  <r>
    <x v="1"/>
    <x v="62"/>
    <n v="2072"/>
    <x v="125"/>
    <n v="2.8473999999999999E-3"/>
    <n v="3.1690000000000001E-4"/>
    <m/>
  </r>
  <r>
    <x v="1"/>
    <x v="61"/>
    <n v="2072"/>
    <x v="126"/>
    <n v="3.1082000000000002E-3"/>
    <n v="3.457E-4"/>
    <m/>
  </r>
  <r>
    <x v="1"/>
    <x v="60"/>
    <n v="2072"/>
    <x v="127"/>
    <n v="3.4034999999999998E-3"/>
    <n v="3.813E-4"/>
    <m/>
  </r>
  <r>
    <x v="1"/>
    <x v="59"/>
    <n v="2072"/>
    <x v="128"/>
    <n v="3.7277E-3"/>
    <n v="4.1800000000000002E-4"/>
    <m/>
  </r>
  <r>
    <x v="1"/>
    <x v="58"/>
    <n v="2072"/>
    <x v="129"/>
    <n v="4.0692000000000002E-3"/>
    <n v="4.4480000000000002E-4"/>
    <m/>
  </r>
  <r>
    <x v="1"/>
    <x v="57"/>
    <n v="2072"/>
    <x v="130"/>
    <n v="4.4295000000000003E-3"/>
    <n v="4.6660000000000001E-4"/>
    <m/>
  </r>
  <r>
    <x v="1"/>
    <x v="56"/>
    <n v="2072"/>
    <x v="131"/>
    <n v="4.8295999999999999E-3"/>
    <n v="4.9470000000000004E-4"/>
    <m/>
  </r>
  <r>
    <x v="1"/>
    <x v="55"/>
    <n v="2072"/>
    <x v="132"/>
    <n v="5.2972999999999996E-3"/>
    <n v="5.3830000000000002E-4"/>
    <m/>
  </r>
  <r>
    <x v="1"/>
    <x v="54"/>
    <n v="2072"/>
    <x v="133"/>
    <n v="5.8479999999999999E-3"/>
    <n v="5.9860000000000002E-4"/>
    <m/>
  </r>
  <r>
    <x v="1"/>
    <x v="53"/>
    <n v="2072"/>
    <x v="134"/>
    <n v="6.4757E-3"/>
    <n v="6.7350000000000005E-4"/>
    <m/>
  </r>
  <r>
    <x v="1"/>
    <x v="52"/>
    <n v="2072"/>
    <x v="135"/>
    <n v="7.1640999999999996E-3"/>
    <n v="7.6300000000000001E-4"/>
    <m/>
  </r>
  <r>
    <x v="1"/>
    <x v="51"/>
    <n v="2072"/>
    <x v="136"/>
    <n v="7.8986000000000004E-3"/>
    <n v="8.6030000000000004E-4"/>
    <m/>
  </r>
  <r>
    <x v="1"/>
    <x v="50"/>
    <n v="2072"/>
    <x v="137"/>
    <n v="8.6645000000000003E-3"/>
    <n v="9.4600000000000001E-4"/>
    <m/>
  </r>
  <r>
    <x v="1"/>
    <x v="49"/>
    <n v="2072"/>
    <x v="138"/>
    <n v="9.4558000000000003E-3"/>
    <n v="1.0184E-3"/>
    <m/>
  </r>
  <r>
    <x v="1"/>
    <x v="48"/>
    <n v="2072"/>
    <x v="139"/>
    <n v="1.0300999999999999E-2"/>
    <n v="1.0895E-3"/>
    <m/>
  </r>
  <r>
    <x v="1"/>
    <x v="47"/>
    <n v="2072"/>
    <x v="140"/>
    <n v="1.12531E-2"/>
    <n v="1.1769E-3"/>
    <m/>
  </r>
  <r>
    <x v="1"/>
    <x v="46"/>
    <n v="2072"/>
    <x v="141"/>
    <n v="1.23584E-2"/>
    <n v="1.2898E-3"/>
    <m/>
  </r>
  <r>
    <x v="1"/>
    <x v="45"/>
    <n v="2072"/>
    <x v="142"/>
    <n v="1.36702E-2"/>
    <n v="1.4446000000000001E-3"/>
    <m/>
  </r>
  <r>
    <x v="1"/>
    <x v="44"/>
    <n v="2072"/>
    <x v="143"/>
    <n v="1.5251799999999999E-2"/>
    <n v="1.6800000000000001E-3"/>
    <m/>
  </r>
  <r>
    <x v="1"/>
    <x v="43"/>
    <n v="2072"/>
    <x v="144"/>
    <n v="1.7098700000000001E-2"/>
    <n v="2.0022999999999998E-3"/>
    <m/>
  </r>
  <r>
    <x v="1"/>
    <x v="42"/>
    <n v="2072"/>
    <x v="145"/>
    <n v="1.9083699999999999E-2"/>
    <n v="2.3544E-3"/>
    <m/>
  </r>
  <r>
    <x v="1"/>
    <x v="41"/>
    <n v="2072"/>
    <x v="146"/>
    <n v="2.1075E-2"/>
    <n v="2.6814999999999999E-3"/>
    <m/>
  </r>
  <r>
    <x v="1"/>
    <x v="40"/>
    <n v="2072"/>
    <x v="147"/>
    <n v="2.31062E-2"/>
    <n v="2.9918000000000002E-3"/>
    <m/>
  </r>
  <r>
    <x v="1"/>
    <x v="39"/>
    <n v="2072"/>
    <x v="148"/>
    <n v="2.5349699999999999E-2"/>
    <n v="3.3684000000000001E-3"/>
    <m/>
  </r>
  <r>
    <x v="1"/>
    <x v="38"/>
    <n v="2072"/>
    <x v="149"/>
    <n v="2.7966600000000001E-2"/>
    <n v="3.8912999999999999E-3"/>
    <m/>
  </r>
  <r>
    <x v="1"/>
    <x v="37"/>
    <n v="2072"/>
    <x v="150"/>
    <n v="3.10443E-2"/>
    <n v="4.6116999999999998E-3"/>
    <m/>
  </r>
  <r>
    <x v="1"/>
    <x v="115"/>
    <n v="2073"/>
    <x v="73"/>
    <n v="7.7995E-3"/>
    <n v="6.1660000000000003E-4"/>
    <m/>
  </r>
  <r>
    <x v="1"/>
    <x v="114"/>
    <n v="2073"/>
    <x v="74"/>
    <n v="5.3410000000000003E-4"/>
    <n v="1.03E-5"/>
    <m/>
  </r>
  <r>
    <x v="1"/>
    <x v="113"/>
    <n v="2073"/>
    <x v="75"/>
    <n v="2.8049999999999999E-4"/>
    <n v="6.2999999999999998E-6"/>
    <m/>
  </r>
  <r>
    <x v="1"/>
    <x v="112"/>
    <n v="2073"/>
    <x v="76"/>
    <n v="1.9599999999999999E-4"/>
    <n v="5.4E-6"/>
    <m/>
  </r>
  <r>
    <x v="1"/>
    <x v="111"/>
    <n v="2073"/>
    <x v="77"/>
    <n v="1.5200000000000001E-4"/>
    <n v="4.5000000000000001E-6"/>
    <m/>
  </r>
  <r>
    <x v="1"/>
    <x v="110"/>
    <n v="2073"/>
    <x v="78"/>
    <n v="1.4650000000000001E-4"/>
    <n v="5.5999999999999997E-6"/>
    <m/>
  </r>
  <r>
    <x v="1"/>
    <x v="109"/>
    <n v="2073"/>
    <x v="79"/>
    <n v="1.3990000000000001E-4"/>
    <n v="6.3999999999999997E-6"/>
    <m/>
  </r>
  <r>
    <x v="1"/>
    <x v="108"/>
    <n v="2073"/>
    <x v="80"/>
    <n v="1.348E-4"/>
    <n v="7.4000000000000003E-6"/>
    <m/>
  </r>
  <r>
    <x v="1"/>
    <x v="107"/>
    <n v="2073"/>
    <x v="81"/>
    <n v="1.3359999999999999E-4"/>
    <n v="8.8000000000000004E-6"/>
    <m/>
  </r>
  <r>
    <x v="1"/>
    <x v="106"/>
    <n v="2073"/>
    <x v="82"/>
    <n v="1.3770000000000001E-4"/>
    <n v="1.1E-5"/>
    <m/>
  </r>
  <r>
    <x v="1"/>
    <x v="105"/>
    <n v="2073"/>
    <x v="83"/>
    <n v="1.4650000000000001E-4"/>
    <n v="1.42E-5"/>
    <m/>
  </r>
  <r>
    <x v="1"/>
    <x v="104"/>
    <n v="2073"/>
    <x v="84"/>
    <n v="1.596E-4"/>
    <n v="1.8700000000000001E-5"/>
    <m/>
  </r>
  <r>
    <x v="1"/>
    <x v="103"/>
    <n v="2073"/>
    <x v="85"/>
    <n v="1.783E-4"/>
    <n v="2.48E-5"/>
    <m/>
  </r>
  <r>
    <x v="1"/>
    <x v="102"/>
    <n v="2073"/>
    <x v="86"/>
    <n v="2.061E-4"/>
    <n v="3.3699999999999999E-5"/>
    <m/>
  </r>
  <r>
    <x v="1"/>
    <x v="101"/>
    <n v="2073"/>
    <x v="87"/>
    <n v="2.4149999999999999E-4"/>
    <n v="4.5399999999999999E-5"/>
    <m/>
  </r>
  <r>
    <x v="1"/>
    <x v="100"/>
    <n v="2073"/>
    <x v="88"/>
    <n v="2.7559999999999998E-4"/>
    <n v="5.5999999999999999E-5"/>
    <m/>
  </r>
  <r>
    <x v="1"/>
    <x v="99"/>
    <n v="2073"/>
    <x v="89"/>
    <n v="3.0029999999999998E-4"/>
    <n v="6.0600000000000003E-5"/>
    <m/>
  </r>
  <r>
    <x v="1"/>
    <x v="98"/>
    <n v="2073"/>
    <x v="90"/>
    <n v="3.1750000000000002E-4"/>
    <n v="5.94E-5"/>
    <m/>
  </r>
  <r>
    <x v="1"/>
    <x v="97"/>
    <n v="2073"/>
    <x v="91"/>
    <n v="3.3419999999999999E-4"/>
    <n v="5.77E-5"/>
    <m/>
  </r>
  <r>
    <x v="1"/>
    <x v="96"/>
    <n v="2073"/>
    <x v="92"/>
    <n v="3.5389999999999998E-4"/>
    <n v="5.8499999999999999E-5"/>
    <m/>
  </r>
  <r>
    <x v="1"/>
    <x v="95"/>
    <n v="2073"/>
    <x v="93"/>
    <n v="3.7320000000000002E-4"/>
    <n v="6.0300000000000002E-5"/>
    <m/>
  </r>
  <r>
    <x v="1"/>
    <x v="94"/>
    <n v="2073"/>
    <x v="94"/>
    <n v="3.859E-4"/>
    <n v="5.9200000000000002E-5"/>
    <m/>
  </r>
  <r>
    <x v="1"/>
    <x v="93"/>
    <n v="2073"/>
    <x v="95"/>
    <n v="3.8969999999999999E-4"/>
    <n v="5.4200000000000003E-5"/>
    <m/>
  </r>
  <r>
    <x v="1"/>
    <x v="92"/>
    <n v="2073"/>
    <x v="96"/>
    <n v="3.9080000000000001E-4"/>
    <n v="4.8699999999999998E-5"/>
    <m/>
  </r>
  <r>
    <x v="1"/>
    <x v="91"/>
    <n v="2073"/>
    <x v="97"/>
    <n v="3.9829999999999998E-4"/>
    <n v="4.6499999999999999E-5"/>
    <m/>
  </r>
  <r>
    <x v="1"/>
    <x v="90"/>
    <n v="2073"/>
    <x v="98"/>
    <n v="4.147E-4"/>
    <n v="4.7800000000000003E-5"/>
    <m/>
  </r>
  <r>
    <x v="1"/>
    <x v="89"/>
    <n v="2073"/>
    <x v="99"/>
    <n v="4.348E-4"/>
    <n v="5.0099999999999998E-5"/>
    <m/>
  </r>
  <r>
    <x v="1"/>
    <x v="88"/>
    <n v="2073"/>
    <x v="100"/>
    <n v="4.528E-4"/>
    <n v="5.0899999999999997E-5"/>
    <m/>
  </r>
  <r>
    <x v="1"/>
    <x v="87"/>
    <n v="2073"/>
    <x v="101"/>
    <n v="4.684E-4"/>
    <n v="5.1900000000000001E-5"/>
    <m/>
  </r>
  <r>
    <x v="1"/>
    <x v="86"/>
    <n v="2073"/>
    <x v="102"/>
    <n v="4.8559999999999999E-4"/>
    <n v="5.3100000000000003E-5"/>
    <m/>
  </r>
  <r>
    <x v="1"/>
    <x v="85"/>
    <n v="2073"/>
    <x v="103"/>
    <n v="5.0909999999999996E-4"/>
    <n v="5.52E-5"/>
    <m/>
  </r>
  <r>
    <x v="1"/>
    <x v="84"/>
    <n v="2073"/>
    <x v="104"/>
    <n v="5.4080000000000003E-4"/>
    <n v="5.7899999999999998E-5"/>
    <m/>
  </r>
  <r>
    <x v="1"/>
    <x v="83"/>
    <n v="2073"/>
    <x v="105"/>
    <n v="5.7959999999999999E-4"/>
    <n v="6.0699999999999998E-5"/>
    <m/>
  </r>
  <r>
    <x v="1"/>
    <x v="82"/>
    <n v="2073"/>
    <x v="106"/>
    <n v="6.2200000000000005E-4"/>
    <n v="6.2799999999999995E-5"/>
    <m/>
  </r>
  <r>
    <x v="1"/>
    <x v="81"/>
    <n v="2073"/>
    <x v="107"/>
    <n v="6.6649999999999999E-4"/>
    <n v="6.4399999999999993E-5"/>
    <m/>
  </r>
  <r>
    <x v="1"/>
    <x v="80"/>
    <n v="2073"/>
    <x v="108"/>
    <n v="7.1529999999999999E-4"/>
    <n v="6.58E-5"/>
    <m/>
  </r>
  <r>
    <x v="1"/>
    <x v="79"/>
    <n v="2073"/>
    <x v="109"/>
    <n v="7.7099999999999998E-4"/>
    <n v="6.97E-5"/>
    <m/>
  </r>
  <r>
    <x v="1"/>
    <x v="78"/>
    <n v="2073"/>
    <x v="110"/>
    <n v="8.3140000000000004E-4"/>
    <n v="7.3399999999999995E-5"/>
    <m/>
  </r>
  <r>
    <x v="1"/>
    <x v="77"/>
    <n v="2073"/>
    <x v="111"/>
    <n v="8.9079999999999997E-4"/>
    <n v="7.8200000000000003E-5"/>
    <m/>
  </r>
  <r>
    <x v="1"/>
    <x v="76"/>
    <n v="2073"/>
    <x v="112"/>
    <n v="9.4810000000000001E-4"/>
    <n v="8.5000000000000006E-5"/>
    <m/>
  </r>
  <r>
    <x v="1"/>
    <x v="75"/>
    <n v="2073"/>
    <x v="113"/>
    <n v="1.0089999999999999E-3"/>
    <n v="9.3599999999999998E-5"/>
    <m/>
  </r>
  <r>
    <x v="1"/>
    <x v="74"/>
    <n v="2073"/>
    <x v="114"/>
    <n v="1.0784E-3"/>
    <n v="1.0280000000000001E-4"/>
    <m/>
  </r>
  <r>
    <x v="1"/>
    <x v="73"/>
    <n v="2073"/>
    <x v="115"/>
    <n v="1.1559000000000001E-3"/>
    <n v="1.12E-4"/>
    <m/>
  </r>
  <r>
    <x v="1"/>
    <x v="72"/>
    <n v="2073"/>
    <x v="116"/>
    <n v="1.2427E-3"/>
    <n v="1.2420000000000001E-4"/>
    <m/>
  </r>
  <r>
    <x v="1"/>
    <x v="71"/>
    <n v="2073"/>
    <x v="117"/>
    <n v="1.3435000000000001E-3"/>
    <n v="1.4339999999999999E-4"/>
    <m/>
  </r>
  <r>
    <x v="1"/>
    <x v="70"/>
    <n v="2073"/>
    <x v="118"/>
    <n v="1.4587999999999999E-3"/>
    <n v="1.661E-4"/>
    <m/>
  </r>
  <r>
    <x v="1"/>
    <x v="69"/>
    <n v="2073"/>
    <x v="119"/>
    <n v="1.5839999999999999E-3"/>
    <n v="1.905E-4"/>
    <m/>
  </r>
  <r>
    <x v="1"/>
    <x v="68"/>
    <n v="2073"/>
    <x v="120"/>
    <n v="1.7152000000000001E-3"/>
    <n v="2.1049999999999999E-4"/>
    <m/>
  </r>
  <r>
    <x v="1"/>
    <x v="67"/>
    <n v="2073"/>
    <x v="121"/>
    <n v="1.8531000000000001E-3"/>
    <n v="2.286E-4"/>
    <m/>
  </r>
  <r>
    <x v="1"/>
    <x v="66"/>
    <n v="2073"/>
    <x v="122"/>
    <n v="2.0059000000000001E-3"/>
    <n v="2.475E-4"/>
    <m/>
  </r>
  <r>
    <x v="1"/>
    <x v="65"/>
    <n v="2073"/>
    <x v="123"/>
    <n v="2.1844999999999998E-3"/>
    <n v="2.652E-4"/>
    <m/>
  </r>
  <r>
    <x v="1"/>
    <x v="64"/>
    <n v="2073"/>
    <x v="124"/>
    <n v="2.3896E-3"/>
    <n v="2.8039999999999999E-4"/>
    <m/>
  </r>
  <r>
    <x v="1"/>
    <x v="63"/>
    <n v="2073"/>
    <x v="125"/>
    <n v="2.6115000000000001E-3"/>
    <n v="2.9369999999999998E-4"/>
    <m/>
  </r>
  <r>
    <x v="1"/>
    <x v="62"/>
    <n v="2073"/>
    <x v="126"/>
    <n v="2.8473999999999999E-3"/>
    <n v="3.102E-4"/>
    <m/>
  </r>
  <r>
    <x v="1"/>
    <x v="61"/>
    <n v="2073"/>
    <x v="127"/>
    <n v="3.1082000000000002E-3"/>
    <n v="3.389E-4"/>
    <m/>
  </r>
  <r>
    <x v="1"/>
    <x v="60"/>
    <n v="2073"/>
    <x v="128"/>
    <n v="3.4034999999999998E-3"/>
    <n v="3.745E-4"/>
    <m/>
  </r>
  <r>
    <x v="1"/>
    <x v="59"/>
    <n v="2073"/>
    <x v="129"/>
    <n v="3.7277E-3"/>
    <n v="4.104E-4"/>
    <m/>
  </r>
  <r>
    <x v="1"/>
    <x v="58"/>
    <n v="2073"/>
    <x v="130"/>
    <n v="4.0692000000000002E-3"/>
    <n v="4.3600000000000003E-4"/>
    <m/>
  </r>
  <r>
    <x v="1"/>
    <x v="57"/>
    <n v="2073"/>
    <x v="131"/>
    <n v="4.4295000000000003E-3"/>
    <n v="4.571E-4"/>
    <m/>
  </r>
  <r>
    <x v="1"/>
    <x v="56"/>
    <n v="2073"/>
    <x v="132"/>
    <n v="4.8295999999999999E-3"/>
    <n v="4.8519999999999998E-4"/>
    <m/>
  </r>
  <r>
    <x v="1"/>
    <x v="55"/>
    <n v="2073"/>
    <x v="133"/>
    <n v="5.2972999999999996E-3"/>
    <n v="5.287E-4"/>
    <m/>
  </r>
  <r>
    <x v="1"/>
    <x v="54"/>
    <n v="2073"/>
    <x v="134"/>
    <n v="5.8479999999999999E-3"/>
    <n v="5.8779999999999998E-4"/>
    <m/>
  </r>
  <r>
    <x v="1"/>
    <x v="53"/>
    <n v="2073"/>
    <x v="135"/>
    <n v="6.4757E-3"/>
    <n v="6.6049999999999995E-4"/>
    <m/>
  </r>
  <r>
    <x v="1"/>
    <x v="52"/>
    <n v="2073"/>
    <x v="136"/>
    <n v="7.1640999999999996E-3"/>
    <n v="7.4819999999999997E-4"/>
    <m/>
  </r>
  <r>
    <x v="1"/>
    <x v="51"/>
    <n v="2073"/>
    <x v="137"/>
    <n v="7.8986000000000004E-3"/>
    <n v="8.4480000000000004E-4"/>
    <m/>
  </r>
  <r>
    <x v="1"/>
    <x v="50"/>
    <n v="2073"/>
    <x v="138"/>
    <n v="8.6645000000000003E-3"/>
    <n v="9.3030000000000001E-4"/>
    <m/>
  </r>
  <r>
    <x v="1"/>
    <x v="49"/>
    <n v="2073"/>
    <x v="139"/>
    <n v="9.4558000000000003E-3"/>
    <n v="1.0011E-3"/>
    <m/>
  </r>
  <r>
    <x v="1"/>
    <x v="48"/>
    <n v="2073"/>
    <x v="140"/>
    <n v="1.0300999999999999E-2"/>
    <n v="1.0694000000000001E-3"/>
    <m/>
  </r>
  <r>
    <x v="1"/>
    <x v="47"/>
    <n v="2073"/>
    <x v="141"/>
    <n v="1.12531E-2"/>
    <n v="1.1547E-3"/>
    <m/>
  </r>
  <r>
    <x v="1"/>
    <x v="46"/>
    <n v="2073"/>
    <x v="142"/>
    <n v="1.23584E-2"/>
    <n v="1.2669999999999999E-3"/>
    <m/>
  </r>
  <r>
    <x v="1"/>
    <x v="45"/>
    <n v="2073"/>
    <x v="143"/>
    <n v="1.36702E-2"/>
    <n v="1.4214E-3"/>
    <m/>
  </r>
  <r>
    <x v="1"/>
    <x v="44"/>
    <n v="2073"/>
    <x v="144"/>
    <n v="1.5251799999999999E-2"/>
    <n v="1.6531E-3"/>
    <m/>
  </r>
  <r>
    <x v="1"/>
    <x v="43"/>
    <n v="2073"/>
    <x v="145"/>
    <n v="1.7098700000000001E-2"/>
    <n v="1.9686E-3"/>
    <m/>
  </r>
  <r>
    <x v="1"/>
    <x v="42"/>
    <n v="2073"/>
    <x v="146"/>
    <n v="1.9083699999999999E-2"/>
    <n v="2.3151000000000001E-3"/>
    <m/>
  </r>
  <r>
    <x v="1"/>
    <x v="41"/>
    <n v="2073"/>
    <x v="147"/>
    <n v="2.1075E-2"/>
    <n v="2.6402999999999999E-3"/>
    <m/>
  </r>
  <r>
    <x v="1"/>
    <x v="40"/>
    <n v="2073"/>
    <x v="148"/>
    <n v="2.31062E-2"/>
    <n v="2.9497E-3"/>
    <m/>
  </r>
  <r>
    <x v="1"/>
    <x v="39"/>
    <n v="2073"/>
    <x v="149"/>
    <n v="2.5349699999999999E-2"/>
    <n v="3.3203999999999998E-3"/>
    <m/>
  </r>
  <r>
    <x v="1"/>
    <x v="38"/>
    <n v="2073"/>
    <x v="150"/>
    <n v="2.7966600000000001E-2"/>
    <n v="3.8327000000000001E-3"/>
    <m/>
  </r>
  <r>
    <x v="1"/>
    <x v="115"/>
    <n v="2074"/>
    <x v="74"/>
    <n v="7.7995E-3"/>
    <n v="5.9219999999999997E-4"/>
    <m/>
  </r>
  <r>
    <x v="1"/>
    <x v="114"/>
    <n v="2074"/>
    <x v="75"/>
    <n v="5.3410000000000003E-4"/>
    <n v="9.5999999999999996E-6"/>
    <m/>
  </r>
  <r>
    <x v="1"/>
    <x v="113"/>
    <n v="2074"/>
    <x v="76"/>
    <n v="2.8049999999999999E-4"/>
    <n v="5.9000000000000003E-6"/>
    <m/>
  </r>
  <r>
    <x v="1"/>
    <x v="112"/>
    <n v="2074"/>
    <x v="77"/>
    <n v="1.9599999999999999E-4"/>
    <n v="5.1000000000000003E-6"/>
    <m/>
  </r>
  <r>
    <x v="1"/>
    <x v="111"/>
    <n v="2074"/>
    <x v="78"/>
    <n v="1.5200000000000001E-4"/>
    <n v="4.3000000000000003E-6"/>
    <m/>
  </r>
  <r>
    <x v="1"/>
    <x v="110"/>
    <n v="2074"/>
    <x v="79"/>
    <n v="1.4650000000000001E-4"/>
    <n v="5.3000000000000001E-6"/>
    <m/>
  </r>
  <r>
    <x v="1"/>
    <x v="109"/>
    <n v="2074"/>
    <x v="80"/>
    <n v="1.3990000000000001E-4"/>
    <n v="6.1E-6"/>
    <m/>
  </r>
  <r>
    <x v="1"/>
    <x v="108"/>
    <n v="2074"/>
    <x v="81"/>
    <n v="1.348E-4"/>
    <n v="6.9999999999999999E-6"/>
    <m/>
  </r>
  <r>
    <x v="1"/>
    <x v="107"/>
    <n v="2074"/>
    <x v="82"/>
    <n v="1.3359999999999999E-4"/>
    <n v="8.3999999999999992E-6"/>
    <m/>
  </r>
  <r>
    <x v="1"/>
    <x v="106"/>
    <n v="2074"/>
    <x v="83"/>
    <n v="1.3770000000000001E-4"/>
    <n v="1.06E-5"/>
    <m/>
  </r>
  <r>
    <x v="1"/>
    <x v="105"/>
    <n v="2074"/>
    <x v="84"/>
    <n v="1.4650000000000001E-4"/>
    <n v="1.38E-5"/>
    <m/>
  </r>
  <r>
    <x v="1"/>
    <x v="104"/>
    <n v="2074"/>
    <x v="85"/>
    <n v="1.596E-4"/>
    <n v="1.8099999999999999E-5"/>
    <m/>
  </r>
  <r>
    <x v="1"/>
    <x v="103"/>
    <n v="2074"/>
    <x v="86"/>
    <n v="1.783E-4"/>
    <n v="2.41E-5"/>
    <m/>
  </r>
  <r>
    <x v="1"/>
    <x v="102"/>
    <n v="2074"/>
    <x v="87"/>
    <n v="2.061E-4"/>
    <n v="3.29E-5"/>
    <m/>
  </r>
  <r>
    <x v="1"/>
    <x v="101"/>
    <n v="2074"/>
    <x v="88"/>
    <n v="2.4149999999999999E-4"/>
    <n v="4.4499999999999997E-5"/>
    <m/>
  </r>
  <r>
    <x v="1"/>
    <x v="100"/>
    <n v="2074"/>
    <x v="89"/>
    <n v="2.7559999999999998E-4"/>
    <n v="5.49E-5"/>
    <m/>
  </r>
  <r>
    <x v="1"/>
    <x v="99"/>
    <n v="2074"/>
    <x v="90"/>
    <n v="3.0029999999999998E-4"/>
    <n v="5.9299999999999998E-5"/>
    <m/>
  </r>
  <r>
    <x v="1"/>
    <x v="98"/>
    <n v="2074"/>
    <x v="91"/>
    <n v="3.1750000000000002E-4"/>
    <n v="5.8E-5"/>
    <m/>
  </r>
  <r>
    <x v="1"/>
    <x v="97"/>
    <n v="2074"/>
    <x v="92"/>
    <n v="3.3419999999999999E-4"/>
    <n v="5.6400000000000002E-5"/>
    <m/>
  </r>
  <r>
    <x v="1"/>
    <x v="96"/>
    <n v="2074"/>
    <x v="93"/>
    <n v="3.5389999999999998E-4"/>
    <n v="5.7299999999999997E-5"/>
    <m/>
  </r>
  <r>
    <x v="1"/>
    <x v="95"/>
    <n v="2074"/>
    <x v="94"/>
    <n v="3.7320000000000002E-4"/>
    <n v="5.8999999999999998E-5"/>
    <m/>
  </r>
  <r>
    <x v="1"/>
    <x v="94"/>
    <n v="2074"/>
    <x v="95"/>
    <n v="3.859E-4"/>
    <n v="5.7800000000000002E-5"/>
    <m/>
  </r>
  <r>
    <x v="1"/>
    <x v="93"/>
    <n v="2074"/>
    <x v="96"/>
    <n v="3.8969999999999999E-4"/>
    <n v="5.2899999999999998E-5"/>
    <m/>
  </r>
  <r>
    <x v="1"/>
    <x v="92"/>
    <n v="2074"/>
    <x v="97"/>
    <n v="3.9080000000000001E-4"/>
    <n v="4.7500000000000003E-5"/>
    <m/>
  </r>
  <r>
    <x v="1"/>
    <x v="91"/>
    <n v="2074"/>
    <x v="98"/>
    <n v="3.9829999999999998E-4"/>
    <n v="4.5399999999999999E-5"/>
    <m/>
  </r>
  <r>
    <x v="1"/>
    <x v="90"/>
    <n v="2074"/>
    <x v="99"/>
    <n v="4.147E-4"/>
    <n v="4.6600000000000001E-5"/>
    <m/>
  </r>
  <r>
    <x v="1"/>
    <x v="89"/>
    <n v="2074"/>
    <x v="100"/>
    <n v="4.348E-4"/>
    <n v="4.88E-5"/>
    <m/>
  </r>
  <r>
    <x v="1"/>
    <x v="88"/>
    <n v="2074"/>
    <x v="101"/>
    <n v="4.528E-4"/>
    <n v="4.9599999999999999E-5"/>
    <m/>
  </r>
  <r>
    <x v="1"/>
    <x v="87"/>
    <n v="2074"/>
    <x v="102"/>
    <n v="4.684E-4"/>
    <n v="5.0599999999999997E-5"/>
    <m/>
  </r>
  <r>
    <x v="1"/>
    <x v="86"/>
    <n v="2074"/>
    <x v="103"/>
    <n v="4.8559999999999999E-4"/>
    <n v="5.1900000000000001E-5"/>
    <m/>
  </r>
  <r>
    <x v="1"/>
    <x v="85"/>
    <n v="2074"/>
    <x v="104"/>
    <n v="5.0909999999999996E-4"/>
    <n v="5.3900000000000002E-5"/>
    <m/>
  </r>
  <r>
    <x v="1"/>
    <x v="84"/>
    <n v="2074"/>
    <x v="105"/>
    <n v="5.4080000000000003E-4"/>
    <n v="5.6499999999999998E-5"/>
    <m/>
  </r>
  <r>
    <x v="1"/>
    <x v="83"/>
    <n v="2074"/>
    <x v="106"/>
    <n v="5.7959999999999999E-4"/>
    <n v="5.91E-5"/>
    <m/>
  </r>
  <r>
    <x v="1"/>
    <x v="82"/>
    <n v="2074"/>
    <x v="107"/>
    <n v="6.2200000000000005E-4"/>
    <n v="6.1199999999999997E-5"/>
    <m/>
  </r>
  <r>
    <x v="1"/>
    <x v="81"/>
    <n v="2074"/>
    <x v="108"/>
    <n v="6.6649999999999999E-4"/>
    <n v="6.2899999999999997E-5"/>
    <m/>
  </r>
  <r>
    <x v="1"/>
    <x v="80"/>
    <n v="2074"/>
    <x v="109"/>
    <n v="7.1529999999999999E-4"/>
    <n v="6.4300000000000004E-5"/>
    <m/>
  </r>
  <r>
    <x v="1"/>
    <x v="79"/>
    <n v="2074"/>
    <x v="110"/>
    <n v="7.7099999999999998E-4"/>
    <n v="6.7899999999999997E-5"/>
    <m/>
  </r>
  <r>
    <x v="1"/>
    <x v="78"/>
    <n v="2074"/>
    <x v="111"/>
    <n v="8.3140000000000004E-4"/>
    <n v="7.1500000000000003E-5"/>
    <m/>
  </r>
  <r>
    <x v="1"/>
    <x v="77"/>
    <n v="2074"/>
    <x v="112"/>
    <n v="8.9079999999999997E-4"/>
    <n v="7.6299999999999998E-5"/>
    <m/>
  </r>
  <r>
    <x v="1"/>
    <x v="76"/>
    <n v="2074"/>
    <x v="113"/>
    <n v="9.4810000000000001E-4"/>
    <n v="8.3100000000000001E-5"/>
    <m/>
  </r>
  <r>
    <x v="1"/>
    <x v="75"/>
    <n v="2074"/>
    <x v="114"/>
    <n v="1.0089999999999999E-3"/>
    <n v="9.1600000000000004E-5"/>
    <m/>
  </r>
  <r>
    <x v="1"/>
    <x v="74"/>
    <n v="2074"/>
    <x v="115"/>
    <n v="1.0784E-3"/>
    <n v="1.003E-4"/>
    <m/>
  </r>
  <r>
    <x v="1"/>
    <x v="73"/>
    <n v="2074"/>
    <x v="116"/>
    <n v="1.1559000000000001E-3"/>
    <n v="1.093E-4"/>
    <m/>
  </r>
  <r>
    <x v="1"/>
    <x v="72"/>
    <n v="2074"/>
    <x v="117"/>
    <n v="1.2427E-3"/>
    <n v="1.215E-4"/>
    <m/>
  </r>
  <r>
    <x v="1"/>
    <x v="71"/>
    <n v="2074"/>
    <x v="118"/>
    <n v="1.3435000000000001E-3"/>
    <n v="1.406E-4"/>
    <m/>
  </r>
  <r>
    <x v="1"/>
    <x v="70"/>
    <n v="2074"/>
    <x v="119"/>
    <n v="1.4587999999999999E-3"/>
    <n v="1.628E-4"/>
    <m/>
  </r>
  <r>
    <x v="1"/>
    <x v="69"/>
    <n v="2074"/>
    <x v="120"/>
    <n v="1.5839999999999999E-3"/>
    <n v="1.8660000000000001E-4"/>
    <m/>
  </r>
  <r>
    <x v="1"/>
    <x v="68"/>
    <n v="2074"/>
    <x v="121"/>
    <n v="1.7152000000000001E-3"/>
    <n v="2.061E-4"/>
    <m/>
  </r>
  <r>
    <x v="1"/>
    <x v="67"/>
    <n v="2074"/>
    <x v="122"/>
    <n v="1.8531000000000001E-3"/>
    <n v="2.242E-4"/>
    <m/>
  </r>
  <r>
    <x v="1"/>
    <x v="66"/>
    <n v="2074"/>
    <x v="123"/>
    <n v="2.0059000000000001E-3"/>
    <n v="2.431E-4"/>
    <m/>
  </r>
  <r>
    <x v="1"/>
    <x v="65"/>
    <n v="2074"/>
    <x v="124"/>
    <n v="2.1844999999999998E-3"/>
    <n v="2.6029999999999998E-4"/>
    <m/>
  </r>
  <r>
    <x v="1"/>
    <x v="64"/>
    <n v="2074"/>
    <x v="125"/>
    <n v="2.3896E-3"/>
    <n v="2.7470000000000001E-4"/>
    <m/>
  </r>
  <r>
    <x v="1"/>
    <x v="63"/>
    <n v="2074"/>
    <x v="126"/>
    <n v="2.6115000000000001E-3"/>
    <n v="2.876E-4"/>
    <m/>
  </r>
  <r>
    <x v="1"/>
    <x v="62"/>
    <n v="2074"/>
    <x v="127"/>
    <n v="2.8473999999999999E-3"/>
    <n v="3.0410000000000002E-4"/>
    <m/>
  </r>
  <r>
    <x v="1"/>
    <x v="61"/>
    <n v="2074"/>
    <x v="128"/>
    <n v="3.1082000000000002E-3"/>
    <n v="3.3280000000000001E-4"/>
    <m/>
  </r>
  <r>
    <x v="1"/>
    <x v="60"/>
    <n v="2074"/>
    <x v="129"/>
    <n v="3.4034999999999998E-3"/>
    <n v="3.6769999999999999E-4"/>
    <m/>
  </r>
  <r>
    <x v="1"/>
    <x v="59"/>
    <n v="2074"/>
    <x v="130"/>
    <n v="3.7277E-3"/>
    <n v="4.0240000000000002E-4"/>
    <m/>
  </r>
  <r>
    <x v="1"/>
    <x v="58"/>
    <n v="2074"/>
    <x v="131"/>
    <n v="4.0692000000000002E-3"/>
    <n v="4.2719999999999998E-4"/>
    <m/>
  </r>
  <r>
    <x v="1"/>
    <x v="57"/>
    <n v="2074"/>
    <x v="132"/>
    <n v="4.4295000000000003E-3"/>
    <n v="4.483E-4"/>
    <m/>
  </r>
  <r>
    <x v="1"/>
    <x v="56"/>
    <n v="2074"/>
    <x v="133"/>
    <n v="4.8295999999999999E-3"/>
    <n v="4.7659999999999998E-4"/>
    <m/>
  </r>
  <r>
    <x v="1"/>
    <x v="55"/>
    <n v="2074"/>
    <x v="134"/>
    <n v="5.2972999999999996E-3"/>
    <n v="5.1909999999999999E-4"/>
    <m/>
  </r>
  <r>
    <x v="1"/>
    <x v="54"/>
    <n v="2074"/>
    <x v="135"/>
    <n v="5.8479999999999999E-3"/>
    <n v="5.7629999999999997E-4"/>
    <m/>
  </r>
  <r>
    <x v="1"/>
    <x v="53"/>
    <n v="2074"/>
    <x v="136"/>
    <n v="6.4757E-3"/>
    <n v="6.4740000000000002E-4"/>
    <m/>
  </r>
  <r>
    <x v="1"/>
    <x v="52"/>
    <n v="2074"/>
    <x v="137"/>
    <n v="7.1640999999999996E-3"/>
    <n v="7.3450000000000002E-4"/>
    <m/>
  </r>
  <r>
    <x v="1"/>
    <x v="51"/>
    <n v="2074"/>
    <x v="138"/>
    <n v="7.8986000000000004E-3"/>
    <n v="8.3069999999999997E-4"/>
    <m/>
  </r>
  <r>
    <x v="1"/>
    <x v="50"/>
    <n v="2074"/>
    <x v="139"/>
    <n v="8.6645000000000003E-3"/>
    <n v="9.1449999999999995E-4"/>
    <m/>
  </r>
  <r>
    <x v="1"/>
    <x v="49"/>
    <n v="2074"/>
    <x v="140"/>
    <n v="9.4558000000000003E-3"/>
    <n v="9.8259999999999992E-4"/>
    <m/>
  </r>
  <r>
    <x v="1"/>
    <x v="48"/>
    <n v="2074"/>
    <x v="141"/>
    <n v="1.0300999999999999E-2"/>
    <n v="1.0491000000000001E-3"/>
    <m/>
  </r>
  <r>
    <x v="1"/>
    <x v="47"/>
    <n v="2074"/>
    <x v="142"/>
    <n v="1.12531E-2"/>
    <n v="1.1341000000000001E-3"/>
    <m/>
  </r>
  <r>
    <x v="1"/>
    <x v="46"/>
    <n v="2074"/>
    <x v="143"/>
    <n v="1.23584E-2"/>
    <n v="1.2463000000000001E-3"/>
    <m/>
  </r>
  <r>
    <x v="1"/>
    <x v="45"/>
    <n v="2074"/>
    <x v="144"/>
    <n v="1.36702E-2"/>
    <n v="1.3979999999999999E-3"/>
    <m/>
  </r>
  <r>
    <x v="1"/>
    <x v="44"/>
    <n v="2074"/>
    <x v="145"/>
    <n v="1.5251799999999999E-2"/>
    <n v="1.6243E-3"/>
    <m/>
  </r>
  <r>
    <x v="1"/>
    <x v="43"/>
    <n v="2074"/>
    <x v="146"/>
    <n v="1.7098700000000001E-2"/>
    <n v="1.9346000000000001E-3"/>
    <m/>
  </r>
  <r>
    <x v="1"/>
    <x v="42"/>
    <n v="2074"/>
    <x v="147"/>
    <n v="1.9083699999999999E-2"/>
    <n v="2.2786999999999998E-3"/>
    <m/>
  </r>
  <r>
    <x v="1"/>
    <x v="41"/>
    <n v="2074"/>
    <x v="148"/>
    <n v="2.1075E-2"/>
    <n v="2.6025000000000002E-3"/>
    <m/>
  </r>
  <r>
    <x v="1"/>
    <x v="40"/>
    <n v="2074"/>
    <x v="149"/>
    <n v="2.31062E-2"/>
    <n v="2.9069E-3"/>
    <m/>
  </r>
  <r>
    <x v="1"/>
    <x v="39"/>
    <n v="2074"/>
    <x v="150"/>
    <n v="2.5349699999999999E-2"/>
    <n v="3.2688999999999999E-3"/>
    <m/>
  </r>
  <r>
    <x v="1"/>
    <x v="115"/>
    <n v="2075"/>
    <x v="75"/>
    <n v="7.7995E-3"/>
    <n v="5.6680000000000001E-4"/>
    <m/>
  </r>
  <r>
    <x v="1"/>
    <x v="114"/>
    <n v="2075"/>
    <x v="76"/>
    <n v="5.3410000000000003E-4"/>
    <n v="9.0000000000000002E-6"/>
    <m/>
  </r>
  <r>
    <x v="1"/>
    <x v="113"/>
    <n v="2075"/>
    <x v="77"/>
    <n v="2.8049999999999999E-4"/>
    <n v="5.5999999999999997E-6"/>
    <m/>
  </r>
  <r>
    <x v="1"/>
    <x v="112"/>
    <n v="2075"/>
    <x v="78"/>
    <n v="1.9599999999999999E-4"/>
    <n v="4.7999999999999998E-6"/>
    <m/>
  </r>
  <r>
    <x v="1"/>
    <x v="111"/>
    <n v="2075"/>
    <x v="79"/>
    <n v="1.5200000000000001E-4"/>
    <n v="3.9999999999999998E-6"/>
    <m/>
  </r>
  <r>
    <x v="1"/>
    <x v="110"/>
    <n v="2075"/>
    <x v="80"/>
    <n v="1.4650000000000001E-4"/>
    <n v="5.0000000000000004E-6"/>
    <m/>
  </r>
  <r>
    <x v="1"/>
    <x v="109"/>
    <n v="2075"/>
    <x v="81"/>
    <n v="1.3990000000000001E-4"/>
    <n v="5.8000000000000004E-6"/>
    <m/>
  </r>
  <r>
    <x v="1"/>
    <x v="108"/>
    <n v="2075"/>
    <x v="82"/>
    <n v="1.348E-4"/>
    <n v="6.7000000000000002E-6"/>
    <m/>
  </r>
  <r>
    <x v="1"/>
    <x v="107"/>
    <n v="2075"/>
    <x v="83"/>
    <n v="1.3359999999999999E-4"/>
    <n v="8.1000000000000004E-6"/>
    <m/>
  </r>
  <r>
    <x v="1"/>
    <x v="106"/>
    <n v="2075"/>
    <x v="84"/>
    <n v="1.3770000000000001E-4"/>
    <n v="1.0200000000000001E-5"/>
    <m/>
  </r>
  <r>
    <x v="1"/>
    <x v="105"/>
    <n v="2075"/>
    <x v="85"/>
    <n v="1.4650000000000001E-4"/>
    <n v="1.33E-5"/>
    <m/>
  </r>
  <r>
    <x v="1"/>
    <x v="104"/>
    <n v="2075"/>
    <x v="86"/>
    <n v="1.596E-4"/>
    <n v="1.7600000000000001E-5"/>
    <m/>
  </r>
  <r>
    <x v="1"/>
    <x v="103"/>
    <n v="2075"/>
    <x v="87"/>
    <n v="1.783E-4"/>
    <n v="2.34E-5"/>
    <m/>
  </r>
  <r>
    <x v="1"/>
    <x v="102"/>
    <n v="2075"/>
    <x v="88"/>
    <n v="2.061E-4"/>
    <n v="3.2100000000000001E-5"/>
    <m/>
  </r>
  <r>
    <x v="1"/>
    <x v="101"/>
    <n v="2075"/>
    <x v="89"/>
    <n v="2.4149999999999999E-4"/>
    <n v="4.35E-5"/>
    <m/>
  </r>
  <r>
    <x v="1"/>
    <x v="100"/>
    <n v="2075"/>
    <x v="90"/>
    <n v="2.7559999999999998E-4"/>
    <n v="5.3699999999999997E-5"/>
    <m/>
  </r>
  <r>
    <x v="1"/>
    <x v="99"/>
    <n v="2075"/>
    <x v="91"/>
    <n v="3.0029999999999998E-4"/>
    <n v="5.8E-5"/>
    <m/>
  </r>
  <r>
    <x v="1"/>
    <x v="98"/>
    <n v="2075"/>
    <x v="92"/>
    <n v="3.1750000000000002E-4"/>
    <n v="5.6799999999999998E-5"/>
    <m/>
  </r>
  <r>
    <x v="1"/>
    <x v="97"/>
    <n v="2075"/>
    <x v="93"/>
    <n v="3.3419999999999999E-4"/>
    <n v="5.52E-5"/>
    <m/>
  </r>
  <r>
    <x v="1"/>
    <x v="96"/>
    <n v="2075"/>
    <x v="94"/>
    <n v="3.5389999999999998E-4"/>
    <n v="5.6100000000000002E-5"/>
    <m/>
  </r>
  <r>
    <x v="1"/>
    <x v="95"/>
    <n v="2075"/>
    <x v="95"/>
    <n v="3.7320000000000002E-4"/>
    <n v="5.7599999999999997E-5"/>
    <m/>
  </r>
  <r>
    <x v="1"/>
    <x v="94"/>
    <n v="2075"/>
    <x v="96"/>
    <n v="3.859E-4"/>
    <n v="5.6400000000000002E-5"/>
    <m/>
  </r>
  <r>
    <x v="1"/>
    <x v="93"/>
    <n v="2075"/>
    <x v="97"/>
    <n v="3.8969999999999999E-4"/>
    <n v="5.1600000000000001E-5"/>
    <m/>
  </r>
  <r>
    <x v="1"/>
    <x v="92"/>
    <n v="2075"/>
    <x v="98"/>
    <n v="3.9080000000000001E-4"/>
    <n v="4.6400000000000003E-5"/>
    <m/>
  </r>
  <r>
    <x v="1"/>
    <x v="91"/>
    <n v="2075"/>
    <x v="99"/>
    <n v="3.9829999999999998E-4"/>
    <n v="4.4299999999999999E-5"/>
    <m/>
  </r>
  <r>
    <x v="1"/>
    <x v="90"/>
    <n v="2075"/>
    <x v="100"/>
    <n v="4.147E-4"/>
    <n v="4.5399999999999999E-5"/>
    <m/>
  </r>
  <r>
    <x v="1"/>
    <x v="89"/>
    <n v="2075"/>
    <x v="101"/>
    <n v="4.348E-4"/>
    <n v="4.7500000000000003E-5"/>
    <m/>
  </r>
  <r>
    <x v="1"/>
    <x v="88"/>
    <n v="2075"/>
    <x v="102"/>
    <n v="4.528E-4"/>
    <n v="4.8300000000000002E-5"/>
    <m/>
  </r>
  <r>
    <x v="1"/>
    <x v="87"/>
    <n v="2075"/>
    <x v="103"/>
    <n v="4.684E-4"/>
    <n v="4.9499999999999997E-5"/>
    <m/>
  </r>
  <r>
    <x v="1"/>
    <x v="86"/>
    <n v="2075"/>
    <x v="104"/>
    <n v="4.8559999999999999E-4"/>
    <n v="5.0699999999999999E-5"/>
    <m/>
  </r>
  <r>
    <x v="1"/>
    <x v="85"/>
    <n v="2075"/>
    <x v="105"/>
    <n v="5.0909999999999996E-4"/>
    <n v="5.2500000000000002E-5"/>
    <m/>
  </r>
  <r>
    <x v="1"/>
    <x v="84"/>
    <n v="2075"/>
    <x v="106"/>
    <n v="5.4080000000000003E-4"/>
    <n v="5.5000000000000002E-5"/>
    <m/>
  </r>
  <r>
    <x v="1"/>
    <x v="83"/>
    <n v="2075"/>
    <x v="107"/>
    <n v="5.7959999999999999E-4"/>
    <n v="5.77E-5"/>
    <m/>
  </r>
  <r>
    <x v="1"/>
    <x v="82"/>
    <n v="2075"/>
    <x v="108"/>
    <n v="6.2200000000000005E-4"/>
    <n v="5.9899999999999999E-5"/>
    <m/>
  </r>
  <r>
    <x v="1"/>
    <x v="81"/>
    <n v="2075"/>
    <x v="109"/>
    <n v="6.6649999999999999E-4"/>
    <n v="6.1400000000000002E-5"/>
    <m/>
  </r>
  <r>
    <x v="1"/>
    <x v="80"/>
    <n v="2075"/>
    <x v="110"/>
    <n v="7.1529999999999999E-4"/>
    <n v="6.2600000000000004E-5"/>
    <m/>
  </r>
  <r>
    <x v="1"/>
    <x v="79"/>
    <n v="2075"/>
    <x v="111"/>
    <n v="7.7099999999999998E-4"/>
    <n v="6.6099999999999994E-5"/>
    <m/>
  </r>
  <r>
    <x v="1"/>
    <x v="78"/>
    <n v="2075"/>
    <x v="112"/>
    <n v="8.3140000000000004E-4"/>
    <n v="6.97E-5"/>
    <m/>
  </r>
  <r>
    <x v="1"/>
    <x v="77"/>
    <n v="2075"/>
    <x v="113"/>
    <n v="8.9079999999999997E-4"/>
    <n v="7.4499999999999995E-5"/>
    <m/>
  </r>
  <r>
    <x v="1"/>
    <x v="76"/>
    <n v="2075"/>
    <x v="114"/>
    <n v="9.4810000000000001E-4"/>
    <n v="8.1199999999999995E-5"/>
    <m/>
  </r>
  <r>
    <x v="1"/>
    <x v="75"/>
    <n v="2075"/>
    <x v="115"/>
    <n v="1.0089999999999999E-3"/>
    <n v="8.9300000000000002E-5"/>
    <m/>
  </r>
  <r>
    <x v="1"/>
    <x v="74"/>
    <n v="2075"/>
    <x v="116"/>
    <n v="1.0784E-3"/>
    <n v="9.7899999999999994E-5"/>
    <m/>
  </r>
  <r>
    <x v="1"/>
    <x v="73"/>
    <n v="2075"/>
    <x v="117"/>
    <n v="1.1559000000000001E-3"/>
    <n v="1.069E-4"/>
    <m/>
  </r>
  <r>
    <x v="1"/>
    <x v="72"/>
    <n v="2075"/>
    <x v="118"/>
    <n v="1.2427E-3"/>
    <n v="1.1900000000000001E-4"/>
    <m/>
  </r>
  <r>
    <x v="1"/>
    <x v="71"/>
    <n v="2075"/>
    <x v="119"/>
    <n v="1.3435000000000001E-3"/>
    <n v="1.3770000000000001E-4"/>
    <m/>
  </r>
  <r>
    <x v="1"/>
    <x v="70"/>
    <n v="2075"/>
    <x v="120"/>
    <n v="1.4587999999999999E-3"/>
    <n v="1.593E-4"/>
    <m/>
  </r>
  <r>
    <x v="1"/>
    <x v="69"/>
    <n v="2075"/>
    <x v="121"/>
    <n v="1.5839999999999999E-3"/>
    <n v="1.8259999999999999E-4"/>
    <m/>
  </r>
  <r>
    <x v="1"/>
    <x v="68"/>
    <n v="2075"/>
    <x v="122"/>
    <n v="1.7152000000000001E-3"/>
    <n v="2.0210000000000001E-4"/>
    <m/>
  </r>
  <r>
    <x v="1"/>
    <x v="67"/>
    <n v="2075"/>
    <x v="123"/>
    <n v="1.8531000000000001E-3"/>
    <n v="2.2010000000000001E-4"/>
    <m/>
  </r>
  <r>
    <x v="1"/>
    <x v="66"/>
    <n v="2075"/>
    <x v="124"/>
    <n v="2.0059000000000001E-3"/>
    <n v="2.386E-4"/>
    <m/>
  </r>
  <r>
    <x v="1"/>
    <x v="65"/>
    <n v="2075"/>
    <x v="125"/>
    <n v="2.1844999999999998E-3"/>
    <n v="2.5510000000000002E-4"/>
    <m/>
  </r>
  <r>
    <x v="1"/>
    <x v="64"/>
    <n v="2075"/>
    <x v="126"/>
    <n v="2.3896E-3"/>
    <n v="2.6909999999999998E-4"/>
    <m/>
  </r>
  <r>
    <x v="1"/>
    <x v="63"/>
    <n v="2075"/>
    <x v="127"/>
    <n v="2.6115000000000001E-3"/>
    <n v="2.8190000000000002E-4"/>
    <m/>
  </r>
  <r>
    <x v="1"/>
    <x v="62"/>
    <n v="2075"/>
    <x v="128"/>
    <n v="2.8473999999999999E-3"/>
    <n v="2.9859999999999999E-4"/>
    <m/>
  </r>
  <r>
    <x v="1"/>
    <x v="61"/>
    <n v="2075"/>
    <x v="129"/>
    <n v="3.1082000000000002E-3"/>
    <n v="3.2670000000000003E-4"/>
    <m/>
  </r>
  <r>
    <x v="1"/>
    <x v="60"/>
    <n v="2075"/>
    <x v="130"/>
    <n v="3.4034999999999998E-3"/>
    <n v="3.6039999999999998E-4"/>
    <m/>
  </r>
  <r>
    <x v="1"/>
    <x v="59"/>
    <n v="2075"/>
    <x v="131"/>
    <n v="3.7277E-3"/>
    <n v="3.9429999999999999E-4"/>
    <m/>
  </r>
  <r>
    <x v="1"/>
    <x v="58"/>
    <n v="2075"/>
    <x v="132"/>
    <n v="4.0692000000000002E-3"/>
    <n v="4.191E-4"/>
    <m/>
  </r>
  <r>
    <x v="1"/>
    <x v="57"/>
    <n v="2075"/>
    <x v="133"/>
    <n v="4.4295000000000003E-3"/>
    <n v="4.4030000000000002E-4"/>
    <m/>
  </r>
  <r>
    <x v="1"/>
    <x v="56"/>
    <n v="2075"/>
    <x v="134"/>
    <n v="4.8295999999999999E-3"/>
    <n v="4.6779999999999999E-4"/>
    <m/>
  </r>
  <r>
    <x v="1"/>
    <x v="55"/>
    <n v="2075"/>
    <x v="135"/>
    <n v="5.2972999999999996E-3"/>
    <n v="5.0880000000000001E-4"/>
    <m/>
  </r>
  <r>
    <x v="1"/>
    <x v="54"/>
    <n v="2075"/>
    <x v="136"/>
    <n v="5.8479999999999999E-3"/>
    <n v="5.6470000000000001E-4"/>
    <m/>
  </r>
  <r>
    <x v="1"/>
    <x v="53"/>
    <n v="2075"/>
    <x v="137"/>
    <n v="6.4757E-3"/>
    <n v="6.3529999999999999E-4"/>
    <m/>
  </r>
  <r>
    <x v="1"/>
    <x v="52"/>
    <n v="2075"/>
    <x v="138"/>
    <n v="7.1640999999999996E-3"/>
    <n v="7.2199999999999999E-4"/>
    <m/>
  </r>
  <r>
    <x v="1"/>
    <x v="51"/>
    <n v="2075"/>
    <x v="139"/>
    <n v="7.8986000000000004E-3"/>
    <n v="8.1649999999999995E-4"/>
    <m/>
  </r>
  <r>
    <x v="1"/>
    <x v="50"/>
    <n v="2075"/>
    <x v="140"/>
    <n v="8.6645000000000003E-3"/>
    <n v="8.9760000000000003E-4"/>
    <m/>
  </r>
  <r>
    <x v="1"/>
    <x v="49"/>
    <n v="2075"/>
    <x v="141"/>
    <n v="9.4558000000000003E-3"/>
    <n v="9.6400000000000001E-4"/>
    <m/>
  </r>
  <r>
    <x v="1"/>
    <x v="48"/>
    <n v="2075"/>
    <x v="142"/>
    <n v="1.0300999999999999E-2"/>
    <n v="1.0303999999999999E-3"/>
    <m/>
  </r>
  <r>
    <x v="1"/>
    <x v="47"/>
    <n v="2075"/>
    <x v="143"/>
    <n v="1.12531E-2"/>
    <n v="1.1155E-3"/>
    <m/>
  </r>
  <r>
    <x v="1"/>
    <x v="46"/>
    <n v="2075"/>
    <x v="144"/>
    <n v="1.23584E-2"/>
    <n v="1.2255E-3"/>
    <m/>
  </r>
  <r>
    <x v="1"/>
    <x v="45"/>
    <n v="2075"/>
    <x v="145"/>
    <n v="1.36702E-2"/>
    <n v="1.3730000000000001E-3"/>
    <m/>
  </r>
  <r>
    <x v="1"/>
    <x v="44"/>
    <n v="2075"/>
    <x v="146"/>
    <n v="1.5251799999999999E-2"/>
    <n v="1.5953E-3"/>
    <m/>
  </r>
  <r>
    <x v="1"/>
    <x v="43"/>
    <n v="2075"/>
    <x v="147"/>
    <n v="1.7098700000000001E-2"/>
    <n v="1.9032000000000001E-3"/>
    <m/>
  </r>
  <r>
    <x v="1"/>
    <x v="42"/>
    <n v="2075"/>
    <x v="148"/>
    <n v="1.9083699999999999E-2"/>
    <n v="2.2453E-3"/>
    <m/>
  </r>
  <r>
    <x v="1"/>
    <x v="41"/>
    <n v="2075"/>
    <x v="149"/>
    <n v="2.1075E-2"/>
    <n v="2.5641000000000001E-3"/>
    <m/>
  </r>
  <r>
    <x v="1"/>
    <x v="40"/>
    <n v="2075"/>
    <x v="150"/>
    <n v="2.31062E-2"/>
    <n v="2.8609E-3"/>
    <m/>
  </r>
  <r>
    <x v="1"/>
    <x v="115"/>
    <n v="2076"/>
    <x v="76"/>
    <n v="7.7995E-3"/>
    <n v="5.419E-4"/>
    <m/>
  </r>
  <r>
    <x v="1"/>
    <x v="114"/>
    <n v="2076"/>
    <x v="77"/>
    <n v="5.3410000000000003E-4"/>
    <n v="8.3999999999999992E-6"/>
    <m/>
  </r>
  <r>
    <x v="1"/>
    <x v="113"/>
    <n v="2076"/>
    <x v="78"/>
    <n v="2.8049999999999999E-4"/>
    <n v="5.3000000000000001E-6"/>
    <m/>
  </r>
  <r>
    <x v="1"/>
    <x v="112"/>
    <n v="2076"/>
    <x v="79"/>
    <n v="1.9599999999999999E-4"/>
    <n v="4.6E-6"/>
    <m/>
  </r>
  <r>
    <x v="1"/>
    <x v="111"/>
    <n v="2076"/>
    <x v="80"/>
    <n v="1.5200000000000001E-4"/>
    <n v="3.8E-6"/>
    <m/>
  </r>
  <r>
    <x v="1"/>
    <x v="110"/>
    <n v="2076"/>
    <x v="81"/>
    <n v="1.4650000000000001E-4"/>
    <n v="4.7999999999999998E-6"/>
    <m/>
  </r>
  <r>
    <x v="1"/>
    <x v="109"/>
    <n v="2076"/>
    <x v="82"/>
    <n v="1.3990000000000001E-4"/>
    <n v="5.5999999999999997E-6"/>
    <m/>
  </r>
  <r>
    <x v="1"/>
    <x v="108"/>
    <n v="2076"/>
    <x v="83"/>
    <n v="1.348E-4"/>
    <n v="6.4999999999999996E-6"/>
    <m/>
  </r>
  <r>
    <x v="1"/>
    <x v="107"/>
    <n v="2076"/>
    <x v="84"/>
    <n v="1.3359999999999999E-4"/>
    <n v="7.7999999999999999E-6"/>
    <m/>
  </r>
  <r>
    <x v="1"/>
    <x v="106"/>
    <n v="2076"/>
    <x v="85"/>
    <n v="1.3770000000000001E-4"/>
    <n v="9.9000000000000001E-6"/>
    <m/>
  </r>
  <r>
    <x v="1"/>
    <x v="105"/>
    <n v="2076"/>
    <x v="86"/>
    <n v="1.4650000000000001E-4"/>
    <n v="1.29E-5"/>
    <m/>
  </r>
  <r>
    <x v="1"/>
    <x v="104"/>
    <n v="2076"/>
    <x v="87"/>
    <n v="1.596E-4"/>
    <n v="1.7099999999999999E-5"/>
    <m/>
  </r>
  <r>
    <x v="1"/>
    <x v="103"/>
    <n v="2076"/>
    <x v="88"/>
    <n v="1.783E-4"/>
    <n v="2.2799999999999999E-5"/>
    <m/>
  </r>
  <r>
    <x v="1"/>
    <x v="102"/>
    <n v="2076"/>
    <x v="89"/>
    <n v="2.061E-4"/>
    <n v="3.1399999999999998E-5"/>
    <m/>
  </r>
  <r>
    <x v="1"/>
    <x v="101"/>
    <n v="2076"/>
    <x v="90"/>
    <n v="2.4149999999999999E-4"/>
    <n v="4.2500000000000003E-5"/>
    <m/>
  </r>
  <r>
    <x v="1"/>
    <x v="100"/>
    <n v="2076"/>
    <x v="91"/>
    <n v="2.7559999999999998E-4"/>
    <n v="5.2500000000000002E-5"/>
    <m/>
  </r>
  <r>
    <x v="1"/>
    <x v="99"/>
    <n v="2076"/>
    <x v="92"/>
    <n v="3.0029999999999998E-4"/>
    <n v="5.6799999999999998E-5"/>
    <m/>
  </r>
  <r>
    <x v="1"/>
    <x v="98"/>
    <n v="2076"/>
    <x v="93"/>
    <n v="3.1750000000000002E-4"/>
    <n v="5.5699999999999999E-5"/>
    <m/>
  </r>
  <r>
    <x v="1"/>
    <x v="97"/>
    <n v="2076"/>
    <x v="94"/>
    <n v="3.3419999999999999E-4"/>
    <n v="5.41E-5"/>
    <m/>
  </r>
  <r>
    <x v="1"/>
    <x v="96"/>
    <n v="2076"/>
    <x v="95"/>
    <n v="3.5389999999999998E-4"/>
    <n v="5.4700000000000001E-5"/>
    <m/>
  </r>
  <r>
    <x v="1"/>
    <x v="95"/>
    <n v="2076"/>
    <x v="96"/>
    <n v="3.7320000000000002E-4"/>
    <n v="5.6199999999999997E-5"/>
    <m/>
  </r>
  <r>
    <x v="1"/>
    <x v="94"/>
    <n v="2076"/>
    <x v="97"/>
    <n v="3.859E-4"/>
    <n v="5.5099999999999998E-5"/>
    <m/>
  </r>
  <r>
    <x v="1"/>
    <x v="93"/>
    <n v="2076"/>
    <x v="98"/>
    <n v="3.8969999999999999E-4"/>
    <n v="5.0500000000000001E-5"/>
    <m/>
  </r>
  <r>
    <x v="1"/>
    <x v="92"/>
    <n v="2076"/>
    <x v="99"/>
    <n v="3.9080000000000001E-4"/>
    <n v="4.5300000000000003E-5"/>
    <m/>
  </r>
  <r>
    <x v="1"/>
    <x v="91"/>
    <n v="2076"/>
    <x v="100"/>
    <n v="3.9829999999999998E-4"/>
    <n v="4.32E-5"/>
    <m/>
  </r>
  <r>
    <x v="1"/>
    <x v="90"/>
    <n v="2076"/>
    <x v="101"/>
    <n v="4.147E-4"/>
    <n v="4.4199999999999997E-5"/>
    <m/>
  </r>
  <r>
    <x v="1"/>
    <x v="89"/>
    <n v="2076"/>
    <x v="102"/>
    <n v="4.348E-4"/>
    <n v="4.6300000000000001E-5"/>
    <m/>
  </r>
  <r>
    <x v="1"/>
    <x v="88"/>
    <n v="2076"/>
    <x v="103"/>
    <n v="4.528E-4"/>
    <n v="4.7200000000000002E-5"/>
    <m/>
  </r>
  <r>
    <x v="1"/>
    <x v="87"/>
    <n v="2076"/>
    <x v="104"/>
    <n v="4.684E-4"/>
    <n v="4.8300000000000002E-5"/>
    <m/>
  </r>
  <r>
    <x v="1"/>
    <x v="86"/>
    <n v="2076"/>
    <x v="105"/>
    <n v="4.8559999999999999E-4"/>
    <n v="4.9400000000000001E-5"/>
    <m/>
  </r>
  <r>
    <x v="1"/>
    <x v="85"/>
    <n v="2076"/>
    <x v="106"/>
    <n v="5.0909999999999996E-4"/>
    <n v="5.1199999999999998E-5"/>
    <m/>
  </r>
  <r>
    <x v="1"/>
    <x v="84"/>
    <n v="2076"/>
    <x v="107"/>
    <n v="5.4080000000000003E-4"/>
    <n v="5.3699999999999997E-5"/>
    <m/>
  </r>
  <r>
    <x v="1"/>
    <x v="83"/>
    <n v="2076"/>
    <x v="108"/>
    <n v="5.7959999999999999E-4"/>
    <n v="5.6400000000000002E-5"/>
    <m/>
  </r>
  <r>
    <x v="1"/>
    <x v="82"/>
    <n v="2076"/>
    <x v="109"/>
    <n v="6.2200000000000005E-4"/>
    <n v="5.8499999999999999E-5"/>
    <m/>
  </r>
  <r>
    <x v="1"/>
    <x v="81"/>
    <n v="2076"/>
    <x v="110"/>
    <n v="6.6649999999999999E-4"/>
    <n v="5.9899999999999999E-5"/>
    <m/>
  </r>
  <r>
    <x v="1"/>
    <x v="80"/>
    <n v="2076"/>
    <x v="111"/>
    <n v="7.1529999999999999E-4"/>
    <n v="6.0999999999999999E-5"/>
    <m/>
  </r>
  <r>
    <x v="1"/>
    <x v="79"/>
    <n v="2076"/>
    <x v="112"/>
    <n v="7.7099999999999998E-4"/>
    <n v="6.4499999999999996E-5"/>
    <m/>
  </r>
  <r>
    <x v="1"/>
    <x v="78"/>
    <n v="2076"/>
    <x v="113"/>
    <n v="8.3140000000000004E-4"/>
    <n v="6.8100000000000002E-5"/>
    <m/>
  </r>
  <r>
    <x v="1"/>
    <x v="77"/>
    <n v="2076"/>
    <x v="114"/>
    <n v="8.9079999999999997E-4"/>
    <n v="7.2799999999999994E-5"/>
    <m/>
  </r>
  <r>
    <x v="1"/>
    <x v="76"/>
    <n v="2076"/>
    <x v="115"/>
    <n v="9.4810000000000001E-4"/>
    <n v="7.9200000000000001E-5"/>
    <m/>
  </r>
  <r>
    <x v="1"/>
    <x v="75"/>
    <n v="2076"/>
    <x v="116"/>
    <n v="1.0089999999999999E-3"/>
    <n v="8.7100000000000003E-5"/>
    <m/>
  </r>
  <r>
    <x v="1"/>
    <x v="74"/>
    <n v="2076"/>
    <x v="117"/>
    <n v="1.0784E-3"/>
    <n v="9.5600000000000006E-5"/>
    <m/>
  </r>
  <r>
    <x v="1"/>
    <x v="73"/>
    <n v="2076"/>
    <x v="118"/>
    <n v="1.1559000000000001E-3"/>
    <n v="1.0459999999999999E-4"/>
    <m/>
  </r>
  <r>
    <x v="1"/>
    <x v="72"/>
    <n v="2076"/>
    <x v="119"/>
    <n v="1.2427E-3"/>
    <n v="1.164E-4"/>
    <m/>
  </r>
  <r>
    <x v="1"/>
    <x v="71"/>
    <n v="2076"/>
    <x v="120"/>
    <n v="1.3435000000000001E-3"/>
    <n v="1.3459999999999999E-4"/>
    <m/>
  </r>
  <r>
    <x v="1"/>
    <x v="70"/>
    <n v="2076"/>
    <x v="121"/>
    <n v="1.4587999999999999E-3"/>
    <n v="1.5579999999999999E-4"/>
    <m/>
  </r>
  <r>
    <x v="1"/>
    <x v="69"/>
    <n v="2076"/>
    <x v="122"/>
    <n v="1.5839999999999999E-3"/>
    <n v="1.7899999999999999E-4"/>
    <m/>
  </r>
  <r>
    <x v="1"/>
    <x v="68"/>
    <n v="2076"/>
    <x v="123"/>
    <n v="1.7152000000000001E-3"/>
    <n v="1.984E-4"/>
    <m/>
  </r>
  <r>
    <x v="1"/>
    <x v="67"/>
    <n v="2076"/>
    <x v="124"/>
    <n v="1.8531000000000001E-3"/>
    <n v="2.1609999999999999E-4"/>
    <m/>
  </r>
  <r>
    <x v="1"/>
    <x v="66"/>
    <n v="2076"/>
    <x v="125"/>
    <n v="2.0059000000000001E-3"/>
    <n v="2.3379999999999999E-4"/>
    <m/>
  </r>
  <r>
    <x v="1"/>
    <x v="65"/>
    <n v="2076"/>
    <x v="126"/>
    <n v="2.1844999999999998E-3"/>
    <n v="2.499E-4"/>
    <m/>
  </r>
  <r>
    <x v="1"/>
    <x v="64"/>
    <n v="2076"/>
    <x v="127"/>
    <n v="2.3896E-3"/>
    <n v="2.6390000000000002E-4"/>
    <m/>
  </r>
  <r>
    <x v="1"/>
    <x v="63"/>
    <n v="2076"/>
    <x v="128"/>
    <n v="2.6115000000000001E-3"/>
    <n v="2.7680000000000001E-4"/>
    <m/>
  </r>
  <r>
    <x v="1"/>
    <x v="62"/>
    <n v="2076"/>
    <x v="129"/>
    <n v="2.8473999999999999E-3"/>
    <n v="2.9300000000000002E-4"/>
    <m/>
  </r>
  <r>
    <x v="1"/>
    <x v="61"/>
    <n v="2076"/>
    <x v="130"/>
    <n v="3.1082000000000002E-3"/>
    <n v="3.2009999999999997E-4"/>
    <m/>
  </r>
  <r>
    <x v="1"/>
    <x v="60"/>
    <n v="2076"/>
    <x v="131"/>
    <n v="3.4034999999999998E-3"/>
    <n v="3.5310000000000002E-4"/>
    <m/>
  </r>
  <r>
    <x v="1"/>
    <x v="59"/>
    <n v="2076"/>
    <x v="132"/>
    <n v="3.7277E-3"/>
    <n v="3.8680000000000002E-4"/>
    <m/>
  </r>
  <r>
    <x v="1"/>
    <x v="58"/>
    <n v="2076"/>
    <x v="133"/>
    <n v="4.0692000000000002E-3"/>
    <n v="4.1169999999999998E-4"/>
    <m/>
  </r>
  <r>
    <x v="1"/>
    <x v="57"/>
    <n v="2076"/>
    <x v="134"/>
    <n v="4.4295000000000003E-3"/>
    <n v="4.3229999999999999E-4"/>
    <m/>
  </r>
  <r>
    <x v="1"/>
    <x v="56"/>
    <n v="2076"/>
    <x v="135"/>
    <n v="4.8295999999999999E-3"/>
    <n v="4.5849999999999998E-4"/>
    <m/>
  </r>
  <r>
    <x v="1"/>
    <x v="55"/>
    <n v="2076"/>
    <x v="136"/>
    <n v="5.2972999999999996E-3"/>
    <n v="4.9839999999999997E-4"/>
    <m/>
  </r>
  <r>
    <x v="1"/>
    <x v="54"/>
    <n v="2076"/>
    <x v="137"/>
    <n v="5.8479999999999999E-3"/>
    <n v="5.5400000000000002E-4"/>
    <m/>
  </r>
  <r>
    <x v="1"/>
    <x v="53"/>
    <n v="2076"/>
    <x v="138"/>
    <n v="6.4757E-3"/>
    <n v="6.2430000000000005E-4"/>
    <m/>
  </r>
  <r>
    <x v="1"/>
    <x v="52"/>
    <n v="2076"/>
    <x v="139"/>
    <n v="7.1640999999999996E-3"/>
    <n v="7.094E-4"/>
    <m/>
  </r>
  <r>
    <x v="1"/>
    <x v="51"/>
    <n v="2076"/>
    <x v="140"/>
    <n v="7.8986000000000004E-3"/>
    <n v="8.0119999999999996E-4"/>
    <m/>
  </r>
  <r>
    <x v="1"/>
    <x v="50"/>
    <n v="2076"/>
    <x v="141"/>
    <n v="8.6645000000000003E-3"/>
    <n v="8.8060000000000005E-4"/>
    <m/>
  </r>
  <r>
    <x v="1"/>
    <x v="49"/>
    <n v="2076"/>
    <x v="142"/>
    <n v="9.4558000000000003E-3"/>
    <n v="9.4680000000000003E-4"/>
    <m/>
  </r>
  <r>
    <x v="1"/>
    <x v="48"/>
    <n v="2076"/>
    <x v="143"/>
    <n v="1.0300999999999999E-2"/>
    <n v="1.0134E-3"/>
    <m/>
  </r>
  <r>
    <x v="1"/>
    <x v="47"/>
    <n v="2076"/>
    <x v="144"/>
    <n v="1.12531E-2"/>
    <n v="1.0968E-3"/>
    <m/>
  </r>
  <r>
    <x v="1"/>
    <x v="46"/>
    <n v="2076"/>
    <x v="145"/>
    <n v="1.23584E-2"/>
    <n v="1.2033E-3"/>
    <m/>
  </r>
  <r>
    <x v="1"/>
    <x v="45"/>
    <n v="2076"/>
    <x v="146"/>
    <n v="1.36702E-2"/>
    <n v="1.3479E-3"/>
    <m/>
  </r>
  <r>
    <x v="1"/>
    <x v="44"/>
    <n v="2076"/>
    <x v="147"/>
    <n v="1.5251799999999999E-2"/>
    <n v="1.5685E-3"/>
    <m/>
  </r>
  <r>
    <x v="1"/>
    <x v="43"/>
    <n v="2076"/>
    <x v="148"/>
    <n v="1.7098700000000001E-2"/>
    <n v="1.8744E-3"/>
    <m/>
  </r>
  <r>
    <x v="1"/>
    <x v="42"/>
    <n v="2076"/>
    <x v="149"/>
    <n v="1.9083699999999999E-2"/>
    <n v="2.2114999999999999E-3"/>
    <m/>
  </r>
  <r>
    <x v="1"/>
    <x v="41"/>
    <n v="2076"/>
    <x v="150"/>
    <n v="2.1075E-2"/>
    <n v="2.5228999999999998E-3"/>
    <m/>
  </r>
  <r>
    <x v="1"/>
    <x v="115"/>
    <n v="2077"/>
    <x v="77"/>
    <n v="7.7995E-3"/>
    <n v="5.1940000000000005E-4"/>
    <m/>
  </r>
  <r>
    <x v="1"/>
    <x v="114"/>
    <n v="2077"/>
    <x v="78"/>
    <n v="5.3410000000000003E-4"/>
    <n v="7.9000000000000006E-6"/>
    <m/>
  </r>
  <r>
    <x v="1"/>
    <x v="113"/>
    <n v="2077"/>
    <x v="79"/>
    <n v="2.8049999999999999E-4"/>
    <n v="5.0000000000000004E-6"/>
    <m/>
  </r>
  <r>
    <x v="1"/>
    <x v="112"/>
    <n v="2077"/>
    <x v="80"/>
    <n v="1.9599999999999999E-4"/>
    <n v="4.3000000000000003E-6"/>
    <m/>
  </r>
  <r>
    <x v="1"/>
    <x v="111"/>
    <n v="2077"/>
    <x v="81"/>
    <n v="1.5200000000000001E-4"/>
    <n v="3.5999999999999998E-6"/>
    <m/>
  </r>
  <r>
    <x v="1"/>
    <x v="110"/>
    <n v="2077"/>
    <x v="82"/>
    <n v="1.4650000000000001E-4"/>
    <n v="4.5000000000000001E-6"/>
    <m/>
  </r>
  <r>
    <x v="1"/>
    <x v="109"/>
    <n v="2077"/>
    <x v="83"/>
    <n v="1.3990000000000001E-4"/>
    <n v="5.3000000000000001E-6"/>
    <m/>
  </r>
  <r>
    <x v="1"/>
    <x v="108"/>
    <n v="2077"/>
    <x v="84"/>
    <n v="1.348E-4"/>
    <n v="6.1999999999999999E-6"/>
    <m/>
  </r>
  <r>
    <x v="1"/>
    <x v="107"/>
    <n v="2077"/>
    <x v="85"/>
    <n v="1.3359999999999999E-4"/>
    <n v="7.5000000000000002E-6"/>
    <m/>
  </r>
  <r>
    <x v="1"/>
    <x v="106"/>
    <n v="2077"/>
    <x v="86"/>
    <n v="1.3770000000000001E-4"/>
    <n v="9.5000000000000005E-6"/>
    <m/>
  </r>
  <r>
    <x v="1"/>
    <x v="105"/>
    <n v="2077"/>
    <x v="87"/>
    <n v="1.4650000000000001E-4"/>
    <n v="1.24E-5"/>
    <m/>
  </r>
  <r>
    <x v="1"/>
    <x v="104"/>
    <n v="2077"/>
    <x v="88"/>
    <n v="1.596E-4"/>
    <n v="1.66E-5"/>
    <m/>
  </r>
  <r>
    <x v="1"/>
    <x v="103"/>
    <n v="2077"/>
    <x v="89"/>
    <n v="1.783E-4"/>
    <n v="2.23E-5"/>
    <m/>
  </r>
  <r>
    <x v="1"/>
    <x v="102"/>
    <n v="2077"/>
    <x v="90"/>
    <n v="2.061E-4"/>
    <n v="3.0599999999999998E-5"/>
    <m/>
  </r>
  <r>
    <x v="1"/>
    <x v="101"/>
    <n v="2077"/>
    <x v="91"/>
    <n v="2.4149999999999999E-4"/>
    <n v="4.1499999999999999E-5"/>
    <m/>
  </r>
  <r>
    <x v="1"/>
    <x v="100"/>
    <n v="2077"/>
    <x v="92"/>
    <n v="2.7559999999999998E-4"/>
    <n v="5.1400000000000003E-5"/>
    <m/>
  </r>
  <r>
    <x v="1"/>
    <x v="99"/>
    <n v="2077"/>
    <x v="93"/>
    <n v="3.0029999999999998E-4"/>
    <n v="5.5699999999999999E-5"/>
    <m/>
  </r>
  <r>
    <x v="1"/>
    <x v="98"/>
    <n v="2077"/>
    <x v="94"/>
    <n v="3.1750000000000002E-4"/>
    <n v="5.4500000000000003E-5"/>
    <m/>
  </r>
  <r>
    <x v="1"/>
    <x v="97"/>
    <n v="2077"/>
    <x v="95"/>
    <n v="3.3419999999999999E-4"/>
    <n v="5.2800000000000003E-5"/>
    <m/>
  </r>
  <r>
    <x v="1"/>
    <x v="96"/>
    <n v="2077"/>
    <x v="96"/>
    <n v="3.5389999999999998E-4"/>
    <n v="5.3399999999999997E-5"/>
    <m/>
  </r>
  <r>
    <x v="1"/>
    <x v="95"/>
    <n v="2077"/>
    <x v="97"/>
    <n v="3.7320000000000002E-4"/>
    <n v="5.5000000000000002E-5"/>
    <m/>
  </r>
  <r>
    <x v="1"/>
    <x v="94"/>
    <n v="2077"/>
    <x v="98"/>
    <n v="3.859E-4"/>
    <n v="5.3900000000000002E-5"/>
    <m/>
  </r>
  <r>
    <x v="1"/>
    <x v="93"/>
    <n v="2077"/>
    <x v="99"/>
    <n v="3.8969999999999999E-4"/>
    <n v="4.9299999999999999E-5"/>
    <m/>
  </r>
  <r>
    <x v="1"/>
    <x v="92"/>
    <n v="2077"/>
    <x v="100"/>
    <n v="3.9080000000000001E-4"/>
    <n v="4.4100000000000001E-5"/>
    <m/>
  </r>
  <r>
    <x v="1"/>
    <x v="91"/>
    <n v="2077"/>
    <x v="101"/>
    <n v="3.9829999999999998E-4"/>
    <n v="4.1999999999999998E-5"/>
    <m/>
  </r>
  <r>
    <x v="1"/>
    <x v="90"/>
    <n v="2077"/>
    <x v="102"/>
    <n v="4.147E-4"/>
    <n v="4.3099999999999997E-5"/>
    <m/>
  </r>
  <r>
    <x v="1"/>
    <x v="89"/>
    <n v="2077"/>
    <x v="103"/>
    <n v="4.348E-4"/>
    <n v="4.5300000000000003E-5"/>
    <m/>
  </r>
  <r>
    <x v="1"/>
    <x v="88"/>
    <n v="2077"/>
    <x v="104"/>
    <n v="4.528E-4"/>
    <n v="4.6100000000000002E-5"/>
    <m/>
  </r>
  <r>
    <x v="1"/>
    <x v="87"/>
    <n v="2077"/>
    <x v="105"/>
    <n v="4.684E-4"/>
    <n v="4.71E-5"/>
    <m/>
  </r>
  <r>
    <x v="1"/>
    <x v="86"/>
    <n v="2077"/>
    <x v="106"/>
    <n v="4.8559999999999999E-4"/>
    <n v="4.8099999999999997E-5"/>
    <m/>
  </r>
  <r>
    <x v="1"/>
    <x v="85"/>
    <n v="2077"/>
    <x v="107"/>
    <n v="5.0909999999999996E-4"/>
    <n v="5.0000000000000002E-5"/>
    <m/>
  </r>
  <r>
    <x v="1"/>
    <x v="84"/>
    <n v="2077"/>
    <x v="108"/>
    <n v="5.4080000000000003E-4"/>
    <n v="5.2500000000000002E-5"/>
    <m/>
  </r>
  <r>
    <x v="1"/>
    <x v="83"/>
    <n v="2077"/>
    <x v="109"/>
    <n v="5.7959999999999999E-4"/>
    <n v="5.5099999999999998E-5"/>
    <m/>
  </r>
  <r>
    <x v="1"/>
    <x v="82"/>
    <n v="2077"/>
    <x v="110"/>
    <n v="6.2200000000000005E-4"/>
    <n v="5.7000000000000003E-5"/>
    <m/>
  </r>
  <r>
    <x v="1"/>
    <x v="81"/>
    <n v="2077"/>
    <x v="111"/>
    <n v="6.6649999999999999E-4"/>
    <n v="5.8300000000000001E-5"/>
    <m/>
  </r>
  <r>
    <x v="1"/>
    <x v="80"/>
    <n v="2077"/>
    <x v="112"/>
    <n v="7.1529999999999999E-4"/>
    <n v="5.9500000000000003E-5"/>
    <m/>
  </r>
  <r>
    <x v="1"/>
    <x v="79"/>
    <n v="2077"/>
    <x v="113"/>
    <n v="7.7099999999999998E-4"/>
    <n v="6.3E-5"/>
    <m/>
  </r>
  <r>
    <x v="1"/>
    <x v="78"/>
    <n v="2077"/>
    <x v="114"/>
    <n v="8.3140000000000004E-4"/>
    <n v="6.6500000000000004E-5"/>
    <m/>
  </r>
  <r>
    <x v="1"/>
    <x v="77"/>
    <n v="2077"/>
    <x v="115"/>
    <n v="8.9079999999999997E-4"/>
    <n v="7.1000000000000005E-5"/>
    <m/>
  </r>
  <r>
    <x v="1"/>
    <x v="76"/>
    <n v="2077"/>
    <x v="116"/>
    <n v="9.4810000000000001E-4"/>
    <n v="7.7200000000000006E-5"/>
    <m/>
  </r>
  <r>
    <x v="1"/>
    <x v="75"/>
    <n v="2077"/>
    <x v="117"/>
    <n v="1.0089999999999999E-3"/>
    <n v="8.5099999999999995E-5"/>
    <m/>
  </r>
  <r>
    <x v="1"/>
    <x v="74"/>
    <n v="2077"/>
    <x v="118"/>
    <n v="1.0784E-3"/>
    <n v="9.3599999999999998E-5"/>
    <m/>
  </r>
  <r>
    <x v="1"/>
    <x v="73"/>
    <n v="2077"/>
    <x v="119"/>
    <n v="1.1559000000000001E-3"/>
    <n v="1.0230000000000001E-4"/>
    <m/>
  </r>
  <r>
    <x v="1"/>
    <x v="72"/>
    <n v="2077"/>
    <x v="120"/>
    <n v="1.2427E-3"/>
    <n v="1.138E-4"/>
    <m/>
  </r>
  <r>
    <x v="1"/>
    <x v="71"/>
    <n v="2077"/>
    <x v="121"/>
    <n v="1.3435000000000001E-3"/>
    <n v="1.316E-4"/>
    <m/>
  </r>
  <r>
    <x v="1"/>
    <x v="70"/>
    <n v="2077"/>
    <x v="122"/>
    <n v="1.4587999999999999E-3"/>
    <n v="1.526E-4"/>
    <m/>
  </r>
  <r>
    <x v="1"/>
    <x v="69"/>
    <n v="2077"/>
    <x v="123"/>
    <n v="1.5839999999999999E-3"/>
    <n v="1.7569999999999999E-4"/>
    <m/>
  </r>
  <r>
    <x v="1"/>
    <x v="68"/>
    <n v="2077"/>
    <x v="124"/>
    <n v="1.7152000000000001E-3"/>
    <n v="1.9469999999999999E-4"/>
    <m/>
  </r>
  <r>
    <x v="1"/>
    <x v="67"/>
    <n v="2077"/>
    <x v="125"/>
    <n v="1.8531000000000001E-3"/>
    <n v="2.117E-4"/>
    <m/>
  </r>
  <r>
    <x v="1"/>
    <x v="66"/>
    <n v="2077"/>
    <x v="126"/>
    <n v="2.0059000000000001E-3"/>
    <n v="2.2910000000000001E-4"/>
    <m/>
  </r>
  <r>
    <x v="1"/>
    <x v="65"/>
    <n v="2077"/>
    <x v="127"/>
    <n v="2.1844999999999998E-3"/>
    <n v="2.4509999999999999E-4"/>
    <m/>
  </r>
  <r>
    <x v="1"/>
    <x v="64"/>
    <n v="2077"/>
    <x v="128"/>
    <n v="2.3896E-3"/>
    <n v="2.5910000000000001E-4"/>
    <m/>
  </r>
  <r>
    <x v="1"/>
    <x v="63"/>
    <n v="2077"/>
    <x v="129"/>
    <n v="2.6115000000000001E-3"/>
    <n v="2.7169999999999999E-4"/>
    <m/>
  </r>
  <r>
    <x v="1"/>
    <x v="62"/>
    <n v="2077"/>
    <x v="130"/>
    <n v="2.8473999999999999E-3"/>
    <n v="2.8709999999999999E-4"/>
    <m/>
  </r>
  <r>
    <x v="1"/>
    <x v="61"/>
    <n v="2077"/>
    <x v="131"/>
    <n v="3.1082000000000002E-3"/>
    <n v="3.1359999999999998E-4"/>
    <m/>
  </r>
  <r>
    <x v="1"/>
    <x v="60"/>
    <n v="2077"/>
    <x v="132"/>
    <n v="3.4034999999999998E-3"/>
    <n v="3.4630000000000001E-4"/>
    <m/>
  </r>
  <r>
    <x v="1"/>
    <x v="59"/>
    <n v="2077"/>
    <x v="133"/>
    <n v="3.7277E-3"/>
    <n v="3.8000000000000002E-4"/>
    <m/>
  </r>
  <r>
    <x v="1"/>
    <x v="58"/>
    <n v="2077"/>
    <x v="134"/>
    <n v="4.0692000000000002E-3"/>
    <n v="4.0420000000000001E-4"/>
    <m/>
  </r>
  <r>
    <x v="1"/>
    <x v="57"/>
    <n v="2077"/>
    <x v="135"/>
    <n v="4.4295000000000003E-3"/>
    <n v="4.237E-4"/>
    <m/>
  </r>
  <r>
    <x v="1"/>
    <x v="56"/>
    <n v="2077"/>
    <x v="136"/>
    <n v="4.8295999999999999E-3"/>
    <n v="4.4910000000000002E-4"/>
    <m/>
  </r>
  <r>
    <x v="1"/>
    <x v="55"/>
    <n v="2077"/>
    <x v="137"/>
    <n v="5.2972999999999996E-3"/>
    <n v="4.8890000000000001E-4"/>
    <m/>
  </r>
  <r>
    <x v="1"/>
    <x v="54"/>
    <n v="2077"/>
    <x v="138"/>
    <n v="5.8479999999999999E-3"/>
    <n v="5.4429999999999995E-4"/>
    <m/>
  </r>
  <r>
    <x v="1"/>
    <x v="53"/>
    <n v="2077"/>
    <x v="139"/>
    <n v="6.4757E-3"/>
    <n v="6.1320000000000005E-4"/>
    <m/>
  </r>
  <r>
    <x v="1"/>
    <x v="52"/>
    <n v="2077"/>
    <x v="140"/>
    <n v="7.1640999999999996E-3"/>
    <n v="6.9589999999999995E-4"/>
    <m/>
  </r>
  <r>
    <x v="1"/>
    <x v="51"/>
    <n v="2077"/>
    <x v="141"/>
    <n v="7.8986000000000004E-3"/>
    <n v="7.8589999999999997E-4"/>
    <m/>
  </r>
  <r>
    <x v="1"/>
    <x v="50"/>
    <n v="2077"/>
    <x v="142"/>
    <n v="8.6645000000000003E-3"/>
    <n v="8.6490000000000004E-4"/>
    <m/>
  </r>
  <r>
    <x v="1"/>
    <x v="49"/>
    <n v="2077"/>
    <x v="143"/>
    <n v="9.4558000000000003E-3"/>
    <n v="9.3119999999999997E-4"/>
    <m/>
  </r>
  <r>
    <x v="1"/>
    <x v="48"/>
    <n v="2077"/>
    <x v="144"/>
    <n v="1.0300999999999999E-2"/>
    <n v="9.9630000000000009E-4"/>
    <m/>
  </r>
  <r>
    <x v="1"/>
    <x v="47"/>
    <n v="2077"/>
    <x v="145"/>
    <n v="1.12531E-2"/>
    <n v="1.0767000000000001E-3"/>
    <m/>
  </r>
  <r>
    <x v="1"/>
    <x v="46"/>
    <n v="2077"/>
    <x v="146"/>
    <n v="1.23584E-2"/>
    <n v="1.181E-3"/>
    <m/>
  </r>
  <r>
    <x v="1"/>
    <x v="45"/>
    <n v="2077"/>
    <x v="147"/>
    <n v="1.36702E-2"/>
    <n v="1.3246E-3"/>
    <m/>
  </r>
  <r>
    <x v="1"/>
    <x v="44"/>
    <n v="2077"/>
    <x v="148"/>
    <n v="1.5251799999999999E-2"/>
    <n v="1.5439E-3"/>
    <m/>
  </r>
  <r>
    <x v="1"/>
    <x v="43"/>
    <n v="2077"/>
    <x v="149"/>
    <n v="1.7098700000000001E-2"/>
    <n v="1.8453E-3"/>
    <m/>
  </r>
  <r>
    <x v="1"/>
    <x v="42"/>
    <n v="2077"/>
    <x v="150"/>
    <n v="1.9083699999999999E-2"/>
    <n v="2.1752E-3"/>
    <m/>
  </r>
  <r>
    <x v="1"/>
    <x v="115"/>
    <n v="2078"/>
    <x v="78"/>
    <n v="7.7995E-3"/>
    <n v="4.994E-4"/>
    <m/>
  </r>
  <r>
    <x v="1"/>
    <x v="114"/>
    <n v="2078"/>
    <x v="79"/>
    <n v="5.3410000000000003E-4"/>
    <n v="7.5000000000000002E-6"/>
    <m/>
  </r>
  <r>
    <x v="1"/>
    <x v="113"/>
    <n v="2078"/>
    <x v="80"/>
    <n v="2.8049999999999999E-4"/>
    <n v="4.6999999999999999E-6"/>
    <m/>
  </r>
  <r>
    <x v="1"/>
    <x v="112"/>
    <n v="2078"/>
    <x v="81"/>
    <n v="1.9599999999999999E-4"/>
    <n v="3.9999999999999998E-6"/>
    <m/>
  </r>
  <r>
    <x v="1"/>
    <x v="111"/>
    <n v="2078"/>
    <x v="82"/>
    <n v="1.5200000000000001E-4"/>
    <n v="3.4000000000000001E-6"/>
    <m/>
  </r>
  <r>
    <x v="1"/>
    <x v="110"/>
    <n v="2078"/>
    <x v="83"/>
    <n v="1.4650000000000001E-4"/>
    <n v="4.3000000000000003E-6"/>
    <m/>
  </r>
  <r>
    <x v="1"/>
    <x v="109"/>
    <n v="2078"/>
    <x v="84"/>
    <n v="1.3990000000000001E-4"/>
    <n v="5.1000000000000003E-6"/>
    <m/>
  </r>
  <r>
    <x v="1"/>
    <x v="108"/>
    <n v="2078"/>
    <x v="85"/>
    <n v="1.348E-4"/>
    <n v="5.9000000000000003E-6"/>
    <m/>
  </r>
  <r>
    <x v="1"/>
    <x v="107"/>
    <n v="2078"/>
    <x v="86"/>
    <n v="1.3359999999999999E-4"/>
    <n v="7.1999999999999997E-6"/>
    <m/>
  </r>
  <r>
    <x v="1"/>
    <x v="106"/>
    <n v="2078"/>
    <x v="87"/>
    <n v="1.3770000000000001E-4"/>
    <n v="9.0999999999999993E-6"/>
    <m/>
  </r>
  <r>
    <x v="1"/>
    <x v="105"/>
    <n v="2078"/>
    <x v="88"/>
    <n v="1.4650000000000001E-4"/>
    <n v="1.2099999999999999E-5"/>
    <m/>
  </r>
  <r>
    <x v="1"/>
    <x v="104"/>
    <n v="2078"/>
    <x v="89"/>
    <n v="1.596E-4"/>
    <n v="1.6099999999999998E-5"/>
    <m/>
  </r>
  <r>
    <x v="1"/>
    <x v="103"/>
    <n v="2078"/>
    <x v="90"/>
    <n v="1.783E-4"/>
    <n v="2.16E-5"/>
    <m/>
  </r>
  <r>
    <x v="1"/>
    <x v="102"/>
    <n v="2078"/>
    <x v="91"/>
    <n v="2.061E-4"/>
    <n v="2.9799999999999999E-5"/>
    <m/>
  </r>
  <r>
    <x v="1"/>
    <x v="101"/>
    <n v="2078"/>
    <x v="92"/>
    <n v="2.4149999999999999E-4"/>
    <n v="4.0599999999999998E-5"/>
    <m/>
  </r>
  <r>
    <x v="1"/>
    <x v="100"/>
    <n v="2078"/>
    <x v="93"/>
    <n v="2.7559999999999998E-4"/>
    <n v="5.0399999999999999E-5"/>
    <m/>
  </r>
  <r>
    <x v="1"/>
    <x v="99"/>
    <n v="2078"/>
    <x v="94"/>
    <n v="3.0029999999999998E-4"/>
    <n v="5.4599999999999999E-5"/>
    <m/>
  </r>
  <r>
    <x v="1"/>
    <x v="98"/>
    <n v="2078"/>
    <x v="95"/>
    <n v="3.1750000000000002E-4"/>
    <n v="5.3300000000000001E-5"/>
    <m/>
  </r>
  <r>
    <x v="1"/>
    <x v="97"/>
    <n v="2078"/>
    <x v="96"/>
    <n v="3.3419999999999999E-4"/>
    <n v="5.1499999999999998E-5"/>
    <m/>
  </r>
  <r>
    <x v="1"/>
    <x v="96"/>
    <n v="2078"/>
    <x v="97"/>
    <n v="3.5389999999999998E-4"/>
    <n v="5.2200000000000002E-5"/>
    <m/>
  </r>
  <r>
    <x v="1"/>
    <x v="95"/>
    <n v="2078"/>
    <x v="98"/>
    <n v="3.7320000000000002E-4"/>
    <n v="5.38E-5"/>
    <m/>
  </r>
  <r>
    <x v="1"/>
    <x v="94"/>
    <n v="2078"/>
    <x v="99"/>
    <n v="3.859E-4"/>
    <n v="5.27E-5"/>
    <m/>
  </r>
  <r>
    <x v="1"/>
    <x v="93"/>
    <n v="2078"/>
    <x v="100"/>
    <n v="3.8969999999999999E-4"/>
    <n v="4.8099999999999997E-5"/>
    <m/>
  </r>
  <r>
    <x v="1"/>
    <x v="92"/>
    <n v="2078"/>
    <x v="101"/>
    <n v="3.9080000000000001E-4"/>
    <n v="4.3000000000000002E-5"/>
    <m/>
  </r>
  <r>
    <x v="1"/>
    <x v="91"/>
    <n v="2078"/>
    <x v="102"/>
    <n v="3.9829999999999998E-4"/>
    <n v="4.0899999999999998E-5"/>
    <m/>
  </r>
  <r>
    <x v="1"/>
    <x v="90"/>
    <n v="2078"/>
    <x v="103"/>
    <n v="4.147E-4"/>
    <n v="4.21E-5"/>
    <m/>
  </r>
  <r>
    <x v="1"/>
    <x v="89"/>
    <n v="2078"/>
    <x v="104"/>
    <n v="4.348E-4"/>
    <n v="4.4199999999999997E-5"/>
    <m/>
  </r>
  <r>
    <x v="1"/>
    <x v="88"/>
    <n v="2078"/>
    <x v="105"/>
    <n v="4.528E-4"/>
    <n v="4.49E-5"/>
    <m/>
  </r>
  <r>
    <x v="1"/>
    <x v="87"/>
    <n v="2078"/>
    <x v="106"/>
    <n v="4.684E-4"/>
    <n v="4.5899999999999998E-5"/>
    <m/>
  </r>
  <r>
    <x v="1"/>
    <x v="86"/>
    <n v="2078"/>
    <x v="107"/>
    <n v="4.8559999999999999E-4"/>
    <n v="4.6900000000000002E-5"/>
    <m/>
  </r>
  <r>
    <x v="1"/>
    <x v="85"/>
    <n v="2078"/>
    <x v="108"/>
    <n v="5.0909999999999996E-4"/>
    <n v="4.88E-5"/>
    <m/>
  </r>
  <r>
    <x v="1"/>
    <x v="84"/>
    <n v="2078"/>
    <x v="109"/>
    <n v="5.4080000000000003E-4"/>
    <n v="5.13E-5"/>
    <m/>
  </r>
  <r>
    <x v="1"/>
    <x v="83"/>
    <n v="2078"/>
    <x v="110"/>
    <n v="5.7959999999999999E-4"/>
    <n v="5.3699999999999997E-5"/>
    <m/>
  </r>
  <r>
    <x v="1"/>
    <x v="82"/>
    <n v="2078"/>
    <x v="111"/>
    <n v="6.2200000000000005E-4"/>
    <n v="5.5500000000000001E-5"/>
    <m/>
  </r>
  <r>
    <x v="1"/>
    <x v="81"/>
    <n v="2078"/>
    <x v="112"/>
    <n v="6.6649999999999999E-4"/>
    <n v="5.6900000000000001E-5"/>
    <m/>
  </r>
  <r>
    <x v="1"/>
    <x v="80"/>
    <n v="2078"/>
    <x v="113"/>
    <n v="7.1529999999999999E-4"/>
    <n v="5.8100000000000003E-5"/>
    <m/>
  </r>
  <r>
    <x v="1"/>
    <x v="79"/>
    <n v="2078"/>
    <x v="114"/>
    <n v="7.7099999999999998E-4"/>
    <n v="6.1500000000000004E-5"/>
    <m/>
  </r>
  <r>
    <x v="1"/>
    <x v="78"/>
    <n v="2078"/>
    <x v="115"/>
    <n v="8.3140000000000004E-4"/>
    <n v="6.4800000000000003E-5"/>
    <m/>
  </r>
  <r>
    <x v="1"/>
    <x v="77"/>
    <n v="2078"/>
    <x v="116"/>
    <n v="8.9079999999999997E-4"/>
    <n v="6.9099999999999999E-5"/>
    <m/>
  </r>
  <r>
    <x v="1"/>
    <x v="76"/>
    <n v="2078"/>
    <x v="117"/>
    <n v="9.4810000000000001E-4"/>
    <n v="7.5300000000000001E-5"/>
    <m/>
  </r>
  <r>
    <x v="1"/>
    <x v="75"/>
    <n v="2078"/>
    <x v="118"/>
    <n v="1.0089999999999999E-3"/>
    <n v="8.3200000000000003E-5"/>
    <m/>
  </r>
  <r>
    <x v="1"/>
    <x v="74"/>
    <n v="2078"/>
    <x v="119"/>
    <n v="1.0784E-3"/>
    <n v="9.1500000000000001E-5"/>
    <m/>
  </r>
  <r>
    <x v="1"/>
    <x v="73"/>
    <n v="2078"/>
    <x v="120"/>
    <n v="1.1559000000000001E-3"/>
    <n v="9.9900000000000002E-5"/>
    <m/>
  </r>
  <r>
    <x v="1"/>
    <x v="72"/>
    <n v="2078"/>
    <x v="121"/>
    <n v="1.2427E-3"/>
    <n v="1.111E-4"/>
    <m/>
  </r>
  <r>
    <x v="1"/>
    <x v="71"/>
    <n v="2078"/>
    <x v="122"/>
    <n v="1.3435000000000001E-3"/>
    <n v="1.2879999999999999E-4"/>
    <m/>
  </r>
  <r>
    <x v="1"/>
    <x v="70"/>
    <n v="2078"/>
    <x v="123"/>
    <n v="1.4587999999999999E-3"/>
    <n v="1.4970000000000001E-4"/>
    <m/>
  </r>
  <r>
    <x v="1"/>
    <x v="69"/>
    <n v="2078"/>
    <x v="124"/>
    <n v="1.5839999999999999E-3"/>
    <n v="1.7229999999999999E-4"/>
    <m/>
  </r>
  <r>
    <x v="1"/>
    <x v="68"/>
    <n v="2078"/>
    <x v="125"/>
    <n v="1.7152000000000001E-3"/>
    <n v="1.907E-4"/>
    <m/>
  </r>
  <r>
    <x v="1"/>
    <x v="67"/>
    <n v="2078"/>
    <x v="126"/>
    <n v="1.8531000000000001E-3"/>
    <n v="2.073E-4"/>
    <m/>
  </r>
  <r>
    <x v="1"/>
    <x v="66"/>
    <n v="2078"/>
    <x v="127"/>
    <n v="2.0059000000000001E-3"/>
    <n v="2.2469999999999999E-4"/>
    <m/>
  </r>
  <r>
    <x v="1"/>
    <x v="65"/>
    <n v="2078"/>
    <x v="128"/>
    <n v="2.1844999999999998E-3"/>
    <n v="2.407E-4"/>
    <m/>
  </r>
  <r>
    <x v="1"/>
    <x v="64"/>
    <n v="2078"/>
    <x v="129"/>
    <n v="2.3896E-3"/>
    <n v="2.544E-4"/>
    <m/>
  </r>
  <r>
    <x v="1"/>
    <x v="63"/>
    <n v="2078"/>
    <x v="130"/>
    <n v="2.6115000000000001E-3"/>
    <n v="2.6620000000000002E-4"/>
    <m/>
  </r>
  <r>
    <x v="1"/>
    <x v="62"/>
    <n v="2078"/>
    <x v="131"/>
    <n v="2.8473999999999999E-3"/>
    <n v="2.812E-4"/>
    <m/>
  </r>
  <r>
    <x v="1"/>
    <x v="61"/>
    <n v="2078"/>
    <x v="132"/>
    <n v="3.1082000000000002E-3"/>
    <n v="3.0749999999999999E-4"/>
    <m/>
  </r>
  <r>
    <x v="1"/>
    <x v="60"/>
    <n v="2078"/>
    <x v="133"/>
    <n v="3.4034999999999998E-3"/>
    <n v="3.4019999999999998E-4"/>
    <m/>
  </r>
  <r>
    <x v="1"/>
    <x v="59"/>
    <n v="2078"/>
    <x v="134"/>
    <n v="3.7277E-3"/>
    <n v="3.7310000000000002E-4"/>
    <m/>
  </r>
  <r>
    <x v="1"/>
    <x v="58"/>
    <n v="2078"/>
    <x v="135"/>
    <n v="4.0692000000000002E-3"/>
    <n v="3.9629999999999998E-4"/>
    <m/>
  </r>
  <r>
    <x v="1"/>
    <x v="57"/>
    <n v="2078"/>
    <x v="136"/>
    <n v="4.4295000000000003E-3"/>
    <n v="4.1510000000000001E-4"/>
    <m/>
  </r>
  <r>
    <x v="1"/>
    <x v="56"/>
    <n v="2078"/>
    <x v="137"/>
    <n v="4.8295999999999999E-3"/>
    <n v="4.4049999999999997E-4"/>
    <m/>
  </r>
  <r>
    <x v="1"/>
    <x v="55"/>
    <n v="2078"/>
    <x v="138"/>
    <n v="5.2972999999999996E-3"/>
    <n v="4.8020000000000002E-4"/>
    <m/>
  </r>
  <r>
    <x v="1"/>
    <x v="54"/>
    <n v="2078"/>
    <x v="139"/>
    <n v="5.8479999999999999E-3"/>
    <n v="5.3439999999999998E-4"/>
    <m/>
  </r>
  <r>
    <x v="1"/>
    <x v="53"/>
    <n v="2078"/>
    <x v="140"/>
    <n v="6.4757E-3"/>
    <n v="6.0130000000000003E-4"/>
    <m/>
  </r>
  <r>
    <x v="1"/>
    <x v="52"/>
    <n v="2078"/>
    <x v="141"/>
    <n v="7.1640999999999996E-3"/>
    <n v="6.8230000000000005E-4"/>
    <m/>
  </r>
  <r>
    <x v="1"/>
    <x v="51"/>
    <n v="2078"/>
    <x v="142"/>
    <n v="7.8986000000000004E-3"/>
    <n v="7.7169999999999995E-4"/>
    <m/>
  </r>
  <r>
    <x v="1"/>
    <x v="50"/>
    <n v="2078"/>
    <x v="143"/>
    <n v="8.6645000000000003E-3"/>
    <n v="8.5059999999999997E-4"/>
    <m/>
  </r>
  <r>
    <x v="1"/>
    <x v="49"/>
    <n v="2078"/>
    <x v="144"/>
    <n v="9.4558000000000003E-3"/>
    <n v="9.1549999999999997E-4"/>
    <m/>
  </r>
  <r>
    <x v="1"/>
    <x v="48"/>
    <n v="2078"/>
    <x v="145"/>
    <n v="1.0300999999999999E-2"/>
    <n v="9.7809999999999998E-4"/>
    <m/>
  </r>
  <r>
    <x v="1"/>
    <x v="47"/>
    <n v="2078"/>
    <x v="146"/>
    <n v="1.12531E-2"/>
    <n v="1.0566E-3"/>
    <m/>
  </r>
  <r>
    <x v="1"/>
    <x v="46"/>
    <n v="2078"/>
    <x v="147"/>
    <n v="1.23584E-2"/>
    <n v="1.1604E-3"/>
    <m/>
  </r>
  <r>
    <x v="1"/>
    <x v="45"/>
    <n v="2078"/>
    <x v="148"/>
    <n v="1.36702E-2"/>
    <n v="1.3033000000000001E-3"/>
    <m/>
  </r>
  <r>
    <x v="1"/>
    <x v="44"/>
    <n v="2078"/>
    <x v="149"/>
    <n v="1.5251799999999999E-2"/>
    <n v="1.519E-3"/>
    <m/>
  </r>
  <r>
    <x v="1"/>
    <x v="43"/>
    <n v="2078"/>
    <x v="150"/>
    <n v="1.7098700000000001E-2"/>
    <n v="1.8140000000000001E-3"/>
    <m/>
  </r>
  <r>
    <x v="1"/>
    <x v="115"/>
    <n v="2079"/>
    <x v="79"/>
    <n v="7.7995E-3"/>
    <n v="4.7980000000000001E-4"/>
    <m/>
  </r>
  <r>
    <x v="1"/>
    <x v="114"/>
    <n v="2079"/>
    <x v="80"/>
    <n v="5.3410000000000003E-4"/>
    <n v="6.9999999999999999E-6"/>
    <m/>
  </r>
  <r>
    <x v="1"/>
    <x v="113"/>
    <n v="2079"/>
    <x v="81"/>
    <n v="2.8049999999999999E-4"/>
    <n v="4.4000000000000002E-6"/>
    <m/>
  </r>
  <r>
    <x v="1"/>
    <x v="112"/>
    <n v="2079"/>
    <x v="82"/>
    <n v="1.9599999999999999E-4"/>
    <n v="3.8E-6"/>
    <m/>
  </r>
  <r>
    <x v="1"/>
    <x v="111"/>
    <n v="2079"/>
    <x v="83"/>
    <n v="1.5200000000000001E-4"/>
    <n v="3.1999999999999999E-6"/>
    <m/>
  </r>
  <r>
    <x v="1"/>
    <x v="110"/>
    <n v="2079"/>
    <x v="84"/>
    <n v="1.4650000000000001E-4"/>
    <n v="4.0999999999999997E-6"/>
    <m/>
  </r>
  <r>
    <x v="1"/>
    <x v="109"/>
    <n v="2079"/>
    <x v="85"/>
    <n v="1.3990000000000001E-4"/>
    <n v="4.8999999999999997E-6"/>
    <m/>
  </r>
  <r>
    <x v="1"/>
    <x v="108"/>
    <n v="2079"/>
    <x v="86"/>
    <n v="1.348E-4"/>
    <n v="5.6999999999999996E-6"/>
    <m/>
  </r>
  <r>
    <x v="1"/>
    <x v="107"/>
    <n v="2079"/>
    <x v="87"/>
    <n v="1.3359999999999999E-4"/>
    <n v="6.9E-6"/>
    <m/>
  </r>
  <r>
    <x v="1"/>
    <x v="106"/>
    <n v="2079"/>
    <x v="88"/>
    <n v="1.3770000000000001E-4"/>
    <n v="8.8000000000000004E-6"/>
    <m/>
  </r>
  <r>
    <x v="1"/>
    <x v="105"/>
    <n v="2079"/>
    <x v="89"/>
    <n v="1.4650000000000001E-4"/>
    <n v="1.17E-5"/>
    <m/>
  </r>
  <r>
    <x v="1"/>
    <x v="104"/>
    <n v="2079"/>
    <x v="90"/>
    <n v="1.596E-4"/>
    <n v="1.56E-5"/>
    <m/>
  </r>
  <r>
    <x v="1"/>
    <x v="103"/>
    <n v="2079"/>
    <x v="91"/>
    <n v="1.783E-4"/>
    <n v="2.0999999999999999E-5"/>
    <m/>
  </r>
  <r>
    <x v="1"/>
    <x v="102"/>
    <n v="2079"/>
    <x v="92"/>
    <n v="2.061E-4"/>
    <n v="2.9099999999999999E-5"/>
    <m/>
  </r>
  <r>
    <x v="1"/>
    <x v="101"/>
    <n v="2079"/>
    <x v="93"/>
    <n v="2.4149999999999999E-4"/>
    <n v="3.9799999999999998E-5"/>
    <m/>
  </r>
  <r>
    <x v="1"/>
    <x v="100"/>
    <n v="2079"/>
    <x v="94"/>
    <n v="2.7559999999999998E-4"/>
    <n v="4.9400000000000001E-5"/>
    <m/>
  </r>
  <r>
    <x v="1"/>
    <x v="99"/>
    <n v="2079"/>
    <x v="95"/>
    <n v="3.0029999999999998E-4"/>
    <n v="5.3399999999999997E-5"/>
    <m/>
  </r>
  <r>
    <x v="1"/>
    <x v="98"/>
    <n v="2079"/>
    <x v="96"/>
    <n v="3.1750000000000002E-4"/>
    <n v="5.2099999999999999E-5"/>
    <m/>
  </r>
  <r>
    <x v="1"/>
    <x v="97"/>
    <n v="2079"/>
    <x v="97"/>
    <n v="3.3419999999999999E-4"/>
    <n v="5.0399999999999999E-5"/>
    <m/>
  </r>
  <r>
    <x v="1"/>
    <x v="96"/>
    <n v="2079"/>
    <x v="98"/>
    <n v="3.5389999999999998E-4"/>
    <n v="5.1100000000000002E-5"/>
    <m/>
  </r>
  <r>
    <x v="1"/>
    <x v="95"/>
    <n v="2079"/>
    <x v="99"/>
    <n v="3.7320000000000002E-4"/>
    <n v="5.2599999999999998E-5"/>
    <m/>
  </r>
  <r>
    <x v="1"/>
    <x v="94"/>
    <n v="2079"/>
    <x v="100"/>
    <n v="3.859E-4"/>
    <n v="5.1499999999999998E-5"/>
    <m/>
  </r>
  <r>
    <x v="1"/>
    <x v="93"/>
    <n v="2079"/>
    <x v="101"/>
    <n v="3.8969999999999999E-4"/>
    <n v="4.6900000000000002E-5"/>
    <m/>
  </r>
  <r>
    <x v="1"/>
    <x v="92"/>
    <n v="2079"/>
    <x v="102"/>
    <n v="3.9080000000000001E-4"/>
    <n v="4.1900000000000002E-5"/>
    <m/>
  </r>
  <r>
    <x v="1"/>
    <x v="91"/>
    <n v="2079"/>
    <x v="103"/>
    <n v="3.9829999999999998E-4"/>
    <n v="4.0000000000000003E-5"/>
    <m/>
  </r>
  <r>
    <x v="1"/>
    <x v="90"/>
    <n v="2079"/>
    <x v="104"/>
    <n v="4.147E-4"/>
    <n v="4.1100000000000003E-5"/>
    <m/>
  </r>
  <r>
    <x v="1"/>
    <x v="89"/>
    <n v="2079"/>
    <x v="105"/>
    <n v="4.348E-4"/>
    <n v="4.3099999999999997E-5"/>
    <m/>
  </r>
  <r>
    <x v="1"/>
    <x v="88"/>
    <n v="2079"/>
    <x v="106"/>
    <n v="4.528E-4"/>
    <n v="4.3800000000000001E-5"/>
    <m/>
  </r>
  <r>
    <x v="1"/>
    <x v="87"/>
    <n v="2079"/>
    <x v="107"/>
    <n v="4.684E-4"/>
    <n v="4.4799999999999998E-5"/>
    <m/>
  </r>
  <r>
    <x v="1"/>
    <x v="86"/>
    <n v="2079"/>
    <x v="108"/>
    <n v="4.8559999999999999E-4"/>
    <n v="4.5899999999999998E-5"/>
    <m/>
  </r>
  <r>
    <x v="1"/>
    <x v="85"/>
    <n v="2079"/>
    <x v="109"/>
    <n v="5.0909999999999996E-4"/>
    <n v="4.7700000000000001E-5"/>
    <m/>
  </r>
  <r>
    <x v="1"/>
    <x v="84"/>
    <n v="2079"/>
    <x v="110"/>
    <n v="5.4080000000000003E-4"/>
    <n v="5.0000000000000002E-5"/>
    <m/>
  </r>
  <r>
    <x v="1"/>
    <x v="83"/>
    <n v="2079"/>
    <x v="111"/>
    <n v="5.7959999999999999E-4"/>
    <n v="5.24E-5"/>
    <m/>
  </r>
  <r>
    <x v="1"/>
    <x v="82"/>
    <n v="2079"/>
    <x v="112"/>
    <n v="6.2200000000000005E-4"/>
    <n v="5.4200000000000003E-5"/>
    <m/>
  </r>
  <r>
    <x v="1"/>
    <x v="81"/>
    <n v="2079"/>
    <x v="113"/>
    <n v="6.6649999999999999E-4"/>
    <n v="5.5600000000000003E-5"/>
    <m/>
  </r>
  <r>
    <x v="1"/>
    <x v="80"/>
    <n v="2079"/>
    <x v="114"/>
    <n v="7.1529999999999999E-4"/>
    <n v="5.6700000000000003E-5"/>
    <m/>
  </r>
  <r>
    <x v="1"/>
    <x v="79"/>
    <n v="2079"/>
    <x v="115"/>
    <n v="7.7099999999999998E-4"/>
    <n v="6.0000000000000002E-5"/>
    <m/>
  </r>
  <r>
    <x v="1"/>
    <x v="78"/>
    <n v="2079"/>
    <x v="116"/>
    <n v="8.3140000000000004E-4"/>
    <n v="6.3100000000000002E-5"/>
    <m/>
  </r>
  <r>
    <x v="1"/>
    <x v="77"/>
    <n v="2079"/>
    <x v="117"/>
    <n v="8.9079999999999997E-4"/>
    <n v="6.7399999999999998E-5"/>
    <m/>
  </r>
  <r>
    <x v="1"/>
    <x v="76"/>
    <n v="2079"/>
    <x v="118"/>
    <n v="9.4810000000000001E-4"/>
    <n v="7.3700000000000002E-5"/>
    <m/>
  </r>
  <r>
    <x v="1"/>
    <x v="75"/>
    <n v="2079"/>
    <x v="119"/>
    <n v="1.0089999999999999E-3"/>
    <n v="8.1299999999999997E-5"/>
    <m/>
  </r>
  <r>
    <x v="1"/>
    <x v="74"/>
    <n v="2079"/>
    <x v="120"/>
    <n v="1.0784E-3"/>
    <n v="8.9300000000000002E-5"/>
    <m/>
  </r>
  <r>
    <x v="1"/>
    <x v="73"/>
    <n v="2079"/>
    <x v="121"/>
    <n v="1.1559000000000001E-3"/>
    <n v="9.7499999999999998E-5"/>
    <m/>
  </r>
  <r>
    <x v="1"/>
    <x v="72"/>
    <n v="2079"/>
    <x v="122"/>
    <n v="1.2427E-3"/>
    <n v="1.086E-4"/>
    <m/>
  </r>
  <r>
    <x v="1"/>
    <x v="71"/>
    <n v="2079"/>
    <x v="123"/>
    <n v="1.3435000000000001E-3"/>
    <n v="1.262E-4"/>
    <m/>
  </r>
  <r>
    <x v="1"/>
    <x v="70"/>
    <n v="2079"/>
    <x v="124"/>
    <n v="1.4587999999999999E-3"/>
    <n v="1.4669999999999999E-4"/>
    <m/>
  </r>
  <r>
    <x v="1"/>
    <x v="69"/>
    <n v="2079"/>
    <x v="125"/>
    <n v="1.5839999999999999E-3"/>
    <n v="1.6870000000000001E-4"/>
    <m/>
  </r>
  <r>
    <x v="1"/>
    <x v="68"/>
    <n v="2079"/>
    <x v="126"/>
    <n v="1.7152000000000001E-3"/>
    <n v="1.8670000000000001E-4"/>
    <m/>
  </r>
  <r>
    <x v="1"/>
    <x v="67"/>
    <n v="2079"/>
    <x v="127"/>
    <n v="1.8531000000000001E-3"/>
    <n v="2.0330000000000001E-4"/>
    <m/>
  </r>
  <r>
    <x v="1"/>
    <x v="66"/>
    <n v="2079"/>
    <x v="128"/>
    <n v="2.0059000000000001E-3"/>
    <n v="2.206E-4"/>
    <m/>
  </r>
  <r>
    <x v="1"/>
    <x v="65"/>
    <n v="2079"/>
    <x v="129"/>
    <n v="2.1844999999999998E-3"/>
    <n v="2.364E-4"/>
    <m/>
  </r>
  <r>
    <x v="1"/>
    <x v="64"/>
    <n v="2079"/>
    <x v="130"/>
    <n v="2.3896E-3"/>
    <n v="2.4929999999999999E-4"/>
    <m/>
  </r>
  <r>
    <x v="1"/>
    <x v="63"/>
    <n v="2079"/>
    <x v="131"/>
    <n v="2.6115000000000001E-3"/>
    <n v="2.6069999999999999E-4"/>
    <m/>
  </r>
  <r>
    <x v="1"/>
    <x v="62"/>
    <n v="2079"/>
    <x v="132"/>
    <n v="2.8473999999999999E-3"/>
    <n v="2.7569999999999998E-4"/>
    <m/>
  </r>
  <r>
    <x v="1"/>
    <x v="61"/>
    <n v="2079"/>
    <x v="133"/>
    <n v="3.1082000000000002E-3"/>
    <n v="3.0200000000000002E-4"/>
    <m/>
  </r>
  <r>
    <x v="1"/>
    <x v="60"/>
    <n v="2079"/>
    <x v="134"/>
    <n v="3.4034999999999998E-3"/>
    <n v="3.3399999999999999E-4"/>
    <m/>
  </r>
  <r>
    <x v="1"/>
    <x v="59"/>
    <n v="2079"/>
    <x v="135"/>
    <n v="3.7277E-3"/>
    <n v="3.658E-4"/>
    <m/>
  </r>
  <r>
    <x v="1"/>
    <x v="58"/>
    <n v="2079"/>
    <x v="136"/>
    <n v="4.0692000000000002E-3"/>
    <n v="3.8830000000000001E-4"/>
    <m/>
  </r>
  <r>
    <x v="1"/>
    <x v="57"/>
    <n v="2079"/>
    <x v="137"/>
    <n v="4.4295000000000003E-3"/>
    <n v="4.0709999999999997E-4"/>
    <m/>
  </r>
  <r>
    <x v="1"/>
    <x v="56"/>
    <n v="2079"/>
    <x v="138"/>
    <n v="4.8295999999999999E-3"/>
    <n v="4.326E-4"/>
    <m/>
  </r>
  <r>
    <x v="1"/>
    <x v="55"/>
    <n v="2079"/>
    <x v="139"/>
    <n v="5.2972999999999996E-3"/>
    <n v="4.7140000000000002E-4"/>
    <m/>
  </r>
  <r>
    <x v="1"/>
    <x v="54"/>
    <n v="2079"/>
    <x v="140"/>
    <n v="5.8479999999999999E-3"/>
    <n v="5.239E-4"/>
    <m/>
  </r>
  <r>
    <x v="1"/>
    <x v="53"/>
    <n v="2079"/>
    <x v="141"/>
    <n v="6.4757E-3"/>
    <n v="5.8929999999999996E-4"/>
    <m/>
  </r>
  <r>
    <x v="1"/>
    <x v="52"/>
    <n v="2079"/>
    <x v="142"/>
    <n v="7.1640999999999996E-3"/>
    <n v="6.6980000000000002E-4"/>
    <m/>
  </r>
  <r>
    <x v="1"/>
    <x v="51"/>
    <n v="2079"/>
    <x v="143"/>
    <n v="7.8986000000000004E-3"/>
    <n v="7.5889999999999996E-4"/>
    <m/>
  </r>
  <r>
    <x v="1"/>
    <x v="50"/>
    <n v="2079"/>
    <x v="144"/>
    <n v="8.6645000000000003E-3"/>
    <n v="8.363E-4"/>
    <m/>
  </r>
  <r>
    <x v="1"/>
    <x v="49"/>
    <n v="2079"/>
    <x v="145"/>
    <n v="9.4558000000000003E-3"/>
    <n v="8.9879999999999995E-4"/>
    <m/>
  </r>
  <r>
    <x v="1"/>
    <x v="48"/>
    <n v="2079"/>
    <x v="146"/>
    <n v="1.0300999999999999E-2"/>
    <n v="9.5980000000000002E-4"/>
    <m/>
  </r>
  <r>
    <x v="1"/>
    <x v="47"/>
    <n v="2079"/>
    <x v="147"/>
    <n v="1.12531E-2"/>
    <n v="1.0380000000000001E-3"/>
    <m/>
  </r>
  <r>
    <x v="1"/>
    <x v="46"/>
    <n v="2079"/>
    <x v="148"/>
    <n v="1.23584E-2"/>
    <n v="1.1414999999999999E-3"/>
    <m/>
  </r>
  <r>
    <x v="1"/>
    <x v="45"/>
    <n v="2079"/>
    <x v="149"/>
    <n v="1.36702E-2"/>
    <n v="1.2818E-3"/>
    <m/>
  </r>
  <r>
    <x v="1"/>
    <x v="44"/>
    <n v="2079"/>
    <x v="150"/>
    <n v="1.5251799999999999E-2"/>
    <n v="1.4924000000000001E-3"/>
    <m/>
  </r>
  <r>
    <x v="1"/>
    <x v="115"/>
    <n v="2080"/>
    <x v="80"/>
    <n v="7.7995E-3"/>
    <n v="4.593E-4"/>
    <m/>
  </r>
  <r>
    <x v="1"/>
    <x v="114"/>
    <n v="2080"/>
    <x v="81"/>
    <n v="5.3410000000000003E-4"/>
    <n v="6.4999999999999996E-6"/>
    <m/>
  </r>
  <r>
    <x v="1"/>
    <x v="113"/>
    <n v="2080"/>
    <x v="82"/>
    <n v="2.8049999999999999E-4"/>
    <n v="4.0999999999999997E-6"/>
    <m/>
  </r>
  <r>
    <x v="1"/>
    <x v="112"/>
    <n v="2080"/>
    <x v="83"/>
    <n v="1.9599999999999999E-4"/>
    <n v="3.5999999999999998E-6"/>
    <m/>
  </r>
  <r>
    <x v="1"/>
    <x v="111"/>
    <n v="2080"/>
    <x v="84"/>
    <n v="1.5200000000000001E-4"/>
    <n v="3.1E-6"/>
    <m/>
  </r>
  <r>
    <x v="1"/>
    <x v="110"/>
    <n v="2080"/>
    <x v="85"/>
    <n v="1.4650000000000001E-4"/>
    <n v="3.8999999999999999E-6"/>
    <m/>
  </r>
  <r>
    <x v="1"/>
    <x v="109"/>
    <n v="2080"/>
    <x v="86"/>
    <n v="1.3990000000000001E-4"/>
    <n v="4.6E-6"/>
    <m/>
  </r>
  <r>
    <x v="1"/>
    <x v="108"/>
    <n v="2080"/>
    <x v="87"/>
    <n v="1.348E-4"/>
    <n v="5.4E-6"/>
    <m/>
  </r>
  <r>
    <x v="1"/>
    <x v="107"/>
    <n v="2080"/>
    <x v="88"/>
    <n v="1.3359999999999999E-4"/>
    <n v="6.7000000000000002E-6"/>
    <m/>
  </r>
  <r>
    <x v="1"/>
    <x v="106"/>
    <n v="2080"/>
    <x v="89"/>
    <n v="1.3770000000000001E-4"/>
    <n v="8.4999999999999999E-6"/>
    <m/>
  </r>
  <r>
    <x v="1"/>
    <x v="105"/>
    <n v="2080"/>
    <x v="90"/>
    <n v="1.4650000000000001E-4"/>
    <n v="1.13E-5"/>
    <m/>
  </r>
  <r>
    <x v="1"/>
    <x v="104"/>
    <n v="2080"/>
    <x v="91"/>
    <n v="1.596E-4"/>
    <n v="1.5099999999999999E-5"/>
    <m/>
  </r>
  <r>
    <x v="1"/>
    <x v="103"/>
    <n v="2080"/>
    <x v="92"/>
    <n v="1.783E-4"/>
    <n v="2.0400000000000001E-5"/>
    <m/>
  </r>
  <r>
    <x v="1"/>
    <x v="102"/>
    <n v="2080"/>
    <x v="93"/>
    <n v="2.061E-4"/>
    <n v="2.8399999999999999E-5"/>
    <m/>
  </r>
  <r>
    <x v="1"/>
    <x v="101"/>
    <n v="2080"/>
    <x v="94"/>
    <n v="2.4149999999999999E-4"/>
    <n v="3.8899999999999997E-5"/>
    <m/>
  </r>
  <r>
    <x v="1"/>
    <x v="100"/>
    <n v="2080"/>
    <x v="95"/>
    <n v="2.7559999999999998E-4"/>
    <n v="4.8300000000000002E-5"/>
    <m/>
  </r>
  <r>
    <x v="1"/>
    <x v="99"/>
    <n v="2080"/>
    <x v="96"/>
    <n v="3.0029999999999998E-4"/>
    <n v="5.2200000000000002E-5"/>
    <m/>
  </r>
  <r>
    <x v="1"/>
    <x v="98"/>
    <n v="2080"/>
    <x v="97"/>
    <n v="3.1750000000000002E-4"/>
    <n v="5.0899999999999997E-5"/>
    <m/>
  </r>
  <r>
    <x v="1"/>
    <x v="97"/>
    <n v="2080"/>
    <x v="98"/>
    <n v="3.3419999999999999E-4"/>
    <n v="4.9400000000000001E-5"/>
    <m/>
  </r>
  <r>
    <x v="1"/>
    <x v="96"/>
    <n v="2080"/>
    <x v="99"/>
    <n v="3.5389999999999998E-4"/>
    <n v="5.0000000000000002E-5"/>
    <m/>
  </r>
  <r>
    <x v="1"/>
    <x v="95"/>
    <n v="2080"/>
    <x v="100"/>
    <n v="3.7320000000000002E-4"/>
    <n v="5.1400000000000003E-5"/>
    <m/>
  </r>
  <r>
    <x v="1"/>
    <x v="94"/>
    <n v="2080"/>
    <x v="101"/>
    <n v="3.859E-4"/>
    <n v="5.02E-5"/>
    <m/>
  </r>
  <r>
    <x v="1"/>
    <x v="93"/>
    <n v="2080"/>
    <x v="102"/>
    <n v="3.8969999999999999E-4"/>
    <n v="4.5800000000000002E-5"/>
    <m/>
  </r>
  <r>
    <x v="1"/>
    <x v="92"/>
    <n v="2080"/>
    <x v="103"/>
    <n v="3.9080000000000001E-4"/>
    <n v="4.0899999999999998E-5"/>
    <m/>
  </r>
  <r>
    <x v="1"/>
    <x v="91"/>
    <n v="2080"/>
    <x v="104"/>
    <n v="3.9829999999999998E-4"/>
    <n v="3.8999999999999999E-5"/>
    <m/>
  </r>
  <r>
    <x v="1"/>
    <x v="90"/>
    <n v="2080"/>
    <x v="105"/>
    <n v="4.147E-4"/>
    <n v="4.0000000000000003E-5"/>
    <m/>
  </r>
  <r>
    <x v="1"/>
    <x v="89"/>
    <n v="2080"/>
    <x v="106"/>
    <n v="4.348E-4"/>
    <n v="4.1900000000000002E-5"/>
    <m/>
  </r>
  <r>
    <x v="1"/>
    <x v="88"/>
    <n v="2080"/>
    <x v="107"/>
    <n v="4.528E-4"/>
    <n v="4.2700000000000001E-5"/>
    <m/>
  </r>
  <r>
    <x v="1"/>
    <x v="87"/>
    <n v="2080"/>
    <x v="108"/>
    <n v="4.684E-4"/>
    <n v="4.3699999999999998E-5"/>
    <m/>
  </r>
  <r>
    <x v="1"/>
    <x v="86"/>
    <n v="2080"/>
    <x v="109"/>
    <n v="4.8559999999999999E-4"/>
    <n v="4.4799999999999998E-5"/>
    <m/>
  </r>
  <r>
    <x v="1"/>
    <x v="85"/>
    <n v="2080"/>
    <x v="110"/>
    <n v="5.0909999999999996E-4"/>
    <n v="4.6499999999999999E-5"/>
    <m/>
  </r>
  <r>
    <x v="1"/>
    <x v="84"/>
    <n v="2080"/>
    <x v="111"/>
    <n v="5.4080000000000003E-4"/>
    <n v="4.8699999999999998E-5"/>
    <m/>
  </r>
  <r>
    <x v="1"/>
    <x v="83"/>
    <n v="2080"/>
    <x v="112"/>
    <n v="5.7959999999999999E-4"/>
    <n v="5.1100000000000002E-5"/>
    <m/>
  </r>
  <r>
    <x v="1"/>
    <x v="82"/>
    <n v="2080"/>
    <x v="113"/>
    <n v="6.2200000000000005E-4"/>
    <n v="5.3000000000000001E-5"/>
    <m/>
  </r>
  <r>
    <x v="1"/>
    <x v="81"/>
    <n v="2080"/>
    <x v="114"/>
    <n v="6.6649999999999999E-4"/>
    <n v="5.4299999999999998E-5"/>
    <m/>
  </r>
  <r>
    <x v="1"/>
    <x v="80"/>
    <n v="2080"/>
    <x v="115"/>
    <n v="7.1529999999999999E-4"/>
    <n v="5.5300000000000002E-5"/>
    <m/>
  </r>
  <r>
    <x v="1"/>
    <x v="79"/>
    <n v="2080"/>
    <x v="116"/>
    <n v="7.7099999999999998E-4"/>
    <n v="5.8400000000000003E-5"/>
    <m/>
  </r>
  <r>
    <x v="1"/>
    <x v="78"/>
    <n v="2080"/>
    <x v="117"/>
    <n v="8.3140000000000004E-4"/>
    <n v="6.1600000000000007E-5"/>
    <m/>
  </r>
  <r>
    <x v="1"/>
    <x v="77"/>
    <n v="2080"/>
    <x v="118"/>
    <n v="8.9079999999999997E-4"/>
    <n v="6.5900000000000003E-5"/>
    <m/>
  </r>
  <r>
    <x v="1"/>
    <x v="76"/>
    <n v="2080"/>
    <x v="119"/>
    <n v="9.4810000000000001E-4"/>
    <n v="7.2000000000000002E-5"/>
    <m/>
  </r>
  <r>
    <x v="1"/>
    <x v="75"/>
    <n v="2080"/>
    <x v="120"/>
    <n v="1.0089999999999999E-3"/>
    <n v="7.9400000000000006E-5"/>
    <m/>
  </r>
  <r>
    <x v="1"/>
    <x v="74"/>
    <n v="2080"/>
    <x v="121"/>
    <n v="1.0784E-3"/>
    <n v="8.7100000000000003E-5"/>
    <m/>
  </r>
  <r>
    <x v="1"/>
    <x v="73"/>
    <n v="2080"/>
    <x v="122"/>
    <n v="1.1559000000000001E-3"/>
    <n v="9.5299999999999999E-5"/>
    <m/>
  </r>
  <r>
    <x v="1"/>
    <x v="72"/>
    <n v="2080"/>
    <x v="123"/>
    <n v="1.2427E-3"/>
    <n v="1.063E-4"/>
    <m/>
  </r>
  <r>
    <x v="1"/>
    <x v="71"/>
    <n v="2080"/>
    <x v="124"/>
    <n v="1.3435000000000001E-3"/>
    <n v="1.236E-4"/>
    <m/>
  </r>
  <r>
    <x v="1"/>
    <x v="70"/>
    <n v="2080"/>
    <x v="125"/>
    <n v="1.4587999999999999E-3"/>
    <n v="1.4359999999999999E-4"/>
    <m/>
  </r>
  <r>
    <x v="1"/>
    <x v="69"/>
    <n v="2080"/>
    <x v="126"/>
    <n v="1.5839999999999999E-3"/>
    <n v="1.651E-4"/>
    <m/>
  </r>
  <r>
    <x v="1"/>
    <x v="68"/>
    <n v="2080"/>
    <x v="127"/>
    <n v="1.7152000000000001E-3"/>
    <n v="1.8310000000000001E-4"/>
    <m/>
  </r>
  <r>
    <x v="1"/>
    <x v="67"/>
    <n v="2080"/>
    <x v="128"/>
    <n v="1.8531000000000001E-3"/>
    <n v="1.997E-4"/>
    <m/>
  </r>
  <r>
    <x v="1"/>
    <x v="66"/>
    <n v="2080"/>
    <x v="129"/>
    <n v="2.0059000000000001E-3"/>
    <n v="2.1660000000000001E-4"/>
    <m/>
  </r>
  <r>
    <x v="1"/>
    <x v="65"/>
    <n v="2080"/>
    <x v="130"/>
    <n v="2.1844999999999998E-3"/>
    <n v="2.3169999999999999E-4"/>
    <m/>
  </r>
  <r>
    <x v="1"/>
    <x v="64"/>
    <n v="2080"/>
    <x v="131"/>
    <n v="2.3896E-3"/>
    <n v="2.4420000000000003E-4"/>
    <m/>
  </r>
  <r>
    <x v="1"/>
    <x v="63"/>
    <n v="2080"/>
    <x v="132"/>
    <n v="2.6115000000000001E-3"/>
    <n v="2.5569999999999998E-4"/>
    <m/>
  </r>
  <r>
    <x v="1"/>
    <x v="62"/>
    <n v="2080"/>
    <x v="133"/>
    <n v="2.8473999999999999E-3"/>
    <n v="2.7070000000000002E-4"/>
    <m/>
  </r>
  <r>
    <x v="1"/>
    <x v="61"/>
    <n v="2080"/>
    <x v="134"/>
    <n v="3.1082000000000002E-3"/>
    <n v="2.9639999999999999E-4"/>
    <m/>
  </r>
  <r>
    <x v="1"/>
    <x v="60"/>
    <n v="2080"/>
    <x v="135"/>
    <n v="3.4034999999999998E-3"/>
    <n v="3.2729999999999999E-4"/>
    <m/>
  </r>
  <r>
    <x v="1"/>
    <x v="59"/>
    <n v="2080"/>
    <x v="136"/>
    <n v="3.7277E-3"/>
    <n v="3.5839999999999998E-4"/>
    <m/>
  </r>
  <r>
    <x v="1"/>
    <x v="58"/>
    <n v="2080"/>
    <x v="137"/>
    <n v="4.0692000000000002E-3"/>
    <n v="3.8089999999999999E-4"/>
    <m/>
  </r>
  <r>
    <x v="1"/>
    <x v="57"/>
    <n v="2080"/>
    <x v="138"/>
    <n v="4.4295000000000003E-3"/>
    <n v="3.9980000000000001E-4"/>
    <m/>
  </r>
  <r>
    <x v="1"/>
    <x v="56"/>
    <n v="2080"/>
    <x v="139"/>
    <n v="4.8295999999999999E-3"/>
    <n v="4.2470000000000002E-4"/>
    <m/>
  </r>
  <r>
    <x v="1"/>
    <x v="55"/>
    <n v="2080"/>
    <x v="140"/>
    <n v="5.2972999999999996E-3"/>
    <n v="4.6200000000000001E-4"/>
    <m/>
  </r>
  <r>
    <x v="1"/>
    <x v="54"/>
    <n v="2080"/>
    <x v="141"/>
    <n v="5.8479999999999999E-3"/>
    <n v="5.1340000000000001E-4"/>
    <m/>
  </r>
  <r>
    <x v="1"/>
    <x v="53"/>
    <n v="2080"/>
    <x v="142"/>
    <n v="6.4757E-3"/>
    <n v="5.7830000000000002E-4"/>
    <m/>
  </r>
  <r>
    <x v="1"/>
    <x v="52"/>
    <n v="2080"/>
    <x v="143"/>
    <n v="7.1640999999999996E-3"/>
    <n v="6.5839999999999996E-4"/>
    <m/>
  </r>
  <r>
    <x v="1"/>
    <x v="51"/>
    <n v="2080"/>
    <x v="144"/>
    <n v="7.8986000000000004E-3"/>
    <n v="7.4600000000000003E-4"/>
    <m/>
  </r>
  <r>
    <x v="1"/>
    <x v="50"/>
    <n v="2080"/>
    <x v="145"/>
    <n v="8.6645000000000003E-3"/>
    <n v="8.2100000000000001E-4"/>
    <m/>
  </r>
  <r>
    <x v="1"/>
    <x v="49"/>
    <n v="2080"/>
    <x v="146"/>
    <n v="9.4558000000000003E-3"/>
    <n v="8.8190000000000002E-4"/>
    <m/>
  </r>
  <r>
    <x v="1"/>
    <x v="48"/>
    <n v="2080"/>
    <x v="147"/>
    <n v="1.0300999999999999E-2"/>
    <n v="9.4280000000000004E-4"/>
    <m/>
  </r>
  <r>
    <x v="1"/>
    <x v="47"/>
    <n v="2080"/>
    <x v="148"/>
    <n v="1.12531E-2"/>
    <n v="1.021E-3"/>
    <m/>
  </r>
  <r>
    <x v="1"/>
    <x v="46"/>
    <n v="2080"/>
    <x v="149"/>
    <n v="1.23584E-2"/>
    <n v="1.1224E-3"/>
    <m/>
  </r>
  <r>
    <x v="1"/>
    <x v="45"/>
    <n v="2080"/>
    <x v="150"/>
    <n v="1.36702E-2"/>
    <n v="1.2587E-3"/>
    <m/>
  </r>
  <r>
    <x v="1"/>
    <x v="115"/>
    <n v="2081"/>
    <x v="81"/>
    <n v="7.7995E-3"/>
    <n v="4.392E-4"/>
    <m/>
  </r>
  <r>
    <x v="1"/>
    <x v="114"/>
    <n v="2081"/>
    <x v="82"/>
    <n v="5.3410000000000003E-4"/>
    <n v="6.1E-6"/>
    <m/>
  </r>
  <r>
    <x v="1"/>
    <x v="113"/>
    <n v="2081"/>
    <x v="83"/>
    <n v="2.8049999999999999E-4"/>
    <n v="3.8999999999999999E-6"/>
    <m/>
  </r>
  <r>
    <x v="1"/>
    <x v="112"/>
    <n v="2081"/>
    <x v="84"/>
    <n v="1.9599999999999999E-4"/>
    <n v="3.4000000000000001E-6"/>
    <m/>
  </r>
  <r>
    <x v="1"/>
    <x v="111"/>
    <n v="2081"/>
    <x v="85"/>
    <n v="1.5200000000000001E-4"/>
    <n v="2.9000000000000002E-6"/>
    <m/>
  </r>
  <r>
    <x v="1"/>
    <x v="110"/>
    <n v="2081"/>
    <x v="86"/>
    <n v="1.4650000000000001E-4"/>
    <n v="3.7000000000000002E-6"/>
    <m/>
  </r>
  <r>
    <x v="1"/>
    <x v="109"/>
    <n v="2081"/>
    <x v="87"/>
    <n v="1.3990000000000001E-4"/>
    <n v="4.4000000000000002E-6"/>
    <m/>
  </r>
  <r>
    <x v="1"/>
    <x v="108"/>
    <n v="2081"/>
    <x v="88"/>
    <n v="1.348E-4"/>
    <n v="5.2000000000000002E-6"/>
    <m/>
  </r>
  <r>
    <x v="1"/>
    <x v="107"/>
    <n v="2081"/>
    <x v="89"/>
    <n v="1.3359999999999999E-4"/>
    <n v="6.3999999999999997E-6"/>
    <m/>
  </r>
  <r>
    <x v="1"/>
    <x v="106"/>
    <n v="2081"/>
    <x v="90"/>
    <n v="1.3770000000000001E-4"/>
    <n v="8.1999999999999994E-6"/>
    <m/>
  </r>
  <r>
    <x v="1"/>
    <x v="105"/>
    <n v="2081"/>
    <x v="91"/>
    <n v="1.4650000000000001E-4"/>
    <n v="1.0900000000000001E-5"/>
    <m/>
  </r>
  <r>
    <x v="1"/>
    <x v="104"/>
    <n v="2081"/>
    <x v="92"/>
    <n v="1.596E-4"/>
    <n v="1.47E-5"/>
    <m/>
  </r>
  <r>
    <x v="1"/>
    <x v="103"/>
    <n v="2081"/>
    <x v="93"/>
    <n v="1.783E-4"/>
    <n v="1.9899999999999999E-5"/>
    <m/>
  </r>
  <r>
    <x v="1"/>
    <x v="102"/>
    <n v="2081"/>
    <x v="94"/>
    <n v="2.061E-4"/>
    <n v="2.7800000000000001E-5"/>
    <m/>
  </r>
  <r>
    <x v="1"/>
    <x v="101"/>
    <n v="2081"/>
    <x v="95"/>
    <n v="2.4149999999999999E-4"/>
    <n v="3.8000000000000002E-5"/>
    <m/>
  </r>
  <r>
    <x v="1"/>
    <x v="100"/>
    <n v="2081"/>
    <x v="96"/>
    <n v="2.7559999999999998E-4"/>
    <n v="4.7200000000000002E-5"/>
    <m/>
  </r>
  <r>
    <x v="1"/>
    <x v="99"/>
    <n v="2081"/>
    <x v="97"/>
    <n v="3.0029999999999998E-4"/>
    <n v="5.1100000000000002E-5"/>
    <m/>
  </r>
  <r>
    <x v="1"/>
    <x v="98"/>
    <n v="2081"/>
    <x v="98"/>
    <n v="3.1750000000000002E-4"/>
    <n v="4.99E-5"/>
    <m/>
  </r>
  <r>
    <x v="1"/>
    <x v="97"/>
    <n v="2081"/>
    <x v="99"/>
    <n v="3.3419999999999999E-4"/>
    <n v="4.8300000000000002E-5"/>
    <m/>
  </r>
  <r>
    <x v="1"/>
    <x v="96"/>
    <n v="2081"/>
    <x v="100"/>
    <n v="3.5389999999999998E-4"/>
    <n v="4.8900000000000003E-5"/>
    <m/>
  </r>
  <r>
    <x v="1"/>
    <x v="95"/>
    <n v="2081"/>
    <x v="101"/>
    <n v="3.7320000000000002E-4"/>
    <n v="5.02E-5"/>
    <m/>
  </r>
  <r>
    <x v="1"/>
    <x v="94"/>
    <n v="2081"/>
    <x v="102"/>
    <n v="3.859E-4"/>
    <n v="4.9100000000000001E-5"/>
    <m/>
  </r>
  <r>
    <x v="1"/>
    <x v="93"/>
    <n v="2081"/>
    <x v="103"/>
    <n v="3.8969999999999999E-4"/>
    <n v="4.4700000000000002E-5"/>
    <m/>
  </r>
  <r>
    <x v="1"/>
    <x v="92"/>
    <n v="2081"/>
    <x v="104"/>
    <n v="3.9080000000000001E-4"/>
    <n v="4.0000000000000003E-5"/>
    <m/>
  </r>
  <r>
    <x v="1"/>
    <x v="91"/>
    <n v="2081"/>
    <x v="105"/>
    <n v="3.9829999999999998E-4"/>
    <n v="3.8000000000000002E-5"/>
    <m/>
  </r>
  <r>
    <x v="1"/>
    <x v="90"/>
    <n v="2081"/>
    <x v="106"/>
    <n v="4.147E-4"/>
    <n v="3.8999999999999999E-5"/>
    <m/>
  </r>
  <r>
    <x v="1"/>
    <x v="89"/>
    <n v="2081"/>
    <x v="107"/>
    <n v="4.348E-4"/>
    <n v="4.0899999999999998E-5"/>
    <m/>
  </r>
  <r>
    <x v="1"/>
    <x v="88"/>
    <n v="2081"/>
    <x v="108"/>
    <n v="4.528E-4"/>
    <n v="4.1699999999999997E-5"/>
    <m/>
  </r>
  <r>
    <x v="1"/>
    <x v="87"/>
    <n v="2081"/>
    <x v="109"/>
    <n v="4.684E-4"/>
    <n v="4.2700000000000001E-5"/>
    <m/>
  </r>
  <r>
    <x v="1"/>
    <x v="86"/>
    <n v="2081"/>
    <x v="110"/>
    <n v="4.8559999999999999E-4"/>
    <n v="4.3699999999999998E-5"/>
    <m/>
  </r>
  <r>
    <x v="1"/>
    <x v="85"/>
    <n v="2081"/>
    <x v="111"/>
    <n v="5.0909999999999996E-4"/>
    <n v="4.5300000000000003E-5"/>
    <m/>
  </r>
  <r>
    <x v="1"/>
    <x v="84"/>
    <n v="2081"/>
    <x v="112"/>
    <n v="5.4080000000000003E-4"/>
    <n v="4.7500000000000003E-5"/>
    <m/>
  </r>
  <r>
    <x v="1"/>
    <x v="83"/>
    <n v="2081"/>
    <x v="113"/>
    <n v="5.7959999999999999E-4"/>
    <n v="4.99E-5"/>
    <m/>
  </r>
  <r>
    <x v="1"/>
    <x v="82"/>
    <n v="2081"/>
    <x v="114"/>
    <n v="6.2200000000000005E-4"/>
    <n v="5.1700000000000003E-5"/>
    <m/>
  </r>
  <r>
    <x v="1"/>
    <x v="81"/>
    <n v="2081"/>
    <x v="115"/>
    <n v="6.6649999999999999E-4"/>
    <n v="5.2899999999999998E-5"/>
    <m/>
  </r>
  <r>
    <x v="1"/>
    <x v="80"/>
    <n v="2081"/>
    <x v="116"/>
    <n v="7.1529999999999999E-4"/>
    <n v="5.38E-5"/>
    <m/>
  </r>
  <r>
    <x v="1"/>
    <x v="79"/>
    <n v="2081"/>
    <x v="117"/>
    <n v="7.7099999999999998E-4"/>
    <n v="5.7000000000000003E-5"/>
    <m/>
  </r>
  <r>
    <x v="1"/>
    <x v="78"/>
    <n v="2081"/>
    <x v="118"/>
    <n v="8.3140000000000004E-4"/>
    <n v="6.0099999999999997E-5"/>
    <m/>
  </r>
  <r>
    <x v="1"/>
    <x v="77"/>
    <n v="2081"/>
    <x v="119"/>
    <n v="8.9079999999999997E-4"/>
    <n v="6.4399999999999993E-5"/>
    <m/>
  </r>
  <r>
    <x v="1"/>
    <x v="76"/>
    <n v="2081"/>
    <x v="120"/>
    <n v="9.4810000000000001E-4"/>
    <n v="7.0199999999999999E-5"/>
    <m/>
  </r>
  <r>
    <x v="1"/>
    <x v="75"/>
    <n v="2081"/>
    <x v="121"/>
    <n v="1.0089999999999999E-3"/>
    <n v="7.7399999999999998E-5"/>
    <m/>
  </r>
  <r>
    <x v="1"/>
    <x v="74"/>
    <n v="2081"/>
    <x v="122"/>
    <n v="1.0784E-3"/>
    <n v="8.5099999999999995E-5"/>
    <m/>
  </r>
  <r>
    <x v="1"/>
    <x v="73"/>
    <n v="2081"/>
    <x v="123"/>
    <n v="1.1559000000000001E-3"/>
    <n v="9.3300000000000005E-5"/>
    <m/>
  </r>
  <r>
    <x v="1"/>
    <x v="72"/>
    <n v="2081"/>
    <x v="124"/>
    <n v="1.2427E-3"/>
    <n v="1.041E-4"/>
    <m/>
  </r>
  <r>
    <x v="1"/>
    <x v="71"/>
    <n v="2081"/>
    <x v="125"/>
    <n v="1.3435000000000001E-3"/>
    <n v="1.208E-4"/>
    <m/>
  </r>
  <r>
    <x v="1"/>
    <x v="70"/>
    <n v="2081"/>
    <x v="126"/>
    <n v="1.4587999999999999E-3"/>
    <n v="1.404E-4"/>
    <m/>
  </r>
  <r>
    <x v="1"/>
    <x v="69"/>
    <n v="2081"/>
    <x v="127"/>
    <n v="1.5839999999999999E-3"/>
    <n v="1.618E-4"/>
    <m/>
  </r>
  <r>
    <x v="1"/>
    <x v="68"/>
    <n v="2081"/>
    <x v="128"/>
    <n v="1.7152000000000001E-3"/>
    <n v="1.797E-4"/>
    <m/>
  </r>
  <r>
    <x v="1"/>
    <x v="67"/>
    <n v="2081"/>
    <x v="129"/>
    <n v="1.8531000000000001E-3"/>
    <n v="1.9599999999999999E-4"/>
    <m/>
  </r>
  <r>
    <x v="1"/>
    <x v="66"/>
    <n v="2081"/>
    <x v="130"/>
    <n v="2.0059000000000001E-3"/>
    <n v="2.1230000000000001E-4"/>
    <m/>
  </r>
  <r>
    <x v="1"/>
    <x v="65"/>
    <n v="2081"/>
    <x v="131"/>
    <n v="2.1844999999999998E-3"/>
    <n v="2.2699999999999999E-4"/>
    <m/>
  </r>
  <r>
    <x v="1"/>
    <x v="64"/>
    <n v="2081"/>
    <x v="132"/>
    <n v="2.3896E-3"/>
    <n v="2.3949999999999999E-4"/>
    <m/>
  </r>
  <r>
    <x v="1"/>
    <x v="63"/>
    <n v="2081"/>
    <x v="133"/>
    <n v="2.6115000000000001E-3"/>
    <n v="2.5099999999999998E-4"/>
    <m/>
  </r>
  <r>
    <x v="1"/>
    <x v="62"/>
    <n v="2081"/>
    <x v="134"/>
    <n v="2.8473999999999999E-3"/>
    <n v="2.656E-4"/>
    <m/>
  </r>
  <r>
    <x v="1"/>
    <x v="61"/>
    <n v="2081"/>
    <x v="135"/>
    <n v="3.1082000000000002E-3"/>
    <n v="2.9040000000000001E-4"/>
    <m/>
  </r>
  <r>
    <x v="1"/>
    <x v="60"/>
    <n v="2081"/>
    <x v="136"/>
    <n v="3.4034999999999998E-3"/>
    <n v="3.2069999999999999E-4"/>
    <m/>
  </r>
  <r>
    <x v="1"/>
    <x v="59"/>
    <n v="2081"/>
    <x v="137"/>
    <n v="3.7277E-3"/>
    <n v="3.5159999999999998E-4"/>
    <m/>
  </r>
  <r>
    <x v="1"/>
    <x v="58"/>
    <n v="2081"/>
    <x v="138"/>
    <n v="4.0692000000000002E-3"/>
    <n v="3.7409999999999999E-4"/>
    <m/>
  </r>
  <r>
    <x v="1"/>
    <x v="57"/>
    <n v="2081"/>
    <x v="139"/>
    <n v="4.4295000000000003E-3"/>
    <n v="3.925E-4"/>
    <m/>
  </r>
  <r>
    <x v="1"/>
    <x v="56"/>
    <n v="2081"/>
    <x v="140"/>
    <n v="4.8295999999999999E-3"/>
    <n v="4.1619999999999998E-4"/>
    <m/>
  </r>
  <r>
    <x v="1"/>
    <x v="55"/>
    <n v="2081"/>
    <x v="141"/>
    <n v="5.2972999999999996E-3"/>
    <n v="4.526E-4"/>
    <m/>
  </r>
  <r>
    <x v="1"/>
    <x v="54"/>
    <n v="2081"/>
    <x v="142"/>
    <n v="5.8479999999999999E-3"/>
    <n v="5.0359999999999999E-4"/>
    <m/>
  </r>
  <r>
    <x v="1"/>
    <x v="53"/>
    <n v="2081"/>
    <x v="143"/>
    <n v="6.4757E-3"/>
    <n v="5.6829999999999999E-4"/>
    <m/>
  </r>
  <r>
    <x v="1"/>
    <x v="52"/>
    <n v="2081"/>
    <x v="144"/>
    <n v="7.1640999999999996E-3"/>
    <n v="6.4700000000000001E-4"/>
    <m/>
  </r>
  <r>
    <x v="1"/>
    <x v="51"/>
    <n v="2081"/>
    <x v="145"/>
    <n v="7.8986000000000004E-3"/>
    <n v="7.3220000000000002E-4"/>
    <m/>
  </r>
  <r>
    <x v="1"/>
    <x v="50"/>
    <n v="2081"/>
    <x v="146"/>
    <n v="8.6645000000000003E-3"/>
    <n v="8.0559999999999996E-4"/>
    <m/>
  </r>
  <r>
    <x v="1"/>
    <x v="49"/>
    <n v="2081"/>
    <x v="147"/>
    <n v="9.4558000000000003E-3"/>
    <n v="8.6640000000000003E-4"/>
    <m/>
  </r>
  <r>
    <x v="1"/>
    <x v="48"/>
    <n v="2081"/>
    <x v="148"/>
    <n v="1.0300999999999999E-2"/>
    <n v="9.2730000000000004E-4"/>
    <m/>
  </r>
  <r>
    <x v="1"/>
    <x v="47"/>
    <n v="2081"/>
    <x v="149"/>
    <n v="1.12531E-2"/>
    <n v="1.0038E-3"/>
    <m/>
  </r>
  <r>
    <x v="1"/>
    <x v="46"/>
    <n v="2081"/>
    <x v="150"/>
    <n v="1.23584E-2"/>
    <n v="1.1019000000000001E-3"/>
    <m/>
  </r>
  <r>
    <x v="1"/>
    <x v="115"/>
    <n v="2082"/>
    <x v="82"/>
    <n v="7.7995E-3"/>
    <n v="4.2109999999999999E-4"/>
    <m/>
  </r>
  <r>
    <x v="1"/>
    <x v="114"/>
    <n v="2082"/>
    <x v="83"/>
    <n v="5.3410000000000003E-4"/>
    <n v="5.8000000000000004E-6"/>
    <m/>
  </r>
  <r>
    <x v="1"/>
    <x v="113"/>
    <n v="2082"/>
    <x v="84"/>
    <n v="2.8049999999999999E-4"/>
    <n v="3.7000000000000002E-6"/>
    <m/>
  </r>
  <r>
    <x v="1"/>
    <x v="112"/>
    <n v="2082"/>
    <x v="85"/>
    <n v="1.9599999999999999E-4"/>
    <n v="3.1999999999999999E-6"/>
    <m/>
  </r>
  <r>
    <x v="1"/>
    <x v="111"/>
    <n v="2082"/>
    <x v="86"/>
    <n v="1.5200000000000001E-4"/>
    <n v="2.7E-6"/>
    <m/>
  </r>
  <r>
    <x v="1"/>
    <x v="110"/>
    <n v="2082"/>
    <x v="87"/>
    <n v="1.4650000000000001E-4"/>
    <n v="3.4999999999999999E-6"/>
    <m/>
  </r>
  <r>
    <x v="1"/>
    <x v="109"/>
    <n v="2082"/>
    <x v="88"/>
    <n v="1.3990000000000001E-4"/>
    <n v="4.1999999999999996E-6"/>
    <m/>
  </r>
  <r>
    <x v="1"/>
    <x v="108"/>
    <n v="2082"/>
    <x v="89"/>
    <n v="1.348E-4"/>
    <n v="5.0000000000000004E-6"/>
    <m/>
  </r>
  <r>
    <x v="1"/>
    <x v="107"/>
    <n v="2082"/>
    <x v="90"/>
    <n v="1.3359999999999999E-4"/>
    <n v="6.1E-6"/>
    <m/>
  </r>
  <r>
    <x v="1"/>
    <x v="106"/>
    <n v="2082"/>
    <x v="91"/>
    <n v="1.3770000000000001E-4"/>
    <n v="7.9000000000000006E-6"/>
    <m/>
  </r>
  <r>
    <x v="1"/>
    <x v="105"/>
    <n v="2082"/>
    <x v="92"/>
    <n v="1.4650000000000001E-4"/>
    <n v="1.0499999999999999E-5"/>
    <m/>
  </r>
  <r>
    <x v="1"/>
    <x v="104"/>
    <n v="2082"/>
    <x v="93"/>
    <n v="1.596E-4"/>
    <n v="1.43E-5"/>
    <m/>
  </r>
  <r>
    <x v="1"/>
    <x v="103"/>
    <n v="2082"/>
    <x v="94"/>
    <n v="1.783E-4"/>
    <n v="1.9400000000000001E-5"/>
    <m/>
  </r>
  <r>
    <x v="1"/>
    <x v="102"/>
    <n v="2082"/>
    <x v="95"/>
    <n v="2.061E-4"/>
    <n v="2.6999999999999999E-5"/>
    <m/>
  </r>
  <r>
    <x v="1"/>
    <x v="101"/>
    <n v="2082"/>
    <x v="96"/>
    <n v="2.4149999999999999E-4"/>
    <n v="3.7100000000000001E-5"/>
    <m/>
  </r>
  <r>
    <x v="1"/>
    <x v="100"/>
    <n v="2082"/>
    <x v="97"/>
    <n v="2.7559999999999998E-4"/>
    <n v="4.6199999999999998E-5"/>
    <m/>
  </r>
  <r>
    <x v="1"/>
    <x v="99"/>
    <n v="2082"/>
    <x v="98"/>
    <n v="3.0029999999999998E-4"/>
    <n v="5.0099999999999998E-5"/>
    <m/>
  </r>
  <r>
    <x v="1"/>
    <x v="98"/>
    <n v="2082"/>
    <x v="99"/>
    <n v="3.1750000000000002E-4"/>
    <n v="4.8900000000000003E-5"/>
    <m/>
  </r>
  <r>
    <x v="1"/>
    <x v="97"/>
    <n v="2082"/>
    <x v="100"/>
    <n v="3.3419999999999999E-4"/>
    <n v="4.7200000000000002E-5"/>
    <m/>
  </r>
  <r>
    <x v="1"/>
    <x v="96"/>
    <n v="2082"/>
    <x v="101"/>
    <n v="3.5389999999999998E-4"/>
    <n v="4.7700000000000001E-5"/>
    <m/>
  </r>
  <r>
    <x v="1"/>
    <x v="95"/>
    <n v="2082"/>
    <x v="102"/>
    <n v="3.7320000000000002E-4"/>
    <n v="4.8999999999999998E-5"/>
    <m/>
  </r>
  <r>
    <x v="1"/>
    <x v="94"/>
    <n v="2082"/>
    <x v="103"/>
    <n v="3.859E-4"/>
    <n v="4.8000000000000001E-5"/>
    <m/>
  </r>
  <r>
    <x v="1"/>
    <x v="93"/>
    <n v="2082"/>
    <x v="104"/>
    <n v="3.8969999999999999E-4"/>
    <n v="4.3699999999999998E-5"/>
    <m/>
  </r>
  <r>
    <x v="1"/>
    <x v="92"/>
    <n v="2082"/>
    <x v="105"/>
    <n v="3.9080000000000001E-4"/>
    <n v="3.8999999999999999E-5"/>
    <m/>
  </r>
  <r>
    <x v="1"/>
    <x v="91"/>
    <n v="2082"/>
    <x v="106"/>
    <n v="3.9829999999999998E-4"/>
    <n v="3.6999999999999998E-5"/>
    <m/>
  </r>
  <r>
    <x v="1"/>
    <x v="90"/>
    <n v="2082"/>
    <x v="107"/>
    <n v="4.147E-4"/>
    <n v="3.8000000000000002E-5"/>
    <m/>
  </r>
  <r>
    <x v="1"/>
    <x v="89"/>
    <n v="2082"/>
    <x v="108"/>
    <n v="4.348E-4"/>
    <n v="4.0000000000000003E-5"/>
    <m/>
  </r>
  <r>
    <x v="1"/>
    <x v="88"/>
    <n v="2082"/>
    <x v="109"/>
    <n v="4.528E-4"/>
    <n v="4.07E-5"/>
    <m/>
  </r>
  <r>
    <x v="1"/>
    <x v="87"/>
    <n v="2082"/>
    <x v="110"/>
    <n v="4.684E-4"/>
    <n v="4.1600000000000002E-5"/>
    <m/>
  </r>
  <r>
    <x v="1"/>
    <x v="86"/>
    <n v="2082"/>
    <x v="111"/>
    <n v="4.8559999999999999E-4"/>
    <n v="4.2500000000000003E-5"/>
    <m/>
  </r>
  <r>
    <x v="1"/>
    <x v="85"/>
    <n v="2082"/>
    <x v="112"/>
    <n v="5.0909999999999996E-4"/>
    <n v="4.4199999999999997E-5"/>
    <m/>
  </r>
  <r>
    <x v="1"/>
    <x v="84"/>
    <n v="2082"/>
    <x v="113"/>
    <n v="5.4080000000000003E-4"/>
    <n v="4.6400000000000003E-5"/>
    <m/>
  </r>
  <r>
    <x v="1"/>
    <x v="83"/>
    <n v="2082"/>
    <x v="114"/>
    <n v="5.7959999999999999E-4"/>
    <n v="4.88E-5"/>
    <m/>
  </r>
  <r>
    <x v="1"/>
    <x v="82"/>
    <n v="2082"/>
    <x v="115"/>
    <n v="6.2200000000000005E-4"/>
    <n v="5.0399999999999999E-5"/>
    <m/>
  </r>
  <r>
    <x v="1"/>
    <x v="81"/>
    <n v="2082"/>
    <x v="116"/>
    <n v="6.6649999999999999E-4"/>
    <n v="5.1499999999999998E-5"/>
    <m/>
  </r>
  <r>
    <x v="1"/>
    <x v="80"/>
    <n v="2082"/>
    <x v="117"/>
    <n v="7.1529999999999999E-4"/>
    <n v="5.2500000000000002E-5"/>
    <m/>
  </r>
  <r>
    <x v="1"/>
    <x v="79"/>
    <n v="2082"/>
    <x v="118"/>
    <n v="7.7099999999999998E-4"/>
    <n v="5.5699999999999999E-5"/>
    <m/>
  </r>
  <r>
    <x v="1"/>
    <x v="78"/>
    <n v="2082"/>
    <x v="119"/>
    <n v="8.3140000000000004E-4"/>
    <n v="5.8699999999999997E-5"/>
    <m/>
  </r>
  <r>
    <x v="1"/>
    <x v="77"/>
    <n v="2082"/>
    <x v="120"/>
    <n v="8.9079999999999997E-4"/>
    <n v="6.2700000000000006E-5"/>
    <m/>
  </r>
  <r>
    <x v="1"/>
    <x v="76"/>
    <n v="2082"/>
    <x v="121"/>
    <n v="9.4810000000000001E-4"/>
    <n v="6.8399999999999996E-5"/>
    <m/>
  </r>
  <r>
    <x v="1"/>
    <x v="75"/>
    <n v="2082"/>
    <x v="122"/>
    <n v="1.0089999999999999E-3"/>
    <n v="7.5500000000000006E-5"/>
    <m/>
  </r>
  <r>
    <x v="1"/>
    <x v="74"/>
    <n v="2082"/>
    <x v="123"/>
    <n v="1.0784E-3"/>
    <n v="8.3300000000000005E-5"/>
    <m/>
  </r>
  <r>
    <x v="1"/>
    <x v="73"/>
    <n v="2082"/>
    <x v="124"/>
    <n v="1.1559000000000001E-3"/>
    <n v="9.1199999999999994E-5"/>
    <m/>
  </r>
  <r>
    <x v="1"/>
    <x v="72"/>
    <n v="2082"/>
    <x v="125"/>
    <n v="1.2427E-3"/>
    <n v="1.0170000000000001E-4"/>
    <m/>
  </r>
  <r>
    <x v="1"/>
    <x v="71"/>
    <n v="2082"/>
    <x v="126"/>
    <n v="1.3435000000000001E-3"/>
    <n v="1.181E-4"/>
    <m/>
  </r>
  <r>
    <x v="1"/>
    <x v="70"/>
    <n v="2082"/>
    <x v="127"/>
    <n v="1.4587999999999999E-3"/>
    <n v="1.3750000000000001E-4"/>
    <m/>
  </r>
  <r>
    <x v="1"/>
    <x v="69"/>
    <n v="2082"/>
    <x v="128"/>
    <n v="1.5839999999999999E-3"/>
    <n v="1.5880000000000001E-4"/>
    <m/>
  </r>
  <r>
    <x v="1"/>
    <x v="68"/>
    <n v="2082"/>
    <x v="129"/>
    <n v="1.7152000000000001E-3"/>
    <n v="1.7640000000000001E-4"/>
    <m/>
  </r>
  <r>
    <x v="1"/>
    <x v="67"/>
    <n v="2082"/>
    <x v="130"/>
    <n v="1.8531000000000001E-3"/>
    <n v="1.9210000000000001E-4"/>
    <m/>
  </r>
  <r>
    <x v="1"/>
    <x v="66"/>
    <n v="2082"/>
    <x v="131"/>
    <n v="2.0059000000000001E-3"/>
    <n v="2.0799999999999999E-4"/>
    <m/>
  </r>
  <r>
    <x v="1"/>
    <x v="65"/>
    <n v="2082"/>
    <x v="132"/>
    <n v="2.1844999999999998E-3"/>
    <n v="2.2259999999999999E-4"/>
    <m/>
  </r>
  <r>
    <x v="1"/>
    <x v="64"/>
    <n v="2082"/>
    <x v="133"/>
    <n v="2.3896E-3"/>
    <n v="2.352E-4"/>
    <m/>
  </r>
  <r>
    <x v="1"/>
    <x v="63"/>
    <n v="2082"/>
    <x v="134"/>
    <n v="2.6115000000000001E-3"/>
    <n v="2.4640000000000003E-4"/>
    <m/>
  </r>
  <r>
    <x v="1"/>
    <x v="62"/>
    <n v="2082"/>
    <x v="135"/>
    <n v="2.8473999999999999E-3"/>
    <n v="2.6019999999999998E-4"/>
    <m/>
  </r>
  <r>
    <x v="1"/>
    <x v="61"/>
    <n v="2082"/>
    <x v="136"/>
    <n v="3.1082000000000002E-3"/>
    <n v="2.8449999999999998E-4"/>
    <m/>
  </r>
  <r>
    <x v="1"/>
    <x v="60"/>
    <n v="2082"/>
    <x v="137"/>
    <n v="3.4034999999999998E-3"/>
    <n v="3.146E-4"/>
    <m/>
  </r>
  <r>
    <x v="1"/>
    <x v="59"/>
    <n v="2082"/>
    <x v="138"/>
    <n v="3.7277E-3"/>
    <n v="3.4539999999999999E-4"/>
    <m/>
  </r>
  <r>
    <x v="1"/>
    <x v="58"/>
    <n v="2082"/>
    <x v="139"/>
    <n v="4.0692000000000002E-3"/>
    <n v="3.6729999999999998E-4"/>
    <m/>
  </r>
  <r>
    <x v="1"/>
    <x v="57"/>
    <n v="2082"/>
    <x v="140"/>
    <n v="4.4295000000000003E-3"/>
    <n v="3.8470000000000003E-4"/>
    <m/>
  </r>
  <r>
    <x v="1"/>
    <x v="56"/>
    <n v="2082"/>
    <x v="141"/>
    <n v="4.8295999999999999E-3"/>
    <n v="4.0769999999999999E-4"/>
    <m/>
  </r>
  <r>
    <x v="1"/>
    <x v="55"/>
    <n v="2082"/>
    <x v="142"/>
    <n v="5.2972999999999996E-3"/>
    <n v="4.439E-4"/>
    <m/>
  </r>
  <r>
    <x v="1"/>
    <x v="54"/>
    <n v="2082"/>
    <x v="143"/>
    <n v="5.8479999999999999E-3"/>
    <n v="4.9479999999999999E-4"/>
    <m/>
  </r>
  <r>
    <x v="1"/>
    <x v="53"/>
    <n v="2082"/>
    <x v="144"/>
    <n v="6.4757E-3"/>
    <n v="5.5829999999999996E-4"/>
    <m/>
  </r>
  <r>
    <x v="1"/>
    <x v="52"/>
    <n v="2082"/>
    <x v="145"/>
    <n v="7.1640999999999996E-3"/>
    <n v="6.3480000000000003E-4"/>
    <m/>
  </r>
  <r>
    <x v="1"/>
    <x v="51"/>
    <n v="2082"/>
    <x v="146"/>
    <n v="7.8986000000000004E-3"/>
    <n v="7.1829999999999995E-4"/>
    <m/>
  </r>
  <r>
    <x v="1"/>
    <x v="50"/>
    <n v="2082"/>
    <x v="147"/>
    <n v="8.6645000000000003E-3"/>
    <n v="7.9129999999999999E-4"/>
    <m/>
  </r>
  <r>
    <x v="1"/>
    <x v="49"/>
    <n v="2082"/>
    <x v="148"/>
    <n v="9.4558000000000003E-3"/>
    <n v="8.5209999999999995E-4"/>
    <m/>
  </r>
  <r>
    <x v="1"/>
    <x v="48"/>
    <n v="2082"/>
    <x v="149"/>
    <n v="1.0300999999999999E-2"/>
    <n v="9.1160000000000004E-4"/>
    <m/>
  </r>
  <r>
    <x v="1"/>
    <x v="47"/>
    <n v="2082"/>
    <x v="150"/>
    <n v="1.12531E-2"/>
    <n v="9.8529999999999993E-4"/>
    <m/>
  </r>
  <r>
    <x v="1"/>
    <x v="115"/>
    <n v="2083"/>
    <x v="83"/>
    <n v="7.7995E-3"/>
    <n v="4.0489999999999998E-4"/>
    <m/>
  </r>
  <r>
    <x v="1"/>
    <x v="114"/>
    <n v="2083"/>
    <x v="84"/>
    <n v="5.3410000000000003E-4"/>
    <n v="5.4E-6"/>
    <m/>
  </r>
  <r>
    <x v="1"/>
    <x v="113"/>
    <n v="2083"/>
    <x v="85"/>
    <n v="2.8049999999999999E-4"/>
    <n v="3.4999999999999999E-6"/>
    <m/>
  </r>
  <r>
    <x v="1"/>
    <x v="112"/>
    <n v="2083"/>
    <x v="86"/>
    <n v="1.9599999999999999E-4"/>
    <n v="3.1E-6"/>
    <m/>
  </r>
  <r>
    <x v="1"/>
    <x v="111"/>
    <n v="2083"/>
    <x v="87"/>
    <n v="1.5200000000000001E-4"/>
    <n v="2.6000000000000001E-6"/>
    <m/>
  </r>
  <r>
    <x v="1"/>
    <x v="110"/>
    <n v="2083"/>
    <x v="88"/>
    <n v="1.4650000000000001E-4"/>
    <n v="3.4000000000000001E-6"/>
    <m/>
  </r>
  <r>
    <x v="1"/>
    <x v="109"/>
    <n v="2083"/>
    <x v="89"/>
    <n v="1.3990000000000001E-4"/>
    <n v="3.9999999999999998E-6"/>
    <m/>
  </r>
  <r>
    <x v="1"/>
    <x v="108"/>
    <n v="2083"/>
    <x v="90"/>
    <n v="1.348E-4"/>
    <n v="4.7999999999999998E-6"/>
    <m/>
  </r>
  <r>
    <x v="1"/>
    <x v="107"/>
    <n v="2083"/>
    <x v="91"/>
    <n v="1.3359999999999999E-4"/>
    <n v="5.9000000000000003E-6"/>
    <m/>
  </r>
  <r>
    <x v="1"/>
    <x v="106"/>
    <n v="2083"/>
    <x v="92"/>
    <n v="1.3770000000000001E-4"/>
    <n v="7.6000000000000001E-6"/>
    <m/>
  </r>
  <r>
    <x v="1"/>
    <x v="105"/>
    <n v="2083"/>
    <x v="93"/>
    <n v="1.4650000000000001E-4"/>
    <n v="1.0200000000000001E-5"/>
    <m/>
  </r>
  <r>
    <x v="1"/>
    <x v="104"/>
    <n v="2083"/>
    <x v="94"/>
    <n v="1.596E-4"/>
    <n v="1.3900000000000001E-5"/>
    <m/>
  </r>
  <r>
    <x v="1"/>
    <x v="103"/>
    <n v="2083"/>
    <x v="95"/>
    <n v="1.783E-4"/>
    <n v="1.8899999999999999E-5"/>
    <m/>
  </r>
  <r>
    <x v="1"/>
    <x v="102"/>
    <n v="2083"/>
    <x v="96"/>
    <n v="2.061E-4"/>
    <n v="2.6299999999999999E-5"/>
    <m/>
  </r>
  <r>
    <x v="1"/>
    <x v="101"/>
    <n v="2083"/>
    <x v="97"/>
    <n v="2.4149999999999999E-4"/>
    <n v="3.6300000000000001E-5"/>
    <m/>
  </r>
  <r>
    <x v="1"/>
    <x v="100"/>
    <n v="2083"/>
    <x v="98"/>
    <n v="2.7559999999999998E-4"/>
    <n v="4.5300000000000003E-5"/>
    <m/>
  </r>
  <r>
    <x v="1"/>
    <x v="99"/>
    <n v="2083"/>
    <x v="99"/>
    <n v="3.0029999999999998E-4"/>
    <n v="4.9100000000000001E-5"/>
    <m/>
  </r>
  <r>
    <x v="1"/>
    <x v="98"/>
    <n v="2083"/>
    <x v="100"/>
    <n v="3.1750000000000002E-4"/>
    <n v="4.7800000000000003E-5"/>
    <m/>
  </r>
  <r>
    <x v="1"/>
    <x v="97"/>
    <n v="2083"/>
    <x v="101"/>
    <n v="3.3419999999999999E-4"/>
    <n v="4.6100000000000002E-5"/>
    <m/>
  </r>
  <r>
    <x v="1"/>
    <x v="96"/>
    <n v="2083"/>
    <x v="102"/>
    <n v="3.5389999999999998E-4"/>
    <n v="4.6600000000000001E-5"/>
    <m/>
  </r>
  <r>
    <x v="1"/>
    <x v="95"/>
    <n v="2083"/>
    <x v="103"/>
    <n v="3.7320000000000002E-4"/>
    <n v="4.8000000000000001E-5"/>
    <m/>
  </r>
  <r>
    <x v="1"/>
    <x v="94"/>
    <n v="2083"/>
    <x v="104"/>
    <n v="3.859E-4"/>
    <n v="4.6999999999999997E-5"/>
    <m/>
  </r>
  <r>
    <x v="1"/>
    <x v="93"/>
    <n v="2083"/>
    <x v="105"/>
    <n v="3.8969999999999999E-4"/>
    <n v="4.2700000000000001E-5"/>
    <m/>
  </r>
  <r>
    <x v="1"/>
    <x v="92"/>
    <n v="2083"/>
    <x v="106"/>
    <n v="3.9080000000000001E-4"/>
    <n v="3.79E-5"/>
    <m/>
  </r>
  <r>
    <x v="1"/>
    <x v="91"/>
    <n v="2083"/>
    <x v="107"/>
    <n v="3.9829999999999998E-4"/>
    <n v="3.6100000000000003E-5"/>
    <m/>
  </r>
  <r>
    <x v="1"/>
    <x v="90"/>
    <n v="2083"/>
    <x v="108"/>
    <n v="4.147E-4"/>
    <n v="3.7100000000000001E-5"/>
    <m/>
  </r>
  <r>
    <x v="1"/>
    <x v="89"/>
    <n v="2083"/>
    <x v="109"/>
    <n v="4.348E-4"/>
    <n v="3.8999999999999999E-5"/>
    <m/>
  </r>
  <r>
    <x v="1"/>
    <x v="88"/>
    <n v="2083"/>
    <x v="110"/>
    <n v="4.528E-4"/>
    <n v="3.9700000000000003E-5"/>
    <m/>
  </r>
  <r>
    <x v="1"/>
    <x v="87"/>
    <n v="2083"/>
    <x v="111"/>
    <n v="4.684E-4"/>
    <n v="4.0500000000000002E-5"/>
    <m/>
  </r>
  <r>
    <x v="1"/>
    <x v="86"/>
    <n v="2083"/>
    <x v="112"/>
    <n v="4.8559999999999999E-4"/>
    <n v="4.1499999999999999E-5"/>
    <m/>
  </r>
  <r>
    <x v="1"/>
    <x v="85"/>
    <n v="2083"/>
    <x v="113"/>
    <n v="5.0909999999999996E-4"/>
    <n v="4.32E-5"/>
    <m/>
  </r>
  <r>
    <x v="1"/>
    <x v="84"/>
    <n v="2083"/>
    <x v="114"/>
    <n v="5.4080000000000003E-4"/>
    <n v="4.5399999999999999E-5"/>
    <m/>
  </r>
  <r>
    <x v="1"/>
    <x v="83"/>
    <n v="2083"/>
    <x v="115"/>
    <n v="5.7959999999999999E-4"/>
    <n v="4.7599999999999998E-5"/>
    <m/>
  </r>
  <r>
    <x v="1"/>
    <x v="82"/>
    <n v="2083"/>
    <x v="116"/>
    <n v="6.2200000000000005E-4"/>
    <n v="4.9100000000000001E-5"/>
    <m/>
  </r>
  <r>
    <x v="1"/>
    <x v="81"/>
    <n v="2083"/>
    <x v="117"/>
    <n v="6.6649999999999999E-4"/>
    <n v="5.0300000000000003E-5"/>
    <m/>
  </r>
  <r>
    <x v="1"/>
    <x v="80"/>
    <n v="2083"/>
    <x v="118"/>
    <n v="7.1529999999999999E-4"/>
    <n v="5.13E-5"/>
    <m/>
  </r>
  <r>
    <x v="1"/>
    <x v="79"/>
    <n v="2083"/>
    <x v="119"/>
    <n v="7.7099999999999998E-4"/>
    <n v="5.4299999999999998E-5"/>
    <m/>
  </r>
  <r>
    <x v="1"/>
    <x v="78"/>
    <n v="2083"/>
    <x v="120"/>
    <n v="8.3140000000000004E-4"/>
    <n v="5.7200000000000001E-5"/>
    <m/>
  </r>
  <r>
    <x v="1"/>
    <x v="77"/>
    <n v="2083"/>
    <x v="121"/>
    <n v="8.9079999999999997E-4"/>
    <n v="6.1099999999999994E-5"/>
    <m/>
  </r>
  <r>
    <x v="1"/>
    <x v="76"/>
    <n v="2083"/>
    <x v="122"/>
    <n v="9.4810000000000001E-4"/>
    <n v="6.6699999999999995E-5"/>
    <m/>
  </r>
  <r>
    <x v="1"/>
    <x v="75"/>
    <n v="2083"/>
    <x v="123"/>
    <n v="1.0089999999999999E-3"/>
    <n v="7.3899999999999994E-5"/>
    <m/>
  </r>
  <r>
    <x v="1"/>
    <x v="74"/>
    <n v="2083"/>
    <x v="124"/>
    <n v="1.0784E-3"/>
    <n v="8.14E-5"/>
    <m/>
  </r>
  <r>
    <x v="1"/>
    <x v="73"/>
    <n v="2083"/>
    <x v="125"/>
    <n v="1.1559000000000001E-3"/>
    <n v="8.9099999999999997E-5"/>
    <m/>
  </r>
  <r>
    <x v="1"/>
    <x v="72"/>
    <n v="2083"/>
    <x v="126"/>
    <n v="1.2427E-3"/>
    <n v="9.9199999999999999E-5"/>
    <m/>
  </r>
  <r>
    <x v="1"/>
    <x v="71"/>
    <n v="2083"/>
    <x v="127"/>
    <n v="1.3435000000000001E-3"/>
    <n v="1.155E-4"/>
    <m/>
  </r>
  <r>
    <x v="1"/>
    <x v="70"/>
    <n v="2083"/>
    <x v="128"/>
    <n v="1.4587999999999999E-3"/>
    <n v="1.348E-4"/>
    <m/>
  </r>
  <r>
    <x v="1"/>
    <x v="69"/>
    <n v="2083"/>
    <x v="129"/>
    <n v="1.5839999999999999E-3"/>
    <n v="1.5579999999999999E-4"/>
    <m/>
  </r>
  <r>
    <x v="1"/>
    <x v="68"/>
    <n v="2083"/>
    <x v="130"/>
    <n v="1.7152000000000001E-3"/>
    <n v="1.728E-4"/>
    <m/>
  </r>
  <r>
    <x v="1"/>
    <x v="67"/>
    <n v="2083"/>
    <x v="131"/>
    <n v="1.8531000000000001E-3"/>
    <n v="1.8809999999999999E-4"/>
    <m/>
  </r>
  <r>
    <x v="1"/>
    <x v="66"/>
    <n v="2083"/>
    <x v="132"/>
    <n v="2.0059000000000001E-3"/>
    <n v="2.04E-4"/>
    <m/>
  </r>
  <r>
    <x v="1"/>
    <x v="65"/>
    <n v="2083"/>
    <x v="133"/>
    <n v="2.1844999999999998E-3"/>
    <n v="2.187E-4"/>
    <m/>
  </r>
  <r>
    <x v="1"/>
    <x v="64"/>
    <n v="2083"/>
    <x v="134"/>
    <n v="2.3896E-3"/>
    <n v="2.309E-4"/>
    <m/>
  </r>
  <r>
    <x v="1"/>
    <x v="63"/>
    <n v="2083"/>
    <x v="135"/>
    <n v="2.6115000000000001E-3"/>
    <n v="2.4140000000000001E-4"/>
    <m/>
  </r>
  <r>
    <x v="1"/>
    <x v="62"/>
    <n v="2083"/>
    <x v="136"/>
    <n v="2.8473999999999999E-3"/>
    <n v="2.5480000000000001E-4"/>
    <m/>
  </r>
  <r>
    <x v="1"/>
    <x v="61"/>
    <n v="2083"/>
    <x v="137"/>
    <n v="3.1082000000000002E-3"/>
    <n v="2.7900000000000001E-4"/>
    <m/>
  </r>
  <r>
    <x v="1"/>
    <x v="60"/>
    <n v="2083"/>
    <x v="138"/>
    <n v="3.4034999999999998E-3"/>
    <n v="3.0899999999999998E-4"/>
    <m/>
  </r>
  <r>
    <x v="1"/>
    <x v="59"/>
    <n v="2083"/>
    <x v="139"/>
    <n v="3.7277E-3"/>
    <n v="3.392E-4"/>
    <m/>
  </r>
  <r>
    <x v="1"/>
    <x v="58"/>
    <n v="2083"/>
    <x v="140"/>
    <n v="4.0692000000000002E-3"/>
    <n v="3.6010000000000003E-4"/>
    <m/>
  </r>
  <r>
    <x v="1"/>
    <x v="57"/>
    <n v="2083"/>
    <x v="141"/>
    <n v="4.4295000000000003E-3"/>
    <n v="3.769E-4"/>
    <m/>
  </r>
  <r>
    <x v="1"/>
    <x v="56"/>
    <n v="2083"/>
    <x v="142"/>
    <n v="4.8295999999999999E-3"/>
    <n v="3.9980000000000001E-4"/>
    <m/>
  </r>
  <r>
    <x v="1"/>
    <x v="55"/>
    <n v="2083"/>
    <x v="143"/>
    <n v="5.2972999999999996E-3"/>
    <n v="4.3609999999999998E-4"/>
    <m/>
  </r>
  <r>
    <x v="1"/>
    <x v="54"/>
    <n v="2083"/>
    <x v="144"/>
    <n v="5.8479999999999999E-3"/>
    <n v="4.8589999999999999E-4"/>
    <m/>
  </r>
  <r>
    <x v="1"/>
    <x v="53"/>
    <n v="2083"/>
    <x v="145"/>
    <n v="6.4757E-3"/>
    <n v="5.4759999999999997E-4"/>
    <m/>
  </r>
  <r>
    <x v="1"/>
    <x v="52"/>
    <n v="2083"/>
    <x v="146"/>
    <n v="7.1640999999999996E-3"/>
    <n v="6.2259999999999995E-4"/>
    <m/>
  </r>
  <r>
    <x v="1"/>
    <x v="51"/>
    <n v="2083"/>
    <x v="147"/>
    <n v="7.8986000000000004E-3"/>
    <n v="7.0549999999999996E-4"/>
    <m/>
  </r>
  <r>
    <x v="1"/>
    <x v="50"/>
    <n v="2083"/>
    <x v="148"/>
    <n v="8.6645000000000003E-3"/>
    <n v="7.783E-4"/>
    <m/>
  </r>
  <r>
    <x v="1"/>
    <x v="49"/>
    <n v="2083"/>
    <x v="149"/>
    <n v="9.4558000000000003E-3"/>
    <n v="8.3770000000000003E-4"/>
    <m/>
  </r>
  <r>
    <x v="1"/>
    <x v="48"/>
    <n v="2083"/>
    <x v="150"/>
    <n v="1.0300999999999999E-2"/>
    <n v="8.9479999999999996E-4"/>
    <m/>
  </r>
  <r>
    <x v="1"/>
    <x v="115"/>
    <n v="2084"/>
    <x v="84"/>
    <n v="7.7995E-3"/>
    <n v="3.8910000000000003E-4"/>
    <m/>
  </r>
  <r>
    <x v="1"/>
    <x v="114"/>
    <n v="2084"/>
    <x v="85"/>
    <n v="5.3410000000000003E-4"/>
    <n v="5.1000000000000003E-6"/>
    <m/>
  </r>
  <r>
    <x v="1"/>
    <x v="113"/>
    <n v="2084"/>
    <x v="86"/>
    <n v="2.8049999999999999E-4"/>
    <n v="3.1999999999999999E-6"/>
    <m/>
  </r>
  <r>
    <x v="1"/>
    <x v="112"/>
    <n v="2084"/>
    <x v="87"/>
    <n v="1.9599999999999999E-4"/>
    <n v="2.9000000000000002E-6"/>
    <m/>
  </r>
  <r>
    <x v="1"/>
    <x v="111"/>
    <n v="2084"/>
    <x v="88"/>
    <n v="1.5200000000000001E-4"/>
    <n v="2.5000000000000002E-6"/>
    <m/>
  </r>
  <r>
    <x v="1"/>
    <x v="110"/>
    <n v="2084"/>
    <x v="89"/>
    <n v="1.4650000000000001E-4"/>
    <n v="3.1999999999999999E-6"/>
    <m/>
  </r>
  <r>
    <x v="1"/>
    <x v="109"/>
    <n v="2084"/>
    <x v="90"/>
    <n v="1.3990000000000001E-4"/>
    <n v="3.8999999999999999E-6"/>
    <m/>
  </r>
  <r>
    <x v="1"/>
    <x v="108"/>
    <n v="2084"/>
    <x v="91"/>
    <n v="1.348E-4"/>
    <n v="4.6E-6"/>
    <m/>
  </r>
  <r>
    <x v="1"/>
    <x v="107"/>
    <n v="2084"/>
    <x v="92"/>
    <n v="1.3359999999999999E-4"/>
    <n v="5.6999999999999996E-6"/>
    <m/>
  </r>
  <r>
    <x v="1"/>
    <x v="106"/>
    <n v="2084"/>
    <x v="93"/>
    <n v="1.3770000000000001E-4"/>
    <n v="7.4000000000000003E-6"/>
    <m/>
  </r>
  <r>
    <x v="1"/>
    <x v="105"/>
    <n v="2084"/>
    <x v="94"/>
    <n v="1.4650000000000001E-4"/>
    <n v="9.9000000000000001E-6"/>
    <m/>
  </r>
  <r>
    <x v="1"/>
    <x v="104"/>
    <n v="2084"/>
    <x v="95"/>
    <n v="1.596E-4"/>
    <n v="1.34E-5"/>
    <m/>
  </r>
  <r>
    <x v="1"/>
    <x v="103"/>
    <n v="2084"/>
    <x v="96"/>
    <n v="1.783E-4"/>
    <n v="1.8300000000000001E-5"/>
    <m/>
  </r>
  <r>
    <x v="1"/>
    <x v="102"/>
    <n v="2084"/>
    <x v="97"/>
    <n v="2.061E-4"/>
    <n v="2.5700000000000001E-5"/>
    <m/>
  </r>
  <r>
    <x v="1"/>
    <x v="101"/>
    <n v="2084"/>
    <x v="98"/>
    <n v="2.4149999999999999E-4"/>
    <n v="3.5500000000000002E-5"/>
    <m/>
  </r>
  <r>
    <x v="1"/>
    <x v="100"/>
    <n v="2084"/>
    <x v="99"/>
    <n v="2.7559999999999998E-4"/>
    <n v="4.4400000000000002E-5"/>
    <m/>
  </r>
  <r>
    <x v="1"/>
    <x v="99"/>
    <n v="2084"/>
    <x v="100"/>
    <n v="3.0029999999999998E-4"/>
    <n v="4.8000000000000001E-5"/>
    <m/>
  </r>
  <r>
    <x v="1"/>
    <x v="98"/>
    <n v="2084"/>
    <x v="101"/>
    <n v="3.1750000000000002E-4"/>
    <n v="4.6699999999999997E-5"/>
    <m/>
  </r>
  <r>
    <x v="1"/>
    <x v="97"/>
    <n v="2084"/>
    <x v="102"/>
    <n v="3.3419999999999999E-4"/>
    <n v="4.5000000000000003E-5"/>
    <m/>
  </r>
  <r>
    <x v="1"/>
    <x v="96"/>
    <n v="2084"/>
    <x v="103"/>
    <n v="3.5389999999999998E-4"/>
    <n v="4.5599999999999997E-5"/>
    <m/>
  </r>
  <r>
    <x v="1"/>
    <x v="95"/>
    <n v="2084"/>
    <x v="104"/>
    <n v="3.7320000000000002E-4"/>
    <n v="4.6999999999999997E-5"/>
    <m/>
  </r>
  <r>
    <x v="1"/>
    <x v="94"/>
    <n v="2084"/>
    <x v="105"/>
    <n v="3.859E-4"/>
    <n v="4.5899999999999998E-5"/>
    <m/>
  </r>
  <r>
    <x v="1"/>
    <x v="93"/>
    <n v="2084"/>
    <x v="106"/>
    <n v="3.8969999999999999E-4"/>
    <n v="4.1600000000000002E-5"/>
    <m/>
  </r>
  <r>
    <x v="1"/>
    <x v="92"/>
    <n v="2084"/>
    <x v="107"/>
    <n v="3.9080000000000001E-4"/>
    <n v="3.6999999999999998E-5"/>
    <m/>
  </r>
  <r>
    <x v="1"/>
    <x v="91"/>
    <n v="2084"/>
    <x v="108"/>
    <n v="3.9829999999999998E-4"/>
    <n v="3.5299999999999997E-5"/>
    <m/>
  </r>
  <r>
    <x v="1"/>
    <x v="90"/>
    <n v="2084"/>
    <x v="109"/>
    <n v="4.147E-4"/>
    <n v="3.6199999999999999E-5"/>
    <m/>
  </r>
  <r>
    <x v="1"/>
    <x v="89"/>
    <n v="2084"/>
    <x v="110"/>
    <n v="4.348E-4"/>
    <n v="3.8000000000000002E-5"/>
    <m/>
  </r>
  <r>
    <x v="1"/>
    <x v="88"/>
    <n v="2084"/>
    <x v="111"/>
    <n v="4.528E-4"/>
    <n v="3.8600000000000003E-5"/>
    <m/>
  </r>
  <r>
    <x v="1"/>
    <x v="87"/>
    <n v="2084"/>
    <x v="112"/>
    <n v="4.684E-4"/>
    <n v="3.9499999999999998E-5"/>
    <m/>
  </r>
  <r>
    <x v="1"/>
    <x v="86"/>
    <n v="2084"/>
    <x v="113"/>
    <n v="4.8559999999999999E-4"/>
    <n v="4.0500000000000002E-5"/>
    <m/>
  </r>
  <r>
    <x v="1"/>
    <x v="85"/>
    <n v="2084"/>
    <x v="114"/>
    <n v="5.0909999999999996E-4"/>
    <n v="4.2200000000000003E-5"/>
    <m/>
  </r>
  <r>
    <x v="1"/>
    <x v="84"/>
    <n v="2084"/>
    <x v="115"/>
    <n v="5.4080000000000003E-4"/>
    <n v="4.4199999999999997E-5"/>
    <m/>
  </r>
  <r>
    <x v="1"/>
    <x v="83"/>
    <n v="2084"/>
    <x v="116"/>
    <n v="5.7959999999999999E-4"/>
    <n v="4.6400000000000003E-5"/>
    <m/>
  </r>
  <r>
    <x v="1"/>
    <x v="82"/>
    <n v="2084"/>
    <x v="117"/>
    <n v="6.2200000000000005E-4"/>
    <n v="4.7899999999999999E-5"/>
    <m/>
  </r>
  <r>
    <x v="1"/>
    <x v="81"/>
    <n v="2084"/>
    <x v="118"/>
    <n v="6.6649999999999999E-4"/>
    <n v="4.9100000000000001E-5"/>
    <m/>
  </r>
  <r>
    <x v="1"/>
    <x v="80"/>
    <n v="2084"/>
    <x v="119"/>
    <n v="7.1529999999999999E-4"/>
    <n v="5.0099999999999998E-5"/>
    <m/>
  </r>
  <r>
    <x v="1"/>
    <x v="79"/>
    <n v="2084"/>
    <x v="120"/>
    <n v="7.7099999999999998E-4"/>
    <n v="5.2899999999999998E-5"/>
    <m/>
  </r>
  <r>
    <x v="1"/>
    <x v="78"/>
    <n v="2084"/>
    <x v="121"/>
    <n v="8.3140000000000004E-4"/>
    <n v="5.5699999999999999E-5"/>
    <m/>
  </r>
  <r>
    <x v="1"/>
    <x v="77"/>
    <n v="2084"/>
    <x v="122"/>
    <n v="8.9079999999999997E-4"/>
    <n v="5.9599999999999999E-5"/>
    <m/>
  </r>
  <r>
    <x v="1"/>
    <x v="76"/>
    <n v="2084"/>
    <x v="123"/>
    <n v="9.4810000000000001E-4"/>
    <n v="6.5199999999999999E-5"/>
    <m/>
  </r>
  <r>
    <x v="1"/>
    <x v="75"/>
    <n v="2084"/>
    <x v="124"/>
    <n v="1.0089999999999999E-3"/>
    <n v="7.2200000000000007E-5"/>
    <m/>
  </r>
  <r>
    <x v="1"/>
    <x v="74"/>
    <n v="2084"/>
    <x v="125"/>
    <n v="1.0784E-3"/>
    <n v="7.9499999999999994E-5"/>
    <m/>
  </r>
  <r>
    <x v="1"/>
    <x v="73"/>
    <n v="2084"/>
    <x v="126"/>
    <n v="1.1559000000000001E-3"/>
    <n v="8.6899999999999998E-5"/>
    <m/>
  </r>
  <r>
    <x v="1"/>
    <x v="72"/>
    <n v="2084"/>
    <x v="127"/>
    <n v="1.2427E-3"/>
    <n v="9.7E-5"/>
    <m/>
  </r>
  <r>
    <x v="1"/>
    <x v="71"/>
    <n v="2084"/>
    <x v="128"/>
    <n v="1.3435000000000001E-3"/>
    <n v="1.132E-4"/>
    <m/>
  </r>
  <r>
    <x v="1"/>
    <x v="70"/>
    <n v="2084"/>
    <x v="129"/>
    <n v="1.4587999999999999E-3"/>
    <n v="1.3219999999999999E-4"/>
    <m/>
  </r>
  <r>
    <x v="1"/>
    <x v="69"/>
    <n v="2084"/>
    <x v="130"/>
    <n v="1.5839999999999999E-3"/>
    <n v="1.526E-4"/>
    <m/>
  </r>
  <r>
    <x v="1"/>
    <x v="68"/>
    <n v="2084"/>
    <x v="131"/>
    <n v="1.7152000000000001E-3"/>
    <n v="1.6919999999999999E-4"/>
    <m/>
  </r>
  <r>
    <x v="1"/>
    <x v="67"/>
    <n v="2084"/>
    <x v="132"/>
    <n v="1.8531000000000001E-3"/>
    <n v="1.8450000000000001E-4"/>
    <m/>
  </r>
  <r>
    <x v="1"/>
    <x v="66"/>
    <n v="2084"/>
    <x v="133"/>
    <n v="2.0059000000000001E-3"/>
    <n v="2.0039999999999999E-4"/>
    <m/>
  </r>
  <r>
    <x v="1"/>
    <x v="65"/>
    <n v="2084"/>
    <x v="134"/>
    <n v="2.1844999999999998E-3"/>
    <n v="2.1469999999999999E-4"/>
    <m/>
  </r>
  <r>
    <x v="1"/>
    <x v="64"/>
    <n v="2084"/>
    <x v="135"/>
    <n v="2.3896E-3"/>
    <n v="2.263E-4"/>
    <m/>
  </r>
  <r>
    <x v="1"/>
    <x v="63"/>
    <n v="2084"/>
    <x v="136"/>
    <n v="2.6115000000000001E-3"/>
    <n v="2.364E-4"/>
    <m/>
  </r>
  <r>
    <x v="1"/>
    <x v="62"/>
    <n v="2084"/>
    <x v="137"/>
    <n v="2.8473999999999999E-3"/>
    <n v="2.499E-4"/>
    <m/>
  </r>
  <r>
    <x v="1"/>
    <x v="61"/>
    <n v="2084"/>
    <x v="138"/>
    <n v="3.1082000000000002E-3"/>
    <n v="2.7389999999999999E-4"/>
    <m/>
  </r>
  <r>
    <x v="1"/>
    <x v="60"/>
    <n v="2084"/>
    <x v="139"/>
    <n v="3.4034999999999998E-3"/>
    <n v="3.033E-4"/>
    <m/>
  </r>
  <r>
    <x v="1"/>
    <x v="59"/>
    <n v="2084"/>
    <x v="140"/>
    <n v="3.7277E-3"/>
    <n v="3.325E-4"/>
    <m/>
  </r>
  <r>
    <x v="1"/>
    <x v="58"/>
    <n v="2084"/>
    <x v="141"/>
    <n v="4.0692000000000002E-3"/>
    <n v="3.5280000000000001E-4"/>
    <m/>
  </r>
  <r>
    <x v="1"/>
    <x v="57"/>
    <n v="2084"/>
    <x v="142"/>
    <n v="4.4295000000000003E-3"/>
    <n v="3.6959999999999998E-4"/>
    <m/>
  </r>
  <r>
    <x v="1"/>
    <x v="56"/>
    <n v="2084"/>
    <x v="143"/>
    <n v="4.8295999999999999E-3"/>
    <n v="3.927E-4"/>
    <m/>
  </r>
  <r>
    <x v="1"/>
    <x v="55"/>
    <n v="2084"/>
    <x v="144"/>
    <n v="5.2972999999999996E-3"/>
    <n v="4.282E-4"/>
    <m/>
  </r>
  <r>
    <x v="1"/>
    <x v="54"/>
    <n v="2084"/>
    <x v="145"/>
    <n v="5.8479999999999999E-3"/>
    <n v="4.7649999999999998E-4"/>
    <m/>
  </r>
  <r>
    <x v="1"/>
    <x v="53"/>
    <n v="2084"/>
    <x v="146"/>
    <n v="6.4757E-3"/>
    <n v="5.3680000000000004E-4"/>
    <m/>
  </r>
  <r>
    <x v="1"/>
    <x v="52"/>
    <n v="2084"/>
    <x v="147"/>
    <n v="7.1640999999999996E-3"/>
    <n v="6.1129999999999995E-4"/>
    <m/>
  </r>
  <r>
    <x v="1"/>
    <x v="51"/>
    <n v="2084"/>
    <x v="148"/>
    <n v="7.8986000000000004E-3"/>
    <n v="6.9379999999999995E-4"/>
    <m/>
  </r>
  <r>
    <x v="1"/>
    <x v="50"/>
    <n v="2084"/>
    <x v="149"/>
    <n v="8.6645000000000003E-3"/>
    <n v="7.651E-4"/>
    <m/>
  </r>
  <r>
    <x v="1"/>
    <x v="49"/>
    <n v="2084"/>
    <x v="150"/>
    <n v="9.4558000000000003E-3"/>
    <n v="8.2229999999999998E-4"/>
    <m/>
  </r>
  <r>
    <x v="1"/>
    <x v="115"/>
    <n v="2085"/>
    <x v="85"/>
    <n v="7.7995E-3"/>
    <n v="3.725E-4"/>
    <m/>
  </r>
  <r>
    <x v="1"/>
    <x v="114"/>
    <n v="2085"/>
    <x v="86"/>
    <n v="5.3410000000000003E-4"/>
    <n v="4.6999999999999999E-6"/>
    <m/>
  </r>
  <r>
    <x v="1"/>
    <x v="113"/>
    <n v="2085"/>
    <x v="87"/>
    <n v="2.8049999999999999E-4"/>
    <n v="3.1E-6"/>
    <m/>
  </r>
  <r>
    <x v="1"/>
    <x v="112"/>
    <n v="2085"/>
    <x v="88"/>
    <n v="1.9599999999999999E-4"/>
    <n v="2.7E-6"/>
    <m/>
  </r>
  <r>
    <x v="1"/>
    <x v="111"/>
    <n v="2085"/>
    <x v="89"/>
    <n v="1.5200000000000001E-4"/>
    <n v="2.3E-6"/>
    <m/>
  </r>
  <r>
    <x v="1"/>
    <x v="110"/>
    <n v="2085"/>
    <x v="90"/>
    <n v="1.4650000000000001E-4"/>
    <n v="3.1E-6"/>
    <m/>
  </r>
  <r>
    <x v="1"/>
    <x v="109"/>
    <n v="2085"/>
    <x v="91"/>
    <n v="1.3990000000000001E-4"/>
    <n v="3.7000000000000002E-6"/>
    <m/>
  </r>
  <r>
    <x v="1"/>
    <x v="108"/>
    <n v="2085"/>
    <x v="92"/>
    <n v="1.348E-4"/>
    <n v="4.4000000000000002E-6"/>
    <m/>
  </r>
  <r>
    <x v="1"/>
    <x v="107"/>
    <n v="2085"/>
    <x v="93"/>
    <n v="1.3359999999999999E-4"/>
    <n v="5.4999999999999999E-6"/>
    <m/>
  </r>
  <r>
    <x v="1"/>
    <x v="106"/>
    <n v="2085"/>
    <x v="94"/>
    <n v="1.3770000000000001E-4"/>
    <n v="7.0999999999999998E-6"/>
    <m/>
  </r>
  <r>
    <x v="1"/>
    <x v="105"/>
    <n v="2085"/>
    <x v="95"/>
    <n v="1.4650000000000001E-4"/>
    <n v="9.5999999999999996E-6"/>
    <m/>
  </r>
  <r>
    <x v="1"/>
    <x v="104"/>
    <n v="2085"/>
    <x v="96"/>
    <n v="1.596E-4"/>
    <n v="1.2999999999999999E-5"/>
    <m/>
  </r>
  <r>
    <x v="1"/>
    <x v="103"/>
    <n v="2085"/>
    <x v="97"/>
    <n v="1.783E-4"/>
    <n v="1.7799999999999999E-5"/>
    <m/>
  </r>
  <r>
    <x v="1"/>
    <x v="102"/>
    <n v="2085"/>
    <x v="98"/>
    <n v="2.061E-4"/>
    <n v="2.51E-5"/>
    <m/>
  </r>
  <r>
    <x v="1"/>
    <x v="101"/>
    <n v="2085"/>
    <x v="99"/>
    <n v="2.4149999999999999E-4"/>
    <n v="3.4799999999999999E-5"/>
    <m/>
  </r>
  <r>
    <x v="1"/>
    <x v="100"/>
    <n v="2085"/>
    <x v="100"/>
    <n v="2.7559999999999998E-4"/>
    <n v="4.3399999999999998E-5"/>
    <m/>
  </r>
  <r>
    <x v="1"/>
    <x v="99"/>
    <n v="2085"/>
    <x v="101"/>
    <n v="3.0029999999999998E-4"/>
    <n v="4.6999999999999997E-5"/>
    <m/>
  </r>
  <r>
    <x v="1"/>
    <x v="98"/>
    <n v="2085"/>
    <x v="102"/>
    <n v="3.1750000000000002E-4"/>
    <n v="4.57E-5"/>
    <m/>
  </r>
  <r>
    <x v="1"/>
    <x v="97"/>
    <n v="2085"/>
    <x v="103"/>
    <n v="3.3419999999999999E-4"/>
    <n v="4.4100000000000001E-5"/>
    <m/>
  </r>
  <r>
    <x v="1"/>
    <x v="96"/>
    <n v="2085"/>
    <x v="104"/>
    <n v="3.5389999999999998E-4"/>
    <n v="4.4700000000000002E-5"/>
    <m/>
  </r>
  <r>
    <x v="1"/>
    <x v="95"/>
    <n v="2085"/>
    <x v="105"/>
    <n v="3.7320000000000002E-4"/>
    <n v="4.5899999999999998E-5"/>
    <m/>
  </r>
  <r>
    <x v="1"/>
    <x v="94"/>
    <n v="2085"/>
    <x v="106"/>
    <n v="3.859E-4"/>
    <n v="4.4799999999999998E-5"/>
    <m/>
  </r>
  <r>
    <x v="1"/>
    <x v="93"/>
    <n v="2085"/>
    <x v="107"/>
    <n v="3.8969999999999999E-4"/>
    <n v="4.0599999999999998E-5"/>
    <m/>
  </r>
  <r>
    <x v="1"/>
    <x v="92"/>
    <n v="2085"/>
    <x v="108"/>
    <n v="3.9080000000000001E-4"/>
    <n v="3.6199999999999999E-5"/>
    <m/>
  </r>
  <r>
    <x v="1"/>
    <x v="91"/>
    <n v="2085"/>
    <x v="109"/>
    <n v="3.9829999999999998E-4"/>
    <n v="3.4400000000000003E-5"/>
    <m/>
  </r>
  <r>
    <x v="1"/>
    <x v="90"/>
    <n v="2085"/>
    <x v="110"/>
    <n v="4.147E-4"/>
    <n v="3.5299999999999997E-5"/>
    <m/>
  </r>
  <r>
    <x v="1"/>
    <x v="89"/>
    <n v="2085"/>
    <x v="111"/>
    <n v="4.348E-4"/>
    <n v="3.6999999999999998E-5"/>
    <m/>
  </r>
  <r>
    <x v="1"/>
    <x v="88"/>
    <n v="2085"/>
    <x v="112"/>
    <n v="4.528E-4"/>
    <n v="3.7700000000000002E-5"/>
    <m/>
  </r>
  <r>
    <x v="1"/>
    <x v="87"/>
    <n v="2085"/>
    <x v="113"/>
    <n v="4.684E-4"/>
    <n v="3.8600000000000003E-5"/>
    <m/>
  </r>
  <r>
    <x v="1"/>
    <x v="86"/>
    <n v="2085"/>
    <x v="114"/>
    <n v="4.8559999999999999E-4"/>
    <n v="3.96E-5"/>
    <m/>
  </r>
  <r>
    <x v="1"/>
    <x v="85"/>
    <n v="2085"/>
    <x v="115"/>
    <n v="5.0909999999999996E-4"/>
    <n v="4.1100000000000003E-5"/>
    <m/>
  </r>
  <r>
    <x v="1"/>
    <x v="84"/>
    <n v="2085"/>
    <x v="116"/>
    <n v="5.4080000000000003E-4"/>
    <n v="4.3099999999999997E-5"/>
    <m/>
  </r>
  <r>
    <x v="1"/>
    <x v="83"/>
    <n v="2085"/>
    <x v="117"/>
    <n v="5.7959999999999999E-4"/>
    <n v="4.5200000000000001E-5"/>
    <m/>
  </r>
  <r>
    <x v="1"/>
    <x v="82"/>
    <n v="2085"/>
    <x v="118"/>
    <n v="6.2200000000000005E-4"/>
    <n v="4.6900000000000002E-5"/>
    <m/>
  </r>
  <r>
    <x v="1"/>
    <x v="81"/>
    <n v="2085"/>
    <x v="119"/>
    <n v="6.6649999999999999E-4"/>
    <n v="4.8000000000000001E-5"/>
    <m/>
  </r>
  <r>
    <x v="1"/>
    <x v="80"/>
    <n v="2085"/>
    <x v="120"/>
    <n v="7.1529999999999999E-4"/>
    <n v="4.88E-5"/>
    <m/>
  </r>
  <r>
    <x v="1"/>
    <x v="79"/>
    <n v="2085"/>
    <x v="121"/>
    <n v="7.7099999999999998E-4"/>
    <n v="5.1499999999999998E-5"/>
    <m/>
  </r>
  <r>
    <x v="1"/>
    <x v="78"/>
    <n v="2085"/>
    <x v="122"/>
    <n v="8.3140000000000004E-4"/>
    <n v="5.4299999999999998E-5"/>
    <m/>
  </r>
  <r>
    <x v="1"/>
    <x v="77"/>
    <n v="2085"/>
    <x v="123"/>
    <n v="8.9079999999999997E-4"/>
    <n v="5.8199999999999998E-5"/>
    <m/>
  </r>
  <r>
    <x v="1"/>
    <x v="76"/>
    <n v="2085"/>
    <x v="124"/>
    <n v="9.4810000000000001E-4"/>
    <n v="6.3700000000000003E-5"/>
    <m/>
  </r>
  <r>
    <x v="1"/>
    <x v="75"/>
    <n v="2085"/>
    <x v="125"/>
    <n v="1.0089999999999999E-3"/>
    <n v="7.0400000000000004E-5"/>
    <m/>
  </r>
  <r>
    <x v="1"/>
    <x v="74"/>
    <n v="2085"/>
    <x v="126"/>
    <n v="1.0784E-3"/>
    <n v="7.75E-5"/>
    <m/>
  </r>
  <r>
    <x v="1"/>
    <x v="73"/>
    <n v="2085"/>
    <x v="127"/>
    <n v="1.1559000000000001E-3"/>
    <n v="8.4900000000000004E-5"/>
    <m/>
  </r>
  <r>
    <x v="1"/>
    <x v="72"/>
    <n v="2085"/>
    <x v="128"/>
    <n v="1.2427E-3"/>
    <n v="9.5000000000000005E-5"/>
    <m/>
  </r>
  <r>
    <x v="1"/>
    <x v="71"/>
    <n v="2085"/>
    <x v="129"/>
    <n v="1.3435000000000001E-3"/>
    <n v="1.109E-4"/>
    <m/>
  </r>
  <r>
    <x v="1"/>
    <x v="70"/>
    <n v="2085"/>
    <x v="130"/>
    <n v="1.4587999999999999E-3"/>
    <n v="1.294E-4"/>
    <m/>
  </r>
  <r>
    <x v="1"/>
    <x v="69"/>
    <n v="2085"/>
    <x v="131"/>
    <n v="1.5839999999999999E-3"/>
    <n v="1.494E-4"/>
    <m/>
  </r>
  <r>
    <x v="1"/>
    <x v="68"/>
    <n v="2085"/>
    <x v="132"/>
    <n v="1.7152000000000001E-3"/>
    <n v="1.6589999999999999E-4"/>
    <m/>
  </r>
  <r>
    <x v="1"/>
    <x v="67"/>
    <n v="2085"/>
    <x v="133"/>
    <n v="1.8531000000000001E-3"/>
    <n v="1.8120000000000001E-4"/>
    <m/>
  </r>
  <r>
    <x v="1"/>
    <x v="66"/>
    <n v="2085"/>
    <x v="134"/>
    <n v="2.0059000000000001E-3"/>
    <n v="1.9680000000000001E-4"/>
    <m/>
  </r>
  <r>
    <x v="1"/>
    <x v="65"/>
    <n v="2085"/>
    <x v="135"/>
    <n v="2.1844999999999998E-3"/>
    <n v="2.1049999999999999E-4"/>
    <m/>
  </r>
  <r>
    <x v="1"/>
    <x v="64"/>
    <n v="2085"/>
    <x v="136"/>
    <n v="2.3896E-3"/>
    <n v="2.2169999999999999E-4"/>
    <m/>
  </r>
  <r>
    <x v="1"/>
    <x v="63"/>
    <n v="2085"/>
    <x v="137"/>
    <n v="2.6115000000000001E-3"/>
    <n v="2.318E-4"/>
    <m/>
  </r>
  <r>
    <x v="1"/>
    <x v="62"/>
    <n v="2085"/>
    <x v="138"/>
    <n v="2.8473999999999999E-3"/>
    <n v="2.453E-4"/>
    <m/>
  </r>
  <r>
    <x v="1"/>
    <x v="61"/>
    <n v="2085"/>
    <x v="139"/>
    <n v="3.1082000000000002E-3"/>
    <n v="2.6889999999999998E-4"/>
    <m/>
  </r>
  <r>
    <x v="1"/>
    <x v="60"/>
    <n v="2085"/>
    <x v="140"/>
    <n v="3.4034999999999998E-3"/>
    <n v="2.9730000000000002E-4"/>
    <m/>
  </r>
  <r>
    <x v="1"/>
    <x v="59"/>
    <n v="2085"/>
    <x v="141"/>
    <n v="3.7277E-3"/>
    <n v="3.258E-4"/>
    <m/>
  </r>
  <r>
    <x v="1"/>
    <x v="58"/>
    <n v="2085"/>
    <x v="142"/>
    <n v="4.0692000000000002E-3"/>
    <n v="3.4610000000000001E-4"/>
    <m/>
  </r>
  <r>
    <x v="1"/>
    <x v="57"/>
    <n v="2085"/>
    <x v="143"/>
    <n v="4.4295000000000003E-3"/>
    <n v="3.6309999999999999E-4"/>
    <m/>
  </r>
  <r>
    <x v="1"/>
    <x v="56"/>
    <n v="2085"/>
    <x v="144"/>
    <n v="4.8295999999999999E-3"/>
    <n v="3.8549999999999999E-4"/>
    <m/>
  </r>
  <r>
    <x v="1"/>
    <x v="55"/>
    <n v="2085"/>
    <x v="145"/>
    <n v="5.2972999999999996E-3"/>
    <n v="4.1970000000000001E-4"/>
    <m/>
  </r>
  <r>
    <x v="1"/>
    <x v="54"/>
    <n v="2085"/>
    <x v="146"/>
    <n v="5.8479999999999999E-3"/>
    <n v="4.6700000000000002E-4"/>
    <m/>
  </r>
  <r>
    <x v="1"/>
    <x v="53"/>
    <n v="2085"/>
    <x v="147"/>
    <n v="6.4757E-3"/>
    <n v="5.2689999999999996E-4"/>
    <m/>
  </r>
  <r>
    <x v="1"/>
    <x v="52"/>
    <n v="2085"/>
    <x v="148"/>
    <n v="7.1640999999999996E-3"/>
    <n v="6.0099999999999997E-4"/>
    <m/>
  </r>
  <r>
    <x v="1"/>
    <x v="51"/>
    <n v="2085"/>
    <x v="149"/>
    <n v="7.8986000000000004E-3"/>
    <n v="6.8199999999999999E-4"/>
    <m/>
  </r>
  <r>
    <x v="1"/>
    <x v="50"/>
    <n v="2085"/>
    <x v="150"/>
    <n v="8.6645000000000003E-3"/>
    <n v="7.5100000000000004E-4"/>
    <m/>
  </r>
  <r>
    <x v="1"/>
    <x v="115"/>
    <n v="2086"/>
    <x v="86"/>
    <n v="7.7995E-3"/>
    <n v="3.5619999999999998E-4"/>
    <m/>
  </r>
  <r>
    <x v="1"/>
    <x v="114"/>
    <n v="2086"/>
    <x v="87"/>
    <n v="5.3410000000000003E-4"/>
    <n v="4.4000000000000002E-6"/>
    <m/>
  </r>
  <r>
    <x v="1"/>
    <x v="113"/>
    <n v="2086"/>
    <x v="88"/>
    <n v="2.8049999999999999E-4"/>
    <n v="2.9000000000000002E-6"/>
    <m/>
  </r>
  <r>
    <x v="1"/>
    <x v="112"/>
    <n v="2086"/>
    <x v="89"/>
    <n v="1.9599999999999999E-4"/>
    <n v="2.6000000000000001E-6"/>
    <m/>
  </r>
  <r>
    <x v="1"/>
    <x v="111"/>
    <n v="2086"/>
    <x v="90"/>
    <n v="1.5200000000000001E-4"/>
    <n v="2.2000000000000001E-6"/>
    <m/>
  </r>
  <r>
    <x v="1"/>
    <x v="110"/>
    <n v="2086"/>
    <x v="91"/>
    <n v="1.4650000000000001E-4"/>
    <n v="2.9000000000000002E-6"/>
    <m/>
  </r>
  <r>
    <x v="1"/>
    <x v="109"/>
    <n v="2086"/>
    <x v="92"/>
    <n v="1.3990000000000001E-4"/>
    <n v="3.4999999999999999E-6"/>
    <m/>
  </r>
  <r>
    <x v="1"/>
    <x v="108"/>
    <n v="2086"/>
    <x v="93"/>
    <n v="1.348E-4"/>
    <n v="4.1999999999999996E-6"/>
    <m/>
  </r>
  <r>
    <x v="1"/>
    <x v="107"/>
    <n v="2086"/>
    <x v="94"/>
    <n v="1.3359999999999999E-4"/>
    <n v="5.3000000000000001E-6"/>
    <m/>
  </r>
  <r>
    <x v="1"/>
    <x v="106"/>
    <n v="2086"/>
    <x v="95"/>
    <n v="1.3770000000000001E-4"/>
    <n v="6.8000000000000001E-6"/>
    <m/>
  </r>
  <r>
    <x v="1"/>
    <x v="105"/>
    <n v="2086"/>
    <x v="96"/>
    <n v="1.4650000000000001E-4"/>
    <n v="9.2E-6"/>
    <m/>
  </r>
  <r>
    <x v="1"/>
    <x v="104"/>
    <n v="2086"/>
    <x v="97"/>
    <n v="1.596E-4"/>
    <n v="1.26E-5"/>
    <m/>
  </r>
  <r>
    <x v="1"/>
    <x v="103"/>
    <n v="2086"/>
    <x v="98"/>
    <n v="1.783E-4"/>
    <n v="1.7399999999999999E-5"/>
    <m/>
  </r>
  <r>
    <x v="1"/>
    <x v="102"/>
    <n v="2086"/>
    <x v="99"/>
    <n v="2.061E-4"/>
    <n v="2.4499999999999999E-5"/>
    <m/>
  </r>
  <r>
    <x v="1"/>
    <x v="101"/>
    <n v="2086"/>
    <x v="100"/>
    <n v="2.4149999999999999E-4"/>
    <n v="3.4E-5"/>
    <m/>
  </r>
  <r>
    <x v="1"/>
    <x v="100"/>
    <n v="2086"/>
    <x v="101"/>
    <n v="2.7559999999999998E-4"/>
    <n v="4.2400000000000001E-5"/>
    <m/>
  </r>
  <r>
    <x v="1"/>
    <x v="99"/>
    <n v="2086"/>
    <x v="102"/>
    <n v="3.0029999999999998E-4"/>
    <n v="4.6E-5"/>
    <m/>
  </r>
  <r>
    <x v="1"/>
    <x v="98"/>
    <n v="2086"/>
    <x v="103"/>
    <n v="3.1750000000000002E-4"/>
    <n v="4.4799999999999998E-5"/>
    <m/>
  </r>
  <r>
    <x v="1"/>
    <x v="97"/>
    <n v="2086"/>
    <x v="104"/>
    <n v="3.3419999999999999E-4"/>
    <n v="4.32E-5"/>
    <m/>
  </r>
  <r>
    <x v="1"/>
    <x v="96"/>
    <n v="2086"/>
    <x v="105"/>
    <n v="3.5389999999999998E-4"/>
    <n v="4.3600000000000003E-5"/>
    <m/>
  </r>
  <r>
    <x v="1"/>
    <x v="95"/>
    <n v="2086"/>
    <x v="106"/>
    <n v="3.7320000000000002E-4"/>
    <n v="4.4799999999999998E-5"/>
    <m/>
  </r>
  <r>
    <x v="1"/>
    <x v="94"/>
    <n v="2086"/>
    <x v="107"/>
    <n v="3.859E-4"/>
    <n v="4.3800000000000001E-5"/>
    <m/>
  </r>
  <r>
    <x v="1"/>
    <x v="93"/>
    <n v="2086"/>
    <x v="108"/>
    <n v="3.8969999999999999E-4"/>
    <n v="3.9700000000000003E-5"/>
    <m/>
  </r>
  <r>
    <x v="1"/>
    <x v="92"/>
    <n v="2086"/>
    <x v="109"/>
    <n v="3.9080000000000001E-4"/>
    <n v="3.5299999999999997E-5"/>
    <m/>
  </r>
  <r>
    <x v="1"/>
    <x v="91"/>
    <n v="2086"/>
    <x v="110"/>
    <n v="3.9829999999999998E-4"/>
    <n v="3.3500000000000001E-5"/>
    <m/>
  </r>
  <r>
    <x v="1"/>
    <x v="90"/>
    <n v="2086"/>
    <x v="111"/>
    <n v="4.147E-4"/>
    <n v="3.43E-5"/>
    <m/>
  </r>
  <r>
    <x v="1"/>
    <x v="89"/>
    <n v="2086"/>
    <x v="112"/>
    <n v="4.348E-4"/>
    <n v="3.6100000000000003E-5"/>
    <m/>
  </r>
  <r>
    <x v="1"/>
    <x v="88"/>
    <n v="2086"/>
    <x v="113"/>
    <n v="4.528E-4"/>
    <n v="3.68E-5"/>
    <m/>
  </r>
  <r>
    <x v="1"/>
    <x v="87"/>
    <n v="2086"/>
    <x v="114"/>
    <n v="4.684E-4"/>
    <n v="3.7700000000000002E-5"/>
    <m/>
  </r>
  <r>
    <x v="1"/>
    <x v="86"/>
    <n v="2086"/>
    <x v="115"/>
    <n v="4.8559999999999999E-4"/>
    <n v="3.8600000000000003E-5"/>
    <m/>
  </r>
  <r>
    <x v="1"/>
    <x v="85"/>
    <n v="2086"/>
    <x v="116"/>
    <n v="5.0909999999999996E-4"/>
    <n v="4.0099999999999999E-5"/>
    <m/>
  </r>
  <r>
    <x v="1"/>
    <x v="84"/>
    <n v="2086"/>
    <x v="117"/>
    <n v="5.4080000000000003E-4"/>
    <n v="4.21E-5"/>
    <m/>
  </r>
  <r>
    <x v="1"/>
    <x v="83"/>
    <n v="2086"/>
    <x v="118"/>
    <n v="5.7959999999999999E-4"/>
    <n v="4.4199999999999997E-5"/>
    <m/>
  </r>
  <r>
    <x v="1"/>
    <x v="82"/>
    <n v="2086"/>
    <x v="119"/>
    <n v="6.2200000000000005E-4"/>
    <n v="4.5800000000000002E-5"/>
    <m/>
  </r>
  <r>
    <x v="1"/>
    <x v="81"/>
    <n v="2086"/>
    <x v="120"/>
    <n v="6.6649999999999999E-4"/>
    <n v="4.6699999999999997E-5"/>
    <m/>
  </r>
  <r>
    <x v="1"/>
    <x v="80"/>
    <n v="2086"/>
    <x v="121"/>
    <n v="7.1529999999999999E-4"/>
    <n v="4.7500000000000003E-5"/>
    <m/>
  </r>
  <r>
    <x v="1"/>
    <x v="79"/>
    <n v="2086"/>
    <x v="122"/>
    <n v="7.7099999999999998E-4"/>
    <n v="5.0300000000000003E-5"/>
    <m/>
  </r>
  <r>
    <x v="1"/>
    <x v="78"/>
    <n v="2086"/>
    <x v="123"/>
    <n v="8.3140000000000004E-4"/>
    <n v="5.3000000000000001E-5"/>
    <m/>
  </r>
  <r>
    <x v="1"/>
    <x v="77"/>
    <n v="2086"/>
    <x v="124"/>
    <n v="8.9079999999999997E-4"/>
    <n v="5.6799999999999998E-5"/>
    <m/>
  </r>
  <r>
    <x v="1"/>
    <x v="76"/>
    <n v="2086"/>
    <x v="125"/>
    <n v="9.4810000000000001E-4"/>
    <n v="6.2100000000000005E-5"/>
    <m/>
  </r>
  <r>
    <x v="1"/>
    <x v="75"/>
    <n v="2086"/>
    <x v="126"/>
    <n v="1.0089999999999999E-3"/>
    <n v="6.86E-5"/>
    <m/>
  </r>
  <r>
    <x v="1"/>
    <x v="74"/>
    <n v="2086"/>
    <x v="127"/>
    <n v="1.0784E-3"/>
    <n v="7.5699999999999997E-5"/>
    <m/>
  </r>
  <r>
    <x v="1"/>
    <x v="73"/>
    <n v="2086"/>
    <x v="128"/>
    <n v="1.1559000000000001E-3"/>
    <n v="8.3100000000000001E-5"/>
    <m/>
  </r>
  <r>
    <x v="1"/>
    <x v="72"/>
    <n v="2086"/>
    <x v="129"/>
    <n v="1.2427E-3"/>
    <n v="9.2999999999999997E-5"/>
    <m/>
  </r>
  <r>
    <x v="1"/>
    <x v="71"/>
    <n v="2086"/>
    <x v="130"/>
    <n v="1.3435000000000001E-3"/>
    <n v="1.0849999999999999E-4"/>
    <m/>
  </r>
  <r>
    <x v="1"/>
    <x v="70"/>
    <n v="2086"/>
    <x v="131"/>
    <n v="1.4587999999999999E-3"/>
    <n v="1.2650000000000001E-4"/>
    <m/>
  </r>
  <r>
    <x v="1"/>
    <x v="69"/>
    <n v="2086"/>
    <x v="132"/>
    <n v="1.5839999999999999E-3"/>
    <n v="1.4640000000000001E-4"/>
    <m/>
  </r>
  <r>
    <x v="1"/>
    <x v="68"/>
    <n v="2086"/>
    <x v="133"/>
    <n v="1.7152000000000001E-3"/>
    <n v="1.629E-4"/>
    <m/>
  </r>
  <r>
    <x v="1"/>
    <x v="67"/>
    <n v="2086"/>
    <x v="134"/>
    <n v="1.8531000000000001E-3"/>
    <n v="1.7789999999999999E-4"/>
    <m/>
  </r>
  <r>
    <x v="1"/>
    <x v="66"/>
    <n v="2086"/>
    <x v="135"/>
    <n v="2.0059000000000001E-3"/>
    <n v="1.929E-4"/>
    <m/>
  </r>
  <r>
    <x v="1"/>
    <x v="65"/>
    <n v="2086"/>
    <x v="136"/>
    <n v="2.1844999999999998E-3"/>
    <n v="2.062E-4"/>
    <m/>
  </r>
  <r>
    <x v="1"/>
    <x v="64"/>
    <n v="2086"/>
    <x v="137"/>
    <n v="2.3896E-3"/>
    <n v="2.174E-4"/>
    <m/>
  </r>
  <r>
    <x v="1"/>
    <x v="63"/>
    <n v="2086"/>
    <x v="138"/>
    <n v="2.6115000000000001E-3"/>
    <n v="2.276E-4"/>
    <m/>
  </r>
  <r>
    <x v="1"/>
    <x v="62"/>
    <n v="2086"/>
    <x v="139"/>
    <n v="2.8473999999999999E-3"/>
    <n v="2.407E-4"/>
    <m/>
  </r>
  <r>
    <x v="1"/>
    <x v="61"/>
    <n v="2086"/>
    <x v="140"/>
    <n v="3.1082000000000002E-3"/>
    <n v="2.6350000000000001E-4"/>
    <m/>
  </r>
  <r>
    <x v="1"/>
    <x v="60"/>
    <n v="2086"/>
    <x v="141"/>
    <n v="3.4034999999999998E-3"/>
    <n v="2.9119999999999998E-4"/>
    <m/>
  </r>
  <r>
    <x v="1"/>
    <x v="59"/>
    <n v="2086"/>
    <x v="142"/>
    <n v="3.7277E-3"/>
    <n v="3.1960000000000002E-4"/>
    <m/>
  </r>
  <r>
    <x v="1"/>
    <x v="58"/>
    <n v="2086"/>
    <x v="143"/>
    <n v="4.0692000000000002E-3"/>
    <n v="3.4000000000000002E-4"/>
    <m/>
  </r>
  <r>
    <x v="1"/>
    <x v="57"/>
    <n v="2086"/>
    <x v="144"/>
    <n v="4.4295000000000003E-3"/>
    <n v="3.5649999999999999E-4"/>
    <m/>
  </r>
  <r>
    <x v="1"/>
    <x v="56"/>
    <n v="2086"/>
    <x v="145"/>
    <n v="4.8295999999999999E-3"/>
    <n v="3.7790000000000002E-4"/>
    <m/>
  </r>
  <r>
    <x v="1"/>
    <x v="55"/>
    <n v="2086"/>
    <x v="146"/>
    <n v="5.2972999999999996E-3"/>
    <n v="4.1130000000000002E-4"/>
    <m/>
  </r>
  <r>
    <x v="1"/>
    <x v="54"/>
    <n v="2086"/>
    <x v="147"/>
    <n v="5.8479999999999999E-3"/>
    <n v="4.5820000000000002E-4"/>
    <m/>
  </r>
  <r>
    <x v="1"/>
    <x v="53"/>
    <n v="2086"/>
    <x v="148"/>
    <n v="6.4757E-3"/>
    <n v="5.1780000000000001E-4"/>
    <m/>
  </r>
  <r>
    <x v="1"/>
    <x v="52"/>
    <n v="2086"/>
    <x v="149"/>
    <n v="7.1640999999999996E-3"/>
    <n v="5.9049999999999999E-4"/>
    <m/>
  </r>
  <r>
    <x v="1"/>
    <x v="51"/>
    <n v="2086"/>
    <x v="150"/>
    <n v="7.8986000000000004E-3"/>
    <n v="6.6929999999999995E-4"/>
    <m/>
  </r>
  <r>
    <x v="1"/>
    <x v="115"/>
    <n v="2087"/>
    <x v="87"/>
    <n v="7.7995E-3"/>
    <n v="3.4150000000000001E-4"/>
    <m/>
  </r>
  <r>
    <x v="1"/>
    <x v="114"/>
    <n v="2087"/>
    <x v="88"/>
    <n v="5.3410000000000003E-4"/>
    <n v="4.1999999999999996E-6"/>
    <m/>
  </r>
  <r>
    <x v="1"/>
    <x v="113"/>
    <n v="2087"/>
    <x v="89"/>
    <n v="2.8049999999999999E-4"/>
    <n v="2.7E-6"/>
    <m/>
  </r>
  <r>
    <x v="1"/>
    <x v="112"/>
    <n v="2087"/>
    <x v="90"/>
    <n v="1.9599999999999999E-4"/>
    <n v="2.3999999999999999E-6"/>
    <m/>
  </r>
  <r>
    <x v="1"/>
    <x v="111"/>
    <n v="2087"/>
    <x v="91"/>
    <n v="1.5200000000000001E-4"/>
    <n v="2.0999999999999998E-6"/>
    <m/>
  </r>
  <r>
    <x v="1"/>
    <x v="110"/>
    <n v="2087"/>
    <x v="92"/>
    <n v="1.4650000000000001E-4"/>
    <n v="2.7999999999999999E-6"/>
    <m/>
  </r>
  <r>
    <x v="1"/>
    <x v="109"/>
    <n v="2087"/>
    <x v="93"/>
    <n v="1.3990000000000001E-4"/>
    <n v="3.4000000000000001E-6"/>
    <m/>
  </r>
  <r>
    <x v="1"/>
    <x v="108"/>
    <n v="2087"/>
    <x v="94"/>
    <n v="1.348E-4"/>
    <n v="3.9999999999999998E-6"/>
    <m/>
  </r>
  <r>
    <x v="1"/>
    <x v="107"/>
    <n v="2087"/>
    <x v="95"/>
    <n v="1.3359999999999999E-4"/>
    <n v="5.0000000000000004E-6"/>
    <m/>
  </r>
  <r>
    <x v="1"/>
    <x v="106"/>
    <n v="2087"/>
    <x v="96"/>
    <n v="1.3770000000000001E-4"/>
    <n v="6.6000000000000003E-6"/>
    <m/>
  </r>
  <r>
    <x v="1"/>
    <x v="105"/>
    <n v="2087"/>
    <x v="97"/>
    <n v="1.4650000000000001E-4"/>
    <n v="8.8999999999999995E-6"/>
    <m/>
  </r>
  <r>
    <x v="1"/>
    <x v="104"/>
    <n v="2087"/>
    <x v="98"/>
    <n v="1.596E-4"/>
    <n v="1.2300000000000001E-5"/>
    <m/>
  </r>
  <r>
    <x v="1"/>
    <x v="103"/>
    <n v="2087"/>
    <x v="99"/>
    <n v="1.783E-4"/>
    <n v="1.6900000000000001E-5"/>
    <m/>
  </r>
  <r>
    <x v="1"/>
    <x v="102"/>
    <n v="2087"/>
    <x v="100"/>
    <n v="2.061E-4"/>
    <n v="2.3900000000000002E-5"/>
    <m/>
  </r>
  <r>
    <x v="1"/>
    <x v="101"/>
    <n v="2087"/>
    <x v="101"/>
    <n v="2.4149999999999999E-4"/>
    <n v="3.3099999999999998E-5"/>
    <m/>
  </r>
  <r>
    <x v="1"/>
    <x v="100"/>
    <n v="2087"/>
    <x v="102"/>
    <n v="2.7559999999999998E-4"/>
    <n v="4.1499999999999999E-5"/>
    <m/>
  </r>
  <r>
    <x v="1"/>
    <x v="99"/>
    <n v="2087"/>
    <x v="103"/>
    <n v="3.0029999999999998E-4"/>
    <n v="4.5099999999999998E-5"/>
    <m/>
  </r>
  <r>
    <x v="1"/>
    <x v="98"/>
    <n v="2087"/>
    <x v="104"/>
    <n v="3.1750000000000002E-4"/>
    <n v="4.3900000000000003E-5"/>
    <m/>
  </r>
  <r>
    <x v="1"/>
    <x v="97"/>
    <n v="2087"/>
    <x v="105"/>
    <n v="3.3419999999999999E-4"/>
    <n v="4.2200000000000003E-5"/>
    <m/>
  </r>
  <r>
    <x v="1"/>
    <x v="96"/>
    <n v="2087"/>
    <x v="106"/>
    <n v="3.5389999999999998E-4"/>
    <n v="4.2599999999999999E-5"/>
    <m/>
  </r>
  <r>
    <x v="1"/>
    <x v="95"/>
    <n v="2087"/>
    <x v="107"/>
    <n v="3.7320000000000002E-4"/>
    <n v="4.3800000000000001E-5"/>
    <m/>
  </r>
  <r>
    <x v="1"/>
    <x v="94"/>
    <n v="2087"/>
    <x v="108"/>
    <n v="3.859E-4"/>
    <n v="4.2799999999999997E-5"/>
    <m/>
  </r>
  <r>
    <x v="1"/>
    <x v="93"/>
    <n v="2087"/>
    <x v="109"/>
    <n v="3.8969999999999999E-4"/>
    <n v="3.8800000000000001E-5"/>
    <m/>
  </r>
  <r>
    <x v="1"/>
    <x v="92"/>
    <n v="2087"/>
    <x v="110"/>
    <n v="3.9080000000000001E-4"/>
    <n v="3.4400000000000003E-5"/>
    <m/>
  </r>
  <r>
    <x v="1"/>
    <x v="91"/>
    <n v="2087"/>
    <x v="111"/>
    <n v="3.9829999999999998E-4"/>
    <n v="3.26E-5"/>
    <m/>
  </r>
  <r>
    <x v="1"/>
    <x v="90"/>
    <n v="2087"/>
    <x v="112"/>
    <n v="4.147E-4"/>
    <n v="3.3500000000000001E-5"/>
    <m/>
  </r>
  <r>
    <x v="1"/>
    <x v="89"/>
    <n v="2087"/>
    <x v="113"/>
    <n v="4.348E-4"/>
    <n v="3.5299999999999997E-5"/>
    <m/>
  </r>
  <r>
    <x v="1"/>
    <x v="88"/>
    <n v="2087"/>
    <x v="114"/>
    <n v="4.528E-4"/>
    <n v="3.5899999999999998E-5"/>
    <m/>
  </r>
  <r>
    <x v="1"/>
    <x v="87"/>
    <n v="2087"/>
    <x v="115"/>
    <n v="4.684E-4"/>
    <n v="3.68E-5"/>
    <m/>
  </r>
  <r>
    <x v="1"/>
    <x v="86"/>
    <n v="2087"/>
    <x v="116"/>
    <n v="4.8559999999999999E-4"/>
    <n v="3.7599999999999999E-5"/>
    <m/>
  </r>
  <r>
    <x v="1"/>
    <x v="85"/>
    <n v="2087"/>
    <x v="117"/>
    <n v="5.0909999999999996E-4"/>
    <n v="3.9100000000000002E-5"/>
    <m/>
  </r>
  <r>
    <x v="1"/>
    <x v="84"/>
    <n v="2087"/>
    <x v="118"/>
    <n v="5.4080000000000003E-4"/>
    <n v="4.1100000000000003E-5"/>
    <m/>
  </r>
  <r>
    <x v="1"/>
    <x v="83"/>
    <n v="2087"/>
    <x v="119"/>
    <n v="5.7959999999999999E-4"/>
    <n v="4.32E-5"/>
    <m/>
  </r>
  <r>
    <x v="1"/>
    <x v="82"/>
    <n v="2087"/>
    <x v="120"/>
    <n v="6.2200000000000005E-4"/>
    <n v="4.46E-5"/>
    <m/>
  </r>
  <r>
    <x v="1"/>
    <x v="81"/>
    <n v="2087"/>
    <x v="121"/>
    <n v="6.6649999999999999E-4"/>
    <n v="4.5500000000000001E-5"/>
    <m/>
  </r>
  <r>
    <x v="1"/>
    <x v="80"/>
    <n v="2087"/>
    <x v="122"/>
    <n v="7.1529999999999999E-4"/>
    <n v="4.6300000000000001E-5"/>
    <m/>
  </r>
  <r>
    <x v="1"/>
    <x v="79"/>
    <n v="2087"/>
    <x v="123"/>
    <n v="7.7099999999999998E-4"/>
    <n v="4.9100000000000001E-5"/>
    <m/>
  </r>
  <r>
    <x v="1"/>
    <x v="78"/>
    <n v="2087"/>
    <x v="124"/>
    <n v="8.3140000000000004E-4"/>
    <n v="5.1799999999999999E-5"/>
    <m/>
  </r>
  <r>
    <x v="1"/>
    <x v="77"/>
    <n v="2087"/>
    <x v="125"/>
    <n v="8.9079999999999997E-4"/>
    <n v="5.5399999999999998E-5"/>
    <m/>
  </r>
  <r>
    <x v="1"/>
    <x v="76"/>
    <n v="2087"/>
    <x v="126"/>
    <n v="9.4810000000000001E-4"/>
    <n v="6.05E-5"/>
    <m/>
  </r>
  <r>
    <x v="1"/>
    <x v="75"/>
    <n v="2087"/>
    <x v="127"/>
    <n v="1.0089999999999999E-3"/>
    <n v="6.7000000000000002E-5"/>
    <m/>
  </r>
  <r>
    <x v="1"/>
    <x v="74"/>
    <n v="2087"/>
    <x v="128"/>
    <n v="1.0784E-3"/>
    <n v="7.4099999999999999E-5"/>
    <m/>
  </r>
  <r>
    <x v="1"/>
    <x v="73"/>
    <n v="2087"/>
    <x v="129"/>
    <n v="1.1559000000000001E-3"/>
    <n v="8.1299999999999997E-5"/>
    <m/>
  </r>
  <r>
    <x v="1"/>
    <x v="72"/>
    <n v="2087"/>
    <x v="130"/>
    <n v="1.2427E-3"/>
    <n v="9.09E-5"/>
    <m/>
  </r>
  <r>
    <x v="1"/>
    <x v="71"/>
    <n v="2087"/>
    <x v="131"/>
    <n v="1.3435000000000001E-3"/>
    <n v="1.06E-4"/>
    <m/>
  </r>
  <r>
    <x v="1"/>
    <x v="70"/>
    <n v="2087"/>
    <x v="132"/>
    <n v="1.4587999999999999E-3"/>
    <n v="1.239E-4"/>
    <m/>
  </r>
  <r>
    <x v="1"/>
    <x v="69"/>
    <n v="2087"/>
    <x v="133"/>
    <n v="1.5839999999999999E-3"/>
    <n v="1.437E-4"/>
    <m/>
  </r>
  <r>
    <x v="1"/>
    <x v="68"/>
    <n v="2087"/>
    <x v="134"/>
    <n v="1.7152000000000001E-3"/>
    <n v="1.5990000000000001E-4"/>
    <m/>
  </r>
  <r>
    <x v="1"/>
    <x v="67"/>
    <n v="2087"/>
    <x v="135"/>
    <n v="1.8531000000000001E-3"/>
    <n v="1.7430000000000001E-4"/>
    <m/>
  </r>
  <r>
    <x v="1"/>
    <x v="66"/>
    <n v="2087"/>
    <x v="136"/>
    <n v="2.0059000000000001E-3"/>
    <n v="1.8900000000000001E-4"/>
    <m/>
  </r>
  <r>
    <x v="1"/>
    <x v="65"/>
    <n v="2087"/>
    <x v="137"/>
    <n v="2.1844999999999998E-3"/>
    <n v="2.0220000000000001E-4"/>
    <m/>
  </r>
  <r>
    <x v="1"/>
    <x v="64"/>
    <n v="2087"/>
    <x v="138"/>
    <n v="2.3896E-3"/>
    <n v="2.1350000000000001E-4"/>
    <m/>
  </r>
  <r>
    <x v="1"/>
    <x v="63"/>
    <n v="2087"/>
    <x v="139"/>
    <n v="2.6115000000000001E-3"/>
    <n v="2.2340000000000001E-4"/>
    <m/>
  </r>
  <r>
    <x v="1"/>
    <x v="62"/>
    <n v="2087"/>
    <x v="140"/>
    <n v="2.8473999999999999E-3"/>
    <n v="2.3589999999999999E-4"/>
    <m/>
  </r>
  <r>
    <x v="1"/>
    <x v="61"/>
    <n v="2087"/>
    <x v="141"/>
    <n v="3.1082000000000002E-3"/>
    <n v="2.5799999999999998E-4"/>
    <m/>
  </r>
  <r>
    <x v="1"/>
    <x v="60"/>
    <n v="2087"/>
    <x v="142"/>
    <n v="3.4034999999999998E-3"/>
    <n v="2.8570000000000001E-4"/>
    <m/>
  </r>
  <r>
    <x v="1"/>
    <x v="59"/>
    <n v="2087"/>
    <x v="143"/>
    <n v="3.7277E-3"/>
    <n v="3.1399999999999999E-4"/>
    <m/>
  </r>
  <r>
    <x v="1"/>
    <x v="58"/>
    <n v="2087"/>
    <x v="144"/>
    <n v="4.0692000000000002E-3"/>
    <n v="3.3379999999999998E-4"/>
    <m/>
  </r>
  <r>
    <x v="1"/>
    <x v="57"/>
    <n v="2087"/>
    <x v="145"/>
    <n v="4.4295000000000003E-3"/>
    <n v="3.4939999999999998E-4"/>
    <m/>
  </r>
  <r>
    <x v="1"/>
    <x v="56"/>
    <n v="2087"/>
    <x v="146"/>
    <n v="4.8295999999999999E-3"/>
    <n v="3.702E-4"/>
    <m/>
  </r>
  <r>
    <x v="1"/>
    <x v="55"/>
    <n v="2087"/>
    <x v="147"/>
    <n v="5.2972999999999996E-3"/>
    <n v="4.035E-4"/>
    <m/>
  </r>
  <r>
    <x v="1"/>
    <x v="54"/>
    <n v="2087"/>
    <x v="148"/>
    <n v="5.8479999999999999E-3"/>
    <n v="4.5019999999999999E-4"/>
    <m/>
  </r>
  <r>
    <x v="1"/>
    <x v="53"/>
    <n v="2087"/>
    <x v="149"/>
    <n v="6.4757E-3"/>
    <n v="5.086E-4"/>
    <m/>
  </r>
  <r>
    <x v="1"/>
    <x v="52"/>
    <n v="2087"/>
    <x v="150"/>
    <n v="7.1640999999999996E-3"/>
    <n v="5.7930000000000004E-4"/>
    <m/>
  </r>
  <r>
    <x v="1"/>
    <x v="115"/>
    <n v="2088"/>
    <x v="88"/>
    <n v="7.7995E-3"/>
    <n v="3.2850000000000002E-4"/>
    <m/>
  </r>
  <r>
    <x v="1"/>
    <x v="114"/>
    <n v="2088"/>
    <x v="89"/>
    <n v="5.3410000000000003E-4"/>
    <n v="3.8999999999999999E-6"/>
    <m/>
  </r>
  <r>
    <x v="1"/>
    <x v="113"/>
    <n v="2088"/>
    <x v="90"/>
    <n v="2.8049999999999999E-4"/>
    <n v="2.6000000000000001E-6"/>
    <m/>
  </r>
  <r>
    <x v="1"/>
    <x v="112"/>
    <n v="2088"/>
    <x v="91"/>
    <n v="1.9599999999999999E-4"/>
    <n v="2.3E-6"/>
    <m/>
  </r>
  <r>
    <x v="1"/>
    <x v="111"/>
    <n v="2088"/>
    <x v="92"/>
    <n v="1.5200000000000001E-4"/>
    <n v="1.9999999999999999E-6"/>
    <m/>
  </r>
  <r>
    <x v="1"/>
    <x v="110"/>
    <n v="2088"/>
    <x v="93"/>
    <n v="1.4650000000000001E-4"/>
    <n v="2.6000000000000001E-6"/>
    <m/>
  </r>
  <r>
    <x v="1"/>
    <x v="109"/>
    <n v="2088"/>
    <x v="94"/>
    <n v="1.3990000000000001E-4"/>
    <n v="3.1999999999999999E-6"/>
    <m/>
  </r>
  <r>
    <x v="1"/>
    <x v="108"/>
    <n v="2088"/>
    <x v="95"/>
    <n v="1.348E-4"/>
    <n v="3.8999999999999999E-6"/>
    <m/>
  </r>
  <r>
    <x v="1"/>
    <x v="107"/>
    <n v="2088"/>
    <x v="96"/>
    <n v="1.3359999999999999E-4"/>
    <n v="4.7999999999999998E-6"/>
    <m/>
  </r>
  <r>
    <x v="1"/>
    <x v="106"/>
    <n v="2088"/>
    <x v="97"/>
    <n v="1.3770000000000001E-4"/>
    <n v="6.2999999999999998E-6"/>
    <m/>
  </r>
  <r>
    <x v="1"/>
    <x v="105"/>
    <n v="2088"/>
    <x v="98"/>
    <n v="1.4650000000000001E-4"/>
    <n v="8.6999999999999997E-6"/>
    <m/>
  </r>
  <r>
    <x v="1"/>
    <x v="104"/>
    <n v="2088"/>
    <x v="99"/>
    <n v="1.596E-4"/>
    <n v="1.19E-5"/>
    <m/>
  </r>
  <r>
    <x v="1"/>
    <x v="103"/>
    <n v="2088"/>
    <x v="100"/>
    <n v="1.783E-4"/>
    <n v="1.6500000000000001E-5"/>
    <m/>
  </r>
  <r>
    <x v="1"/>
    <x v="102"/>
    <n v="2088"/>
    <x v="101"/>
    <n v="2.061E-4"/>
    <n v="2.3300000000000001E-5"/>
    <m/>
  </r>
  <r>
    <x v="1"/>
    <x v="101"/>
    <n v="2088"/>
    <x v="102"/>
    <n v="2.4149999999999999E-4"/>
    <n v="3.2400000000000001E-5"/>
    <m/>
  </r>
  <r>
    <x v="1"/>
    <x v="100"/>
    <n v="2088"/>
    <x v="103"/>
    <n v="2.7559999999999998E-4"/>
    <n v="4.07E-5"/>
    <m/>
  </r>
  <r>
    <x v="1"/>
    <x v="99"/>
    <n v="2088"/>
    <x v="104"/>
    <n v="3.0029999999999998E-4"/>
    <n v="4.4199999999999997E-5"/>
    <m/>
  </r>
  <r>
    <x v="1"/>
    <x v="98"/>
    <n v="2088"/>
    <x v="105"/>
    <n v="3.1750000000000002E-4"/>
    <n v="4.2899999999999999E-5"/>
    <m/>
  </r>
  <r>
    <x v="1"/>
    <x v="97"/>
    <n v="2088"/>
    <x v="106"/>
    <n v="3.3419999999999999E-4"/>
    <n v="4.1199999999999999E-5"/>
    <m/>
  </r>
  <r>
    <x v="1"/>
    <x v="96"/>
    <n v="2088"/>
    <x v="107"/>
    <n v="3.5389999999999998E-4"/>
    <n v="4.1600000000000002E-5"/>
    <m/>
  </r>
  <r>
    <x v="1"/>
    <x v="95"/>
    <n v="2088"/>
    <x v="108"/>
    <n v="3.7320000000000002E-4"/>
    <n v="4.2899999999999999E-5"/>
    <m/>
  </r>
  <r>
    <x v="1"/>
    <x v="94"/>
    <n v="2088"/>
    <x v="109"/>
    <n v="3.859E-4"/>
    <n v="4.1900000000000002E-5"/>
    <m/>
  </r>
  <r>
    <x v="1"/>
    <x v="93"/>
    <n v="2088"/>
    <x v="110"/>
    <n v="3.8969999999999999E-4"/>
    <n v="3.79E-5"/>
    <m/>
  </r>
  <r>
    <x v="1"/>
    <x v="92"/>
    <n v="2088"/>
    <x v="111"/>
    <n v="3.9080000000000001E-4"/>
    <n v="3.3500000000000001E-5"/>
    <m/>
  </r>
  <r>
    <x v="1"/>
    <x v="91"/>
    <n v="2088"/>
    <x v="112"/>
    <n v="3.9829999999999998E-4"/>
    <n v="3.18E-5"/>
    <m/>
  </r>
  <r>
    <x v="1"/>
    <x v="90"/>
    <n v="2088"/>
    <x v="113"/>
    <n v="4.147E-4"/>
    <n v="3.2700000000000002E-5"/>
    <m/>
  </r>
  <r>
    <x v="1"/>
    <x v="89"/>
    <n v="2088"/>
    <x v="114"/>
    <n v="4.348E-4"/>
    <n v="3.4400000000000003E-5"/>
    <m/>
  </r>
  <r>
    <x v="1"/>
    <x v="88"/>
    <n v="2088"/>
    <x v="115"/>
    <n v="4.528E-4"/>
    <n v="3.4999999999999997E-5"/>
    <m/>
  </r>
  <r>
    <x v="1"/>
    <x v="87"/>
    <n v="2088"/>
    <x v="116"/>
    <n v="4.684E-4"/>
    <n v="3.5800000000000003E-5"/>
    <m/>
  </r>
  <r>
    <x v="1"/>
    <x v="86"/>
    <n v="2088"/>
    <x v="117"/>
    <n v="4.8559999999999999E-4"/>
    <n v="3.6699999999999998E-5"/>
    <m/>
  </r>
  <r>
    <x v="1"/>
    <x v="85"/>
    <n v="2088"/>
    <x v="118"/>
    <n v="5.0909999999999996E-4"/>
    <n v="3.82E-5"/>
    <m/>
  </r>
  <r>
    <x v="1"/>
    <x v="84"/>
    <n v="2088"/>
    <x v="119"/>
    <n v="5.4080000000000003E-4"/>
    <n v="4.0200000000000001E-5"/>
    <m/>
  </r>
  <r>
    <x v="1"/>
    <x v="83"/>
    <n v="2088"/>
    <x v="120"/>
    <n v="5.7959999999999999E-4"/>
    <n v="4.21E-5"/>
    <m/>
  </r>
  <r>
    <x v="1"/>
    <x v="82"/>
    <n v="2088"/>
    <x v="121"/>
    <n v="6.2200000000000005E-4"/>
    <n v="4.3399999999999998E-5"/>
    <m/>
  </r>
  <r>
    <x v="1"/>
    <x v="81"/>
    <n v="2088"/>
    <x v="122"/>
    <n v="6.6649999999999999E-4"/>
    <n v="4.4400000000000002E-5"/>
    <m/>
  </r>
  <r>
    <x v="1"/>
    <x v="80"/>
    <n v="2088"/>
    <x v="123"/>
    <n v="7.1529999999999999E-4"/>
    <n v="4.5200000000000001E-5"/>
    <m/>
  </r>
  <r>
    <x v="1"/>
    <x v="79"/>
    <n v="2088"/>
    <x v="124"/>
    <n v="7.7099999999999998E-4"/>
    <n v="4.7899999999999999E-5"/>
    <m/>
  </r>
  <r>
    <x v="1"/>
    <x v="78"/>
    <n v="2088"/>
    <x v="125"/>
    <n v="8.3140000000000004E-4"/>
    <n v="5.0399999999999999E-5"/>
    <m/>
  </r>
  <r>
    <x v="1"/>
    <x v="77"/>
    <n v="2088"/>
    <x v="126"/>
    <n v="8.9079999999999997E-4"/>
    <n v="5.3900000000000002E-5"/>
    <m/>
  </r>
  <r>
    <x v="1"/>
    <x v="76"/>
    <n v="2088"/>
    <x v="127"/>
    <n v="9.4810000000000001E-4"/>
    <n v="5.8999999999999998E-5"/>
    <m/>
  </r>
  <r>
    <x v="1"/>
    <x v="75"/>
    <n v="2088"/>
    <x v="128"/>
    <n v="1.0089999999999999E-3"/>
    <n v="6.5500000000000006E-5"/>
    <m/>
  </r>
  <r>
    <x v="1"/>
    <x v="74"/>
    <n v="2088"/>
    <x v="129"/>
    <n v="1.0784E-3"/>
    <n v="7.2399999999999998E-5"/>
    <m/>
  </r>
  <r>
    <x v="1"/>
    <x v="73"/>
    <n v="2088"/>
    <x v="130"/>
    <n v="1.1559000000000001E-3"/>
    <n v="7.9400000000000006E-5"/>
    <m/>
  </r>
  <r>
    <x v="1"/>
    <x v="72"/>
    <n v="2088"/>
    <x v="131"/>
    <n v="1.2427E-3"/>
    <n v="8.8700000000000001E-5"/>
    <m/>
  </r>
  <r>
    <x v="1"/>
    <x v="71"/>
    <n v="2088"/>
    <x v="132"/>
    <n v="1.3435000000000001E-3"/>
    <n v="1.037E-4"/>
    <m/>
  </r>
  <r>
    <x v="1"/>
    <x v="70"/>
    <n v="2088"/>
    <x v="133"/>
    <n v="1.4587999999999999E-3"/>
    <n v="1.216E-4"/>
    <m/>
  </r>
  <r>
    <x v="1"/>
    <x v="69"/>
    <n v="2088"/>
    <x v="134"/>
    <n v="1.5839999999999999E-3"/>
    <n v="1.4100000000000001E-4"/>
    <m/>
  </r>
  <r>
    <x v="1"/>
    <x v="68"/>
    <n v="2088"/>
    <x v="135"/>
    <n v="1.7152000000000001E-3"/>
    <n v="1.5660000000000001E-4"/>
    <m/>
  </r>
  <r>
    <x v="1"/>
    <x v="67"/>
    <n v="2088"/>
    <x v="136"/>
    <n v="1.8531000000000001E-3"/>
    <n v="1.707E-4"/>
    <m/>
  </r>
  <r>
    <x v="1"/>
    <x v="66"/>
    <n v="2088"/>
    <x v="137"/>
    <n v="2.0059000000000001E-3"/>
    <n v="1.853E-4"/>
    <m/>
  </r>
  <r>
    <x v="1"/>
    <x v="65"/>
    <n v="2088"/>
    <x v="138"/>
    <n v="2.1844999999999998E-3"/>
    <n v="1.986E-4"/>
    <m/>
  </r>
  <r>
    <x v="1"/>
    <x v="64"/>
    <n v="2088"/>
    <x v="139"/>
    <n v="2.3896E-3"/>
    <n v="2.096E-4"/>
    <m/>
  </r>
  <r>
    <x v="1"/>
    <x v="63"/>
    <n v="2088"/>
    <x v="140"/>
    <n v="2.6115000000000001E-3"/>
    <n v="2.1890000000000001E-4"/>
    <m/>
  </r>
  <r>
    <x v="1"/>
    <x v="62"/>
    <n v="2088"/>
    <x v="141"/>
    <n v="2.8473999999999999E-3"/>
    <n v="2.31E-4"/>
    <m/>
  </r>
  <r>
    <x v="1"/>
    <x v="61"/>
    <n v="2088"/>
    <x v="142"/>
    <n v="3.1082000000000002E-3"/>
    <n v="2.5300000000000002E-4"/>
    <m/>
  </r>
  <r>
    <x v="1"/>
    <x v="60"/>
    <n v="2088"/>
    <x v="143"/>
    <n v="3.4034999999999998E-3"/>
    <n v="2.8059999999999999E-4"/>
    <m/>
  </r>
  <r>
    <x v="1"/>
    <x v="59"/>
    <n v="2088"/>
    <x v="144"/>
    <n v="3.7277E-3"/>
    <n v="3.0830000000000001E-4"/>
    <m/>
  </r>
  <r>
    <x v="1"/>
    <x v="58"/>
    <n v="2088"/>
    <x v="145"/>
    <n v="4.0692000000000002E-3"/>
    <n v="3.2729999999999999E-4"/>
    <m/>
  </r>
  <r>
    <x v="1"/>
    <x v="57"/>
    <n v="2088"/>
    <x v="146"/>
    <n v="4.4295000000000003E-3"/>
    <n v="3.4239999999999997E-4"/>
    <m/>
  </r>
  <r>
    <x v="1"/>
    <x v="56"/>
    <n v="2088"/>
    <x v="147"/>
    <n v="4.8295999999999999E-3"/>
    <n v="3.6319999999999999E-4"/>
    <m/>
  </r>
  <r>
    <x v="1"/>
    <x v="55"/>
    <n v="2088"/>
    <x v="148"/>
    <n v="5.2972999999999996E-3"/>
    <n v="3.9629999999999998E-4"/>
    <m/>
  </r>
  <r>
    <x v="1"/>
    <x v="54"/>
    <n v="2088"/>
    <x v="149"/>
    <n v="5.8479999999999999E-3"/>
    <n v="4.4210000000000001E-4"/>
    <m/>
  </r>
  <r>
    <x v="1"/>
    <x v="53"/>
    <n v="2088"/>
    <x v="150"/>
    <n v="6.4757E-3"/>
    <n v="4.9879999999999998E-4"/>
    <m/>
  </r>
  <r>
    <x v="1"/>
    <x v="115"/>
    <n v="2089"/>
    <x v="89"/>
    <n v="7.7995E-3"/>
    <n v="3.1559999999999997E-4"/>
    <m/>
  </r>
  <r>
    <x v="1"/>
    <x v="114"/>
    <n v="2089"/>
    <x v="90"/>
    <n v="5.3410000000000003E-4"/>
    <n v="3.7000000000000002E-6"/>
    <m/>
  </r>
  <r>
    <x v="1"/>
    <x v="113"/>
    <n v="2089"/>
    <x v="91"/>
    <n v="2.8049999999999999E-4"/>
    <n v="2.3999999999999999E-6"/>
    <m/>
  </r>
  <r>
    <x v="1"/>
    <x v="112"/>
    <n v="2089"/>
    <x v="92"/>
    <n v="1.9599999999999999E-4"/>
    <n v="2.2000000000000001E-6"/>
    <m/>
  </r>
  <r>
    <x v="1"/>
    <x v="111"/>
    <n v="2089"/>
    <x v="93"/>
    <n v="1.5200000000000001E-4"/>
    <n v="1.9E-6"/>
    <m/>
  </r>
  <r>
    <x v="1"/>
    <x v="110"/>
    <n v="2089"/>
    <x v="94"/>
    <n v="1.4650000000000001E-4"/>
    <n v="2.5000000000000002E-6"/>
    <m/>
  </r>
  <r>
    <x v="1"/>
    <x v="109"/>
    <n v="2089"/>
    <x v="95"/>
    <n v="1.3990000000000001E-4"/>
    <n v="3.1E-6"/>
    <m/>
  </r>
  <r>
    <x v="1"/>
    <x v="108"/>
    <n v="2089"/>
    <x v="96"/>
    <n v="1.348E-4"/>
    <n v="3.7000000000000002E-6"/>
    <m/>
  </r>
  <r>
    <x v="1"/>
    <x v="107"/>
    <n v="2089"/>
    <x v="97"/>
    <n v="1.3359999999999999E-4"/>
    <n v="4.6E-6"/>
    <m/>
  </r>
  <r>
    <x v="1"/>
    <x v="106"/>
    <n v="2089"/>
    <x v="98"/>
    <n v="1.3770000000000001E-4"/>
    <n v="6.1E-6"/>
    <m/>
  </r>
  <r>
    <x v="1"/>
    <x v="105"/>
    <n v="2089"/>
    <x v="99"/>
    <n v="1.4650000000000001E-4"/>
    <n v="8.3999999999999992E-6"/>
    <m/>
  </r>
  <r>
    <x v="1"/>
    <x v="104"/>
    <n v="2089"/>
    <x v="100"/>
    <n v="1.596E-4"/>
    <n v="1.1600000000000001E-5"/>
    <m/>
  </r>
  <r>
    <x v="1"/>
    <x v="103"/>
    <n v="2089"/>
    <x v="101"/>
    <n v="1.783E-4"/>
    <n v="1.5999999999999999E-5"/>
    <m/>
  </r>
  <r>
    <x v="1"/>
    <x v="102"/>
    <n v="2089"/>
    <x v="102"/>
    <n v="2.061E-4"/>
    <n v="2.27E-5"/>
    <m/>
  </r>
  <r>
    <x v="1"/>
    <x v="101"/>
    <n v="2089"/>
    <x v="103"/>
    <n v="2.4149999999999999E-4"/>
    <n v="3.1699999999999998E-5"/>
    <m/>
  </r>
  <r>
    <x v="1"/>
    <x v="100"/>
    <n v="2089"/>
    <x v="104"/>
    <n v="2.7559999999999998E-4"/>
    <n v="3.9900000000000001E-5"/>
    <m/>
  </r>
  <r>
    <x v="1"/>
    <x v="99"/>
    <n v="2089"/>
    <x v="105"/>
    <n v="3.0029999999999998E-4"/>
    <n v="4.3300000000000002E-5"/>
    <m/>
  </r>
  <r>
    <x v="1"/>
    <x v="98"/>
    <n v="2089"/>
    <x v="106"/>
    <n v="3.1750000000000002E-4"/>
    <n v="4.1900000000000002E-5"/>
    <m/>
  </r>
  <r>
    <x v="1"/>
    <x v="97"/>
    <n v="2089"/>
    <x v="107"/>
    <n v="3.3419999999999999E-4"/>
    <n v="4.0299999999999997E-5"/>
    <m/>
  </r>
  <r>
    <x v="1"/>
    <x v="96"/>
    <n v="2089"/>
    <x v="108"/>
    <n v="3.5389999999999998E-4"/>
    <n v="4.0800000000000002E-5"/>
    <m/>
  </r>
  <r>
    <x v="1"/>
    <x v="95"/>
    <n v="2089"/>
    <x v="109"/>
    <n v="3.7320000000000002E-4"/>
    <n v="4.1999999999999998E-5"/>
    <m/>
  </r>
  <r>
    <x v="1"/>
    <x v="94"/>
    <n v="2089"/>
    <x v="110"/>
    <n v="3.859E-4"/>
    <n v="4.0899999999999998E-5"/>
    <m/>
  </r>
  <r>
    <x v="1"/>
    <x v="93"/>
    <n v="2089"/>
    <x v="111"/>
    <n v="3.8969999999999999E-4"/>
    <n v="3.6900000000000002E-5"/>
    <m/>
  </r>
  <r>
    <x v="1"/>
    <x v="92"/>
    <n v="2089"/>
    <x v="112"/>
    <n v="3.9080000000000001E-4"/>
    <n v="3.2700000000000002E-5"/>
    <m/>
  </r>
  <r>
    <x v="1"/>
    <x v="91"/>
    <n v="2089"/>
    <x v="113"/>
    <n v="3.9829999999999998E-4"/>
    <n v="3.1000000000000001E-5"/>
    <m/>
  </r>
  <r>
    <x v="1"/>
    <x v="90"/>
    <n v="2089"/>
    <x v="114"/>
    <n v="4.147E-4"/>
    <n v="3.1900000000000003E-5"/>
    <m/>
  </r>
  <r>
    <x v="1"/>
    <x v="89"/>
    <n v="2089"/>
    <x v="115"/>
    <n v="4.348E-4"/>
    <n v="3.3599999999999997E-5"/>
    <m/>
  </r>
  <r>
    <x v="1"/>
    <x v="88"/>
    <n v="2089"/>
    <x v="116"/>
    <n v="4.528E-4"/>
    <n v="3.4100000000000002E-5"/>
    <m/>
  </r>
  <r>
    <x v="1"/>
    <x v="87"/>
    <n v="2089"/>
    <x v="117"/>
    <n v="4.684E-4"/>
    <n v="3.4900000000000001E-5"/>
    <m/>
  </r>
  <r>
    <x v="1"/>
    <x v="86"/>
    <n v="2089"/>
    <x v="118"/>
    <n v="4.8559999999999999E-4"/>
    <n v="3.5800000000000003E-5"/>
    <m/>
  </r>
  <r>
    <x v="1"/>
    <x v="85"/>
    <n v="2089"/>
    <x v="119"/>
    <n v="5.0909999999999996E-4"/>
    <n v="3.7299999999999999E-5"/>
    <m/>
  </r>
  <r>
    <x v="1"/>
    <x v="84"/>
    <n v="2089"/>
    <x v="120"/>
    <n v="5.4080000000000003E-4"/>
    <n v="3.9199999999999997E-5"/>
    <m/>
  </r>
  <r>
    <x v="1"/>
    <x v="83"/>
    <n v="2089"/>
    <x v="121"/>
    <n v="5.7959999999999999E-4"/>
    <n v="4.1E-5"/>
    <m/>
  </r>
  <r>
    <x v="1"/>
    <x v="82"/>
    <n v="2089"/>
    <x v="122"/>
    <n v="6.2200000000000005E-4"/>
    <n v="4.2400000000000001E-5"/>
    <m/>
  </r>
  <r>
    <x v="1"/>
    <x v="81"/>
    <n v="2089"/>
    <x v="123"/>
    <n v="6.6649999999999999E-4"/>
    <n v="4.3399999999999998E-5"/>
    <m/>
  </r>
  <r>
    <x v="1"/>
    <x v="80"/>
    <n v="2089"/>
    <x v="124"/>
    <n v="7.1529999999999999E-4"/>
    <n v="4.4100000000000001E-5"/>
    <m/>
  </r>
  <r>
    <x v="1"/>
    <x v="79"/>
    <n v="2089"/>
    <x v="125"/>
    <n v="7.7099999999999998E-4"/>
    <n v="4.6699999999999997E-5"/>
    <m/>
  </r>
  <r>
    <x v="1"/>
    <x v="78"/>
    <n v="2089"/>
    <x v="126"/>
    <n v="8.3140000000000004E-4"/>
    <n v="4.9100000000000001E-5"/>
    <m/>
  </r>
  <r>
    <x v="1"/>
    <x v="77"/>
    <n v="2089"/>
    <x v="127"/>
    <n v="8.9079999999999997E-4"/>
    <n v="5.2599999999999998E-5"/>
    <m/>
  </r>
  <r>
    <x v="1"/>
    <x v="76"/>
    <n v="2089"/>
    <x v="128"/>
    <n v="9.4810000000000001E-4"/>
    <n v="5.77E-5"/>
    <m/>
  </r>
  <r>
    <x v="1"/>
    <x v="75"/>
    <n v="2089"/>
    <x v="129"/>
    <n v="1.0089999999999999E-3"/>
    <n v="6.3999999999999997E-5"/>
    <m/>
  </r>
  <r>
    <x v="1"/>
    <x v="74"/>
    <n v="2089"/>
    <x v="130"/>
    <n v="1.0784E-3"/>
    <n v="7.0699999999999997E-5"/>
    <m/>
  </r>
  <r>
    <x v="1"/>
    <x v="73"/>
    <n v="2089"/>
    <x v="131"/>
    <n v="1.1559000000000001E-3"/>
    <n v="7.75E-5"/>
    <m/>
  </r>
  <r>
    <x v="1"/>
    <x v="72"/>
    <n v="2089"/>
    <x v="132"/>
    <n v="1.2427E-3"/>
    <n v="8.6700000000000007E-5"/>
    <m/>
  </r>
  <r>
    <x v="1"/>
    <x v="71"/>
    <n v="2089"/>
    <x v="133"/>
    <n v="1.3435000000000001E-3"/>
    <n v="1.0170000000000001E-4"/>
    <m/>
  </r>
  <r>
    <x v="1"/>
    <x v="70"/>
    <n v="2089"/>
    <x v="134"/>
    <n v="1.4587999999999999E-3"/>
    <n v="1.192E-4"/>
    <m/>
  </r>
  <r>
    <x v="1"/>
    <x v="69"/>
    <n v="2089"/>
    <x v="135"/>
    <n v="1.5839999999999999E-3"/>
    <n v="1.3799999999999999E-4"/>
    <m/>
  </r>
  <r>
    <x v="1"/>
    <x v="68"/>
    <n v="2089"/>
    <x v="136"/>
    <n v="1.7152000000000001E-3"/>
    <n v="1.5339999999999999E-4"/>
    <m/>
  </r>
  <r>
    <x v="1"/>
    <x v="67"/>
    <n v="2089"/>
    <x v="137"/>
    <n v="1.8531000000000001E-3"/>
    <n v="1.674E-4"/>
    <m/>
  </r>
  <r>
    <x v="1"/>
    <x v="66"/>
    <n v="2089"/>
    <x v="138"/>
    <n v="2.0059000000000001E-3"/>
    <n v="1.8200000000000001E-4"/>
    <m/>
  </r>
  <r>
    <x v="1"/>
    <x v="65"/>
    <n v="2089"/>
    <x v="139"/>
    <n v="2.1844999999999998E-3"/>
    <n v="1.95E-4"/>
    <m/>
  </r>
  <r>
    <x v="1"/>
    <x v="64"/>
    <n v="2089"/>
    <x v="140"/>
    <n v="2.3896E-3"/>
    <n v="2.0540000000000001E-4"/>
    <m/>
  </r>
  <r>
    <x v="1"/>
    <x v="63"/>
    <n v="2089"/>
    <x v="141"/>
    <n v="2.6115000000000001E-3"/>
    <n v="2.1440000000000001E-4"/>
    <m/>
  </r>
  <r>
    <x v="1"/>
    <x v="62"/>
    <n v="2089"/>
    <x v="142"/>
    <n v="2.8473999999999999E-3"/>
    <n v="2.264E-4"/>
    <m/>
  </r>
  <r>
    <x v="1"/>
    <x v="61"/>
    <n v="2089"/>
    <x v="143"/>
    <n v="3.1082000000000002E-3"/>
    <n v="2.4850000000000002E-4"/>
    <m/>
  </r>
  <r>
    <x v="1"/>
    <x v="60"/>
    <n v="2089"/>
    <x v="144"/>
    <n v="3.4034999999999998E-3"/>
    <n v="2.7549999999999997E-4"/>
    <m/>
  </r>
  <r>
    <x v="1"/>
    <x v="59"/>
    <n v="2089"/>
    <x v="145"/>
    <n v="3.7277E-3"/>
    <n v="3.0229999999999998E-4"/>
    <m/>
  </r>
  <r>
    <x v="1"/>
    <x v="58"/>
    <n v="2089"/>
    <x v="146"/>
    <n v="4.0692000000000002E-3"/>
    <n v="3.2079999999999999E-4"/>
    <m/>
  </r>
  <r>
    <x v="1"/>
    <x v="57"/>
    <n v="2089"/>
    <x v="147"/>
    <n v="4.4295000000000003E-3"/>
    <n v="3.3589999999999998E-4"/>
    <m/>
  </r>
  <r>
    <x v="1"/>
    <x v="56"/>
    <n v="2089"/>
    <x v="148"/>
    <n v="4.8295999999999999E-3"/>
    <n v="3.567E-4"/>
    <m/>
  </r>
  <r>
    <x v="1"/>
    <x v="55"/>
    <n v="2089"/>
    <x v="149"/>
    <n v="5.2972999999999996E-3"/>
    <n v="3.8910000000000003E-4"/>
    <m/>
  </r>
  <r>
    <x v="1"/>
    <x v="54"/>
    <n v="2089"/>
    <x v="150"/>
    <n v="5.8479999999999999E-3"/>
    <n v="4.3340000000000002E-4"/>
    <m/>
  </r>
  <r>
    <x v="1"/>
    <x v="115"/>
    <n v="2090"/>
    <x v="90"/>
    <n v="7.7995E-3"/>
    <n v="3.0210000000000002E-4"/>
    <m/>
  </r>
  <r>
    <x v="1"/>
    <x v="114"/>
    <n v="2090"/>
    <x v="91"/>
    <n v="5.3410000000000003E-4"/>
    <n v="3.4000000000000001E-6"/>
    <m/>
  </r>
  <r>
    <x v="1"/>
    <x v="113"/>
    <n v="2090"/>
    <x v="92"/>
    <n v="2.8049999999999999E-4"/>
    <n v="2.3E-6"/>
    <m/>
  </r>
  <r>
    <x v="1"/>
    <x v="112"/>
    <n v="2090"/>
    <x v="93"/>
    <n v="1.9599999999999999E-4"/>
    <n v="2.0999999999999998E-6"/>
    <m/>
  </r>
  <r>
    <x v="1"/>
    <x v="111"/>
    <n v="2090"/>
    <x v="94"/>
    <n v="1.5200000000000001E-4"/>
    <n v="1.7999999999999999E-6"/>
    <m/>
  </r>
  <r>
    <x v="1"/>
    <x v="110"/>
    <n v="2090"/>
    <x v="95"/>
    <n v="1.4650000000000001E-4"/>
    <n v="2.3999999999999999E-6"/>
    <m/>
  </r>
  <r>
    <x v="1"/>
    <x v="109"/>
    <n v="2090"/>
    <x v="96"/>
    <n v="1.3990000000000001E-4"/>
    <n v="2.9000000000000002E-6"/>
    <m/>
  </r>
  <r>
    <x v="1"/>
    <x v="108"/>
    <n v="2090"/>
    <x v="97"/>
    <n v="1.348E-4"/>
    <n v="3.4999999999999999E-6"/>
    <m/>
  </r>
  <r>
    <x v="1"/>
    <x v="107"/>
    <n v="2090"/>
    <x v="98"/>
    <n v="1.3359999999999999E-4"/>
    <n v="4.5000000000000001E-6"/>
    <m/>
  </r>
  <r>
    <x v="1"/>
    <x v="106"/>
    <n v="2090"/>
    <x v="99"/>
    <n v="1.3770000000000001E-4"/>
    <n v="5.9000000000000003E-6"/>
    <m/>
  </r>
  <r>
    <x v="1"/>
    <x v="105"/>
    <n v="2090"/>
    <x v="100"/>
    <n v="1.4650000000000001E-4"/>
    <n v="8.1000000000000004E-6"/>
    <m/>
  </r>
  <r>
    <x v="1"/>
    <x v="104"/>
    <n v="2090"/>
    <x v="101"/>
    <n v="1.596E-4"/>
    <n v="1.1199999999999999E-5"/>
    <m/>
  </r>
  <r>
    <x v="1"/>
    <x v="103"/>
    <n v="2090"/>
    <x v="102"/>
    <n v="1.783E-4"/>
    <n v="1.56E-5"/>
    <m/>
  </r>
  <r>
    <x v="1"/>
    <x v="102"/>
    <n v="2090"/>
    <x v="103"/>
    <n v="2.061E-4"/>
    <n v="2.2200000000000001E-5"/>
    <m/>
  </r>
  <r>
    <x v="1"/>
    <x v="101"/>
    <n v="2090"/>
    <x v="104"/>
    <n v="2.4149999999999999E-4"/>
    <n v="3.1099999999999997E-5"/>
    <m/>
  </r>
  <r>
    <x v="1"/>
    <x v="100"/>
    <n v="2090"/>
    <x v="105"/>
    <n v="2.7559999999999998E-4"/>
    <n v="3.9100000000000002E-5"/>
    <m/>
  </r>
  <r>
    <x v="1"/>
    <x v="99"/>
    <n v="2090"/>
    <x v="106"/>
    <n v="3.0029999999999998E-4"/>
    <n v="4.2299999999999998E-5"/>
    <m/>
  </r>
  <r>
    <x v="1"/>
    <x v="98"/>
    <n v="2090"/>
    <x v="107"/>
    <n v="3.1750000000000002E-4"/>
    <n v="4.1E-5"/>
    <m/>
  </r>
  <r>
    <x v="1"/>
    <x v="97"/>
    <n v="2090"/>
    <x v="108"/>
    <n v="3.3419999999999999E-4"/>
    <n v="3.9499999999999998E-5"/>
    <m/>
  </r>
  <r>
    <x v="1"/>
    <x v="96"/>
    <n v="2090"/>
    <x v="109"/>
    <n v="3.5389999999999998E-4"/>
    <n v="3.9900000000000001E-5"/>
    <m/>
  </r>
  <r>
    <x v="1"/>
    <x v="95"/>
    <n v="2090"/>
    <x v="110"/>
    <n v="3.7320000000000002E-4"/>
    <n v="4.1E-5"/>
    <m/>
  </r>
  <r>
    <x v="1"/>
    <x v="94"/>
    <n v="2090"/>
    <x v="111"/>
    <n v="3.859E-4"/>
    <n v="3.9900000000000001E-5"/>
    <m/>
  </r>
  <r>
    <x v="1"/>
    <x v="93"/>
    <n v="2090"/>
    <x v="112"/>
    <n v="3.8969999999999999E-4"/>
    <n v="3.6100000000000003E-5"/>
    <m/>
  </r>
  <r>
    <x v="1"/>
    <x v="92"/>
    <n v="2090"/>
    <x v="113"/>
    <n v="3.9080000000000001E-4"/>
    <n v="3.1900000000000003E-5"/>
    <m/>
  </r>
  <r>
    <x v="1"/>
    <x v="91"/>
    <n v="2090"/>
    <x v="114"/>
    <n v="3.9829999999999998E-4"/>
    <n v="3.0300000000000001E-5"/>
    <m/>
  </r>
  <r>
    <x v="1"/>
    <x v="90"/>
    <n v="2090"/>
    <x v="115"/>
    <n v="4.147E-4"/>
    <n v="3.1099999999999997E-5"/>
    <m/>
  </r>
  <r>
    <x v="1"/>
    <x v="89"/>
    <n v="2090"/>
    <x v="116"/>
    <n v="4.348E-4"/>
    <n v="3.2700000000000002E-5"/>
    <m/>
  </r>
  <r>
    <x v="1"/>
    <x v="88"/>
    <n v="2090"/>
    <x v="117"/>
    <n v="4.528E-4"/>
    <n v="3.3300000000000003E-5"/>
    <m/>
  </r>
  <r>
    <x v="1"/>
    <x v="87"/>
    <n v="2090"/>
    <x v="118"/>
    <n v="4.684E-4"/>
    <n v="3.4100000000000002E-5"/>
    <m/>
  </r>
  <r>
    <x v="1"/>
    <x v="86"/>
    <n v="2090"/>
    <x v="119"/>
    <n v="4.8559999999999999E-4"/>
    <n v="3.4999999999999997E-5"/>
    <m/>
  </r>
  <r>
    <x v="1"/>
    <x v="85"/>
    <n v="2090"/>
    <x v="120"/>
    <n v="5.0909999999999996E-4"/>
    <n v="3.6399999999999997E-5"/>
    <m/>
  </r>
  <r>
    <x v="1"/>
    <x v="84"/>
    <n v="2090"/>
    <x v="121"/>
    <n v="5.4080000000000003E-4"/>
    <n v="3.8099999999999998E-5"/>
    <m/>
  </r>
  <r>
    <x v="1"/>
    <x v="83"/>
    <n v="2090"/>
    <x v="122"/>
    <n v="5.7959999999999999E-4"/>
    <n v="4.0000000000000003E-5"/>
    <m/>
  </r>
  <r>
    <x v="1"/>
    <x v="82"/>
    <n v="2090"/>
    <x v="123"/>
    <n v="6.2200000000000005E-4"/>
    <n v="4.1399999999999997E-5"/>
    <m/>
  </r>
  <r>
    <x v="1"/>
    <x v="81"/>
    <n v="2090"/>
    <x v="124"/>
    <n v="6.6649999999999999E-4"/>
    <n v="4.2299999999999998E-5"/>
    <m/>
  </r>
  <r>
    <x v="1"/>
    <x v="80"/>
    <n v="2090"/>
    <x v="125"/>
    <n v="7.1529999999999999E-4"/>
    <n v="4.3000000000000002E-5"/>
    <m/>
  </r>
  <r>
    <x v="1"/>
    <x v="79"/>
    <n v="2090"/>
    <x v="126"/>
    <n v="7.7099999999999998E-4"/>
    <n v="4.5399999999999999E-5"/>
    <m/>
  </r>
  <r>
    <x v="1"/>
    <x v="78"/>
    <n v="2090"/>
    <x v="127"/>
    <n v="8.3140000000000004E-4"/>
    <n v="4.7899999999999999E-5"/>
    <m/>
  </r>
  <r>
    <x v="1"/>
    <x v="77"/>
    <n v="2090"/>
    <x v="128"/>
    <n v="8.9079999999999997E-4"/>
    <n v="5.1400000000000003E-5"/>
    <m/>
  </r>
  <r>
    <x v="1"/>
    <x v="76"/>
    <n v="2090"/>
    <x v="129"/>
    <n v="9.4810000000000001E-4"/>
    <n v="5.63E-5"/>
    <m/>
  </r>
  <r>
    <x v="1"/>
    <x v="75"/>
    <n v="2090"/>
    <x v="130"/>
    <n v="1.0089999999999999E-3"/>
    <n v="6.2500000000000001E-5"/>
    <m/>
  </r>
  <r>
    <x v="1"/>
    <x v="74"/>
    <n v="2090"/>
    <x v="131"/>
    <n v="1.0784E-3"/>
    <n v="6.8999999999999997E-5"/>
    <m/>
  </r>
  <r>
    <x v="1"/>
    <x v="73"/>
    <n v="2090"/>
    <x v="132"/>
    <n v="1.1559000000000001E-3"/>
    <n v="7.5699999999999997E-5"/>
    <m/>
  </r>
  <r>
    <x v="1"/>
    <x v="72"/>
    <n v="2090"/>
    <x v="133"/>
    <n v="1.2427E-3"/>
    <n v="8.4900000000000004E-5"/>
    <m/>
  </r>
  <r>
    <x v="1"/>
    <x v="71"/>
    <n v="2090"/>
    <x v="134"/>
    <n v="1.3435000000000001E-3"/>
    <n v="9.9599999999999995E-5"/>
    <m/>
  </r>
  <r>
    <x v="1"/>
    <x v="70"/>
    <n v="2090"/>
    <x v="135"/>
    <n v="1.4587999999999999E-3"/>
    <n v="1.166E-4"/>
    <m/>
  </r>
  <r>
    <x v="1"/>
    <x v="69"/>
    <n v="2090"/>
    <x v="136"/>
    <n v="1.5839999999999999E-3"/>
    <n v="1.351E-4"/>
    <m/>
  </r>
  <r>
    <x v="1"/>
    <x v="68"/>
    <n v="2090"/>
    <x v="137"/>
    <n v="1.7152000000000001E-3"/>
    <n v="1.504E-4"/>
    <m/>
  </r>
  <r>
    <x v="1"/>
    <x v="67"/>
    <n v="2090"/>
    <x v="138"/>
    <n v="1.8531000000000001E-3"/>
    <n v="1.6440000000000001E-4"/>
    <m/>
  </r>
  <r>
    <x v="1"/>
    <x v="66"/>
    <n v="2090"/>
    <x v="139"/>
    <n v="2.0059000000000001E-3"/>
    <n v="1.7870000000000001E-4"/>
    <m/>
  </r>
  <r>
    <x v="1"/>
    <x v="65"/>
    <n v="2090"/>
    <x v="140"/>
    <n v="2.1844999999999998E-3"/>
    <n v="1.9120000000000001E-4"/>
    <m/>
  </r>
  <r>
    <x v="1"/>
    <x v="64"/>
    <n v="2090"/>
    <x v="141"/>
    <n v="2.3896E-3"/>
    <n v="2.0120000000000001E-4"/>
    <m/>
  </r>
  <r>
    <x v="1"/>
    <x v="63"/>
    <n v="2090"/>
    <x v="142"/>
    <n v="2.6115000000000001E-3"/>
    <n v="2.1019999999999999E-4"/>
    <m/>
  </r>
  <r>
    <x v="1"/>
    <x v="62"/>
    <n v="2090"/>
    <x v="143"/>
    <n v="2.8473999999999999E-3"/>
    <n v="2.2230000000000001E-4"/>
    <m/>
  </r>
  <r>
    <x v="1"/>
    <x v="61"/>
    <n v="2090"/>
    <x v="144"/>
    <n v="3.1082000000000002E-3"/>
    <n v="2.4399999999999999E-4"/>
    <m/>
  </r>
  <r>
    <x v="1"/>
    <x v="60"/>
    <n v="2090"/>
    <x v="145"/>
    <n v="3.4034999999999998E-3"/>
    <n v="2.7010000000000001E-4"/>
    <m/>
  </r>
  <r>
    <x v="1"/>
    <x v="59"/>
    <n v="2090"/>
    <x v="146"/>
    <n v="3.7277E-3"/>
    <n v="2.9629999999999999E-4"/>
    <m/>
  </r>
  <r>
    <x v="1"/>
    <x v="58"/>
    <n v="2090"/>
    <x v="147"/>
    <n v="4.0692000000000002E-3"/>
    <n v="3.1470000000000001E-4"/>
    <m/>
  </r>
  <r>
    <x v="1"/>
    <x v="57"/>
    <n v="2090"/>
    <x v="148"/>
    <n v="4.4295000000000003E-3"/>
    <n v="3.299E-4"/>
    <m/>
  </r>
  <r>
    <x v="1"/>
    <x v="56"/>
    <n v="2090"/>
    <x v="149"/>
    <n v="4.8295999999999999E-3"/>
    <n v="3.502E-4"/>
    <m/>
  </r>
  <r>
    <x v="1"/>
    <x v="55"/>
    <n v="2090"/>
    <x v="150"/>
    <n v="5.2972999999999996E-3"/>
    <n v="3.814E-4"/>
    <m/>
  </r>
  <r>
    <x v="1"/>
    <x v="115"/>
    <n v="2091"/>
    <x v="91"/>
    <n v="7.7995E-3"/>
    <n v="2.8880000000000003E-4"/>
    <m/>
  </r>
  <r>
    <x v="1"/>
    <x v="114"/>
    <n v="2091"/>
    <x v="92"/>
    <n v="5.3410000000000003E-4"/>
    <n v="3.1999999999999999E-6"/>
    <m/>
  </r>
  <r>
    <x v="1"/>
    <x v="113"/>
    <n v="2091"/>
    <x v="93"/>
    <n v="2.8049999999999999E-4"/>
    <n v="2.0999999999999998E-6"/>
    <m/>
  </r>
  <r>
    <x v="1"/>
    <x v="112"/>
    <n v="2091"/>
    <x v="94"/>
    <n v="1.9599999999999999E-4"/>
    <n v="1.9999999999999999E-6"/>
    <m/>
  </r>
  <r>
    <x v="1"/>
    <x v="111"/>
    <n v="2091"/>
    <x v="95"/>
    <n v="1.5200000000000001E-4"/>
    <n v="1.7E-6"/>
    <m/>
  </r>
  <r>
    <x v="1"/>
    <x v="110"/>
    <n v="2091"/>
    <x v="96"/>
    <n v="1.4650000000000001E-4"/>
    <n v="2.3E-6"/>
    <m/>
  </r>
  <r>
    <x v="1"/>
    <x v="109"/>
    <n v="2091"/>
    <x v="97"/>
    <n v="1.3990000000000001E-4"/>
    <n v="2.7999999999999999E-6"/>
    <m/>
  </r>
  <r>
    <x v="1"/>
    <x v="108"/>
    <n v="2091"/>
    <x v="98"/>
    <n v="1.348E-4"/>
    <n v="3.4000000000000001E-6"/>
    <m/>
  </r>
  <r>
    <x v="1"/>
    <x v="107"/>
    <n v="2091"/>
    <x v="99"/>
    <n v="1.3359999999999999E-4"/>
    <n v="4.3000000000000003E-6"/>
    <m/>
  </r>
  <r>
    <x v="1"/>
    <x v="106"/>
    <n v="2091"/>
    <x v="100"/>
    <n v="1.3770000000000001E-4"/>
    <n v="5.6999999999999996E-6"/>
    <m/>
  </r>
  <r>
    <x v="1"/>
    <x v="105"/>
    <n v="2091"/>
    <x v="101"/>
    <n v="1.4650000000000001E-4"/>
    <n v="7.7999999999999999E-6"/>
    <m/>
  </r>
  <r>
    <x v="1"/>
    <x v="104"/>
    <n v="2091"/>
    <x v="102"/>
    <n v="1.596E-4"/>
    <n v="1.0900000000000001E-5"/>
    <m/>
  </r>
  <r>
    <x v="1"/>
    <x v="103"/>
    <n v="2091"/>
    <x v="103"/>
    <n v="1.783E-4"/>
    <n v="1.52E-5"/>
    <m/>
  </r>
  <r>
    <x v="1"/>
    <x v="102"/>
    <n v="2091"/>
    <x v="104"/>
    <n v="2.061E-4"/>
    <n v="2.1699999999999999E-5"/>
    <m/>
  </r>
  <r>
    <x v="1"/>
    <x v="101"/>
    <n v="2091"/>
    <x v="105"/>
    <n v="2.4149999999999999E-4"/>
    <n v="3.04E-5"/>
    <m/>
  </r>
  <r>
    <x v="1"/>
    <x v="100"/>
    <n v="2091"/>
    <x v="106"/>
    <n v="2.7559999999999998E-4"/>
    <n v="3.82E-5"/>
    <m/>
  </r>
  <r>
    <x v="1"/>
    <x v="99"/>
    <n v="2091"/>
    <x v="107"/>
    <n v="3.0029999999999998E-4"/>
    <n v="4.1399999999999997E-5"/>
    <m/>
  </r>
  <r>
    <x v="1"/>
    <x v="98"/>
    <n v="2091"/>
    <x v="108"/>
    <n v="3.1750000000000002E-4"/>
    <n v="4.0200000000000001E-5"/>
    <m/>
  </r>
  <r>
    <x v="1"/>
    <x v="97"/>
    <n v="2091"/>
    <x v="109"/>
    <n v="3.3419999999999999E-4"/>
    <n v="3.8600000000000003E-5"/>
    <m/>
  </r>
  <r>
    <x v="1"/>
    <x v="96"/>
    <n v="2091"/>
    <x v="110"/>
    <n v="3.5389999999999998E-4"/>
    <n v="3.8999999999999999E-5"/>
    <m/>
  </r>
  <r>
    <x v="1"/>
    <x v="95"/>
    <n v="2091"/>
    <x v="111"/>
    <n v="3.7320000000000002E-4"/>
    <n v="4.0000000000000003E-5"/>
    <m/>
  </r>
  <r>
    <x v="1"/>
    <x v="94"/>
    <n v="2091"/>
    <x v="112"/>
    <n v="3.859E-4"/>
    <n v="3.8999999999999999E-5"/>
    <m/>
  </r>
  <r>
    <x v="1"/>
    <x v="93"/>
    <n v="2091"/>
    <x v="113"/>
    <n v="3.8969999999999999E-4"/>
    <n v="3.5299999999999997E-5"/>
    <m/>
  </r>
  <r>
    <x v="1"/>
    <x v="92"/>
    <n v="2091"/>
    <x v="114"/>
    <n v="3.9080000000000001E-4"/>
    <n v="3.1199999999999999E-5"/>
    <m/>
  </r>
  <r>
    <x v="1"/>
    <x v="91"/>
    <n v="2091"/>
    <x v="115"/>
    <n v="3.9829999999999998E-4"/>
    <n v="2.9499999999999999E-5"/>
    <m/>
  </r>
  <r>
    <x v="1"/>
    <x v="90"/>
    <n v="2091"/>
    <x v="116"/>
    <n v="4.147E-4"/>
    <n v="3.0300000000000001E-5"/>
    <m/>
  </r>
  <r>
    <x v="1"/>
    <x v="89"/>
    <n v="2091"/>
    <x v="117"/>
    <n v="4.348E-4"/>
    <n v="3.1900000000000003E-5"/>
    <m/>
  </r>
  <r>
    <x v="1"/>
    <x v="88"/>
    <n v="2091"/>
    <x v="118"/>
    <n v="4.528E-4"/>
    <n v="3.2499999999999997E-5"/>
    <m/>
  </r>
  <r>
    <x v="1"/>
    <x v="87"/>
    <n v="2091"/>
    <x v="119"/>
    <n v="4.684E-4"/>
    <n v="3.3300000000000003E-5"/>
    <m/>
  </r>
  <r>
    <x v="1"/>
    <x v="86"/>
    <n v="2091"/>
    <x v="120"/>
    <n v="4.8559999999999999E-4"/>
    <n v="3.4100000000000002E-5"/>
    <m/>
  </r>
  <r>
    <x v="1"/>
    <x v="85"/>
    <n v="2091"/>
    <x v="121"/>
    <n v="5.0909999999999996E-4"/>
    <n v="3.54E-5"/>
    <m/>
  </r>
  <r>
    <x v="1"/>
    <x v="84"/>
    <n v="2091"/>
    <x v="122"/>
    <n v="5.4080000000000003E-4"/>
    <n v="3.7200000000000003E-5"/>
    <m/>
  </r>
  <r>
    <x v="1"/>
    <x v="83"/>
    <n v="2091"/>
    <x v="123"/>
    <n v="5.7959999999999999E-4"/>
    <n v="3.9100000000000002E-5"/>
    <m/>
  </r>
  <r>
    <x v="1"/>
    <x v="82"/>
    <n v="2091"/>
    <x v="124"/>
    <n v="6.2200000000000005E-4"/>
    <n v="4.0399999999999999E-5"/>
    <m/>
  </r>
  <r>
    <x v="1"/>
    <x v="81"/>
    <n v="2091"/>
    <x v="125"/>
    <n v="6.6649999999999999E-4"/>
    <n v="4.1300000000000001E-5"/>
    <m/>
  </r>
  <r>
    <x v="1"/>
    <x v="80"/>
    <n v="2091"/>
    <x v="126"/>
    <n v="7.1529999999999999E-4"/>
    <n v="4.18E-5"/>
    <m/>
  </r>
  <r>
    <x v="1"/>
    <x v="79"/>
    <n v="2091"/>
    <x v="127"/>
    <n v="7.7099999999999998E-4"/>
    <n v="4.4299999999999999E-5"/>
    <m/>
  </r>
  <r>
    <x v="1"/>
    <x v="78"/>
    <n v="2091"/>
    <x v="128"/>
    <n v="8.3140000000000004E-4"/>
    <n v="4.6799999999999999E-5"/>
    <m/>
  </r>
  <r>
    <x v="1"/>
    <x v="77"/>
    <n v="2091"/>
    <x v="129"/>
    <n v="8.9079999999999997E-4"/>
    <n v="5.0099999999999998E-5"/>
    <m/>
  </r>
  <r>
    <x v="1"/>
    <x v="76"/>
    <n v="2091"/>
    <x v="130"/>
    <n v="9.4810000000000001E-4"/>
    <n v="5.49E-5"/>
    <m/>
  </r>
  <r>
    <x v="1"/>
    <x v="75"/>
    <n v="2091"/>
    <x v="131"/>
    <n v="1.0089999999999999E-3"/>
    <n v="6.0900000000000003E-5"/>
    <m/>
  </r>
  <r>
    <x v="1"/>
    <x v="74"/>
    <n v="2091"/>
    <x v="132"/>
    <n v="1.0784E-3"/>
    <n v="6.7399999999999998E-5"/>
    <m/>
  </r>
  <r>
    <x v="1"/>
    <x v="73"/>
    <n v="2091"/>
    <x v="133"/>
    <n v="1.1559000000000001E-3"/>
    <n v="7.4099999999999999E-5"/>
    <m/>
  </r>
  <r>
    <x v="1"/>
    <x v="72"/>
    <n v="2091"/>
    <x v="134"/>
    <n v="1.2427E-3"/>
    <n v="8.3100000000000001E-5"/>
    <m/>
  </r>
  <r>
    <x v="1"/>
    <x v="71"/>
    <n v="2091"/>
    <x v="135"/>
    <n v="1.3435000000000001E-3"/>
    <n v="9.7399999999999996E-5"/>
    <m/>
  </r>
  <r>
    <x v="1"/>
    <x v="70"/>
    <n v="2091"/>
    <x v="136"/>
    <n v="1.4587999999999999E-3"/>
    <n v="1.141E-4"/>
    <m/>
  </r>
  <r>
    <x v="1"/>
    <x v="69"/>
    <n v="2091"/>
    <x v="137"/>
    <n v="1.5839999999999999E-3"/>
    <n v="1.3239999999999999E-4"/>
    <m/>
  </r>
  <r>
    <x v="1"/>
    <x v="68"/>
    <n v="2091"/>
    <x v="138"/>
    <n v="1.7152000000000001E-3"/>
    <n v="1.4760000000000001E-4"/>
    <m/>
  </r>
  <r>
    <x v="1"/>
    <x v="67"/>
    <n v="2091"/>
    <x v="139"/>
    <n v="1.8531000000000001E-3"/>
    <n v="1.6139999999999999E-4"/>
    <m/>
  </r>
  <r>
    <x v="1"/>
    <x v="66"/>
    <n v="2091"/>
    <x v="140"/>
    <n v="2.0059000000000001E-3"/>
    <n v="1.752E-4"/>
    <m/>
  </r>
  <r>
    <x v="1"/>
    <x v="65"/>
    <n v="2091"/>
    <x v="141"/>
    <n v="2.1844999999999998E-3"/>
    <n v="1.873E-4"/>
    <m/>
  </r>
  <r>
    <x v="1"/>
    <x v="64"/>
    <n v="2091"/>
    <x v="142"/>
    <n v="2.3896E-3"/>
    <n v="1.973E-4"/>
    <m/>
  </r>
  <r>
    <x v="1"/>
    <x v="63"/>
    <n v="2091"/>
    <x v="143"/>
    <n v="2.6115000000000001E-3"/>
    <n v="2.064E-4"/>
    <m/>
  </r>
  <r>
    <x v="1"/>
    <x v="62"/>
    <n v="2091"/>
    <x v="144"/>
    <n v="2.8473999999999999E-3"/>
    <n v="2.1819999999999999E-4"/>
    <m/>
  </r>
  <r>
    <x v="1"/>
    <x v="61"/>
    <n v="2091"/>
    <x v="145"/>
    <n v="3.1082000000000002E-3"/>
    <n v="2.3910000000000001E-4"/>
    <m/>
  </r>
  <r>
    <x v="1"/>
    <x v="60"/>
    <n v="2091"/>
    <x v="146"/>
    <n v="3.4034999999999998E-3"/>
    <n v="2.6469999999999998E-4"/>
    <m/>
  </r>
  <r>
    <x v="1"/>
    <x v="59"/>
    <n v="2091"/>
    <x v="147"/>
    <n v="3.7277E-3"/>
    <n v="2.9070000000000002E-4"/>
    <m/>
  </r>
  <r>
    <x v="1"/>
    <x v="58"/>
    <n v="2091"/>
    <x v="148"/>
    <n v="4.0692000000000002E-3"/>
    <n v="3.0919999999999998E-4"/>
    <m/>
  </r>
  <r>
    <x v="1"/>
    <x v="57"/>
    <n v="2091"/>
    <x v="149"/>
    <n v="4.4295000000000003E-3"/>
    <n v="3.2390000000000001E-4"/>
    <m/>
  </r>
  <r>
    <x v="1"/>
    <x v="56"/>
    <n v="2091"/>
    <x v="150"/>
    <n v="4.8295999999999999E-3"/>
    <n v="3.4319999999999999E-4"/>
    <m/>
  </r>
  <r>
    <x v="1"/>
    <x v="115"/>
    <n v="2092"/>
    <x v="92"/>
    <n v="7.7995E-3"/>
    <n v="2.7690000000000001E-4"/>
    <m/>
  </r>
  <r>
    <x v="1"/>
    <x v="114"/>
    <n v="2092"/>
    <x v="93"/>
    <n v="5.3410000000000003E-4"/>
    <n v="3.0000000000000001E-6"/>
    <m/>
  </r>
  <r>
    <x v="1"/>
    <x v="113"/>
    <n v="2092"/>
    <x v="94"/>
    <n v="2.8049999999999999E-4"/>
    <n v="1.9999999999999999E-6"/>
    <m/>
  </r>
  <r>
    <x v="1"/>
    <x v="112"/>
    <n v="2092"/>
    <x v="95"/>
    <n v="1.9599999999999999E-4"/>
    <n v="1.7999999999999999E-6"/>
    <m/>
  </r>
  <r>
    <x v="1"/>
    <x v="111"/>
    <n v="2092"/>
    <x v="96"/>
    <n v="1.5200000000000001E-4"/>
    <n v="1.5999999999999999E-6"/>
    <m/>
  </r>
  <r>
    <x v="1"/>
    <x v="110"/>
    <n v="2092"/>
    <x v="97"/>
    <n v="1.4650000000000001E-4"/>
    <n v="2.0999999999999998E-6"/>
    <m/>
  </r>
  <r>
    <x v="1"/>
    <x v="109"/>
    <n v="2092"/>
    <x v="98"/>
    <n v="1.3990000000000001E-4"/>
    <n v="2.7E-6"/>
    <m/>
  </r>
  <r>
    <x v="1"/>
    <x v="108"/>
    <n v="2092"/>
    <x v="99"/>
    <n v="1.348E-4"/>
    <n v="3.3000000000000002E-6"/>
    <m/>
  </r>
  <r>
    <x v="1"/>
    <x v="107"/>
    <n v="2092"/>
    <x v="100"/>
    <n v="1.3359999999999999E-4"/>
    <n v="4.0999999999999997E-6"/>
    <m/>
  </r>
  <r>
    <x v="1"/>
    <x v="106"/>
    <n v="2092"/>
    <x v="101"/>
    <n v="1.3770000000000001E-4"/>
    <n v="5.4999999999999999E-6"/>
    <m/>
  </r>
  <r>
    <x v="1"/>
    <x v="105"/>
    <n v="2092"/>
    <x v="102"/>
    <n v="1.4650000000000001E-4"/>
    <n v="7.6000000000000001E-6"/>
    <m/>
  </r>
  <r>
    <x v="1"/>
    <x v="104"/>
    <n v="2092"/>
    <x v="103"/>
    <n v="1.596E-4"/>
    <n v="1.06E-5"/>
    <m/>
  </r>
  <r>
    <x v="1"/>
    <x v="103"/>
    <n v="2092"/>
    <x v="104"/>
    <n v="1.783E-4"/>
    <n v="1.4800000000000001E-5"/>
    <m/>
  </r>
  <r>
    <x v="1"/>
    <x v="102"/>
    <n v="2092"/>
    <x v="105"/>
    <n v="2.061E-4"/>
    <n v="2.1100000000000001E-5"/>
    <m/>
  </r>
  <r>
    <x v="1"/>
    <x v="101"/>
    <n v="2092"/>
    <x v="106"/>
    <n v="2.4149999999999999E-4"/>
    <n v="2.9600000000000001E-5"/>
    <m/>
  </r>
  <r>
    <x v="1"/>
    <x v="100"/>
    <n v="2092"/>
    <x v="107"/>
    <n v="2.7559999999999998E-4"/>
    <n v="3.7400000000000001E-5"/>
    <m/>
  </r>
  <r>
    <x v="1"/>
    <x v="99"/>
    <n v="2092"/>
    <x v="108"/>
    <n v="3.0029999999999998E-4"/>
    <n v="4.0599999999999998E-5"/>
    <m/>
  </r>
  <r>
    <x v="1"/>
    <x v="98"/>
    <n v="2092"/>
    <x v="109"/>
    <n v="3.1750000000000002E-4"/>
    <n v="3.9400000000000002E-5"/>
    <m/>
  </r>
  <r>
    <x v="1"/>
    <x v="97"/>
    <n v="2092"/>
    <x v="110"/>
    <n v="3.3419999999999999E-4"/>
    <n v="3.7700000000000002E-5"/>
    <m/>
  </r>
  <r>
    <x v="1"/>
    <x v="96"/>
    <n v="2092"/>
    <x v="111"/>
    <n v="3.5389999999999998E-4"/>
    <n v="3.8000000000000002E-5"/>
    <m/>
  </r>
  <r>
    <x v="1"/>
    <x v="95"/>
    <n v="2092"/>
    <x v="112"/>
    <n v="3.7320000000000002E-4"/>
    <n v="3.9100000000000002E-5"/>
    <m/>
  </r>
  <r>
    <x v="1"/>
    <x v="94"/>
    <n v="2092"/>
    <x v="113"/>
    <n v="3.859E-4"/>
    <n v="3.82E-5"/>
    <m/>
  </r>
  <r>
    <x v="1"/>
    <x v="93"/>
    <n v="2092"/>
    <x v="114"/>
    <n v="3.8969999999999999E-4"/>
    <n v="3.4499999999999998E-5"/>
    <m/>
  </r>
  <r>
    <x v="1"/>
    <x v="92"/>
    <n v="2092"/>
    <x v="115"/>
    <n v="3.9080000000000001E-4"/>
    <n v="3.04E-5"/>
    <m/>
  </r>
  <r>
    <x v="1"/>
    <x v="91"/>
    <n v="2092"/>
    <x v="116"/>
    <n v="3.9829999999999998E-4"/>
    <n v="2.87E-5"/>
    <m/>
  </r>
  <r>
    <x v="1"/>
    <x v="90"/>
    <n v="2092"/>
    <x v="117"/>
    <n v="4.147E-4"/>
    <n v="2.9499999999999999E-5"/>
    <m/>
  </r>
  <r>
    <x v="1"/>
    <x v="89"/>
    <n v="2092"/>
    <x v="118"/>
    <n v="4.348E-4"/>
    <n v="3.1099999999999997E-5"/>
    <m/>
  </r>
  <r>
    <x v="1"/>
    <x v="88"/>
    <n v="2092"/>
    <x v="119"/>
    <n v="4.528E-4"/>
    <n v="3.1699999999999998E-5"/>
    <m/>
  </r>
  <r>
    <x v="1"/>
    <x v="87"/>
    <n v="2092"/>
    <x v="120"/>
    <n v="4.684E-4"/>
    <n v="3.2499999999999997E-5"/>
    <m/>
  </r>
  <r>
    <x v="1"/>
    <x v="86"/>
    <n v="2092"/>
    <x v="121"/>
    <n v="4.8559999999999999E-4"/>
    <n v="3.3200000000000001E-5"/>
    <m/>
  </r>
  <r>
    <x v="1"/>
    <x v="85"/>
    <n v="2092"/>
    <x v="122"/>
    <n v="5.0909999999999996E-4"/>
    <n v="3.4600000000000001E-5"/>
    <m/>
  </r>
  <r>
    <x v="1"/>
    <x v="84"/>
    <n v="2092"/>
    <x v="123"/>
    <n v="5.4080000000000003E-4"/>
    <n v="3.6399999999999997E-5"/>
    <m/>
  </r>
  <r>
    <x v="1"/>
    <x v="83"/>
    <n v="2092"/>
    <x v="124"/>
    <n v="5.7959999999999999E-4"/>
    <n v="3.82E-5"/>
    <m/>
  </r>
  <r>
    <x v="1"/>
    <x v="82"/>
    <n v="2092"/>
    <x v="125"/>
    <n v="6.2200000000000005E-4"/>
    <n v="3.9400000000000002E-5"/>
    <m/>
  </r>
  <r>
    <x v="1"/>
    <x v="81"/>
    <n v="2092"/>
    <x v="126"/>
    <n v="6.6649999999999999E-4"/>
    <n v="4.0200000000000001E-5"/>
    <m/>
  </r>
  <r>
    <x v="1"/>
    <x v="80"/>
    <n v="2092"/>
    <x v="127"/>
    <n v="7.1529999999999999E-4"/>
    <n v="4.0800000000000002E-5"/>
    <m/>
  </r>
  <r>
    <x v="1"/>
    <x v="79"/>
    <n v="2092"/>
    <x v="128"/>
    <n v="7.7099999999999998E-4"/>
    <n v="4.3300000000000002E-5"/>
    <m/>
  </r>
  <r>
    <x v="1"/>
    <x v="78"/>
    <n v="2092"/>
    <x v="129"/>
    <n v="8.3140000000000004E-4"/>
    <n v="4.57E-5"/>
    <m/>
  </r>
  <r>
    <x v="1"/>
    <x v="77"/>
    <n v="2092"/>
    <x v="130"/>
    <n v="8.9079999999999997E-4"/>
    <n v="4.8900000000000003E-5"/>
    <m/>
  </r>
  <r>
    <x v="1"/>
    <x v="76"/>
    <n v="2092"/>
    <x v="131"/>
    <n v="9.4810000000000001E-4"/>
    <n v="5.3499999999999999E-5"/>
    <m/>
  </r>
  <r>
    <x v="1"/>
    <x v="75"/>
    <n v="2092"/>
    <x v="132"/>
    <n v="1.0089999999999999E-3"/>
    <n v="5.9500000000000003E-5"/>
    <m/>
  </r>
  <r>
    <x v="1"/>
    <x v="74"/>
    <n v="2092"/>
    <x v="133"/>
    <n v="1.0784E-3"/>
    <n v="6.5900000000000003E-5"/>
    <m/>
  </r>
  <r>
    <x v="1"/>
    <x v="73"/>
    <n v="2092"/>
    <x v="134"/>
    <n v="1.1559000000000001E-3"/>
    <n v="7.25E-5"/>
    <m/>
  </r>
  <r>
    <x v="1"/>
    <x v="72"/>
    <n v="2092"/>
    <x v="135"/>
    <n v="1.2427E-3"/>
    <n v="8.1199999999999995E-5"/>
    <m/>
  </r>
  <r>
    <x v="1"/>
    <x v="71"/>
    <n v="2092"/>
    <x v="136"/>
    <n v="1.3435000000000001E-3"/>
    <n v="9.5199999999999997E-5"/>
    <m/>
  </r>
  <r>
    <x v="1"/>
    <x v="70"/>
    <n v="2092"/>
    <x v="137"/>
    <n v="1.4587999999999999E-3"/>
    <n v="1.117E-4"/>
    <m/>
  </r>
  <r>
    <x v="1"/>
    <x v="69"/>
    <n v="2092"/>
    <x v="138"/>
    <n v="1.5839999999999999E-3"/>
    <n v="1.2999999999999999E-4"/>
    <m/>
  </r>
  <r>
    <x v="1"/>
    <x v="68"/>
    <n v="2092"/>
    <x v="139"/>
    <n v="1.7152000000000001E-3"/>
    <n v="1.449E-4"/>
    <m/>
  </r>
  <r>
    <x v="1"/>
    <x v="67"/>
    <n v="2092"/>
    <x v="140"/>
    <n v="1.8531000000000001E-3"/>
    <n v="1.582E-4"/>
    <m/>
  </r>
  <r>
    <x v="1"/>
    <x v="66"/>
    <n v="2092"/>
    <x v="141"/>
    <n v="2.0059000000000001E-3"/>
    <n v="1.716E-4"/>
    <m/>
  </r>
  <r>
    <x v="1"/>
    <x v="65"/>
    <n v="2092"/>
    <x v="142"/>
    <n v="2.1844999999999998E-3"/>
    <n v="1.8369999999999999E-4"/>
    <m/>
  </r>
  <r>
    <x v="1"/>
    <x v="64"/>
    <n v="2092"/>
    <x v="143"/>
    <n v="2.3896E-3"/>
    <n v="1.9379999999999999E-4"/>
    <m/>
  </r>
  <r>
    <x v="1"/>
    <x v="63"/>
    <n v="2092"/>
    <x v="144"/>
    <n v="2.6115000000000001E-3"/>
    <n v="2.0259999999999999E-4"/>
    <m/>
  </r>
  <r>
    <x v="1"/>
    <x v="62"/>
    <n v="2092"/>
    <x v="145"/>
    <n v="2.8473999999999999E-3"/>
    <n v="2.1379999999999999E-4"/>
    <m/>
  </r>
  <r>
    <x v="1"/>
    <x v="61"/>
    <n v="2092"/>
    <x v="146"/>
    <n v="3.1082000000000002E-3"/>
    <n v="2.342E-4"/>
    <m/>
  </r>
  <r>
    <x v="1"/>
    <x v="60"/>
    <n v="2092"/>
    <x v="147"/>
    <n v="3.4034999999999998E-3"/>
    <n v="2.5960000000000002E-4"/>
    <m/>
  </r>
  <r>
    <x v="1"/>
    <x v="59"/>
    <n v="2092"/>
    <x v="148"/>
    <n v="3.7277E-3"/>
    <n v="2.856E-4"/>
    <m/>
  </r>
  <r>
    <x v="1"/>
    <x v="58"/>
    <n v="2092"/>
    <x v="149"/>
    <n v="4.0692000000000002E-3"/>
    <n v="3.0360000000000001E-4"/>
    <m/>
  </r>
  <r>
    <x v="1"/>
    <x v="57"/>
    <n v="2092"/>
    <x v="150"/>
    <n v="4.4295000000000003E-3"/>
    <n v="3.1750000000000002E-4"/>
    <m/>
  </r>
  <r>
    <x v="1"/>
    <x v="115"/>
    <n v="2093"/>
    <x v="93"/>
    <n v="7.7995E-3"/>
    <n v="2.6630000000000002E-4"/>
    <m/>
  </r>
  <r>
    <x v="1"/>
    <x v="114"/>
    <n v="2093"/>
    <x v="94"/>
    <n v="5.3410000000000003E-4"/>
    <n v="2.7999999999999999E-6"/>
    <m/>
  </r>
  <r>
    <x v="1"/>
    <x v="113"/>
    <n v="2093"/>
    <x v="95"/>
    <n v="2.8049999999999999E-4"/>
    <n v="1.9E-6"/>
    <m/>
  </r>
  <r>
    <x v="1"/>
    <x v="112"/>
    <n v="2093"/>
    <x v="96"/>
    <n v="1.9599999999999999E-4"/>
    <n v="1.7E-6"/>
    <m/>
  </r>
  <r>
    <x v="1"/>
    <x v="111"/>
    <n v="2093"/>
    <x v="97"/>
    <n v="1.5200000000000001E-4"/>
    <n v="1.5E-6"/>
    <m/>
  </r>
  <r>
    <x v="1"/>
    <x v="110"/>
    <n v="2093"/>
    <x v="98"/>
    <n v="1.4650000000000001E-4"/>
    <n v="1.9999999999999999E-6"/>
    <m/>
  </r>
  <r>
    <x v="1"/>
    <x v="109"/>
    <n v="2093"/>
    <x v="99"/>
    <n v="1.3990000000000001E-4"/>
    <n v="2.5000000000000002E-6"/>
    <m/>
  </r>
  <r>
    <x v="1"/>
    <x v="108"/>
    <n v="2093"/>
    <x v="100"/>
    <n v="1.348E-4"/>
    <n v="3.1E-6"/>
    <m/>
  </r>
  <r>
    <x v="1"/>
    <x v="107"/>
    <n v="2093"/>
    <x v="101"/>
    <n v="1.3359999999999999E-4"/>
    <n v="3.9999999999999998E-6"/>
    <m/>
  </r>
  <r>
    <x v="1"/>
    <x v="106"/>
    <n v="2093"/>
    <x v="102"/>
    <n v="1.3770000000000001E-4"/>
    <n v="5.3000000000000001E-6"/>
    <m/>
  </r>
  <r>
    <x v="1"/>
    <x v="105"/>
    <n v="2093"/>
    <x v="103"/>
    <n v="1.4650000000000001E-4"/>
    <n v="7.3000000000000004E-6"/>
    <m/>
  </r>
  <r>
    <x v="1"/>
    <x v="104"/>
    <n v="2093"/>
    <x v="104"/>
    <n v="1.596E-4"/>
    <n v="1.03E-5"/>
    <m/>
  </r>
  <r>
    <x v="1"/>
    <x v="103"/>
    <n v="2093"/>
    <x v="105"/>
    <n v="1.783E-4"/>
    <n v="1.4399999999999999E-5"/>
    <m/>
  </r>
  <r>
    <x v="1"/>
    <x v="102"/>
    <n v="2093"/>
    <x v="106"/>
    <n v="2.061E-4"/>
    <n v="2.0599999999999999E-5"/>
    <m/>
  </r>
  <r>
    <x v="1"/>
    <x v="101"/>
    <n v="2093"/>
    <x v="107"/>
    <n v="2.4149999999999999E-4"/>
    <n v="2.9E-5"/>
    <m/>
  </r>
  <r>
    <x v="1"/>
    <x v="100"/>
    <n v="2093"/>
    <x v="108"/>
    <n v="2.7559999999999998E-4"/>
    <n v="3.6699999999999998E-5"/>
    <m/>
  </r>
  <r>
    <x v="1"/>
    <x v="99"/>
    <n v="2093"/>
    <x v="109"/>
    <n v="3.0029999999999998E-4"/>
    <n v="3.9799999999999998E-5"/>
    <m/>
  </r>
  <r>
    <x v="1"/>
    <x v="98"/>
    <n v="2093"/>
    <x v="110"/>
    <n v="3.1750000000000002E-4"/>
    <n v="3.8500000000000001E-5"/>
    <m/>
  </r>
  <r>
    <x v="1"/>
    <x v="97"/>
    <n v="2093"/>
    <x v="111"/>
    <n v="3.3419999999999999E-4"/>
    <n v="3.68E-5"/>
    <m/>
  </r>
  <r>
    <x v="1"/>
    <x v="96"/>
    <n v="2093"/>
    <x v="112"/>
    <n v="3.5389999999999998E-4"/>
    <n v="3.7200000000000003E-5"/>
    <m/>
  </r>
  <r>
    <x v="1"/>
    <x v="95"/>
    <n v="2093"/>
    <x v="113"/>
    <n v="3.7320000000000002E-4"/>
    <n v="3.8300000000000003E-5"/>
    <m/>
  </r>
  <r>
    <x v="1"/>
    <x v="94"/>
    <n v="2093"/>
    <x v="114"/>
    <n v="3.859E-4"/>
    <n v="3.7299999999999999E-5"/>
    <m/>
  </r>
  <r>
    <x v="1"/>
    <x v="93"/>
    <n v="2093"/>
    <x v="115"/>
    <n v="3.8969999999999999E-4"/>
    <n v="3.3599999999999997E-5"/>
    <m/>
  </r>
  <r>
    <x v="1"/>
    <x v="92"/>
    <n v="2093"/>
    <x v="116"/>
    <n v="3.9080000000000001E-4"/>
    <n v="2.9600000000000001E-5"/>
    <m/>
  </r>
  <r>
    <x v="1"/>
    <x v="91"/>
    <n v="2093"/>
    <x v="117"/>
    <n v="3.9829999999999998E-4"/>
    <n v="2.8E-5"/>
    <m/>
  </r>
  <r>
    <x v="1"/>
    <x v="90"/>
    <n v="2093"/>
    <x v="118"/>
    <n v="4.147E-4"/>
    <n v="2.8799999999999999E-5"/>
    <m/>
  </r>
  <r>
    <x v="1"/>
    <x v="89"/>
    <n v="2093"/>
    <x v="119"/>
    <n v="4.348E-4"/>
    <n v="3.04E-5"/>
    <m/>
  </r>
  <r>
    <x v="1"/>
    <x v="88"/>
    <n v="2093"/>
    <x v="120"/>
    <n v="4.528E-4"/>
    <n v="3.0899999999999999E-5"/>
    <m/>
  </r>
  <r>
    <x v="1"/>
    <x v="87"/>
    <n v="2093"/>
    <x v="121"/>
    <n v="4.684E-4"/>
    <n v="3.1600000000000002E-5"/>
    <m/>
  </r>
  <r>
    <x v="1"/>
    <x v="86"/>
    <n v="2093"/>
    <x v="122"/>
    <n v="4.8559999999999999E-4"/>
    <n v="3.2400000000000001E-5"/>
    <m/>
  </r>
  <r>
    <x v="1"/>
    <x v="85"/>
    <n v="2093"/>
    <x v="123"/>
    <n v="5.0909999999999996E-4"/>
    <n v="3.3800000000000002E-5"/>
    <m/>
  </r>
  <r>
    <x v="1"/>
    <x v="84"/>
    <n v="2093"/>
    <x v="124"/>
    <n v="5.4080000000000003E-4"/>
    <n v="3.5500000000000002E-5"/>
    <m/>
  </r>
  <r>
    <x v="1"/>
    <x v="83"/>
    <n v="2093"/>
    <x v="125"/>
    <n v="5.7959999999999999E-4"/>
    <n v="3.7200000000000003E-5"/>
    <m/>
  </r>
  <r>
    <x v="1"/>
    <x v="82"/>
    <n v="2093"/>
    <x v="126"/>
    <n v="6.2200000000000005E-4"/>
    <n v="3.8399999999999998E-5"/>
    <m/>
  </r>
  <r>
    <x v="1"/>
    <x v="81"/>
    <n v="2093"/>
    <x v="127"/>
    <n v="6.6649999999999999E-4"/>
    <n v="3.9199999999999997E-5"/>
    <m/>
  </r>
  <r>
    <x v="1"/>
    <x v="80"/>
    <n v="2093"/>
    <x v="128"/>
    <n v="7.1529999999999999E-4"/>
    <n v="3.9799999999999998E-5"/>
    <m/>
  </r>
  <r>
    <x v="1"/>
    <x v="79"/>
    <n v="2093"/>
    <x v="129"/>
    <n v="7.7099999999999998E-4"/>
    <n v="4.2200000000000003E-5"/>
    <m/>
  </r>
  <r>
    <x v="1"/>
    <x v="78"/>
    <n v="2093"/>
    <x v="130"/>
    <n v="8.3140000000000004E-4"/>
    <n v="4.4499999999999997E-5"/>
    <m/>
  </r>
  <r>
    <x v="1"/>
    <x v="77"/>
    <n v="2093"/>
    <x v="131"/>
    <n v="8.9079999999999997E-4"/>
    <n v="4.7599999999999998E-5"/>
    <m/>
  </r>
  <r>
    <x v="1"/>
    <x v="76"/>
    <n v="2093"/>
    <x v="132"/>
    <n v="9.4810000000000001E-4"/>
    <n v="5.2200000000000002E-5"/>
    <m/>
  </r>
  <r>
    <x v="1"/>
    <x v="75"/>
    <n v="2093"/>
    <x v="133"/>
    <n v="1.0089999999999999E-3"/>
    <n v="5.8199999999999998E-5"/>
    <m/>
  </r>
  <r>
    <x v="1"/>
    <x v="74"/>
    <n v="2093"/>
    <x v="134"/>
    <n v="1.0784E-3"/>
    <n v="6.4499999999999996E-5"/>
    <m/>
  </r>
  <r>
    <x v="1"/>
    <x v="73"/>
    <n v="2093"/>
    <x v="135"/>
    <n v="1.1559000000000001E-3"/>
    <n v="7.08E-5"/>
    <m/>
  </r>
  <r>
    <x v="1"/>
    <x v="72"/>
    <n v="2093"/>
    <x v="136"/>
    <n v="1.2427E-3"/>
    <n v="7.9300000000000003E-5"/>
    <m/>
  </r>
  <r>
    <x v="1"/>
    <x v="71"/>
    <n v="2093"/>
    <x v="137"/>
    <n v="1.3435000000000001E-3"/>
    <n v="9.31E-5"/>
    <m/>
  </r>
  <r>
    <x v="1"/>
    <x v="70"/>
    <n v="2093"/>
    <x v="138"/>
    <n v="1.4587999999999999E-3"/>
    <n v="1.0959999999999999E-4"/>
    <m/>
  </r>
  <r>
    <x v="1"/>
    <x v="69"/>
    <n v="2093"/>
    <x v="139"/>
    <n v="1.5839999999999999E-3"/>
    <n v="1.2750000000000001E-4"/>
    <m/>
  </r>
  <r>
    <x v="1"/>
    <x v="68"/>
    <n v="2093"/>
    <x v="140"/>
    <n v="1.7152000000000001E-3"/>
    <n v="1.4200000000000001E-4"/>
    <m/>
  </r>
  <r>
    <x v="1"/>
    <x v="67"/>
    <n v="2093"/>
    <x v="141"/>
    <n v="1.8531000000000001E-3"/>
    <n v="1.549E-4"/>
    <m/>
  </r>
  <r>
    <x v="1"/>
    <x v="66"/>
    <n v="2093"/>
    <x v="142"/>
    <n v="2.0059000000000001E-3"/>
    <n v="1.683E-4"/>
    <m/>
  </r>
  <r>
    <x v="1"/>
    <x v="65"/>
    <n v="2093"/>
    <x v="143"/>
    <n v="2.1844999999999998E-3"/>
    <n v="1.8039999999999999E-4"/>
    <m/>
  </r>
  <r>
    <x v="1"/>
    <x v="64"/>
    <n v="2093"/>
    <x v="144"/>
    <n v="2.3896E-3"/>
    <n v="1.9029999999999999E-4"/>
    <m/>
  </r>
  <r>
    <x v="1"/>
    <x v="63"/>
    <n v="2093"/>
    <x v="145"/>
    <n v="2.6115000000000001E-3"/>
    <n v="1.986E-4"/>
    <m/>
  </r>
  <r>
    <x v="1"/>
    <x v="62"/>
    <n v="2093"/>
    <x v="146"/>
    <n v="2.8473999999999999E-3"/>
    <n v="2.0939999999999999E-4"/>
    <m/>
  </r>
  <r>
    <x v="1"/>
    <x v="61"/>
    <n v="2093"/>
    <x v="147"/>
    <n v="3.1082000000000002E-3"/>
    <n v="2.297E-4"/>
    <m/>
  </r>
  <r>
    <x v="1"/>
    <x v="60"/>
    <n v="2093"/>
    <x v="148"/>
    <n v="3.4034999999999998E-3"/>
    <n v="2.5510000000000002E-4"/>
    <m/>
  </r>
  <r>
    <x v="1"/>
    <x v="59"/>
    <n v="2093"/>
    <x v="149"/>
    <n v="3.7277E-3"/>
    <n v="2.8049999999999999E-4"/>
    <m/>
  </r>
  <r>
    <x v="1"/>
    <x v="58"/>
    <n v="2093"/>
    <x v="150"/>
    <n v="4.0692000000000002E-3"/>
    <n v="2.9760000000000002E-4"/>
    <m/>
  </r>
  <r>
    <x v="1"/>
    <x v="115"/>
    <n v="2094"/>
    <x v="94"/>
    <n v="7.7995E-3"/>
    <n v="2.5569999999999998E-4"/>
    <m/>
  </r>
  <r>
    <x v="1"/>
    <x v="114"/>
    <n v="2094"/>
    <x v="95"/>
    <n v="5.3410000000000003E-4"/>
    <n v="2.7E-6"/>
    <m/>
  </r>
  <r>
    <x v="1"/>
    <x v="113"/>
    <n v="2094"/>
    <x v="96"/>
    <n v="2.8049999999999999E-4"/>
    <n v="1.7999999999999999E-6"/>
    <m/>
  </r>
  <r>
    <x v="1"/>
    <x v="112"/>
    <n v="2094"/>
    <x v="97"/>
    <n v="1.9599999999999999E-4"/>
    <n v="1.5999999999999999E-6"/>
    <m/>
  </r>
  <r>
    <x v="1"/>
    <x v="111"/>
    <n v="2094"/>
    <x v="98"/>
    <n v="1.5200000000000001E-4"/>
    <n v="1.3999999999999999E-6"/>
    <m/>
  </r>
  <r>
    <x v="1"/>
    <x v="110"/>
    <n v="2094"/>
    <x v="99"/>
    <n v="1.4650000000000001E-4"/>
    <n v="1.9E-6"/>
    <m/>
  </r>
  <r>
    <x v="1"/>
    <x v="109"/>
    <n v="2094"/>
    <x v="100"/>
    <n v="1.3990000000000001E-4"/>
    <n v="2.3999999999999999E-6"/>
    <m/>
  </r>
  <r>
    <x v="1"/>
    <x v="108"/>
    <n v="2094"/>
    <x v="101"/>
    <n v="1.348E-4"/>
    <n v="3.0000000000000001E-6"/>
    <m/>
  </r>
  <r>
    <x v="1"/>
    <x v="107"/>
    <n v="2094"/>
    <x v="102"/>
    <n v="1.3359999999999999E-4"/>
    <n v="3.8E-6"/>
    <m/>
  </r>
  <r>
    <x v="1"/>
    <x v="106"/>
    <n v="2094"/>
    <x v="103"/>
    <n v="1.3770000000000001E-4"/>
    <n v="5.1000000000000003E-6"/>
    <m/>
  </r>
  <r>
    <x v="1"/>
    <x v="105"/>
    <n v="2094"/>
    <x v="104"/>
    <n v="1.4650000000000001E-4"/>
    <n v="7.0999999999999998E-6"/>
    <m/>
  </r>
  <r>
    <x v="1"/>
    <x v="104"/>
    <n v="2094"/>
    <x v="105"/>
    <n v="1.596E-4"/>
    <n v="9.9000000000000001E-6"/>
    <m/>
  </r>
  <r>
    <x v="1"/>
    <x v="103"/>
    <n v="2094"/>
    <x v="106"/>
    <n v="1.783E-4"/>
    <n v="1.4E-5"/>
    <m/>
  </r>
  <r>
    <x v="1"/>
    <x v="102"/>
    <n v="2094"/>
    <x v="107"/>
    <n v="2.061E-4"/>
    <n v="2.0100000000000001E-5"/>
    <m/>
  </r>
  <r>
    <x v="1"/>
    <x v="101"/>
    <n v="2094"/>
    <x v="108"/>
    <n v="2.4149999999999999E-4"/>
    <n v="2.8399999999999999E-5"/>
    <m/>
  </r>
  <r>
    <x v="1"/>
    <x v="100"/>
    <n v="2094"/>
    <x v="109"/>
    <n v="2.7559999999999998E-4"/>
    <n v="3.5899999999999998E-5"/>
    <m/>
  </r>
  <r>
    <x v="1"/>
    <x v="99"/>
    <n v="2094"/>
    <x v="110"/>
    <n v="3.0029999999999998E-4"/>
    <n v="3.8999999999999999E-5"/>
    <m/>
  </r>
  <r>
    <x v="1"/>
    <x v="98"/>
    <n v="2094"/>
    <x v="111"/>
    <n v="3.1750000000000002E-4"/>
    <n v="3.7599999999999999E-5"/>
    <m/>
  </r>
  <r>
    <x v="1"/>
    <x v="97"/>
    <n v="2094"/>
    <x v="112"/>
    <n v="3.3419999999999999E-4"/>
    <n v="3.6000000000000001E-5"/>
    <m/>
  </r>
  <r>
    <x v="1"/>
    <x v="96"/>
    <n v="2094"/>
    <x v="113"/>
    <n v="3.5389999999999998E-4"/>
    <n v="3.6399999999999997E-5"/>
    <m/>
  </r>
  <r>
    <x v="1"/>
    <x v="95"/>
    <n v="2094"/>
    <x v="114"/>
    <n v="3.7320000000000002E-4"/>
    <n v="3.7499999999999997E-5"/>
    <m/>
  </r>
  <r>
    <x v="1"/>
    <x v="94"/>
    <n v="2094"/>
    <x v="115"/>
    <n v="3.859E-4"/>
    <n v="3.65E-5"/>
    <m/>
  </r>
  <r>
    <x v="1"/>
    <x v="93"/>
    <n v="2094"/>
    <x v="116"/>
    <n v="3.8969999999999999E-4"/>
    <n v="3.2799999999999998E-5"/>
    <m/>
  </r>
  <r>
    <x v="1"/>
    <x v="92"/>
    <n v="2094"/>
    <x v="117"/>
    <n v="3.9080000000000001E-4"/>
    <n v="2.8900000000000001E-5"/>
    <m/>
  </r>
  <r>
    <x v="1"/>
    <x v="91"/>
    <n v="2094"/>
    <x v="118"/>
    <n v="3.9829999999999998E-4"/>
    <n v="2.7399999999999999E-5"/>
    <m/>
  </r>
  <r>
    <x v="1"/>
    <x v="90"/>
    <n v="2094"/>
    <x v="119"/>
    <n v="4.147E-4"/>
    <n v="2.8099999999999999E-5"/>
    <m/>
  </r>
  <r>
    <x v="1"/>
    <x v="89"/>
    <n v="2094"/>
    <x v="120"/>
    <n v="4.348E-4"/>
    <n v="2.9600000000000001E-5"/>
    <m/>
  </r>
  <r>
    <x v="1"/>
    <x v="88"/>
    <n v="2094"/>
    <x v="121"/>
    <n v="4.528E-4"/>
    <n v="3.01E-5"/>
    <m/>
  </r>
  <r>
    <x v="1"/>
    <x v="87"/>
    <n v="2094"/>
    <x v="122"/>
    <n v="4.684E-4"/>
    <n v="3.0800000000000003E-5"/>
    <m/>
  </r>
  <r>
    <x v="1"/>
    <x v="86"/>
    <n v="2094"/>
    <x v="123"/>
    <n v="4.8559999999999999E-4"/>
    <n v="3.1600000000000002E-5"/>
    <m/>
  </r>
  <r>
    <x v="1"/>
    <x v="85"/>
    <n v="2094"/>
    <x v="124"/>
    <n v="5.0909999999999996E-4"/>
    <n v="3.3000000000000003E-5"/>
    <m/>
  </r>
  <r>
    <x v="1"/>
    <x v="84"/>
    <n v="2094"/>
    <x v="125"/>
    <n v="5.4080000000000003E-4"/>
    <n v="3.4600000000000001E-5"/>
    <m/>
  </r>
  <r>
    <x v="1"/>
    <x v="83"/>
    <n v="2094"/>
    <x v="126"/>
    <n v="5.7959999999999999E-4"/>
    <n v="3.6300000000000001E-5"/>
    <m/>
  </r>
  <r>
    <x v="1"/>
    <x v="82"/>
    <n v="2094"/>
    <x v="127"/>
    <n v="6.2200000000000005E-4"/>
    <n v="3.7400000000000001E-5"/>
    <m/>
  </r>
  <r>
    <x v="1"/>
    <x v="81"/>
    <n v="2094"/>
    <x v="128"/>
    <n v="6.6649999999999999E-4"/>
    <n v="3.8300000000000003E-5"/>
    <m/>
  </r>
  <r>
    <x v="1"/>
    <x v="80"/>
    <n v="2094"/>
    <x v="129"/>
    <n v="7.1529999999999999E-4"/>
    <n v="3.8899999999999997E-5"/>
    <m/>
  </r>
  <r>
    <x v="1"/>
    <x v="79"/>
    <n v="2094"/>
    <x v="130"/>
    <n v="7.7099999999999998E-4"/>
    <n v="4.1100000000000003E-5"/>
    <m/>
  </r>
  <r>
    <x v="1"/>
    <x v="78"/>
    <n v="2094"/>
    <x v="131"/>
    <n v="8.3140000000000004E-4"/>
    <n v="4.3300000000000002E-5"/>
    <m/>
  </r>
  <r>
    <x v="1"/>
    <x v="77"/>
    <n v="2094"/>
    <x v="132"/>
    <n v="8.9079999999999997E-4"/>
    <n v="4.6400000000000003E-5"/>
    <m/>
  </r>
  <r>
    <x v="1"/>
    <x v="76"/>
    <n v="2094"/>
    <x v="133"/>
    <n v="9.4810000000000001E-4"/>
    <n v="5.1E-5"/>
    <m/>
  </r>
  <r>
    <x v="1"/>
    <x v="75"/>
    <n v="2094"/>
    <x v="134"/>
    <n v="1.0089999999999999E-3"/>
    <n v="5.6900000000000001E-5"/>
    <m/>
  </r>
  <r>
    <x v="1"/>
    <x v="74"/>
    <n v="2094"/>
    <x v="135"/>
    <n v="1.0784E-3"/>
    <n v="6.2899999999999997E-5"/>
    <m/>
  </r>
  <r>
    <x v="1"/>
    <x v="73"/>
    <n v="2094"/>
    <x v="136"/>
    <n v="1.1559000000000001E-3"/>
    <n v="6.9099999999999999E-5"/>
    <m/>
  </r>
  <r>
    <x v="1"/>
    <x v="72"/>
    <n v="2094"/>
    <x v="137"/>
    <n v="1.2427E-3"/>
    <n v="7.75E-5"/>
    <m/>
  </r>
  <r>
    <x v="1"/>
    <x v="71"/>
    <n v="2094"/>
    <x v="138"/>
    <n v="1.3435000000000001E-3"/>
    <n v="9.1299999999999997E-5"/>
    <m/>
  </r>
  <r>
    <x v="1"/>
    <x v="70"/>
    <n v="2094"/>
    <x v="139"/>
    <n v="1.4587999999999999E-3"/>
    <n v="1.0739999999999999E-4"/>
    <m/>
  </r>
  <r>
    <x v="1"/>
    <x v="69"/>
    <n v="2094"/>
    <x v="140"/>
    <n v="1.5839999999999999E-3"/>
    <n v="1.249E-4"/>
    <m/>
  </r>
  <r>
    <x v="1"/>
    <x v="68"/>
    <n v="2094"/>
    <x v="141"/>
    <n v="1.7152000000000001E-3"/>
    <n v="1.3899999999999999E-4"/>
    <m/>
  </r>
  <r>
    <x v="1"/>
    <x v="67"/>
    <n v="2094"/>
    <x v="142"/>
    <n v="1.8531000000000001E-3"/>
    <n v="1.5190000000000001E-4"/>
    <m/>
  </r>
  <r>
    <x v="1"/>
    <x v="66"/>
    <n v="2094"/>
    <x v="143"/>
    <n v="2.0059000000000001E-3"/>
    <n v="1.6530000000000001E-4"/>
    <m/>
  </r>
  <r>
    <x v="1"/>
    <x v="65"/>
    <n v="2094"/>
    <x v="144"/>
    <n v="2.1844999999999998E-3"/>
    <n v="1.772E-4"/>
    <m/>
  </r>
  <r>
    <x v="1"/>
    <x v="64"/>
    <n v="2094"/>
    <x v="145"/>
    <n v="2.3896E-3"/>
    <n v="1.8650000000000001E-4"/>
    <m/>
  </r>
  <r>
    <x v="1"/>
    <x v="63"/>
    <n v="2094"/>
    <x v="146"/>
    <n v="2.6115000000000001E-3"/>
    <n v="1.9450000000000001E-4"/>
    <m/>
  </r>
  <r>
    <x v="1"/>
    <x v="62"/>
    <n v="2094"/>
    <x v="147"/>
    <n v="2.8473999999999999E-3"/>
    <n v="2.0540000000000001E-4"/>
    <m/>
  </r>
  <r>
    <x v="1"/>
    <x v="61"/>
    <n v="2094"/>
    <x v="148"/>
    <n v="3.1082000000000002E-3"/>
    <n v="2.2560000000000001E-4"/>
    <m/>
  </r>
  <r>
    <x v="1"/>
    <x v="60"/>
    <n v="2094"/>
    <x v="149"/>
    <n v="3.4034999999999998E-3"/>
    <n v="2.5040000000000001E-4"/>
    <m/>
  </r>
  <r>
    <x v="1"/>
    <x v="59"/>
    <n v="2094"/>
    <x v="150"/>
    <n v="3.7277E-3"/>
    <n v="2.7500000000000002E-4"/>
    <m/>
  </r>
  <r>
    <x v="1"/>
    <x v="115"/>
    <n v="2095"/>
    <x v="95"/>
    <n v="7.7995E-3"/>
    <n v="2.4469999999999998E-4"/>
    <m/>
  </r>
  <r>
    <x v="1"/>
    <x v="114"/>
    <n v="2095"/>
    <x v="96"/>
    <n v="5.3410000000000003E-4"/>
    <n v="2.5000000000000002E-6"/>
    <m/>
  </r>
  <r>
    <x v="1"/>
    <x v="113"/>
    <n v="2095"/>
    <x v="97"/>
    <n v="2.8049999999999999E-4"/>
    <n v="1.7E-6"/>
    <m/>
  </r>
  <r>
    <x v="1"/>
    <x v="112"/>
    <n v="2095"/>
    <x v="98"/>
    <n v="1.9599999999999999E-4"/>
    <n v="1.5999999999999999E-6"/>
    <m/>
  </r>
  <r>
    <x v="1"/>
    <x v="111"/>
    <n v="2095"/>
    <x v="99"/>
    <n v="1.5200000000000001E-4"/>
    <n v="1.3999999999999999E-6"/>
    <m/>
  </r>
  <r>
    <x v="1"/>
    <x v="110"/>
    <n v="2095"/>
    <x v="100"/>
    <n v="1.4650000000000001E-4"/>
    <n v="1.9E-6"/>
    <m/>
  </r>
  <r>
    <x v="1"/>
    <x v="109"/>
    <n v="2095"/>
    <x v="101"/>
    <n v="1.3990000000000001E-4"/>
    <n v="2.3E-6"/>
    <m/>
  </r>
  <r>
    <x v="1"/>
    <x v="108"/>
    <n v="2095"/>
    <x v="102"/>
    <n v="1.348E-4"/>
    <n v="2.7999999999999999E-6"/>
    <m/>
  </r>
  <r>
    <x v="1"/>
    <x v="107"/>
    <n v="2095"/>
    <x v="103"/>
    <n v="1.3359999999999999E-4"/>
    <n v="3.7000000000000002E-6"/>
    <m/>
  </r>
  <r>
    <x v="1"/>
    <x v="106"/>
    <n v="2095"/>
    <x v="104"/>
    <n v="1.3770000000000001E-4"/>
    <n v="4.8999999999999997E-6"/>
    <m/>
  </r>
  <r>
    <x v="1"/>
    <x v="105"/>
    <n v="2095"/>
    <x v="105"/>
    <n v="1.4650000000000001E-4"/>
    <n v="6.9E-6"/>
    <m/>
  </r>
  <r>
    <x v="1"/>
    <x v="104"/>
    <n v="2095"/>
    <x v="106"/>
    <n v="1.596E-4"/>
    <n v="9.5999999999999996E-6"/>
    <m/>
  </r>
  <r>
    <x v="1"/>
    <x v="103"/>
    <n v="2095"/>
    <x v="107"/>
    <n v="1.783E-4"/>
    <n v="1.36E-5"/>
    <m/>
  </r>
  <r>
    <x v="1"/>
    <x v="102"/>
    <n v="2095"/>
    <x v="108"/>
    <n v="2.061E-4"/>
    <n v="1.9599999999999999E-5"/>
    <m/>
  </r>
  <r>
    <x v="1"/>
    <x v="101"/>
    <n v="2095"/>
    <x v="109"/>
    <n v="2.4149999999999999E-4"/>
    <n v="2.7800000000000001E-5"/>
    <m/>
  </r>
  <r>
    <x v="1"/>
    <x v="100"/>
    <n v="2095"/>
    <x v="110"/>
    <n v="2.7559999999999998E-4"/>
    <n v="3.5200000000000002E-5"/>
    <m/>
  </r>
  <r>
    <x v="1"/>
    <x v="99"/>
    <n v="2095"/>
    <x v="111"/>
    <n v="3.0029999999999998E-4"/>
    <n v="3.8099999999999998E-5"/>
    <m/>
  </r>
  <r>
    <x v="1"/>
    <x v="98"/>
    <n v="2095"/>
    <x v="112"/>
    <n v="3.1750000000000002E-4"/>
    <n v="3.68E-5"/>
    <m/>
  </r>
  <r>
    <x v="1"/>
    <x v="97"/>
    <n v="2095"/>
    <x v="113"/>
    <n v="3.3419999999999999E-4"/>
    <n v="3.5299999999999997E-5"/>
    <m/>
  </r>
  <r>
    <x v="1"/>
    <x v="96"/>
    <n v="2095"/>
    <x v="114"/>
    <n v="3.5389999999999998E-4"/>
    <n v="3.5599999999999998E-5"/>
    <m/>
  </r>
  <r>
    <x v="1"/>
    <x v="95"/>
    <n v="2095"/>
    <x v="115"/>
    <n v="3.7320000000000002E-4"/>
    <n v="3.6600000000000002E-5"/>
    <m/>
  </r>
  <r>
    <x v="1"/>
    <x v="94"/>
    <n v="2095"/>
    <x v="116"/>
    <n v="3.859E-4"/>
    <n v="3.5599999999999998E-5"/>
    <m/>
  </r>
  <r>
    <x v="1"/>
    <x v="93"/>
    <n v="2095"/>
    <x v="117"/>
    <n v="3.8969999999999999E-4"/>
    <n v="3.1999999999999999E-5"/>
    <m/>
  </r>
  <r>
    <x v="1"/>
    <x v="92"/>
    <n v="2095"/>
    <x v="118"/>
    <n v="3.9080000000000001E-4"/>
    <n v="2.8200000000000001E-5"/>
    <m/>
  </r>
  <r>
    <x v="1"/>
    <x v="91"/>
    <n v="2095"/>
    <x v="119"/>
    <n v="3.9829999999999998E-4"/>
    <n v="2.6699999999999998E-5"/>
    <m/>
  </r>
  <r>
    <x v="1"/>
    <x v="90"/>
    <n v="2095"/>
    <x v="120"/>
    <n v="4.147E-4"/>
    <n v="2.7399999999999999E-5"/>
    <m/>
  </r>
  <r>
    <x v="1"/>
    <x v="89"/>
    <n v="2095"/>
    <x v="121"/>
    <n v="4.348E-4"/>
    <n v="2.8799999999999999E-5"/>
    <m/>
  </r>
  <r>
    <x v="1"/>
    <x v="88"/>
    <n v="2095"/>
    <x v="122"/>
    <n v="4.528E-4"/>
    <n v="2.9300000000000001E-5"/>
    <m/>
  </r>
  <r>
    <x v="1"/>
    <x v="87"/>
    <n v="2095"/>
    <x v="123"/>
    <n v="4.684E-4"/>
    <n v="3.01E-5"/>
    <m/>
  </r>
  <r>
    <x v="1"/>
    <x v="86"/>
    <n v="2095"/>
    <x v="124"/>
    <n v="4.8559999999999999E-4"/>
    <n v="3.0899999999999999E-5"/>
    <m/>
  </r>
  <r>
    <x v="1"/>
    <x v="85"/>
    <n v="2095"/>
    <x v="125"/>
    <n v="5.0909999999999996E-4"/>
    <n v="3.2100000000000001E-5"/>
    <m/>
  </r>
  <r>
    <x v="1"/>
    <x v="84"/>
    <n v="2095"/>
    <x v="126"/>
    <n v="5.4080000000000003E-4"/>
    <n v="3.3699999999999999E-5"/>
    <m/>
  </r>
  <r>
    <x v="1"/>
    <x v="83"/>
    <n v="2095"/>
    <x v="127"/>
    <n v="5.7959999999999999E-4"/>
    <n v="3.54E-5"/>
    <m/>
  </r>
  <r>
    <x v="1"/>
    <x v="82"/>
    <n v="2095"/>
    <x v="128"/>
    <n v="6.2200000000000005E-4"/>
    <n v="3.6600000000000002E-5"/>
    <m/>
  </r>
  <r>
    <x v="1"/>
    <x v="81"/>
    <n v="2095"/>
    <x v="129"/>
    <n v="6.6649999999999999E-4"/>
    <n v="3.7400000000000001E-5"/>
    <m/>
  </r>
  <r>
    <x v="1"/>
    <x v="80"/>
    <n v="2095"/>
    <x v="130"/>
    <n v="7.1529999999999999E-4"/>
    <n v="3.79E-5"/>
    <m/>
  </r>
  <r>
    <x v="1"/>
    <x v="79"/>
    <n v="2095"/>
    <x v="131"/>
    <n v="7.7099999999999998E-4"/>
    <n v="4.0099999999999999E-5"/>
    <m/>
  </r>
  <r>
    <x v="1"/>
    <x v="78"/>
    <n v="2095"/>
    <x v="132"/>
    <n v="8.3140000000000004E-4"/>
    <n v="4.2200000000000003E-5"/>
    <m/>
  </r>
  <r>
    <x v="1"/>
    <x v="77"/>
    <n v="2095"/>
    <x v="133"/>
    <n v="8.9079999999999997E-4"/>
    <n v="4.5399999999999999E-5"/>
    <m/>
  </r>
  <r>
    <x v="1"/>
    <x v="76"/>
    <n v="2095"/>
    <x v="134"/>
    <n v="9.4810000000000001E-4"/>
    <n v="4.99E-5"/>
    <m/>
  </r>
  <r>
    <x v="1"/>
    <x v="75"/>
    <n v="2095"/>
    <x v="135"/>
    <n v="1.0089999999999999E-3"/>
    <n v="5.5500000000000001E-5"/>
    <m/>
  </r>
  <r>
    <x v="1"/>
    <x v="74"/>
    <n v="2095"/>
    <x v="136"/>
    <n v="1.0784E-3"/>
    <n v="6.1400000000000002E-5"/>
    <m/>
  </r>
  <r>
    <x v="1"/>
    <x v="73"/>
    <n v="2095"/>
    <x v="137"/>
    <n v="1.1559000000000001E-3"/>
    <n v="6.7500000000000001E-5"/>
    <m/>
  </r>
  <r>
    <x v="1"/>
    <x v="72"/>
    <n v="2095"/>
    <x v="138"/>
    <n v="1.2427E-3"/>
    <n v="7.5900000000000002E-5"/>
    <m/>
  </r>
  <r>
    <x v="1"/>
    <x v="71"/>
    <n v="2095"/>
    <x v="139"/>
    <n v="1.3435000000000001E-3"/>
    <n v="8.9400000000000005E-5"/>
    <m/>
  </r>
  <r>
    <x v="1"/>
    <x v="70"/>
    <n v="2095"/>
    <x v="140"/>
    <n v="1.4587999999999999E-3"/>
    <n v="1.0509999999999999E-4"/>
    <m/>
  </r>
  <r>
    <x v="1"/>
    <x v="69"/>
    <n v="2095"/>
    <x v="141"/>
    <n v="1.5839999999999999E-3"/>
    <n v="1.2219999999999999E-4"/>
    <m/>
  </r>
  <r>
    <x v="1"/>
    <x v="68"/>
    <n v="2095"/>
    <x v="142"/>
    <n v="1.7152000000000001E-3"/>
    <n v="1.3630000000000001E-4"/>
    <m/>
  </r>
  <r>
    <x v="1"/>
    <x v="67"/>
    <n v="2095"/>
    <x v="143"/>
    <n v="1.8531000000000001E-3"/>
    <n v="1.4919999999999999E-4"/>
    <m/>
  </r>
  <r>
    <x v="1"/>
    <x v="66"/>
    <n v="2095"/>
    <x v="144"/>
    <n v="2.0059000000000001E-3"/>
    <n v="1.6229999999999999E-4"/>
    <m/>
  </r>
  <r>
    <x v="1"/>
    <x v="65"/>
    <n v="2095"/>
    <x v="145"/>
    <n v="2.1844999999999998E-3"/>
    <n v="1.7369999999999999E-4"/>
    <m/>
  </r>
  <r>
    <x v="1"/>
    <x v="64"/>
    <n v="2095"/>
    <x v="146"/>
    <n v="2.3896E-3"/>
    <n v="1.827E-4"/>
    <m/>
  </r>
  <r>
    <x v="1"/>
    <x v="63"/>
    <n v="2095"/>
    <x v="147"/>
    <n v="2.6115000000000001E-3"/>
    <n v="1.908E-4"/>
    <m/>
  </r>
  <r>
    <x v="1"/>
    <x v="62"/>
    <n v="2095"/>
    <x v="148"/>
    <n v="2.8473999999999999E-3"/>
    <n v="2.017E-4"/>
    <m/>
  </r>
  <r>
    <x v="1"/>
    <x v="61"/>
    <n v="2095"/>
    <x v="149"/>
    <n v="3.1082000000000002E-3"/>
    <n v="2.2149999999999999E-4"/>
    <m/>
  </r>
  <r>
    <x v="1"/>
    <x v="60"/>
    <n v="2095"/>
    <x v="150"/>
    <n v="3.4034999999999998E-3"/>
    <n v="2.455E-4"/>
    <m/>
  </r>
  <r>
    <x v="1"/>
    <x v="115"/>
    <n v="2096"/>
    <x v="96"/>
    <n v="7.7995E-3"/>
    <n v="2.3389999999999999E-4"/>
    <m/>
  </r>
  <r>
    <x v="1"/>
    <x v="114"/>
    <n v="2096"/>
    <x v="97"/>
    <n v="5.3410000000000003E-4"/>
    <n v="2.3E-6"/>
    <m/>
  </r>
  <r>
    <x v="1"/>
    <x v="113"/>
    <n v="2096"/>
    <x v="98"/>
    <n v="2.8049999999999999E-4"/>
    <n v="1.5999999999999999E-6"/>
    <m/>
  </r>
  <r>
    <x v="1"/>
    <x v="112"/>
    <n v="2096"/>
    <x v="99"/>
    <n v="1.9599999999999999E-4"/>
    <n v="1.5E-6"/>
    <m/>
  </r>
  <r>
    <x v="1"/>
    <x v="111"/>
    <n v="2096"/>
    <x v="100"/>
    <n v="1.5200000000000001E-4"/>
    <n v="1.3E-6"/>
    <m/>
  </r>
  <r>
    <x v="1"/>
    <x v="110"/>
    <n v="2096"/>
    <x v="101"/>
    <n v="1.4650000000000001E-4"/>
    <n v="1.7999999999999999E-6"/>
    <m/>
  </r>
  <r>
    <x v="1"/>
    <x v="109"/>
    <n v="2096"/>
    <x v="102"/>
    <n v="1.3990000000000001E-4"/>
    <n v="2.2000000000000001E-6"/>
    <m/>
  </r>
  <r>
    <x v="1"/>
    <x v="108"/>
    <n v="2096"/>
    <x v="103"/>
    <n v="1.348E-4"/>
    <n v="2.7E-6"/>
    <m/>
  </r>
  <r>
    <x v="1"/>
    <x v="107"/>
    <n v="2096"/>
    <x v="104"/>
    <n v="1.3359999999999999E-4"/>
    <n v="3.4999999999999999E-6"/>
    <m/>
  </r>
  <r>
    <x v="1"/>
    <x v="106"/>
    <n v="2096"/>
    <x v="105"/>
    <n v="1.3770000000000001E-4"/>
    <n v="4.7999999999999998E-6"/>
    <m/>
  </r>
  <r>
    <x v="1"/>
    <x v="105"/>
    <n v="2096"/>
    <x v="106"/>
    <n v="1.4650000000000001E-4"/>
    <n v="6.6000000000000003E-6"/>
    <m/>
  </r>
  <r>
    <x v="1"/>
    <x v="104"/>
    <n v="2096"/>
    <x v="107"/>
    <n v="1.596E-4"/>
    <n v="9.3999999999999998E-6"/>
    <m/>
  </r>
  <r>
    <x v="1"/>
    <x v="103"/>
    <n v="2096"/>
    <x v="108"/>
    <n v="1.783E-4"/>
    <n v="1.3200000000000001E-5"/>
    <m/>
  </r>
  <r>
    <x v="1"/>
    <x v="102"/>
    <n v="2096"/>
    <x v="109"/>
    <n v="2.061E-4"/>
    <n v="1.9199999999999999E-5"/>
    <m/>
  </r>
  <r>
    <x v="1"/>
    <x v="101"/>
    <n v="2096"/>
    <x v="110"/>
    <n v="2.4149999999999999E-4"/>
    <n v="2.7100000000000001E-5"/>
    <m/>
  </r>
  <r>
    <x v="1"/>
    <x v="100"/>
    <n v="2096"/>
    <x v="111"/>
    <n v="2.7559999999999998E-4"/>
    <n v="3.4400000000000003E-5"/>
    <m/>
  </r>
  <r>
    <x v="1"/>
    <x v="99"/>
    <n v="2096"/>
    <x v="112"/>
    <n v="3.0029999999999998E-4"/>
    <n v="3.7299999999999999E-5"/>
    <m/>
  </r>
  <r>
    <x v="1"/>
    <x v="98"/>
    <n v="2096"/>
    <x v="113"/>
    <n v="3.1750000000000002E-4"/>
    <n v="3.6100000000000003E-5"/>
    <m/>
  </r>
  <r>
    <x v="1"/>
    <x v="97"/>
    <n v="2096"/>
    <x v="114"/>
    <n v="3.3419999999999999E-4"/>
    <n v="3.4499999999999998E-5"/>
    <m/>
  </r>
  <r>
    <x v="1"/>
    <x v="96"/>
    <n v="2096"/>
    <x v="115"/>
    <n v="3.5389999999999998E-4"/>
    <n v="3.4799999999999999E-5"/>
    <m/>
  </r>
  <r>
    <x v="1"/>
    <x v="95"/>
    <n v="2096"/>
    <x v="116"/>
    <n v="3.7320000000000002E-4"/>
    <n v="3.57E-5"/>
    <m/>
  </r>
  <r>
    <x v="1"/>
    <x v="94"/>
    <n v="2096"/>
    <x v="117"/>
    <n v="3.859E-4"/>
    <n v="3.4799999999999999E-5"/>
    <m/>
  </r>
  <r>
    <x v="1"/>
    <x v="93"/>
    <n v="2096"/>
    <x v="118"/>
    <n v="3.8969999999999999E-4"/>
    <n v="3.1300000000000002E-5"/>
    <m/>
  </r>
  <r>
    <x v="1"/>
    <x v="92"/>
    <n v="2096"/>
    <x v="119"/>
    <n v="3.9080000000000001E-4"/>
    <n v="2.7500000000000001E-5"/>
    <m/>
  </r>
  <r>
    <x v="1"/>
    <x v="91"/>
    <n v="2096"/>
    <x v="120"/>
    <n v="3.9829999999999998E-4"/>
    <n v="2.5999999999999998E-5"/>
    <m/>
  </r>
  <r>
    <x v="1"/>
    <x v="90"/>
    <n v="2096"/>
    <x v="121"/>
    <n v="4.147E-4"/>
    <n v="2.6699999999999998E-5"/>
    <m/>
  </r>
  <r>
    <x v="1"/>
    <x v="89"/>
    <n v="2096"/>
    <x v="122"/>
    <n v="4.348E-4"/>
    <n v="2.8099999999999999E-5"/>
    <m/>
  </r>
  <r>
    <x v="1"/>
    <x v="88"/>
    <n v="2096"/>
    <x v="123"/>
    <n v="4.528E-4"/>
    <n v="2.87E-5"/>
    <m/>
  </r>
  <r>
    <x v="1"/>
    <x v="87"/>
    <n v="2096"/>
    <x v="124"/>
    <n v="4.684E-4"/>
    <n v="2.94E-5"/>
    <m/>
  </r>
  <r>
    <x v="1"/>
    <x v="86"/>
    <n v="2096"/>
    <x v="125"/>
    <n v="4.8559999999999999E-4"/>
    <n v="3.01E-5"/>
    <m/>
  </r>
  <r>
    <x v="1"/>
    <x v="85"/>
    <n v="2096"/>
    <x v="126"/>
    <n v="5.0909999999999996E-4"/>
    <n v="3.1300000000000002E-5"/>
    <m/>
  </r>
  <r>
    <x v="1"/>
    <x v="84"/>
    <n v="2096"/>
    <x v="127"/>
    <n v="5.4080000000000003E-4"/>
    <n v="3.29E-5"/>
    <m/>
  </r>
  <r>
    <x v="1"/>
    <x v="83"/>
    <n v="2096"/>
    <x v="128"/>
    <n v="5.7959999999999999E-4"/>
    <n v="3.4600000000000001E-5"/>
    <m/>
  </r>
  <r>
    <x v="1"/>
    <x v="82"/>
    <n v="2096"/>
    <x v="129"/>
    <n v="6.2200000000000005E-4"/>
    <n v="3.57E-5"/>
    <m/>
  </r>
  <r>
    <x v="1"/>
    <x v="81"/>
    <n v="2096"/>
    <x v="130"/>
    <n v="6.6649999999999999E-4"/>
    <n v="3.6399999999999997E-5"/>
    <m/>
  </r>
  <r>
    <x v="1"/>
    <x v="80"/>
    <n v="2096"/>
    <x v="131"/>
    <n v="7.1529999999999999E-4"/>
    <n v="3.6900000000000002E-5"/>
    <m/>
  </r>
  <r>
    <x v="1"/>
    <x v="79"/>
    <n v="2096"/>
    <x v="132"/>
    <n v="7.7099999999999998E-4"/>
    <n v="3.9100000000000002E-5"/>
    <m/>
  </r>
  <r>
    <x v="1"/>
    <x v="78"/>
    <n v="2096"/>
    <x v="133"/>
    <n v="8.3140000000000004E-4"/>
    <n v="4.1300000000000001E-5"/>
    <m/>
  </r>
  <r>
    <x v="1"/>
    <x v="77"/>
    <n v="2096"/>
    <x v="134"/>
    <n v="8.9079999999999997E-4"/>
    <n v="4.4299999999999999E-5"/>
    <m/>
  </r>
  <r>
    <x v="1"/>
    <x v="76"/>
    <n v="2096"/>
    <x v="135"/>
    <n v="9.4810000000000001E-4"/>
    <n v="4.8600000000000002E-5"/>
    <m/>
  </r>
  <r>
    <x v="1"/>
    <x v="75"/>
    <n v="2096"/>
    <x v="136"/>
    <n v="1.0089999999999999E-3"/>
    <n v="5.41E-5"/>
    <m/>
  </r>
  <r>
    <x v="1"/>
    <x v="74"/>
    <n v="2096"/>
    <x v="137"/>
    <n v="1.0784E-3"/>
    <n v="5.9899999999999999E-5"/>
    <m/>
  </r>
  <r>
    <x v="1"/>
    <x v="73"/>
    <n v="2096"/>
    <x v="138"/>
    <n v="1.1559000000000001E-3"/>
    <n v="6.6099999999999994E-5"/>
    <m/>
  </r>
  <r>
    <x v="1"/>
    <x v="72"/>
    <n v="2096"/>
    <x v="139"/>
    <n v="1.2427E-3"/>
    <n v="7.4300000000000004E-5"/>
    <m/>
  </r>
  <r>
    <x v="1"/>
    <x v="71"/>
    <n v="2096"/>
    <x v="140"/>
    <n v="1.3435000000000001E-3"/>
    <n v="8.7399999999999997E-5"/>
    <m/>
  </r>
  <r>
    <x v="1"/>
    <x v="70"/>
    <n v="2096"/>
    <x v="141"/>
    <n v="1.4587999999999999E-3"/>
    <n v="1.0280000000000001E-4"/>
    <m/>
  </r>
  <r>
    <x v="1"/>
    <x v="69"/>
    <n v="2096"/>
    <x v="142"/>
    <n v="1.5839999999999999E-3"/>
    <n v="1.198E-4"/>
    <m/>
  </r>
  <r>
    <x v="1"/>
    <x v="68"/>
    <n v="2096"/>
    <x v="143"/>
    <n v="1.7152000000000001E-3"/>
    <n v="1.338E-4"/>
    <m/>
  </r>
  <r>
    <x v="1"/>
    <x v="67"/>
    <n v="2096"/>
    <x v="144"/>
    <n v="1.8531000000000001E-3"/>
    <n v="1.4650000000000001E-4"/>
    <m/>
  </r>
  <r>
    <x v="1"/>
    <x v="66"/>
    <n v="2096"/>
    <x v="145"/>
    <n v="2.0059000000000001E-3"/>
    <n v="1.5919999999999999E-4"/>
    <m/>
  </r>
  <r>
    <x v="1"/>
    <x v="65"/>
    <n v="2096"/>
    <x v="146"/>
    <n v="2.1844999999999998E-3"/>
    <n v="1.7019999999999999E-4"/>
    <m/>
  </r>
  <r>
    <x v="1"/>
    <x v="64"/>
    <n v="2096"/>
    <x v="147"/>
    <n v="2.3896E-3"/>
    <n v="1.7919999999999999E-4"/>
    <m/>
  </r>
  <r>
    <x v="1"/>
    <x v="63"/>
    <n v="2096"/>
    <x v="148"/>
    <n v="2.6115000000000001E-3"/>
    <n v="1.873E-4"/>
    <m/>
  </r>
  <r>
    <x v="1"/>
    <x v="62"/>
    <n v="2096"/>
    <x v="149"/>
    <n v="2.8473999999999999E-3"/>
    <n v="1.9790000000000001E-4"/>
    <m/>
  </r>
  <r>
    <x v="1"/>
    <x v="61"/>
    <n v="2096"/>
    <x v="150"/>
    <n v="3.1082000000000002E-3"/>
    <n v="2.1699999999999999E-4"/>
    <m/>
  </r>
  <r>
    <x v="1"/>
    <x v="115"/>
    <n v="2097"/>
    <x v="97"/>
    <n v="7.7995E-3"/>
    <n v="2.242E-4"/>
    <m/>
  </r>
  <r>
    <x v="1"/>
    <x v="114"/>
    <n v="2097"/>
    <x v="98"/>
    <n v="5.3410000000000003E-4"/>
    <n v="2.2000000000000001E-6"/>
    <m/>
  </r>
  <r>
    <x v="1"/>
    <x v="113"/>
    <n v="2097"/>
    <x v="99"/>
    <n v="2.8049999999999999E-4"/>
    <n v="1.5E-6"/>
    <m/>
  </r>
  <r>
    <x v="1"/>
    <x v="112"/>
    <n v="2097"/>
    <x v="100"/>
    <n v="1.9599999999999999E-4"/>
    <n v="1.3999999999999999E-6"/>
    <m/>
  </r>
  <r>
    <x v="1"/>
    <x v="111"/>
    <n v="2097"/>
    <x v="101"/>
    <n v="1.5200000000000001E-4"/>
    <n v="1.1999999999999999E-6"/>
    <m/>
  </r>
  <r>
    <x v="1"/>
    <x v="110"/>
    <n v="2097"/>
    <x v="102"/>
    <n v="1.4650000000000001E-4"/>
    <n v="1.7E-6"/>
    <m/>
  </r>
  <r>
    <x v="1"/>
    <x v="109"/>
    <n v="2097"/>
    <x v="103"/>
    <n v="1.3990000000000001E-4"/>
    <n v="2.0999999999999998E-6"/>
    <m/>
  </r>
  <r>
    <x v="1"/>
    <x v="108"/>
    <n v="2097"/>
    <x v="104"/>
    <n v="1.348E-4"/>
    <n v="2.6000000000000001E-6"/>
    <m/>
  </r>
  <r>
    <x v="1"/>
    <x v="107"/>
    <n v="2097"/>
    <x v="105"/>
    <n v="1.3359999999999999E-4"/>
    <n v="3.4000000000000001E-6"/>
    <m/>
  </r>
  <r>
    <x v="1"/>
    <x v="106"/>
    <n v="2097"/>
    <x v="106"/>
    <n v="1.3770000000000001E-4"/>
    <n v="4.6E-6"/>
    <m/>
  </r>
  <r>
    <x v="1"/>
    <x v="105"/>
    <n v="2097"/>
    <x v="107"/>
    <n v="1.4650000000000001E-4"/>
    <n v="6.3999999999999997E-6"/>
    <m/>
  </r>
  <r>
    <x v="1"/>
    <x v="104"/>
    <n v="2097"/>
    <x v="108"/>
    <n v="1.596E-4"/>
    <n v="9.0999999999999993E-6"/>
    <m/>
  </r>
  <r>
    <x v="1"/>
    <x v="103"/>
    <n v="2097"/>
    <x v="109"/>
    <n v="1.783E-4"/>
    <n v="1.29E-5"/>
    <m/>
  </r>
  <r>
    <x v="1"/>
    <x v="102"/>
    <n v="2097"/>
    <x v="110"/>
    <n v="2.061E-4"/>
    <n v="1.8700000000000001E-5"/>
    <m/>
  </r>
  <r>
    <x v="1"/>
    <x v="101"/>
    <n v="2097"/>
    <x v="111"/>
    <n v="2.4149999999999999E-4"/>
    <n v="2.65E-5"/>
    <m/>
  </r>
  <r>
    <x v="1"/>
    <x v="100"/>
    <n v="2097"/>
    <x v="112"/>
    <n v="2.7559999999999998E-4"/>
    <n v="3.3599999999999997E-5"/>
    <m/>
  </r>
  <r>
    <x v="1"/>
    <x v="99"/>
    <n v="2097"/>
    <x v="113"/>
    <n v="3.0029999999999998E-4"/>
    <n v="3.6600000000000002E-5"/>
    <m/>
  </r>
  <r>
    <x v="1"/>
    <x v="98"/>
    <n v="2097"/>
    <x v="114"/>
    <n v="3.1750000000000002E-4"/>
    <n v="3.5299999999999997E-5"/>
    <m/>
  </r>
  <r>
    <x v="1"/>
    <x v="97"/>
    <n v="2097"/>
    <x v="115"/>
    <n v="3.3419999999999999E-4"/>
    <n v="3.3699999999999999E-5"/>
    <m/>
  </r>
  <r>
    <x v="1"/>
    <x v="96"/>
    <n v="2097"/>
    <x v="116"/>
    <n v="3.5389999999999998E-4"/>
    <n v="3.4E-5"/>
    <m/>
  </r>
  <r>
    <x v="1"/>
    <x v="95"/>
    <n v="2097"/>
    <x v="117"/>
    <n v="3.7320000000000002E-4"/>
    <n v="3.4900000000000001E-5"/>
    <m/>
  </r>
  <r>
    <x v="1"/>
    <x v="94"/>
    <n v="2097"/>
    <x v="118"/>
    <n v="3.859E-4"/>
    <n v="3.4E-5"/>
    <m/>
  </r>
  <r>
    <x v="1"/>
    <x v="93"/>
    <n v="2097"/>
    <x v="119"/>
    <n v="3.8969999999999999E-4"/>
    <n v="3.0599999999999998E-5"/>
    <m/>
  </r>
  <r>
    <x v="1"/>
    <x v="92"/>
    <n v="2097"/>
    <x v="120"/>
    <n v="3.9080000000000001E-4"/>
    <n v="2.6800000000000001E-5"/>
    <m/>
  </r>
  <r>
    <x v="1"/>
    <x v="91"/>
    <n v="2097"/>
    <x v="121"/>
    <n v="3.9829999999999998E-4"/>
    <n v="2.5299999999999998E-5"/>
    <m/>
  </r>
  <r>
    <x v="1"/>
    <x v="90"/>
    <n v="2097"/>
    <x v="122"/>
    <n v="4.147E-4"/>
    <n v="2.5999999999999998E-5"/>
    <m/>
  </r>
  <r>
    <x v="1"/>
    <x v="89"/>
    <n v="2097"/>
    <x v="123"/>
    <n v="4.348E-4"/>
    <n v="2.7500000000000001E-5"/>
    <m/>
  </r>
  <r>
    <x v="1"/>
    <x v="88"/>
    <n v="2097"/>
    <x v="124"/>
    <n v="4.528E-4"/>
    <n v="2.8E-5"/>
    <m/>
  </r>
  <r>
    <x v="1"/>
    <x v="87"/>
    <n v="2097"/>
    <x v="125"/>
    <n v="4.684E-4"/>
    <n v="2.8600000000000001E-5"/>
    <m/>
  </r>
  <r>
    <x v="1"/>
    <x v="86"/>
    <n v="2097"/>
    <x v="126"/>
    <n v="4.8559999999999999E-4"/>
    <n v="2.9300000000000001E-5"/>
    <m/>
  </r>
  <r>
    <x v="1"/>
    <x v="85"/>
    <n v="2097"/>
    <x v="127"/>
    <n v="5.0909999999999996E-4"/>
    <n v="3.0499999999999999E-5"/>
    <m/>
  </r>
  <r>
    <x v="1"/>
    <x v="84"/>
    <n v="2097"/>
    <x v="128"/>
    <n v="5.4080000000000003E-4"/>
    <n v="3.2100000000000001E-5"/>
    <m/>
  </r>
  <r>
    <x v="1"/>
    <x v="83"/>
    <n v="2097"/>
    <x v="129"/>
    <n v="5.7959999999999999E-4"/>
    <n v="3.3800000000000002E-5"/>
    <m/>
  </r>
  <r>
    <x v="1"/>
    <x v="82"/>
    <n v="2097"/>
    <x v="130"/>
    <n v="6.2200000000000005E-4"/>
    <n v="3.4799999999999999E-5"/>
    <m/>
  </r>
  <r>
    <x v="1"/>
    <x v="81"/>
    <n v="2097"/>
    <x v="131"/>
    <n v="6.6649999999999999E-4"/>
    <n v="3.5500000000000002E-5"/>
    <m/>
  </r>
  <r>
    <x v="1"/>
    <x v="80"/>
    <n v="2097"/>
    <x v="132"/>
    <n v="7.1529999999999999E-4"/>
    <n v="3.6000000000000001E-5"/>
    <m/>
  </r>
  <r>
    <x v="1"/>
    <x v="79"/>
    <n v="2097"/>
    <x v="133"/>
    <n v="7.7099999999999998E-4"/>
    <n v="3.82E-5"/>
    <m/>
  </r>
  <r>
    <x v="1"/>
    <x v="78"/>
    <n v="2097"/>
    <x v="134"/>
    <n v="8.3140000000000004E-4"/>
    <n v="4.0299999999999997E-5"/>
    <m/>
  </r>
  <r>
    <x v="1"/>
    <x v="77"/>
    <n v="2097"/>
    <x v="135"/>
    <n v="8.9079999999999997E-4"/>
    <n v="4.32E-5"/>
    <m/>
  </r>
  <r>
    <x v="1"/>
    <x v="76"/>
    <n v="2097"/>
    <x v="136"/>
    <n v="9.4810000000000001E-4"/>
    <n v="4.74E-5"/>
    <m/>
  </r>
  <r>
    <x v="1"/>
    <x v="75"/>
    <n v="2097"/>
    <x v="137"/>
    <n v="1.0089999999999999E-3"/>
    <n v="5.2800000000000003E-5"/>
    <m/>
  </r>
  <r>
    <x v="1"/>
    <x v="74"/>
    <n v="2097"/>
    <x v="138"/>
    <n v="1.0784E-3"/>
    <n v="5.8600000000000001E-5"/>
    <m/>
  </r>
  <r>
    <x v="1"/>
    <x v="73"/>
    <n v="2097"/>
    <x v="139"/>
    <n v="1.1559000000000001E-3"/>
    <n v="6.4599999999999998E-5"/>
    <m/>
  </r>
  <r>
    <x v="1"/>
    <x v="72"/>
    <n v="2097"/>
    <x v="140"/>
    <n v="1.2427E-3"/>
    <n v="7.2600000000000003E-5"/>
    <m/>
  </r>
  <r>
    <x v="1"/>
    <x v="71"/>
    <n v="2097"/>
    <x v="141"/>
    <n v="1.3435000000000001E-3"/>
    <n v="8.5400000000000002E-5"/>
    <m/>
  </r>
  <r>
    <x v="1"/>
    <x v="70"/>
    <n v="2097"/>
    <x v="142"/>
    <n v="1.4587999999999999E-3"/>
    <n v="1.0069999999999999E-4"/>
    <m/>
  </r>
  <r>
    <x v="1"/>
    <x v="69"/>
    <n v="2097"/>
    <x v="143"/>
    <n v="1.5839999999999999E-3"/>
    <n v="1.176E-4"/>
    <m/>
  </r>
  <r>
    <x v="1"/>
    <x v="68"/>
    <n v="2097"/>
    <x v="144"/>
    <n v="1.7152000000000001E-3"/>
    <n v="1.3129999999999999E-4"/>
    <m/>
  </r>
  <r>
    <x v="1"/>
    <x v="67"/>
    <n v="2097"/>
    <x v="145"/>
    <n v="1.8531000000000001E-3"/>
    <n v="1.4359999999999999E-4"/>
    <m/>
  </r>
  <r>
    <x v="1"/>
    <x v="66"/>
    <n v="2097"/>
    <x v="146"/>
    <n v="2.0059000000000001E-3"/>
    <n v="1.5589999999999999E-4"/>
    <m/>
  </r>
  <r>
    <x v="1"/>
    <x v="65"/>
    <n v="2097"/>
    <x v="147"/>
    <n v="2.1844999999999998E-3"/>
    <n v="1.6699999999999999E-4"/>
    <m/>
  </r>
  <r>
    <x v="1"/>
    <x v="64"/>
    <n v="2097"/>
    <x v="148"/>
    <n v="2.3896E-3"/>
    <n v="1.761E-4"/>
    <m/>
  </r>
  <r>
    <x v="1"/>
    <x v="63"/>
    <n v="2097"/>
    <x v="149"/>
    <n v="2.6115000000000001E-3"/>
    <n v="1.839E-4"/>
    <m/>
  </r>
  <r>
    <x v="1"/>
    <x v="62"/>
    <n v="2097"/>
    <x v="150"/>
    <n v="2.8473999999999999E-3"/>
    <n v="1.939E-4"/>
    <m/>
  </r>
  <r>
    <x v="1"/>
    <x v="115"/>
    <n v="2098"/>
    <x v="98"/>
    <n v="7.7995E-3"/>
    <n v="2.1550000000000001E-4"/>
    <m/>
  </r>
  <r>
    <x v="1"/>
    <x v="114"/>
    <n v="2098"/>
    <x v="99"/>
    <n v="5.3410000000000003E-4"/>
    <n v="2.0999999999999998E-6"/>
    <m/>
  </r>
  <r>
    <x v="1"/>
    <x v="113"/>
    <n v="2098"/>
    <x v="100"/>
    <n v="2.8049999999999999E-4"/>
    <n v="1.3999999999999999E-6"/>
    <m/>
  </r>
  <r>
    <x v="1"/>
    <x v="112"/>
    <n v="2098"/>
    <x v="101"/>
    <n v="1.9599999999999999E-4"/>
    <n v="1.3E-6"/>
    <m/>
  </r>
  <r>
    <x v="1"/>
    <x v="111"/>
    <n v="2098"/>
    <x v="102"/>
    <n v="1.5200000000000001E-4"/>
    <n v="1.1000000000000001E-6"/>
    <m/>
  </r>
  <r>
    <x v="1"/>
    <x v="110"/>
    <n v="2098"/>
    <x v="103"/>
    <n v="1.4650000000000001E-4"/>
    <n v="1.5999999999999999E-6"/>
    <m/>
  </r>
  <r>
    <x v="1"/>
    <x v="109"/>
    <n v="2098"/>
    <x v="104"/>
    <n v="1.3990000000000001E-4"/>
    <n v="1.9999999999999999E-6"/>
    <m/>
  </r>
  <r>
    <x v="1"/>
    <x v="108"/>
    <n v="2098"/>
    <x v="105"/>
    <n v="1.348E-4"/>
    <n v="2.5000000000000002E-6"/>
    <m/>
  </r>
  <r>
    <x v="1"/>
    <x v="107"/>
    <n v="2098"/>
    <x v="106"/>
    <n v="1.3359999999999999E-4"/>
    <n v="3.1999999999999999E-6"/>
    <m/>
  </r>
  <r>
    <x v="1"/>
    <x v="106"/>
    <n v="2098"/>
    <x v="107"/>
    <n v="1.3770000000000001E-4"/>
    <n v="4.4000000000000002E-6"/>
    <m/>
  </r>
  <r>
    <x v="1"/>
    <x v="105"/>
    <n v="2098"/>
    <x v="108"/>
    <n v="1.4650000000000001E-4"/>
    <n v="6.1999999999999999E-6"/>
    <m/>
  </r>
  <r>
    <x v="1"/>
    <x v="104"/>
    <n v="2098"/>
    <x v="109"/>
    <n v="1.596E-4"/>
    <n v="8.8000000000000004E-6"/>
    <m/>
  </r>
  <r>
    <x v="1"/>
    <x v="103"/>
    <n v="2098"/>
    <x v="110"/>
    <n v="1.783E-4"/>
    <n v="1.2500000000000001E-5"/>
    <m/>
  </r>
  <r>
    <x v="1"/>
    <x v="102"/>
    <n v="2098"/>
    <x v="111"/>
    <n v="2.061E-4"/>
    <n v="1.8199999999999999E-5"/>
    <m/>
  </r>
  <r>
    <x v="1"/>
    <x v="101"/>
    <n v="2098"/>
    <x v="112"/>
    <n v="2.4149999999999999E-4"/>
    <n v="2.5899999999999999E-5"/>
    <m/>
  </r>
  <r>
    <x v="1"/>
    <x v="100"/>
    <n v="2098"/>
    <x v="113"/>
    <n v="2.7559999999999998E-4"/>
    <n v="3.3000000000000003E-5"/>
    <m/>
  </r>
  <r>
    <x v="1"/>
    <x v="99"/>
    <n v="2098"/>
    <x v="114"/>
    <n v="3.0029999999999998E-4"/>
    <n v="3.5899999999999998E-5"/>
    <m/>
  </r>
  <r>
    <x v="1"/>
    <x v="98"/>
    <n v="2098"/>
    <x v="115"/>
    <n v="3.1750000000000002E-4"/>
    <n v="3.4600000000000001E-5"/>
    <m/>
  </r>
  <r>
    <x v="1"/>
    <x v="97"/>
    <n v="2098"/>
    <x v="116"/>
    <n v="3.3419999999999999E-4"/>
    <n v="3.3000000000000003E-5"/>
    <m/>
  </r>
  <r>
    <x v="1"/>
    <x v="96"/>
    <n v="2098"/>
    <x v="117"/>
    <n v="3.5389999999999998E-4"/>
    <n v="3.3200000000000001E-5"/>
    <m/>
  </r>
  <r>
    <x v="1"/>
    <x v="95"/>
    <n v="2098"/>
    <x v="118"/>
    <n v="3.7320000000000002E-4"/>
    <n v="3.4199999999999998E-5"/>
    <m/>
  </r>
  <r>
    <x v="1"/>
    <x v="94"/>
    <n v="2098"/>
    <x v="119"/>
    <n v="3.859E-4"/>
    <n v="3.3300000000000003E-5"/>
    <m/>
  </r>
  <r>
    <x v="1"/>
    <x v="93"/>
    <n v="2098"/>
    <x v="120"/>
    <n v="3.8969999999999999E-4"/>
    <n v="2.9799999999999999E-5"/>
    <m/>
  </r>
  <r>
    <x v="1"/>
    <x v="92"/>
    <n v="2098"/>
    <x v="121"/>
    <n v="3.9080000000000001E-4"/>
    <n v="2.6100000000000001E-5"/>
    <m/>
  </r>
  <r>
    <x v="1"/>
    <x v="91"/>
    <n v="2098"/>
    <x v="122"/>
    <n v="3.9829999999999998E-4"/>
    <n v="2.4600000000000002E-5"/>
    <m/>
  </r>
  <r>
    <x v="1"/>
    <x v="90"/>
    <n v="2098"/>
    <x v="123"/>
    <n v="4.147E-4"/>
    <n v="2.5400000000000001E-5"/>
    <m/>
  </r>
  <r>
    <x v="1"/>
    <x v="89"/>
    <n v="2098"/>
    <x v="124"/>
    <n v="4.348E-4"/>
    <n v="2.6800000000000001E-5"/>
    <m/>
  </r>
  <r>
    <x v="1"/>
    <x v="88"/>
    <n v="2098"/>
    <x v="125"/>
    <n v="4.528E-4"/>
    <n v="2.72E-5"/>
    <m/>
  </r>
  <r>
    <x v="1"/>
    <x v="87"/>
    <n v="2098"/>
    <x v="126"/>
    <n v="4.684E-4"/>
    <n v="2.7900000000000001E-5"/>
    <m/>
  </r>
  <r>
    <x v="1"/>
    <x v="86"/>
    <n v="2098"/>
    <x v="127"/>
    <n v="4.8559999999999999E-4"/>
    <n v="2.8600000000000001E-5"/>
    <m/>
  </r>
  <r>
    <x v="1"/>
    <x v="85"/>
    <n v="2098"/>
    <x v="128"/>
    <n v="5.0909999999999996E-4"/>
    <n v="2.9799999999999999E-5"/>
    <m/>
  </r>
  <r>
    <x v="1"/>
    <x v="84"/>
    <n v="2098"/>
    <x v="129"/>
    <n v="5.4080000000000003E-4"/>
    <n v="3.1399999999999998E-5"/>
    <m/>
  </r>
  <r>
    <x v="1"/>
    <x v="83"/>
    <n v="2098"/>
    <x v="130"/>
    <n v="5.7959999999999999E-4"/>
    <n v="3.29E-5"/>
    <m/>
  </r>
  <r>
    <x v="1"/>
    <x v="82"/>
    <n v="2098"/>
    <x v="131"/>
    <n v="6.2200000000000005E-4"/>
    <n v="3.3899999999999997E-5"/>
    <m/>
  </r>
  <r>
    <x v="1"/>
    <x v="81"/>
    <n v="2098"/>
    <x v="132"/>
    <n v="6.6649999999999999E-4"/>
    <n v="3.4600000000000001E-5"/>
    <m/>
  </r>
  <r>
    <x v="1"/>
    <x v="80"/>
    <n v="2098"/>
    <x v="133"/>
    <n v="7.1529999999999999E-4"/>
    <n v="3.5099999999999999E-5"/>
    <m/>
  </r>
  <r>
    <x v="1"/>
    <x v="79"/>
    <n v="2098"/>
    <x v="134"/>
    <n v="7.7099999999999998E-4"/>
    <n v="3.7299999999999999E-5"/>
    <m/>
  </r>
  <r>
    <x v="1"/>
    <x v="78"/>
    <n v="2098"/>
    <x v="135"/>
    <n v="8.3140000000000004E-4"/>
    <n v="3.9199999999999997E-5"/>
    <m/>
  </r>
  <r>
    <x v="1"/>
    <x v="77"/>
    <n v="2098"/>
    <x v="136"/>
    <n v="8.9079999999999997E-4"/>
    <n v="4.1999999999999998E-5"/>
    <m/>
  </r>
  <r>
    <x v="1"/>
    <x v="76"/>
    <n v="2098"/>
    <x v="137"/>
    <n v="9.4810000000000001E-4"/>
    <n v="4.6199999999999998E-5"/>
    <m/>
  </r>
  <r>
    <x v="1"/>
    <x v="75"/>
    <n v="2098"/>
    <x v="138"/>
    <n v="1.0089999999999999E-3"/>
    <n v="5.1600000000000001E-5"/>
    <m/>
  </r>
  <r>
    <x v="1"/>
    <x v="74"/>
    <n v="2098"/>
    <x v="139"/>
    <n v="1.0784E-3"/>
    <n v="5.7399999999999999E-5"/>
    <m/>
  </r>
  <r>
    <x v="1"/>
    <x v="73"/>
    <n v="2098"/>
    <x v="140"/>
    <n v="1.1559000000000001E-3"/>
    <n v="6.3100000000000002E-5"/>
    <m/>
  </r>
  <r>
    <x v="1"/>
    <x v="72"/>
    <n v="2098"/>
    <x v="141"/>
    <n v="1.2427E-3"/>
    <n v="7.0900000000000002E-5"/>
    <m/>
  </r>
  <r>
    <x v="1"/>
    <x v="71"/>
    <n v="2098"/>
    <x v="142"/>
    <n v="1.3435000000000001E-3"/>
    <n v="8.3599999999999999E-5"/>
    <m/>
  </r>
  <r>
    <x v="1"/>
    <x v="70"/>
    <n v="2098"/>
    <x v="143"/>
    <n v="1.4587999999999999E-3"/>
    <n v="9.8800000000000003E-5"/>
    <m/>
  </r>
  <r>
    <x v="1"/>
    <x v="69"/>
    <n v="2098"/>
    <x v="144"/>
    <n v="1.5839999999999999E-3"/>
    <n v="1.154E-4"/>
    <m/>
  </r>
  <r>
    <x v="1"/>
    <x v="68"/>
    <n v="2098"/>
    <x v="145"/>
    <n v="1.7152000000000001E-3"/>
    <n v="1.2870000000000001E-4"/>
    <m/>
  </r>
  <r>
    <x v="1"/>
    <x v="67"/>
    <n v="2098"/>
    <x v="146"/>
    <n v="1.8531000000000001E-3"/>
    <n v="1.407E-4"/>
    <m/>
  </r>
  <r>
    <x v="1"/>
    <x v="66"/>
    <n v="2098"/>
    <x v="147"/>
    <n v="2.0059000000000001E-3"/>
    <n v="1.5300000000000001E-4"/>
    <m/>
  </r>
  <r>
    <x v="1"/>
    <x v="65"/>
    <n v="2098"/>
    <x v="148"/>
    <n v="2.1844999999999998E-3"/>
    <n v="1.64E-4"/>
    <m/>
  </r>
  <r>
    <x v="1"/>
    <x v="64"/>
    <n v="2098"/>
    <x v="149"/>
    <n v="2.3896E-3"/>
    <n v="1.728E-4"/>
    <m/>
  </r>
  <r>
    <x v="1"/>
    <x v="63"/>
    <n v="2098"/>
    <x v="150"/>
    <n v="2.6115000000000001E-3"/>
    <n v="1.8019999999999999E-4"/>
    <m/>
  </r>
  <r>
    <x v="1"/>
    <x v="115"/>
    <n v="2099"/>
    <x v="99"/>
    <n v="7.7995E-3"/>
    <n v="2.0699999999999999E-4"/>
    <m/>
  </r>
  <r>
    <x v="1"/>
    <x v="114"/>
    <n v="2099"/>
    <x v="100"/>
    <n v="5.3410000000000003E-4"/>
    <n v="1.9E-6"/>
    <m/>
  </r>
  <r>
    <x v="1"/>
    <x v="113"/>
    <n v="2099"/>
    <x v="101"/>
    <n v="2.8049999999999999E-4"/>
    <n v="1.3E-6"/>
    <m/>
  </r>
  <r>
    <x v="1"/>
    <x v="112"/>
    <n v="2099"/>
    <x v="102"/>
    <n v="1.9599999999999999E-4"/>
    <n v="1.1999999999999999E-6"/>
    <m/>
  </r>
  <r>
    <x v="1"/>
    <x v="111"/>
    <n v="2099"/>
    <x v="103"/>
    <n v="1.5200000000000001E-4"/>
    <n v="1.1000000000000001E-6"/>
    <m/>
  </r>
  <r>
    <x v="1"/>
    <x v="110"/>
    <n v="2099"/>
    <x v="104"/>
    <n v="1.4650000000000001E-4"/>
    <n v="1.5E-6"/>
    <m/>
  </r>
  <r>
    <x v="1"/>
    <x v="109"/>
    <n v="2099"/>
    <x v="105"/>
    <n v="1.3990000000000001E-4"/>
    <n v="1.9E-6"/>
    <m/>
  </r>
  <r>
    <x v="1"/>
    <x v="108"/>
    <n v="2099"/>
    <x v="106"/>
    <n v="1.348E-4"/>
    <n v="2.3999999999999999E-6"/>
    <m/>
  </r>
  <r>
    <x v="1"/>
    <x v="107"/>
    <n v="2099"/>
    <x v="107"/>
    <n v="1.3359999999999999E-4"/>
    <n v="3.1E-6"/>
    <m/>
  </r>
  <r>
    <x v="1"/>
    <x v="106"/>
    <n v="2099"/>
    <x v="108"/>
    <n v="1.3770000000000001E-4"/>
    <n v="4.3000000000000003E-6"/>
    <m/>
  </r>
  <r>
    <x v="1"/>
    <x v="105"/>
    <n v="2099"/>
    <x v="109"/>
    <n v="1.4650000000000001E-4"/>
    <n v="6.0000000000000002E-6"/>
    <m/>
  </r>
  <r>
    <x v="1"/>
    <x v="104"/>
    <n v="2099"/>
    <x v="110"/>
    <n v="1.596E-4"/>
    <n v="8.6000000000000007E-6"/>
    <m/>
  </r>
  <r>
    <x v="1"/>
    <x v="103"/>
    <n v="2099"/>
    <x v="111"/>
    <n v="1.783E-4"/>
    <n v="1.22E-5"/>
    <m/>
  </r>
  <r>
    <x v="1"/>
    <x v="102"/>
    <n v="2099"/>
    <x v="112"/>
    <n v="2.061E-4"/>
    <n v="1.7799999999999999E-5"/>
    <m/>
  </r>
  <r>
    <x v="1"/>
    <x v="101"/>
    <n v="2099"/>
    <x v="113"/>
    <n v="2.4149999999999999E-4"/>
    <n v="2.5400000000000001E-5"/>
    <m/>
  </r>
  <r>
    <x v="1"/>
    <x v="100"/>
    <n v="2099"/>
    <x v="114"/>
    <n v="2.7559999999999998E-4"/>
    <n v="3.2299999999999999E-5"/>
    <m/>
  </r>
  <r>
    <x v="1"/>
    <x v="99"/>
    <n v="2099"/>
    <x v="115"/>
    <n v="3.0029999999999998E-4"/>
    <n v="3.5099999999999999E-5"/>
    <m/>
  </r>
  <r>
    <x v="1"/>
    <x v="98"/>
    <n v="2099"/>
    <x v="116"/>
    <n v="3.1750000000000002E-4"/>
    <n v="3.3800000000000002E-5"/>
    <m/>
  </r>
  <r>
    <x v="1"/>
    <x v="97"/>
    <n v="2099"/>
    <x v="117"/>
    <n v="3.3419999999999999E-4"/>
    <n v="3.2199999999999997E-5"/>
    <m/>
  </r>
  <r>
    <x v="1"/>
    <x v="96"/>
    <n v="2099"/>
    <x v="118"/>
    <n v="3.5389999999999998E-4"/>
    <n v="3.2499999999999997E-5"/>
    <m/>
  </r>
  <r>
    <x v="1"/>
    <x v="95"/>
    <n v="2099"/>
    <x v="119"/>
    <n v="3.7320000000000002E-4"/>
    <n v="3.3500000000000001E-5"/>
    <m/>
  </r>
  <r>
    <x v="1"/>
    <x v="94"/>
    <n v="2099"/>
    <x v="120"/>
    <n v="3.859E-4"/>
    <n v="3.2499999999999997E-5"/>
    <m/>
  </r>
  <r>
    <x v="1"/>
    <x v="93"/>
    <n v="2099"/>
    <x v="121"/>
    <n v="3.8969999999999999E-4"/>
    <n v="2.9099999999999999E-5"/>
    <m/>
  </r>
  <r>
    <x v="1"/>
    <x v="92"/>
    <n v="2099"/>
    <x v="122"/>
    <n v="3.9080000000000001E-4"/>
    <n v="2.55E-5"/>
    <m/>
  </r>
  <r>
    <x v="1"/>
    <x v="91"/>
    <n v="2099"/>
    <x v="123"/>
    <n v="3.9829999999999998E-4"/>
    <n v="2.41E-5"/>
    <m/>
  </r>
  <r>
    <x v="1"/>
    <x v="90"/>
    <n v="2099"/>
    <x v="124"/>
    <n v="4.147E-4"/>
    <n v="2.48E-5"/>
    <m/>
  </r>
  <r>
    <x v="1"/>
    <x v="89"/>
    <n v="2099"/>
    <x v="125"/>
    <n v="4.348E-4"/>
    <n v="2.6100000000000001E-5"/>
    <m/>
  </r>
  <r>
    <x v="1"/>
    <x v="88"/>
    <n v="2099"/>
    <x v="126"/>
    <n v="4.528E-4"/>
    <n v="2.65E-5"/>
    <m/>
  </r>
  <r>
    <x v="1"/>
    <x v="87"/>
    <n v="2099"/>
    <x v="127"/>
    <n v="4.684E-4"/>
    <n v="2.72E-5"/>
    <m/>
  </r>
  <r>
    <x v="1"/>
    <x v="86"/>
    <n v="2099"/>
    <x v="128"/>
    <n v="4.8559999999999999E-4"/>
    <n v="2.7900000000000001E-5"/>
    <m/>
  </r>
  <r>
    <x v="1"/>
    <x v="85"/>
    <n v="2099"/>
    <x v="129"/>
    <n v="5.0909999999999996E-4"/>
    <n v="2.9099999999999999E-5"/>
    <m/>
  </r>
  <r>
    <x v="1"/>
    <x v="84"/>
    <n v="2099"/>
    <x v="130"/>
    <n v="5.4080000000000003E-4"/>
    <n v="3.0599999999999998E-5"/>
    <m/>
  </r>
  <r>
    <x v="1"/>
    <x v="83"/>
    <n v="2099"/>
    <x v="131"/>
    <n v="5.7959999999999999E-4"/>
    <n v="3.2100000000000001E-5"/>
    <m/>
  </r>
  <r>
    <x v="1"/>
    <x v="82"/>
    <n v="2099"/>
    <x v="132"/>
    <n v="6.2200000000000005E-4"/>
    <n v="3.3099999999999998E-5"/>
    <m/>
  </r>
  <r>
    <x v="1"/>
    <x v="81"/>
    <n v="2099"/>
    <x v="133"/>
    <n v="6.6649999999999999E-4"/>
    <n v="3.3800000000000002E-5"/>
    <m/>
  </r>
  <r>
    <x v="1"/>
    <x v="80"/>
    <n v="2099"/>
    <x v="134"/>
    <n v="7.1529999999999999E-4"/>
    <n v="3.43E-5"/>
    <m/>
  </r>
  <r>
    <x v="1"/>
    <x v="79"/>
    <n v="2099"/>
    <x v="135"/>
    <n v="7.7099999999999998E-4"/>
    <n v="3.6300000000000001E-5"/>
    <m/>
  </r>
  <r>
    <x v="1"/>
    <x v="78"/>
    <n v="2099"/>
    <x v="136"/>
    <n v="8.3140000000000004E-4"/>
    <n v="3.82E-5"/>
    <m/>
  </r>
  <r>
    <x v="1"/>
    <x v="77"/>
    <n v="2099"/>
    <x v="137"/>
    <n v="8.9079999999999997E-4"/>
    <n v="4.1E-5"/>
    <m/>
  </r>
  <r>
    <x v="1"/>
    <x v="76"/>
    <n v="2099"/>
    <x v="138"/>
    <n v="9.4810000000000001E-4"/>
    <n v="4.5200000000000001E-5"/>
    <m/>
  </r>
  <r>
    <x v="1"/>
    <x v="75"/>
    <n v="2099"/>
    <x v="139"/>
    <n v="1.0089999999999999E-3"/>
    <n v="5.0500000000000001E-5"/>
    <m/>
  </r>
  <r>
    <x v="1"/>
    <x v="74"/>
    <n v="2099"/>
    <x v="140"/>
    <n v="1.0784E-3"/>
    <n v="5.5999999999999999E-5"/>
    <m/>
  </r>
  <r>
    <x v="1"/>
    <x v="73"/>
    <n v="2099"/>
    <x v="141"/>
    <n v="1.1559000000000001E-3"/>
    <n v="6.1600000000000007E-5"/>
    <m/>
  </r>
  <r>
    <x v="1"/>
    <x v="72"/>
    <n v="2099"/>
    <x v="142"/>
    <n v="1.2427E-3"/>
    <n v="6.9300000000000004E-5"/>
    <m/>
  </r>
  <r>
    <x v="1"/>
    <x v="71"/>
    <n v="2099"/>
    <x v="143"/>
    <n v="1.3435000000000001E-3"/>
    <n v="8.1899999999999999E-5"/>
    <m/>
  </r>
  <r>
    <x v="1"/>
    <x v="70"/>
    <n v="2099"/>
    <x v="144"/>
    <n v="1.4587999999999999E-3"/>
    <n v="9.6799999999999995E-5"/>
    <m/>
  </r>
  <r>
    <x v="1"/>
    <x v="69"/>
    <n v="2099"/>
    <x v="145"/>
    <n v="1.5839999999999999E-3"/>
    <n v="1.13E-4"/>
    <m/>
  </r>
  <r>
    <x v="1"/>
    <x v="68"/>
    <n v="2099"/>
    <x v="146"/>
    <n v="1.7152000000000001E-3"/>
    <n v="1.261E-4"/>
    <m/>
  </r>
  <r>
    <x v="1"/>
    <x v="67"/>
    <n v="2099"/>
    <x v="147"/>
    <n v="1.8531000000000001E-3"/>
    <n v="1.3799999999999999E-4"/>
    <m/>
  </r>
  <r>
    <x v="1"/>
    <x v="66"/>
    <n v="2099"/>
    <x v="148"/>
    <n v="2.0059000000000001E-3"/>
    <n v="1.5029999999999999E-4"/>
    <m/>
  </r>
  <r>
    <x v="1"/>
    <x v="65"/>
    <n v="2099"/>
    <x v="149"/>
    <n v="2.1844999999999998E-3"/>
    <n v="1.6100000000000001E-4"/>
    <m/>
  </r>
  <r>
    <x v="1"/>
    <x v="64"/>
    <n v="2099"/>
    <x v="150"/>
    <n v="2.3896E-3"/>
    <n v="1.694E-4"/>
    <m/>
  </r>
  <r>
    <x v="1"/>
    <x v="115"/>
    <n v="2100"/>
    <x v="100"/>
    <n v="7.7995E-3"/>
    <n v="1.9809999999999999E-4"/>
    <m/>
  </r>
  <r>
    <x v="1"/>
    <x v="114"/>
    <n v="2100"/>
    <x v="101"/>
    <n v="5.3410000000000003E-4"/>
    <n v="1.7999999999999999E-6"/>
    <m/>
  </r>
  <r>
    <x v="1"/>
    <x v="113"/>
    <n v="2100"/>
    <x v="102"/>
    <n v="2.8049999999999999E-4"/>
    <n v="1.1999999999999999E-6"/>
    <m/>
  </r>
  <r>
    <x v="1"/>
    <x v="112"/>
    <n v="2100"/>
    <x v="103"/>
    <n v="1.9599999999999999E-4"/>
    <n v="1.1999999999999999E-6"/>
    <m/>
  </r>
  <r>
    <x v="1"/>
    <x v="111"/>
    <n v="2100"/>
    <x v="104"/>
    <n v="1.5200000000000001E-4"/>
    <n v="9.9999999999999995E-7"/>
    <m/>
  </r>
  <r>
    <x v="1"/>
    <x v="110"/>
    <n v="2100"/>
    <x v="105"/>
    <n v="1.4650000000000001E-4"/>
    <n v="1.3999999999999999E-6"/>
    <m/>
  </r>
  <r>
    <x v="1"/>
    <x v="109"/>
    <n v="2100"/>
    <x v="106"/>
    <n v="1.3990000000000001E-4"/>
    <n v="1.7999999999999999E-6"/>
    <m/>
  </r>
  <r>
    <x v="1"/>
    <x v="108"/>
    <n v="2100"/>
    <x v="107"/>
    <n v="1.348E-4"/>
    <n v="2.3E-6"/>
    <m/>
  </r>
  <r>
    <x v="1"/>
    <x v="107"/>
    <n v="2100"/>
    <x v="108"/>
    <n v="1.3359999999999999E-4"/>
    <n v="3.0000000000000001E-6"/>
    <m/>
  </r>
  <r>
    <x v="1"/>
    <x v="106"/>
    <n v="2100"/>
    <x v="109"/>
    <n v="1.3770000000000001E-4"/>
    <n v="4.0999999999999997E-6"/>
    <m/>
  </r>
  <r>
    <x v="1"/>
    <x v="105"/>
    <n v="2100"/>
    <x v="110"/>
    <n v="1.4650000000000001E-4"/>
    <n v="5.8000000000000004E-6"/>
    <m/>
  </r>
  <r>
    <x v="1"/>
    <x v="104"/>
    <n v="2100"/>
    <x v="111"/>
    <n v="1.596E-4"/>
    <n v="8.3000000000000002E-6"/>
    <m/>
  </r>
  <r>
    <x v="1"/>
    <x v="103"/>
    <n v="2100"/>
    <x v="112"/>
    <n v="1.783E-4"/>
    <n v="1.19E-5"/>
    <m/>
  </r>
  <r>
    <x v="1"/>
    <x v="102"/>
    <n v="2100"/>
    <x v="113"/>
    <n v="2.061E-4"/>
    <n v="1.7399999999999999E-5"/>
    <m/>
  </r>
  <r>
    <x v="1"/>
    <x v="101"/>
    <n v="2100"/>
    <x v="114"/>
    <n v="2.4149999999999999E-4"/>
    <n v="2.48E-5"/>
    <m/>
  </r>
  <r>
    <x v="1"/>
    <x v="100"/>
    <n v="2100"/>
    <x v="115"/>
    <n v="2.7559999999999998E-4"/>
    <n v="3.1600000000000002E-5"/>
    <m/>
  </r>
  <r>
    <x v="1"/>
    <x v="99"/>
    <n v="2100"/>
    <x v="116"/>
    <n v="3.0029999999999998E-4"/>
    <n v="3.43E-5"/>
    <m/>
  </r>
  <r>
    <x v="1"/>
    <x v="98"/>
    <n v="2100"/>
    <x v="117"/>
    <n v="3.1750000000000002E-4"/>
    <n v="3.3099999999999998E-5"/>
    <m/>
  </r>
  <r>
    <x v="1"/>
    <x v="97"/>
    <n v="2100"/>
    <x v="118"/>
    <n v="3.3419999999999999E-4"/>
    <n v="3.1600000000000002E-5"/>
    <m/>
  </r>
  <r>
    <x v="1"/>
    <x v="96"/>
    <n v="2100"/>
    <x v="119"/>
    <n v="3.5389999999999998E-4"/>
    <n v="3.18E-5"/>
    <m/>
  </r>
  <r>
    <x v="1"/>
    <x v="95"/>
    <n v="2100"/>
    <x v="120"/>
    <n v="3.7320000000000002E-4"/>
    <n v="3.2700000000000002E-5"/>
    <m/>
  </r>
  <r>
    <x v="1"/>
    <x v="94"/>
    <n v="2100"/>
    <x v="121"/>
    <n v="3.859E-4"/>
    <n v="3.1699999999999998E-5"/>
    <m/>
  </r>
  <r>
    <x v="1"/>
    <x v="93"/>
    <n v="2100"/>
    <x v="122"/>
    <n v="3.8969999999999999E-4"/>
    <n v="2.8399999999999999E-5"/>
    <m/>
  </r>
  <r>
    <x v="1"/>
    <x v="92"/>
    <n v="2100"/>
    <x v="123"/>
    <n v="3.9080000000000001E-4"/>
    <n v="2.4899999999999999E-5"/>
    <m/>
  </r>
  <r>
    <x v="1"/>
    <x v="91"/>
    <n v="2100"/>
    <x v="124"/>
    <n v="3.9829999999999998E-4"/>
    <n v="2.3499999999999999E-5"/>
    <m/>
  </r>
  <r>
    <x v="1"/>
    <x v="90"/>
    <n v="2100"/>
    <x v="125"/>
    <n v="4.147E-4"/>
    <n v="2.41E-5"/>
    <m/>
  </r>
  <r>
    <x v="1"/>
    <x v="89"/>
    <n v="2100"/>
    <x v="126"/>
    <n v="4.348E-4"/>
    <n v="2.5400000000000001E-5"/>
    <m/>
  </r>
  <r>
    <x v="1"/>
    <x v="88"/>
    <n v="2100"/>
    <x v="127"/>
    <n v="4.528E-4"/>
    <n v="2.58E-5"/>
    <m/>
  </r>
  <r>
    <x v="1"/>
    <x v="87"/>
    <n v="2100"/>
    <x v="128"/>
    <n v="4.684E-4"/>
    <n v="2.6599999999999999E-5"/>
    <m/>
  </r>
  <r>
    <x v="1"/>
    <x v="86"/>
    <n v="2100"/>
    <x v="129"/>
    <n v="4.8559999999999999E-4"/>
    <n v="2.73E-5"/>
    <m/>
  </r>
  <r>
    <x v="1"/>
    <x v="85"/>
    <n v="2100"/>
    <x v="130"/>
    <n v="5.0909999999999996E-4"/>
    <n v="2.8399999999999999E-5"/>
    <m/>
  </r>
  <r>
    <x v="1"/>
    <x v="84"/>
    <n v="2100"/>
    <x v="131"/>
    <n v="5.4080000000000003E-4"/>
    <n v="2.9799999999999999E-5"/>
    <m/>
  </r>
  <r>
    <x v="1"/>
    <x v="83"/>
    <n v="2100"/>
    <x v="132"/>
    <n v="5.7959999999999999E-4"/>
    <n v="3.1300000000000002E-5"/>
    <m/>
  </r>
  <r>
    <x v="1"/>
    <x v="82"/>
    <n v="2100"/>
    <x v="133"/>
    <n v="6.2200000000000005E-4"/>
    <n v="3.2299999999999999E-5"/>
    <m/>
  </r>
  <r>
    <x v="1"/>
    <x v="81"/>
    <n v="2100"/>
    <x v="134"/>
    <n v="6.6649999999999999E-4"/>
    <n v="3.3000000000000003E-5"/>
    <m/>
  </r>
  <r>
    <x v="1"/>
    <x v="80"/>
    <n v="2100"/>
    <x v="135"/>
    <n v="7.1529999999999999E-4"/>
    <n v="3.3399999999999999E-5"/>
    <m/>
  </r>
  <r>
    <x v="1"/>
    <x v="79"/>
    <n v="2100"/>
    <x v="136"/>
    <n v="7.7099999999999998E-4"/>
    <n v="3.5299999999999997E-5"/>
    <m/>
  </r>
  <r>
    <x v="1"/>
    <x v="78"/>
    <n v="2100"/>
    <x v="137"/>
    <n v="8.3140000000000004E-4"/>
    <n v="3.7299999999999999E-5"/>
    <m/>
  </r>
  <r>
    <x v="1"/>
    <x v="77"/>
    <n v="2100"/>
    <x v="138"/>
    <n v="8.9079999999999997E-4"/>
    <n v="4.0000000000000003E-5"/>
    <m/>
  </r>
  <r>
    <x v="1"/>
    <x v="76"/>
    <n v="2100"/>
    <x v="139"/>
    <n v="9.4810000000000001E-4"/>
    <n v="4.4100000000000001E-5"/>
    <m/>
  </r>
  <r>
    <x v="1"/>
    <x v="75"/>
    <n v="2100"/>
    <x v="140"/>
    <n v="1.0089999999999999E-3"/>
    <n v="4.9200000000000003E-5"/>
    <m/>
  </r>
  <r>
    <x v="1"/>
    <x v="74"/>
    <n v="2100"/>
    <x v="141"/>
    <n v="1.0784E-3"/>
    <n v="5.4599999999999999E-5"/>
    <m/>
  </r>
  <r>
    <x v="1"/>
    <x v="73"/>
    <n v="2100"/>
    <x v="142"/>
    <n v="1.1559000000000001E-3"/>
    <n v="6.02E-5"/>
    <m/>
  </r>
  <r>
    <x v="1"/>
    <x v="72"/>
    <n v="2100"/>
    <x v="143"/>
    <n v="1.2427E-3"/>
    <n v="6.7899999999999997E-5"/>
    <m/>
  </r>
  <r>
    <x v="1"/>
    <x v="71"/>
    <n v="2100"/>
    <x v="144"/>
    <n v="1.3435000000000001E-3"/>
    <n v="8.03E-5"/>
    <m/>
  </r>
  <r>
    <x v="1"/>
    <x v="70"/>
    <n v="2100"/>
    <x v="145"/>
    <n v="1.4587999999999999E-3"/>
    <n v="9.48E-5"/>
    <m/>
  </r>
  <r>
    <x v="1"/>
    <x v="69"/>
    <n v="2100"/>
    <x v="146"/>
    <n v="1.5839999999999999E-3"/>
    <n v="1.106E-4"/>
    <m/>
  </r>
  <r>
    <x v="1"/>
    <x v="68"/>
    <n v="2100"/>
    <x v="147"/>
    <n v="1.7152000000000001E-3"/>
    <n v="1.236E-4"/>
    <m/>
  </r>
  <r>
    <x v="1"/>
    <x v="67"/>
    <n v="2100"/>
    <x v="148"/>
    <n v="1.8531000000000001E-3"/>
    <n v="1.3549999999999999E-4"/>
    <m/>
  </r>
  <r>
    <x v="1"/>
    <x v="66"/>
    <n v="2100"/>
    <x v="149"/>
    <n v="2.0059000000000001E-3"/>
    <n v="1.4760000000000001E-4"/>
    <m/>
  </r>
  <r>
    <x v="1"/>
    <x v="65"/>
    <n v="2100"/>
    <x v="150"/>
    <n v="2.1844999999999998E-3"/>
    <n v="1.5789999999999999E-4"/>
    <m/>
  </r>
  <r>
    <x v="1"/>
    <x v="115"/>
    <n v="2101"/>
    <x v="101"/>
    <n v="7.7995E-3"/>
    <n v="1.8929999999999999E-4"/>
    <m/>
  </r>
  <r>
    <x v="1"/>
    <x v="114"/>
    <n v="2101"/>
    <x v="102"/>
    <n v="5.3410000000000003E-4"/>
    <n v="1.7E-6"/>
    <m/>
  </r>
  <r>
    <x v="1"/>
    <x v="113"/>
    <n v="2101"/>
    <x v="103"/>
    <n v="2.8049999999999999E-4"/>
    <n v="1.1999999999999999E-6"/>
    <m/>
  </r>
  <r>
    <x v="1"/>
    <x v="112"/>
    <n v="2101"/>
    <x v="104"/>
    <n v="1.9599999999999999E-4"/>
    <n v="1.1000000000000001E-6"/>
    <m/>
  </r>
  <r>
    <x v="1"/>
    <x v="111"/>
    <n v="2101"/>
    <x v="105"/>
    <n v="1.5200000000000001E-4"/>
    <n v="9.9999999999999995E-7"/>
    <m/>
  </r>
  <r>
    <x v="1"/>
    <x v="110"/>
    <n v="2101"/>
    <x v="106"/>
    <n v="1.4650000000000001E-4"/>
    <n v="1.3999999999999999E-6"/>
    <m/>
  </r>
  <r>
    <x v="1"/>
    <x v="109"/>
    <n v="2101"/>
    <x v="107"/>
    <n v="1.3990000000000001E-4"/>
    <n v="1.7E-6"/>
    <m/>
  </r>
  <r>
    <x v="1"/>
    <x v="108"/>
    <n v="2101"/>
    <x v="108"/>
    <n v="1.348E-4"/>
    <n v="2.2000000000000001E-6"/>
    <m/>
  </r>
  <r>
    <x v="1"/>
    <x v="107"/>
    <n v="2101"/>
    <x v="109"/>
    <n v="1.3359999999999999E-4"/>
    <n v="2.9000000000000002E-6"/>
    <m/>
  </r>
  <r>
    <x v="1"/>
    <x v="106"/>
    <n v="2101"/>
    <x v="110"/>
    <n v="1.3770000000000001E-4"/>
    <n v="3.9999999999999998E-6"/>
    <m/>
  </r>
  <r>
    <x v="1"/>
    <x v="105"/>
    <n v="2101"/>
    <x v="111"/>
    <n v="1.4650000000000001E-4"/>
    <n v="5.5999999999999997E-6"/>
    <m/>
  </r>
  <r>
    <x v="1"/>
    <x v="104"/>
    <n v="2101"/>
    <x v="112"/>
    <n v="1.596E-4"/>
    <n v="8.1000000000000004E-6"/>
    <m/>
  </r>
  <r>
    <x v="1"/>
    <x v="103"/>
    <n v="2101"/>
    <x v="113"/>
    <n v="1.783E-4"/>
    <n v="1.1600000000000001E-5"/>
    <m/>
  </r>
  <r>
    <x v="1"/>
    <x v="102"/>
    <n v="2101"/>
    <x v="114"/>
    <n v="2.061E-4"/>
    <n v="1.7E-5"/>
    <m/>
  </r>
  <r>
    <x v="1"/>
    <x v="101"/>
    <n v="2101"/>
    <x v="115"/>
    <n v="2.4149999999999999E-4"/>
    <n v="2.4300000000000001E-5"/>
    <m/>
  </r>
  <r>
    <x v="1"/>
    <x v="100"/>
    <n v="2101"/>
    <x v="116"/>
    <n v="2.7559999999999998E-4"/>
    <n v="3.0899999999999999E-5"/>
    <m/>
  </r>
  <r>
    <x v="1"/>
    <x v="99"/>
    <n v="2101"/>
    <x v="117"/>
    <n v="3.0029999999999998E-4"/>
    <n v="3.3599999999999997E-5"/>
    <m/>
  </r>
  <r>
    <x v="1"/>
    <x v="98"/>
    <n v="2101"/>
    <x v="118"/>
    <n v="3.1750000000000002E-4"/>
    <n v="3.2400000000000001E-5"/>
    <m/>
  </r>
  <r>
    <x v="1"/>
    <x v="97"/>
    <n v="2101"/>
    <x v="119"/>
    <n v="3.3419999999999999E-4"/>
    <n v="3.0899999999999999E-5"/>
    <m/>
  </r>
  <r>
    <x v="1"/>
    <x v="96"/>
    <n v="2101"/>
    <x v="120"/>
    <n v="3.5389999999999998E-4"/>
    <n v="3.1099999999999997E-5"/>
    <m/>
  </r>
  <r>
    <x v="1"/>
    <x v="95"/>
    <n v="2101"/>
    <x v="121"/>
    <n v="3.7320000000000002E-4"/>
    <n v="3.1900000000000003E-5"/>
    <m/>
  </r>
  <r>
    <x v="1"/>
    <x v="94"/>
    <n v="2101"/>
    <x v="122"/>
    <n v="3.859E-4"/>
    <n v="3.1000000000000001E-5"/>
    <m/>
  </r>
  <r>
    <x v="1"/>
    <x v="93"/>
    <n v="2101"/>
    <x v="123"/>
    <n v="3.8969999999999999E-4"/>
    <n v="2.7699999999999999E-5"/>
    <m/>
  </r>
  <r>
    <x v="1"/>
    <x v="92"/>
    <n v="2101"/>
    <x v="124"/>
    <n v="3.9080000000000001E-4"/>
    <n v="2.4300000000000001E-5"/>
    <m/>
  </r>
  <r>
    <x v="1"/>
    <x v="91"/>
    <n v="2101"/>
    <x v="125"/>
    <n v="3.9829999999999998E-4"/>
    <n v="2.2900000000000001E-5"/>
    <m/>
  </r>
  <r>
    <x v="1"/>
    <x v="90"/>
    <n v="2101"/>
    <x v="126"/>
    <n v="4.147E-4"/>
    <n v="2.3499999999999999E-5"/>
    <m/>
  </r>
  <r>
    <x v="1"/>
    <x v="89"/>
    <n v="2101"/>
    <x v="127"/>
    <n v="4.348E-4"/>
    <n v="2.48E-5"/>
    <m/>
  </r>
  <r>
    <x v="1"/>
    <x v="88"/>
    <n v="2101"/>
    <x v="128"/>
    <n v="4.528E-4"/>
    <n v="2.5199999999999999E-5"/>
    <m/>
  </r>
  <r>
    <x v="1"/>
    <x v="87"/>
    <n v="2101"/>
    <x v="129"/>
    <n v="4.684E-4"/>
    <n v="2.5899999999999999E-5"/>
    <m/>
  </r>
  <r>
    <x v="1"/>
    <x v="86"/>
    <n v="2101"/>
    <x v="130"/>
    <n v="4.8559999999999999E-4"/>
    <n v="2.6599999999999999E-5"/>
    <m/>
  </r>
  <r>
    <x v="1"/>
    <x v="85"/>
    <n v="2101"/>
    <x v="131"/>
    <n v="5.0909999999999996E-4"/>
    <n v="2.76E-5"/>
    <m/>
  </r>
  <r>
    <x v="1"/>
    <x v="84"/>
    <n v="2101"/>
    <x v="132"/>
    <n v="5.4080000000000003E-4"/>
    <n v="2.9099999999999999E-5"/>
    <m/>
  </r>
  <r>
    <x v="1"/>
    <x v="83"/>
    <n v="2101"/>
    <x v="133"/>
    <n v="5.7959999999999999E-4"/>
    <n v="3.0599999999999998E-5"/>
    <m/>
  </r>
  <r>
    <x v="1"/>
    <x v="82"/>
    <n v="2101"/>
    <x v="134"/>
    <n v="6.2200000000000005E-4"/>
    <n v="3.1600000000000002E-5"/>
    <m/>
  </r>
  <r>
    <x v="1"/>
    <x v="81"/>
    <n v="2101"/>
    <x v="135"/>
    <n v="6.6649999999999999E-4"/>
    <n v="3.2199999999999997E-5"/>
    <m/>
  </r>
  <r>
    <x v="1"/>
    <x v="80"/>
    <n v="2101"/>
    <x v="136"/>
    <n v="7.1529999999999999E-4"/>
    <n v="3.2499999999999997E-5"/>
    <m/>
  </r>
  <r>
    <x v="1"/>
    <x v="79"/>
    <n v="2101"/>
    <x v="137"/>
    <n v="7.7099999999999998E-4"/>
    <n v="3.4499999999999998E-5"/>
    <m/>
  </r>
  <r>
    <x v="1"/>
    <x v="78"/>
    <n v="2101"/>
    <x v="138"/>
    <n v="8.3140000000000004E-4"/>
    <n v="3.6399999999999997E-5"/>
    <m/>
  </r>
  <r>
    <x v="1"/>
    <x v="77"/>
    <n v="2101"/>
    <x v="139"/>
    <n v="8.9079999999999997E-4"/>
    <n v="3.9100000000000002E-5"/>
    <m/>
  </r>
  <r>
    <x v="1"/>
    <x v="76"/>
    <n v="2101"/>
    <x v="140"/>
    <n v="9.4810000000000001E-4"/>
    <n v="4.3000000000000002E-5"/>
    <m/>
  </r>
  <r>
    <x v="1"/>
    <x v="75"/>
    <n v="2101"/>
    <x v="141"/>
    <n v="1.0089999999999999E-3"/>
    <n v="4.8000000000000001E-5"/>
    <m/>
  </r>
  <r>
    <x v="1"/>
    <x v="74"/>
    <n v="2101"/>
    <x v="142"/>
    <n v="1.0784E-3"/>
    <n v="5.3300000000000001E-5"/>
    <m/>
  </r>
  <r>
    <x v="1"/>
    <x v="73"/>
    <n v="2101"/>
    <x v="143"/>
    <n v="1.1559000000000001E-3"/>
    <n v="5.8900000000000002E-5"/>
    <m/>
  </r>
  <r>
    <x v="1"/>
    <x v="72"/>
    <n v="2101"/>
    <x v="144"/>
    <n v="1.2427E-3"/>
    <n v="6.6500000000000004E-5"/>
    <m/>
  </r>
  <r>
    <x v="1"/>
    <x v="71"/>
    <n v="2101"/>
    <x v="145"/>
    <n v="1.3435000000000001E-3"/>
    <n v="7.8499999999999997E-5"/>
    <m/>
  </r>
  <r>
    <x v="1"/>
    <x v="70"/>
    <n v="2101"/>
    <x v="146"/>
    <n v="1.4587999999999999E-3"/>
    <n v="9.2700000000000004E-5"/>
    <m/>
  </r>
  <r>
    <x v="1"/>
    <x v="69"/>
    <n v="2101"/>
    <x v="147"/>
    <n v="1.5839999999999999E-3"/>
    <n v="1.0840000000000001E-4"/>
    <m/>
  </r>
  <r>
    <x v="1"/>
    <x v="68"/>
    <n v="2101"/>
    <x v="148"/>
    <n v="1.7152000000000001E-3"/>
    <n v="1.214E-4"/>
    <m/>
  </r>
  <r>
    <x v="1"/>
    <x v="67"/>
    <n v="2101"/>
    <x v="149"/>
    <n v="1.8531000000000001E-3"/>
    <n v="1.3300000000000001E-4"/>
    <m/>
  </r>
  <r>
    <x v="1"/>
    <x v="66"/>
    <n v="2101"/>
    <x v="150"/>
    <n v="2.0059000000000001E-3"/>
    <n v="1.4459999999999999E-4"/>
    <m/>
  </r>
  <r>
    <x v="1"/>
    <x v="115"/>
    <n v="2102"/>
    <x v="102"/>
    <n v="7.7995E-3"/>
    <n v="1.8139999999999999E-4"/>
    <m/>
  </r>
  <r>
    <x v="1"/>
    <x v="114"/>
    <n v="2102"/>
    <x v="103"/>
    <n v="5.3410000000000003E-4"/>
    <n v="1.5999999999999999E-6"/>
    <m/>
  </r>
  <r>
    <x v="1"/>
    <x v="113"/>
    <n v="2102"/>
    <x v="104"/>
    <n v="2.8049999999999999E-4"/>
    <n v="1.1000000000000001E-6"/>
    <m/>
  </r>
  <r>
    <x v="1"/>
    <x v="112"/>
    <n v="2102"/>
    <x v="105"/>
    <n v="1.9599999999999999E-4"/>
    <n v="9.9999999999999995E-7"/>
    <m/>
  </r>
  <r>
    <x v="1"/>
    <x v="111"/>
    <n v="2102"/>
    <x v="106"/>
    <n v="1.5200000000000001E-4"/>
    <n v="8.9999999999999996E-7"/>
    <m/>
  </r>
  <r>
    <x v="1"/>
    <x v="110"/>
    <n v="2102"/>
    <x v="107"/>
    <n v="1.4650000000000001E-4"/>
    <n v="1.3E-6"/>
    <m/>
  </r>
  <r>
    <x v="1"/>
    <x v="109"/>
    <n v="2102"/>
    <x v="108"/>
    <n v="1.3990000000000001E-4"/>
    <n v="1.7E-6"/>
    <m/>
  </r>
  <r>
    <x v="1"/>
    <x v="108"/>
    <n v="2102"/>
    <x v="109"/>
    <n v="1.348E-4"/>
    <n v="2.0999999999999998E-6"/>
    <m/>
  </r>
  <r>
    <x v="1"/>
    <x v="107"/>
    <n v="2102"/>
    <x v="110"/>
    <n v="1.3359999999999999E-4"/>
    <n v="2.7999999999999999E-6"/>
    <m/>
  </r>
  <r>
    <x v="1"/>
    <x v="106"/>
    <n v="2102"/>
    <x v="111"/>
    <n v="1.3770000000000001E-4"/>
    <n v="3.8E-6"/>
    <m/>
  </r>
  <r>
    <x v="1"/>
    <x v="105"/>
    <n v="2102"/>
    <x v="112"/>
    <n v="1.4650000000000001E-4"/>
    <n v="5.4E-6"/>
    <m/>
  </r>
  <r>
    <x v="1"/>
    <x v="104"/>
    <n v="2102"/>
    <x v="113"/>
    <n v="1.596E-4"/>
    <n v="7.7999999999999999E-6"/>
    <m/>
  </r>
  <r>
    <x v="1"/>
    <x v="103"/>
    <n v="2102"/>
    <x v="114"/>
    <n v="1.783E-4"/>
    <n v="1.13E-5"/>
    <m/>
  </r>
  <r>
    <x v="1"/>
    <x v="102"/>
    <n v="2102"/>
    <x v="115"/>
    <n v="2.061E-4"/>
    <n v="1.6500000000000001E-5"/>
    <m/>
  </r>
  <r>
    <x v="1"/>
    <x v="101"/>
    <n v="2102"/>
    <x v="116"/>
    <n v="2.4149999999999999E-4"/>
    <n v="2.37E-5"/>
    <m/>
  </r>
  <r>
    <x v="1"/>
    <x v="100"/>
    <n v="2102"/>
    <x v="117"/>
    <n v="2.7559999999999998E-4"/>
    <n v="3.0300000000000001E-5"/>
    <m/>
  </r>
  <r>
    <x v="1"/>
    <x v="99"/>
    <n v="2102"/>
    <x v="118"/>
    <n v="3.0029999999999998E-4"/>
    <n v="3.3000000000000003E-5"/>
    <m/>
  </r>
  <r>
    <x v="1"/>
    <x v="98"/>
    <n v="2102"/>
    <x v="119"/>
    <n v="3.1750000000000002E-4"/>
    <n v="3.1699999999999998E-5"/>
    <m/>
  </r>
  <r>
    <x v="1"/>
    <x v="97"/>
    <n v="2102"/>
    <x v="120"/>
    <n v="3.3419999999999999E-4"/>
    <n v="3.0199999999999999E-5"/>
    <m/>
  </r>
  <r>
    <x v="1"/>
    <x v="96"/>
    <n v="2102"/>
    <x v="121"/>
    <n v="3.5389999999999998E-4"/>
    <n v="3.0300000000000001E-5"/>
    <m/>
  </r>
  <r>
    <x v="1"/>
    <x v="95"/>
    <n v="2102"/>
    <x v="122"/>
    <n v="3.7320000000000002E-4"/>
    <n v="3.1199999999999999E-5"/>
    <m/>
  </r>
  <r>
    <x v="1"/>
    <x v="94"/>
    <n v="2102"/>
    <x v="123"/>
    <n v="3.859E-4"/>
    <n v="3.0300000000000001E-5"/>
    <m/>
  </r>
  <r>
    <x v="1"/>
    <x v="93"/>
    <n v="2102"/>
    <x v="124"/>
    <n v="3.8969999999999999E-4"/>
    <n v="2.7100000000000001E-5"/>
    <m/>
  </r>
  <r>
    <x v="1"/>
    <x v="92"/>
    <n v="2102"/>
    <x v="125"/>
    <n v="3.9080000000000001E-4"/>
    <n v="2.3600000000000001E-5"/>
    <m/>
  </r>
  <r>
    <x v="1"/>
    <x v="91"/>
    <n v="2102"/>
    <x v="126"/>
    <n v="3.9829999999999998E-4"/>
    <n v="2.2200000000000001E-5"/>
    <m/>
  </r>
  <r>
    <x v="1"/>
    <x v="90"/>
    <n v="2102"/>
    <x v="127"/>
    <n v="4.147E-4"/>
    <n v="2.2900000000000001E-5"/>
    <m/>
  </r>
  <r>
    <x v="1"/>
    <x v="89"/>
    <n v="2102"/>
    <x v="128"/>
    <n v="4.348E-4"/>
    <n v="2.4199999999999999E-5"/>
    <m/>
  </r>
  <r>
    <x v="1"/>
    <x v="88"/>
    <n v="2102"/>
    <x v="129"/>
    <n v="4.528E-4"/>
    <n v="2.4600000000000002E-5"/>
    <m/>
  </r>
  <r>
    <x v="1"/>
    <x v="87"/>
    <n v="2102"/>
    <x v="130"/>
    <n v="4.684E-4"/>
    <n v="2.5299999999999998E-5"/>
    <m/>
  </r>
  <r>
    <x v="1"/>
    <x v="86"/>
    <n v="2102"/>
    <x v="131"/>
    <n v="4.8559999999999999E-4"/>
    <n v="2.5899999999999999E-5"/>
    <m/>
  </r>
  <r>
    <x v="1"/>
    <x v="85"/>
    <n v="2102"/>
    <x v="132"/>
    <n v="5.0909999999999996E-4"/>
    <n v="2.6999999999999999E-5"/>
    <m/>
  </r>
  <r>
    <x v="1"/>
    <x v="84"/>
    <n v="2102"/>
    <x v="133"/>
    <n v="5.4080000000000003E-4"/>
    <n v="2.8399999999999999E-5"/>
    <m/>
  </r>
  <r>
    <x v="1"/>
    <x v="83"/>
    <n v="2102"/>
    <x v="134"/>
    <n v="5.7959999999999999E-4"/>
    <n v="2.9899999999999998E-5"/>
    <m/>
  </r>
  <r>
    <x v="1"/>
    <x v="82"/>
    <n v="2102"/>
    <x v="135"/>
    <n v="6.2200000000000005E-4"/>
    <n v="3.0800000000000003E-5"/>
    <m/>
  </r>
  <r>
    <x v="1"/>
    <x v="81"/>
    <n v="2102"/>
    <x v="136"/>
    <n v="6.6649999999999999E-4"/>
    <n v="3.1300000000000002E-5"/>
    <m/>
  </r>
  <r>
    <x v="1"/>
    <x v="80"/>
    <n v="2102"/>
    <x v="137"/>
    <n v="7.1529999999999999E-4"/>
    <n v="3.1699999999999998E-5"/>
    <m/>
  </r>
  <r>
    <x v="1"/>
    <x v="79"/>
    <n v="2102"/>
    <x v="138"/>
    <n v="7.7099999999999998E-4"/>
    <n v="3.3699999999999999E-5"/>
    <m/>
  </r>
  <r>
    <x v="1"/>
    <x v="78"/>
    <n v="2102"/>
    <x v="139"/>
    <n v="8.3140000000000004E-4"/>
    <n v="3.5500000000000002E-5"/>
    <m/>
  </r>
  <r>
    <x v="1"/>
    <x v="77"/>
    <n v="2102"/>
    <x v="140"/>
    <n v="8.9079999999999997E-4"/>
    <n v="3.8099999999999998E-5"/>
    <m/>
  </r>
  <r>
    <x v="1"/>
    <x v="76"/>
    <n v="2102"/>
    <x v="141"/>
    <n v="9.4810000000000001E-4"/>
    <n v="4.1900000000000002E-5"/>
    <m/>
  </r>
  <r>
    <x v="1"/>
    <x v="75"/>
    <n v="2102"/>
    <x v="142"/>
    <n v="1.0089999999999999E-3"/>
    <n v="4.6900000000000002E-5"/>
    <m/>
  </r>
  <r>
    <x v="1"/>
    <x v="74"/>
    <n v="2102"/>
    <x v="143"/>
    <n v="1.0784E-3"/>
    <n v="5.2200000000000002E-5"/>
    <m/>
  </r>
  <r>
    <x v="1"/>
    <x v="73"/>
    <n v="2102"/>
    <x v="144"/>
    <n v="1.1559000000000001E-3"/>
    <n v="5.7599999999999997E-5"/>
    <m/>
  </r>
  <r>
    <x v="1"/>
    <x v="72"/>
    <n v="2102"/>
    <x v="145"/>
    <n v="1.2427E-3"/>
    <n v="6.4900000000000005E-5"/>
    <m/>
  </r>
  <r>
    <x v="1"/>
    <x v="71"/>
    <n v="2102"/>
    <x v="146"/>
    <n v="1.3435000000000001E-3"/>
    <n v="7.6699999999999994E-5"/>
    <m/>
  </r>
  <r>
    <x v="1"/>
    <x v="70"/>
    <n v="2102"/>
    <x v="147"/>
    <n v="1.4587999999999999E-3"/>
    <n v="9.0799999999999998E-5"/>
    <m/>
  </r>
  <r>
    <x v="1"/>
    <x v="69"/>
    <n v="2102"/>
    <x v="148"/>
    <n v="1.5839999999999999E-3"/>
    <n v="1.064E-4"/>
    <m/>
  </r>
  <r>
    <x v="1"/>
    <x v="68"/>
    <n v="2102"/>
    <x v="149"/>
    <n v="1.7152000000000001E-3"/>
    <n v="1.1909999999999999E-4"/>
    <m/>
  </r>
  <r>
    <x v="1"/>
    <x v="67"/>
    <n v="2102"/>
    <x v="150"/>
    <n v="1.8531000000000001E-3"/>
    <n v="1.304E-4"/>
    <m/>
  </r>
  <r>
    <x v="1"/>
    <x v="115"/>
    <n v="2103"/>
    <x v="103"/>
    <n v="7.7995E-3"/>
    <n v="1.7440000000000001E-4"/>
    <m/>
  </r>
  <r>
    <x v="1"/>
    <x v="114"/>
    <n v="2103"/>
    <x v="104"/>
    <n v="5.3410000000000003E-4"/>
    <n v="1.5E-6"/>
    <m/>
  </r>
  <r>
    <x v="1"/>
    <x v="113"/>
    <n v="2103"/>
    <x v="105"/>
    <n v="2.8049999999999999E-4"/>
    <n v="9.9999999999999995E-7"/>
    <m/>
  </r>
  <r>
    <x v="1"/>
    <x v="112"/>
    <n v="2103"/>
    <x v="106"/>
    <n v="1.9599999999999999E-4"/>
    <n v="9.9999999999999995E-7"/>
    <m/>
  </r>
  <r>
    <x v="1"/>
    <x v="111"/>
    <n v="2103"/>
    <x v="107"/>
    <n v="1.5200000000000001E-4"/>
    <n v="8.9999999999999996E-7"/>
    <m/>
  </r>
  <r>
    <x v="1"/>
    <x v="110"/>
    <n v="2103"/>
    <x v="108"/>
    <n v="1.4650000000000001E-4"/>
    <n v="1.1999999999999999E-6"/>
    <m/>
  </r>
  <r>
    <x v="1"/>
    <x v="109"/>
    <n v="2103"/>
    <x v="109"/>
    <n v="1.3990000000000001E-4"/>
    <n v="1.5999999999999999E-6"/>
    <m/>
  </r>
  <r>
    <x v="1"/>
    <x v="108"/>
    <n v="2103"/>
    <x v="110"/>
    <n v="1.348E-4"/>
    <n v="1.9999999999999999E-6"/>
    <m/>
  </r>
  <r>
    <x v="1"/>
    <x v="107"/>
    <n v="2103"/>
    <x v="111"/>
    <n v="1.3359999999999999E-4"/>
    <n v="2.7E-6"/>
    <m/>
  </r>
  <r>
    <x v="1"/>
    <x v="106"/>
    <n v="2103"/>
    <x v="112"/>
    <n v="1.3770000000000001E-4"/>
    <n v="3.7000000000000002E-6"/>
    <m/>
  </r>
  <r>
    <x v="1"/>
    <x v="105"/>
    <n v="2103"/>
    <x v="113"/>
    <n v="1.4650000000000001E-4"/>
    <n v="5.3000000000000001E-6"/>
    <m/>
  </r>
  <r>
    <x v="1"/>
    <x v="104"/>
    <n v="2103"/>
    <x v="114"/>
    <n v="1.596E-4"/>
    <n v="7.6000000000000001E-6"/>
    <m/>
  </r>
  <r>
    <x v="1"/>
    <x v="103"/>
    <n v="2103"/>
    <x v="115"/>
    <n v="1.783E-4"/>
    <n v="1.0900000000000001E-5"/>
    <m/>
  </r>
  <r>
    <x v="1"/>
    <x v="102"/>
    <n v="2103"/>
    <x v="116"/>
    <n v="2.061E-4"/>
    <n v="1.6099999999999998E-5"/>
    <m/>
  </r>
  <r>
    <x v="1"/>
    <x v="101"/>
    <n v="2103"/>
    <x v="117"/>
    <n v="2.4149999999999999E-4"/>
    <n v="2.3200000000000001E-5"/>
    <m/>
  </r>
  <r>
    <x v="1"/>
    <x v="100"/>
    <n v="2103"/>
    <x v="118"/>
    <n v="2.7559999999999998E-4"/>
    <n v="2.97E-5"/>
    <m/>
  </r>
  <r>
    <x v="1"/>
    <x v="99"/>
    <n v="2103"/>
    <x v="119"/>
    <n v="3.0029999999999998E-4"/>
    <n v="3.2299999999999999E-5"/>
    <m/>
  </r>
  <r>
    <x v="1"/>
    <x v="98"/>
    <n v="2103"/>
    <x v="120"/>
    <n v="3.1750000000000002E-4"/>
    <n v="3.1000000000000001E-5"/>
    <m/>
  </r>
  <r>
    <x v="1"/>
    <x v="97"/>
    <n v="2103"/>
    <x v="121"/>
    <n v="3.3419999999999999E-4"/>
    <n v="2.9499999999999999E-5"/>
    <m/>
  </r>
  <r>
    <x v="1"/>
    <x v="96"/>
    <n v="2103"/>
    <x v="122"/>
    <n v="3.5389999999999998E-4"/>
    <n v="2.9600000000000001E-5"/>
    <m/>
  </r>
  <r>
    <x v="1"/>
    <x v="95"/>
    <n v="2103"/>
    <x v="123"/>
    <n v="3.7320000000000002E-4"/>
    <n v="3.0499999999999999E-5"/>
    <m/>
  </r>
  <r>
    <x v="1"/>
    <x v="94"/>
    <n v="2103"/>
    <x v="124"/>
    <n v="3.859E-4"/>
    <n v="2.9600000000000001E-5"/>
    <m/>
  </r>
  <r>
    <x v="1"/>
    <x v="93"/>
    <n v="2103"/>
    <x v="125"/>
    <n v="3.8969999999999999E-4"/>
    <n v="2.6400000000000001E-5"/>
    <m/>
  </r>
  <r>
    <x v="1"/>
    <x v="92"/>
    <n v="2103"/>
    <x v="126"/>
    <n v="3.9080000000000001E-4"/>
    <n v="2.3E-5"/>
    <m/>
  </r>
  <r>
    <x v="1"/>
    <x v="91"/>
    <n v="2103"/>
    <x v="127"/>
    <n v="3.9829999999999998E-4"/>
    <n v="2.1699999999999999E-5"/>
    <m/>
  </r>
  <r>
    <x v="1"/>
    <x v="90"/>
    <n v="2103"/>
    <x v="128"/>
    <n v="4.147E-4"/>
    <n v="2.23E-5"/>
    <m/>
  </r>
  <r>
    <x v="1"/>
    <x v="89"/>
    <n v="2103"/>
    <x v="129"/>
    <n v="4.348E-4"/>
    <n v="2.3600000000000001E-5"/>
    <m/>
  </r>
  <r>
    <x v="1"/>
    <x v="88"/>
    <n v="2103"/>
    <x v="130"/>
    <n v="4.528E-4"/>
    <n v="2.4000000000000001E-5"/>
    <m/>
  </r>
  <r>
    <x v="1"/>
    <x v="87"/>
    <n v="2103"/>
    <x v="131"/>
    <n v="4.684E-4"/>
    <n v="2.4600000000000002E-5"/>
    <m/>
  </r>
  <r>
    <x v="1"/>
    <x v="86"/>
    <n v="2103"/>
    <x v="132"/>
    <n v="4.8559999999999999E-4"/>
    <n v="2.5199999999999999E-5"/>
    <m/>
  </r>
  <r>
    <x v="1"/>
    <x v="85"/>
    <n v="2103"/>
    <x v="133"/>
    <n v="5.0909999999999996E-4"/>
    <n v="2.6400000000000001E-5"/>
    <m/>
  </r>
  <r>
    <x v="1"/>
    <x v="84"/>
    <n v="2103"/>
    <x v="134"/>
    <n v="5.4080000000000003E-4"/>
    <n v="2.7800000000000001E-5"/>
    <m/>
  </r>
  <r>
    <x v="1"/>
    <x v="83"/>
    <n v="2103"/>
    <x v="135"/>
    <n v="5.7959999999999999E-4"/>
    <n v="2.9099999999999999E-5"/>
    <m/>
  </r>
  <r>
    <x v="1"/>
    <x v="82"/>
    <n v="2103"/>
    <x v="136"/>
    <n v="6.2200000000000005E-4"/>
    <n v="3.0000000000000001E-5"/>
    <m/>
  </r>
  <r>
    <x v="1"/>
    <x v="81"/>
    <n v="2103"/>
    <x v="137"/>
    <n v="6.6649999999999999E-4"/>
    <n v="3.0499999999999999E-5"/>
    <m/>
  </r>
  <r>
    <x v="1"/>
    <x v="80"/>
    <n v="2103"/>
    <x v="138"/>
    <n v="7.1529999999999999E-4"/>
    <n v="3.1000000000000001E-5"/>
    <m/>
  </r>
  <r>
    <x v="1"/>
    <x v="79"/>
    <n v="2103"/>
    <x v="139"/>
    <n v="7.7099999999999998E-4"/>
    <n v="3.29E-5"/>
    <m/>
  </r>
  <r>
    <x v="1"/>
    <x v="78"/>
    <n v="2103"/>
    <x v="140"/>
    <n v="8.3140000000000004E-4"/>
    <n v="3.4600000000000001E-5"/>
    <m/>
  </r>
  <r>
    <x v="1"/>
    <x v="77"/>
    <n v="2103"/>
    <x v="141"/>
    <n v="8.9079999999999997E-4"/>
    <n v="3.7100000000000001E-5"/>
    <m/>
  </r>
  <r>
    <x v="1"/>
    <x v="76"/>
    <n v="2103"/>
    <x v="142"/>
    <n v="9.4810000000000001E-4"/>
    <n v="4.0899999999999998E-5"/>
    <m/>
  </r>
  <r>
    <x v="1"/>
    <x v="75"/>
    <n v="2103"/>
    <x v="143"/>
    <n v="1.0089999999999999E-3"/>
    <n v="4.5800000000000002E-5"/>
    <m/>
  </r>
  <r>
    <x v="1"/>
    <x v="74"/>
    <n v="2103"/>
    <x v="144"/>
    <n v="1.0784E-3"/>
    <n v="5.1E-5"/>
    <m/>
  </r>
  <r>
    <x v="1"/>
    <x v="73"/>
    <n v="2103"/>
    <x v="145"/>
    <n v="1.1559000000000001E-3"/>
    <n v="5.63E-5"/>
    <m/>
  </r>
  <r>
    <x v="1"/>
    <x v="72"/>
    <n v="2103"/>
    <x v="146"/>
    <n v="1.2427E-3"/>
    <n v="6.3399999999999996E-5"/>
    <m/>
  </r>
  <r>
    <x v="1"/>
    <x v="71"/>
    <n v="2103"/>
    <x v="147"/>
    <n v="1.3435000000000001E-3"/>
    <n v="7.5099999999999996E-5"/>
    <m/>
  </r>
  <r>
    <x v="1"/>
    <x v="70"/>
    <n v="2103"/>
    <x v="148"/>
    <n v="1.4587999999999999E-3"/>
    <n v="8.9099999999999997E-5"/>
    <m/>
  </r>
  <r>
    <x v="1"/>
    <x v="69"/>
    <n v="2103"/>
    <x v="149"/>
    <n v="1.5839999999999999E-3"/>
    <n v="1.044E-4"/>
    <m/>
  </r>
  <r>
    <x v="1"/>
    <x v="68"/>
    <n v="2103"/>
    <x v="150"/>
    <n v="1.7152000000000001E-3"/>
    <n v="1.167E-4"/>
    <m/>
  </r>
  <r>
    <x v="1"/>
    <x v="115"/>
    <n v="2104"/>
    <x v="104"/>
    <n v="7.7995E-3"/>
    <n v="1.6760000000000001E-4"/>
    <m/>
  </r>
  <r>
    <x v="1"/>
    <x v="114"/>
    <n v="2104"/>
    <x v="105"/>
    <n v="5.3410000000000003E-4"/>
    <n v="1.3999999999999999E-6"/>
    <m/>
  </r>
  <r>
    <x v="1"/>
    <x v="113"/>
    <n v="2104"/>
    <x v="106"/>
    <n v="2.8049999999999999E-4"/>
    <n v="9.9999999999999995E-7"/>
    <m/>
  </r>
  <r>
    <x v="1"/>
    <x v="112"/>
    <n v="2104"/>
    <x v="107"/>
    <n v="1.9599999999999999E-4"/>
    <n v="8.9999999999999996E-7"/>
    <m/>
  </r>
  <r>
    <x v="1"/>
    <x v="111"/>
    <n v="2104"/>
    <x v="108"/>
    <n v="1.5200000000000001E-4"/>
    <n v="7.9999999999999996E-7"/>
    <m/>
  </r>
  <r>
    <x v="1"/>
    <x v="110"/>
    <n v="2104"/>
    <x v="109"/>
    <n v="1.4650000000000001E-4"/>
    <n v="1.1999999999999999E-6"/>
    <m/>
  </r>
  <r>
    <x v="1"/>
    <x v="109"/>
    <n v="2104"/>
    <x v="110"/>
    <n v="1.3990000000000001E-4"/>
    <n v="1.5E-6"/>
    <m/>
  </r>
  <r>
    <x v="1"/>
    <x v="108"/>
    <n v="2104"/>
    <x v="111"/>
    <n v="1.348E-4"/>
    <n v="1.9E-6"/>
    <m/>
  </r>
  <r>
    <x v="1"/>
    <x v="107"/>
    <n v="2104"/>
    <x v="112"/>
    <n v="1.3359999999999999E-4"/>
    <n v="2.6000000000000001E-6"/>
    <m/>
  </r>
  <r>
    <x v="1"/>
    <x v="106"/>
    <n v="2104"/>
    <x v="113"/>
    <n v="1.3770000000000001E-4"/>
    <n v="3.5999999999999998E-6"/>
    <m/>
  </r>
  <r>
    <x v="1"/>
    <x v="105"/>
    <n v="2104"/>
    <x v="114"/>
    <n v="1.4650000000000001E-4"/>
    <n v="5.1000000000000003E-6"/>
    <m/>
  </r>
  <r>
    <x v="1"/>
    <x v="104"/>
    <n v="2104"/>
    <x v="115"/>
    <n v="1.596E-4"/>
    <n v="7.4000000000000003E-6"/>
    <m/>
  </r>
  <r>
    <x v="1"/>
    <x v="103"/>
    <n v="2104"/>
    <x v="116"/>
    <n v="1.783E-4"/>
    <n v="1.06E-5"/>
    <m/>
  </r>
  <r>
    <x v="1"/>
    <x v="102"/>
    <n v="2104"/>
    <x v="117"/>
    <n v="2.061E-4"/>
    <n v="1.5699999999999999E-5"/>
    <m/>
  </r>
  <r>
    <x v="1"/>
    <x v="101"/>
    <n v="2104"/>
    <x v="118"/>
    <n v="2.4149999999999999E-4"/>
    <n v="2.27E-5"/>
    <m/>
  </r>
  <r>
    <x v="1"/>
    <x v="100"/>
    <n v="2104"/>
    <x v="119"/>
    <n v="2.7559999999999998E-4"/>
    <n v="2.9099999999999999E-5"/>
    <m/>
  </r>
  <r>
    <x v="1"/>
    <x v="99"/>
    <n v="2104"/>
    <x v="120"/>
    <n v="3.0029999999999998E-4"/>
    <n v="3.1600000000000002E-5"/>
    <m/>
  </r>
  <r>
    <x v="1"/>
    <x v="98"/>
    <n v="2104"/>
    <x v="121"/>
    <n v="3.1750000000000002E-4"/>
    <n v="3.0300000000000001E-5"/>
    <m/>
  </r>
  <r>
    <x v="1"/>
    <x v="97"/>
    <n v="2104"/>
    <x v="122"/>
    <n v="3.3419999999999999E-4"/>
    <n v="2.8799999999999999E-5"/>
    <m/>
  </r>
  <r>
    <x v="1"/>
    <x v="96"/>
    <n v="2104"/>
    <x v="123"/>
    <n v="3.5389999999999998E-4"/>
    <n v="2.9E-5"/>
    <m/>
  </r>
  <r>
    <x v="1"/>
    <x v="95"/>
    <n v="2104"/>
    <x v="124"/>
    <n v="3.7320000000000002E-4"/>
    <n v="2.9899999999999998E-5"/>
    <m/>
  </r>
  <r>
    <x v="1"/>
    <x v="94"/>
    <n v="2104"/>
    <x v="125"/>
    <n v="3.859E-4"/>
    <n v="2.8900000000000001E-5"/>
    <m/>
  </r>
  <r>
    <x v="1"/>
    <x v="93"/>
    <n v="2104"/>
    <x v="126"/>
    <n v="3.8969999999999999E-4"/>
    <n v="2.58E-5"/>
    <m/>
  </r>
  <r>
    <x v="1"/>
    <x v="92"/>
    <n v="2104"/>
    <x v="127"/>
    <n v="3.9080000000000001E-4"/>
    <n v="2.2399999999999999E-5"/>
    <m/>
  </r>
  <r>
    <x v="1"/>
    <x v="91"/>
    <n v="2104"/>
    <x v="128"/>
    <n v="3.9829999999999998E-4"/>
    <n v="2.12E-5"/>
    <m/>
  </r>
  <r>
    <x v="1"/>
    <x v="90"/>
    <n v="2104"/>
    <x v="129"/>
    <n v="4.147E-4"/>
    <n v="2.1800000000000001E-5"/>
    <m/>
  </r>
  <r>
    <x v="1"/>
    <x v="89"/>
    <n v="2104"/>
    <x v="130"/>
    <n v="4.348E-4"/>
    <n v="2.3E-5"/>
    <m/>
  </r>
  <r>
    <x v="1"/>
    <x v="88"/>
    <n v="2104"/>
    <x v="131"/>
    <n v="4.528E-4"/>
    <n v="2.34E-5"/>
    <m/>
  </r>
  <r>
    <x v="1"/>
    <x v="87"/>
    <n v="2104"/>
    <x v="132"/>
    <n v="4.684E-4"/>
    <n v="2.4000000000000001E-5"/>
    <m/>
  </r>
  <r>
    <x v="1"/>
    <x v="86"/>
    <n v="2104"/>
    <x v="133"/>
    <n v="4.8559999999999999E-4"/>
    <n v="2.4700000000000001E-5"/>
    <m/>
  </r>
  <r>
    <x v="1"/>
    <x v="85"/>
    <n v="2104"/>
    <x v="134"/>
    <n v="5.0909999999999996E-4"/>
    <n v="2.5700000000000001E-5"/>
    <m/>
  </r>
  <r>
    <x v="1"/>
    <x v="84"/>
    <n v="2104"/>
    <x v="135"/>
    <n v="5.4080000000000003E-4"/>
    <n v="2.6999999999999999E-5"/>
    <m/>
  </r>
  <r>
    <x v="1"/>
    <x v="83"/>
    <n v="2104"/>
    <x v="136"/>
    <n v="5.7959999999999999E-4"/>
    <n v="2.83E-5"/>
    <m/>
  </r>
  <r>
    <x v="1"/>
    <x v="82"/>
    <n v="2104"/>
    <x v="137"/>
    <n v="6.2200000000000005E-4"/>
    <n v="2.9200000000000002E-5"/>
    <m/>
  </r>
  <r>
    <x v="1"/>
    <x v="81"/>
    <n v="2104"/>
    <x v="138"/>
    <n v="6.6649999999999999E-4"/>
    <n v="2.9799999999999999E-5"/>
    <m/>
  </r>
  <r>
    <x v="1"/>
    <x v="80"/>
    <n v="2104"/>
    <x v="139"/>
    <n v="7.1529999999999999E-4"/>
    <n v="3.0199999999999999E-5"/>
    <m/>
  </r>
  <r>
    <x v="1"/>
    <x v="79"/>
    <n v="2104"/>
    <x v="140"/>
    <n v="7.7099999999999998E-4"/>
    <n v="3.1999999999999999E-5"/>
    <m/>
  </r>
  <r>
    <x v="1"/>
    <x v="78"/>
    <n v="2104"/>
    <x v="141"/>
    <n v="8.3140000000000004E-4"/>
    <n v="3.3699999999999999E-5"/>
    <m/>
  </r>
  <r>
    <x v="1"/>
    <x v="77"/>
    <n v="2104"/>
    <x v="142"/>
    <n v="8.9079999999999997E-4"/>
    <n v="3.6199999999999999E-5"/>
    <m/>
  </r>
  <r>
    <x v="1"/>
    <x v="76"/>
    <n v="2104"/>
    <x v="143"/>
    <n v="9.4810000000000001E-4"/>
    <n v="4.0000000000000003E-5"/>
    <m/>
  </r>
  <r>
    <x v="1"/>
    <x v="75"/>
    <n v="2104"/>
    <x v="144"/>
    <n v="1.0089999999999999E-3"/>
    <n v="4.4799999999999998E-5"/>
    <m/>
  </r>
  <r>
    <x v="1"/>
    <x v="74"/>
    <n v="2104"/>
    <x v="145"/>
    <n v="1.0784E-3"/>
    <n v="4.9799999999999998E-5"/>
    <m/>
  </r>
  <r>
    <x v="1"/>
    <x v="73"/>
    <n v="2104"/>
    <x v="146"/>
    <n v="1.1559000000000001E-3"/>
    <n v="5.49E-5"/>
    <m/>
  </r>
  <r>
    <x v="1"/>
    <x v="72"/>
    <n v="2104"/>
    <x v="147"/>
    <n v="1.2427E-3"/>
    <n v="6.2000000000000003E-5"/>
    <m/>
  </r>
  <r>
    <x v="1"/>
    <x v="71"/>
    <n v="2104"/>
    <x v="148"/>
    <n v="1.3435000000000001E-3"/>
    <n v="7.36E-5"/>
    <m/>
  </r>
  <r>
    <x v="1"/>
    <x v="70"/>
    <n v="2104"/>
    <x v="149"/>
    <n v="1.4587999999999999E-3"/>
    <n v="8.7399999999999997E-5"/>
    <m/>
  </r>
  <r>
    <x v="1"/>
    <x v="69"/>
    <n v="2104"/>
    <x v="150"/>
    <n v="1.5839999999999999E-3"/>
    <n v="1.0230000000000001E-4"/>
    <m/>
  </r>
  <r>
    <x v="1"/>
    <x v="115"/>
    <n v="2105"/>
    <x v="105"/>
    <n v="7.7995E-3"/>
    <n v="1.605E-4"/>
    <m/>
  </r>
  <r>
    <x v="1"/>
    <x v="114"/>
    <n v="2105"/>
    <x v="106"/>
    <n v="5.3410000000000003E-4"/>
    <n v="1.3E-6"/>
    <m/>
  </r>
  <r>
    <x v="1"/>
    <x v="113"/>
    <n v="2105"/>
    <x v="107"/>
    <n v="2.8049999999999999E-4"/>
    <n v="8.9999999999999996E-7"/>
    <m/>
  </r>
  <r>
    <x v="1"/>
    <x v="112"/>
    <n v="2105"/>
    <x v="108"/>
    <n v="1.9599999999999999E-4"/>
    <n v="8.9999999999999996E-7"/>
    <m/>
  </r>
  <r>
    <x v="1"/>
    <x v="111"/>
    <n v="2105"/>
    <x v="109"/>
    <n v="1.5200000000000001E-4"/>
    <n v="7.9999999999999996E-7"/>
    <m/>
  </r>
  <r>
    <x v="1"/>
    <x v="110"/>
    <n v="2105"/>
    <x v="110"/>
    <n v="1.4650000000000001E-4"/>
    <n v="1.1000000000000001E-6"/>
    <m/>
  </r>
  <r>
    <x v="1"/>
    <x v="109"/>
    <n v="2105"/>
    <x v="111"/>
    <n v="1.3990000000000001E-4"/>
    <n v="1.5E-6"/>
    <m/>
  </r>
  <r>
    <x v="1"/>
    <x v="108"/>
    <n v="2105"/>
    <x v="112"/>
    <n v="1.348E-4"/>
    <n v="1.9E-6"/>
    <m/>
  </r>
  <r>
    <x v="1"/>
    <x v="107"/>
    <n v="2105"/>
    <x v="113"/>
    <n v="1.3359999999999999E-4"/>
    <n v="2.5000000000000002E-6"/>
    <m/>
  </r>
  <r>
    <x v="1"/>
    <x v="106"/>
    <n v="2105"/>
    <x v="114"/>
    <n v="1.3770000000000001E-4"/>
    <n v="3.4000000000000001E-6"/>
    <m/>
  </r>
  <r>
    <x v="1"/>
    <x v="105"/>
    <n v="2105"/>
    <x v="115"/>
    <n v="1.4650000000000001E-4"/>
    <n v="4.8999999999999997E-6"/>
    <m/>
  </r>
  <r>
    <x v="1"/>
    <x v="104"/>
    <n v="2105"/>
    <x v="116"/>
    <n v="1.596E-4"/>
    <n v="7.0999999999999998E-6"/>
    <m/>
  </r>
  <r>
    <x v="1"/>
    <x v="103"/>
    <n v="2105"/>
    <x v="117"/>
    <n v="1.783E-4"/>
    <n v="1.03E-5"/>
    <m/>
  </r>
  <r>
    <x v="1"/>
    <x v="102"/>
    <n v="2105"/>
    <x v="118"/>
    <n v="2.061E-4"/>
    <n v="1.5400000000000002E-5"/>
    <m/>
  </r>
  <r>
    <x v="1"/>
    <x v="101"/>
    <n v="2105"/>
    <x v="119"/>
    <n v="2.4149999999999999E-4"/>
    <n v="2.2200000000000001E-5"/>
    <m/>
  </r>
  <r>
    <x v="1"/>
    <x v="100"/>
    <n v="2105"/>
    <x v="120"/>
    <n v="2.7559999999999998E-4"/>
    <n v="2.8500000000000002E-5"/>
    <m/>
  </r>
  <r>
    <x v="1"/>
    <x v="99"/>
    <n v="2105"/>
    <x v="121"/>
    <n v="3.0029999999999998E-4"/>
    <n v="3.0899999999999999E-5"/>
    <m/>
  </r>
  <r>
    <x v="1"/>
    <x v="98"/>
    <n v="2105"/>
    <x v="122"/>
    <n v="3.1750000000000002E-4"/>
    <n v="2.9600000000000001E-5"/>
    <m/>
  </r>
  <r>
    <x v="1"/>
    <x v="97"/>
    <n v="2105"/>
    <x v="123"/>
    <n v="3.3419999999999999E-4"/>
    <n v="2.8200000000000001E-5"/>
    <m/>
  </r>
  <r>
    <x v="1"/>
    <x v="96"/>
    <n v="2105"/>
    <x v="124"/>
    <n v="3.5389999999999998E-4"/>
    <n v="2.8399999999999999E-5"/>
    <m/>
  </r>
  <r>
    <x v="1"/>
    <x v="95"/>
    <n v="2105"/>
    <x v="125"/>
    <n v="3.7320000000000002E-4"/>
    <n v="2.9200000000000002E-5"/>
    <m/>
  </r>
  <r>
    <x v="1"/>
    <x v="94"/>
    <n v="2105"/>
    <x v="126"/>
    <n v="3.859E-4"/>
    <n v="2.8200000000000001E-5"/>
    <m/>
  </r>
  <r>
    <x v="1"/>
    <x v="93"/>
    <n v="2105"/>
    <x v="127"/>
    <n v="3.8969999999999999E-4"/>
    <n v="2.51E-5"/>
    <m/>
  </r>
  <r>
    <x v="1"/>
    <x v="92"/>
    <n v="2105"/>
    <x v="128"/>
    <n v="3.9080000000000001E-4"/>
    <n v="2.19E-5"/>
    <m/>
  </r>
  <r>
    <x v="1"/>
    <x v="91"/>
    <n v="2105"/>
    <x v="129"/>
    <n v="3.9829999999999998E-4"/>
    <n v="2.0599999999999999E-5"/>
    <m/>
  </r>
  <r>
    <x v="1"/>
    <x v="90"/>
    <n v="2105"/>
    <x v="130"/>
    <n v="4.147E-4"/>
    <n v="2.12E-5"/>
    <m/>
  </r>
  <r>
    <x v="1"/>
    <x v="89"/>
    <n v="2105"/>
    <x v="131"/>
    <n v="4.348E-4"/>
    <n v="2.2399999999999999E-5"/>
    <m/>
  </r>
  <r>
    <x v="1"/>
    <x v="88"/>
    <n v="2105"/>
    <x v="132"/>
    <n v="4.528E-4"/>
    <n v="2.2799999999999999E-5"/>
    <m/>
  </r>
  <r>
    <x v="1"/>
    <x v="87"/>
    <n v="2105"/>
    <x v="133"/>
    <n v="4.684E-4"/>
    <n v="2.34E-5"/>
    <m/>
  </r>
  <r>
    <x v="1"/>
    <x v="86"/>
    <n v="2105"/>
    <x v="134"/>
    <n v="4.8559999999999999E-4"/>
    <n v="2.41E-5"/>
    <m/>
  </r>
  <r>
    <x v="1"/>
    <x v="85"/>
    <n v="2105"/>
    <x v="135"/>
    <n v="5.0909999999999996E-4"/>
    <n v="2.51E-5"/>
    <m/>
  </r>
  <r>
    <x v="1"/>
    <x v="84"/>
    <n v="2105"/>
    <x v="136"/>
    <n v="5.4080000000000003E-4"/>
    <n v="2.6299999999999999E-5"/>
    <m/>
  </r>
  <r>
    <x v="1"/>
    <x v="83"/>
    <n v="2105"/>
    <x v="137"/>
    <n v="5.7959999999999999E-4"/>
    <n v="2.7699999999999999E-5"/>
    <m/>
  </r>
  <r>
    <x v="1"/>
    <x v="82"/>
    <n v="2105"/>
    <x v="138"/>
    <n v="6.2200000000000005E-4"/>
    <n v="2.8600000000000001E-5"/>
    <m/>
  </r>
  <r>
    <x v="1"/>
    <x v="81"/>
    <n v="2105"/>
    <x v="139"/>
    <n v="6.6649999999999999E-4"/>
    <n v="2.9099999999999999E-5"/>
    <m/>
  </r>
  <r>
    <x v="1"/>
    <x v="80"/>
    <n v="2105"/>
    <x v="140"/>
    <n v="7.1529999999999999E-4"/>
    <n v="2.9499999999999999E-5"/>
    <m/>
  </r>
  <r>
    <x v="1"/>
    <x v="79"/>
    <n v="2105"/>
    <x v="141"/>
    <n v="7.7099999999999998E-4"/>
    <n v="3.1199999999999999E-5"/>
    <m/>
  </r>
  <r>
    <x v="1"/>
    <x v="78"/>
    <n v="2105"/>
    <x v="142"/>
    <n v="8.3140000000000004E-4"/>
    <n v="3.29E-5"/>
    <m/>
  </r>
  <r>
    <x v="1"/>
    <x v="77"/>
    <n v="2105"/>
    <x v="143"/>
    <n v="8.9079999999999997E-4"/>
    <n v="3.54E-5"/>
    <m/>
  </r>
  <r>
    <x v="1"/>
    <x v="76"/>
    <n v="2105"/>
    <x v="144"/>
    <n v="9.4810000000000001E-4"/>
    <n v="3.9100000000000002E-5"/>
    <m/>
  </r>
  <r>
    <x v="1"/>
    <x v="75"/>
    <n v="2105"/>
    <x v="145"/>
    <n v="1.0089999999999999E-3"/>
    <n v="4.3699999999999998E-5"/>
    <m/>
  </r>
  <r>
    <x v="1"/>
    <x v="74"/>
    <n v="2105"/>
    <x v="146"/>
    <n v="1.0784E-3"/>
    <n v="4.8600000000000002E-5"/>
    <m/>
  </r>
  <r>
    <x v="1"/>
    <x v="73"/>
    <n v="2105"/>
    <x v="147"/>
    <n v="1.1559000000000001E-3"/>
    <n v="5.3699999999999997E-5"/>
    <m/>
  </r>
  <r>
    <x v="1"/>
    <x v="72"/>
    <n v="2105"/>
    <x v="148"/>
    <n v="1.2427E-3"/>
    <n v="6.0699999999999998E-5"/>
    <m/>
  </r>
  <r>
    <x v="1"/>
    <x v="71"/>
    <n v="2105"/>
    <x v="149"/>
    <n v="1.3435000000000001E-3"/>
    <n v="7.2100000000000004E-5"/>
    <m/>
  </r>
  <r>
    <x v="1"/>
    <x v="70"/>
    <n v="2105"/>
    <x v="150"/>
    <n v="1.4587999999999999E-3"/>
    <n v="8.5500000000000005E-5"/>
    <m/>
  </r>
  <r>
    <x v="1"/>
    <x v="115"/>
    <n v="2106"/>
    <x v="106"/>
    <n v="7.7993999999999997E-3"/>
    <n v="1.5349999999999999E-4"/>
    <m/>
  </r>
  <r>
    <x v="1"/>
    <x v="114"/>
    <n v="2106"/>
    <x v="107"/>
    <n v="5.3410000000000003E-4"/>
    <n v="1.1999999999999999E-6"/>
    <m/>
  </r>
  <r>
    <x v="1"/>
    <x v="113"/>
    <n v="2106"/>
    <x v="108"/>
    <n v="2.8049999999999999E-4"/>
    <n v="8.9999999999999996E-7"/>
    <m/>
  </r>
  <r>
    <x v="1"/>
    <x v="112"/>
    <n v="2106"/>
    <x v="109"/>
    <n v="1.9599999999999999E-4"/>
    <n v="7.9999999999999996E-7"/>
    <m/>
  </r>
  <r>
    <x v="1"/>
    <x v="111"/>
    <n v="2106"/>
    <x v="110"/>
    <n v="1.5200000000000001E-4"/>
    <n v="6.9999999999999997E-7"/>
    <m/>
  </r>
  <r>
    <x v="1"/>
    <x v="110"/>
    <n v="2106"/>
    <x v="111"/>
    <n v="1.4650000000000001E-4"/>
    <n v="1.1000000000000001E-6"/>
    <m/>
  </r>
  <r>
    <x v="1"/>
    <x v="109"/>
    <n v="2106"/>
    <x v="112"/>
    <n v="1.3990000000000001E-4"/>
    <n v="1.3999999999999999E-6"/>
    <m/>
  </r>
  <r>
    <x v="1"/>
    <x v="108"/>
    <n v="2106"/>
    <x v="113"/>
    <n v="1.348E-4"/>
    <n v="1.7999999999999999E-6"/>
    <m/>
  </r>
  <r>
    <x v="1"/>
    <x v="107"/>
    <n v="2106"/>
    <x v="114"/>
    <n v="1.3359999999999999E-4"/>
    <n v="2.3999999999999999E-6"/>
    <m/>
  </r>
  <r>
    <x v="1"/>
    <x v="106"/>
    <n v="2106"/>
    <x v="115"/>
    <n v="1.3770000000000001E-4"/>
    <n v="3.3000000000000002E-6"/>
    <m/>
  </r>
  <r>
    <x v="1"/>
    <x v="105"/>
    <n v="2106"/>
    <x v="116"/>
    <n v="1.4650000000000001E-4"/>
    <n v="4.7999999999999998E-6"/>
    <m/>
  </r>
  <r>
    <x v="1"/>
    <x v="104"/>
    <n v="2106"/>
    <x v="117"/>
    <n v="1.596E-4"/>
    <n v="6.9E-6"/>
    <m/>
  </r>
  <r>
    <x v="1"/>
    <x v="103"/>
    <n v="2106"/>
    <x v="118"/>
    <n v="1.783E-4"/>
    <n v="1.01E-5"/>
    <m/>
  </r>
  <r>
    <x v="1"/>
    <x v="102"/>
    <n v="2106"/>
    <x v="119"/>
    <n v="2.061E-4"/>
    <n v="1.5E-5"/>
    <m/>
  </r>
  <r>
    <x v="1"/>
    <x v="101"/>
    <n v="2106"/>
    <x v="120"/>
    <n v="2.4149999999999999E-4"/>
    <n v="2.1699999999999999E-5"/>
    <m/>
  </r>
  <r>
    <x v="1"/>
    <x v="100"/>
    <n v="2106"/>
    <x v="121"/>
    <n v="2.7559999999999998E-4"/>
    <n v="2.7800000000000001E-5"/>
    <m/>
  </r>
  <r>
    <x v="1"/>
    <x v="99"/>
    <n v="2106"/>
    <x v="122"/>
    <n v="3.0029999999999998E-4"/>
    <n v="3.0300000000000001E-5"/>
    <m/>
  </r>
  <r>
    <x v="1"/>
    <x v="98"/>
    <n v="2106"/>
    <x v="123"/>
    <n v="3.1750000000000002E-4"/>
    <n v="2.9E-5"/>
    <m/>
  </r>
  <r>
    <x v="1"/>
    <x v="97"/>
    <n v="2106"/>
    <x v="124"/>
    <n v="3.3419999999999999E-4"/>
    <n v="2.76E-5"/>
    <m/>
  </r>
  <r>
    <x v="1"/>
    <x v="96"/>
    <n v="2106"/>
    <x v="125"/>
    <n v="3.5389999999999998E-4"/>
    <n v="2.7699999999999999E-5"/>
    <m/>
  </r>
  <r>
    <x v="1"/>
    <x v="95"/>
    <n v="2106"/>
    <x v="126"/>
    <n v="3.7320000000000002E-4"/>
    <n v="2.8399999999999999E-5"/>
    <m/>
  </r>
  <r>
    <x v="1"/>
    <x v="94"/>
    <n v="2106"/>
    <x v="127"/>
    <n v="3.859E-4"/>
    <n v="2.76E-5"/>
    <m/>
  </r>
  <r>
    <x v="1"/>
    <x v="93"/>
    <n v="2106"/>
    <x v="128"/>
    <n v="3.8969999999999999E-4"/>
    <n v="2.4600000000000002E-5"/>
    <m/>
  </r>
  <r>
    <x v="1"/>
    <x v="92"/>
    <n v="2106"/>
    <x v="129"/>
    <n v="3.9080000000000001E-4"/>
    <n v="2.1399999999999998E-5"/>
    <m/>
  </r>
  <r>
    <x v="1"/>
    <x v="91"/>
    <n v="2106"/>
    <x v="130"/>
    <n v="3.9829999999999998E-4"/>
    <n v="2.0100000000000001E-5"/>
    <m/>
  </r>
  <r>
    <x v="1"/>
    <x v="90"/>
    <n v="2106"/>
    <x v="131"/>
    <n v="4.147E-4"/>
    <n v="2.0699999999999998E-5"/>
    <m/>
  </r>
  <r>
    <x v="1"/>
    <x v="89"/>
    <n v="2106"/>
    <x v="132"/>
    <n v="4.348E-4"/>
    <n v="2.1800000000000001E-5"/>
    <m/>
  </r>
  <r>
    <x v="1"/>
    <x v="88"/>
    <n v="2106"/>
    <x v="133"/>
    <n v="4.528E-4"/>
    <n v="2.23E-5"/>
    <m/>
  </r>
  <r>
    <x v="1"/>
    <x v="87"/>
    <n v="2106"/>
    <x v="134"/>
    <n v="4.684E-4"/>
    <n v="2.2900000000000001E-5"/>
    <m/>
  </r>
  <r>
    <x v="1"/>
    <x v="86"/>
    <n v="2106"/>
    <x v="135"/>
    <n v="4.8559999999999999E-4"/>
    <n v="2.3499999999999999E-5"/>
    <m/>
  </r>
  <r>
    <x v="1"/>
    <x v="85"/>
    <n v="2106"/>
    <x v="136"/>
    <n v="5.0909999999999996E-4"/>
    <n v="2.44E-5"/>
    <m/>
  </r>
  <r>
    <x v="1"/>
    <x v="84"/>
    <n v="2106"/>
    <x v="137"/>
    <n v="5.4080000000000003E-4"/>
    <n v="2.5700000000000001E-5"/>
    <m/>
  </r>
  <r>
    <x v="1"/>
    <x v="83"/>
    <n v="2106"/>
    <x v="138"/>
    <n v="5.7959999999999999E-4"/>
    <n v="2.6999999999999999E-5"/>
    <m/>
  </r>
  <r>
    <x v="1"/>
    <x v="82"/>
    <n v="2106"/>
    <x v="139"/>
    <n v="6.2200000000000005E-4"/>
    <n v="2.7900000000000001E-5"/>
    <m/>
  </r>
  <r>
    <x v="1"/>
    <x v="81"/>
    <n v="2106"/>
    <x v="140"/>
    <n v="6.6649999999999999E-4"/>
    <n v="2.8399999999999999E-5"/>
    <m/>
  </r>
  <r>
    <x v="1"/>
    <x v="80"/>
    <n v="2106"/>
    <x v="141"/>
    <n v="7.1529999999999999E-4"/>
    <n v="2.87E-5"/>
    <m/>
  </r>
  <r>
    <x v="1"/>
    <x v="79"/>
    <n v="2106"/>
    <x v="142"/>
    <n v="7.7099999999999998E-4"/>
    <n v="3.04E-5"/>
    <m/>
  </r>
  <r>
    <x v="1"/>
    <x v="78"/>
    <n v="2106"/>
    <x v="143"/>
    <n v="8.3140000000000004E-4"/>
    <n v="3.2100000000000001E-5"/>
    <m/>
  </r>
  <r>
    <x v="1"/>
    <x v="77"/>
    <n v="2106"/>
    <x v="144"/>
    <n v="8.9079999999999997E-4"/>
    <n v="3.4499999999999998E-5"/>
    <m/>
  </r>
  <r>
    <x v="1"/>
    <x v="76"/>
    <n v="2106"/>
    <x v="145"/>
    <n v="9.4810000000000001E-4"/>
    <n v="3.8099999999999998E-5"/>
    <m/>
  </r>
  <r>
    <x v="1"/>
    <x v="75"/>
    <n v="2106"/>
    <x v="146"/>
    <n v="1.0089999999999999E-3"/>
    <n v="4.2599999999999999E-5"/>
    <m/>
  </r>
  <r>
    <x v="1"/>
    <x v="74"/>
    <n v="2106"/>
    <x v="147"/>
    <n v="1.0784E-3"/>
    <n v="4.7500000000000003E-5"/>
    <m/>
  </r>
  <r>
    <x v="1"/>
    <x v="73"/>
    <n v="2106"/>
    <x v="148"/>
    <n v="1.1559000000000001E-3"/>
    <n v="5.2599999999999998E-5"/>
    <m/>
  </r>
  <r>
    <x v="1"/>
    <x v="72"/>
    <n v="2106"/>
    <x v="149"/>
    <n v="1.2427E-3"/>
    <n v="5.9500000000000003E-5"/>
    <m/>
  </r>
  <r>
    <x v="1"/>
    <x v="71"/>
    <n v="2106"/>
    <x v="150"/>
    <n v="1.3435000000000001E-3"/>
    <n v="7.0500000000000006E-5"/>
    <m/>
  </r>
  <r>
    <x v="1"/>
    <x v="115"/>
    <n v="2107"/>
    <x v="107"/>
    <n v="7.7993999999999997E-3"/>
    <n v="1.472E-4"/>
    <m/>
  </r>
  <r>
    <x v="1"/>
    <x v="114"/>
    <n v="2107"/>
    <x v="108"/>
    <n v="5.3410000000000003E-4"/>
    <n v="1.1999999999999999E-6"/>
    <m/>
  </r>
  <r>
    <x v="1"/>
    <x v="113"/>
    <n v="2107"/>
    <x v="109"/>
    <n v="2.8049999999999999E-4"/>
    <n v="7.9999999999999996E-7"/>
    <m/>
  </r>
  <r>
    <x v="1"/>
    <x v="112"/>
    <n v="2107"/>
    <x v="110"/>
    <n v="1.9599999999999999E-4"/>
    <n v="7.9999999999999996E-7"/>
    <m/>
  </r>
  <r>
    <x v="1"/>
    <x v="111"/>
    <n v="2107"/>
    <x v="111"/>
    <n v="1.5200000000000001E-4"/>
    <n v="6.9999999999999997E-7"/>
    <m/>
  </r>
  <r>
    <x v="1"/>
    <x v="110"/>
    <n v="2107"/>
    <x v="112"/>
    <n v="1.4650000000000001E-4"/>
    <n v="9.9999999999999995E-7"/>
    <m/>
  </r>
  <r>
    <x v="1"/>
    <x v="109"/>
    <n v="2107"/>
    <x v="113"/>
    <n v="1.3990000000000001E-4"/>
    <n v="1.3E-6"/>
    <m/>
  </r>
  <r>
    <x v="1"/>
    <x v="108"/>
    <n v="2107"/>
    <x v="114"/>
    <n v="1.348E-4"/>
    <n v="1.7E-6"/>
    <m/>
  </r>
  <r>
    <x v="1"/>
    <x v="107"/>
    <n v="2107"/>
    <x v="115"/>
    <n v="1.3359999999999999E-4"/>
    <n v="2.3E-6"/>
    <m/>
  </r>
  <r>
    <x v="1"/>
    <x v="106"/>
    <n v="2107"/>
    <x v="116"/>
    <n v="1.3770000000000001E-4"/>
    <n v="3.1999999999999999E-6"/>
    <m/>
  </r>
  <r>
    <x v="1"/>
    <x v="105"/>
    <n v="2107"/>
    <x v="117"/>
    <n v="1.4650000000000001E-4"/>
    <n v="4.6E-6"/>
    <m/>
  </r>
  <r>
    <x v="1"/>
    <x v="104"/>
    <n v="2107"/>
    <x v="118"/>
    <n v="1.596E-4"/>
    <n v="6.7000000000000002E-6"/>
    <m/>
  </r>
  <r>
    <x v="1"/>
    <x v="103"/>
    <n v="2107"/>
    <x v="119"/>
    <n v="1.783E-4"/>
    <n v="9.7999999999999993E-6"/>
    <m/>
  </r>
  <r>
    <x v="1"/>
    <x v="102"/>
    <n v="2107"/>
    <x v="120"/>
    <n v="2.061E-4"/>
    <n v="1.4600000000000001E-5"/>
    <m/>
  </r>
  <r>
    <x v="1"/>
    <x v="101"/>
    <n v="2107"/>
    <x v="121"/>
    <n v="2.4149999999999999E-4"/>
    <n v="2.12E-5"/>
    <m/>
  </r>
  <r>
    <x v="1"/>
    <x v="100"/>
    <n v="2107"/>
    <x v="122"/>
    <n v="2.7559999999999998E-4"/>
    <n v="2.72E-5"/>
    <m/>
  </r>
  <r>
    <x v="1"/>
    <x v="99"/>
    <n v="2107"/>
    <x v="123"/>
    <n v="3.0029999999999998E-4"/>
    <n v="2.97E-5"/>
    <m/>
  </r>
  <r>
    <x v="1"/>
    <x v="98"/>
    <n v="2107"/>
    <x v="124"/>
    <n v="3.1750000000000002E-4"/>
    <n v="2.8399999999999999E-5"/>
    <m/>
  </r>
  <r>
    <x v="1"/>
    <x v="97"/>
    <n v="2107"/>
    <x v="125"/>
    <n v="3.3419999999999999E-4"/>
    <n v="2.69E-5"/>
    <m/>
  </r>
  <r>
    <x v="1"/>
    <x v="96"/>
    <n v="2107"/>
    <x v="126"/>
    <n v="3.5389999999999998E-4"/>
    <n v="2.7100000000000001E-5"/>
    <m/>
  </r>
  <r>
    <x v="1"/>
    <x v="95"/>
    <n v="2107"/>
    <x v="127"/>
    <n v="3.7320000000000002E-4"/>
    <n v="2.7800000000000001E-5"/>
    <m/>
  </r>
  <r>
    <x v="1"/>
    <x v="94"/>
    <n v="2107"/>
    <x v="128"/>
    <n v="3.859E-4"/>
    <n v="2.6999999999999999E-5"/>
    <m/>
  </r>
  <r>
    <x v="1"/>
    <x v="93"/>
    <n v="2107"/>
    <x v="129"/>
    <n v="3.8969999999999999E-4"/>
    <n v="2.4000000000000001E-5"/>
    <m/>
  </r>
  <r>
    <x v="1"/>
    <x v="92"/>
    <n v="2107"/>
    <x v="130"/>
    <n v="3.9080000000000001E-4"/>
    <n v="2.0800000000000001E-5"/>
    <m/>
  </r>
  <r>
    <x v="1"/>
    <x v="91"/>
    <n v="2107"/>
    <x v="131"/>
    <n v="3.9829999999999998E-4"/>
    <n v="1.9599999999999999E-5"/>
    <m/>
  </r>
  <r>
    <x v="1"/>
    <x v="90"/>
    <n v="2107"/>
    <x v="132"/>
    <n v="4.147E-4"/>
    <n v="2.0100000000000001E-5"/>
    <m/>
  </r>
  <r>
    <x v="1"/>
    <x v="89"/>
    <n v="2107"/>
    <x v="133"/>
    <n v="4.348E-4"/>
    <n v="2.1299999999999999E-5"/>
    <m/>
  </r>
  <r>
    <x v="1"/>
    <x v="88"/>
    <n v="2107"/>
    <x v="134"/>
    <n v="4.528E-4"/>
    <n v="2.1699999999999999E-5"/>
    <m/>
  </r>
  <r>
    <x v="1"/>
    <x v="87"/>
    <n v="2107"/>
    <x v="135"/>
    <n v="4.684E-4"/>
    <n v="2.23E-5"/>
    <m/>
  </r>
  <r>
    <x v="1"/>
    <x v="86"/>
    <n v="2107"/>
    <x v="136"/>
    <n v="4.8559999999999999E-4"/>
    <n v="2.2799999999999999E-5"/>
    <m/>
  </r>
  <r>
    <x v="1"/>
    <x v="85"/>
    <n v="2107"/>
    <x v="137"/>
    <n v="5.0909999999999996E-4"/>
    <n v="2.3799999999999999E-5"/>
    <m/>
  </r>
  <r>
    <x v="1"/>
    <x v="84"/>
    <n v="2107"/>
    <x v="138"/>
    <n v="5.4080000000000003E-4"/>
    <n v="2.51E-5"/>
    <m/>
  </r>
  <r>
    <x v="1"/>
    <x v="83"/>
    <n v="2107"/>
    <x v="139"/>
    <n v="5.7959999999999999E-4"/>
    <n v="2.6400000000000001E-5"/>
    <m/>
  </r>
  <r>
    <x v="1"/>
    <x v="82"/>
    <n v="2107"/>
    <x v="140"/>
    <n v="6.2200000000000005E-4"/>
    <n v="2.72E-5"/>
    <m/>
  </r>
  <r>
    <x v="1"/>
    <x v="81"/>
    <n v="2107"/>
    <x v="141"/>
    <n v="6.6649999999999999E-4"/>
    <n v="2.76E-5"/>
    <m/>
  </r>
  <r>
    <x v="1"/>
    <x v="80"/>
    <n v="2107"/>
    <x v="142"/>
    <n v="7.1529999999999999E-4"/>
    <n v="2.8E-5"/>
    <m/>
  </r>
  <r>
    <x v="1"/>
    <x v="79"/>
    <n v="2107"/>
    <x v="143"/>
    <n v="7.7099999999999998E-4"/>
    <n v="2.97E-5"/>
    <m/>
  </r>
  <r>
    <x v="1"/>
    <x v="78"/>
    <n v="2107"/>
    <x v="144"/>
    <n v="8.3140000000000004E-4"/>
    <n v="3.1300000000000002E-5"/>
    <m/>
  </r>
  <r>
    <x v="1"/>
    <x v="77"/>
    <n v="2107"/>
    <x v="145"/>
    <n v="8.9079999999999997E-4"/>
    <n v="3.3699999999999999E-5"/>
    <m/>
  </r>
  <r>
    <x v="1"/>
    <x v="76"/>
    <n v="2107"/>
    <x v="146"/>
    <n v="9.4810000000000001E-4"/>
    <n v="3.7100000000000001E-5"/>
    <m/>
  </r>
  <r>
    <x v="1"/>
    <x v="75"/>
    <n v="2107"/>
    <x v="147"/>
    <n v="1.0089999999999999E-3"/>
    <n v="4.1600000000000002E-5"/>
    <m/>
  </r>
  <r>
    <x v="1"/>
    <x v="74"/>
    <n v="2107"/>
    <x v="148"/>
    <n v="1.0784E-3"/>
    <n v="4.6499999999999999E-5"/>
    <m/>
  </r>
  <r>
    <x v="1"/>
    <x v="73"/>
    <n v="2107"/>
    <x v="149"/>
    <n v="1.1559000000000001E-3"/>
    <n v="5.1400000000000003E-5"/>
    <m/>
  </r>
  <r>
    <x v="1"/>
    <x v="72"/>
    <n v="2107"/>
    <x v="150"/>
    <n v="1.2427E-3"/>
    <n v="5.8100000000000003E-5"/>
    <m/>
  </r>
  <r>
    <x v="1"/>
    <x v="115"/>
    <n v="2108"/>
    <x v="108"/>
    <n v="7.7993999999999997E-3"/>
    <n v="1.416E-4"/>
    <m/>
  </r>
  <r>
    <x v="1"/>
    <x v="114"/>
    <n v="2108"/>
    <x v="109"/>
    <n v="5.3410000000000003E-4"/>
    <n v="1.1000000000000001E-6"/>
    <m/>
  </r>
  <r>
    <x v="1"/>
    <x v="113"/>
    <n v="2108"/>
    <x v="110"/>
    <n v="2.8049999999999999E-4"/>
    <n v="7.9999999999999996E-7"/>
    <m/>
  </r>
  <r>
    <x v="1"/>
    <x v="112"/>
    <n v="2108"/>
    <x v="111"/>
    <n v="1.9599999999999999E-4"/>
    <n v="6.9999999999999997E-7"/>
    <m/>
  </r>
  <r>
    <x v="1"/>
    <x v="111"/>
    <n v="2108"/>
    <x v="112"/>
    <n v="1.5200000000000001E-4"/>
    <n v="6.9999999999999997E-7"/>
    <m/>
  </r>
  <r>
    <x v="1"/>
    <x v="110"/>
    <n v="2108"/>
    <x v="113"/>
    <n v="1.4650000000000001E-4"/>
    <n v="9.9999999999999995E-7"/>
    <m/>
  </r>
  <r>
    <x v="1"/>
    <x v="109"/>
    <n v="2108"/>
    <x v="114"/>
    <n v="1.3990000000000001E-4"/>
    <n v="1.3E-6"/>
    <m/>
  </r>
  <r>
    <x v="1"/>
    <x v="108"/>
    <n v="2108"/>
    <x v="115"/>
    <n v="1.348E-4"/>
    <n v="1.5999999999999999E-6"/>
    <m/>
  </r>
  <r>
    <x v="1"/>
    <x v="107"/>
    <n v="2108"/>
    <x v="116"/>
    <n v="1.3359999999999999E-4"/>
    <n v="2.2000000000000001E-6"/>
    <m/>
  </r>
  <r>
    <x v="1"/>
    <x v="106"/>
    <n v="2108"/>
    <x v="117"/>
    <n v="1.3770000000000001E-4"/>
    <n v="3.1E-6"/>
    <m/>
  </r>
  <r>
    <x v="1"/>
    <x v="105"/>
    <n v="2108"/>
    <x v="118"/>
    <n v="1.4650000000000001E-4"/>
    <n v="4.5000000000000001E-6"/>
    <m/>
  </r>
  <r>
    <x v="1"/>
    <x v="104"/>
    <n v="2108"/>
    <x v="119"/>
    <n v="1.596E-4"/>
    <n v="6.6000000000000003E-6"/>
    <m/>
  </r>
  <r>
    <x v="1"/>
    <x v="103"/>
    <n v="2108"/>
    <x v="120"/>
    <n v="1.783E-4"/>
    <n v="9.5999999999999996E-6"/>
    <m/>
  </r>
  <r>
    <x v="1"/>
    <x v="102"/>
    <n v="2108"/>
    <x v="121"/>
    <n v="2.061E-4"/>
    <n v="1.42E-5"/>
    <m/>
  </r>
  <r>
    <x v="1"/>
    <x v="101"/>
    <n v="2108"/>
    <x v="122"/>
    <n v="2.4149999999999999E-4"/>
    <n v="2.0699999999999998E-5"/>
    <m/>
  </r>
  <r>
    <x v="1"/>
    <x v="100"/>
    <n v="2108"/>
    <x v="123"/>
    <n v="2.7559999999999998E-4"/>
    <n v="2.6699999999999998E-5"/>
    <m/>
  </r>
  <r>
    <x v="1"/>
    <x v="99"/>
    <n v="2108"/>
    <x v="124"/>
    <n v="3.0029999999999998E-4"/>
    <n v="2.9099999999999999E-5"/>
    <m/>
  </r>
  <r>
    <x v="1"/>
    <x v="98"/>
    <n v="2108"/>
    <x v="125"/>
    <n v="3.1750000000000002E-4"/>
    <n v="2.7800000000000001E-5"/>
    <m/>
  </r>
  <r>
    <x v="1"/>
    <x v="97"/>
    <n v="2108"/>
    <x v="126"/>
    <n v="3.3419999999999999E-4"/>
    <n v="2.6299999999999999E-5"/>
    <m/>
  </r>
  <r>
    <x v="1"/>
    <x v="96"/>
    <n v="2108"/>
    <x v="127"/>
    <n v="3.5389999999999998E-4"/>
    <n v="2.6400000000000001E-5"/>
    <m/>
  </r>
  <r>
    <x v="1"/>
    <x v="95"/>
    <n v="2108"/>
    <x v="128"/>
    <n v="3.7320000000000002E-4"/>
    <n v="2.72E-5"/>
    <m/>
  </r>
  <r>
    <x v="1"/>
    <x v="94"/>
    <n v="2108"/>
    <x v="129"/>
    <n v="3.859E-4"/>
    <n v="2.6400000000000001E-5"/>
    <m/>
  </r>
  <r>
    <x v="1"/>
    <x v="93"/>
    <n v="2108"/>
    <x v="130"/>
    <n v="3.8969999999999999E-4"/>
    <n v="2.34E-5"/>
    <m/>
  </r>
  <r>
    <x v="1"/>
    <x v="92"/>
    <n v="2108"/>
    <x v="131"/>
    <n v="3.9080000000000001E-4"/>
    <n v="2.0299999999999999E-5"/>
    <m/>
  </r>
  <r>
    <x v="1"/>
    <x v="91"/>
    <n v="2108"/>
    <x v="132"/>
    <n v="3.9829999999999998E-4"/>
    <n v="1.91E-5"/>
    <m/>
  </r>
  <r>
    <x v="1"/>
    <x v="90"/>
    <n v="2108"/>
    <x v="133"/>
    <n v="4.147E-4"/>
    <n v="1.9700000000000001E-5"/>
    <m/>
  </r>
  <r>
    <x v="1"/>
    <x v="89"/>
    <n v="2108"/>
    <x v="134"/>
    <n v="4.348E-4"/>
    <n v="2.0800000000000001E-5"/>
    <m/>
  </r>
  <r>
    <x v="1"/>
    <x v="88"/>
    <n v="2108"/>
    <x v="135"/>
    <n v="4.528E-4"/>
    <n v="2.12E-5"/>
    <m/>
  </r>
  <r>
    <x v="1"/>
    <x v="87"/>
    <n v="2108"/>
    <x v="136"/>
    <n v="4.684E-4"/>
    <n v="2.1699999999999999E-5"/>
    <m/>
  </r>
  <r>
    <x v="1"/>
    <x v="86"/>
    <n v="2108"/>
    <x v="137"/>
    <n v="4.8559999999999999E-4"/>
    <n v="2.23E-5"/>
    <m/>
  </r>
  <r>
    <x v="1"/>
    <x v="85"/>
    <n v="2108"/>
    <x v="138"/>
    <n v="5.0909999999999996E-4"/>
    <n v="2.3300000000000001E-5"/>
    <m/>
  </r>
  <r>
    <x v="1"/>
    <x v="84"/>
    <n v="2108"/>
    <x v="139"/>
    <n v="5.4080000000000003E-4"/>
    <n v="2.4499999999999999E-5"/>
    <m/>
  </r>
  <r>
    <x v="1"/>
    <x v="83"/>
    <n v="2108"/>
    <x v="140"/>
    <n v="5.7959999999999999E-4"/>
    <n v="2.5700000000000001E-5"/>
    <m/>
  </r>
  <r>
    <x v="1"/>
    <x v="82"/>
    <n v="2108"/>
    <x v="141"/>
    <n v="6.2200000000000005E-4"/>
    <n v="2.65E-5"/>
    <m/>
  </r>
  <r>
    <x v="1"/>
    <x v="81"/>
    <n v="2108"/>
    <x v="142"/>
    <n v="6.6649999999999999E-4"/>
    <n v="2.6999999999999999E-5"/>
    <m/>
  </r>
  <r>
    <x v="1"/>
    <x v="80"/>
    <n v="2108"/>
    <x v="143"/>
    <n v="7.1529999999999999E-4"/>
    <n v="2.73E-5"/>
    <m/>
  </r>
  <r>
    <x v="1"/>
    <x v="79"/>
    <n v="2108"/>
    <x v="144"/>
    <n v="7.7099999999999998E-4"/>
    <n v="2.9E-5"/>
    <m/>
  </r>
  <r>
    <x v="1"/>
    <x v="78"/>
    <n v="2108"/>
    <x v="145"/>
    <n v="8.3140000000000004E-4"/>
    <n v="3.0499999999999999E-5"/>
    <m/>
  </r>
  <r>
    <x v="1"/>
    <x v="77"/>
    <n v="2108"/>
    <x v="146"/>
    <n v="8.9079999999999997E-4"/>
    <n v="3.2799999999999998E-5"/>
    <m/>
  </r>
  <r>
    <x v="1"/>
    <x v="76"/>
    <n v="2108"/>
    <x v="147"/>
    <n v="9.4810000000000001E-4"/>
    <n v="3.6199999999999999E-5"/>
    <m/>
  </r>
  <r>
    <x v="1"/>
    <x v="75"/>
    <n v="2108"/>
    <x v="148"/>
    <n v="1.0089999999999999E-3"/>
    <n v="4.07E-5"/>
    <m/>
  </r>
  <r>
    <x v="1"/>
    <x v="74"/>
    <n v="2108"/>
    <x v="149"/>
    <n v="1.0784E-3"/>
    <n v="4.5500000000000001E-5"/>
    <m/>
  </r>
  <r>
    <x v="1"/>
    <x v="73"/>
    <n v="2108"/>
    <x v="150"/>
    <n v="1.1559000000000001E-3"/>
    <n v="5.02E-5"/>
    <m/>
  </r>
  <r>
    <x v="1"/>
    <x v="115"/>
    <n v="2109"/>
    <x v="109"/>
    <n v="7.7993999999999997E-3"/>
    <n v="1.36E-4"/>
    <m/>
  </r>
  <r>
    <x v="1"/>
    <x v="114"/>
    <n v="2109"/>
    <x v="110"/>
    <n v="5.3410000000000003E-4"/>
    <n v="9.9999999999999995E-7"/>
    <m/>
  </r>
  <r>
    <x v="1"/>
    <x v="113"/>
    <n v="2109"/>
    <x v="111"/>
    <n v="2.8049999999999999E-4"/>
    <n v="6.9999999999999997E-7"/>
    <m/>
  </r>
  <r>
    <x v="1"/>
    <x v="112"/>
    <n v="2109"/>
    <x v="112"/>
    <n v="1.9599999999999999E-4"/>
    <n v="6.9999999999999997E-7"/>
    <m/>
  </r>
  <r>
    <x v="1"/>
    <x v="111"/>
    <n v="2109"/>
    <x v="113"/>
    <n v="1.5200000000000001E-4"/>
    <n v="5.9999999999999997E-7"/>
    <m/>
  </r>
  <r>
    <x v="1"/>
    <x v="110"/>
    <n v="2109"/>
    <x v="114"/>
    <n v="1.4650000000000001E-4"/>
    <n v="8.9999999999999996E-7"/>
    <m/>
  </r>
  <r>
    <x v="1"/>
    <x v="109"/>
    <n v="2109"/>
    <x v="115"/>
    <n v="1.3990000000000001E-4"/>
    <n v="1.1999999999999999E-6"/>
    <m/>
  </r>
  <r>
    <x v="1"/>
    <x v="108"/>
    <n v="2109"/>
    <x v="116"/>
    <n v="1.348E-4"/>
    <n v="1.5999999999999999E-6"/>
    <m/>
  </r>
  <r>
    <x v="1"/>
    <x v="107"/>
    <n v="2109"/>
    <x v="117"/>
    <n v="1.3359999999999999E-4"/>
    <n v="2.0999999999999998E-6"/>
    <m/>
  </r>
  <r>
    <x v="1"/>
    <x v="106"/>
    <n v="2109"/>
    <x v="118"/>
    <n v="1.3770000000000001E-4"/>
    <n v="3.0000000000000001E-6"/>
    <m/>
  </r>
  <r>
    <x v="1"/>
    <x v="105"/>
    <n v="2109"/>
    <x v="119"/>
    <n v="1.4650000000000001E-4"/>
    <n v="4.3000000000000003E-6"/>
    <m/>
  </r>
  <r>
    <x v="1"/>
    <x v="104"/>
    <n v="2109"/>
    <x v="120"/>
    <n v="1.596E-4"/>
    <n v="6.2999999999999998E-6"/>
    <m/>
  </r>
  <r>
    <x v="1"/>
    <x v="103"/>
    <n v="2109"/>
    <x v="121"/>
    <n v="1.783E-4"/>
    <n v="9.3000000000000007E-6"/>
    <m/>
  </r>
  <r>
    <x v="1"/>
    <x v="102"/>
    <n v="2109"/>
    <x v="122"/>
    <n v="2.061E-4"/>
    <n v="1.3900000000000001E-5"/>
    <m/>
  </r>
  <r>
    <x v="1"/>
    <x v="101"/>
    <n v="2109"/>
    <x v="123"/>
    <n v="2.4149999999999999E-4"/>
    <n v="2.0299999999999999E-5"/>
    <m/>
  </r>
  <r>
    <x v="1"/>
    <x v="100"/>
    <n v="2109"/>
    <x v="124"/>
    <n v="2.7559999999999998E-4"/>
    <n v="2.62E-5"/>
    <m/>
  </r>
  <r>
    <x v="1"/>
    <x v="99"/>
    <n v="2109"/>
    <x v="125"/>
    <n v="3.0029999999999998E-4"/>
    <n v="2.8399999999999999E-5"/>
    <m/>
  </r>
  <r>
    <x v="1"/>
    <x v="98"/>
    <n v="2109"/>
    <x v="126"/>
    <n v="3.1750000000000002E-4"/>
    <n v="2.72E-5"/>
    <m/>
  </r>
  <r>
    <x v="1"/>
    <x v="97"/>
    <n v="2109"/>
    <x v="127"/>
    <n v="3.3419999999999999E-4"/>
    <n v="2.5700000000000001E-5"/>
    <m/>
  </r>
  <r>
    <x v="1"/>
    <x v="96"/>
    <n v="2109"/>
    <x v="128"/>
    <n v="3.5389999999999998E-4"/>
    <n v="2.5899999999999999E-5"/>
    <m/>
  </r>
  <r>
    <x v="1"/>
    <x v="95"/>
    <n v="2109"/>
    <x v="129"/>
    <n v="3.7320000000000002E-4"/>
    <n v="2.6599999999999999E-5"/>
    <m/>
  </r>
  <r>
    <x v="1"/>
    <x v="94"/>
    <n v="2109"/>
    <x v="130"/>
    <n v="3.859E-4"/>
    <n v="2.5700000000000001E-5"/>
    <m/>
  </r>
  <r>
    <x v="1"/>
    <x v="93"/>
    <n v="2109"/>
    <x v="131"/>
    <n v="3.8969999999999999E-4"/>
    <n v="2.2799999999999999E-5"/>
    <m/>
  </r>
  <r>
    <x v="1"/>
    <x v="92"/>
    <n v="2109"/>
    <x v="132"/>
    <n v="3.9080000000000001E-4"/>
    <n v="1.98E-5"/>
    <m/>
  </r>
  <r>
    <x v="1"/>
    <x v="91"/>
    <n v="2109"/>
    <x v="133"/>
    <n v="3.9829999999999998E-4"/>
    <n v="1.8600000000000001E-5"/>
    <m/>
  </r>
  <r>
    <x v="1"/>
    <x v="90"/>
    <n v="2109"/>
    <x v="134"/>
    <n v="4.147E-4"/>
    <n v="1.9199999999999999E-5"/>
    <m/>
  </r>
  <r>
    <x v="1"/>
    <x v="89"/>
    <n v="2109"/>
    <x v="135"/>
    <n v="4.348E-4"/>
    <n v="2.0299999999999999E-5"/>
    <m/>
  </r>
  <r>
    <x v="1"/>
    <x v="88"/>
    <n v="2109"/>
    <x v="136"/>
    <n v="4.528E-4"/>
    <n v="2.0599999999999999E-5"/>
    <m/>
  </r>
  <r>
    <x v="1"/>
    <x v="87"/>
    <n v="2109"/>
    <x v="137"/>
    <n v="4.684E-4"/>
    <n v="2.12E-5"/>
    <m/>
  </r>
  <r>
    <x v="1"/>
    <x v="86"/>
    <n v="2109"/>
    <x v="138"/>
    <n v="4.8559999999999999E-4"/>
    <n v="2.1800000000000001E-5"/>
    <m/>
  </r>
  <r>
    <x v="1"/>
    <x v="85"/>
    <n v="2109"/>
    <x v="139"/>
    <n v="5.0909999999999996E-4"/>
    <n v="2.27E-5"/>
    <m/>
  </r>
  <r>
    <x v="1"/>
    <x v="84"/>
    <n v="2109"/>
    <x v="140"/>
    <n v="5.4080000000000003E-4"/>
    <n v="2.3900000000000002E-5"/>
    <m/>
  </r>
  <r>
    <x v="1"/>
    <x v="83"/>
    <n v="2109"/>
    <x v="141"/>
    <n v="5.7959999999999999E-4"/>
    <n v="2.51E-5"/>
    <m/>
  </r>
  <r>
    <x v="1"/>
    <x v="82"/>
    <n v="2109"/>
    <x v="142"/>
    <n v="6.2200000000000005E-4"/>
    <n v="2.58E-5"/>
    <m/>
  </r>
  <r>
    <x v="1"/>
    <x v="81"/>
    <n v="2109"/>
    <x v="143"/>
    <n v="6.6649999999999999E-4"/>
    <n v="2.6299999999999999E-5"/>
    <m/>
  </r>
  <r>
    <x v="1"/>
    <x v="80"/>
    <n v="2109"/>
    <x v="144"/>
    <n v="7.1529999999999999E-4"/>
    <n v="2.6699999999999998E-5"/>
    <m/>
  </r>
  <r>
    <x v="1"/>
    <x v="79"/>
    <n v="2109"/>
    <x v="145"/>
    <n v="7.7099999999999998E-4"/>
    <n v="2.8200000000000001E-5"/>
    <m/>
  </r>
  <r>
    <x v="1"/>
    <x v="78"/>
    <n v="2109"/>
    <x v="146"/>
    <n v="8.3140000000000004E-4"/>
    <n v="2.97E-5"/>
    <m/>
  </r>
  <r>
    <x v="1"/>
    <x v="77"/>
    <n v="2109"/>
    <x v="147"/>
    <n v="8.9079999999999997E-4"/>
    <n v="3.1999999999999999E-5"/>
    <m/>
  </r>
  <r>
    <x v="1"/>
    <x v="76"/>
    <n v="2109"/>
    <x v="148"/>
    <n v="9.4810000000000001E-4"/>
    <n v="3.54E-5"/>
    <m/>
  </r>
  <r>
    <x v="1"/>
    <x v="75"/>
    <n v="2109"/>
    <x v="149"/>
    <n v="1.0089999999999999E-3"/>
    <n v="3.9799999999999998E-5"/>
    <m/>
  </r>
  <r>
    <x v="1"/>
    <x v="74"/>
    <n v="2109"/>
    <x v="150"/>
    <n v="1.0784E-3"/>
    <n v="4.4400000000000002E-5"/>
    <m/>
  </r>
  <r>
    <x v="1"/>
    <x v="115"/>
    <n v="2110"/>
    <x v="110"/>
    <n v="7.7993999999999997E-3"/>
    <n v="1.3019999999999999E-4"/>
    <m/>
  </r>
  <r>
    <x v="1"/>
    <x v="114"/>
    <n v="2110"/>
    <x v="111"/>
    <n v="5.3410000000000003E-4"/>
    <n v="8.9999999999999996E-7"/>
    <m/>
  </r>
  <r>
    <x v="1"/>
    <x v="113"/>
    <n v="2110"/>
    <x v="112"/>
    <n v="2.8049999999999999E-4"/>
    <n v="6.9999999999999997E-7"/>
    <m/>
  </r>
  <r>
    <x v="1"/>
    <x v="112"/>
    <n v="2110"/>
    <x v="113"/>
    <n v="1.9599999999999999E-4"/>
    <n v="6.9999999999999997E-7"/>
    <m/>
  </r>
  <r>
    <x v="1"/>
    <x v="111"/>
    <n v="2110"/>
    <x v="114"/>
    <n v="1.5200000000000001E-4"/>
    <n v="5.9999999999999997E-7"/>
    <m/>
  </r>
  <r>
    <x v="1"/>
    <x v="110"/>
    <n v="2110"/>
    <x v="115"/>
    <n v="1.4650000000000001E-4"/>
    <n v="8.9999999999999996E-7"/>
    <m/>
  </r>
  <r>
    <x v="1"/>
    <x v="109"/>
    <n v="2110"/>
    <x v="116"/>
    <n v="1.3990000000000001E-4"/>
    <n v="1.1999999999999999E-6"/>
    <m/>
  </r>
  <r>
    <x v="1"/>
    <x v="108"/>
    <n v="2110"/>
    <x v="117"/>
    <n v="1.348E-4"/>
    <n v="1.5E-6"/>
    <m/>
  </r>
  <r>
    <x v="1"/>
    <x v="107"/>
    <n v="2110"/>
    <x v="118"/>
    <n v="1.3359999999999999E-4"/>
    <n v="1.9999999999999999E-6"/>
    <m/>
  </r>
  <r>
    <x v="1"/>
    <x v="106"/>
    <n v="2110"/>
    <x v="119"/>
    <n v="1.3770000000000001E-4"/>
    <n v="2.9000000000000002E-6"/>
    <m/>
  </r>
  <r>
    <x v="1"/>
    <x v="105"/>
    <n v="2110"/>
    <x v="120"/>
    <n v="1.4650000000000001E-4"/>
    <n v="4.1999999999999996E-6"/>
    <m/>
  </r>
  <r>
    <x v="1"/>
    <x v="104"/>
    <n v="2110"/>
    <x v="121"/>
    <n v="1.596E-4"/>
    <n v="6.1E-6"/>
    <m/>
  </r>
  <r>
    <x v="1"/>
    <x v="103"/>
    <n v="2110"/>
    <x v="122"/>
    <n v="1.783E-4"/>
    <n v="9.0000000000000002E-6"/>
    <m/>
  </r>
  <r>
    <x v="1"/>
    <x v="102"/>
    <n v="2110"/>
    <x v="123"/>
    <n v="2.061E-4"/>
    <n v="1.36E-5"/>
    <m/>
  </r>
  <r>
    <x v="1"/>
    <x v="101"/>
    <n v="2110"/>
    <x v="124"/>
    <n v="2.4149999999999999E-4"/>
    <n v="1.98E-5"/>
    <m/>
  </r>
  <r>
    <x v="1"/>
    <x v="100"/>
    <n v="2110"/>
    <x v="125"/>
    <n v="2.7559999999999998E-4"/>
    <n v="2.5599999999999999E-5"/>
    <m/>
  </r>
  <r>
    <x v="1"/>
    <x v="99"/>
    <n v="2110"/>
    <x v="126"/>
    <n v="3.0029999999999998E-4"/>
    <n v="2.7800000000000001E-5"/>
    <m/>
  </r>
  <r>
    <x v="1"/>
    <x v="98"/>
    <n v="2110"/>
    <x v="127"/>
    <n v="3.1750000000000002E-4"/>
    <n v="2.6599999999999999E-5"/>
    <m/>
  </r>
  <r>
    <x v="1"/>
    <x v="97"/>
    <n v="2110"/>
    <x v="128"/>
    <n v="3.3419999999999999E-4"/>
    <n v="2.5199999999999999E-5"/>
    <m/>
  </r>
  <r>
    <x v="1"/>
    <x v="96"/>
    <n v="2110"/>
    <x v="129"/>
    <n v="3.5389999999999998E-4"/>
    <n v="2.5299999999999998E-5"/>
    <m/>
  </r>
  <r>
    <x v="1"/>
    <x v="95"/>
    <n v="2110"/>
    <x v="130"/>
    <n v="3.7320000000000002E-4"/>
    <n v="2.5999999999999998E-5"/>
    <m/>
  </r>
  <r>
    <x v="1"/>
    <x v="94"/>
    <n v="2110"/>
    <x v="131"/>
    <n v="3.859E-4"/>
    <n v="2.51E-5"/>
    <m/>
  </r>
  <r>
    <x v="1"/>
    <x v="93"/>
    <n v="2110"/>
    <x v="132"/>
    <n v="3.8969999999999999E-4"/>
    <n v="2.23E-5"/>
    <m/>
  </r>
  <r>
    <x v="1"/>
    <x v="92"/>
    <n v="2110"/>
    <x v="133"/>
    <n v="3.9080000000000001E-4"/>
    <n v="1.9300000000000002E-5"/>
    <m/>
  </r>
  <r>
    <x v="1"/>
    <x v="91"/>
    <n v="2110"/>
    <x v="134"/>
    <n v="3.9829999999999998E-4"/>
    <n v="1.8199999999999999E-5"/>
    <m/>
  </r>
  <r>
    <x v="1"/>
    <x v="90"/>
    <n v="2110"/>
    <x v="135"/>
    <n v="4.147E-4"/>
    <n v="1.8700000000000001E-5"/>
    <m/>
  </r>
  <r>
    <x v="1"/>
    <x v="89"/>
    <n v="2110"/>
    <x v="136"/>
    <n v="4.348E-4"/>
    <n v="1.9700000000000001E-5"/>
    <m/>
  </r>
  <r>
    <x v="1"/>
    <x v="88"/>
    <n v="2110"/>
    <x v="137"/>
    <n v="4.528E-4"/>
    <n v="2.0100000000000001E-5"/>
    <m/>
  </r>
  <r>
    <x v="1"/>
    <x v="87"/>
    <n v="2110"/>
    <x v="138"/>
    <n v="4.684E-4"/>
    <n v="2.0699999999999998E-5"/>
    <m/>
  </r>
  <r>
    <x v="1"/>
    <x v="86"/>
    <n v="2110"/>
    <x v="139"/>
    <n v="4.8559999999999999E-4"/>
    <n v="2.1299999999999999E-5"/>
    <m/>
  </r>
  <r>
    <x v="1"/>
    <x v="85"/>
    <n v="2110"/>
    <x v="140"/>
    <n v="5.0909999999999996E-4"/>
    <n v="2.2200000000000001E-5"/>
    <m/>
  </r>
  <r>
    <x v="1"/>
    <x v="84"/>
    <n v="2110"/>
    <x v="141"/>
    <n v="5.4080000000000003E-4"/>
    <n v="2.3300000000000001E-5"/>
    <m/>
  </r>
  <r>
    <x v="1"/>
    <x v="83"/>
    <n v="2110"/>
    <x v="142"/>
    <n v="5.7959999999999999E-4"/>
    <n v="2.4499999999999999E-5"/>
    <m/>
  </r>
  <r>
    <x v="1"/>
    <x v="82"/>
    <n v="2110"/>
    <x v="143"/>
    <n v="6.2200000000000005E-4"/>
    <n v="2.5299999999999998E-5"/>
    <m/>
  </r>
  <r>
    <x v="1"/>
    <x v="81"/>
    <n v="2110"/>
    <x v="144"/>
    <n v="6.6649999999999999E-4"/>
    <n v="2.5700000000000001E-5"/>
    <m/>
  </r>
  <r>
    <x v="1"/>
    <x v="80"/>
    <n v="2110"/>
    <x v="145"/>
    <n v="7.1529999999999999E-4"/>
    <n v="2.5999999999999998E-5"/>
    <m/>
  </r>
  <r>
    <x v="1"/>
    <x v="79"/>
    <n v="2110"/>
    <x v="146"/>
    <n v="7.7099999999999998E-4"/>
    <n v="2.7500000000000001E-5"/>
    <m/>
  </r>
  <r>
    <x v="1"/>
    <x v="78"/>
    <n v="2110"/>
    <x v="147"/>
    <n v="8.3140000000000004E-4"/>
    <n v="2.9E-5"/>
    <m/>
  </r>
  <r>
    <x v="1"/>
    <x v="77"/>
    <n v="2110"/>
    <x v="148"/>
    <n v="8.9079999999999997E-4"/>
    <n v="3.1300000000000002E-5"/>
    <m/>
  </r>
  <r>
    <x v="1"/>
    <x v="76"/>
    <n v="2110"/>
    <x v="149"/>
    <n v="9.4810000000000001E-4"/>
    <n v="3.4600000000000001E-5"/>
    <m/>
  </r>
  <r>
    <x v="1"/>
    <x v="75"/>
    <n v="2110"/>
    <x v="150"/>
    <n v="1.0089999999999999E-3"/>
    <n v="3.8800000000000001E-5"/>
    <m/>
  </r>
  <r>
    <x v="1"/>
    <x v="115"/>
    <n v="2111"/>
    <x v="111"/>
    <n v="7.7993999999999997E-3"/>
    <n v="1.2449999999999999E-4"/>
    <m/>
  </r>
  <r>
    <x v="1"/>
    <x v="114"/>
    <n v="2111"/>
    <x v="112"/>
    <n v="5.3410000000000003E-4"/>
    <n v="8.9999999999999996E-7"/>
    <m/>
  </r>
  <r>
    <x v="1"/>
    <x v="113"/>
    <n v="2111"/>
    <x v="113"/>
    <n v="2.8049999999999999E-4"/>
    <n v="5.9999999999999997E-7"/>
    <m/>
  </r>
  <r>
    <x v="1"/>
    <x v="112"/>
    <n v="2111"/>
    <x v="114"/>
    <n v="1.9599999999999999E-4"/>
    <n v="5.9999999999999997E-7"/>
    <m/>
  </r>
  <r>
    <x v="1"/>
    <x v="111"/>
    <n v="2111"/>
    <x v="115"/>
    <n v="1.5200000000000001E-4"/>
    <n v="5.9999999999999997E-7"/>
    <m/>
  </r>
  <r>
    <x v="1"/>
    <x v="110"/>
    <n v="2111"/>
    <x v="116"/>
    <n v="1.4650000000000001E-4"/>
    <n v="7.9999999999999996E-7"/>
    <m/>
  </r>
  <r>
    <x v="1"/>
    <x v="109"/>
    <n v="2111"/>
    <x v="117"/>
    <n v="1.3990000000000001E-4"/>
    <n v="1.1000000000000001E-6"/>
    <m/>
  </r>
  <r>
    <x v="1"/>
    <x v="108"/>
    <n v="2111"/>
    <x v="118"/>
    <n v="1.348E-4"/>
    <n v="1.3999999999999999E-6"/>
    <m/>
  </r>
  <r>
    <x v="1"/>
    <x v="107"/>
    <n v="2111"/>
    <x v="119"/>
    <n v="1.3359999999999999E-4"/>
    <n v="1.9E-6"/>
    <m/>
  </r>
  <r>
    <x v="1"/>
    <x v="106"/>
    <n v="2111"/>
    <x v="120"/>
    <n v="1.3770000000000001E-4"/>
    <n v="2.7999999999999999E-6"/>
    <m/>
  </r>
  <r>
    <x v="1"/>
    <x v="105"/>
    <n v="2111"/>
    <x v="121"/>
    <n v="1.4650000000000001E-4"/>
    <n v="3.9999999999999998E-6"/>
    <m/>
  </r>
  <r>
    <x v="1"/>
    <x v="104"/>
    <n v="2111"/>
    <x v="122"/>
    <n v="1.596E-4"/>
    <n v="6.0000000000000002E-6"/>
    <m/>
  </r>
  <r>
    <x v="1"/>
    <x v="103"/>
    <n v="2111"/>
    <x v="123"/>
    <n v="1.783E-4"/>
    <n v="8.8000000000000004E-6"/>
    <m/>
  </r>
  <r>
    <x v="1"/>
    <x v="102"/>
    <n v="2111"/>
    <x v="124"/>
    <n v="2.061E-4"/>
    <n v="1.3200000000000001E-5"/>
    <m/>
  </r>
  <r>
    <x v="1"/>
    <x v="101"/>
    <n v="2111"/>
    <x v="125"/>
    <n v="2.4149999999999999E-4"/>
    <n v="1.9400000000000001E-5"/>
    <m/>
  </r>
  <r>
    <x v="1"/>
    <x v="100"/>
    <n v="2111"/>
    <x v="126"/>
    <n v="2.7559999999999998E-4"/>
    <n v="2.5000000000000001E-5"/>
    <m/>
  </r>
  <r>
    <x v="1"/>
    <x v="99"/>
    <n v="2111"/>
    <x v="127"/>
    <n v="3.0029999999999998E-4"/>
    <n v="2.72E-5"/>
    <m/>
  </r>
  <r>
    <x v="1"/>
    <x v="98"/>
    <n v="2111"/>
    <x v="128"/>
    <n v="3.1750000000000002E-4"/>
    <n v="2.5999999999999998E-5"/>
    <m/>
  </r>
  <r>
    <x v="1"/>
    <x v="97"/>
    <n v="2111"/>
    <x v="129"/>
    <n v="3.3419999999999999E-4"/>
    <n v="2.4600000000000002E-5"/>
    <m/>
  </r>
  <r>
    <x v="1"/>
    <x v="96"/>
    <n v="2111"/>
    <x v="130"/>
    <n v="3.5389999999999998E-4"/>
    <n v="2.4700000000000001E-5"/>
    <m/>
  </r>
  <r>
    <x v="1"/>
    <x v="95"/>
    <n v="2111"/>
    <x v="131"/>
    <n v="3.7320000000000002E-4"/>
    <n v="2.5400000000000001E-5"/>
    <m/>
  </r>
  <r>
    <x v="1"/>
    <x v="94"/>
    <n v="2111"/>
    <x v="132"/>
    <n v="3.859E-4"/>
    <n v="2.4499999999999999E-5"/>
    <m/>
  </r>
  <r>
    <x v="1"/>
    <x v="93"/>
    <n v="2111"/>
    <x v="133"/>
    <n v="3.8969999999999999E-4"/>
    <n v="2.1800000000000001E-5"/>
    <m/>
  </r>
  <r>
    <x v="1"/>
    <x v="92"/>
    <n v="2111"/>
    <x v="134"/>
    <n v="3.9080000000000001E-4"/>
    <n v="1.8899999999999999E-5"/>
    <m/>
  </r>
  <r>
    <x v="1"/>
    <x v="91"/>
    <n v="2111"/>
    <x v="135"/>
    <n v="3.9829999999999998E-4"/>
    <n v="1.77E-5"/>
    <m/>
  </r>
  <r>
    <x v="1"/>
    <x v="90"/>
    <n v="2111"/>
    <x v="136"/>
    <n v="4.147E-4"/>
    <n v="1.8199999999999999E-5"/>
    <m/>
  </r>
  <r>
    <x v="1"/>
    <x v="89"/>
    <n v="2111"/>
    <x v="137"/>
    <n v="4.348E-4"/>
    <n v="1.9300000000000002E-5"/>
    <m/>
  </r>
  <r>
    <x v="1"/>
    <x v="88"/>
    <n v="2111"/>
    <x v="138"/>
    <n v="4.528E-4"/>
    <n v="1.9599999999999999E-5"/>
    <m/>
  </r>
  <r>
    <x v="1"/>
    <x v="87"/>
    <n v="2111"/>
    <x v="139"/>
    <n v="4.684E-4"/>
    <n v="2.02E-5"/>
    <m/>
  </r>
  <r>
    <x v="1"/>
    <x v="86"/>
    <n v="2111"/>
    <x v="140"/>
    <n v="4.8559999999999999E-4"/>
    <n v="2.0699999999999998E-5"/>
    <m/>
  </r>
  <r>
    <x v="1"/>
    <x v="85"/>
    <n v="2111"/>
    <x v="141"/>
    <n v="5.0909999999999996E-4"/>
    <n v="2.16E-5"/>
    <m/>
  </r>
  <r>
    <x v="1"/>
    <x v="84"/>
    <n v="2111"/>
    <x v="142"/>
    <n v="5.4080000000000003E-4"/>
    <n v="2.27E-5"/>
    <m/>
  </r>
  <r>
    <x v="1"/>
    <x v="83"/>
    <n v="2111"/>
    <x v="143"/>
    <n v="5.7959999999999999E-4"/>
    <n v="2.3900000000000002E-5"/>
    <m/>
  </r>
  <r>
    <x v="1"/>
    <x v="82"/>
    <n v="2111"/>
    <x v="144"/>
    <n v="6.2200000000000005E-4"/>
    <n v="2.4700000000000001E-5"/>
    <m/>
  </r>
  <r>
    <x v="1"/>
    <x v="81"/>
    <n v="2111"/>
    <x v="145"/>
    <n v="6.6649999999999999E-4"/>
    <n v="2.51E-5"/>
    <m/>
  </r>
  <r>
    <x v="1"/>
    <x v="80"/>
    <n v="2111"/>
    <x v="146"/>
    <n v="7.1529999999999999E-4"/>
    <n v="2.5299999999999998E-5"/>
    <m/>
  </r>
  <r>
    <x v="1"/>
    <x v="79"/>
    <n v="2111"/>
    <x v="147"/>
    <n v="7.7099999999999998E-4"/>
    <n v="2.6800000000000001E-5"/>
    <m/>
  </r>
  <r>
    <x v="1"/>
    <x v="78"/>
    <n v="2111"/>
    <x v="148"/>
    <n v="8.3140000000000004E-4"/>
    <n v="2.83E-5"/>
    <m/>
  </r>
  <r>
    <x v="1"/>
    <x v="77"/>
    <n v="2111"/>
    <x v="149"/>
    <n v="8.9079999999999997E-4"/>
    <n v="3.0499999999999999E-5"/>
    <m/>
  </r>
  <r>
    <x v="1"/>
    <x v="76"/>
    <n v="2111"/>
    <x v="150"/>
    <n v="9.4810000000000001E-4"/>
    <n v="3.3699999999999999E-5"/>
    <m/>
  </r>
  <r>
    <x v="1"/>
    <x v="115"/>
    <n v="2112"/>
    <x v="112"/>
    <n v="7.7993999999999997E-3"/>
    <n v="1.193E-4"/>
    <m/>
  </r>
  <r>
    <x v="1"/>
    <x v="114"/>
    <n v="2112"/>
    <x v="113"/>
    <n v="5.3410000000000003E-4"/>
    <n v="7.9999999999999996E-7"/>
    <m/>
  </r>
  <r>
    <x v="1"/>
    <x v="113"/>
    <n v="2112"/>
    <x v="114"/>
    <n v="2.8049999999999999E-4"/>
    <n v="5.9999999999999997E-7"/>
    <m/>
  </r>
  <r>
    <x v="1"/>
    <x v="112"/>
    <n v="2112"/>
    <x v="115"/>
    <n v="1.9599999999999999E-4"/>
    <n v="5.9999999999999997E-7"/>
    <m/>
  </r>
  <r>
    <x v="1"/>
    <x v="111"/>
    <n v="2112"/>
    <x v="116"/>
    <n v="1.5200000000000001E-4"/>
    <n v="4.9999999999999998E-7"/>
    <m/>
  </r>
  <r>
    <x v="1"/>
    <x v="110"/>
    <n v="2112"/>
    <x v="117"/>
    <n v="1.4650000000000001E-4"/>
    <n v="7.9999999999999996E-7"/>
    <m/>
  </r>
  <r>
    <x v="1"/>
    <x v="109"/>
    <n v="2112"/>
    <x v="118"/>
    <n v="1.3990000000000001E-4"/>
    <n v="1.1000000000000001E-6"/>
    <m/>
  </r>
  <r>
    <x v="1"/>
    <x v="108"/>
    <n v="2112"/>
    <x v="119"/>
    <n v="1.348E-4"/>
    <n v="1.3999999999999999E-6"/>
    <m/>
  </r>
  <r>
    <x v="1"/>
    <x v="107"/>
    <n v="2112"/>
    <x v="120"/>
    <n v="1.3359999999999999E-4"/>
    <n v="1.9E-6"/>
    <m/>
  </r>
  <r>
    <x v="1"/>
    <x v="106"/>
    <n v="2112"/>
    <x v="121"/>
    <n v="1.3770000000000001E-4"/>
    <n v="2.7E-6"/>
    <m/>
  </r>
  <r>
    <x v="1"/>
    <x v="105"/>
    <n v="2112"/>
    <x v="122"/>
    <n v="1.4650000000000001E-4"/>
    <n v="3.8999999999999999E-6"/>
    <m/>
  </r>
  <r>
    <x v="1"/>
    <x v="104"/>
    <n v="2112"/>
    <x v="123"/>
    <n v="1.596E-4"/>
    <n v="5.8000000000000004E-6"/>
    <m/>
  </r>
  <r>
    <x v="1"/>
    <x v="103"/>
    <n v="2112"/>
    <x v="124"/>
    <n v="1.783E-4"/>
    <n v="8.6000000000000007E-6"/>
    <m/>
  </r>
  <r>
    <x v="1"/>
    <x v="102"/>
    <n v="2112"/>
    <x v="125"/>
    <n v="2.061E-4"/>
    <n v="1.29E-5"/>
    <m/>
  </r>
  <r>
    <x v="1"/>
    <x v="101"/>
    <n v="2112"/>
    <x v="126"/>
    <n v="2.4149999999999999E-4"/>
    <n v="1.8899999999999999E-5"/>
    <m/>
  </r>
  <r>
    <x v="1"/>
    <x v="100"/>
    <n v="2112"/>
    <x v="127"/>
    <n v="2.7559999999999998E-4"/>
    <n v="2.4499999999999999E-5"/>
    <m/>
  </r>
  <r>
    <x v="1"/>
    <x v="99"/>
    <n v="2112"/>
    <x v="128"/>
    <n v="3.0029999999999998E-4"/>
    <n v="2.6699999999999998E-5"/>
    <m/>
  </r>
  <r>
    <x v="1"/>
    <x v="98"/>
    <n v="2112"/>
    <x v="129"/>
    <n v="3.1750000000000002E-4"/>
    <n v="2.55E-5"/>
    <m/>
  </r>
  <r>
    <x v="1"/>
    <x v="97"/>
    <n v="2112"/>
    <x v="130"/>
    <n v="3.3419999999999999E-4"/>
    <n v="2.41E-5"/>
    <m/>
  </r>
  <r>
    <x v="1"/>
    <x v="96"/>
    <n v="2112"/>
    <x v="131"/>
    <n v="3.5389999999999998E-4"/>
    <n v="2.41E-5"/>
    <m/>
  </r>
  <r>
    <x v="1"/>
    <x v="95"/>
    <n v="2112"/>
    <x v="132"/>
    <n v="3.7320000000000002E-4"/>
    <n v="2.48E-5"/>
    <m/>
  </r>
  <r>
    <x v="1"/>
    <x v="94"/>
    <n v="2112"/>
    <x v="133"/>
    <n v="3.859E-4"/>
    <n v="2.4000000000000001E-5"/>
    <m/>
  </r>
  <r>
    <x v="1"/>
    <x v="93"/>
    <n v="2112"/>
    <x v="134"/>
    <n v="3.8969999999999999E-4"/>
    <n v="2.1299999999999999E-5"/>
    <m/>
  </r>
  <r>
    <x v="1"/>
    <x v="92"/>
    <n v="2112"/>
    <x v="135"/>
    <n v="3.9080000000000001E-4"/>
    <n v="1.84E-5"/>
    <m/>
  </r>
  <r>
    <x v="1"/>
    <x v="91"/>
    <n v="2112"/>
    <x v="136"/>
    <n v="3.9829999999999998E-4"/>
    <n v="1.7200000000000001E-5"/>
    <m/>
  </r>
  <r>
    <x v="1"/>
    <x v="90"/>
    <n v="2112"/>
    <x v="137"/>
    <n v="4.147E-4"/>
    <n v="1.77E-5"/>
    <m/>
  </r>
  <r>
    <x v="1"/>
    <x v="89"/>
    <n v="2112"/>
    <x v="138"/>
    <n v="4.348E-4"/>
    <n v="1.88E-5"/>
    <m/>
  </r>
  <r>
    <x v="1"/>
    <x v="88"/>
    <n v="2112"/>
    <x v="139"/>
    <n v="4.528E-4"/>
    <n v="1.9199999999999999E-5"/>
    <m/>
  </r>
  <r>
    <x v="1"/>
    <x v="87"/>
    <n v="2112"/>
    <x v="140"/>
    <n v="4.684E-4"/>
    <n v="1.9700000000000001E-5"/>
    <m/>
  </r>
  <r>
    <x v="1"/>
    <x v="86"/>
    <n v="2112"/>
    <x v="141"/>
    <n v="4.8559999999999999E-4"/>
    <n v="2.02E-5"/>
    <m/>
  </r>
  <r>
    <x v="1"/>
    <x v="85"/>
    <n v="2112"/>
    <x v="142"/>
    <n v="5.0909999999999996E-4"/>
    <n v="2.1100000000000001E-5"/>
    <m/>
  </r>
  <r>
    <x v="1"/>
    <x v="84"/>
    <n v="2112"/>
    <x v="143"/>
    <n v="5.4080000000000003E-4"/>
    <n v="2.2200000000000001E-5"/>
    <m/>
  </r>
  <r>
    <x v="1"/>
    <x v="83"/>
    <n v="2112"/>
    <x v="144"/>
    <n v="5.7959999999999999E-4"/>
    <n v="2.34E-5"/>
    <m/>
  </r>
  <r>
    <x v="1"/>
    <x v="82"/>
    <n v="2112"/>
    <x v="145"/>
    <n v="6.2200000000000005E-4"/>
    <n v="2.4000000000000001E-5"/>
    <m/>
  </r>
  <r>
    <x v="1"/>
    <x v="81"/>
    <n v="2112"/>
    <x v="146"/>
    <n v="6.6649999999999999E-4"/>
    <n v="2.44E-5"/>
    <m/>
  </r>
  <r>
    <x v="1"/>
    <x v="80"/>
    <n v="2112"/>
    <x v="147"/>
    <n v="7.1529999999999999E-4"/>
    <n v="2.4700000000000001E-5"/>
    <m/>
  </r>
  <r>
    <x v="1"/>
    <x v="79"/>
    <n v="2112"/>
    <x v="148"/>
    <n v="7.7099999999999998E-4"/>
    <n v="2.62E-5"/>
    <m/>
  </r>
  <r>
    <x v="1"/>
    <x v="78"/>
    <n v="2112"/>
    <x v="149"/>
    <n v="8.3140000000000004E-4"/>
    <n v="2.7699999999999999E-5"/>
    <m/>
  </r>
  <r>
    <x v="1"/>
    <x v="77"/>
    <n v="2112"/>
    <x v="150"/>
    <n v="8.9079999999999997E-4"/>
    <n v="2.97E-5"/>
    <m/>
  </r>
  <r>
    <x v="1"/>
    <x v="115"/>
    <n v="2113"/>
    <x v="113"/>
    <n v="7.7993999999999997E-3"/>
    <n v="1.147E-4"/>
    <m/>
  </r>
  <r>
    <x v="1"/>
    <x v="114"/>
    <n v="2113"/>
    <x v="114"/>
    <n v="5.3410000000000003E-4"/>
    <n v="7.9999999999999996E-7"/>
    <m/>
  </r>
  <r>
    <x v="1"/>
    <x v="113"/>
    <n v="2113"/>
    <x v="115"/>
    <n v="2.8049999999999999E-4"/>
    <n v="5.9999999999999997E-7"/>
    <m/>
  </r>
  <r>
    <x v="1"/>
    <x v="112"/>
    <n v="2113"/>
    <x v="116"/>
    <n v="1.9599999999999999E-4"/>
    <n v="5.9999999999999997E-7"/>
    <m/>
  </r>
  <r>
    <x v="1"/>
    <x v="111"/>
    <n v="2113"/>
    <x v="117"/>
    <n v="1.5200000000000001E-4"/>
    <n v="4.9999999999999998E-7"/>
    <m/>
  </r>
  <r>
    <x v="1"/>
    <x v="110"/>
    <n v="2113"/>
    <x v="118"/>
    <n v="1.4650000000000001E-4"/>
    <n v="7.9999999999999996E-7"/>
    <m/>
  </r>
  <r>
    <x v="1"/>
    <x v="109"/>
    <n v="2113"/>
    <x v="119"/>
    <n v="1.3990000000000001E-4"/>
    <n v="9.9999999999999995E-7"/>
    <m/>
  </r>
  <r>
    <x v="1"/>
    <x v="108"/>
    <n v="2113"/>
    <x v="120"/>
    <n v="1.348E-4"/>
    <n v="1.3E-6"/>
    <m/>
  </r>
  <r>
    <x v="1"/>
    <x v="107"/>
    <n v="2113"/>
    <x v="121"/>
    <n v="1.3359999999999999E-4"/>
    <n v="1.7999999999999999E-6"/>
    <m/>
  </r>
  <r>
    <x v="1"/>
    <x v="106"/>
    <n v="2113"/>
    <x v="122"/>
    <n v="1.3770000000000001E-4"/>
    <n v="2.6000000000000001E-6"/>
    <m/>
  </r>
  <r>
    <x v="1"/>
    <x v="105"/>
    <n v="2113"/>
    <x v="123"/>
    <n v="1.4650000000000001E-4"/>
    <n v="3.8E-6"/>
    <m/>
  </r>
  <r>
    <x v="1"/>
    <x v="104"/>
    <n v="2113"/>
    <x v="124"/>
    <n v="1.596E-4"/>
    <n v="5.5999999999999997E-6"/>
    <m/>
  </r>
  <r>
    <x v="1"/>
    <x v="103"/>
    <n v="2113"/>
    <x v="125"/>
    <n v="1.783E-4"/>
    <n v="8.3000000000000002E-6"/>
    <m/>
  </r>
  <r>
    <x v="1"/>
    <x v="102"/>
    <n v="2113"/>
    <x v="126"/>
    <n v="2.061E-4"/>
    <n v="1.26E-5"/>
    <m/>
  </r>
  <r>
    <x v="1"/>
    <x v="101"/>
    <n v="2113"/>
    <x v="127"/>
    <n v="2.4149999999999999E-4"/>
    <n v="1.8499999999999999E-5"/>
    <m/>
  </r>
  <r>
    <x v="1"/>
    <x v="100"/>
    <n v="2113"/>
    <x v="128"/>
    <n v="2.7559999999999998E-4"/>
    <n v="2.4000000000000001E-5"/>
    <m/>
  </r>
  <r>
    <x v="1"/>
    <x v="99"/>
    <n v="2113"/>
    <x v="129"/>
    <n v="3.0029999999999998E-4"/>
    <n v="2.6100000000000001E-5"/>
    <m/>
  </r>
  <r>
    <x v="1"/>
    <x v="98"/>
    <n v="2113"/>
    <x v="130"/>
    <n v="3.1750000000000002E-4"/>
    <n v="2.4899999999999999E-5"/>
    <m/>
  </r>
  <r>
    <x v="1"/>
    <x v="97"/>
    <n v="2113"/>
    <x v="131"/>
    <n v="3.3419999999999999E-4"/>
    <n v="2.3499999999999999E-5"/>
    <m/>
  </r>
  <r>
    <x v="1"/>
    <x v="96"/>
    <n v="2113"/>
    <x v="132"/>
    <n v="3.5389999999999998E-4"/>
    <n v="2.3600000000000001E-5"/>
    <m/>
  </r>
  <r>
    <x v="1"/>
    <x v="95"/>
    <n v="2113"/>
    <x v="133"/>
    <n v="3.7320000000000002E-4"/>
    <n v="2.4300000000000001E-5"/>
    <m/>
  </r>
  <r>
    <x v="1"/>
    <x v="94"/>
    <n v="2113"/>
    <x v="134"/>
    <n v="3.859E-4"/>
    <n v="2.3499999999999999E-5"/>
    <m/>
  </r>
  <r>
    <x v="1"/>
    <x v="93"/>
    <n v="2113"/>
    <x v="135"/>
    <n v="3.8969999999999999E-4"/>
    <n v="2.0800000000000001E-5"/>
    <m/>
  </r>
  <r>
    <x v="1"/>
    <x v="92"/>
    <n v="2113"/>
    <x v="136"/>
    <n v="3.9080000000000001E-4"/>
    <n v="1.7900000000000001E-5"/>
    <m/>
  </r>
  <r>
    <x v="1"/>
    <x v="91"/>
    <n v="2113"/>
    <x v="137"/>
    <n v="3.9829999999999998E-4"/>
    <n v="1.6799999999999998E-5"/>
    <m/>
  </r>
  <r>
    <x v="1"/>
    <x v="90"/>
    <n v="2113"/>
    <x v="138"/>
    <n v="4.147E-4"/>
    <n v="1.73E-5"/>
    <m/>
  </r>
  <r>
    <x v="1"/>
    <x v="89"/>
    <n v="2113"/>
    <x v="139"/>
    <n v="4.348E-4"/>
    <n v="1.84E-5"/>
    <m/>
  </r>
  <r>
    <x v="1"/>
    <x v="88"/>
    <n v="2113"/>
    <x v="140"/>
    <n v="4.528E-4"/>
    <n v="1.8700000000000001E-5"/>
    <m/>
  </r>
  <r>
    <x v="1"/>
    <x v="87"/>
    <n v="2113"/>
    <x v="141"/>
    <n v="4.684E-4"/>
    <n v="1.9199999999999999E-5"/>
    <m/>
  </r>
  <r>
    <x v="1"/>
    <x v="86"/>
    <n v="2113"/>
    <x v="142"/>
    <n v="4.8559999999999999E-4"/>
    <n v="1.9700000000000001E-5"/>
    <m/>
  </r>
  <r>
    <x v="1"/>
    <x v="85"/>
    <n v="2113"/>
    <x v="143"/>
    <n v="5.0909999999999996E-4"/>
    <n v="2.0599999999999999E-5"/>
    <m/>
  </r>
  <r>
    <x v="1"/>
    <x v="84"/>
    <n v="2113"/>
    <x v="144"/>
    <n v="5.4080000000000003E-4"/>
    <n v="2.1699999999999999E-5"/>
    <m/>
  </r>
  <r>
    <x v="1"/>
    <x v="83"/>
    <n v="2113"/>
    <x v="145"/>
    <n v="5.7959999999999999E-4"/>
    <n v="2.2799999999999999E-5"/>
    <m/>
  </r>
  <r>
    <x v="1"/>
    <x v="82"/>
    <n v="2113"/>
    <x v="146"/>
    <n v="6.2200000000000005E-4"/>
    <n v="2.34E-5"/>
    <m/>
  </r>
  <r>
    <x v="1"/>
    <x v="81"/>
    <n v="2113"/>
    <x v="147"/>
    <n v="6.6649999999999999E-4"/>
    <n v="2.3799999999999999E-5"/>
    <m/>
  </r>
  <r>
    <x v="1"/>
    <x v="80"/>
    <n v="2113"/>
    <x v="148"/>
    <n v="7.1529999999999999E-4"/>
    <n v="2.41E-5"/>
    <m/>
  </r>
  <r>
    <x v="1"/>
    <x v="79"/>
    <n v="2113"/>
    <x v="149"/>
    <n v="7.7099999999999998E-4"/>
    <n v="2.5599999999999999E-5"/>
    <m/>
  </r>
  <r>
    <x v="1"/>
    <x v="78"/>
    <n v="2113"/>
    <x v="150"/>
    <n v="8.3140000000000004E-4"/>
    <n v="2.6999999999999999E-5"/>
    <m/>
  </r>
  <r>
    <x v="1"/>
    <x v="115"/>
    <n v="2114"/>
    <x v="114"/>
    <n v="7.7993999999999997E-3"/>
    <n v="1.102E-4"/>
    <m/>
  </r>
  <r>
    <x v="1"/>
    <x v="114"/>
    <n v="2114"/>
    <x v="115"/>
    <n v="5.3410000000000003E-4"/>
    <n v="6.9999999999999997E-7"/>
    <m/>
  </r>
  <r>
    <x v="1"/>
    <x v="113"/>
    <n v="2114"/>
    <x v="116"/>
    <n v="2.8049999999999999E-4"/>
    <n v="4.9999999999999998E-7"/>
    <m/>
  </r>
  <r>
    <x v="1"/>
    <x v="112"/>
    <n v="2114"/>
    <x v="117"/>
    <n v="1.9599999999999999E-4"/>
    <n v="4.9999999999999998E-7"/>
    <m/>
  </r>
  <r>
    <x v="1"/>
    <x v="111"/>
    <n v="2114"/>
    <x v="118"/>
    <n v="1.5200000000000001E-4"/>
    <n v="4.9999999999999998E-7"/>
    <m/>
  </r>
  <r>
    <x v="1"/>
    <x v="110"/>
    <n v="2114"/>
    <x v="119"/>
    <n v="1.4650000000000001E-4"/>
    <n v="6.9999999999999997E-7"/>
    <m/>
  </r>
  <r>
    <x v="1"/>
    <x v="109"/>
    <n v="2114"/>
    <x v="120"/>
    <n v="1.3990000000000001E-4"/>
    <n v="9.9999999999999995E-7"/>
    <m/>
  </r>
  <r>
    <x v="1"/>
    <x v="108"/>
    <n v="2114"/>
    <x v="121"/>
    <n v="1.348E-4"/>
    <n v="1.3E-6"/>
    <m/>
  </r>
  <r>
    <x v="1"/>
    <x v="107"/>
    <n v="2114"/>
    <x v="122"/>
    <n v="1.3359999999999999E-4"/>
    <n v="1.7E-6"/>
    <m/>
  </r>
  <r>
    <x v="1"/>
    <x v="106"/>
    <n v="2114"/>
    <x v="123"/>
    <n v="1.3770000000000001E-4"/>
    <n v="2.5000000000000002E-6"/>
    <m/>
  </r>
  <r>
    <x v="1"/>
    <x v="105"/>
    <n v="2114"/>
    <x v="124"/>
    <n v="1.4650000000000001E-4"/>
    <n v="3.7000000000000002E-6"/>
    <m/>
  </r>
  <r>
    <x v="1"/>
    <x v="104"/>
    <n v="2114"/>
    <x v="125"/>
    <n v="1.596E-4"/>
    <n v="5.4999999999999999E-6"/>
    <m/>
  </r>
  <r>
    <x v="1"/>
    <x v="103"/>
    <n v="2114"/>
    <x v="126"/>
    <n v="1.783E-4"/>
    <n v="8.1000000000000004E-6"/>
    <m/>
  </r>
  <r>
    <x v="1"/>
    <x v="102"/>
    <n v="2114"/>
    <x v="127"/>
    <n v="2.061E-4"/>
    <n v="1.2300000000000001E-5"/>
    <m/>
  </r>
  <r>
    <x v="1"/>
    <x v="101"/>
    <n v="2114"/>
    <x v="128"/>
    <n v="2.4149999999999999E-4"/>
    <n v="1.8099999999999999E-5"/>
    <m/>
  </r>
  <r>
    <x v="1"/>
    <x v="100"/>
    <n v="2114"/>
    <x v="129"/>
    <n v="2.7559999999999998E-4"/>
    <n v="2.3499999999999999E-5"/>
    <m/>
  </r>
  <r>
    <x v="1"/>
    <x v="99"/>
    <n v="2114"/>
    <x v="130"/>
    <n v="3.0029999999999998E-4"/>
    <n v="2.5599999999999999E-5"/>
    <m/>
  </r>
  <r>
    <x v="1"/>
    <x v="98"/>
    <n v="2114"/>
    <x v="131"/>
    <n v="3.1750000000000002E-4"/>
    <n v="2.4300000000000001E-5"/>
    <m/>
  </r>
  <r>
    <x v="1"/>
    <x v="97"/>
    <n v="2114"/>
    <x v="132"/>
    <n v="3.3419999999999999E-4"/>
    <n v="2.3E-5"/>
    <m/>
  </r>
  <r>
    <x v="1"/>
    <x v="96"/>
    <n v="2114"/>
    <x v="133"/>
    <n v="3.5389999999999998E-4"/>
    <n v="2.3099999999999999E-5"/>
    <m/>
  </r>
  <r>
    <x v="1"/>
    <x v="95"/>
    <n v="2114"/>
    <x v="134"/>
    <n v="3.7320000000000002E-4"/>
    <n v="2.3799999999999999E-5"/>
    <m/>
  </r>
  <r>
    <x v="1"/>
    <x v="94"/>
    <n v="2114"/>
    <x v="135"/>
    <n v="3.859E-4"/>
    <n v="2.2900000000000001E-5"/>
    <m/>
  </r>
  <r>
    <x v="1"/>
    <x v="93"/>
    <n v="2114"/>
    <x v="136"/>
    <n v="3.8969999999999999E-4"/>
    <n v="2.02E-5"/>
    <m/>
  </r>
  <r>
    <x v="1"/>
    <x v="92"/>
    <n v="2114"/>
    <x v="137"/>
    <n v="3.9080000000000001E-4"/>
    <n v="1.7499999999999998E-5"/>
    <m/>
  </r>
  <r>
    <x v="1"/>
    <x v="91"/>
    <n v="2114"/>
    <x v="138"/>
    <n v="3.9829999999999998E-4"/>
    <n v="1.6399999999999999E-5"/>
    <m/>
  </r>
  <r>
    <x v="1"/>
    <x v="90"/>
    <n v="2114"/>
    <x v="139"/>
    <n v="4.147E-4"/>
    <n v="1.6900000000000001E-5"/>
    <m/>
  </r>
  <r>
    <x v="1"/>
    <x v="89"/>
    <n v="2114"/>
    <x v="140"/>
    <n v="4.348E-4"/>
    <n v="1.7900000000000001E-5"/>
    <m/>
  </r>
  <r>
    <x v="1"/>
    <x v="88"/>
    <n v="2114"/>
    <x v="141"/>
    <n v="4.528E-4"/>
    <n v="1.8199999999999999E-5"/>
    <m/>
  </r>
  <r>
    <x v="1"/>
    <x v="87"/>
    <n v="2114"/>
    <x v="142"/>
    <n v="4.684E-4"/>
    <n v="1.8700000000000001E-5"/>
    <m/>
  </r>
  <r>
    <x v="1"/>
    <x v="86"/>
    <n v="2114"/>
    <x v="143"/>
    <n v="4.8559999999999999E-4"/>
    <n v="1.9199999999999999E-5"/>
    <m/>
  </r>
  <r>
    <x v="1"/>
    <x v="85"/>
    <n v="2114"/>
    <x v="144"/>
    <n v="5.0909999999999996E-4"/>
    <n v="2.0100000000000001E-5"/>
    <m/>
  </r>
  <r>
    <x v="1"/>
    <x v="84"/>
    <n v="2114"/>
    <x v="145"/>
    <n v="5.4080000000000003E-4"/>
    <n v="2.12E-5"/>
    <m/>
  </r>
  <r>
    <x v="1"/>
    <x v="83"/>
    <n v="2114"/>
    <x v="146"/>
    <n v="5.7959999999999999E-4"/>
    <n v="2.2200000000000001E-5"/>
    <m/>
  </r>
  <r>
    <x v="1"/>
    <x v="82"/>
    <n v="2114"/>
    <x v="147"/>
    <n v="6.2200000000000005E-4"/>
    <n v="2.2900000000000001E-5"/>
    <m/>
  </r>
  <r>
    <x v="1"/>
    <x v="81"/>
    <n v="2114"/>
    <x v="148"/>
    <n v="6.6649999999999999E-4"/>
    <n v="2.3300000000000001E-5"/>
    <m/>
  </r>
  <r>
    <x v="1"/>
    <x v="80"/>
    <n v="2114"/>
    <x v="149"/>
    <n v="7.1529999999999999E-4"/>
    <n v="2.3499999999999999E-5"/>
    <m/>
  </r>
  <r>
    <x v="1"/>
    <x v="79"/>
    <n v="2114"/>
    <x v="150"/>
    <n v="7.7099999999999998E-4"/>
    <n v="2.4899999999999999E-5"/>
    <m/>
  </r>
  <r>
    <x v="1"/>
    <x v="115"/>
    <n v="2115"/>
    <x v="115"/>
    <n v="7.7993999999999997E-3"/>
    <n v="1.055E-4"/>
    <m/>
  </r>
  <r>
    <x v="1"/>
    <x v="114"/>
    <n v="2115"/>
    <x v="116"/>
    <n v="5.3410000000000003E-4"/>
    <n v="6.9999999999999997E-7"/>
    <m/>
  </r>
  <r>
    <x v="1"/>
    <x v="113"/>
    <n v="2115"/>
    <x v="117"/>
    <n v="2.8049999999999999E-4"/>
    <n v="4.9999999999999998E-7"/>
    <m/>
  </r>
  <r>
    <x v="1"/>
    <x v="112"/>
    <n v="2115"/>
    <x v="118"/>
    <n v="1.9599999999999999E-4"/>
    <n v="4.9999999999999998E-7"/>
    <m/>
  </r>
  <r>
    <x v="1"/>
    <x v="111"/>
    <n v="2115"/>
    <x v="119"/>
    <n v="1.5200000000000001E-4"/>
    <n v="4.9999999999999998E-7"/>
    <m/>
  </r>
  <r>
    <x v="1"/>
    <x v="110"/>
    <n v="2115"/>
    <x v="120"/>
    <n v="1.4650000000000001E-4"/>
    <n v="6.9999999999999997E-7"/>
    <m/>
  </r>
  <r>
    <x v="1"/>
    <x v="109"/>
    <n v="2115"/>
    <x v="121"/>
    <n v="1.3990000000000001E-4"/>
    <n v="8.9999999999999996E-7"/>
    <m/>
  </r>
  <r>
    <x v="1"/>
    <x v="108"/>
    <n v="2115"/>
    <x v="122"/>
    <n v="1.348E-4"/>
    <n v="1.1999999999999999E-6"/>
    <m/>
  </r>
  <r>
    <x v="1"/>
    <x v="107"/>
    <n v="2115"/>
    <x v="123"/>
    <n v="1.3359999999999999E-4"/>
    <n v="1.7E-6"/>
    <m/>
  </r>
  <r>
    <x v="1"/>
    <x v="106"/>
    <n v="2115"/>
    <x v="124"/>
    <n v="1.3770000000000001E-4"/>
    <n v="2.3999999999999999E-6"/>
    <m/>
  </r>
  <r>
    <x v="1"/>
    <x v="105"/>
    <n v="2115"/>
    <x v="125"/>
    <n v="1.4650000000000001E-4"/>
    <n v="3.4999999999999999E-6"/>
    <m/>
  </r>
  <r>
    <x v="1"/>
    <x v="104"/>
    <n v="2115"/>
    <x v="126"/>
    <n v="1.596E-4"/>
    <n v="5.3000000000000001E-6"/>
    <m/>
  </r>
  <r>
    <x v="1"/>
    <x v="103"/>
    <n v="2115"/>
    <x v="127"/>
    <n v="1.783E-4"/>
    <n v="7.9000000000000006E-6"/>
    <m/>
  </r>
  <r>
    <x v="1"/>
    <x v="102"/>
    <n v="2115"/>
    <x v="128"/>
    <n v="2.061E-4"/>
    <n v="1.2E-5"/>
    <m/>
  </r>
  <r>
    <x v="1"/>
    <x v="101"/>
    <n v="2115"/>
    <x v="129"/>
    <n v="2.4149999999999999E-4"/>
    <n v="1.77E-5"/>
    <m/>
  </r>
  <r>
    <x v="1"/>
    <x v="100"/>
    <n v="2115"/>
    <x v="130"/>
    <n v="2.7559999999999998E-4"/>
    <n v="2.3E-5"/>
    <m/>
  </r>
  <r>
    <x v="1"/>
    <x v="99"/>
    <n v="2115"/>
    <x v="131"/>
    <n v="3.0029999999999998E-4"/>
    <n v="2.5000000000000001E-5"/>
    <m/>
  </r>
  <r>
    <x v="1"/>
    <x v="98"/>
    <n v="2115"/>
    <x v="132"/>
    <n v="3.1750000000000002E-4"/>
    <n v="2.3799999999999999E-5"/>
    <m/>
  </r>
  <r>
    <x v="1"/>
    <x v="97"/>
    <n v="2115"/>
    <x v="133"/>
    <n v="3.3419999999999999E-4"/>
    <n v="2.2500000000000001E-5"/>
    <m/>
  </r>
  <r>
    <x v="1"/>
    <x v="96"/>
    <n v="2115"/>
    <x v="134"/>
    <n v="3.5389999999999998E-4"/>
    <n v="2.26E-5"/>
    <m/>
  </r>
  <r>
    <x v="1"/>
    <x v="95"/>
    <n v="2115"/>
    <x v="135"/>
    <n v="3.7320000000000002E-4"/>
    <n v="2.3200000000000001E-5"/>
    <m/>
  </r>
  <r>
    <x v="1"/>
    <x v="94"/>
    <n v="2115"/>
    <x v="136"/>
    <n v="3.859E-4"/>
    <n v="2.2399999999999999E-5"/>
    <m/>
  </r>
  <r>
    <x v="1"/>
    <x v="93"/>
    <n v="2115"/>
    <x v="137"/>
    <n v="3.8969999999999999E-4"/>
    <n v="1.98E-5"/>
    <m/>
  </r>
  <r>
    <x v="1"/>
    <x v="92"/>
    <n v="2115"/>
    <x v="138"/>
    <n v="3.9080000000000001E-4"/>
    <n v="1.7E-5"/>
    <m/>
  </r>
  <r>
    <x v="1"/>
    <x v="91"/>
    <n v="2115"/>
    <x v="139"/>
    <n v="3.9829999999999998E-4"/>
    <n v="1.5999999999999999E-5"/>
    <m/>
  </r>
  <r>
    <x v="1"/>
    <x v="90"/>
    <n v="2115"/>
    <x v="140"/>
    <n v="4.147E-4"/>
    <n v="1.6500000000000001E-5"/>
    <m/>
  </r>
  <r>
    <x v="1"/>
    <x v="89"/>
    <n v="2115"/>
    <x v="141"/>
    <n v="4.348E-4"/>
    <n v="1.7399999999999999E-5"/>
    <m/>
  </r>
  <r>
    <x v="1"/>
    <x v="88"/>
    <n v="2115"/>
    <x v="142"/>
    <n v="4.528E-4"/>
    <n v="1.77E-5"/>
    <m/>
  </r>
  <r>
    <x v="1"/>
    <x v="87"/>
    <n v="2115"/>
    <x v="143"/>
    <n v="4.684E-4"/>
    <n v="1.8199999999999999E-5"/>
    <m/>
  </r>
  <r>
    <x v="1"/>
    <x v="86"/>
    <n v="2115"/>
    <x v="144"/>
    <n v="4.8559999999999999E-4"/>
    <n v="1.88E-5"/>
    <m/>
  </r>
  <r>
    <x v="1"/>
    <x v="85"/>
    <n v="2115"/>
    <x v="145"/>
    <n v="5.0909999999999996E-4"/>
    <n v="1.9599999999999999E-5"/>
    <m/>
  </r>
  <r>
    <x v="1"/>
    <x v="84"/>
    <n v="2115"/>
    <x v="146"/>
    <n v="5.4080000000000003E-4"/>
    <n v="2.0599999999999999E-5"/>
    <m/>
  </r>
  <r>
    <x v="1"/>
    <x v="83"/>
    <n v="2115"/>
    <x v="147"/>
    <n v="5.7959999999999999E-4"/>
    <n v="2.16E-5"/>
    <m/>
  </r>
  <r>
    <x v="1"/>
    <x v="82"/>
    <n v="2115"/>
    <x v="148"/>
    <n v="6.2200000000000005E-4"/>
    <n v="2.23E-5"/>
    <m/>
  </r>
  <r>
    <x v="1"/>
    <x v="81"/>
    <n v="2115"/>
    <x v="149"/>
    <n v="6.6649999999999999E-4"/>
    <n v="2.27E-5"/>
    <m/>
  </r>
  <r>
    <x v="1"/>
    <x v="80"/>
    <n v="2115"/>
    <x v="150"/>
    <n v="7.1529999999999999E-4"/>
    <n v="2.2900000000000001E-5"/>
    <m/>
  </r>
  <r>
    <x v="1"/>
    <x v="115"/>
    <n v="2116"/>
    <x v="116"/>
    <n v="7.7993999999999997E-3"/>
    <n v="1.009E-4"/>
    <m/>
  </r>
  <r>
    <x v="1"/>
    <x v="114"/>
    <n v="2116"/>
    <x v="117"/>
    <n v="5.3410000000000003E-4"/>
    <n v="5.9999999999999997E-7"/>
    <m/>
  </r>
  <r>
    <x v="1"/>
    <x v="113"/>
    <n v="2116"/>
    <x v="118"/>
    <n v="2.8049999999999999E-4"/>
    <n v="4.9999999999999998E-7"/>
    <m/>
  </r>
  <r>
    <x v="1"/>
    <x v="112"/>
    <n v="2116"/>
    <x v="119"/>
    <n v="1.9599999999999999E-4"/>
    <n v="4.9999999999999998E-7"/>
    <m/>
  </r>
  <r>
    <x v="1"/>
    <x v="111"/>
    <n v="2116"/>
    <x v="120"/>
    <n v="1.5200000000000001E-4"/>
    <n v="3.9999999999999998E-7"/>
    <m/>
  </r>
  <r>
    <x v="1"/>
    <x v="110"/>
    <n v="2116"/>
    <x v="121"/>
    <n v="1.4650000000000001E-4"/>
    <n v="5.9999999999999997E-7"/>
    <m/>
  </r>
  <r>
    <x v="1"/>
    <x v="109"/>
    <n v="2116"/>
    <x v="122"/>
    <n v="1.3990000000000001E-4"/>
    <n v="8.9999999999999996E-7"/>
    <m/>
  </r>
  <r>
    <x v="1"/>
    <x v="108"/>
    <n v="2116"/>
    <x v="123"/>
    <n v="1.348E-4"/>
    <n v="1.1999999999999999E-6"/>
    <m/>
  </r>
  <r>
    <x v="1"/>
    <x v="107"/>
    <n v="2116"/>
    <x v="124"/>
    <n v="1.3359999999999999E-4"/>
    <n v="1.5999999999999999E-6"/>
    <m/>
  </r>
  <r>
    <x v="1"/>
    <x v="106"/>
    <n v="2116"/>
    <x v="125"/>
    <n v="1.3770000000000001E-4"/>
    <n v="2.3E-6"/>
    <m/>
  </r>
  <r>
    <x v="1"/>
    <x v="105"/>
    <n v="2116"/>
    <x v="126"/>
    <n v="1.4650000000000001E-4"/>
    <n v="3.4000000000000001E-6"/>
    <m/>
  </r>
  <r>
    <x v="1"/>
    <x v="104"/>
    <n v="2116"/>
    <x v="127"/>
    <n v="1.596E-4"/>
    <n v="5.1000000000000003E-6"/>
    <m/>
  </r>
  <r>
    <x v="1"/>
    <x v="103"/>
    <n v="2116"/>
    <x v="128"/>
    <n v="1.783E-4"/>
    <n v="7.7000000000000008E-6"/>
    <m/>
  </r>
  <r>
    <x v="1"/>
    <x v="102"/>
    <n v="2116"/>
    <x v="129"/>
    <n v="2.061E-4"/>
    <n v="1.17E-5"/>
    <m/>
  </r>
  <r>
    <x v="1"/>
    <x v="101"/>
    <n v="2116"/>
    <x v="130"/>
    <n v="2.4149999999999999E-4"/>
    <n v="1.73E-5"/>
    <m/>
  </r>
  <r>
    <x v="1"/>
    <x v="100"/>
    <n v="2116"/>
    <x v="131"/>
    <n v="2.7559999999999998E-4"/>
    <n v="2.2500000000000001E-5"/>
    <m/>
  </r>
  <r>
    <x v="1"/>
    <x v="99"/>
    <n v="2116"/>
    <x v="132"/>
    <n v="3.0029999999999998E-4"/>
    <n v="2.4499999999999999E-5"/>
    <m/>
  </r>
  <r>
    <x v="1"/>
    <x v="98"/>
    <n v="2116"/>
    <x v="133"/>
    <n v="3.1750000000000002E-4"/>
    <n v="2.3300000000000001E-5"/>
    <m/>
  </r>
  <r>
    <x v="1"/>
    <x v="97"/>
    <n v="2116"/>
    <x v="134"/>
    <n v="3.3419999999999999E-4"/>
    <n v="2.1999999999999999E-5"/>
    <m/>
  </r>
  <r>
    <x v="1"/>
    <x v="96"/>
    <n v="2116"/>
    <x v="135"/>
    <n v="3.5389999999999998E-4"/>
    <n v="2.2099999999999998E-5"/>
    <m/>
  </r>
  <r>
    <x v="1"/>
    <x v="95"/>
    <n v="2116"/>
    <x v="136"/>
    <n v="3.7320000000000002E-4"/>
    <n v="2.26E-5"/>
    <m/>
  </r>
  <r>
    <x v="1"/>
    <x v="94"/>
    <n v="2116"/>
    <x v="137"/>
    <n v="3.859E-4"/>
    <n v="2.19E-5"/>
    <m/>
  </r>
  <r>
    <x v="1"/>
    <x v="93"/>
    <n v="2116"/>
    <x v="138"/>
    <n v="3.8969999999999999E-4"/>
    <n v="1.9300000000000002E-5"/>
    <m/>
  </r>
  <r>
    <x v="1"/>
    <x v="92"/>
    <n v="2116"/>
    <x v="139"/>
    <n v="3.9080000000000001E-4"/>
    <n v="1.66E-5"/>
    <m/>
  </r>
  <r>
    <x v="1"/>
    <x v="91"/>
    <n v="2116"/>
    <x v="140"/>
    <n v="3.9829999999999998E-4"/>
    <n v="1.56E-5"/>
    <m/>
  </r>
  <r>
    <x v="1"/>
    <x v="90"/>
    <n v="2116"/>
    <x v="141"/>
    <n v="4.147E-4"/>
    <n v="1.5999999999999999E-5"/>
    <m/>
  </r>
  <r>
    <x v="1"/>
    <x v="89"/>
    <n v="2116"/>
    <x v="142"/>
    <n v="4.348E-4"/>
    <n v="1.7E-5"/>
    <m/>
  </r>
  <r>
    <x v="1"/>
    <x v="88"/>
    <n v="2116"/>
    <x v="143"/>
    <n v="4.528E-4"/>
    <n v="1.73E-5"/>
    <m/>
  </r>
  <r>
    <x v="1"/>
    <x v="87"/>
    <n v="2116"/>
    <x v="144"/>
    <n v="4.684E-4"/>
    <n v="1.7799999999999999E-5"/>
    <m/>
  </r>
  <r>
    <x v="1"/>
    <x v="86"/>
    <n v="2116"/>
    <x v="145"/>
    <n v="4.8559999999999999E-4"/>
    <n v="1.8300000000000001E-5"/>
    <m/>
  </r>
  <r>
    <x v="1"/>
    <x v="85"/>
    <n v="2116"/>
    <x v="146"/>
    <n v="5.0909999999999996E-4"/>
    <n v="1.91E-5"/>
    <m/>
  </r>
  <r>
    <x v="1"/>
    <x v="84"/>
    <n v="2116"/>
    <x v="147"/>
    <n v="5.4080000000000003E-4"/>
    <n v="2.0100000000000001E-5"/>
    <m/>
  </r>
  <r>
    <x v="1"/>
    <x v="83"/>
    <n v="2116"/>
    <x v="148"/>
    <n v="5.7959999999999999E-4"/>
    <n v="2.12E-5"/>
    <m/>
  </r>
  <r>
    <x v="1"/>
    <x v="82"/>
    <n v="2116"/>
    <x v="149"/>
    <n v="6.2200000000000005E-4"/>
    <n v="2.1800000000000001E-5"/>
    <m/>
  </r>
  <r>
    <x v="1"/>
    <x v="81"/>
    <n v="2116"/>
    <x v="150"/>
    <n v="6.6649999999999999E-4"/>
    <n v="2.2200000000000001E-5"/>
    <m/>
  </r>
  <r>
    <x v="1"/>
    <x v="115"/>
    <n v="2117"/>
    <x v="117"/>
    <n v="7.7993999999999997E-3"/>
    <n v="9.6700000000000006E-5"/>
    <m/>
  </r>
  <r>
    <x v="1"/>
    <x v="114"/>
    <n v="2117"/>
    <x v="118"/>
    <n v="5.3410000000000003E-4"/>
    <n v="5.9999999999999997E-7"/>
    <m/>
  </r>
  <r>
    <x v="1"/>
    <x v="113"/>
    <n v="2117"/>
    <x v="119"/>
    <n v="2.8049999999999999E-4"/>
    <n v="3.9999999999999998E-7"/>
    <m/>
  </r>
  <r>
    <x v="1"/>
    <x v="112"/>
    <n v="2117"/>
    <x v="120"/>
    <n v="1.9599999999999999E-4"/>
    <n v="3.9999999999999998E-7"/>
    <m/>
  </r>
  <r>
    <x v="1"/>
    <x v="111"/>
    <n v="2117"/>
    <x v="121"/>
    <n v="1.5200000000000001E-4"/>
    <n v="3.9999999999999998E-7"/>
    <m/>
  </r>
  <r>
    <x v="1"/>
    <x v="110"/>
    <n v="2117"/>
    <x v="122"/>
    <n v="1.4650000000000001E-4"/>
    <n v="5.9999999999999997E-7"/>
    <m/>
  </r>
  <r>
    <x v="1"/>
    <x v="109"/>
    <n v="2117"/>
    <x v="123"/>
    <n v="1.3990000000000001E-4"/>
    <n v="7.9999999999999996E-7"/>
    <m/>
  </r>
  <r>
    <x v="1"/>
    <x v="108"/>
    <n v="2117"/>
    <x v="124"/>
    <n v="1.348E-4"/>
    <n v="1.1000000000000001E-6"/>
    <m/>
  </r>
  <r>
    <x v="1"/>
    <x v="107"/>
    <n v="2117"/>
    <x v="125"/>
    <n v="1.3359999999999999E-4"/>
    <n v="1.5E-6"/>
    <m/>
  </r>
  <r>
    <x v="1"/>
    <x v="106"/>
    <n v="2117"/>
    <x v="126"/>
    <n v="1.3770000000000001E-4"/>
    <n v="2.2000000000000001E-6"/>
    <m/>
  </r>
  <r>
    <x v="1"/>
    <x v="105"/>
    <n v="2117"/>
    <x v="127"/>
    <n v="1.4650000000000001E-4"/>
    <n v="3.3000000000000002E-6"/>
    <m/>
  </r>
  <r>
    <x v="1"/>
    <x v="104"/>
    <n v="2117"/>
    <x v="128"/>
    <n v="1.596E-4"/>
    <n v="5.0000000000000004E-6"/>
    <m/>
  </r>
  <r>
    <x v="1"/>
    <x v="103"/>
    <n v="2117"/>
    <x v="129"/>
    <n v="1.783E-4"/>
    <n v="7.5000000000000002E-6"/>
    <m/>
  </r>
  <r>
    <x v="1"/>
    <x v="102"/>
    <n v="2117"/>
    <x v="130"/>
    <n v="2.061E-4"/>
    <n v="1.1399999999999999E-5"/>
    <m/>
  </r>
  <r>
    <x v="1"/>
    <x v="101"/>
    <n v="2117"/>
    <x v="131"/>
    <n v="2.4149999999999999E-4"/>
    <n v="1.6900000000000001E-5"/>
    <m/>
  </r>
  <r>
    <x v="1"/>
    <x v="100"/>
    <n v="2117"/>
    <x v="132"/>
    <n v="2.7559999999999998E-4"/>
    <n v="2.1999999999999999E-5"/>
    <m/>
  </r>
  <r>
    <x v="1"/>
    <x v="99"/>
    <n v="2117"/>
    <x v="133"/>
    <n v="3.0029999999999998E-4"/>
    <n v="2.4000000000000001E-5"/>
    <m/>
  </r>
  <r>
    <x v="1"/>
    <x v="98"/>
    <n v="2117"/>
    <x v="134"/>
    <n v="3.1750000000000002E-4"/>
    <n v="2.2900000000000001E-5"/>
    <m/>
  </r>
  <r>
    <x v="1"/>
    <x v="97"/>
    <n v="2117"/>
    <x v="135"/>
    <n v="3.3419999999999999E-4"/>
    <n v="2.1500000000000001E-5"/>
    <m/>
  </r>
  <r>
    <x v="1"/>
    <x v="96"/>
    <n v="2117"/>
    <x v="136"/>
    <n v="3.5389999999999998E-4"/>
    <n v="2.1500000000000001E-5"/>
    <m/>
  </r>
  <r>
    <x v="1"/>
    <x v="95"/>
    <n v="2117"/>
    <x v="137"/>
    <n v="3.7320000000000002E-4"/>
    <n v="2.2099999999999998E-5"/>
    <m/>
  </r>
  <r>
    <x v="1"/>
    <x v="94"/>
    <n v="2117"/>
    <x v="138"/>
    <n v="3.859E-4"/>
    <n v="2.1399999999999998E-5"/>
    <m/>
  </r>
  <r>
    <x v="1"/>
    <x v="93"/>
    <n v="2117"/>
    <x v="139"/>
    <n v="3.8969999999999999E-4"/>
    <n v="1.8899999999999999E-5"/>
    <m/>
  </r>
  <r>
    <x v="1"/>
    <x v="92"/>
    <n v="2117"/>
    <x v="140"/>
    <n v="3.9080000000000001E-4"/>
    <n v="1.6200000000000001E-5"/>
    <m/>
  </r>
  <r>
    <x v="1"/>
    <x v="91"/>
    <n v="2117"/>
    <x v="141"/>
    <n v="3.9829999999999998E-4"/>
    <n v="1.5099999999999999E-5"/>
    <m/>
  </r>
  <r>
    <x v="1"/>
    <x v="90"/>
    <n v="2117"/>
    <x v="142"/>
    <n v="4.147E-4"/>
    <n v="1.56E-5"/>
    <m/>
  </r>
  <r>
    <x v="1"/>
    <x v="89"/>
    <n v="2117"/>
    <x v="143"/>
    <n v="4.348E-4"/>
    <n v="1.66E-5"/>
    <m/>
  </r>
  <r>
    <x v="1"/>
    <x v="88"/>
    <n v="2117"/>
    <x v="144"/>
    <n v="4.528E-4"/>
    <n v="1.6900000000000001E-5"/>
    <m/>
  </r>
  <r>
    <x v="1"/>
    <x v="87"/>
    <n v="2117"/>
    <x v="145"/>
    <n v="4.684E-4"/>
    <n v="1.7399999999999999E-5"/>
    <m/>
  </r>
  <r>
    <x v="1"/>
    <x v="86"/>
    <n v="2117"/>
    <x v="146"/>
    <n v="4.8559999999999999E-4"/>
    <n v="1.7799999999999999E-5"/>
    <m/>
  </r>
  <r>
    <x v="1"/>
    <x v="85"/>
    <n v="2117"/>
    <x v="147"/>
    <n v="5.0909999999999996E-4"/>
    <n v="1.8600000000000001E-5"/>
    <m/>
  </r>
  <r>
    <x v="1"/>
    <x v="84"/>
    <n v="2117"/>
    <x v="148"/>
    <n v="5.4080000000000003E-4"/>
    <n v="1.9700000000000001E-5"/>
    <m/>
  </r>
  <r>
    <x v="1"/>
    <x v="83"/>
    <n v="2117"/>
    <x v="149"/>
    <n v="5.7959999999999999E-4"/>
    <n v="2.0699999999999998E-5"/>
    <m/>
  </r>
  <r>
    <x v="1"/>
    <x v="82"/>
    <n v="2117"/>
    <x v="150"/>
    <n v="6.2200000000000005E-4"/>
    <n v="2.1299999999999999E-5"/>
    <m/>
  </r>
  <r>
    <x v="1"/>
    <x v="115"/>
    <n v="2118"/>
    <x v="118"/>
    <n v="7.7993999999999997E-3"/>
    <n v="9.2999999999999997E-5"/>
    <m/>
  </r>
  <r>
    <x v="1"/>
    <x v="114"/>
    <n v="2118"/>
    <x v="119"/>
    <n v="5.3410000000000003E-4"/>
    <n v="5.9999999999999997E-7"/>
    <m/>
  </r>
  <r>
    <x v="1"/>
    <x v="113"/>
    <n v="2118"/>
    <x v="120"/>
    <n v="2.8049999999999999E-4"/>
    <n v="3.9999999999999998E-7"/>
    <m/>
  </r>
  <r>
    <x v="1"/>
    <x v="112"/>
    <n v="2118"/>
    <x v="121"/>
    <n v="1.9599999999999999E-4"/>
    <n v="3.9999999999999998E-7"/>
    <m/>
  </r>
  <r>
    <x v="1"/>
    <x v="111"/>
    <n v="2118"/>
    <x v="122"/>
    <n v="1.5200000000000001E-4"/>
    <n v="3.9999999999999998E-7"/>
    <m/>
  </r>
  <r>
    <x v="1"/>
    <x v="110"/>
    <n v="2118"/>
    <x v="123"/>
    <n v="1.4650000000000001E-4"/>
    <n v="5.9999999999999997E-7"/>
    <m/>
  </r>
  <r>
    <x v="1"/>
    <x v="109"/>
    <n v="2118"/>
    <x v="124"/>
    <n v="1.3990000000000001E-4"/>
    <n v="7.9999999999999996E-7"/>
    <m/>
  </r>
  <r>
    <x v="1"/>
    <x v="108"/>
    <n v="2118"/>
    <x v="125"/>
    <n v="1.348E-4"/>
    <n v="1.1000000000000001E-6"/>
    <m/>
  </r>
  <r>
    <x v="1"/>
    <x v="107"/>
    <n v="2118"/>
    <x v="126"/>
    <n v="1.3359999999999999E-4"/>
    <n v="1.5E-6"/>
    <m/>
  </r>
  <r>
    <x v="1"/>
    <x v="106"/>
    <n v="2118"/>
    <x v="127"/>
    <n v="1.3770000000000001E-4"/>
    <n v="2.0999999999999998E-6"/>
    <m/>
  </r>
  <r>
    <x v="1"/>
    <x v="105"/>
    <n v="2118"/>
    <x v="128"/>
    <n v="1.4650000000000001E-4"/>
    <n v="3.1999999999999999E-6"/>
    <m/>
  </r>
  <r>
    <x v="1"/>
    <x v="104"/>
    <n v="2118"/>
    <x v="129"/>
    <n v="1.596E-4"/>
    <n v="4.7999999999999998E-6"/>
    <m/>
  </r>
  <r>
    <x v="1"/>
    <x v="103"/>
    <n v="2118"/>
    <x v="130"/>
    <n v="1.783E-4"/>
    <n v="7.3000000000000004E-6"/>
    <m/>
  </r>
  <r>
    <x v="1"/>
    <x v="102"/>
    <n v="2118"/>
    <x v="131"/>
    <n v="2.061E-4"/>
    <n v="1.11E-5"/>
    <m/>
  </r>
  <r>
    <x v="1"/>
    <x v="101"/>
    <n v="2118"/>
    <x v="132"/>
    <n v="2.4149999999999999E-4"/>
    <n v="1.6500000000000001E-5"/>
    <m/>
  </r>
  <r>
    <x v="1"/>
    <x v="100"/>
    <n v="2118"/>
    <x v="133"/>
    <n v="2.7559999999999998E-4"/>
    <n v="2.16E-5"/>
    <m/>
  </r>
  <r>
    <x v="1"/>
    <x v="99"/>
    <n v="2118"/>
    <x v="134"/>
    <n v="3.0029999999999998E-4"/>
    <n v="2.3499999999999999E-5"/>
    <m/>
  </r>
  <r>
    <x v="1"/>
    <x v="98"/>
    <n v="2118"/>
    <x v="135"/>
    <n v="3.1750000000000002E-4"/>
    <n v="2.23E-5"/>
    <m/>
  </r>
  <r>
    <x v="1"/>
    <x v="97"/>
    <n v="2118"/>
    <x v="136"/>
    <n v="3.3419999999999999E-4"/>
    <n v="2.0999999999999999E-5"/>
    <m/>
  </r>
  <r>
    <x v="1"/>
    <x v="96"/>
    <n v="2118"/>
    <x v="137"/>
    <n v="3.5389999999999998E-4"/>
    <n v="2.0999999999999999E-5"/>
    <m/>
  </r>
  <r>
    <x v="1"/>
    <x v="95"/>
    <n v="2118"/>
    <x v="138"/>
    <n v="3.7320000000000002E-4"/>
    <n v="2.1699999999999999E-5"/>
    <m/>
  </r>
  <r>
    <x v="1"/>
    <x v="94"/>
    <n v="2118"/>
    <x v="139"/>
    <n v="3.859E-4"/>
    <n v="2.09E-5"/>
    <m/>
  </r>
  <r>
    <x v="1"/>
    <x v="93"/>
    <n v="2118"/>
    <x v="140"/>
    <n v="3.8969999999999999E-4"/>
    <n v="1.84E-5"/>
    <m/>
  </r>
  <r>
    <x v="1"/>
    <x v="92"/>
    <n v="2118"/>
    <x v="141"/>
    <n v="3.9080000000000001E-4"/>
    <n v="1.5800000000000001E-5"/>
    <m/>
  </r>
  <r>
    <x v="1"/>
    <x v="91"/>
    <n v="2118"/>
    <x v="142"/>
    <n v="3.9829999999999998E-4"/>
    <n v="1.4800000000000001E-5"/>
    <m/>
  </r>
  <r>
    <x v="1"/>
    <x v="90"/>
    <n v="2118"/>
    <x v="143"/>
    <n v="4.147E-4"/>
    <n v="1.52E-5"/>
    <m/>
  </r>
  <r>
    <x v="1"/>
    <x v="89"/>
    <n v="2118"/>
    <x v="144"/>
    <n v="4.348E-4"/>
    <n v="1.6200000000000001E-5"/>
    <m/>
  </r>
  <r>
    <x v="1"/>
    <x v="88"/>
    <n v="2118"/>
    <x v="145"/>
    <n v="4.528E-4"/>
    <n v="1.6500000000000001E-5"/>
    <m/>
  </r>
  <r>
    <x v="1"/>
    <x v="87"/>
    <n v="2118"/>
    <x v="146"/>
    <n v="4.684E-4"/>
    <n v="1.6900000000000001E-5"/>
    <m/>
  </r>
  <r>
    <x v="1"/>
    <x v="86"/>
    <n v="2118"/>
    <x v="147"/>
    <n v="4.8559999999999999E-4"/>
    <n v="1.7399999999999999E-5"/>
    <m/>
  </r>
  <r>
    <x v="1"/>
    <x v="85"/>
    <n v="2118"/>
    <x v="148"/>
    <n v="5.0909999999999996E-4"/>
    <n v="1.8199999999999999E-5"/>
    <m/>
  </r>
  <r>
    <x v="1"/>
    <x v="84"/>
    <n v="2118"/>
    <x v="149"/>
    <n v="5.4080000000000003E-4"/>
    <n v="1.9199999999999999E-5"/>
    <m/>
  </r>
  <r>
    <x v="1"/>
    <x v="83"/>
    <n v="2118"/>
    <x v="150"/>
    <n v="5.7959999999999999E-4"/>
    <n v="2.02E-5"/>
    <m/>
  </r>
  <r>
    <x v="1"/>
    <x v="115"/>
    <n v="2119"/>
    <x v="119"/>
    <n v="7.7993999999999997E-3"/>
    <n v="8.9300000000000002E-5"/>
    <m/>
  </r>
  <r>
    <x v="1"/>
    <x v="114"/>
    <n v="2119"/>
    <x v="120"/>
    <n v="5.3410000000000003E-4"/>
    <n v="4.9999999999999998E-7"/>
    <m/>
  </r>
  <r>
    <x v="1"/>
    <x v="113"/>
    <n v="2119"/>
    <x v="121"/>
    <n v="2.8049999999999999E-4"/>
    <n v="3.9999999999999998E-7"/>
    <m/>
  </r>
  <r>
    <x v="1"/>
    <x v="112"/>
    <n v="2119"/>
    <x v="122"/>
    <n v="1.9599999999999999E-4"/>
    <n v="3.9999999999999998E-7"/>
    <m/>
  </r>
  <r>
    <x v="1"/>
    <x v="111"/>
    <n v="2119"/>
    <x v="123"/>
    <n v="1.5200000000000001E-4"/>
    <n v="3.9999999999999998E-7"/>
    <m/>
  </r>
  <r>
    <x v="1"/>
    <x v="110"/>
    <n v="2119"/>
    <x v="124"/>
    <n v="1.4650000000000001E-4"/>
    <n v="5.9999999999999997E-7"/>
    <m/>
  </r>
  <r>
    <x v="1"/>
    <x v="109"/>
    <n v="2119"/>
    <x v="125"/>
    <n v="1.3990000000000001E-4"/>
    <n v="7.9999999999999996E-7"/>
    <m/>
  </r>
  <r>
    <x v="1"/>
    <x v="108"/>
    <n v="2119"/>
    <x v="126"/>
    <n v="1.348E-4"/>
    <n v="9.9999999999999995E-7"/>
    <m/>
  </r>
  <r>
    <x v="1"/>
    <x v="107"/>
    <n v="2119"/>
    <x v="127"/>
    <n v="1.3359999999999999E-4"/>
    <n v="1.3999999999999999E-6"/>
    <m/>
  </r>
  <r>
    <x v="1"/>
    <x v="106"/>
    <n v="2119"/>
    <x v="128"/>
    <n v="1.3770000000000001E-4"/>
    <n v="2.0999999999999998E-6"/>
    <m/>
  </r>
  <r>
    <x v="1"/>
    <x v="105"/>
    <n v="2119"/>
    <x v="129"/>
    <n v="1.4650000000000001E-4"/>
    <n v="3.1E-6"/>
    <m/>
  </r>
  <r>
    <x v="1"/>
    <x v="104"/>
    <n v="2119"/>
    <x v="130"/>
    <n v="1.596E-4"/>
    <n v="4.6999999999999999E-6"/>
    <m/>
  </r>
  <r>
    <x v="1"/>
    <x v="103"/>
    <n v="2119"/>
    <x v="131"/>
    <n v="1.783E-4"/>
    <n v="6.9999999999999999E-6"/>
    <m/>
  </r>
  <r>
    <x v="1"/>
    <x v="102"/>
    <n v="2119"/>
    <x v="132"/>
    <n v="2.061E-4"/>
    <n v="1.08E-5"/>
    <m/>
  </r>
  <r>
    <x v="1"/>
    <x v="101"/>
    <n v="2119"/>
    <x v="133"/>
    <n v="2.4149999999999999E-4"/>
    <n v="1.6200000000000001E-5"/>
    <m/>
  </r>
  <r>
    <x v="1"/>
    <x v="100"/>
    <n v="2119"/>
    <x v="134"/>
    <n v="2.7559999999999998E-4"/>
    <n v="2.1100000000000001E-5"/>
    <m/>
  </r>
  <r>
    <x v="1"/>
    <x v="99"/>
    <n v="2119"/>
    <x v="135"/>
    <n v="3.0029999999999998E-4"/>
    <n v="2.3E-5"/>
    <m/>
  </r>
  <r>
    <x v="1"/>
    <x v="98"/>
    <n v="2119"/>
    <x v="136"/>
    <n v="3.1750000000000002E-4"/>
    <n v="2.1800000000000001E-5"/>
    <m/>
  </r>
  <r>
    <x v="1"/>
    <x v="97"/>
    <n v="2119"/>
    <x v="137"/>
    <n v="3.3419999999999999E-4"/>
    <n v="2.05E-5"/>
    <m/>
  </r>
  <r>
    <x v="1"/>
    <x v="96"/>
    <n v="2119"/>
    <x v="138"/>
    <n v="3.5389999999999998E-4"/>
    <n v="2.0599999999999999E-5"/>
    <m/>
  </r>
  <r>
    <x v="1"/>
    <x v="95"/>
    <n v="2119"/>
    <x v="139"/>
    <n v="3.7320000000000002E-4"/>
    <n v="2.12E-5"/>
    <m/>
  </r>
  <r>
    <x v="1"/>
    <x v="94"/>
    <n v="2119"/>
    <x v="140"/>
    <n v="3.859E-4"/>
    <n v="2.0400000000000001E-5"/>
    <m/>
  </r>
  <r>
    <x v="1"/>
    <x v="93"/>
    <n v="2119"/>
    <x v="141"/>
    <n v="3.8969999999999999E-4"/>
    <n v="1.7900000000000001E-5"/>
    <m/>
  </r>
  <r>
    <x v="1"/>
    <x v="92"/>
    <n v="2119"/>
    <x v="142"/>
    <n v="3.9080000000000001E-4"/>
    <n v="1.5400000000000002E-5"/>
    <m/>
  </r>
  <r>
    <x v="1"/>
    <x v="91"/>
    <n v="2119"/>
    <x v="143"/>
    <n v="3.9829999999999998E-4"/>
    <n v="1.4399999999999999E-5"/>
    <m/>
  </r>
  <r>
    <x v="1"/>
    <x v="90"/>
    <n v="2119"/>
    <x v="144"/>
    <n v="4.147E-4"/>
    <n v="1.49E-5"/>
    <m/>
  </r>
  <r>
    <x v="1"/>
    <x v="89"/>
    <n v="2119"/>
    <x v="145"/>
    <n v="4.348E-4"/>
    <n v="1.5800000000000001E-5"/>
    <m/>
  </r>
  <r>
    <x v="1"/>
    <x v="88"/>
    <n v="2119"/>
    <x v="146"/>
    <n v="4.528E-4"/>
    <n v="1.5999999999999999E-5"/>
    <m/>
  </r>
  <r>
    <x v="1"/>
    <x v="87"/>
    <n v="2119"/>
    <x v="147"/>
    <n v="4.684E-4"/>
    <n v="1.6500000000000001E-5"/>
    <m/>
  </r>
  <r>
    <x v="1"/>
    <x v="86"/>
    <n v="2119"/>
    <x v="148"/>
    <n v="4.8559999999999999E-4"/>
    <n v="1.7E-5"/>
    <m/>
  </r>
  <r>
    <x v="1"/>
    <x v="85"/>
    <n v="2119"/>
    <x v="149"/>
    <n v="5.0909999999999996E-4"/>
    <n v="1.7799999999999999E-5"/>
    <m/>
  </r>
  <r>
    <x v="1"/>
    <x v="84"/>
    <n v="2119"/>
    <x v="150"/>
    <n v="5.4080000000000003E-4"/>
    <n v="1.8700000000000001E-5"/>
    <m/>
  </r>
  <r>
    <x v="1"/>
    <x v="115"/>
    <n v="2120"/>
    <x v="120"/>
    <n v="7.7993999999999997E-3"/>
    <n v="8.5500000000000005E-5"/>
    <m/>
  </r>
  <r>
    <x v="1"/>
    <x v="114"/>
    <n v="2120"/>
    <x v="121"/>
    <n v="5.3410000000000003E-4"/>
    <n v="4.9999999999999998E-7"/>
    <m/>
  </r>
  <r>
    <x v="1"/>
    <x v="113"/>
    <n v="2120"/>
    <x v="122"/>
    <n v="2.8049999999999999E-4"/>
    <n v="3.9999999999999998E-7"/>
    <m/>
  </r>
  <r>
    <x v="1"/>
    <x v="112"/>
    <n v="2120"/>
    <x v="123"/>
    <n v="1.9599999999999999E-4"/>
    <n v="3.9999999999999998E-7"/>
    <m/>
  </r>
  <r>
    <x v="1"/>
    <x v="111"/>
    <n v="2120"/>
    <x v="124"/>
    <n v="1.5200000000000001E-4"/>
    <n v="2.9999999999999999E-7"/>
    <m/>
  </r>
  <r>
    <x v="1"/>
    <x v="110"/>
    <n v="2120"/>
    <x v="125"/>
    <n v="1.4650000000000001E-4"/>
    <n v="4.9999999999999998E-7"/>
    <m/>
  </r>
  <r>
    <x v="1"/>
    <x v="109"/>
    <n v="2120"/>
    <x v="126"/>
    <n v="1.3990000000000001E-4"/>
    <n v="6.9999999999999997E-7"/>
    <m/>
  </r>
  <r>
    <x v="1"/>
    <x v="108"/>
    <n v="2120"/>
    <x v="127"/>
    <n v="1.348E-4"/>
    <n v="9.9999999999999995E-7"/>
    <m/>
  </r>
  <r>
    <x v="1"/>
    <x v="107"/>
    <n v="2120"/>
    <x v="128"/>
    <n v="1.3359999999999999E-4"/>
    <n v="1.3999999999999999E-6"/>
    <m/>
  </r>
  <r>
    <x v="1"/>
    <x v="106"/>
    <n v="2120"/>
    <x v="129"/>
    <n v="1.3770000000000001E-4"/>
    <n v="1.9999999999999999E-6"/>
    <m/>
  </r>
  <r>
    <x v="1"/>
    <x v="105"/>
    <n v="2120"/>
    <x v="130"/>
    <n v="1.4650000000000001E-4"/>
    <n v="3.0000000000000001E-6"/>
    <m/>
  </r>
  <r>
    <x v="1"/>
    <x v="104"/>
    <n v="2120"/>
    <x v="131"/>
    <n v="1.596E-4"/>
    <n v="4.5000000000000001E-6"/>
    <m/>
  </r>
  <r>
    <x v="1"/>
    <x v="103"/>
    <n v="2120"/>
    <x v="132"/>
    <n v="1.783E-4"/>
    <n v="6.9E-6"/>
    <m/>
  </r>
  <r>
    <x v="1"/>
    <x v="102"/>
    <n v="2120"/>
    <x v="133"/>
    <n v="2.061E-4"/>
    <n v="1.06E-5"/>
    <m/>
  </r>
  <r>
    <x v="1"/>
    <x v="101"/>
    <n v="2120"/>
    <x v="134"/>
    <n v="2.4149999999999999E-4"/>
    <n v="1.5800000000000001E-5"/>
    <m/>
  </r>
  <r>
    <x v="1"/>
    <x v="100"/>
    <n v="2120"/>
    <x v="135"/>
    <n v="2.7559999999999998E-4"/>
    <n v="2.0699999999999998E-5"/>
    <m/>
  </r>
  <r>
    <x v="1"/>
    <x v="99"/>
    <n v="2120"/>
    <x v="136"/>
    <n v="3.0029999999999998E-4"/>
    <n v="2.2500000000000001E-5"/>
    <m/>
  </r>
  <r>
    <x v="1"/>
    <x v="98"/>
    <n v="2120"/>
    <x v="137"/>
    <n v="3.1750000000000002E-4"/>
    <n v="2.1399999999999998E-5"/>
    <m/>
  </r>
  <r>
    <x v="1"/>
    <x v="97"/>
    <n v="2120"/>
    <x v="138"/>
    <n v="3.3419999999999999E-4"/>
    <n v="2.0100000000000001E-5"/>
    <m/>
  </r>
  <r>
    <x v="1"/>
    <x v="96"/>
    <n v="2120"/>
    <x v="139"/>
    <n v="3.5389999999999998E-4"/>
    <n v="2.02E-5"/>
    <m/>
  </r>
  <r>
    <x v="1"/>
    <x v="95"/>
    <n v="2120"/>
    <x v="140"/>
    <n v="3.7320000000000002E-4"/>
    <n v="2.0699999999999998E-5"/>
    <m/>
  </r>
  <r>
    <x v="1"/>
    <x v="94"/>
    <n v="2120"/>
    <x v="141"/>
    <n v="3.859E-4"/>
    <n v="1.9899999999999999E-5"/>
    <m/>
  </r>
  <r>
    <x v="1"/>
    <x v="93"/>
    <n v="2120"/>
    <x v="142"/>
    <n v="3.8969999999999999E-4"/>
    <n v="1.7499999999999998E-5"/>
    <m/>
  </r>
  <r>
    <x v="1"/>
    <x v="92"/>
    <n v="2120"/>
    <x v="143"/>
    <n v="3.9080000000000001E-4"/>
    <n v="1.5E-5"/>
    <m/>
  </r>
  <r>
    <x v="1"/>
    <x v="91"/>
    <n v="2120"/>
    <x v="144"/>
    <n v="3.9829999999999998E-4"/>
    <n v="1.4100000000000001E-5"/>
    <m/>
  </r>
  <r>
    <x v="1"/>
    <x v="90"/>
    <n v="2120"/>
    <x v="145"/>
    <n v="4.147E-4"/>
    <n v="1.45E-5"/>
    <m/>
  </r>
  <r>
    <x v="1"/>
    <x v="89"/>
    <n v="2120"/>
    <x v="146"/>
    <n v="4.348E-4"/>
    <n v="1.5400000000000002E-5"/>
    <m/>
  </r>
  <r>
    <x v="1"/>
    <x v="88"/>
    <n v="2120"/>
    <x v="147"/>
    <n v="4.528E-4"/>
    <n v="1.56E-5"/>
    <m/>
  </r>
  <r>
    <x v="1"/>
    <x v="87"/>
    <n v="2120"/>
    <x v="148"/>
    <n v="4.684E-4"/>
    <n v="1.6099999999999998E-5"/>
    <m/>
  </r>
  <r>
    <x v="1"/>
    <x v="86"/>
    <n v="2120"/>
    <x v="149"/>
    <n v="4.8559999999999999E-4"/>
    <n v="1.66E-5"/>
    <m/>
  </r>
  <r>
    <x v="1"/>
    <x v="85"/>
    <n v="2120"/>
    <x v="150"/>
    <n v="5.0909999999999996E-4"/>
    <n v="1.73E-5"/>
    <m/>
  </r>
  <r>
    <x v="1"/>
    <x v="115"/>
    <n v="2121"/>
    <x v="121"/>
    <n v="7.7993999999999997E-3"/>
    <n v="8.1699999999999994E-5"/>
    <m/>
  </r>
  <r>
    <x v="1"/>
    <x v="114"/>
    <n v="2121"/>
    <x v="122"/>
    <n v="5.3410000000000003E-4"/>
    <n v="4.9999999999999998E-7"/>
    <m/>
  </r>
  <r>
    <x v="1"/>
    <x v="113"/>
    <n v="2121"/>
    <x v="123"/>
    <n v="2.8049999999999999E-4"/>
    <n v="2.9999999999999999E-7"/>
    <m/>
  </r>
  <r>
    <x v="1"/>
    <x v="112"/>
    <n v="2121"/>
    <x v="124"/>
    <n v="1.9599999999999999E-4"/>
    <n v="3.9999999999999998E-7"/>
    <m/>
  </r>
  <r>
    <x v="1"/>
    <x v="111"/>
    <n v="2121"/>
    <x v="125"/>
    <n v="1.5200000000000001E-4"/>
    <n v="2.9999999999999999E-7"/>
    <m/>
  </r>
  <r>
    <x v="1"/>
    <x v="110"/>
    <n v="2121"/>
    <x v="126"/>
    <n v="1.4650000000000001E-4"/>
    <n v="4.9999999999999998E-7"/>
    <m/>
  </r>
  <r>
    <x v="1"/>
    <x v="109"/>
    <n v="2121"/>
    <x v="127"/>
    <n v="1.3990000000000001E-4"/>
    <n v="6.9999999999999997E-7"/>
    <m/>
  </r>
  <r>
    <x v="1"/>
    <x v="108"/>
    <n v="2121"/>
    <x v="128"/>
    <n v="1.348E-4"/>
    <n v="8.9999999999999996E-7"/>
    <m/>
  </r>
  <r>
    <x v="1"/>
    <x v="107"/>
    <n v="2121"/>
    <x v="129"/>
    <n v="1.3359999999999999E-4"/>
    <n v="1.3E-6"/>
    <m/>
  </r>
  <r>
    <x v="1"/>
    <x v="106"/>
    <n v="2121"/>
    <x v="130"/>
    <n v="1.3770000000000001E-4"/>
    <n v="1.9E-6"/>
    <m/>
  </r>
  <r>
    <x v="1"/>
    <x v="105"/>
    <n v="2121"/>
    <x v="131"/>
    <n v="1.4650000000000001E-4"/>
    <n v="2.9000000000000002E-6"/>
    <m/>
  </r>
  <r>
    <x v="1"/>
    <x v="104"/>
    <n v="2121"/>
    <x v="132"/>
    <n v="1.596E-4"/>
    <n v="4.4000000000000002E-6"/>
    <m/>
  </r>
  <r>
    <x v="1"/>
    <x v="103"/>
    <n v="2121"/>
    <x v="133"/>
    <n v="1.783E-4"/>
    <n v="6.7000000000000002E-6"/>
    <m/>
  </r>
  <r>
    <x v="1"/>
    <x v="102"/>
    <n v="2121"/>
    <x v="134"/>
    <n v="2.061E-4"/>
    <n v="1.03E-5"/>
    <m/>
  </r>
  <r>
    <x v="1"/>
    <x v="101"/>
    <n v="2121"/>
    <x v="135"/>
    <n v="2.4149999999999999E-4"/>
    <n v="1.5400000000000002E-5"/>
    <m/>
  </r>
  <r>
    <x v="1"/>
    <x v="100"/>
    <n v="2121"/>
    <x v="136"/>
    <n v="2.7559999999999998E-4"/>
    <n v="2.02E-5"/>
    <m/>
  </r>
  <r>
    <x v="1"/>
    <x v="99"/>
    <n v="2121"/>
    <x v="137"/>
    <n v="3.0029999999999998E-4"/>
    <n v="2.1999999999999999E-5"/>
    <m/>
  </r>
  <r>
    <x v="1"/>
    <x v="98"/>
    <n v="2121"/>
    <x v="138"/>
    <n v="3.1750000000000002E-4"/>
    <n v="2.09E-5"/>
    <m/>
  </r>
  <r>
    <x v="1"/>
    <x v="97"/>
    <n v="2121"/>
    <x v="139"/>
    <n v="3.3419999999999999E-4"/>
    <n v="1.9700000000000001E-5"/>
    <m/>
  </r>
  <r>
    <x v="1"/>
    <x v="96"/>
    <n v="2121"/>
    <x v="140"/>
    <n v="3.5389999999999998E-4"/>
    <n v="1.9700000000000001E-5"/>
    <m/>
  </r>
  <r>
    <x v="1"/>
    <x v="95"/>
    <n v="2121"/>
    <x v="141"/>
    <n v="3.7320000000000002E-4"/>
    <n v="2.02E-5"/>
    <m/>
  </r>
  <r>
    <x v="1"/>
    <x v="94"/>
    <n v="2121"/>
    <x v="142"/>
    <n v="3.859E-4"/>
    <n v="1.95E-5"/>
    <m/>
  </r>
  <r>
    <x v="1"/>
    <x v="93"/>
    <n v="2121"/>
    <x v="143"/>
    <n v="3.8969999999999999E-4"/>
    <n v="1.7099999999999999E-5"/>
    <m/>
  </r>
  <r>
    <x v="1"/>
    <x v="92"/>
    <n v="2121"/>
    <x v="144"/>
    <n v="3.9080000000000001E-4"/>
    <n v="1.47E-5"/>
    <m/>
  </r>
  <r>
    <x v="1"/>
    <x v="91"/>
    <n v="2121"/>
    <x v="145"/>
    <n v="3.9829999999999998E-4"/>
    <n v="1.3699999999999999E-5"/>
    <m/>
  </r>
  <r>
    <x v="1"/>
    <x v="90"/>
    <n v="2121"/>
    <x v="146"/>
    <n v="4.147E-4"/>
    <n v="1.4100000000000001E-5"/>
    <m/>
  </r>
  <r>
    <x v="1"/>
    <x v="89"/>
    <n v="2121"/>
    <x v="147"/>
    <n v="4.348E-4"/>
    <n v="1.5E-5"/>
    <m/>
  </r>
  <r>
    <x v="1"/>
    <x v="88"/>
    <n v="2121"/>
    <x v="148"/>
    <n v="4.528E-4"/>
    <n v="1.5299999999999999E-5"/>
    <m/>
  </r>
  <r>
    <x v="1"/>
    <x v="87"/>
    <n v="2121"/>
    <x v="149"/>
    <n v="4.684E-4"/>
    <n v="1.5699999999999999E-5"/>
    <m/>
  </r>
  <r>
    <x v="1"/>
    <x v="86"/>
    <n v="2121"/>
    <x v="150"/>
    <n v="4.8559999999999999E-4"/>
    <n v="1.6200000000000001E-5"/>
    <m/>
  </r>
  <r>
    <x v="1"/>
    <x v="115"/>
    <n v="2122"/>
    <x v="122"/>
    <n v="7.7993999999999997E-3"/>
    <n v="7.8300000000000006E-5"/>
    <m/>
  </r>
  <r>
    <x v="1"/>
    <x v="114"/>
    <n v="2122"/>
    <x v="123"/>
    <n v="5.3410000000000003E-4"/>
    <n v="3.9999999999999998E-7"/>
    <m/>
  </r>
  <r>
    <x v="1"/>
    <x v="113"/>
    <n v="2122"/>
    <x v="124"/>
    <n v="2.8049999999999999E-4"/>
    <n v="2.9999999999999999E-7"/>
    <m/>
  </r>
  <r>
    <x v="1"/>
    <x v="112"/>
    <n v="2122"/>
    <x v="125"/>
    <n v="1.9599999999999999E-4"/>
    <n v="2.9999999999999999E-7"/>
    <m/>
  </r>
  <r>
    <x v="1"/>
    <x v="111"/>
    <n v="2122"/>
    <x v="126"/>
    <n v="1.5200000000000001E-4"/>
    <n v="2.9999999999999999E-7"/>
    <m/>
  </r>
  <r>
    <x v="1"/>
    <x v="110"/>
    <n v="2122"/>
    <x v="127"/>
    <n v="1.4650000000000001E-4"/>
    <n v="4.9999999999999998E-7"/>
    <m/>
  </r>
  <r>
    <x v="1"/>
    <x v="109"/>
    <n v="2122"/>
    <x v="128"/>
    <n v="1.3990000000000001E-4"/>
    <n v="6.9999999999999997E-7"/>
    <m/>
  </r>
  <r>
    <x v="1"/>
    <x v="108"/>
    <n v="2122"/>
    <x v="129"/>
    <n v="1.348E-4"/>
    <n v="8.9999999999999996E-7"/>
    <m/>
  </r>
  <r>
    <x v="1"/>
    <x v="107"/>
    <n v="2122"/>
    <x v="130"/>
    <n v="1.3359999999999999E-4"/>
    <n v="1.1999999999999999E-6"/>
    <m/>
  </r>
  <r>
    <x v="1"/>
    <x v="106"/>
    <n v="2122"/>
    <x v="131"/>
    <n v="1.3770000000000001E-4"/>
    <n v="1.7999999999999999E-6"/>
    <m/>
  </r>
  <r>
    <x v="1"/>
    <x v="105"/>
    <n v="2122"/>
    <x v="132"/>
    <n v="1.4650000000000001E-4"/>
    <n v="2.7999999999999999E-6"/>
    <m/>
  </r>
  <r>
    <x v="1"/>
    <x v="104"/>
    <n v="2122"/>
    <x v="133"/>
    <n v="1.596E-4"/>
    <n v="4.3000000000000003E-6"/>
    <m/>
  </r>
  <r>
    <x v="1"/>
    <x v="103"/>
    <n v="2122"/>
    <x v="134"/>
    <n v="1.783E-4"/>
    <n v="6.4999999999999996E-6"/>
    <m/>
  </r>
  <r>
    <x v="1"/>
    <x v="102"/>
    <n v="2122"/>
    <x v="135"/>
    <n v="2.061E-4"/>
    <n v="1.01E-5"/>
    <m/>
  </r>
  <r>
    <x v="1"/>
    <x v="101"/>
    <n v="2122"/>
    <x v="136"/>
    <n v="2.4149999999999999E-4"/>
    <n v="1.5099999999999999E-5"/>
    <m/>
  </r>
  <r>
    <x v="1"/>
    <x v="100"/>
    <n v="2122"/>
    <x v="137"/>
    <n v="2.7559999999999998E-4"/>
    <n v="1.98E-5"/>
    <m/>
  </r>
  <r>
    <x v="1"/>
    <x v="99"/>
    <n v="2122"/>
    <x v="138"/>
    <n v="3.0029999999999998E-4"/>
    <n v="2.16E-5"/>
    <m/>
  </r>
  <r>
    <x v="1"/>
    <x v="98"/>
    <n v="2122"/>
    <x v="139"/>
    <n v="3.1750000000000002E-4"/>
    <n v="2.05E-5"/>
    <m/>
  </r>
  <r>
    <x v="1"/>
    <x v="97"/>
    <n v="2122"/>
    <x v="140"/>
    <n v="3.3419999999999999E-4"/>
    <n v="1.9199999999999999E-5"/>
    <m/>
  </r>
  <r>
    <x v="1"/>
    <x v="96"/>
    <n v="2122"/>
    <x v="141"/>
    <n v="3.5389999999999998E-4"/>
    <n v="1.9199999999999999E-5"/>
    <m/>
  </r>
  <r>
    <x v="1"/>
    <x v="95"/>
    <n v="2122"/>
    <x v="142"/>
    <n v="3.7320000000000002E-4"/>
    <n v="1.9700000000000001E-5"/>
    <m/>
  </r>
  <r>
    <x v="1"/>
    <x v="94"/>
    <n v="2122"/>
    <x v="143"/>
    <n v="3.859E-4"/>
    <n v="1.9000000000000001E-5"/>
    <m/>
  </r>
  <r>
    <x v="1"/>
    <x v="93"/>
    <n v="2122"/>
    <x v="144"/>
    <n v="3.8969999999999999E-4"/>
    <n v="1.6699999999999999E-5"/>
    <m/>
  </r>
  <r>
    <x v="1"/>
    <x v="92"/>
    <n v="2122"/>
    <x v="145"/>
    <n v="3.9080000000000001E-4"/>
    <n v="1.43E-5"/>
    <m/>
  </r>
  <r>
    <x v="1"/>
    <x v="91"/>
    <n v="2122"/>
    <x v="146"/>
    <n v="3.9829999999999998E-4"/>
    <n v="1.33E-5"/>
    <m/>
  </r>
  <r>
    <x v="1"/>
    <x v="90"/>
    <n v="2122"/>
    <x v="147"/>
    <n v="4.147E-4"/>
    <n v="1.38E-5"/>
    <m/>
  </r>
  <r>
    <x v="1"/>
    <x v="89"/>
    <n v="2122"/>
    <x v="148"/>
    <n v="4.348E-4"/>
    <n v="1.4600000000000001E-5"/>
    <m/>
  </r>
  <r>
    <x v="1"/>
    <x v="88"/>
    <n v="2122"/>
    <x v="149"/>
    <n v="4.528E-4"/>
    <n v="1.49E-5"/>
    <m/>
  </r>
  <r>
    <x v="1"/>
    <x v="87"/>
    <n v="2122"/>
    <x v="150"/>
    <n v="4.684E-4"/>
    <n v="1.5299999999999999E-5"/>
    <m/>
  </r>
  <r>
    <x v="1"/>
    <x v="115"/>
    <n v="2123"/>
    <x v="123"/>
    <n v="7.7993999999999997E-3"/>
    <n v="7.5300000000000001E-5"/>
    <m/>
  </r>
  <r>
    <x v="1"/>
    <x v="114"/>
    <n v="2123"/>
    <x v="124"/>
    <n v="5.3410000000000003E-4"/>
    <n v="3.9999999999999998E-7"/>
    <m/>
  </r>
  <r>
    <x v="1"/>
    <x v="113"/>
    <n v="2123"/>
    <x v="125"/>
    <n v="2.8049999999999999E-4"/>
    <n v="2.9999999999999999E-7"/>
    <m/>
  </r>
  <r>
    <x v="1"/>
    <x v="112"/>
    <n v="2123"/>
    <x v="126"/>
    <n v="1.9599999999999999E-4"/>
    <n v="2.9999999999999999E-7"/>
    <m/>
  </r>
  <r>
    <x v="1"/>
    <x v="111"/>
    <n v="2123"/>
    <x v="127"/>
    <n v="1.5200000000000001E-4"/>
    <n v="2.9999999999999999E-7"/>
    <m/>
  </r>
  <r>
    <x v="1"/>
    <x v="110"/>
    <n v="2123"/>
    <x v="128"/>
    <n v="1.4650000000000001E-4"/>
    <n v="4.9999999999999998E-7"/>
    <m/>
  </r>
  <r>
    <x v="1"/>
    <x v="109"/>
    <n v="2123"/>
    <x v="129"/>
    <n v="1.3990000000000001E-4"/>
    <n v="5.9999999999999997E-7"/>
    <m/>
  </r>
  <r>
    <x v="1"/>
    <x v="108"/>
    <n v="2123"/>
    <x v="130"/>
    <n v="1.348E-4"/>
    <n v="8.9999999999999996E-7"/>
    <m/>
  </r>
  <r>
    <x v="1"/>
    <x v="107"/>
    <n v="2123"/>
    <x v="131"/>
    <n v="1.3359999999999999E-4"/>
    <n v="1.1999999999999999E-6"/>
    <m/>
  </r>
  <r>
    <x v="1"/>
    <x v="106"/>
    <n v="2123"/>
    <x v="132"/>
    <n v="1.3770000000000001E-4"/>
    <n v="1.7999999999999999E-6"/>
    <m/>
  </r>
  <r>
    <x v="1"/>
    <x v="105"/>
    <n v="2123"/>
    <x v="133"/>
    <n v="1.4650000000000001E-4"/>
    <n v="2.7E-6"/>
    <m/>
  </r>
  <r>
    <x v="1"/>
    <x v="104"/>
    <n v="2123"/>
    <x v="134"/>
    <n v="1.596E-4"/>
    <n v="4.1999999999999996E-6"/>
    <m/>
  </r>
  <r>
    <x v="1"/>
    <x v="103"/>
    <n v="2123"/>
    <x v="135"/>
    <n v="1.783E-4"/>
    <n v="6.2999999999999998E-6"/>
    <m/>
  </r>
  <r>
    <x v="1"/>
    <x v="102"/>
    <n v="2123"/>
    <x v="136"/>
    <n v="2.061E-4"/>
    <n v="9.7999999999999993E-6"/>
    <m/>
  </r>
  <r>
    <x v="1"/>
    <x v="101"/>
    <n v="2123"/>
    <x v="137"/>
    <n v="2.4149999999999999E-4"/>
    <n v="1.47E-5"/>
    <m/>
  </r>
  <r>
    <x v="1"/>
    <x v="100"/>
    <n v="2123"/>
    <x v="138"/>
    <n v="2.7559999999999998E-4"/>
    <n v="1.9400000000000001E-5"/>
    <m/>
  </r>
  <r>
    <x v="1"/>
    <x v="99"/>
    <n v="2123"/>
    <x v="139"/>
    <n v="3.0029999999999998E-4"/>
    <n v="2.12E-5"/>
    <m/>
  </r>
  <r>
    <x v="1"/>
    <x v="98"/>
    <n v="2123"/>
    <x v="140"/>
    <n v="3.1750000000000002E-4"/>
    <n v="2.0000000000000002E-5"/>
    <m/>
  </r>
  <r>
    <x v="1"/>
    <x v="97"/>
    <n v="2123"/>
    <x v="141"/>
    <n v="3.3419999999999999E-4"/>
    <n v="1.88E-5"/>
    <m/>
  </r>
  <r>
    <x v="1"/>
    <x v="96"/>
    <n v="2123"/>
    <x v="142"/>
    <n v="3.5389999999999998E-4"/>
    <n v="1.88E-5"/>
    <m/>
  </r>
  <r>
    <x v="1"/>
    <x v="95"/>
    <n v="2123"/>
    <x v="143"/>
    <n v="3.7320000000000002E-4"/>
    <n v="1.9300000000000002E-5"/>
    <m/>
  </r>
  <r>
    <x v="1"/>
    <x v="94"/>
    <n v="2123"/>
    <x v="144"/>
    <n v="3.859E-4"/>
    <n v="1.8600000000000001E-5"/>
    <m/>
  </r>
  <r>
    <x v="1"/>
    <x v="93"/>
    <n v="2123"/>
    <x v="145"/>
    <n v="3.8969999999999999E-4"/>
    <n v="1.63E-5"/>
    <m/>
  </r>
  <r>
    <x v="1"/>
    <x v="92"/>
    <n v="2123"/>
    <x v="146"/>
    <n v="3.9080000000000001E-4"/>
    <n v="1.3900000000000001E-5"/>
    <m/>
  </r>
  <r>
    <x v="1"/>
    <x v="91"/>
    <n v="2123"/>
    <x v="147"/>
    <n v="3.9829999999999998E-4"/>
    <n v="1.2999999999999999E-5"/>
    <m/>
  </r>
  <r>
    <x v="1"/>
    <x v="90"/>
    <n v="2123"/>
    <x v="148"/>
    <n v="4.147E-4"/>
    <n v="1.34E-5"/>
    <m/>
  </r>
  <r>
    <x v="1"/>
    <x v="89"/>
    <n v="2123"/>
    <x v="149"/>
    <n v="4.348E-4"/>
    <n v="1.43E-5"/>
    <m/>
  </r>
  <r>
    <x v="1"/>
    <x v="88"/>
    <n v="2123"/>
    <x v="150"/>
    <n v="4.528E-4"/>
    <n v="1.45E-5"/>
    <m/>
  </r>
  <r>
    <x v="1"/>
    <x v="115"/>
    <n v="2124"/>
    <x v="124"/>
    <n v="7.7993999999999997E-3"/>
    <n v="7.2299999999999996E-5"/>
    <m/>
  </r>
  <r>
    <x v="1"/>
    <x v="114"/>
    <n v="2124"/>
    <x v="125"/>
    <n v="5.3410000000000003E-4"/>
    <n v="3.9999999999999998E-7"/>
    <m/>
  </r>
  <r>
    <x v="1"/>
    <x v="113"/>
    <n v="2124"/>
    <x v="126"/>
    <n v="2.8049999999999999E-4"/>
    <n v="2.9999999999999999E-7"/>
    <m/>
  </r>
  <r>
    <x v="1"/>
    <x v="112"/>
    <n v="2124"/>
    <x v="127"/>
    <n v="1.9599999999999999E-4"/>
    <n v="2.9999999999999999E-7"/>
    <m/>
  </r>
  <r>
    <x v="1"/>
    <x v="111"/>
    <n v="2124"/>
    <x v="128"/>
    <n v="1.5200000000000001E-4"/>
    <n v="2.9999999999999999E-7"/>
    <m/>
  </r>
  <r>
    <x v="1"/>
    <x v="110"/>
    <n v="2124"/>
    <x v="129"/>
    <n v="1.4650000000000001E-4"/>
    <n v="3.9999999999999998E-7"/>
    <m/>
  </r>
  <r>
    <x v="1"/>
    <x v="109"/>
    <n v="2124"/>
    <x v="130"/>
    <n v="1.3990000000000001E-4"/>
    <n v="5.9999999999999997E-7"/>
    <m/>
  </r>
  <r>
    <x v="1"/>
    <x v="108"/>
    <n v="2124"/>
    <x v="131"/>
    <n v="1.348E-4"/>
    <n v="7.9999999999999996E-7"/>
    <m/>
  </r>
  <r>
    <x v="1"/>
    <x v="107"/>
    <n v="2124"/>
    <x v="132"/>
    <n v="1.3359999999999999E-4"/>
    <n v="1.1000000000000001E-6"/>
    <m/>
  </r>
  <r>
    <x v="1"/>
    <x v="106"/>
    <n v="2124"/>
    <x v="133"/>
    <n v="1.3770000000000001E-4"/>
    <n v="1.7E-6"/>
    <m/>
  </r>
  <r>
    <x v="1"/>
    <x v="105"/>
    <n v="2124"/>
    <x v="134"/>
    <n v="1.4650000000000001E-4"/>
    <n v="2.6000000000000001E-6"/>
    <m/>
  </r>
  <r>
    <x v="1"/>
    <x v="104"/>
    <n v="2124"/>
    <x v="135"/>
    <n v="1.596E-4"/>
    <n v="3.9999999999999998E-6"/>
    <m/>
  </r>
  <r>
    <x v="1"/>
    <x v="103"/>
    <n v="2124"/>
    <x v="136"/>
    <n v="1.783E-4"/>
    <n v="6.1E-6"/>
    <m/>
  </r>
  <r>
    <x v="1"/>
    <x v="102"/>
    <n v="2124"/>
    <x v="137"/>
    <n v="2.061E-4"/>
    <n v="9.5999999999999996E-6"/>
    <m/>
  </r>
  <r>
    <x v="1"/>
    <x v="101"/>
    <n v="2124"/>
    <x v="138"/>
    <n v="2.4149999999999999E-4"/>
    <n v="1.4399999999999999E-5"/>
    <m/>
  </r>
  <r>
    <x v="1"/>
    <x v="100"/>
    <n v="2124"/>
    <x v="139"/>
    <n v="2.7559999999999998E-4"/>
    <n v="1.9000000000000001E-5"/>
    <m/>
  </r>
  <r>
    <x v="1"/>
    <x v="99"/>
    <n v="2124"/>
    <x v="140"/>
    <n v="3.0029999999999998E-4"/>
    <n v="2.0699999999999998E-5"/>
    <m/>
  </r>
  <r>
    <x v="1"/>
    <x v="98"/>
    <n v="2124"/>
    <x v="141"/>
    <n v="3.1750000000000002E-4"/>
    <n v="1.9599999999999999E-5"/>
    <m/>
  </r>
  <r>
    <x v="1"/>
    <x v="97"/>
    <n v="2124"/>
    <x v="142"/>
    <n v="3.3419999999999999E-4"/>
    <n v="1.8300000000000001E-5"/>
    <m/>
  </r>
  <r>
    <x v="1"/>
    <x v="96"/>
    <n v="2124"/>
    <x v="143"/>
    <n v="3.5389999999999998E-4"/>
    <n v="1.84E-5"/>
    <m/>
  </r>
  <r>
    <x v="1"/>
    <x v="95"/>
    <n v="2124"/>
    <x v="144"/>
    <n v="3.7320000000000002E-4"/>
    <n v="1.8899999999999999E-5"/>
    <m/>
  </r>
  <r>
    <x v="1"/>
    <x v="94"/>
    <n v="2124"/>
    <x v="145"/>
    <n v="3.859E-4"/>
    <n v="1.8199999999999999E-5"/>
    <m/>
  </r>
  <r>
    <x v="1"/>
    <x v="93"/>
    <n v="2124"/>
    <x v="146"/>
    <n v="3.8969999999999999E-4"/>
    <n v="1.59E-5"/>
    <m/>
  </r>
  <r>
    <x v="1"/>
    <x v="92"/>
    <n v="2124"/>
    <x v="147"/>
    <n v="3.9080000000000001E-4"/>
    <n v="1.36E-5"/>
    <m/>
  </r>
  <r>
    <x v="1"/>
    <x v="91"/>
    <n v="2124"/>
    <x v="148"/>
    <n v="3.9829999999999998E-4"/>
    <n v="1.27E-5"/>
    <m/>
  </r>
  <r>
    <x v="1"/>
    <x v="90"/>
    <n v="2124"/>
    <x v="149"/>
    <n v="4.147E-4"/>
    <n v="1.31E-5"/>
    <m/>
  </r>
  <r>
    <x v="1"/>
    <x v="89"/>
    <n v="2124"/>
    <x v="150"/>
    <n v="4.348E-4"/>
    <n v="1.3900000000000001E-5"/>
    <m/>
  </r>
  <r>
    <x v="1"/>
    <x v="115"/>
    <n v="2125"/>
    <x v="125"/>
    <n v="7.7993999999999997E-3"/>
    <n v="6.9099999999999999E-5"/>
    <m/>
  </r>
  <r>
    <x v="1"/>
    <x v="114"/>
    <n v="2125"/>
    <x v="126"/>
    <n v="5.3410000000000003E-4"/>
    <n v="3.9999999999999998E-7"/>
    <m/>
  </r>
  <r>
    <x v="1"/>
    <x v="113"/>
    <n v="2125"/>
    <x v="127"/>
    <n v="2.8049999999999999E-4"/>
    <n v="2.9999999999999999E-7"/>
    <m/>
  </r>
  <r>
    <x v="1"/>
    <x v="112"/>
    <n v="2125"/>
    <x v="128"/>
    <n v="1.9599999999999999E-4"/>
    <n v="2.9999999999999999E-7"/>
    <m/>
  </r>
  <r>
    <x v="1"/>
    <x v="111"/>
    <n v="2125"/>
    <x v="129"/>
    <n v="1.5200000000000001E-4"/>
    <n v="2.9999999999999999E-7"/>
    <m/>
  </r>
  <r>
    <x v="1"/>
    <x v="110"/>
    <n v="2125"/>
    <x v="130"/>
    <n v="1.4650000000000001E-4"/>
    <n v="3.9999999999999998E-7"/>
    <m/>
  </r>
  <r>
    <x v="1"/>
    <x v="109"/>
    <n v="2125"/>
    <x v="131"/>
    <n v="1.3990000000000001E-4"/>
    <n v="5.9999999999999997E-7"/>
    <m/>
  </r>
  <r>
    <x v="1"/>
    <x v="108"/>
    <n v="2125"/>
    <x v="132"/>
    <n v="1.348E-4"/>
    <n v="7.9999999999999996E-7"/>
    <m/>
  </r>
  <r>
    <x v="1"/>
    <x v="107"/>
    <n v="2125"/>
    <x v="133"/>
    <n v="1.3359999999999999E-4"/>
    <n v="1.1000000000000001E-6"/>
    <m/>
  </r>
  <r>
    <x v="1"/>
    <x v="106"/>
    <n v="2125"/>
    <x v="134"/>
    <n v="1.3770000000000001E-4"/>
    <n v="1.7E-6"/>
    <m/>
  </r>
  <r>
    <x v="1"/>
    <x v="105"/>
    <n v="2125"/>
    <x v="135"/>
    <n v="1.4650000000000001E-4"/>
    <n v="2.5000000000000002E-6"/>
    <m/>
  </r>
  <r>
    <x v="1"/>
    <x v="104"/>
    <n v="2125"/>
    <x v="136"/>
    <n v="1.596E-4"/>
    <n v="3.8999999999999999E-6"/>
    <m/>
  </r>
  <r>
    <x v="1"/>
    <x v="103"/>
    <n v="2125"/>
    <x v="137"/>
    <n v="1.783E-4"/>
    <n v="6.0000000000000002E-6"/>
    <m/>
  </r>
  <r>
    <x v="1"/>
    <x v="102"/>
    <n v="2125"/>
    <x v="138"/>
    <n v="2.061E-4"/>
    <n v="9.3000000000000007E-6"/>
    <m/>
  </r>
  <r>
    <x v="1"/>
    <x v="101"/>
    <n v="2125"/>
    <x v="139"/>
    <n v="2.4149999999999999E-4"/>
    <n v="1.4100000000000001E-5"/>
    <m/>
  </r>
  <r>
    <x v="1"/>
    <x v="100"/>
    <n v="2125"/>
    <x v="140"/>
    <n v="2.7559999999999998E-4"/>
    <n v="1.8600000000000001E-5"/>
    <m/>
  </r>
  <r>
    <x v="1"/>
    <x v="99"/>
    <n v="2125"/>
    <x v="141"/>
    <n v="3.0029999999999998E-4"/>
    <n v="2.0299999999999999E-5"/>
    <m/>
  </r>
  <r>
    <x v="1"/>
    <x v="98"/>
    <n v="2125"/>
    <x v="142"/>
    <n v="3.1750000000000002E-4"/>
    <n v="1.9199999999999999E-5"/>
    <m/>
  </r>
  <r>
    <x v="1"/>
    <x v="97"/>
    <n v="2125"/>
    <x v="143"/>
    <n v="3.3419999999999999E-4"/>
    <n v="1.8E-5"/>
    <m/>
  </r>
  <r>
    <x v="1"/>
    <x v="96"/>
    <n v="2125"/>
    <x v="144"/>
    <n v="3.5389999999999998E-4"/>
    <n v="1.8E-5"/>
    <m/>
  </r>
  <r>
    <x v="1"/>
    <x v="95"/>
    <n v="2125"/>
    <x v="145"/>
    <n v="3.7320000000000002E-4"/>
    <n v="1.8499999999999999E-5"/>
    <m/>
  </r>
  <r>
    <x v="1"/>
    <x v="94"/>
    <n v="2125"/>
    <x v="146"/>
    <n v="3.859E-4"/>
    <n v="1.7799999999999999E-5"/>
    <m/>
  </r>
  <r>
    <x v="1"/>
    <x v="93"/>
    <n v="2125"/>
    <x v="147"/>
    <n v="3.8969999999999999E-4"/>
    <n v="1.5500000000000001E-5"/>
    <m/>
  </r>
  <r>
    <x v="1"/>
    <x v="92"/>
    <n v="2125"/>
    <x v="148"/>
    <n v="3.9080000000000001E-4"/>
    <n v="1.33E-5"/>
    <m/>
  </r>
  <r>
    <x v="1"/>
    <x v="91"/>
    <n v="2125"/>
    <x v="149"/>
    <n v="3.9829999999999998E-4"/>
    <n v="1.24E-5"/>
    <m/>
  </r>
  <r>
    <x v="1"/>
    <x v="90"/>
    <n v="2125"/>
    <x v="150"/>
    <n v="4.147E-4"/>
    <n v="1.2799999999999999E-5"/>
    <m/>
  </r>
  <r>
    <x v="1"/>
    <x v="115"/>
    <n v="2126"/>
    <x v="126"/>
    <n v="7.7993999999999997E-3"/>
    <n v="6.6099999999999994E-5"/>
    <m/>
  </r>
  <r>
    <x v="1"/>
    <x v="114"/>
    <n v="2126"/>
    <x v="127"/>
    <n v="5.3410000000000003E-4"/>
    <n v="2.9999999999999999E-7"/>
    <m/>
  </r>
  <r>
    <x v="1"/>
    <x v="113"/>
    <n v="2126"/>
    <x v="128"/>
    <n v="2.8049999999999999E-4"/>
    <n v="2.9999999999999999E-7"/>
    <m/>
  </r>
  <r>
    <x v="1"/>
    <x v="112"/>
    <n v="2126"/>
    <x v="129"/>
    <n v="1.9599999999999999E-4"/>
    <n v="2.9999999999999999E-7"/>
    <m/>
  </r>
  <r>
    <x v="1"/>
    <x v="111"/>
    <n v="2126"/>
    <x v="130"/>
    <n v="1.5200000000000001E-4"/>
    <n v="1.9999999999999999E-7"/>
    <m/>
  </r>
  <r>
    <x v="1"/>
    <x v="110"/>
    <n v="2126"/>
    <x v="131"/>
    <n v="1.4650000000000001E-4"/>
    <n v="3.9999999999999998E-7"/>
    <m/>
  </r>
  <r>
    <x v="1"/>
    <x v="109"/>
    <n v="2126"/>
    <x v="132"/>
    <n v="1.3990000000000001E-4"/>
    <n v="4.9999999999999998E-7"/>
    <m/>
  </r>
  <r>
    <x v="1"/>
    <x v="108"/>
    <n v="2126"/>
    <x v="133"/>
    <n v="1.348E-4"/>
    <n v="6.9999999999999997E-7"/>
    <m/>
  </r>
  <r>
    <x v="1"/>
    <x v="107"/>
    <n v="2126"/>
    <x v="134"/>
    <n v="1.3359999999999999E-4"/>
    <n v="1.1000000000000001E-6"/>
    <m/>
  </r>
  <r>
    <x v="1"/>
    <x v="106"/>
    <n v="2126"/>
    <x v="135"/>
    <n v="1.3770000000000001E-4"/>
    <n v="1.5999999999999999E-6"/>
    <m/>
  </r>
  <r>
    <x v="1"/>
    <x v="105"/>
    <n v="2126"/>
    <x v="136"/>
    <n v="1.4650000000000001E-4"/>
    <n v="2.3999999999999999E-6"/>
    <m/>
  </r>
  <r>
    <x v="1"/>
    <x v="104"/>
    <n v="2126"/>
    <x v="137"/>
    <n v="1.596E-4"/>
    <n v="3.8E-6"/>
    <m/>
  </r>
  <r>
    <x v="1"/>
    <x v="103"/>
    <n v="2126"/>
    <x v="138"/>
    <n v="1.783E-4"/>
    <n v="5.8000000000000004E-6"/>
    <m/>
  </r>
  <r>
    <x v="1"/>
    <x v="102"/>
    <n v="2126"/>
    <x v="139"/>
    <n v="2.061E-4"/>
    <n v="9.0999999999999993E-6"/>
    <m/>
  </r>
  <r>
    <x v="1"/>
    <x v="101"/>
    <n v="2126"/>
    <x v="140"/>
    <n v="2.4149999999999999E-4"/>
    <n v="1.38E-5"/>
    <m/>
  </r>
  <r>
    <x v="1"/>
    <x v="100"/>
    <n v="2126"/>
    <x v="141"/>
    <n v="2.7559999999999998E-4"/>
    <n v="1.8199999999999999E-5"/>
    <m/>
  </r>
  <r>
    <x v="1"/>
    <x v="99"/>
    <n v="2126"/>
    <x v="142"/>
    <n v="3.0029999999999998E-4"/>
    <n v="1.98E-5"/>
    <m/>
  </r>
  <r>
    <x v="1"/>
    <x v="98"/>
    <n v="2126"/>
    <x v="143"/>
    <n v="3.1750000000000002E-4"/>
    <n v="1.88E-5"/>
    <m/>
  </r>
  <r>
    <x v="1"/>
    <x v="97"/>
    <n v="2126"/>
    <x v="144"/>
    <n v="3.3419999999999999E-4"/>
    <n v="1.7600000000000001E-5"/>
    <m/>
  </r>
  <r>
    <x v="1"/>
    <x v="96"/>
    <n v="2126"/>
    <x v="145"/>
    <n v="3.5389999999999998E-4"/>
    <n v="1.7600000000000001E-5"/>
    <m/>
  </r>
  <r>
    <x v="1"/>
    <x v="95"/>
    <n v="2126"/>
    <x v="146"/>
    <n v="3.7320000000000002E-4"/>
    <n v="1.8E-5"/>
    <m/>
  </r>
  <r>
    <x v="1"/>
    <x v="94"/>
    <n v="2126"/>
    <x v="147"/>
    <n v="3.859E-4"/>
    <n v="1.73E-5"/>
    <m/>
  </r>
  <r>
    <x v="1"/>
    <x v="93"/>
    <n v="2126"/>
    <x v="148"/>
    <n v="3.8969999999999999E-4"/>
    <n v="1.52E-5"/>
    <m/>
  </r>
  <r>
    <x v="1"/>
    <x v="92"/>
    <n v="2126"/>
    <x v="149"/>
    <n v="3.9080000000000001E-4"/>
    <n v="1.2999999999999999E-5"/>
    <m/>
  </r>
  <r>
    <x v="1"/>
    <x v="91"/>
    <n v="2126"/>
    <x v="150"/>
    <n v="3.9829999999999998E-4"/>
    <n v="1.2099999999999999E-5"/>
    <m/>
  </r>
  <r>
    <x v="1"/>
    <x v="115"/>
    <n v="2127"/>
    <x v="127"/>
    <n v="7.7993999999999997E-3"/>
    <n v="6.3299999999999994E-5"/>
    <m/>
  </r>
  <r>
    <x v="1"/>
    <x v="114"/>
    <n v="2127"/>
    <x v="128"/>
    <n v="5.3410000000000003E-4"/>
    <n v="2.9999999999999999E-7"/>
    <m/>
  </r>
  <r>
    <x v="1"/>
    <x v="113"/>
    <n v="2127"/>
    <x v="129"/>
    <n v="2.8049999999999999E-4"/>
    <n v="1.9999999999999999E-7"/>
    <m/>
  </r>
  <r>
    <x v="1"/>
    <x v="112"/>
    <n v="2127"/>
    <x v="130"/>
    <n v="1.9599999999999999E-4"/>
    <n v="2.9999999999999999E-7"/>
    <m/>
  </r>
  <r>
    <x v="1"/>
    <x v="111"/>
    <n v="2127"/>
    <x v="131"/>
    <n v="1.5200000000000001E-4"/>
    <n v="1.9999999999999999E-7"/>
    <m/>
  </r>
  <r>
    <x v="1"/>
    <x v="110"/>
    <n v="2127"/>
    <x v="132"/>
    <n v="1.4650000000000001E-4"/>
    <n v="3.9999999999999998E-7"/>
    <m/>
  </r>
  <r>
    <x v="1"/>
    <x v="109"/>
    <n v="2127"/>
    <x v="133"/>
    <n v="1.3990000000000001E-4"/>
    <n v="4.9999999999999998E-7"/>
    <m/>
  </r>
  <r>
    <x v="1"/>
    <x v="108"/>
    <n v="2127"/>
    <x v="134"/>
    <n v="1.348E-4"/>
    <n v="6.9999999999999997E-7"/>
    <m/>
  </r>
  <r>
    <x v="1"/>
    <x v="107"/>
    <n v="2127"/>
    <x v="135"/>
    <n v="1.3359999999999999E-4"/>
    <n v="9.9999999999999995E-7"/>
    <m/>
  </r>
  <r>
    <x v="1"/>
    <x v="106"/>
    <n v="2127"/>
    <x v="136"/>
    <n v="1.3770000000000001E-4"/>
    <n v="1.5E-6"/>
    <m/>
  </r>
  <r>
    <x v="1"/>
    <x v="105"/>
    <n v="2127"/>
    <x v="137"/>
    <n v="1.4650000000000001E-4"/>
    <n v="2.3999999999999999E-6"/>
    <m/>
  </r>
  <r>
    <x v="1"/>
    <x v="104"/>
    <n v="2127"/>
    <x v="138"/>
    <n v="1.596E-4"/>
    <n v="3.7000000000000002E-6"/>
    <m/>
  </r>
  <r>
    <x v="1"/>
    <x v="103"/>
    <n v="2127"/>
    <x v="139"/>
    <n v="1.783E-4"/>
    <n v="5.6999999999999996E-6"/>
    <m/>
  </r>
  <r>
    <x v="1"/>
    <x v="102"/>
    <n v="2127"/>
    <x v="140"/>
    <n v="2.061E-4"/>
    <n v="8.8999999999999995E-6"/>
    <m/>
  </r>
  <r>
    <x v="1"/>
    <x v="101"/>
    <n v="2127"/>
    <x v="141"/>
    <n v="2.4149999999999999E-4"/>
    <n v="1.3499999999999999E-5"/>
    <m/>
  </r>
  <r>
    <x v="1"/>
    <x v="100"/>
    <n v="2127"/>
    <x v="142"/>
    <n v="2.7559999999999998E-4"/>
    <n v="1.7799999999999999E-5"/>
    <m/>
  </r>
  <r>
    <x v="1"/>
    <x v="99"/>
    <n v="2127"/>
    <x v="143"/>
    <n v="3.0029999999999998E-4"/>
    <n v="1.9400000000000001E-5"/>
    <m/>
  </r>
  <r>
    <x v="1"/>
    <x v="98"/>
    <n v="2127"/>
    <x v="144"/>
    <n v="3.1750000000000002E-4"/>
    <n v="1.84E-5"/>
    <m/>
  </r>
  <r>
    <x v="1"/>
    <x v="97"/>
    <n v="2127"/>
    <x v="145"/>
    <n v="3.3419999999999999E-4"/>
    <n v="1.7200000000000001E-5"/>
    <m/>
  </r>
  <r>
    <x v="1"/>
    <x v="96"/>
    <n v="2127"/>
    <x v="146"/>
    <n v="3.5389999999999998E-4"/>
    <n v="1.7200000000000001E-5"/>
    <m/>
  </r>
  <r>
    <x v="1"/>
    <x v="95"/>
    <n v="2127"/>
    <x v="147"/>
    <n v="3.7320000000000002E-4"/>
    <n v="1.7600000000000001E-5"/>
    <m/>
  </r>
  <r>
    <x v="1"/>
    <x v="94"/>
    <n v="2127"/>
    <x v="148"/>
    <n v="3.859E-4"/>
    <n v="1.7E-5"/>
    <m/>
  </r>
  <r>
    <x v="1"/>
    <x v="93"/>
    <n v="2127"/>
    <x v="149"/>
    <n v="3.8969999999999999E-4"/>
    <n v="1.49E-5"/>
    <m/>
  </r>
  <r>
    <x v="1"/>
    <x v="92"/>
    <n v="2127"/>
    <x v="150"/>
    <n v="3.9080000000000001E-4"/>
    <n v="1.26E-5"/>
    <m/>
  </r>
  <r>
    <x v="1"/>
    <x v="115"/>
    <n v="2128"/>
    <x v="128"/>
    <n v="7.7993999999999997E-3"/>
    <n v="6.0800000000000001E-5"/>
    <m/>
  </r>
  <r>
    <x v="1"/>
    <x v="114"/>
    <n v="2128"/>
    <x v="129"/>
    <n v="5.3410000000000003E-4"/>
    <n v="2.9999999999999999E-7"/>
    <m/>
  </r>
  <r>
    <x v="1"/>
    <x v="113"/>
    <n v="2128"/>
    <x v="130"/>
    <n v="2.8049999999999999E-4"/>
    <n v="1.9999999999999999E-7"/>
    <m/>
  </r>
  <r>
    <x v="1"/>
    <x v="112"/>
    <n v="2128"/>
    <x v="131"/>
    <n v="1.9599999999999999E-4"/>
    <n v="1.9999999999999999E-7"/>
    <m/>
  </r>
  <r>
    <x v="1"/>
    <x v="111"/>
    <n v="2128"/>
    <x v="132"/>
    <n v="1.5200000000000001E-4"/>
    <n v="1.9999999999999999E-7"/>
    <m/>
  </r>
  <r>
    <x v="1"/>
    <x v="110"/>
    <n v="2128"/>
    <x v="133"/>
    <n v="1.4650000000000001E-4"/>
    <n v="3.9999999999999998E-7"/>
    <m/>
  </r>
  <r>
    <x v="1"/>
    <x v="109"/>
    <n v="2128"/>
    <x v="134"/>
    <n v="1.3990000000000001E-4"/>
    <n v="4.9999999999999998E-7"/>
    <m/>
  </r>
  <r>
    <x v="1"/>
    <x v="108"/>
    <n v="2128"/>
    <x v="135"/>
    <n v="1.348E-4"/>
    <n v="6.9999999999999997E-7"/>
    <m/>
  </r>
  <r>
    <x v="1"/>
    <x v="107"/>
    <n v="2128"/>
    <x v="136"/>
    <n v="1.3359999999999999E-4"/>
    <n v="9.9999999999999995E-7"/>
    <m/>
  </r>
  <r>
    <x v="1"/>
    <x v="106"/>
    <n v="2128"/>
    <x v="137"/>
    <n v="1.3770000000000001E-4"/>
    <n v="1.5E-6"/>
    <m/>
  </r>
  <r>
    <x v="1"/>
    <x v="105"/>
    <n v="2128"/>
    <x v="138"/>
    <n v="1.4650000000000001E-4"/>
    <n v="2.3E-6"/>
    <m/>
  </r>
  <r>
    <x v="1"/>
    <x v="104"/>
    <n v="2128"/>
    <x v="139"/>
    <n v="1.596E-4"/>
    <n v="3.5999999999999998E-6"/>
    <m/>
  </r>
  <r>
    <x v="1"/>
    <x v="103"/>
    <n v="2128"/>
    <x v="140"/>
    <n v="1.783E-4"/>
    <n v="5.4999999999999999E-6"/>
    <m/>
  </r>
  <r>
    <x v="1"/>
    <x v="102"/>
    <n v="2128"/>
    <x v="141"/>
    <n v="2.061E-4"/>
    <n v="8.6999999999999997E-6"/>
    <m/>
  </r>
  <r>
    <x v="1"/>
    <x v="101"/>
    <n v="2128"/>
    <x v="142"/>
    <n v="2.4149999999999999E-4"/>
    <n v="1.3200000000000001E-5"/>
    <m/>
  </r>
  <r>
    <x v="1"/>
    <x v="100"/>
    <n v="2128"/>
    <x v="143"/>
    <n v="2.7559999999999998E-4"/>
    <n v="1.7399999999999999E-5"/>
    <m/>
  </r>
  <r>
    <x v="1"/>
    <x v="99"/>
    <n v="2128"/>
    <x v="144"/>
    <n v="3.0029999999999998E-4"/>
    <n v="1.91E-5"/>
    <m/>
  </r>
  <r>
    <x v="1"/>
    <x v="98"/>
    <n v="2128"/>
    <x v="145"/>
    <n v="3.1750000000000002E-4"/>
    <n v="1.8E-5"/>
    <m/>
  </r>
  <r>
    <x v="1"/>
    <x v="97"/>
    <n v="2128"/>
    <x v="146"/>
    <n v="3.3419999999999999E-4"/>
    <n v="1.6799999999999998E-5"/>
    <m/>
  </r>
  <r>
    <x v="1"/>
    <x v="96"/>
    <n v="2128"/>
    <x v="147"/>
    <n v="3.5389999999999998E-4"/>
    <n v="1.6799999999999998E-5"/>
    <m/>
  </r>
  <r>
    <x v="1"/>
    <x v="95"/>
    <n v="2128"/>
    <x v="148"/>
    <n v="3.7320000000000002E-4"/>
    <n v="1.73E-5"/>
    <m/>
  </r>
  <r>
    <x v="1"/>
    <x v="94"/>
    <n v="2128"/>
    <x v="149"/>
    <n v="3.859E-4"/>
    <n v="1.66E-5"/>
    <m/>
  </r>
  <r>
    <x v="1"/>
    <x v="93"/>
    <n v="2128"/>
    <x v="150"/>
    <n v="3.8969999999999999E-4"/>
    <n v="1.45E-5"/>
    <m/>
  </r>
  <r>
    <x v="1"/>
    <x v="115"/>
    <n v="2129"/>
    <x v="129"/>
    <n v="7.7993999999999997E-3"/>
    <n v="5.8400000000000003E-5"/>
    <m/>
  </r>
  <r>
    <x v="1"/>
    <x v="114"/>
    <n v="2129"/>
    <x v="130"/>
    <n v="5.3410000000000003E-4"/>
    <n v="2.9999999999999999E-7"/>
    <m/>
  </r>
  <r>
    <x v="1"/>
    <x v="113"/>
    <n v="2129"/>
    <x v="131"/>
    <n v="2.8049999999999999E-4"/>
    <n v="1.9999999999999999E-7"/>
    <m/>
  </r>
  <r>
    <x v="1"/>
    <x v="112"/>
    <n v="2129"/>
    <x v="132"/>
    <n v="1.9599999999999999E-4"/>
    <n v="1.9999999999999999E-7"/>
    <m/>
  </r>
  <r>
    <x v="1"/>
    <x v="111"/>
    <n v="2129"/>
    <x v="133"/>
    <n v="1.5200000000000001E-4"/>
    <n v="1.9999999999999999E-7"/>
    <m/>
  </r>
  <r>
    <x v="1"/>
    <x v="110"/>
    <n v="2129"/>
    <x v="134"/>
    <n v="1.4650000000000001E-4"/>
    <n v="2.9999999999999999E-7"/>
    <m/>
  </r>
  <r>
    <x v="1"/>
    <x v="109"/>
    <n v="2129"/>
    <x v="135"/>
    <n v="1.3990000000000001E-4"/>
    <n v="4.9999999999999998E-7"/>
    <m/>
  </r>
  <r>
    <x v="1"/>
    <x v="108"/>
    <n v="2129"/>
    <x v="136"/>
    <n v="1.348E-4"/>
    <n v="6.9999999999999997E-7"/>
    <m/>
  </r>
  <r>
    <x v="1"/>
    <x v="107"/>
    <n v="2129"/>
    <x v="137"/>
    <n v="1.3359999999999999E-4"/>
    <n v="8.9999999999999996E-7"/>
    <m/>
  </r>
  <r>
    <x v="1"/>
    <x v="106"/>
    <n v="2129"/>
    <x v="138"/>
    <n v="1.3770000000000001E-4"/>
    <n v="1.3999999999999999E-6"/>
    <m/>
  </r>
  <r>
    <x v="1"/>
    <x v="105"/>
    <n v="2129"/>
    <x v="139"/>
    <n v="1.4650000000000001E-4"/>
    <n v="2.2000000000000001E-6"/>
    <m/>
  </r>
  <r>
    <x v="1"/>
    <x v="104"/>
    <n v="2129"/>
    <x v="140"/>
    <n v="1.596E-4"/>
    <n v="3.4999999999999999E-6"/>
    <m/>
  </r>
  <r>
    <x v="1"/>
    <x v="103"/>
    <n v="2129"/>
    <x v="141"/>
    <n v="1.783E-4"/>
    <n v="5.4E-6"/>
    <m/>
  </r>
  <r>
    <x v="1"/>
    <x v="102"/>
    <n v="2129"/>
    <x v="142"/>
    <n v="2.061E-4"/>
    <n v="8.3999999999999992E-6"/>
    <m/>
  </r>
  <r>
    <x v="1"/>
    <x v="101"/>
    <n v="2129"/>
    <x v="143"/>
    <n v="2.4149999999999999E-4"/>
    <n v="1.29E-5"/>
    <m/>
  </r>
  <r>
    <x v="1"/>
    <x v="100"/>
    <n v="2129"/>
    <x v="144"/>
    <n v="2.7559999999999998E-4"/>
    <n v="1.7099999999999999E-5"/>
    <m/>
  </r>
  <r>
    <x v="1"/>
    <x v="99"/>
    <n v="2129"/>
    <x v="145"/>
    <n v="3.0029999999999998E-4"/>
    <n v="1.8600000000000001E-5"/>
    <m/>
  </r>
  <r>
    <x v="1"/>
    <x v="98"/>
    <n v="2129"/>
    <x v="146"/>
    <n v="3.1750000000000002E-4"/>
    <n v="1.7600000000000001E-5"/>
    <m/>
  </r>
  <r>
    <x v="1"/>
    <x v="97"/>
    <n v="2129"/>
    <x v="147"/>
    <n v="3.3419999999999999E-4"/>
    <n v="1.6399999999999999E-5"/>
    <m/>
  </r>
  <r>
    <x v="1"/>
    <x v="96"/>
    <n v="2129"/>
    <x v="148"/>
    <n v="3.5389999999999998E-4"/>
    <n v="1.6399999999999999E-5"/>
    <m/>
  </r>
  <r>
    <x v="1"/>
    <x v="95"/>
    <n v="2129"/>
    <x v="149"/>
    <n v="3.7320000000000002E-4"/>
    <n v="1.6900000000000001E-5"/>
    <m/>
  </r>
  <r>
    <x v="1"/>
    <x v="94"/>
    <n v="2129"/>
    <x v="150"/>
    <n v="3.859E-4"/>
    <n v="1.6200000000000001E-5"/>
    <m/>
  </r>
  <r>
    <x v="1"/>
    <x v="115"/>
    <n v="2130"/>
    <x v="130"/>
    <n v="7.7993999999999997E-3"/>
    <n v="5.5899999999999997E-5"/>
    <m/>
  </r>
  <r>
    <x v="1"/>
    <x v="114"/>
    <n v="2130"/>
    <x v="131"/>
    <n v="5.3410000000000003E-4"/>
    <n v="2.9999999999999999E-7"/>
    <m/>
  </r>
  <r>
    <x v="1"/>
    <x v="113"/>
    <n v="2130"/>
    <x v="132"/>
    <n v="2.8049999999999999E-4"/>
    <n v="1.9999999999999999E-7"/>
    <m/>
  </r>
  <r>
    <x v="1"/>
    <x v="112"/>
    <n v="2130"/>
    <x v="133"/>
    <n v="1.9599999999999999E-4"/>
    <n v="1.9999999999999999E-7"/>
    <m/>
  </r>
  <r>
    <x v="1"/>
    <x v="111"/>
    <n v="2130"/>
    <x v="134"/>
    <n v="1.5200000000000001E-4"/>
    <n v="1.9999999999999999E-7"/>
    <m/>
  </r>
  <r>
    <x v="1"/>
    <x v="110"/>
    <n v="2130"/>
    <x v="135"/>
    <n v="1.4650000000000001E-4"/>
    <n v="2.9999999999999999E-7"/>
    <m/>
  </r>
  <r>
    <x v="1"/>
    <x v="109"/>
    <n v="2130"/>
    <x v="136"/>
    <n v="1.3990000000000001E-4"/>
    <n v="4.9999999999999998E-7"/>
    <m/>
  </r>
  <r>
    <x v="1"/>
    <x v="108"/>
    <n v="2130"/>
    <x v="137"/>
    <n v="1.348E-4"/>
    <n v="5.9999999999999997E-7"/>
    <m/>
  </r>
  <r>
    <x v="1"/>
    <x v="107"/>
    <n v="2130"/>
    <x v="138"/>
    <n v="1.3359999999999999E-4"/>
    <n v="8.9999999999999996E-7"/>
    <m/>
  </r>
  <r>
    <x v="1"/>
    <x v="106"/>
    <n v="2130"/>
    <x v="139"/>
    <n v="1.3770000000000001E-4"/>
    <n v="1.3999999999999999E-6"/>
    <m/>
  </r>
  <r>
    <x v="1"/>
    <x v="105"/>
    <n v="2130"/>
    <x v="140"/>
    <n v="1.4650000000000001E-4"/>
    <n v="2.0999999999999998E-6"/>
    <m/>
  </r>
  <r>
    <x v="1"/>
    <x v="104"/>
    <n v="2130"/>
    <x v="141"/>
    <n v="1.596E-4"/>
    <n v="3.4000000000000001E-6"/>
    <m/>
  </r>
  <r>
    <x v="1"/>
    <x v="103"/>
    <n v="2130"/>
    <x v="142"/>
    <n v="1.783E-4"/>
    <n v="5.2000000000000002E-6"/>
    <m/>
  </r>
  <r>
    <x v="1"/>
    <x v="102"/>
    <n v="2130"/>
    <x v="143"/>
    <n v="2.061E-4"/>
    <n v="8.3000000000000002E-6"/>
    <m/>
  </r>
  <r>
    <x v="1"/>
    <x v="101"/>
    <n v="2130"/>
    <x v="144"/>
    <n v="2.4149999999999999E-4"/>
    <n v="1.26E-5"/>
    <m/>
  </r>
  <r>
    <x v="1"/>
    <x v="100"/>
    <n v="2130"/>
    <x v="145"/>
    <n v="2.7559999999999998E-4"/>
    <n v="1.6699999999999999E-5"/>
    <m/>
  </r>
  <r>
    <x v="1"/>
    <x v="99"/>
    <n v="2130"/>
    <x v="146"/>
    <n v="3.0029999999999998E-4"/>
    <n v="1.8199999999999999E-5"/>
    <m/>
  </r>
  <r>
    <x v="1"/>
    <x v="98"/>
    <n v="2130"/>
    <x v="147"/>
    <n v="3.1750000000000002E-4"/>
    <n v="1.7200000000000001E-5"/>
    <m/>
  </r>
  <r>
    <x v="1"/>
    <x v="97"/>
    <n v="2130"/>
    <x v="148"/>
    <n v="3.3419999999999999E-4"/>
    <n v="1.6099999999999998E-5"/>
    <m/>
  </r>
  <r>
    <x v="1"/>
    <x v="96"/>
    <n v="2130"/>
    <x v="149"/>
    <n v="3.5389999999999998E-4"/>
    <n v="1.6099999999999998E-5"/>
    <m/>
  </r>
  <r>
    <x v="1"/>
    <x v="95"/>
    <n v="2130"/>
    <x v="150"/>
    <n v="3.7320000000000002E-4"/>
    <n v="1.6500000000000001E-5"/>
    <m/>
  </r>
  <r>
    <x v="1"/>
    <x v="115"/>
    <n v="2131"/>
    <x v="131"/>
    <n v="7.7993999999999997E-3"/>
    <n v="5.3399999999999997E-5"/>
    <m/>
  </r>
  <r>
    <x v="1"/>
    <x v="114"/>
    <n v="2131"/>
    <x v="132"/>
    <n v="5.3410000000000003E-4"/>
    <n v="1.9999999999999999E-7"/>
    <m/>
  </r>
  <r>
    <x v="1"/>
    <x v="113"/>
    <n v="2131"/>
    <x v="133"/>
    <n v="2.8049999999999999E-4"/>
    <n v="1.9999999999999999E-7"/>
    <m/>
  </r>
  <r>
    <x v="1"/>
    <x v="112"/>
    <n v="2131"/>
    <x v="134"/>
    <n v="1.9599999999999999E-4"/>
    <n v="1.9999999999999999E-7"/>
    <m/>
  </r>
  <r>
    <x v="1"/>
    <x v="111"/>
    <n v="2131"/>
    <x v="135"/>
    <n v="1.5200000000000001E-4"/>
    <n v="1.9999999999999999E-7"/>
    <m/>
  </r>
  <r>
    <x v="1"/>
    <x v="110"/>
    <n v="2131"/>
    <x v="136"/>
    <n v="1.4650000000000001E-4"/>
    <n v="2.9999999999999999E-7"/>
    <m/>
  </r>
  <r>
    <x v="1"/>
    <x v="109"/>
    <n v="2131"/>
    <x v="137"/>
    <n v="1.3990000000000001E-4"/>
    <n v="3.9999999999999998E-7"/>
    <m/>
  </r>
  <r>
    <x v="1"/>
    <x v="108"/>
    <n v="2131"/>
    <x v="138"/>
    <n v="1.348E-4"/>
    <n v="5.9999999999999997E-7"/>
    <m/>
  </r>
  <r>
    <x v="1"/>
    <x v="107"/>
    <n v="2131"/>
    <x v="139"/>
    <n v="1.3359999999999999E-4"/>
    <n v="8.9999999999999996E-7"/>
    <m/>
  </r>
  <r>
    <x v="1"/>
    <x v="106"/>
    <n v="2131"/>
    <x v="140"/>
    <n v="1.3770000000000001E-4"/>
    <n v="1.3E-6"/>
    <m/>
  </r>
  <r>
    <x v="1"/>
    <x v="105"/>
    <n v="2131"/>
    <x v="141"/>
    <n v="1.4650000000000001E-4"/>
    <n v="2.0999999999999998E-6"/>
    <m/>
  </r>
  <r>
    <x v="1"/>
    <x v="104"/>
    <n v="2131"/>
    <x v="142"/>
    <n v="1.596E-4"/>
    <n v="3.3000000000000002E-6"/>
    <m/>
  </r>
  <r>
    <x v="1"/>
    <x v="103"/>
    <n v="2131"/>
    <x v="143"/>
    <n v="1.783E-4"/>
    <n v="5.1000000000000003E-6"/>
    <m/>
  </r>
  <r>
    <x v="1"/>
    <x v="102"/>
    <n v="2131"/>
    <x v="144"/>
    <n v="2.061E-4"/>
    <n v="8.1000000000000004E-6"/>
    <m/>
  </r>
  <r>
    <x v="1"/>
    <x v="101"/>
    <n v="2131"/>
    <x v="145"/>
    <n v="2.4149999999999999E-4"/>
    <n v="1.2300000000000001E-5"/>
    <m/>
  </r>
  <r>
    <x v="1"/>
    <x v="100"/>
    <n v="2131"/>
    <x v="146"/>
    <n v="2.7559999999999998E-4"/>
    <n v="1.63E-5"/>
    <m/>
  </r>
  <r>
    <x v="1"/>
    <x v="99"/>
    <n v="2131"/>
    <x v="147"/>
    <n v="3.0029999999999998E-4"/>
    <n v="1.7900000000000001E-5"/>
    <m/>
  </r>
  <r>
    <x v="1"/>
    <x v="98"/>
    <n v="2131"/>
    <x v="148"/>
    <n v="3.1750000000000002E-4"/>
    <n v="1.6799999999999998E-5"/>
    <m/>
  </r>
  <r>
    <x v="1"/>
    <x v="97"/>
    <n v="2131"/>
    <x v="149"/>
    <n v="3.3419999999999999E-4"/>
    <n v="1.5699999999999999E-5"/>
    <m/>
  </r>
  <r>
    <x v="1"/>
    <x v="96"/>
    <n v="2131"/>
    <x v="150"/>
    <n v="3.5389999999999998E-4"/>
    <n v="1.5699999999999999E-5"/>
    <m/>
  </r>
  <r>
    <x v="1"/>
    <x v="115"/>
    <n v="2132"/>
    <x v="132"/>
    <n v="7.7993999999999997E-3"/>
    <n v="5.1199999999999998E-5"/>
    <m/>
  </r>
  <r>
    <x v="1"/>
    <x v="114"/>
    <n v="2132"/>
    <x v="133"/>
    <n v="5.3410000000000003E-4"/>
    <n v="1.9999999999999999E-7"/>
    <m/>
  </r>
  <r>
    <x v="1"/>
    <x v="113"/>
    <n v="2132"/>
    <x v="134"/>
    <n v="2.8049999999999999E-4"/>
    <n v="1.9999999999999999E-7"/>
    <m/>
  </r>
  <r>
    <x v="1"/>
    <x v="112"/>
    <n v="2132"/>
    <x v="135"/>
    <n v="1.9599999999999999E-4"/>
    <n v="1.9999999999999999E-7"/>
    <m/>
  </r>
  <r>
    <x v="1"/>
    <x v="111"/>
    <n v="2132"/>
    <x v="136"/>
    <n v="1.5200000000000001E-4"/>
    <n v="1.9999999999999999E-7"/>
    <m/>
  </r>
  <r>
    <x v="1"/>
    <x v="110"/>
    <n v="2132"/>
    <x v="137"/>
    <n v="1.4650000000000001E-4"/>
    <n v="2.9999999999999999E-7"/>
    <m/>
  </r>
  <r>
    <x v="1"/>
    <x v="109"/>
    <n v="2132"/>
    <x v="138"/>
    <n v="1.3990000000000001E-4"/>
    <n v="3.9999999999999998E-7"/>
    <m/>
  </r>
  <r>
    <x v="1"/>
    <x v="108"/>
    <n v="2132"/>
    <x v="139"/>
    <n v="1.348E-4"/>
    <n v="5.9999999999999997E-7"/>
    <m/>
  </r>
  <r>
    <x v="1"/>
    <x v="107"/>
    <n v="2132"/>
    <x v="140"/>
    <n v="1.3359999999999999E-4"/>
    <n v="7.9999999999999996E-7"/>
    <m/>
  </r>
  <r>
    <x v="1"/>
    <x v="106"/>
    <n v="2132"/>
    <x v="141"/>
    <n v="1.3770000000000001E-4"/>
    <n v="1.3E-6"/>
    <m/>
  </r>
  <r>
    <x v="1"/>
    <x v="105"/>
    <n v="2132"/>
    <x v="142"/>
    <n v="1.4650000000000001E-4"/>
    <n v="1.9999999999999999E-6"/>
    <m/>
  </r>
  <r>
    <x v="1"/>
    <x v="104"/>
    <n v="2132"/>
    <x v="143"/>
    <n v="1.596E-4"/>
    <n v="3.1999999999999999E-6"/>
    <m/>
  </r>
  <r>
    <x v="1"/>
    <x v="103"/>
    <n v="2132"/>
    <x v="144"/>
    <n v="1.783E-4"/>
    <n v="4.8999999999999997E-6"/>
    <m/>
  </r>
  <r>
    <x v="1"/>
    <x v="102"/>
    <n v="2132"/>
    <x v="145"/>
    <n v="2.061E-4"/>
    <n v="7.9000000000000006E-6"/>
    <m/>
  </r>
  <r>
    <x v="1"/>
    <x v="101"/>
    <n v="2132"/>
    <x v="146"/>
    <n v="2.4149999999999999E-4"/>
    <n v="1.2E-5"/>
    <m/>
  </r>
  <r>
    <x v="1"/>
    <x v="100"/>
    <n v="2132"/>
    <x v="147"/>
    <n v="2.7559999999999998E-4"/>
    <n v="1.5999999999999999E-5"/>
    <m/>
  </r>
  <r>
    <x v="1"/>
    <x v="99"/>
    <n v="2132"/>
    <x v="148"/>
    <n v="3.0029999999999998E-4"/>
    <n v="1.7499999999999998E-5"/>
    <m/>
  </r>
  <r>
    <x v="1"/>
    <x v="98"/>
    <n v="2132"/>
    <x v="149"/>
    <n v="3.1750000000000002E-4"/>
    <n v="1.6500000000000001E-5"/>
    <m/>
  </r>
  <r>
    <x v="1"/>
    <x v="97"/>
    <n v="2132"/>
    <x v="150"/>
    <n v="3.3419999999999999E-4"/>
    <n v="1.5299999999999999E-5"/>
    <m/>
  </r>
  <r>
    <x v="1"/>
    <x v="115"/>
    <n v="2133"/>
    <x v="133"/>
    <n v="7.7993999999999997E-3"/>
    <n v="4.9200000000000003E-5"/>
    <m/>
  </r>
  <r>
    <x v="1"/>
    <x v="114"/>
    <n v="2133"/>
    <x v="134"/>
    <n v="5.3410000000000003E-4"/>
    <n v="1.9999999999999999E-7"/>
    <m/>
  </r>
  <r>
    <x v="1"/>
    <x v="113"/>
    <n v="2133"/>
    <x v="135"/>
    <n v="2.8049999999999999E-4"/>
    <n v="1.9999999999999999E-7"/>
    <m/>
  </r>
  <r>
    <x v="1"/>
    <x v="112"/>
    <n v="2133"/>
    <x v="136"/>
    <n v="1.9599999999999999E-4"/>
    <n v="1.9999999999999999E-7"/>
    <m/>
  </r>
  <r>
    <x v="1"/>
    <x v="111"/>
    <n v="2133"/>
    <x v="137"/>
    <n v="1.5200000000000001E-4"/>
    <n v="1.9999999999999999E-7"/>
    <m/>
  </r>
  <r>
    <x v="1"/>
    <x v="110"/>
    <n v="2133"/>
    <x v="138"/>
    <n v="1.4650000000000001E-4"/>
    <n v="2.9999999999999999E-7"/>
    <m/>
  </r>
  <r>
    <x v="1"/>
    <x v="109"/>
    <n v="2133"/>
    <x v="139"/>
    <n v="1.3990000000000001E-4"/>
    <n v="3.9999999999999998E-7"/>
    <m/>
  </r>
  <r>
    <x v="1"/>
    <x v="108"/>
    <n v="2133"/>
    <x v="140"/>
    <n v="1.348E-4"/>
    <n v="5.9999999999999997E-7"/>
    <m/>
  </r>
  <r>
    <x v="1"/>
    <x v="107"/>
    <n v="2133"/>
    <x v="141"/>
    <n v="1.3359999999999999E-4"/>
    <n v="7.9999999999999996E-7"/>
    <m/>
  </r>
  <r>
    <x v="1"/>
    <x v="106"/>
    <n v="2133"/>
    <x v="142"/>
    <n v="1.3770000000000001E-4"/>
    <n v="1.1999999999999999E-6"/>
    <m/>
  </r>
  <r>
    <x v="1"/>
    <x v="105"/>
    <n v="2133"/>
    <x v="143"/>
    <n v="1.4650000000000001E-4"/>
    <n v="1.9E-6"/>
    <m/>
  </r>
  <r>
    <x v="1"/>
    <x v="104"/>
    <n v="2133"/>
    <x v="144"/>
    <n v="1.596E-4"/>
    <n v="3.1E-6"/>
    <m/>
  </r>
  <r>
    <x v="1"/>
    <x v="103"/>
    <n v="2133"/>
    <x v="145"/>
    <n v="1.783E-4"/>
    <n v="4.7999999999999998E-6"/>
    <m/>
  </r>
  <r>
    <x v="1"/>
    <x v="102"/>
    <n v="2133"/>
    <x v="146"/>
    <n v="2.061E-4"/>
    <n v="7.7000000000000008E-6"/>
    <m/>
  </r>
  <r>
    <x v="1"/>
    <x v="101"/>
    <n v="2133"/>
    <x v="147"/>
    <n v="2.4149999999999999E-4"/>
    <n v="1.1800000000000001E-5"/>
    <m/>
  </r>
  <r>
    <x v="1"/>
    <x v="100"/>
    <n v="2133"/>
    <x v="148"/>
    <n v="2.7559999999999998E-4"/>
    <n v="1.5699999999999999E-5"/>
    <m/>
  </r>
  <r>
    <x v="1"/>
    <x v="99"/>
    <n v="2133"/>
    <x v="149"/>
    <n v="3.0029999999999998E-4"/>
    <n v="1.7200000000000001E-5"/>
    <m/>
  </r>
  <r>
    <x v="1"/>
    <x v="98"/>
    <n v="2133"/>
    <x v="150"/>
    <n v="3.1750000000000002E-4"/>
    <n v="1.6099999999999998E-5"/>
    <m/>
  </r>
  <r>
    <x v="1"/>
    <x v="115"/>
    <n v="2134"/>
    <x v="134"/>
    <n v="7.7993999999999997E-3"/>
    <n v="4.7299999999999998E-5"/>
    <m/>
  </r>
  <r>
    <x v="1"/>
    <x v="114"/>
    <n v="2134"/>
    <x v="135"/>
    <n v="5.3410000000000003E-4"/>
    <n v="1.9999999999999999E-7"/>
    <m/>
  </r>
  <r>
    <x v="1"/>
    <x v="113"/>
    <n v="2134"/>
    <x v="136"/>
    <n v="2.8049999999999999E-4"/>
    <n v="1.9999999999999999E-7"/>
    <m/>
  </r>
  <r>
    <x v="1"/>
    <x v="112"/>
    <n v="2134"/>
    <x v="137"/>
    <n v="1.9599999999999999E-4"/>
    <n v="1.9999999999999999E-7"/>
    <m/>
  </r>
  <r>
    <x v="1"/>
    <x v="111"/>
    <n v="2134"/>
    <x v="138"/>
    <n v="1.5200000000000001E-4"/>
    <n v="1.9999999999999999E-7"/>
    <m/>
  </r>
  <r>
    <x v="1"/>
    <x v="110"/>
    <n v="2134"/>
    <x v="139"/>
    <n v="1.4650000000000001E-4"/>
    <n v="2.9999999999999999E-7"/>
    <m/>
  </r>
  <r>
    <x v="1"/>
    <x v="109"/>
    <n v="2134"/>
    <x v="140"/>
    <n v="1.3990000000000001E-4"/>
    <n v="3.9999999999999998E-7"/>
    <m/>
  </r>
  <r>
    <x v="1"/>
    <x v="108"/>
    <n v="2134"/>
    <x v="141"/>
    <n v="1.348E-4"/>
    <n v="4.9999999999999998E-7"/>
    <m/>
  </r>
  <r>
    <x v="1"/>
    <x v="107"/>
    <n v="2134"/>
    <x v="142"/>
    <n v="1.3359999999999999E-4"/>
    <n v="7.9999999999999996E-7"/>
    <m/>
  </r>
  <r>
    <x v="1"/>
    <x v="106"/>
    <n v="2134"/>
    <x v="143"/>
    <n v="1.3770000000000001E-4"/>
    <n v="1.1999999999999999E-6"/>
    <m/>
  </r>
  <r>
    <x v="1"/>
    <x v="105"/>
    <n v="2134"/>
    <x v="144"/>
    <n v="1.4650000000000001E-4"/>
    <n v="1.9E-6"/>
    <m/>
  </r>
  <r>
    <x v="1"/>
    <x v="104"/>
    <n v="2134"/>
    <x v="145"/>
    <n v="1.596E-4"/>
    <n v="3.0000000000000001E-6"/>
    <m/>
  </r>
  <r>
    <x v="1"/>
    <x v="103"/>
    <n v="2134"/>
    <x v="146"/>
    <n v="1.783E-4"/>
    <n v="4.6999999999999999E-6"/>
    <m/>
  </r>
  <r>
    <x v="1"/>
    <x v="102"/>
    <n v="2134"/>
    <x v="147"/>
    <n v="2.061E-4"/>
    <n v="7.5000000000000002E-6"/>
    <m/>
  </r>
  <r>
    <x v="1"/>
    <x v="101"/>
    <n v="2134"/>
    <x v="148"/>
    <n v="2.4149999999999999E-4"/>
    <n v="1.15E-5"/>
    <m/>
  </r>
  <r>
    <x v="1"/>
    <x v="100"/>
    <n v="2134"/>
    <x v="149"/>
    <n v="2.7559999999999998E-4"/>
    <n v="1.5400000000000002E-5"/>
    <m/>
  </r>
  <r>
    <x v="1"/>
    <x v="99"/>
    <n v="2134"/>
    <x v="150"/>
    <n v="3.0029999999999998E-4"/>
    <n v="1.6799999999999998E-5"/>
    <m/>
  </r>
  <r>
    <x v="1"/>
    <x v="115"/>
    <n v="2135"/>
    <x v="135"/>
    <n v="7.7993999999999997E-3"/>
    <n v="4.5200000000000001E-5"/>
    <m/>
  </r>
  <r>
    <x v="1"/>
    <x v="114"/>
    <n v="2135"/>
    <x v="136"/>
    <n v="5.3410000000000003E-4"/>
    <n v="1.9999999999999999E-7"/>
    <m/>
  </r>
  <r>
    <x v="1"/>
    <x v="113"/>
    <n v="2135"/>
    <x v="137"/>
    <n v="2.8049999999999999E-4"/>
    <n v="9.9999999999999995E-8"/>
    <m/>
  </r>
  <r>
    <x v="1"/>
    <x v="112"/>
    <n v="2135"/>
    <x v="138"/>
    <n v="1.9599999999999999E-4"/>
    <n v="1.9999999999999999E-7"/>
    <m/>
  </r>
  <r>
    <x v="1"/>
    <x v="111"/>
    <n v="2135"/>
    <x v="139"/>
    <n v="1.5200000000000001E-4"/>
    <n v="1.9999999999999999E-7"/>
    <m/>
  </r>
  <r>
    <x v="1"/>
    <x v="110"/>
    <n v="2135"/>
    <x v="140"/>
    <n v="1.4650000000000001E-4"/>
    <n v="1.9999999999999999E-7"/>
    <m/>
  </r>
  <r>
    <x v="1"/>
    <x v="109"/>
    <n v="2135"/>
    <x v="141"/>
    <n v="1.3990000000000001E-4"/>
    <n v="3.9999999999999998E-7"/>
    <m/>
  </r>
  <r>
    <x v="1"/>
    <x v="108"/>
    <n v="2135"/>
    <x v="142"/>
    <n v="1.348E-4"/>
    <n v="4.9999999999999998E-7"/>
    <m/>
  </r>
  <r>
    <x v="1"/>
    <x v="107"/>
    <n v="2135"/>
    <x v="143"/>
    <n v="1.3359999999999999E-4"/>
    <n v="6.9999999999999997E-7"/>
    <m/>
  </r>
  <r>
    <x v="1"/>
    <x v="106"/>
    <n v="2135"/>
    <x v="144"/>
    <n v="1.3770000000000001E-4"/>
    <n v="1.1000000000000001E-6"/>
    <m/>
  </r>
  <r>
    <x v="1"/>
    <x v="105"/>
    <n v="2135"/>
    <x v="145"/>
    <n v="1.4650000000000001E-4"/>
    <n v="1.7999999999999999E-6"/>
    <m/>
  </r>
  <r>
    <x v="1"/>
    <x v="104"/>
    <n v="2135"/>
    <x v="146"/>
    <n v="1.596E-4"/>
    <n v="2.9000000000000002E-6"/>
    <m/>
  </r>
  <r>
    <x v="1"/>
    <x v="103"/>
    <n v="2135"/>
    <x v="147"/>
    <n v="1.783E-4"/>
    <n v="4.5000000000000001E-6"/>
    <m/>
  </r>
  <r>
    <x v="1"/>
    <x v="102"/>
    <n v="2135"/>
    <x v="148"/>
    <n v="2.061E-4"/>
    <n v="7.3000000000000004E-6"/>
    <m/>
  </r>
  <r>
    <x v="1"/>
    <x v="101"/>
    <n v="2135"/>
    <x v="149"/>
    <n v="2.4149999999999999E-4"/>
    <n v="1.13E-5"/>
    <m/>
  </r>
  <r>
    <x v="1"/>
    <x v="100"/>
    <n v="2135"/>
    <x v="150"/>
    <n v="2.7559999999999998E-4"/>
    <n v="1.5E-5"/>
    <m/>
  </r>
  <r>
    <x v="1"/>
    <x v="115"/>
    <n v="2136"/>
    <x v="136"/>
    <n v="7.7993999999999997E-3"/>
    <n v="4.32E-5"/>
    <m/>
  </r>
  <r>
    <x v="1"/>
    <x v="114"/>
    <n v="2136"/>
    <x v="137"/>
    <n v="5.3410000000000003E-4"/>
    <n v="1.9999999999999999E-7"/>
    <m/>
  </r>
  <r>
    <x v="1"/>
    <x v="113"/>
    <n v="2136"/>
    <x v="138"/>
    <n v="2.8049999999999999E-4"/>
    <n v="9.9999999999999995E-8"/>
    <m/>
  </r>
  <r>
    <x v="1"/>
    <x v="112"/>
    <n v="2136"/>
    <x v="139"/>
    <n v="1.9599999999999999E-4"/>
    <n v="1.9999999999999999E-7"/>
    <m/>
  </r>
  <r>
    <x v="1"/>
    <x v="111"/>
    <n v="2136"/>
    <x v="140"/>
    <n v="1.5200000000000001E-4"/>
    <n v="9.9999999999999995E-8"/>
    <m/>
  </r>
  <r>
    <x v="1"/>
    <x v="110"/>
    <n v="2136"/>
    <x v="141"/>
    <n v="1.4650000000000001E-4"/>
    <n v="1.9999999999999999E-7"/>
    <m/>
  </r>
  <r>
    <x v="1"/>
    <x v="109"/>
    <n v="2136"/>
    <x v="142"/>
    <n v="1.3990000000000001E-4"/>
    <n v="2.9999999999999999E-7"/>
    <m/>
  </r>
  <r>
    <x v="1"/>
    <x v="108"/>
    <n v="2136"/>
    <x v="143"/>
    <n v="1.348E-4"/>
    <n v="4.9999999999999998E-7"/>
    <m/>
  </r>
  <r>
    <x v="1"/>
    <x v="107"/>
    <n v="2136"/>
    <x v="144"/>
    <n v="1.3359999999999999E-4"/>
    <n v="6.9999999999999997E-7"/>
    <m/>
  </r>
  <r>
    <x v="1"/>
    <x v="106"/>
    <n v="2136"/>
    <x v="145"/>
    <n v="1.3770000000000001E-4"/>
    <n v="1.1000000000000001E-6"/>
    <m/>
  </r>
  <r>
    <x v="1"/>
    <x v="105"/>
    <n v="2136"/>
    <x v="146"/>
    <n v="1.4650000000000001E-4"/>
    <n v="1.7999999999999999E-6"/>
    <m/>
  </r>
  <r>
    <x v="1"/>
    <x v="104"/>
    <n v="2136"/>
    <x v="147"/>
    <n v="1.596E-4"/>
    <n v="2.7999999999999999E-6"/>
    <m/>
  </r>
  <r>
    <x v="1"/>
    <x v="103"/>
    <n v="2136"/>
    <x v="148"/>
    <n v="1.783E-4"/>
    <n v="4.4000000000000002E-6"/>
    <m/>
  </r>
  <r>
    <x v="1"/>
    <x v="102"/>
    <n v="2136"/>
    <x v="149"/>
    <n v="2.061E-4"/>
    <n v="7.0999999999999998E-6"/>
    <m/>
  </r>
  <r>
    <x v="1"/>
    <x v="101"/>
    <n v="2136"/>
    <x v="150"/>
    <n v="2.4149999999999999E-4"/>
    <n v="1.1E-5"/>
    <m/>
  </r>
  <r>
    <x v="1"/>
    <x v="115"/>
    <n v="2137"/>
    <x v="137"/>
    <n v="7.7993999999999997E-3"/>
    <n v="4.1399999999999997E-5"/>
    <m/>
  </r>
  <r>
    <x v="1"/>
    <x v="114"/>
    <n v="2137"/>
    <x v="138"/>
    <n v="5.3410000000000003E-4"/>
    <n v="1.9999999999999999E-7"/>
    <m/>
  </r>
  <r>
    <x v="1"/>
    <x v="113"/>
    <n v="2137"/>
    <x v="139"/>
    <n v="2.8049999999999999E-4"/>
    <n v="9.9999999999999995E-8"/>
    <m/>
  </r>
  <r>
    <x v="1"/>
    <x v="112"/>
    <n v="2137"/>
    <x v="140"/>
    <n v="1.9599999999999999E-4"/>
    <n v="9.9999999999999995E-8"/>
    <m/>
  </r>
  <r>
    <x v="1"/>
    <x v="111"/>
    <n v="2137"/>
    <x v="141"/>
    <n v="1.5200000000000001E-4"/>
    <n v="9.9999999999999995E-8"/>
    <m/>
  </r>
  <r>
    <x v="1"/>
    <x v="110"/>
    <n v="2137"/>
    <x v="142"/>
    <n v="1.4650000000000001E-4"/>
    <n v="1.9999999999999999E-7"/>
    <m/>
  </r>
  <r>
    <x v="1"/>
    <x v="109"/>
    <n v="2137"/>
    <x v="143"/>
    <n v="1.3990000000000001E-4"/>
    <n v="2.9999999999999999E-7"/>
    <m/>
  </r>
  <r>
    <x v="1"/>
    <x v="108"/>
    <n v="2137"/>
    <x v="144"/>
    <n v="1.348E-4"/>
    <n v="4.9999999999999998E-7"/>
    <m/>
  </r>
  <r>
    <x v="1"/>
    <x v="107"/>
    <n v="2137"/>
    <x v="145"/>
    <n v="1.3359999999999999E-4"/>
    <n v="6.9999999999999997E-7"/>
    <m/>
  </r>
  <r>
    <x v="1"/>
    <x v="106"/>
    <n v="2137"/>
    <x v="146"/>
    <n v="1.3770000000000001E-4"/>
    <n v="1.1000000000000001E-6"/>
    <m/>
  </r>
  <r>
    <x v="1"/>
    <x v="105"/>
    <n v="2137"/>
    <x v="147"/>
    <n v="1.4650000000000001E-4"/>
    <n v="1.7E-6"/>
    <m/>
  </r>
  <r>
    <x v="1"/>
    <x v="104"/>
    <n v="2137"/>
    <x v="148"/>
    <n v="1.596E-4"/>
    <n v="2.7E-6"/>
    <m/>
  </r>
  <r>
    <x v="1"/>
    <x v="103"/>
    <n v="2137"/>
    <x v="149"/>
    <n v="1.783E-4"/>
    <n v="4.3000000000000003E-6"/>
    <m/>
  </r>
  <r>
    <x v="1"/>
    <x v="102"/>
    <n v="2137"/>
    <x v="150"/>
    <n v="2.061E-4"/>
    <n v="6.9E-6"/>
    <m/>
  </r>
  <r>
    <x v="1"/>
    <x v="115"/>
    <n v="2138"/>
    <x v="138"/>
    <n v="7.7993999999999997E-3"/>
    <n v="3.9799999999999998E-5"/>
    <m/>
  </r>
  <r>
    <x v="1"/>
    <x v="114"/>
    <n v="2138"/>
    <x v="139"/>
    <n v="5.3410000000000003E-4"/>
    <n v="1.9999999999999999E-7"/>
    <m/>
  </r>
  <r>
    <x v="1"/>
    <x v="113"/>
    <n v="2138"/>
    <x v="140"/>
    <n v="2.8049999999999999E-4"/>
    <n v="9.9999999999999995E-8"/>
    <m/>
  </r>
  <r>
    <x v="1"/>
    <x v="112"/>
    <n v="2138"/>
    <x v="141"/>
    <n v="1.9599999999999999E-4"/>
    <n v="9.9999999999999995E-8"/>
    <m/>
  </r>
  <r>
    <x v="1"/>
    <x v="111"/>
    <n v="2138"/>
    <x v="142"/>
    <n v="1.5200000000000001E-4"/>
    <n v="9.9999999999999995E-8"/>
    <m/>
  </r>
  <r>
    <x v="1"/>
    <x v="110"/>
    <n v="2138"/>
    <x v="143"/>
    <n v="1.4650000000000001E-4"/>
    <n v="1.9999999999999999E-7"/>
    <m/>
  </r>
  <r>
    <x v="1"/>
    <x v="109"/>
    <n v="2138"/>
    <x v="144"/>
    <n v="1.3990000000000001E-4"/>
    <n v="2.9999999999999999E-7"/>
    <m/>
  </r>
  <r>
    <x v="1"/>
    <x v="108"/>
    <n v="2138"/>
    <x v="145"/>
    <n v="1.348E-4"/>
    <n v="3.9999999999999998E-7"/>
    <m/>
  </r>
  <r>
    <x v="1"/>
    <x v="107"/>
    <n v="2138"/>
    <x v="146"/>
    <n v="1.3359999999999999E-4"/>
    <n v="6.9999999999999997E-7"/>
    <m/>
  </r>
  <r>
    <x v="1"/>
    <x v="106"/>
    <n v="2138"/>
    <x v="147"/>
    <n v="1.3770000000000001E-4"/>
    <n v="9.9999999999999995E-7"/>
    <m/>
  </r>
  <r>
    <x v="1"/>
    <x v="105"/>
    <n v="2138"/>
    <x v="148"/>
    <n v="1.4650000000000001E-4"/>
    <n v="1.5999999999999999E-6"/>
    <m/>
  </r>
  <r>
    <x v="1"/>
    <x v="104"/>
    <n v="2138"/>
    <x v="149"/>
    <n v="1.596E-4"/>
    <n v="2.6000000000000001E-6"/>
    <m/>
  </r>
  <r>
    <x v="1"/>
    <x v="103"/>
    <n v="2138"/>
    <x v="150"/>
    <n v="1.783E-4"/>
    <n v="4.1999999999999996E-6"/>
    <m/>
  </r>
  <r>
    <x v="1"/>
    <x v="115"/>
    <n v="2139"/>
    <x v="139"/>
    <n v="7.7993999999999997E-3"/>
    <n v="3.8300000000000003E-5"/>
    <m/>
  </r>
  <r>
    <x v="1"/>
    <x v="114"/>
    <n v="2139"/>
    <x v="140"/>
    <n v="5.3410000000000003E-4"/>
    <n v="9.9999999999999995E-8"/>
    <m/>
  </r>
  <r>
    <x v="1"/>
    <x v="113"/>
    <n v="2139"/>
    <x v="141"/>
    <n v="2.8049999999999999E-4"/>
    <n v="9.9999999999999995E-8"/>
    <m/>
  </r>
  <r>
    <x v="1"/>
    <x v="112"/>
    <n v="2139"/>
    <x v="142"/>
    <n v="1.9599999999999999E-4"/>
    <n v="9.9999999999999995E-8"/>
    <m/>
  </r>
  <r>
    <x v="1"/>
    <x v="111"/>
    <n v="2139"/>
    <x v="143"/>
    <n v="1.5200000000000001E-4"/>
    <n v="9.9999999999999995E-8"/>
    <m/>
  </r>
  <r>
    <x v="1"/>
    <x v="110"/>
    <n v="2139"/>
    <x v="144"/>
    <n v="1.4650000000000001E-4"/>
    <n v="1.9999999999999999E-7"/>
    <m/>
  </r>
  <r>
    <x v="1"/>
    <x v="109"/>
    <n v="2139"/>
    <x v="145"/>
    <n v="1.3990000000000001E-4"/>
    <n v="2.9999999999999999E-7"/>
    <m/>
  </r>
  <r>
    <x v="1"/>
    <x v="108"/>
    <n v="2139"/>
    <x v="146"/>
    <n v="1.348E-4"/>
    <n v="3.9999999999999998E-7"/>
    <m/>
  </r>
  <r>
    <x v="1"/>
    <x v="107"/>
    <n v="2139"/>
    <x v="147"/>
    <n v="1.3359999999999999E-4"/>
    <n v="5.9999999999999997E-7"/>
    <m/>
  </r>
  <r>
    <x v="1"/>
    <x v="106"/>
    <n v="2139"/>
    <x v="148"/>
    <n v="1.3770000000000001E-4"/>
    <n v="9.9999999999999995E-7"/>
    <m/>
  </r>
  <r>
    <x v="1"/>
    <x v="105"/>
    <n v="2139"/>
    <x v="149"/>
    <n v="1.4650000000000001E-4"/>
    <n v="1.5999999999999999E-6"/>
    <m/>
  </r>
  <r>
    <x v="1"/>
    <x v="104"/>
    <n v="2139"/>
    <x v="150"/>
    <n v="1.596E-4"/>
    <n v="2.6000000000000001E-6"/>
    <m/>
  </r>
  <r>
    <x v="1"/>
    <x v="115"/>
    <n v="2140"/>
    <x v="140"/>
    <n v="7.7993999999999997E-3"/>
    <n v="3.6600000000000002E-5"/>
    <m/>
  </r>
  <r>
    <x v="1"/>
    <x v="114"/>
    <n v="2140"/>
    <x v="141"/>
    <n v="5.3410000000000003E-4"/>
    <n v="9.9999999999999995E-8"/>
    <m/>
  </r>
  <r>
    <x v="1"/>
    <x v="113"/>
    <n v="2140"/>
    <x v="142"/>
    <n v="2.8049999999999999E-4"/>
    <n v="9.9999999999999995E-8"/>
    <m/>
  </r>
  <r>
    <x v="1"/>
    <x v="112"/>
    <n v="2140"/>
    <x v="143"/>
    <n v="1.9599999999999999E-4"/>
    <n v="9.9999999999999995E-8"/>
    <m/>
  </r>
  <r>
    <x v="1"/>
    <x v="111"/>
    <n v="2140"/>
    <x v="144"/>
    <n v="1.5200000000000001E-4"/>
    <n v="9.9999999999999995E-8"/>
    <m/>
  </r>
  <r>
    <x v="1"/>
    <x v="110"/>
    <n v="2140"/>
    <x v="145"/>
    <n v="1.4650000000000001E-4"/>
    <n v="1.9999999999999999E-7"/>
    <m/>
  </r>
  <r>
    <x v="1"/>
    <x v="109"/>
    <n v="2140"/>
    <x v="146"/>
    <n v="1.3990000000000001E-4"/>
    <n v="2.9999999999999999E-7"/>
    <m/>
  </r>
  <r>
    <x v="1"/>
    <x v="108"/>
    <n v="2140"/>
    <x v="147"/>
    <n v="1.348E-4"/>
    <n v="3.9999999999999998E-7"/>
    <m/>
  </r>
  <r>
    <x v="1"/>
    <x v="107"/>
    <n v="2140"/>
    <x v="148"/>
    <n v="1.3359999999999999E-4"/>
    <n v="5.9999999999999997E-7"/>
    <m/>
  </r>
  <r>
    <x v="1"/>
    <x v="106"/>
    <n v="2140"/>
    <x v="149"/>
    <n v="1.3770000000000001E-4"/>
    <n v="9.9999999999999995E-7"/>
    <m/>
  </r>
  <r>
    <x v="1"/>
    <x v="105"/>
    <n v="2140"/>
    <x v="150"/>
    <n v="1.4650000000000001E-4"/>
    <n v="1.5E-6"/>
    <m/>
  </r>
  <r>
    <x v="1"/>
    <x v="115"/>
    <n v="2141"/>
    <x v="141"/>
    <n v="7.7993999999999997E-3"/>
    <n v="3.4999999999999997E-5"/>
    <m/>
  </r>
  <r>
    <x v="1"/>
    <x v="114"/>
    <n v="2141"/>
    <x v="142"/>
    <n v="5.3410000000000003E-4"/>
    <n v="9.9999999999999995E-8"/>
    <m/>
  </r>
  <r>
    <x v="1"/>
    <x v="113"/>
    <n v="2141"/>
    <x v="143"/>
    <n v="2.8049999999999999E-4"/>
    <n v="9.9999999999999995E-8"/>
    <m/>
  </r>
  <r>
    <x v="1"/>
    <x v="112"/>
    <n v="2141"/>
    <x v="144"/>
    <n v="1.9599999999999999E-4"/>
    <n v="9.9999999999999995E-8"/>
    <m/>
  </r>
  <r>
    <x v="1"/>
    <x v="111"/>
    <n v="2141"/>
    <x v="145"/>
    <n v="1.5200000000000001E-4"/>
    <n v="9.9999999999999995E-8"/>
    <m/>
  </r>
  <r>
    <x v="1"/>
    <x v="110"/>
    <n v="2141"/>
    <x v="146"/>
    <n v="1.4650000000000001E-4"/>
    <n v="1.9999999999999999E-7"/>
    <m/>
  </r>
  <r>
    <x v="1"/>
    <x v="109"/>
    <n v="2141"/>
    <x v="147"/>
    <n v="1.3990000000000001E-4"/>
    <n v="2.9999999999999999E-7"/>
    <m/>
  </r>
  <r>
    <x v="1"/>
    <x v="108"/>
    <n v="2141"/>
    <x v="148"/>
    <n v="1.348E-4"/>
    <n v="3.9999999999999998E-7"/>
    <m/>
  </r>
  <r>
    <x v="1"/>
    <x v="107"/>
    <n v="2141"/>
    <x v="149"/>
    <n v="1.3359999999999999E-4"/>
    <n v="5.9999999999999997E-7"/>
    <m/>
  </r>
  <r>
    <x v="1"/>
    <x v="106"/>
    <n v="2141"/>
    <x v="150"/>
    <n v="1.3770000000000001E-4"/>
    <n v="8.9999999999999996E-7"/>
    <m/>
  </r>
  <r>
    <x v="1"/>
    <x v="115"/>
    <n v="2142"/>
    <x v="142"/>
    <n v="7.7993999999999997E-3"/>
    <n v="3.3500000000000001E-5"/>
    <m/>
  </r>
  <r>
    <x v="1"/>
    <x v="114"/>
    <n v="2142"/>
    <x v="143"/>
    <n v="5.3410000000000003E-4"/>
    <n v="9.9999999999999995E-8"/>
    <m/>
  </r>
  <r>
    <x v="1"/>
    <x v="113"/>
    <n v="2142"/>
    <x v="144"/>
    <n v="2.8049999999999999E-4"/>
    <n v="9.9999999999999995E-8"/>
    <m/>
  </r>
  <r>
    <x v="1"/>
    <x v="112"/>
    <n v="2142"/>
    <x v="145"/>
    <n v="1.9599999999999999E-4"/>
    <n v="9.9999999999999995E-8"/>
    <m/>
  </r>
  <r>
    <x v="1"/>
    <x v="111"/>
    <n v="2142"/>
    <x v="146"/>
    <n v="1.5200000000000001E-4"/>
    <n v="9.9999999999999995E-8"/>
    <m/>
  </r>
  <r>
    <x v="1"/>
    <x v="110"/>
    <n v="2142"/>
    <x v="147"/>
    <n v="1.4650000000000001E-4"/>
    <n v="1.9999999999999999E-7"/>
    <m/>
  </r>
  <r>
    <x v="1"/>
    <x v="109"/>
    <n v="2142"/>
    <x v="148"/>
    <n v="1.3990000000000001E-4"/>
    <n v="2.9999999999999999E-7"/>
    <m/>
  </r>
  <r>
    <x v="1"/>
    <x v="108"/>
    <n v="2142"/>
    <x v="149"/>
    <n v="1.348E-4"/>
    <n v="3.9999999999999998E-7"/>
    <m/>
  </r>
  <r>
    <x v="1"/>
    <x v="107"/>
    <n v="2142"/>
    <x v="150"/>
    <n v="1.3359999999999999E-4"/>
    <n v="5.9999999999999997E-7"/>
    <m/>
  </r>
  <r>
    <x v="1"/>
    <x v="115"/>
    <n v="2143"/>
    <x v="143"/>
    <n v="7.7993999999999997E-3"/>
    <n v="3.2199999999999997E-5"/>
    <m/>
  </r>
  <r>
    <x v="1"/>
    <x v="114"/>
    <n v="2143"/>
    <x v="144"/>
    <n v="5.3410000000000003E-4"/>
    <n v="9.9999999999999995E-8"/>
    <m/>
  </r>
  <r>
    <x v="1"/>
    <x v="113"/>
    <n v="2143"/>
    <x v="145"/>
    <n v="2.8049999999999999E-4"/>
    <n v="9.9999999999999995E-8"/>
    <m/>
  </r>
  <r>
    <x v="1"/>
    <x v="112"/>
    <n v="2143"/>
    <x v="146"/>
    <n v="1.9599999999999999E-4"/>
    <n v="9.9999999999999995E-8"/>
    <m/>
  </r>
  <r>
    <x v="1"/>
    <x v="111"/>
    <n v="2143"/>
    <x v="147"/>
    <n v="1.5200000000000001E-4"/>
    <n v="9.9999999999999995E-8"/>
    <m/>
  </r>
  <r>
    <x v="1"/>
    <x v="110"/>
    <n v="2143"/>
    <x v="148"/>
    <n v="1.4650000000000001E-4"/>
    <n v="1.9999999999999999E-7"/>
    <m/>
  </r>
  <r>
    <x v="1"/>
    <x v="109"/>
    <n v="2143"/>
    <x v="149"/>
    <n v="1.3990000000000001E-4"/>
    <n v="1.9999999999999999E-7"/>
    <m/>
  </r>
  <r>
    <x v="1"/>
    <x v="108"/>
    <n v="2143"/>
    <x v="150"/>
    <n v="1.348E-4"/>
    <n v="3.9999999999999998E-7"/>
    <m/>
  </r>
  <r>
    <x v="1"/>
    <x v="115"/>
    <n v="2144"/>
    <x v="144"/>
    <n v="7.7993999999999997E-3"/>
    <n v="3.1000000000000001E-5"/>
    <m/>
  </r>
  <r>
    <x v="1"/>
    <x v="114"/>
    <n v="2144"/>
    <x v="145"/>
    <n v="5.3410000000000003E-4"/>
    <n v="9.9999999999999995E-8"/>
    <m/>
  </r>
  <r>
    <x v="1"/>
    <x v="113"/>
    <n v="2144"/>
    <x v="146"/>
    <n v="2.8049999999999999E-4"/>
    <n v="9.9999999999999995E-8"/>
    <m/>
  </r>
  <r>
    <x v="1"/>
    <x v="112"/>
    <n v="2144"/>
    <x v="147"/>
    <n v="1.9599999999999999E-4"/>
    <n v="9.9999999999999995E-8"/>
    <m/>
  </r>
  <r>
    <x v="1"/>
    <x v="111"/>
    <n v="2144"/>
    <x v="148"/>
    <n v="1.5200000000000001E-4"/>
    <n v="9.9999999999999995E-8"/>
    <m/>
  </r>
  <r>
    <x v="1"/>
    <x v="110"/>
    <n v="2144"/>
    <x v="149"/>
    <n v="1.4650000000000001E-4"/>
    <n v="1.9999999999999999E-7"/>
    <m/>
  </r>
  <r>
    <x v="1"/>
    <x v="109"/>
    <n v="2144"/>
    <x v="150"/>
    <n v="1.3990000000000001E-4"/>
    <n v="1.9999999999999999E-7"/>
    <m/>
  </r>
  <r>
    <x v="1"/>
    <x v="115"/>
    <n v="2145"/>
    <x v="145"/>
    <n v="7.7993999999999997E-3"/>
    <n v="2.9600000000000001E-5"/>
    <m/>
  </r>
  <r>
    <x v="1"/>
    <x v="114"/>
    <n v="2145"/>
    <x v="146"/>
    <n v="5.3410000000000003E-4"/>
    <n v="9.9999999999999995E-8"/>
    <m/>
  </r>
  <r>
    <x v="1"/>
    <x v="113"/>
    <n v="2145"/>
    <x v="147"/>
    <n v="2.8049999999999999E-4"/>
    <n v="9.9999999999999995E-8"/>
    <m/>
  </r>
  <r>
    <x v="1"/>
    <x v="112"/>
    <n v="2145"/>
    <x v="148"/>
    <n v="1.9599999999999999E-4"/>
    <n v="9.9999999999999995E-8"/>
    <m/>
  </r>
  <r>
    <x v="1"/>
    <x v="111"/>
    <n v="2145"/>
    <x v="149"/>
    <n v="1.5200000000000001E-4"/>
    <n v="9.9999999999999995E-8"/>
    <m/>
  </r>
  <r>
    <x v="1"/>
    <x v="110"/>
    <n v="2145"/>
    <x v="150"/>
    <n v="1.4650000000000001E-4"/>
    <n v="1.9999999999999999E-7"/>
    <m/>
  </r>
  <r>
    <x v="1"/>
    <x v="115"/>
    <n v="2146"/>
    <x v="146"/>
    <n v="7.7993999999999997E-3"/>
    <n v="2.83E-5"/>
    <m/>
  </r>
  <r>
    <x v="1"/>
    <x v="114"/>
    <n v="2146"/>
    <x v="147"/>
    <n v="5.3410000000000003E-4"/>
    <n v="9.9999999999999995E-8"/>
    <m/>
  </r>
  <r>
    <x v="1"/>
    <x v="113"/>
    <n v="2146"/>
    <x v="148"/>
    <n v="2.8049999999999999E-4"/>
    <n v="9.9999999999999995E-8"/>
    <m/>
  </r>
  <r>
    <x v="1"/>
    <x v="112"/>
    <n v="2146"/>
    <x v="149"/>
    <n v="1.9599999999999999E-4"/>
    <n v="9.9999999999999995E-8"/>
    <m/>
  </r>
  <r>
    <x v="1"/>
    <x v="111"/>
    <n v="2146"/>
    <x v="150"/>
    <n v="1.5200000000000001E-4"/>
    <n v="9.9999999999999995E-8"/>
    <m/>
  </r>
  <r>
    <x v="1"/>
    <x v="115"/>
    <n v="2147"/>
    <x v="147"/>
    <n v="7.7993999999999997E-3"/>
    <n v="2.72E-5"/>
    <m/>
  </r>
  <r>
    <x v="1"/>
    <x v="114"/>
    <n v="2147"/>
    <x v="148"/>
    <n v="5.3410000000000003E-4"/>
    <n v="9.9999999999999995E-8"/>
    <m/>
  </r>
  <r>
    <x v="1"/>
    <x v="113"/>
    <n v="2147"/>
    <x v="149"/>
    <n v="2.8049999999999999E-4"/>
    <n v="9.9999999999999995E-8"/>
    <m/>
  </r>
  <r>
    <x v="1"/>
    <x v="112"/>
    <n v="2147"/>
    <x v="150"/>
    <n v="1.9599999999999999E-4"/>
    <n v="9.9999999999999995E-8"/>
    <m/>
  </r>
  <r>
    <x v="1"/>
    <x v="115"/>
    <n v="2148"/>
    <x v="148"/>
    <n v="7.7993999999999997E-3"/>
    <n v="2.6100000000000001E-5"/>
    <m/>
  </r>
  <r>
    <x v="1"/>
    <x v="114"/>
    <n v="2148"/>
    <x v="149"/>
    <n v="5.3410000000000003E-4"/>
    <n v="9.9999999999999995E-8"/>
    <m/>
  </r>
  <r>
    <x v="1"/>
    <x v="113"/>
    <n v="2148"/>
    <x v="150"/>
    <n v="2.8049999999999999E-4"/>
    <n v="9.9999999999999995E-8"/>
    <m/>
  </r>
  <r>
    <x v="1"/>
    <x v="115"/>
    <n v="2149"/>
    <x v="149"/>
    <n v="7.7993999999999997E-3"/>
    <n v="2.51E-5"/>
    <m/>
  </r>
  <r>
    <x v="1"/>
    <x v="114"/>
    <n v="2149"/>
    <x v="150"/>
    <n v="5.3410000000000003E-4"/>
    <n v="9.9999999999999995E-8"/>
    <m/>
  </r>
  <r>
    <x v="1"/>
    <x v="115"/>
    <n v="2150"/>
    <x v="150"/>
    <n v="7.7993999999999997E-3"/>
    <n v="2.4000000000000001E-5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943C32-CA71-4988-AC75-2BF51DD0AC04}" name="TablaDinámica2" cacheId="3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0" hier="0"/>
  </pageFields>
  <dataFields count="1">
    <dataField name="Promedio de qx" fld="5" subtotal="average" baseField="1" baseItem="0" numFmtId="168"/>
  </dataFields>
  <formats count="2">
    <format dxfId="3">
      <pivotArea outline="0" fieldPosition="0"/>
    </format>
    <format dxfId="2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52A5FE-876B-4FDF-B7D3-A668598435D0}" name="TablaDinámica2" cacheId="3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1" hier="0"/>
  </pageFields>
  <dataFields count="1">
    <dataField name="Promedio de qx" fld="5" subtotal="average" baseField="1" baseItem="0" numFmtId="168"/>
  </dataFields>
  <formats count="2">
    <format dxfId="1">
      <pivotArea outline="0" fieldPosition="0"/>
    </format>
    <format dxfId="0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67C89-6169-4EAA-ACB4-DD7D0B9FAD49}">
  <sheetPr codeName="Hoja2"/>
  <dimension ref="A1:E501"/>
  <sheetViews>
    <sheetView workbookViewId="0">
      <selection activeCell="E8" sqref="A1:E501"/>
    </sheetView>
  </sheetViews>
  <sheetFormatPr baseColWidth="10" defaultColWidth="8.77734375" defaultRowHeight="14.4" x14ac:dyDescent="0.3"/>
  <cols>
    <col min="1" max="1" width="8.77734375" style="6"/>
    <col min="2" max="2" width="4.77734375" bestFit="1" customWidth="1"/>
    <col min="3" max="3" width="18.109375" bestFit="1" customWidth="1"/>
    <col min="4" max="4" width="10.44140625" style="24" bestFit="1" customWidth="1"/>
    <col min="5" max="5" width="18.21875" style="1" bestFit="1" customWidth="1"/>
  </cols>
  <sheetData>
    <row r="1" spans="1:5" x14ac:dyDescent="0.3">
      <c r="A1" s="5" t="s">
        <v>0</v>
      </c>
      <c r="B1" s="4" t="s">
        <v>5</v>
      </c>
      <c r="C1" s="12" t="s">
        <v>6</v>
      </c>
      <c r="D1" s="24" t="s">
        <v>12</v>
      </c>
      <c r="E1" s="3" t="s">
        <v>7</v>
      </c>
    </row>
    <row r="2" spans="1:5" x14ac:dyDescent="0.3">
      <c r="A2" s="6">
        <v>1</v>
      </c>
      <c r="B2" s="7" t="s">
        <v>2</v>
      </c>
      <c r="C2" s="18">
        <v>19768</v>
      </c>
      <c r="D2" s="24">
        <f>2024-YEAR(C2)</f>
        <v>70</v>
      </c>
      <c r="E2" s="8">
        <v>139691.9</v>
      </c>
    </row>
    <row r="3" spans="1:5" x14ac:dyDescent="0.3">
      <c r="A3" s="6">
        <v>2</v>
      </c>
      <c r="B3" s="7" t="s">
        <v>2</v>
      </c>
      <c r="C3" s="18">
        <v>19861</v>
      </c>
      <c r="D3" s="24">
        <f t="shared" ref="D3:D66" si="0">2024-YEAR(C3)</f>
        <v>70</v>
      </c>
      <c r="E3" s="8">
        <v>134408.04999999999</v>
      </c>
    </row>
    <row r="4" spans="1:5" x14ac:dyDescent="0.3">
      <c r="A4" s="6">
        <v>3</v>
      </c>
      <c r="B4" s="7" t="s">
        <v>2</v>
      </c>
      <c r="C4" s="18">
        <v>19634</v>
      </c>
      <c r="D4" s="24">
        <f t="shared" si="0"/>
        <v>71</v>
      </c>
      <c r="E4" s="8">
        <v>324120</v>
      </c>
    </row>
    <row r="5" spans="1:5" x14ac:dyDescent="0.3">
      <c r="A5" s="6">
        <v>4</v>
      </c>
      <c r="B5" s="7" t="s">
        <v>1</v>
      </c>
      <c r="C5" s="18">
        <v>19744</v>
      </c>
      <c r="D5" s="24">
        <f t="shared" si="0"/>
        <v>70</v>
      </c>
      <c r="E5" s="8">
        <v>324120</v>
      </c>
    </row>
    <row r="6" spans="1:5" x14ac:dyDescent="0.3">
      <c r="A6" s="6">
        <v>5</v>
      </c>
      <c r="B6" s="7" t="s">
        <v>1</v>
      </c>
      <c r="C6" s="18">
        <v>19623</v>
      </c>
      <c r="D6" s="24">
        <f t="shared" si="0"/>
        <v>71</v>
      </c>
      <c r="E6" s="8">
        <v>29244.35</v>
      </c>
    </row>
    <row r="7" spans="1:5" x14ac:dyDescent="0.3">
      <c r="A7" s="6">
        <v>6</v>
      </c>
      <c r="B7" s="7" t="s">
        <v>1</v>
      </c>
      <c r="C7" s="18">
        <v>19476</v>
      </c>
      <c r="D7" s="24">
        <f t="shared" si="0"/>
        <v>71</v>
      </c>
      <c r="E7" s="8">
        <v>164681.25</v>
      </c>
    </row>
    <row r="8" spans="1:5" x14ac:dyDescent="0.3">
      <c r="A8" s="6">
        <v>7</v>
      </c>
      <c r="B8" s="7" t="s">
        <v>1</v>
      </c>
      <c r="C8" s="18">
        <v>19777</v>
      </c>
      <c r="D8" s="24">
        <f t="shared" si="0"/>
        <v>70</v>
      </c>
      <c r="E8" s="8">
        <v>150512.75</v>
      </c>
    </row>
    <row r="9" spans="1:5" x14ac:dyDescent="0.3">
      <c r="A9" s="6">
        <v>8</v>
      </c>
      <c r="B9" s="7" t="s">
        <v>1</v>
      </c>
      <c r="C9" s="18">
        <v>19696</v>
      </c>
      <c r="D9" s="24">
        <f t="shared" si="0"/>
        <v>71</v>
      </c>
      <c r="E9" s="8">
        <v>324120</v>
      </c>
    </row>
    <row r="10" spans="1:5" x14ac:dyDescent="0.3">
      <c r="A10" s="6">
        <v>9</v>
      </c>
      <c r="B10" s="7" t="s">
        <v>2</v>
      </c>
      <c r="C10" s="18">
        <v>19799</v>
      </c>
      <c r="D10" s="24">
        <f t="shared" si="0"/>
        <v>70</v>
      </c>
      <c r="E10" s="8">
        <v>251739.85</v>
      </c>
    </row>
    <row r="11" spans="1:5" x14ac:dyDescent="0.3">
      <c r="A11" s="6">
        <v>10</v>
      </c>
      <c r="B11" s="7" t="s">
        <v>2</v>
      </c>
      <c r="C11" s="18">
        <v>19761</v>
      </c>
      <c r="D11" s="24">
        <f t="shared" si="0"/>
        <v>70</v>
      </c>
      <c r="E11" s="8">
        <v>324120</v>
      </c>
    </row>
    <row r="12" spans="1:5" x14ac:dyDescent="0.3">
      <c r="A12" s="6">
        <v>11</v>
      </c>
      <c r="B12" s="7" t="s">
        <v>2</v>
      </c>
      <c r="C12" s="18">
        <v>19839</v>
      </c>
      <c r="D12" s="24">
        <f t="shared" si="0"/>
        <v>70</v>
      </c>
      <c r="E12" s="8">
        <v>126457.45</v>
      </c>
    </row>
    <row r="13" spans="1:5" x14ac:dyDescent="0.3">
      <c r="A13" s="6">
        <v>12</v>
      </c>
      <c r="B13" s="7" t="s">
        <v>2</v>
      </c>
      <c r="C13" s="18">
        <v>19676</v>
      </c>
      <c r="D13" s="24">
        <f t="shared" si="0"/>
        <v>71</v>
      </c>
      <c r="E13" s="8">
        <v>178343.55</v>
      </c>
    </row>
    <row r="14" spans="1:5" x14ac:dyDescent="0.3">
      <c r="A14" s="6">
        <v>13</v>
      </c>
      <c r="B14" s="7" t="s">
        <v>2</v>
      </c>
      <c r="C14" s="18">
        <v>19732</v>
      </c>
      <c r="D14" s="24">
        <f t="shared" si="0"/>
        <v>70</v>
      </c>
      <c r="E14" s="8">
        <v>153258.79999999999</v>
      </c>
    </row>
    <row r="15" spans="1:5" x14ac:dyDescent="0.3">
      <c r="A15" s="6">
        <v>14</v>
      </c>
      <c r="B15" s="7" t="s">
        <v>1</v>
      </c>
      <c r="C15" s="18">
        <v>19741</v>
      </c>
      <c r="D15" s="24">
        <f t="shared" si="0"/>
        <v>70</v>
      </c>
      <c r="E15" s="8">
        <v>324120</v>
      </c>
    </row>
    <row r="16" spans="1:5" x14ac:dyDescent="0.3">
      <c r="A16" s="6">
        <v>15</v>
      </c>
      <c r="B16" s="7" t="s">
        <v>2</v>
      </c>
      <c r="C16" s="18">
        <v>19718</v>
      </c>
      <c r="D16" s="24">
        <f t="shared" si="0"/>
        <v>71</v>
      </c>
      <c r="E16" s="8">
        <v>88327.75</v>
      </c>
    </row>
    <row r="17" spans="1:5" x14ac:dyDescent="0.3">
      <c r="A17" s="6">
        <v>16</v>
      </c>
      <c r="B17" s="7" t="s">
        <v>1</v>
      </c>
      <c r="C17" s="18">
        <v>19750</v>
      </c>
      <c r="D17" s="24">
        <f t="shared" si="0"/>
        <v>70</v>
      </c>
      <c r="E17" s="8">
        <v>131806.79999999999</v>
      </c>
    </row>
    <row r="18" spans="1:5" x14ac:dyDescent="0.3">
      <c r="A18" s="6">
        <v>17</v>
      </c>
      <c r="B18" s="7" t="s">
        <v>2</v>
      </c>
      <c r="C18" s="18">
        <v>19613</v>
      </c>
      <c r="D18" s="24">
        <f t="shared" si="0"/>
        <v>71</v>
      </c>
      <c r="E18" s="8">
        <v>203624.6</v>
      </c>
    </row>
    <row r="19" spans="1:5" x14ac:dyDescent="0.3">
      <c r="A19" s="6">
        <v>18</v>
      </c>
      <c r="B19" s="7" t="s">
        <v>1</v>
      </c>
      <c r="C19" s="18">
        <v>19730</v>
      </c>
      <c r="D19" s="24">
        <f t="shared" si="0"/>
        <v>70</v>
      </c>
      <c r="E19" s="8">
        <v>174754.25</v>
      </c>
    </row>
    <row r="20" spans="1:5" x14ac:dyDescent="0.3">
      <c r="A20" s="6">
        <v>19</v>
      </c>
      <c r="B20" s="7" t="s">
        <v>2</v>
      </c>
      <c r="C20" s="18">
        <v>19656</v>
      </c>
      <c r="D20" s="24">
        <f t="shared" si="0"/>
        <v>71</v>
      </c>
      <c r="E20" s="8">
        <v>164772.29999999999</v>
      </c>
    </row>
    <row r="21" spans="1:5" x14ac:dyDescent="0.3">
      <c r="A21" s="6">
        <v>20</v>
      </c>
      <c r="B21" s="7" t="s">
        <v>1</v>
      </c>
      <c r="C21" s="18">
        <v>19708</v>
      </c>
      <c r="D21" s="24">
        <f t="shared" si="0"/>
        <v>71</v>
      </c>
      <c r="E21" s="8">
        <v>318787</v>
      </c>
    </row>
    <row r="22" spans="1:5" x14ac:dyDescent="0.3">
      <c r="A22" s="6">
        <v>21</v>
      </c>
      <c r="B22" s="7" t="s">
        <v>1</v>
      </c>
      <c r="C22" s="18">
        <v>19804</v>
      </c>
      <c r="D22" s="24">
        <f t="shared" si="0"/>
        <v>70</v>
      </c>
      <c r="E22" s="8">
        <v>140407.9</v>
      </c>
    </row>
    <row r="23" spans="1:5" x14ac:dyDescent="0.3">
      <c r="A23" s="6">
        <v>22</v>
      </c>
      <c r="B23" s="7" t="s">
        <v>2</v>
      </c>
      <c r="C23" s="18">
        <v>19726</v>
      </c>
      <c r="D23" s="24">
        <f t="shared" si="0"/>
        <v>70</v>
      </c>
      <c r="E23" s="8">
        <v>197317.15</v>
      </c>
    </row>
    <row r="24" spans="1:5" x14ac:dyDescent="0.3">
      <c r="A24" s="6">
        <v>23</v>
      </c>
      <c r="B24" s="7" t="s">
        <v>2</v>
      </c>
      <c r="C24" s="18">
        <v>19826</v>
      </c>
      <c r="D24" s="24">
        <f t="shared" si="0"/>
        <v>70</v>
      </c>
      <c r="E24" s="8">
        <v>324120</v>
      </c>
    </row>
    <row r="25" spans="1:5" x14ac:dyDescent="0.3">
      <c r="A25" s="6">
        <v>24</v>
      </c>
      <c r="B25" s="7" t="s">
        <v>1</v>
      </c>
      <c r="C25" s="18">
        <v>19742</v>
      </c>
      <c r="D25" s="24">
        <f t="shared" si="0"/>
        <v>70</v>
      </c>
      <c r="E25" s="8">
        <v>143938.04999999999</v>
      </c>
    </row>
    <row r="26" spans="1:5" x14ac:dyDescent="0.3">
      <c r="A26" s="6">
        <v>25</v>
      </c>
      <c r="B26" s="7" t="s">
        <v>1</v>
      </c>
      <c r="C26" s="18">
        <v>19661</v>
      </c>
      <c r="D26" s="24">
        <f t="shared" si="0"/>
        <v>71</v>
      </c>
      <c r="E26" s="8">
        <v>112228.45</v>
      </c>
    </row>
    <row r="27" spans="1:5" x14ac:dyDescent="0.3">
      <c r="A27" s="6">
        <v>26</v>
      </c>
      <c r="B27" s="7" t="s">
        <v>1</v>
      </c>
      <c r="C27" s="18">
        <v>19669</v>
      </c>
      <c r="D27" s="24">
        <f t="shared" si="0"/>
        <v>71</v>
      </c>
      <c r="E27" s="8">
        <v>162193.20000000001</v>
      </c>
    </row>
    <row r="28" spans="1:5" x14ac:dyDescent="0.3">
      <c r="A28" s="6">
        <v>27</v>
      </c>
      <c r="B28" s="7" t="s">
        <v>2</v>
      </c>
      <c r="C28" s="18">
        <v>19658</v>
      </c>
      <c r="D28" s="24">
        <f t="shared" si="0"/>
        <v>71</v>
      </c>
      <c r="E28" s="8">
        <v>165420.6</v>
      </c>
    </row>
    <row r="29" spans="1:5" x14ac:dyDescent="0.3">
      <c r="A29" s="6">
        <v>28</v>
      </c>
      <c r="B29" s="7" t="s">
        <v>2</v>
      </c>
      <c r="C29" s="18">
        <v>19817</v>
      </c>
      <c r="D29" s="24">
        <f t="shared" si="0"/>
        <v>70</v>
      </c>
      <c r="E29" s="8">
        <v>72760.45</v>
      </c>
    </row>
    <row r="30" spans="1:5" x14ac:dyDescent="0.3">
      <c r="A30" s="6">
        <v>29</v>
      </c>
      <c r="B30" s="7" t="s">
        <v>1</v>
      </c>
      <c r="C30" s="18">
        <v>19166</v>
      </c>
      <c r="D30" s="24">
        <f t="shared" si="0"/>
        <v>72</v>
      </c>
      <c r="E30" s="8">
        <v>84354.05</v>
      </c>
    </row>
    <row r="31" spans="1:5" x14ac:dyDescent="0.3">
      <c r="A31" s="6">
        <v>30</v>
      </c>
      <c r="B31" s="7" t="s">
        <v>2</v>
      </c>
      <c r="C31" s="18">
        <v>19671</v>
      </c>
      <c r="D31" s="24">
        <f t="shared" si="0"/>
        <v>71</v>
      </c>
      <c r="E31" s="8">
        <v>164196.54999999999</v>
      </c>
    </row>
    <row r="32" spans="1:5" x14ac:dyDescent="0.3">
      <c r="A32" s="6">
        <v>31</v>
      </c>
      <c r="B32" s="7" t="s">
        <v>1</v>
      </c>
      <c r="C32" s="18">
        <v>19895</v>
      </c>
      <c r="D32" s="24">
        <f t="shared" si="0"/>
        <v>70</v>
      </c>
      <c r="E32" s="8">
        <v>77960.800000000003</v>
      </c>
    </row>
    <row r="33" spans="1:5" x14ac:dyDescent="0.3">
      <c r="A33" s="6">
        <v>32</v>
      </c>
      <c r="B33" s="7" t="s">
        <v>2</v>
      </c>
      <c r="C33" s="18">
        <v>19711</v>
      </c>
      <c r="D33" s="24">
        <f t="shared" si="0"/>
        <v>71</v>
      </c>
      <c r="E33" s="8">
        <v>324120</v>
      </c>
    </row>
    <row r="34" spans="1:5" x14ac:dyDescent="0.3">
      <c r="A34" s="6">
        <v>33</v>
      </c>
      <c r="B34" s="7" t="s">
        <v>2</v>
      </c>
      <c r="C34" s="18">
        <v>19917</v>
      </c>
      <c r="D34" s="24">
        <f t="shared" si="0"/>
        <v>70</v>
      </c>
      <c r="E34" s="8">
        <v>151965.04999999999</v>
      </c>
    </row>
    <row r="35" spans="1:5" x14ac:dyDescent="0.3">
      <c r="A35" s="6">
        <v>34</v>
      </c>
      <c r="B35" s="7" t="s">
        <v>2</v>
      </c>
      <c r="C35" s="18">
        <v>19923</v>
      </c>
      <c r="D35" s="24">
        <f t="shared" si="0"/>
        <v>70</v>
      </c>
      <c r="E35" s="8">
        <v>136227.4</v>
      </c>
    </row>
    <row r="36" spans="1:5" x14ac:dyDescent="0.3">
      <c r="A36" s="6">
        <v>35</v>
      </c>
      <c r="B36" s="7" t="s">
        <v>1</v>
      </c>
      <c r="C36" s="18">
        <v>19922</v>
      </c>
      <c r="D36" s="24">
        <f t="shared" si="0"/>
        <v>70</v>
      </c>
      <c r="E36" s="8">
        <v>324120</v>
      </c>
    </row>
    <row r="37" spans="1:5" x14ac:dyDescent="0.3">
      <c r="A37" s="6">
        <v>36</v>
      </c>
      <c r="B37" s="7" t="s">
        <v>2</v>
      </c>
      <c r="C37" s="18">
        <v>19809</v>
      </c>
      <c r="D37" s="24">
        <f t="shared" si="0"/>
        <v>70</v>
      </c>
      <c r="E37" s="8">
        <v>122776.6</v>
      </c>
    </row>
    <row r="38" spans="1:5" x14ac:dyDescent="0.3">
      <c r="A38" s="6">
        <v>37</v>
      </c>
      <c r="B38" s="7" t="s">
        <v>1</v>
      </c>
      <c r="C38" s="18">
        <v>19925</v>
      </c>
      <c r="D38" s="24">
        <f t="shared" si="0"/>
        <v>70</v>
      </c>
      <c r="E38" s="8">
        <v>201244.2</v>
      </c>
    </row>
    <row r="39" spans="1:5" x14ac:dyDescent="0.3">
      <c r="A39" s="6">
        <v>38</v>
      </c>
      <c r="B39" s="7" t="s">
        <v>2</v>
      </c>
      <c r="C39" s="18">
        <v>19813</v>
      </c>
      <c r="D39" s="24">
        <f t="shared" si="0"/>
        <v>70</v>
      </c>
      <c r="E39" s="8">
        <v>100586.45</v>
      </c>
    </row>
    <row r="40" spans="1:5" x14ac:dyDescent="0.3">
      <c r="A40" s="6">
        <v>39</v>
      </c>
      <c r="B40" s="7" t="s">
        <v>1</v>
      </c>
      <c r="C40" s="18">
        <v>19899</v>
      </c>
      <c r="D40" s="24">
        <f t="shared" si="0"/>
        <v>70</v>
      </c>
      <c r="E40" s="8">
        <v>318787</v>
      </c>
    </row>
    <row r="41" spans="1:5" x14ac:dyDescent="0.3">
      <c r="A41" s="6">
        <v>40</v>
      </c>
      <c r="B41" s="7" t="s">
        <v>1</v>
      </c>
      <c r="C41" s="18">
        <v>19887</v>
      </c>
      <c r="D41" s="24">
        <f t="shared" si="0"/>
        <v>70</v>
      </c>
      <c r="E41" s="8">
        <v>324120</v>
      </c>
    </row>
    <row r="42" spans="1:5" x14ac:dyDescent="0.3">
      <c r="A42" s="6">
        <v>41</v>
      </c>
      <c r="B42" s="7" t="s">
        <v>1</v>
      </c>
      <c r="C42" s="18">
        <v>19888</v>
      </c>
      <c r="D42" s="24">
        <f t="shared" si="0"/>
        <v>70</v>
      </c>
      <c r="E42" s="8">
        <v>100880.35</v>
      </c>
    </row>
    <row r="43" spans="1:5" x14ac:dyDescent="0.3">
      <c r="A43" s="6">
        <v>42</v>
      </c>
      <c r="B43" s="7" t="s">
        <v>2</v>
      </c>
      <c r="C43" s="18">
        <v>18985</v>
      </c>
      <c r="D43" s="24">
        <f t="shared" si="0"/>
        <v>73</v>
      </c>
      <c r="E43" s="8">
        <v>324120</v>
      </c>
    </row>
    <row r="44" spans="1:5" x14ac:dyDescent="0.3">
      <c r="A44" s="6">
        <v>43</v>
      </c>
      <c r="B44" s="7" t="s">
        <v>1</v>
      </c>
      <c r="C44" s="18">
        <v>19862</v>
      </c>
      <c r="D44" s="24">
        <f t="shared" si="0"/>
        <v>70</v>
      </c>
      <c r="E44" s="8">
        <v>324120</v>
      </c>
    </row>
    <row r="45" spans="1:5" x14ac:dyDescent="0.3">
      <c r="A45" s="6">
        <v>44</v>
      </c>
      <c r="B45" s="7" t="s">
        <v>2</v>
      </c>
      <c r="C45" s="18">
        <v>19911</v>
      </c>
      <c r="D45" s="24">
        <f t="shared" si="0"/>
        <v>70</v>
      </c>
      <c r="E45" s="8">
        <v>291410.3</v>
      </c>
    </row>
    <row r="46" spans="1:5" x14ac:dyDescent="0.3">
      <c r="A46" s="6">
        <v>45</v>
      </c>
      <c r="B46" s="7" t="s">
        <v>1</v>
      </c>
      <c r="C46" s="18">
        <v>19920</v>
      </c>
      <c r="D46" s="24">
        <f t="shared" si="0"/>
        <v>70</v>
      </c>
      <c r="E46" s="8">
        <v>238538.1</v>
      </c>
    </row>
    <row r="47" spans="1:5" x14ac:dyDescent="0.3">
      <c r="A47" s="6">
        <v>46</v>
      </c>
      <c r="B47" s="7" t="s">
        <v>1</v>
      </c>
      <c r="C47" s="18">
        <v>19921</v>
      </c>
      <c r="D47" s="24">
        <f t="shared" si="0"/>
        <v>70</v>
      </c>
      <c r="E47" s="8">
        <v>108514.35</v>
      </c>
    </row>
    <row r="48" spans="1:5" x14ac:dyDescent="0.3">
      <c r="A48" s="6">
        <v>47</v>
      </c>
      <c r="B48" s="7" t="s">
        <v>1</v>
      </c>
      <c r="C48" s="18">
        <v>19936</v>
      </c>
      <c r="D48" s="24">
        <f t="shared" si="0"/>
        <v>70</v>
      </c>
      <c r="E48" s="8">
        <v>324120</v>
      </c>
    </row>
    <row r="49" spans="1:5" x14ac:dyDescent="0.3">
      <c r="A49" s="6">
        <v>48</v>
      </c>
      <c r="B49" s="7" t="s">
        <v>1</v>
      </c>
      <c r="C49" s="18">
        <v>19937</v>
      </c>
      <c r="D49" s="24">
        <f t="shared" si="0"/>
        <v>70</v>
      </c>
      <c r="E49" s="8">
        <v>29567</v>
      </c>
    </row>
    <row r="50" spans="1:5" x14ac:dyDescent="0.3">
      <c r="A50" s="6">
        <v>49</v>
      </c>
      <c r="B50" s="7" t="s">
        <v>1</v>
      </c>
      <c r="C50" s="18">
        <v>19931</v>
      </c>
      <c r="D50" s="24">
        <f t="shared" si="0"/>
        <v>70</v>
      </c>
      <c r="E50" s="8">
        <v>282185.05</v>
      </c>
    </row>
    <row r="51" spans="1:5" x14ac:dyDescent="0.3">
      <c r="A51" s="6">
        <v>50</v>
      </c>
      <c r="B51" s="7" t="s">
        <v>1</v>
      </c>
      <c r="C51" s="18">
        <v>19701</v>
      </c>
      <c r="D51" s="24">
        <f t="shared" si="0"/>
        <v>71</v>
      </c>
      <c r="E51" s="8">
        <v>324120</v>
      </c>
    </row>
    <row r="52" spans="1:5" x14ac:dyDescent="0.3">
      <c r="A52" s="6">
        <v>51</v>
      </c>
      <c r="B52" s="7" t="s">
        <v>1</v>
      </c>
      <c r="C52" s="18">
        <v>19746</v>
      </c>
      <c r="D52" s="24">
        <f t="shared" si="0"/>
        <v>70</v>
      </c>
      <c r="E52" s="8">
        <v>82471.600000000006</v>
      </c>
    </row>
    <row r="53" spans="1:5" x14ac:dyDescent="0.3">
      <c r="A53" s="6">
        <v>52</v>
      </c>
      <c r="B53" s="7" t="s">
        <v>1</v>
      </c>
      <c r="C53" s="18">
        <v>19707</v>
      </c>
      <c r="D53" s="24">
        <f t="shared" si="0"/>
        <v>71</v>
      </c>
      <c r="E53" s="8">
        <v>64942.7</v>
      </c>
    </row>
    <row r="54" spans="1:5" x14ac:dyDescent="0.3">
      <c r="A54" s="6">
        <v>53</v>
      </c>
      <c r="B54" s="7" t="s">
        <v>2</v>
      </c>
      <c r="C54" s="18">
        <v>19794</v>
      </c>
      <c r="D54" s="24">
        <f t="shared" si="0"/>
        <v>70</v>
      </c>
      <c r="E54" s="8">
        <v>108688.1</v>
      </c>
    </row>
    <row r="55" spans="1:5" x14ac:dyDescent="0.3">
      <c r="A55" s="6">
        <v>54</v>
      </c>
      <c r="B55" s="7" t="s">
        <v>2</v>
      </c>
      <c r="C55" s="18">
        <v>19754</v>
      </c>
      <c r="D55" s="24">
        <f t="shared" si="0"/>
        <v>70</v>
      </c>
      <c r="E55" s="8">
        <v>139921.70000000001</v>
      </c>
    </row>
    <row r="56" spans="1:5" x14ac:dyDescent="0.3">
      <c r="A56" s="6">
        <v>55</v>
      </c>
      <c r="B56" s="7" t="s">
        <v>2</v>
      </c>
      <c r="C56" s="18">
        <v>19869</v>
      </c>
      <c r="D56" s="24">
        <f t="shared" si="0"/>
        <v>70</v>
      </c>
      <c r="E56" s="8">
        <v>133295.70000000001</v>
      </c>
    </row>
    <row r="57" spans="1:5" x14ac:dyDescent="0.3">
      <c r="A57" s="6">
        <v>56</v>
      </c>
      <c r="B57" s="7" t="s">
        <v>2</v>
      </c>
      <c r="C57" s="18">
        <v>19884</v>
      </c>
      <c r="D57" s="24">
        <f t="shared" si="0"/>
        <v>70</v>
      </c>
      <c r="E57" s="8">
        <v>324120</v>
      </c>
    </row>
    <row r="58" spans="1:5" x14ac:dyDescent="0.3">
      <c r="A58" s="6">
        <v>57</v>
      </c>
      <c r="B58" s="7" t="s">
        <v>2</v>
      </c>
      <c r="C58" s="18">
        <v>19925</v>
      </c>
      <c r="D58" s="24">
        <f t="shared" si="0"/>
        <v>70</v>
      </c>
      <c r="E58" s="8">
        <v>322912</v>
      </c>
    </row>
    <row r="59" spans="1:5" x14ac:dyDescent="0.3">
      <c r="A59" s="6">
        <v>58</v>
      </c>
      <c r="B59" s="7" t="s">
        <v>1</v>
      </c>
      <c r="C59" s="18">
        <v>19970</v>
      </c>
      <c r="D59" s="24">
        <f t="shared" si="0"/>
        <v>70</v>
      </c>
      <c r="E59" s="8">
        <v>282389.2</v>
      </c>
    </row>
    <row r="60" spans="1:5" x14ac:dyDescent="0.3">
      <c r="A60" s="6">
        <v>59</v>
      </c>
      <c r="B60" s="7" t="s">
        <v>1</v>
      </c>
      <c r="C60" s="18">
        <v>19963</v>
      </c>
      <c r="D60" s="24">
        <f t="shared" si="0"/>
        <v>70</v>
      </c>
      <c r="E60" s="8">
        <v>32427</v>
      </c>
    </row>
    <row r="61" spans="1:5" x14ac:dyDescent="0.3">
      <c r="A61" s="6">
        <v>60</v>
      </c>
      <c r="B61" s="7" t="s">
        <v>2</v>
      </c>
      <c r="C61" s="18">
        <v>19942</v>
      </c>
      <c r="D61" s="24">
        <f t="shared" si="0"/>
        <v>70</v>
      </c>
      <c r="E61" s="8">
        <v>78422.75</v>
      </c>
    </row>
    <row r="62" spans="1:5" x14ac:dyDescent="0.3">
      <c r="A62" s="6">
        <v>61</v>
      </c>
      <c r="B62" s="7" t="s">
        <v>2</v>
      </c>
      <c r="C62" s="18">
        <v>19932</v>
      </c>
      <c r="D62" s="24">
        <f t="shared" si="0"/>
        <v>70</v>
      </c>
      <c r="E62" s="8">
        <v>162643.20000000001</v>
      </c>
    </row>
    <row r="63" spans="1:5" x14ac:dyDescent="0.3">
      <c r="A63" s="6">
        <v>62</v>
      </c>
      <c r="B63" s="7" t="s">
        <v>1</v>
      </c>
      <c r="C63" s="18">
        <v>19896</v>
      </c>
      <c r="D63" s="24">
        <f t="shared" si="0"/>
        <v>70</v>
      </c>
      <c r="E63" s="8">
        <v>105752.1</v>
      </c>
    </row>
    <row r="64" spans="1:5" x14ac:dyDescent="0.3">
      <c r="A64" s="6">
        <v>63</v>
      </c>
      <c r="B64" s="7" t="s">
        <v>1</v>
      </c>
      <c r="C64" s="18">
        <v>19683</v>
      </c>
      <c r="D64" s="24">
        <f t="shared" si="0"/>
        <v>71</v>
      </c>
      <c r="E64" s="8">
        <v>144402.35</v>
      </c>
    </row>
    <row r="65" spans="1:5" x14ac:dyDescent="0.3">
      <c r="A65" s="6">
        <v>64</v>
      </c>
      <c r="B65" s="7" t="s">
        <v>2</v>
      </c>
      <c r="C65" s="18">
        <v>19691</v>
      </c>
      <c r="D65" s="24">
        <f t="shared" si="0"/>
        <v>71</v>
      </c>
      <c r="E65" s="8">
        <v>311859.75</v>
      </c>
    </row>
    <row r="66" spans="1:5" x14ac:dyDescent="0.3">
      <c r="A66" s="6">
        <v>65</v>
      </c>
      <c r="B66" s="7" t="s">
        <v>2</v>
      </c>
      <c r="C66" s="18">
        <v>19630</v>
      </c>
      <c r="D66" s="24">
        <f t="shared" si="0"/>
        <v>71</v>
      </c>
      <c r="E66" s="8">
        <v>55597.9</v>
      </c>
    </row>
    <row r="67" spans="1:5" x14ac:dyDescent="0.3">
      <c r="A67" s="6">
        <v>66</v>
      </c>
      <c r="B67" s="7" t="s">
        <v>1</v>
      </c>
      <c r="C67" s="18">
        <v>19586</v>
      </c>
      <c r="D67" s="24">
        <f t="shared" ref="D67:D130" si="1">2024-YEAR(C67)</f>
        <v>71</v>
      </c>
      <c r="E67" s="8">
        <v>172424</v>
      </c>
    </row>
    <row r="68" spans="1:5" x14ac:dyDescent="0.3">
      <c r="A68" s="6">
        <v>67</v>
      </c>
      <c r="B68" s="7" t="s">
        <v>1</v>
      </c>
      <c r="C68" s="18">
        <v>19920</v>
      </c>
      <c r="D68" s="24">
        <f t="shared" si="1"/>
        <v>70</v>
      </c>
      <c r="E68" s="8">
        <v>104609.4</v>
      </c>
    </row>
    <row r="69" spans="1:5" x14ac:dyDescent="0.3">
      <c r="A69" s="6">
        <v>68</v>
      </c>
      <c r="B69" s="7" t="s">
        <v>1</v>
      </c>
      <c r="C69" s="18">
        <v>19975</v>
      </c>
      <c r="D69" s="24">
        <f t="shared" si="1"/>
        <v>70</v>
      </c>
      <c r="E69" s="8">
        <v>175985.75</v>
      </c>
    </row>
    <row r="70" spans="1:5" x14ac:dyDescent="0.3">
      <c r="A70" s="6">
        <v>69</v>
      </c>
      <c r="B70" s="7" t="s">
        <v>2</v>
      </c>
      <c r="C70" s="18">
        <v>20004</v>
      </c>
      <c r="D70" s="24">
        <f t="shared" si="1"/>
        <v>70</v>
      </c>
      <c r="E70" s="8">
        <v>81568.55</v>
      </c>
    </row>
    <row r="71" spans="1:5" x14ac:dyDescent="0.3">
      <c r="A71" s="6">
        <v>70</v>
      </c>
      <c r="B71" s="7" t="s">
        <v>2</v>
      </c>
      <c r="C71" s="18">
        <v>19937</v>
      </c>
      <c r="D71" s="24">
        <f t="shared" si="1"/>
        <v>70</v>
      </c>
      <c r="E71" s="8">
        <v>34376.1</v>
      </c>
    </row>
    <row r="72" spans="1:5" x14ac:dyDescent="0.3">
      <c r="A72" s="6">
        <v>71</v>
      </c>
      <c r="B72" s="7" t="s">
        <v>1</v>
      </c>
      <c r="C72" s="18">
        <v>20015</v>
      </c>
      <c r="D72" s="24">
        <f t="shared" si="1"/>
        <v>70</v>
      </c>
      <c r="E72" s="8">
        <v>315967.2</v>
      </c>
    </row>
    <row r="73" spans="1:5" x14ac:dyDescent="0.3">
      <c r="A73" s="6">
        <v>72</v>
      </c>
      <c r="B73" s="7" t="s">
        <v>1</v>
      </c>
      <c r="C73" s="18">
        <v>19988</v>
      </c>
      <c r="D73" s="24">
        <f t="shared" si="1"/>
        <v>70</v>
      </c>
      <c r="E73" s="8">
        <v>89487.15</v>
      </c>
    </row>
    <row r="74" spans="1:5" x14ac:dyDescent="0.3">
      <c r="A74" s="6">
        <v>73</v>
      </c>
      <c r="B74" s="7" t="s">
        <v>1</v>
      </c>
      <c r="C74" s="18">
        <v>20005</v>
      </c>
      <c r="D74" s="24">
        <f t="shared" si="1"/>
        <v>70</v>
      </c>
      <c r="E74" s="8">
        <v>115173.25</v>
      </c>
    </row>
    <row r="75" spans="1:5" x14ac:dyDescent="0.3">
      <c r="A75" s="6">
        <v>74</v>
      </c>
      <c r="B75" s="7" t="s">
        <v>1</v>
      </c>
      <c r="C75" s="18">
        <v>19967</v>
      </c>
      <c r="D75" s="24">
        <f t="shared" si="1"/>
        <v>70</v>
      </c>
      <c r="E75" s="8">
        <v>150016.29999999999</v>
      </c>
    </row>
    <row r="76" spans="1:5" x14ac:dyDescent="0.3">
      <c r="A76" s="6">
        <v>75</v>
      </c>
      <c r="B76" s="7" t="s">
        <v>1</v>
      </c>
      <c r="C76" s="18">
        <v>20023</v>
      </c>
      <c r="D76" s="24">
        <f t="shared" si="1"/>
        <v>70</v>
      </c>
      <c r="E76" s="8">
        <v>108198.1</v>
      </c>
    </row>
    <row r="77" spans="1:5" x14ac:dyDescent="0.3">
      <c r="A77" s="6">
        <v>76</v>
      </c>
      <c r="B77" s="7" t="s">
        <v>2</v>
      </c>
      <c r="C77" s="18">
        <v>19895</v>
      </c>
      <c r="D77" s="24">
        <f t="shared" si="1"/>
        <v>70</v>
      </c>
      <c r="E77" s="8">
        <v>136617.4</v>
      </c>
    </row>
    <row r="78" spans="1:5" x14ac:dyDescent="0.3">
      <c r="A78" s="6">
        <v>77</v>
      </c>
      <c r="B78" s="7" t="s">
        <v>2</v>
      </c>
      <c r="C78" s="18">
        <v>20022</v>
      </c>
      <c r="D78" s="24">
        <f t="shared" si="1"/>
        <v>70</v>
      </c>
      <c r="E78" s="8">
        <v>175954.25</v>
      </c>
    </row>
    <row r="79" spans="1:5" x14ac:dyDescent="0.3">
      <c r="A79" s="6">
        <v>78</v>
      </c>
      <c r="B79" s="7" t="s">
        <v>1</v>
      </c>
      <c r="C79" s="18">
        <v>19862</v>
      </c>
      <c r="D79" s="24">
        <f t="shared" si="1"/>
        <v>70</v>
      </c>
      <c r="E79" s="8">
        <v>322912</v>
      </c>
    </row>
    <row r="80" spans="1:5" x14ac:dyDescent="0.3">
      <c r="A80" s="6">
        <v>79</v>
      </c>
      <c r="B80" s="7" t="s">
        <v>1</v>
      </c>
      <c r="C80" s="18">
        <v>19751</v>
      </c>
      <c r="D80" s="24">
        <f t="shared" si="1"/>
        <v>70</v>
      </c>
      <c r="E80" s="8">
        <v>324120</v>
      </c>
    </row>
    <row r="81" spans="1:5" x14ac:dyDescent="0.3">
      <c r="A81" s="6">
        <v>80</v>
      </c>
      <c r="B81" s="7" t="s">
        <v>1</v>
      </c>
      <c r="C81" s="18">
        <v>19876</v>
      </c>
      <c r="D81" s="24">
        <f t="shared" si="1"/>
        <v>70</v>
      </c>
      <c r="E81" s="8">
        <v>145171.45000000001</v>
      </c>
    </row>
    <row r="82" spans="1:5" x14ac:dyDescent="0.3">
      <c r="A82" s="6">
        <v>81</v>
      </c>
      <c r="B82" s="7" t="s">
        <v>2</v>
      </c>
      <c r="C82" s="18">
        <v>19988</v>
      </c>
      <c r="D82" s="24">
        <f t="shared" si="1"/>
        <v>70</v>
      </c>
      <c r="E82" s="8">
        <v>324120</v>
      </c>
    </row>
    <row r="83" spans="1:5" x14ac:dyDescent="0.3">
      <c r="A83" s="6">
        <v>82</v>
      </c>
      <c r="B83" s="7" t="s">
        <v>2</v>
      </c>
      <c r="C83" s="18">
        <v>19651</v>
      </c>
      <c r="D83" s="24">
        <f t="shared" si="1"/>
        <v>71</v>
      </c>
      <c r="E83" s="8">
        <v>324120</v>
      </c>
    </row>
    <row r="84" spans="1:5" x14ac:dyDescent="0.3">
      <c r="A84" s="6">
        <v>83</v>
      </c>
      <c r="B84" s="7" t="s">
        <v>1</v>
      </c>
      <c r="C84" s="18">
        <v>18986</v>
      </c>
      <c r="D84" s="24">
        <f t="shared" si="1"/>
        <v>73</v>
      </c>
      <c r="E84" s="8">
        <v>324120</v>
      </c>
    </row>
    <row r="85" spans="1:5" x14ac:dyDescent="0.3">
      <c r="A85" s="6">
        <v>84</v>
      </c>
      <c r="B85" s="7" t="s">
        <v>2</v>
      </c>
      <c r="C85" s="18">
        <v>19971</v>
      </c>
      <c r="D85" s="24">
        <f t="shared" si="1"/>
        <v>70</v>
      </c>
      <c r="E85" s="8">
        <v>169080.25</v>
      </c>
    </row>
    <row r="86" spans="1:5" x14ac:dyDescent="0.3">
      <c r="A86" s="6">
        <v>85</v>
      </c>
      <c r="B86" s="7" t="s">
        <v>2</v>
      </c>
      <c r="C86" s="18">
        <v>19970</v>
      </c>
      <c r="D86" s="24">
        <f t="shared" si="1"/>
        <v>70</v>
      </c>
      <c r="E86" s="8">
        <v>181469.35</v>
      </c>
    </row>
    <row r="87" spans="1:5" x14ac:dyDescent="0.3">
      <c r="A87" s="6">
        <v>86</v>
      </c>
      <c r="B87" s="7" t="s">
        <v>1</v>
      </c>
      <c r="C87" s="18">
        <v>19930</v>
      </c>
      <c r="D87" s="24">
        <f t="shared" si="1"/>
        <v>70</v>
      </c>
      <c r="E87" s="8">
        <v>324120</v>
      </c>
    </row>
    <row r="88" spans="1:5" x14ac:dyDescent="0.3">
      <c r="A88" s="6">
        <v>87</v>
      </c>
      <c r="B88" s="7" t="s">
        <v>2</v>
      </c>
      <c r="C88" s="18">
        <v>20036</v>
      </c>
      <c r="D88" s="24">
        <f t="shared" si="1"/>
        <v>70</v>
      </c>
      <c r="E88" s="8">
        <v>223320.5</v>
      </c>
    </row>
    <row r="89" spans="1:5" x14ac:dyDescent="0.3">
      <c r="A89" s="6">
        <v>88</v>
      </c>
      <c r="B89" s="7" t="s">
        <v>1</v>
      </c>
      <c r="C89" s="18">
        <v>19901</v>
      </c>
      <c r="D89" s="24">
        <f t="shared" si="1"/>
        <v>70</v>
      </c>
      <c r="E89" s="8">
        <v>72576.100000000006</v>
      </c>
    </row>
    <row r="90" spans="1:5" x14ac:dyDescent="0.3">
      <c r="A90" s="6">
        <v>89</v>
      </c>
      <c r="B90" s="7" t="s">
        <v>2</v>
      </c>
      <c r="C90" s="18">
        <v>19835</v>
      </c>
      <c r="D90" s="24">
        <f t="shared" si="1"/>
        <v>70</v>
      </c>
      <c r="E90" s="8">
        <v>149187.04999999999</v>
      </c>
    </row>
    <row r="91" spans="1:5" x14ac:dyDescent="0.3">
      <c r="A91" s="6">
        <v>90</v>
      </c>
      <c r="B91" s="7" t="s">
        <v>1</v>
      </c>
      <c r="C91" s="18">
        <v>19975</v>
      </c>
      <c r="D91" s="24">
        <f t="shared" si="1"/>
        <v>70</v>
      </c>
      <c r="E91" s="8">
        <v>324120</v>
      </c>
    </row>
    <row r="92" spans="1:5" x14ac:dyDescent="0.3">
      <c r="A92" s="6">
        <v>91</v>
      </c>
      <c r="B92" s="7" t="s">
        <v>2</v>
      </c>
      <c r="C92" s="18">
        <v>20024</v>
      </c>
      <c r="D92" s="24">
        <f t="shared" si="1"/>
        <v>70</v>
      </c>
      <c r="E92" s="8">
        <v>116643.75</v>
      </c>
    </row>
    <row r="93" spans="1:5" x14ac:dyDescent="0.3">
      <c r="A93" s="6">
        <v>92</v>
      </c>
      <c r="B93" s="7" t="s">
        <v>2</v>
      </c>
      <c r="C93" s="18">
        <v>15552</v>
      </c>
      <c r="D93" s="24">
        <f t="shared" si="1"/>
        <v>82</v>
      </c>
      <c r="E93" s="8">
        <v>323864.84999999998</v>
      </c>
    </row>
    <row r="94" spans="1:5" x14ac:dyDescent="0.3">
      <c r="A94" s="6">
        <v>93</v>
      </c>
      <c r="B94" s="7" t="s">
        <v>2</v>
      </c>
      <c r="C94" s="18">
        <v>20053</v>
      </c>
      <c r="D94" s="24">
        <f t="shared" si="1"/>
        <v>70</v>
      </c>
      <c r="E94" s="8">
        <v>320412.79999999999</v>
      </c>
    </row>
    <row r="95" spans="1:5" x14ac:dyDescent="0.3">
      <c r="A95" s="6">
        <v>94</v>
      </c>
      <c r="B95" s="7" t="s">
        <v>2</v>
      </c>
      <c r="C95" s="18">
        <v>20068</v>
      </c>
      <c r="D95" s="24">
        <f t="shared" si="1"/>
        <v>70</v>
      </c>
      <c r="E95" s="8">
        <v>324120</v>
      </c>
    </row>
    <row r="96" spans="1:5" x14ac:dyDescent="0.3">
      <c r="A96" s="6">
        <v>95</v>
      </c>
      <c r="B96" s="7" t="s">
        <v>1</v>
      </c>
      <c r="C96" s="18">
        <v>20078</v>
      </c>
      <c r="D96" s="24">
        <f t="shared" si="1"/>
        <v>70</v>
      </c>
      <c r="E96" s="8">
        <v>297379.55</v>
      </c>
    </row>
    <row r="97" spans="1:5" x14ac:dyDescent="0.3">
      <c r="A97" s="6">
        <v>96</v>
      </c>
      <c r="B97" s="7" t="s">
        <v>2</v>
      </c>
      <c r="C97" s="18">
        <v>19822</v>
      </c>
      <c r="D97" s="24">
        <f t="shared" si="1"/>
        <v>70</v>
      </c>
      <c r="E97" s="8">
        <v>315367.84999999998</v>
      </c>
    </row>
    <row r="98" spans="1:5" x14ac:dyDescent="0.3">
      <c r="A98" s="6">
        <v>97</v>
      </c>
      <c r="B98" s="7" t="s">
        <v>1</v>
      </c>
      <c r="C98" s="18">
        <v>19672</v>
      </c>
      <c r="D98" s="24">
        <f t="shared" si="1"/>
        <v>71</v>
      </c>
      <c r="E98" s="8">
        <v>183896.25</v>
      </c>
    </row>
    <row r="99" spans="1:5" x14ac:dyDescent="0.3">
      <c r="A99" s="6">
        <v>98</v>
      </c>
      <c r="B99" s="7" t="s">
        <v>2</v>
      </c>
      <c r="C99" s="18">
        <v>20017</v>
      </c>
      <c r="D99" s="24">
        <f t="shared" si="1"/>
        <v>70</v>
      </c>
      <c r="E99" s="8">
        <v>102442.2</v>
      </c>
    </row>
    <row r="100" spans="1:5" x14ac:dyDescent="0.3">
      <c r="A100" s="6">
        <v>99</v>
      </c>
      <c r="B100" s="7" t="s">
        <v>2</v>
      </c>
      <c r="C100" s="18">
        <v>20083</v>
      </c>
      <c r="D100" s="24">
        <f t="shared" si="1"/>
        <v>70</v>
      </c>
      <c r="E100" s="8">
        <v>54662.7</v>
      </c>
    </row>
    <row r="101" spans="1:5" x14ac:dyDescent="0.3">
      <c r="A101" s="6">
        <v>100</v>
      </c>
      <c r="B101" s="7" t="s">
        <v>2</v>
      </c>
      <c r="C101" s="18">
        <v>20053</v>
      </c>
      <c r="D101" s="24">
        <f t="shared" si="1"/>
        <v>70</v>
      </c>
      <c r="E101" s="8">
        <v>322620.05</v>
      </c>
    </row>
    <row r="102" spans="1:5" x14ac:dyDescent="0.3">
      <c r="A102" s="6">
        <v>101</v>
      </c>
      <c r="B102" s="7" t="s">
        <v>1</v>
      </c>
      <c r="C102" s="18">
        <v>19947</v>
      </c>
      <c r="D102" s="24">
        <f t="shared" si="1"/>
        <v>70</v>
      </c>
      <c r="E102" s="8">
        <v>158226.75</v>
      </c>
    </row>
    <row r="103" spans="1:5" x14ac:dyDescent="0.3">
      <c r="A103" s="6">
        <v>102</v>
      </c>
      <c r="B103" s="7" t="s">
        <v>2</v>
      </c>
      <c r="C103" s="18">
        <v>20046</v>
      </c>
      <c r="D103" s="24">
        <f t="shared" si="1"/>
        <v>70</v>
      </c>
      <c r="E103" s="8">
        <v>207620.85</v>
      </c>
    </row>
    <row r="104" spans="1:5" x14ac:dyDescent="0.3">
      <c r="A104" s="6">
        <v>103</v>
      </c>
      <c r="B104" s="7" t="s">
        <v>2</v>
      </c>
      <c r="C104" s="18">
        <v>20033</v>
      </c>
      <c r="D104" s="24">
        <f t="shared" si="1"/>
        <v>70</v>
      </c>
      <c r="E104" s="8">
        <v>324120</v>
      </c>
    </row>
    <row r="105" spans="1:5" x14ac:dyDescent="0.3">
      <c r="A105" s="6">
        <v>104</v>
      </c>
      <c r="B105" s="7" t="s">
        <v>1</v>
      </c>
      <c r="C105" s="18">
        <v>20090</v>
      </c>
      <c r="D105" s="24">
        <f t="shared" si="1"/>
        <v>69</v>
      </c>
      <c r="E105" s="8">
        <v>140473.35</v>
      </c>
    </row>
    <row r="106" spans="1:5" x14ac:dyDescent="0.3">
      <c r="A106" s="6">
        <v>105</v>
      </c>
      <c r="B106" s="7" t="s">
        <v>2</v>
      </c>
      <c r="C106" s="18">
        <v>20082</v>
      </c>
      <c r="D106" s="24">
        <f t="shared" si="1"/>
        <v>70</v>
      </c>
      <c r="E106" s="8">
        <v>324120</v>
      </c>
    </row>
    <row r="107" spans="1:5" x14ac:dyDescent="0.3">
      <c r="A107" s="6">
        <v>106</v>
      </c>
      <c r="B107" s="7" t="s">
        <v>1</v>
      </c>
      <c r="C107" s="18">
        <v>20107</v>
      </c>
      <c r="D107" s="24">
        <f t="shared" si="1"/>
        <v>69</v>
      </c>
      <c r="E107" s="8">
        <v>150465.65</v>
      </c>
    </row>
    <row r="108" spans="1:5" x14ac:dyDescent="0.3">
      <c r="A108" s="6">
        <v>107</v>
      </c>
      <c r="B108" s="7" t="s">
        <v>2</v>
      </c>
      <c r="C108" s="18">
        <v>20048</v>
      </c>
      <c r="D108" s="24">
        <f t="shared" si="1"/>
        <v>70</v>
      </c>
      <c r="E108" s="8">
        <v>70742.100000000006</v>
      </c>
    </row>
    <row r="109" spans="1:5" x14ac:dyDescent="0.3">
      <c r="A109" s="6">
        <v>108</v>
      </c>
      <c r="B109" s="7" t="s">
        <v>2</v>
      </c>
      <c r="C109" s="18">
        <v>20105</v>
      </c>
      <c r="D109" s="24">
        <f t="shared" si="1"/>
        <v>69</v>
      </c>
      <c r="E109" s="8">
        <v>65459.7</v>
      </c>
    </row>
    <row r="110" spans="1:5" x14ac:dyDescent="0.3">
      <c r="A110" s="6">
        <v>109</v>
      </c>
      <c r="B110" s="7" t="s">
        <v>2</v>
      </c>
      <c r="C110" s="18">
        <v>20096</v>
      </c>
      <c r="D110" s="24">
        <f t="shared" si="1"/>
        <v>69</v>
      </c>
      <c r="E110" s="8">
        <v>157792.75</v>
      </c>
    </row>
    <row r="111" spans="1:5" x14ac:dyDescent="0.3">
      <c r="A111" s="6">
        <v>110</v>
      </c>
      <c r="B111" s="7" t="s">
        <v>2</v>
      </c>
      <c r="C111" s="18">
        <v>20111</v>
      </c>
      <c r="D111" s="24">
        <f t="shared" si="1"/>
        <v>69</v>
      </c>
      <c r="E111" s="8">
        <v>324120</v>
      </c>
    </row>
    <row r="112" spans="1:5" x14ac:dyDescent="0.3">
      <c r="A112" s="6">
        <v>111</v>
      </c>
      <c r="B112" s="7" t="s">
        <v>2</v>
      </c>
      <c r="C112" s="18">
        <v>20112</v>
      </c>
      <c r="D112" s="24">
        <f t="shared" si="1"/>
        <v>69</v>
      </c>
      <c r="E112" s="8">
        <v>267911.59999999998</v>
      </c>
    </row>
    <row r="113" spans="1:5" x14ac:dyDescent="0.3">
      <c r="A113" s="6">
        <v>112</v>
      </c>
      <c r="B113" s="7" t="s">
        <v>1</v>
      </c>
      <c r="C113" s="18">
        <v>20139</v>
      </c>
      <c r="D113" s="24">
        <f t="shared" si="1"/>
        <v>69</v>
      </c>
      <c r="E113" s="8">
        <v>162719.95000000001</v>
      </c>
    </row>
    <row r="114" spans="1:5" x14ac:dyDescent="0.3">
      <c r="A114" s="6">
        <v>113</v>
      </c>
      <c r="B114" s="7" t="s">
        <v>1</v>
      </c>
      <c r="C114" s="18">
        <v>20169</v>
      </c>
      <c r="D114" s="24">
        <f t="shared" si="1"/>
        <v>69</v>
      </c>
      <c r="E114" s="8">
        <v>62433.95</v>
      </c>
    </row>
    <row r="115" spans="1:5" x14ac:dyDescent="0.3">
      <c r="A115" s="6">
        <v>114</v>
      </c>
      <c r="B115" s="7" t="s">
        <v>1</v>
      </c>
      <c r="C115" s="18">
        <v>20167</v>
      </c>
      <c r="D115" s="24">
        <f t="shared" si="1"/>
        <v>69</v>
      </c>
      <c r="E115" s="8">
        <v>110915</v>
      </c>
    </row>
    <row r="116" spans="1:5" x14ac:dyDescent="0.3">
      <c r="A116" s="6">
        <v>115</v>
      </c>
      <c r="B116" s="7" t="s">
        <v>1</v>
      </c>
      <c r="C116" s="18">
        <v>20152</v>
      </c>
      <c r="D116" s="24">
        <f t="shared" si="1"/>
        <v>69</v>
      </c>
      <c r="E116" s="8">
        <v>156404.25</v>
      </c>
    </row>
    <row r="117" spans="1:5" x14ac:dyDescent="0.3">
      <c r="A117" s="6">
        <v>116</v>
      </c>
      <c r="B117" s="7" t="s">
        <v>2</v>
      </c>
      <c r="C117" s="18">
        <v>20136</v>
      </c>
      <c r="D117" s="24">
        <f t="shared" si="1"/>
        <v>69</v>
      </c>
      <c r="E117" s="8">
        <v>322620.05</v>
      </c>
    </row>
    <row r="118" spans="1:5" x14ac:dyDescent="0.3">
      <c r="A118" s="6">
        <v>117</v>
      </c>
      <c r="B118" s="7" t="s">
        <v>1</v>
      </c>
      <c r="C118" s="18">
        <v>20148</v>
      </c>
      <c r="D118" s="24">
        <f t="shared" si="1"/>
        <v>69</v>
      </c>
      <c r="E118" s="8">
        <v>322912</v>
      </c>
    </row>
    <row r="119" spans="1:5" x14ac:dyDescent="0.3">
      <c r="A119" s="6">
        <v>118</v>
      </c>
      <c r="B119" s="7" t="s">
        <v>1</v>
      </c>
      <c r="C119" s="18">
        <v>20140</v>
      </c>
      <c r="D119" s="24">
        <f t="shared" si="1"/>
        <v>69</v>
      </c>
      <c r="E119" s="8">
        <v>197963.55</v>
      </c>
    </row>
    <row r="120" spans="1:5" x14ac:dyDescent="0.3">
      <c r="A120" s="6">
        <v>119</v>
      </c>
      <c r="B120" s="7" t="s">
        <v>2</v>
      </c>
      <c r="C120" s="18">
        <v>20050</v>
      </c>
      <c r="D120" s="24">
        <f t="shared" si="1"/>
        <v>70</v>
      </c>
      <c r="E120" s="8">
        <v>166335.35</v>
      </c>
    </row>
    <row r="121" spans="1:5" x14ac:dyDescent="0.3">
      <c r="A121" s="6">
        <v>120</v>
      </c>
      <c r="B121" s="7" t="s">
        <v>1</v>
      </c>
      <c r="C121" s="18">
        <v>20158</v>
      </c>
      <c r="D121" s="24">
        <f t="shared" si="1"/>
        <v>69</v>
      </c>
      <c r="E121" s="8">
        <v>142116.29999999999</v>
      </c>
    </row>
    <row r="122" spans="1:5" x14ac:dyDescent="0.3">
      <c r="A122" s="6">
        <v>121</v>
      </c>
      <c r="B122" s="7" t="s">
        <v>2</v>
      </c>
      <c r="C122" s="18">
        <v>20181</v>
      </c>
      <c r="D122" s="24">
        <f t="shared" si="1"/>
        <v>69</v>
      </c>
      <c r="E122" s="8">
        <v>112357.95</v>
      </c>
    </row>
    <row r="123" spans="1:5" x14ac:dyDescent="0.3">
      <c r="A123" s="6">
        <v>122</v>
      </c>
      <c r="B123" s="7" t="s">
        <v>1</v>
      </c>
      <c r="C123" s="18">
        <v>20162</v>
      </c>
      <c r="D123" s="24">
        <f t="shared" si="1"/>
        <v>69</v>
      </c>
      <c r="E123" s="8">
        <v>186315.95</v>
      </c>
    </row>
    <row r="124" spans="1:5" x14ac:dyDescent="0.3">
      <c r="A124" s="6">
        <v>123</v>
      </c>
      <c r="B124" s="7" t="s">
        <v>1</v>
      </c>
      <c r="C124" s="18">
        <v>20168</v>
      </c>
      <c r="D124" s="24">
        <f t="shared" si="1"/>
        <v>69</v>
      </c>
      <c r="E124" s="8">
        <v>294420.75</v>
      </c>
    </row>
    <row r="125" spans="1:5" x14ac:dyDescent="0.3">
      <c r="A125" s="6">
        <v>124</v>
      </c>
      <c r="B125" s="7" t="s">
        <v>1</v>
      </c>
      <c r="C125" s="18">
        <v>20182</v>
      </c>
      <c r="D125" s="24">
        <f t="shared" si="1"/>
        <v>69</v>
      </c>
      <c r="E125" s="8">
        <v>192970</v>
      </c>
    </row>
    <row r="126" spans="1:5" x14ac:dyDescent="0.3">
      <c r="A126" s="6">
        <v>125</v>
      </c>
      <c r="B126" s="7" t="s">
        <v>2</v>
      </c>
      <c r="C126" s="18">
        <v>19597</v>
      </c>
      <c r="D126" s="24">
        <f t="shared" si="1"/>
        <v>71</v>
      </c>
      <c r="E126" s="8">
        <v>109985.75</v>
      </c>
    </row>
    <row r="127" spans="1:5" x14ac:dyDescent="0.3">
      <c r="A127" s="6">
        <v>126</v>
      </c>
      <c r="B127" s="7" t="s">
        <v>1</v>
      </c>
      <c r="C127" s="18">
        <v>20198</v>
      </c>
      <c r="D127" s="24">
        <f t="shared" si="1"/>
        <v>69</v>
      </c>
      <c r="E127" s="8">
        <v>322912</v>
      </c>
    </row>
    <row r="128" spans="1:5" x14ac:dyDescent="0.3">
      <c r="A128" s="6">
        <v>127</v>
      </c>
      <c r="B128" s="7" t="s">
        <v>2</v>
      </c>
      <c r="C128" s="18">
        <v>20121</v>
      </c>
      <c r="D128" s="24">
        <f t="shared" si="1"/>
        <v>69</v>
      </c>
      <c r="E128" s="8">
        <v>186627.9</v>
      </c>
    </row>
    <row r="129" spans="1:5" x14ac:dyDescent="0.3">
      <c r="A129" s="6">
        <v>128</v>
      </c>
      <c r="B129" s="7" t="s">
        <v>2</v>
      </c>
      <c r="C129" s="18">
        <v>20183</v>
      </c>
      <c r="D129" s="24">
        <f t="shared" si="1"/>
        <v>69</v>
      </c>
      <c r="E129" s="8">
        <v>324120</v>
      </c>
    </row>
    <row r="130" spans="1:5" x14ac:dyDescent="0.3">
      <c r="A130" s="6">
        <v>129</v>
      </c>
      <c r="B130" s="7" t="s">
        <v>1</v>
      </c>
      <c r="C130" s="18">
        <v>19962</v>
      </c>
      <c r="D130" s="24">
        <f t="shared" si="1"/>
        <v>70</v>
      </c>
      <c r="E130" s="8">
        <v>324120</v>
      </c>
    </row>
    <row r="131" spans="1:5" x14ac:dyDescent="0.3">
      <c r="A131" s="6">
        <v>130</v>
      </c>
      <c r="B131" s="7" t="s">
        <v>1</v>
      </c>
      <c r="C131" s="18">
        <v>20189</v>
      </c>
      <c r="D131" s="24">
        <f t="shared" ref="D131:D194" si="2">2024-YEAR(C131)</f>
        <v>69</v>
      </c>
      <c r="E131" s="8">
        <v>202152.75</v>
      </c>
    </row>
    <row r="132" spans="1:5" x14ac:dyDescent="0.3">
      <c r="A132" s="6">
        <v>131</v>
      </c>
      <c r="B132" s="7" t="s">
        <v>2</v>
      </c>
      <c r="C132" s="18">
        <v>20183</v>
      </c>
      <c r="D132" s="24">
        <f t="shared" si="2"/>
        <v>69</v>
      </c>
      <c r="E132" s="8">
        <v>182101.5</v>
      </c>
    </row>
    <row r="133" spans="1:5" x14ac:dyDescent="0.3">
      <c r="A133" s="6">
        <v>132</v>
      </c>
      <c r="B133" s="7" t="s">
        <v>2</v>
      </c>
      <c r="C133" s="18">
        <v>20205</v>
      </c>
      <c r="D133" s="24">
        <f t="shared" si="2"/>
        <v>69</v>
      </c>
      <c r="E133" s="8">
        <v>166232.4</v>
      </c>
    </row>
    <row r="134" spans="1:5" x14ac:dyDescent="0.3">
      <c r="A134" s="6">
        <v>133</v>
      </c>
      <c r="B134" s="7" t="s">
        <v>1</v>
      </c>
      <c r="C134" s="18">
        <v>20176</v>
      </c>
      <c r="D134" s="24">
        <f t="shared" si="2"/>
        <v>69</v>
      </c>
      <c r="E134" s="8">
        <v>322912</v>
      </c>
    </row>
    <row r="135" spans="1:5" x14ac:dyDescent="0.3">
      <c r="A135" s="6">
        <v>134</v>
      </c>
      <c r="B135" s="7" t="s">
        <v>2</v>
      </c>
      <c r="C135" s="18">
        <v>20171</v>
      </c>
      <c r="D135" s="24">
        <f t="shared" si="2"/>
        <v>69</v>
      </c>
      <c r="E135" s="8">
        <v>141298.25</v>
      </c>
    </row>
    <row r="136" spans="1:5" x14ac:dyDescent="0.3">
      <c r="A136" s="6">
        <v>135</v>
      </c>
      <c r="B136" s="7" t="s">
        <v>1</v>
      </c>
      <c r="C136" s="18">
        <v>20209</v>
      </c>
      <c r="D136" s="24">
        <f t="shared" si="2"/>
        <v>69</v>
      </c>
      <c r="E136" s="8">
        <v>103828.75</v>
      </c>
    </row>
    <row r="137" spans="1:5" x14ac:dyDescent="0.3">
      <c r="A137" s="6">
        <v>136</v>
      </c>
      <c r="B137" s="7" t="s">
        <v>2</v>
      </c>
      <c r="C137" s="18">
        <v>20203</v>
      </c>
      <c r="D137" s="24">
        <f t="shared" si="2"/>
        <v>69</v>
      </c>
      <c r="E137" s="8">
        <v>131930.45000000001</v>
      </c>
    </row>
    <row r="138" spans="1:5" x14ac:dyDescent="0.3">
      <c r="A138" s="6">
        <v>137</v>
      </c>
      <c r="B138" s="7" t="s">
        <v>2</v>
      </c>
      <c r="C138" s="18">
        <v>20215</v>
      </c>
      <c r="D138" s="24">
        <f t="shared" si="2"/>
        <v>69</v>
      </c>
      <c r="E138" s="8">
        <v>139084.1</v>
      </c>
    </row>
    <row r="139" spans="1:5" x14ac:dyDescent="0.3">
      <c r="A139" s="6">
        <v>138</v>
      </c>
      <c r="B139" s="7" t="s">
        <v>2</v>
      </c>
      <c r="C139" s="18">
        <v>20197</v>
      </c>
      <c r="D139" s="24">
        <f t="shared" si="2"/>
        <v>69</v>
      </c>
      <c r="E139" s="8">
        <v>175620.75</v>
      </c>
    </row>
    <row r="140" spans="1:5" x14ac:dyDescent="0.3">
      <c r="A140" s="6">
        <v>139</v>
      </c>
      <c r="B140" s="7" t="s">
        <v>2</v>
      </c>
      <c r="C140" s="18">
        <v>20144</v>
      </c>
      <c r="D140" s="24">
        <f t="shared" si="2"/>
        <v>69</v>
      </c>
      <c r="E140" s="8">
        <v>146467.65</v>
      </c>
    </row>
    <row r="141" spans="1:5" x14ac:dyDescent="0.3">
      <c r="A141" s="6">
        <v>140</v>
      </c>
      <c r="B141" s="7" t="s">
        <v>1</v>
      </c>
      <c r="C141" s="18">
        <v>20114</v>
      </c>
      <c r="D141" s="24">
        <f t="shared" si="2"/>
        <v>69</v>
      </c>
      <c r="E141" s="8">
        <v>322912</v>
      </c>
    </row>
    <row r="142" spans="1:5" x14ac:dyDescent="0.3">
      <c r="A142" s="6">
        <v>141</v>
      </c>
      <c r="B142" s="7" t="s">
        <v>2</v>
      </c>
      <c r="C142" s="18">
        <v>20232</v>
      </c>
      <c r="D142" s="24">
        <f t="shared" si="2"/>
        <v>69</v>
      </c>
      <c r="E142" s="8">
        <v>324120</v>
      </c>
    </row>
    <row r="143" spans="1:5" x14ac:dyDescent="0.3">
      <c r="A143" s="6">
        <v>142</v>
      </c>
      <c r="B143" s="7" t="s">
        <v>2</v>
      </c>
      <c r="C143" s="18">
        <v>20214</v>
      </c>
      <c r="D143" s="24">
        <f t="shared" si="2"/>
        <v>69</v>
      </c>
      <c r="E143" s="8">
        <v>324120</v>
      </c>
    </row>
    <row r="144" spans="1:5" x14ac:dyDescent="0.3">
      <c r="A144" s="6">
        <v>143</v>
      </c>
      <c r="B144" s="7" t="s">
        <v>2</v>
      </c>
      <c r="C144" s="18">
        <v>20208</v>
      </c>
      <c r="D144" s="24">
        <f t="shared" si="2"/>
        <v>69</v>
      </c>
      <c r="E144" s="8">
        <v>82028.5</v>
      </c>
    </row>
    <row r="145" spans="1:5" x14ac:dyDescent="0.3">
      <c r="A145" s="6">
        <v>144</v>
      </c>
      <c r="B145" s="7" t="s">
        <v>1</v>
      </c>
      <c r="C145" s="18">
        <v>20237</v>
      </c>
      <c r="D145" s="24">
        <f t="shared" si="2"/>
        <v>69</v>
      </c>
      <c r="E145" s="8">
        <v>107447</v>
      </c>
    </row>
    <row r="146" spans="1:5" x14ac:dyDescent="0.3">
      <c r="A146" s="6">
        <v>145</v>
      </c>
      <c r="B146" s="7" t="s">
        <v>2</v>
      </c>
      <c r="C146" s="18">
        <v>20242</v>
      </c>
      <c r="D146" s="24">
        <f t="shared" si="2"/>
        <v>69</v>
      </c>
      <c r="E146" s="8">
        <v>133052.5</v>
      </c>
    </row>
    <row r="147" spans="1:5" x14ac:dyDescent="0.3">
      <c r="A147" s="6">
        <v>146</v>
      </c>
      <c r="B147" s="7" t="s">
        <v>1</v>
      </c>
      <c r="C147" s="18">
        <v>20233</v>
      </c>
      <c r="D147" s="24">
        <f t="shared" si="2"/>
        <v>69</v>
      </c>
      <c r="E147" s="8">
        <v>99363.25</v>
      </c>
    </row>
    <row r="148" spans="1:5" x14ac:dyDescent="0.3">
      <c r="A148" s="6">
        <v>147</v>
      </c>
      <c r="B148" s="7" t="s">
        <v>2</v>
      </c>
      <c r="C148" s="18">
        <v>20231</v>
      </c>
      <c r="D148" s="24">
        <f t="shared" si="2"/>
        <v>69</v>
      </c>
      <c r="E148" s="8">
        <v>72087.8</v>
      </c>
    </row>
    <row r="149" spans="1:5" x14ac:dyDescent="0.3">
      <c r="A149" s="6">
        <v>148</v>
      </c>
      <c r="B149" s="7" t="s">
        <v>1</v>
      </c>
      <c r="C149" s="18">
        <v>20245</v>
      </c>
      <c r="D149" s="24">
        <f t="shared" si="2"/>
        <v>69</v>
      </c>
      <c r="E149" s="8">
        <v>150793.35</v>
      </c>
    </row>
    <row r="150" spans="1:5" x14ac:dyDescent="0.3">
      <c r="A150" s="6">
        <v>149</v>
      </c>
      <c r="B150" s="7" t="s">
        <v>2</v>
      </c>
      <c r="C150" s="18">
        <v>20239</v>
      </c>
      <c r="D150" s="24">
        <f t="shared" si="2"/>
        <v>69</v>
      </c>
      <c r="E150" s="8">
        <v>149470.04999999999</v>
      </c>
    </row>
    <row r="151" spans="1:5" x14ac:dyDescent="0.3">
      <c r="A151" s="6">
        <v>150</v>
      </c>
      <c r="B151" s="7" t="s">
        <v>2</v>
      </c>
      <c r="C151" s="18">
        <v>20244</v>
      </c>
      <c r="D151" s="24">
        <f t="shared" si="2"/>
        <v>69</v>
      </c>
      <c r="E151" s="8">
        <v>80427.3</v>
      </c>
    </row>
    <row r="152" spans="1:5" x14ac:dyDescent="0.3">
      <c r="A152" s="6">
        <v>151</v>
      </c>
      <c r="B152" s="7" t="s">
        <v>1</v>
      </c>
      <c r="C152" s="18">
        <v>20225</v>
      </c>
      <c r="D152" s="24">
        <f t="shared" si="2"/>
        <v>69</v>
      </c>
      <c r="E152" s="8">
        <v>318787</v>
      </c>
    </row>
    <row r="153" spans="1:5" x14ac:dyDescent="0.3">
      <c r="A153" s="6">
        <v>152</v>
      </c>
      <c r="B153" s="7" t="s">
        <v>1</v>
      </c>
      <c r="C153" s="18">
        <v>20251</v>
      </c>
      <c r="D153" s="24">
        <f t="shared" si="2"/>
        <v>69</v>
      </c>
      <c r="E153" s="8">
        <v>320412.79999999999</v>
      </c>
    </row>
    <row r="154" spans="1:5" x14ac:dyDescent="0.3">
      <c r="A154" s="6">
        <v>153</v>
      </c>
      <c r="B154" s="7" t="s">
        <v>2</v>
      </c>
      <c r="C154" s="18">
        <v>20145</v>
      </c>
      <c r="D154" s="24">
        <f t="shared" si="2"/>
        <v>69</v>
      </c>
      <c r="E154" s="8">
        <v>98423.1</v>
      </c>
    </row>
    <row r="155" spans="1:5" x14ac:dyDescent="0.3">
      <c r="A155" s="6">
        <v>154</v>
      </c>
      <c r="B155" s="7" t="s">
        <v>2</v>
      </c>
      <c r="C155" s="18">
        <v>20256</v>
      </c>
      <c r="D155" s="24">
        <f t="shared" si="2"/>
        <v>69</v>
      </c>
      <c r="E155" s="8">
        <v>324120</v>
      </c>
    </row>
    <row r="156" spans="1:5" x14ac:dyDescent="0.3">
      <c r="A156" s="6">
        <v>155</v>
      </c>
      <c r="B156" s="7" t="s">
        <v>1</v>
      </c>
      <c r="C156" s="18">
        <v>20251</v>
      </c>
      <c r="D156" s="24">
        <f t="shared" si="2"/>
        <v>69</v>
      </c>
      <c r="E156" s="8">
        <v>318787</v>
      </c>
    </row>
    <row r="157" spans="1:5" x14ac:dyDescent="0.3">
      <c r="A157" s="6">
        <v>156</v>
      </c>
      <c r="B157" s="7" t="s">
        <v>2</v>
      </c>
      <c r="C157" s="18">
        <v>20286</v>
      </c>
      <c r="D157" s="24">
        <f t="shared" si="2"/>
        <v>69</v>
      </c>
      <c r="E157" s="8">
        <v>145800.6</v>
      </c>
    </row>
    <row r="158" spans="1:5" x14ac:dyDescent="0.3">
      <c r="A158" s="6">
        <v>157</v>
      </c>
      <c r="B158" s="7" t="s">
        <v>2</v>
      </c>
      <c r="C158" s="18">
        <v>20221</v>
      </c>
      <c r="D158" s="24">
        <f t="shared" si="2"/>
        <v>69</v>
      </c>
      <c r="E158" s="8">
        <v>61139.05</v>
      </c>
    </row>
    <row r="159" spans="1:5" x14ac:dyDescent="0.3">
      <c r="A159" s="6">
        <v>158</v>
      </c>
      <c r="B159" s="7" t="s">
        <v>2</v>
      </c>
      <c r="C159" s="18">
        <v>20266</v>
      </c>
      <c r="D159" s="24">
        <f t="shared" si="2"/>
        <v>69</v>
      </c>
      <c r="E159" s="8">
        <v>85015.7</v>
      </c>
    </row>
    <row r="160" spans="1:5" x14ac:dyDescent="0.3">
      <c r="A160" s="6">
        <v>159</v>
      </c>
      <c r="B160" s="7" t="s">
        <v>2</v>
      </c>
      <c r="C160" s="18">
        <v>20291</v>
      </c>
      <c r="D160" s="24">
        <f t="shared" si="2"/>
        <v>69</v>
      </c>
      <c r="E160" s="8">
        <v>324120</v>
      </c>
    </row>
    <row r="161" spans="1:5" x14ac:dyDescent="0.3">
      <c r="A161" s="6">
        <v>160</v>
      </c>
      <c r="B161" s="7" t="s">
        <v>1</v>
      </c>
      <c r="C161" s="18">
        <v>20289</v>
      </c>
      <c r="D161" s="24">
        <f t="shared" si="2"/>
        <v>69</v>
      </c>
      <c r="E161" s="8">
        <v>160736.79999999999</v>
      </c>
    </row>
    <row r="162" spans="1:5" x14ac:dyDescent="0.3">
      <c r="A162" s="6">
        <v>161</v>
      </c>
      <c r="B162" s="7" t="s">
        <v>1</v>
      </c>
      <c r="C162" s="18">
        <v>20285</v>
      </c>
      <c r="D162" s="24">
        <f t="shared" si="2"/>
        <v>69</v>
      </c>
      <c r="E162" s="8">
        <v>161077.25</v>
      </c>
    </row>
    <row r="163" spans="1:5" x14ac:dyDescent="0.3">
      <c r="A163" s="6">
        <v>162</v>
      </c>
      <c r="B163" s="7" t="s">
        <v>2</v>
      </c>
      <c r="C163" s="18">
        <v>20283</v>
      </c>
      <c r="D163" s="24">
        <f t="shared" si="2"/>
        <v>69</v>
      </c>
      <c r="E163" s="8">
        <v>165144.20000000001</v>
      </c>
    </row>
    <row r="164" spans="1:5" x14ac:dyDescent="0.3">
      <c r="A164" s="6">
        <v>163</v>
      </c>
      <c r="B164" s="7" t="s">
        <v>1</v>
      </c>
      <c r="C164" s="18">
        <v>20146</v>
      </c>
      <c r="D164" s="24">
        <f t="shared" si="2"/>
        <v>69</v>
      </c>
      <c r="E164" s="8">
        <v>324120</v>
      </c>
    </row>
    <row r="165" spans="1:5" x14ac:dyDescent="0.3">
      <c r="A165" s="6">
        <v>164</v>
      </c>
      <c r="B165" s="7" t="s">
        <v>1</v>
      </c>
      <c r="C165" s="18">
        <v>20238</v>
      </c>
      <c r="D165" s="24">
        <f t="shared" si="2"/>
        <v>69</v>
      </c>
      <c r="E165" s="8">
        <v>318787</v>
      </c>
    </row>
    <row r="166" spans="1:5" x14ac:dyDescent="0.3">
      <c r="A166" s="6">
        <v>165</v>
      </c>
      <c r="B166" s="7" t="s">
        <v>1</v>
      </c>
      <c r="C166" s="18">
        <v>20280</v>
      </c>
      <c r="D166" s="24">
        <f t="shared" si="2"/>
        <v>69</v>
      </c>
      <c r="E166" s="8">
        <v>153596.29999999999</v>
      </c>
    </row>
    <row r="167" spans="1:5" x14ac:dyDescent="0.3">
      <c r="A167" s="6">
        <v>166</v>
      </c>
      <c r="B167" s="7" t="s">
        <v>1</v>
      </c>
      <c r="C167" s="18">
        <v>20290</v>
      </c>
      <c r="D167" s="24">
        <f t="shared" si="2"/>
        <v>69</v>
      </c>
      <c r="E167" s="8">
        <v>134574.25</v>
      </c>
    </row>
    <row r="168" spans="1:5" x14ac:dyDescent="0.3">
      <c r="A168" s="6">
        <v>167</v>
      </c>
      <c r="B168" s="7" t="s">
        <v>2</v>
      </c>
      <c r="C168" s="18">
        <v>20298</v>
      </c>
      <c r="D168" s="24">
        <f t="shared" si="2"/>
        <v>69</v>
      </c>
      <c r="E168" s="8">
        <v>151719.20000000001</v>
      </c>
    </row>
    <row r="169" spans="1:5" x14ac:dyDescent="0.3">
      <c r="A169" s="6">
        <v>168</v>
      </c>
      <c r="B169" s="7" t="s">
        <v>2</v>
      </c>
      <c r="C169" s="18">
        <v>20299</v>
      </c>
      <c r="D169" s="24">
        <f t="shared" si="2"/>
        <v>69</v>
      </c>
      <c r="E169" s="8">
        <v>167852.7</v>
      </c>
    </row>
    <row r="170" spans="1:5" x14ac:dyDescent="0.3">
      <c r="A170" s="6">
        <v>169</v>
      </c>
      <c r="B170" s="7" t="s">
        <v>2</v>
      </c>
      <c r="C170" s="18">
        <v>20323</v>
      </c>
      <c r="D170" s="24">
        <f t="shared" si="2"/>
        <v>69</v>
      </c>
      <c r="E170" s="8">
        <v>177398.25</v>
      </c>
    </row>
    <row r="171" spans="1:5" x14ac:dyDescent="0.3">
      <c r="A171" s="6">
        <v>170</v>
      </c>
      <c r="B171" s="7" t="s">
        <v>2</v>
      </c>
      <c r="C171" s="18">
        <v>20306</v>
      </c>
      <c r="D171" s="24">
        <f t="shared" si="2"/>
        <v>69</v>
      </c>
      <c r="E171" s="8">
        <v>67457.8</v>
      </c>
    </row>
    <row r="172" spans="1:5" x14ac:dyDescent="0.3">
      <c r="A172" s="6">
        <v>171</v>
      </c>
      <c r="B172" s="7" t="s">
        <v>1</v>
      </c>
      <c r="C172" s="18">
        <v>19999</v>
      </c>
      <c r="D172" s="24">
        <f t="shared" si="2"/>
        <v>70</v>
      </c>
      <c r="E172" s="8">
        <v>324120</v>
      </c>
    </row>
    <row r="173" spans="1:5" x14ac:dyDescent="0.3">
      <c r="A173" s="6">
        <v>172</v>
      </c>
      <c r="B173" s="7" t="s">
        <v>2</v>
      </c>
      <c r="C173" s="18">
        <v>20260</v>
      </c>
      <c r="D173" s="24">
        <f t="shared" si="2"/>
        <v>69</v>
      </c>
      <c r="E173" s="8">
        <v>219311.15</v>
      </c>
    </row>
    <row r="174" spans="1:5" x14ac:dyDescent="0.3">
      <c r="A174" s="6">
        <v>173</v>
      </c>
      <c r="B174" s="7" t="s">
        <v>2</v>
      </c>
      <c r="C174" s="18">
        <v>20360</v>
      </c>
      <c r="D174" s="24">
        <f t="shared" si="2"/>
        <v>69</v>
      </c>
      <c r="E174" s="8">
        <v>318787</v>
      </c>
    </row>
    <row r="175" spans="1:5" x14ac:dyDescent="0.3">
      <c r="A175" s="6">
        <v>174</v>
      </c>
      <c r="B175" s="7" t="s">
        <v>1</v>
      </c>
      <c r="C175" s="18">
        <v>20340</v>
      </c>
      <c r="D175" s="24">
        <f t="shared" si="2"/>
        <v>69</v>
      </c>
      <c r="E175" s="8">
        <v>284178.15000000002</v>
      </c>
    </row>
    <row r="176" spans="1:5" x14ac:dyDescent="0.3">
      <c r="A176" s="6">
        <v>175</v>
      </c>
      <c r="B176" s="7" t="s">
        <v>1</v>
      </c>
      <c r="C176" s="18">
        <v>20329</v>
      </c>
      <c r="D176" s="24">
        <f t="shared" si="2"/>
        <v>69</v>
      </c>
      <c r="E176" s="8">
        <v>180345.35</v>
      </c>
    </row>
    <row r="177" spans="1:5" x14ac:dyDescent="0.3">
      <c r="A177" s="6">
        <v>176</v>
      </c>
      <c r="B177" s="7" t="s">
        <v>2</v>
      </c>
      <c r="C177" s="18">
        <v>20335</v>
      </c>
      <c r="D177" s="24">
        <f t="shared" si="2"/>
        <v>69</v>
      </c>
      <c r="E177" s="8">
        <v>53780.5</v>
      </c>
    </row>
    <row r="178" spans="1:5" x14ac:dyDescent="0.3">
      <c r="A178" s="6">
        <v>177</v>
      </c>
      <c r="B178" s="7" t="s">
        <v>1</v>
      </c>
      <c r="C178" s="18">
        <v>20315</v>
      </c>
      <c r="D178" s="24">
        <f t="shared" si="2"/>
        <v>69</v>
      </c>
      <c r="E178" s="8">
        <v>318787</v>
      </c>
    </row>
    <row r="179" spans="1:5" x14ac:dyDescent="0.3">
      <c r="A179" s="6">
        <v>178</v>
      </c>
      <c r="B179" s="7" t="s">
        <v>1</v>
      </c>
      <c r="C179" s="18">
        <v>20304</v>
      </c>
      <c r="D179" s="24">
        <f t="shared" si="2"/>
        <v>69</v>
      </c>
      <c r="E179" s="8">
        <v>175908.05</v>
      </c>
    </row>
    <row r="180" spans="1:5" x14ac:dyDescent="0.3">
      <c r="A180" s="6">
        <v>179</v>
      </c>
      <c r="B180" s="7" t="s">
        <v>2</v>
      </c>
      <c r="C180" s="18">
        <v>20336</v>
      </c>
      <c r="D180" s="24">
        <f t="shared" si="2"/>
        <v>69</v>
      </c>
      <c r="E180" s="8">
        <v>152255.5</v>
      </c>
    </row>
    <row r="181" spans="1:5" x14ac:dyDescent="0.3">
      <c r="A181" s="6">
        <v>180</v>
      </c>
      <c r="B181" s="7" t="s">
        <v>2</v>
      </c>
      <c r="C181" s="18">
        <v>20345</v>
      </c>
      <c r="D181" s="24">
        <f t="shared" si="2"/>
        <v>69</v>
      </c>
      <c r="E181" s="8">
        <v>156229.25</v>
      </c>
    </row>
    <row r="182" spans="1:5" x14ac:dyDescent="0.3">
      <c r="A182" s="6">
        <v>181</v>
      </c>
      <c r="B182" s="7" t="s">
        <v>1</v>
      </c>
      <c r="C182" s="18">
        <v>20357</v>
      </c>
      <c r="D182" s="24">
        <f t="shared" si="2"/>
        <v>69</v>
      </c>
      <c r="E182" s="8">
        <v>204540.75</v>
      </c>
    </row>
    <row r="183" spans="1:5" x14ac:dyDescent="0.3">
      <c r="A183" s="6">
        <v>182</v>
      </c>
      <c r="B183" s="7" t="s">
        <v>1</v>
      </c>
      <c r="C183" s="18">
        <v>20193</v>
      </c>
      <c r="D183" s="24">
        <f t="shared" si="2"/>
        <v>69</v>
      </c>
      <c r="E183" s="8">
        <v>322912</v>
      </c>
    </row>
    <row r="184" spans="1:5" x14ac:dyDescent="0.3">
      <c r="A184" s="6">
        <v>183</v>
      </c>
      <c r="B184" s="7" t="s">
        <v>1</v>
      </c>
      <c r="C184" s="18">
        <v>20249</v>
      </c>
      <c r="D184" s="24">
        <f t="shared" si="2"/>
        <v>69</v>
      </c>
      <c r="E184" s="8">
        <v>215497.35</v>
      </c>
    </row>
    <row r="185" spans="1:5" x14ac:dyDescent="0.3">
      <c r="A185" s="6">
        <v>184</v>
      </c>
      <c r="B185" s="7" t="s">
        <v>1</v>
      </c>
      <c r="C185" s="18">
        <v>20337</v>
      </c>
      <c r="D185" s="24">
        <f t="shared" si="2"/>
        <v>69</v>
      </c>
      <c r="E185" s="8">
        <v>55007.8</v>
      </c>
    </row>
    <row r="186" spans="1:5" x14ac:dyDescent="0.3">
      <c r="A186" s="6">
        <v>185</v>
      </c>
      <c r="B186" s="7" t="s">
        <v>1</v>
      </c>
      <c r="C186" s="18">
        <v>20322</v>
      </c>
      <c r="D186" s="24">
        <f t="shared" si="2"/>
        <v>69</v>
      </c>
      <c r="E186" s="8">
        <v>324120</v>
      </c>
    </row>
    <row r="187" spans="1:5" x14ac:dyDescent="0.3">
      <c r="A187" s="6">
        <v>186</v>
      </c>
      <c r="B187" s="7" t="s">
        <v>1</v>
      </c>
      <c r="C187" s="18">
        <v>20313</v>
      </c>
      <c r="D187" s="24">
        <f t="shared" si="2"/>
        <v>69</v>
      </c>
      <c r="E187" s="8">
        <v>147872</v>
      </c>
    </row>
    <row r="188" spans="1:5" x14ac:dyDescent="0.3">
      <c r="A188" s="6">
        <v>187</v>
      </c>
      <c r="B188" s="7" t="s">
        <v>1</v>
      </c>
      <c r="C188" s="18">
        <v>20335</v>
      </c>
      <c r="D188" s="24">
        <f t="shared" si="2"/>
        <v>69</v>
      </c>
      <c r="E188" s="8">
        <v>113995.15</v>
      </c>
    </row>
    <row r="189" spans="1:5" x14ac:dyDescent="0.3">
      <c r="A189" s="6">
        <v>188</v>
      </c>
      <c r="B189" s="7" t="s">
        <v>2</v>
      </c>
      <c r="C189" s="18">
        <v>20350</v>
      </c>
      <c r="D189" s="24">
        <f t="shared" si="2"/>
        <v>69</v>
      </c>
      <c r="E189" s="8">
        <v>291782.09999999998</v>
      </c>
    </row>
    <row r="190" spans="1:5" x14ac:dyDescent="0.3">
      <c r="A190" s="6">
        <v>189</v>
      </c>
      <c r="B190" s="7" t="s">
        <v>2</v>
      </c>
      <c r="C190" s="18">
        <v>20356</v>
      </c>
      <c r="D190" s="24">
        <f t="shared" si="2"/>
        <v>69</v>
      </c>
      <c r="E190" s="8">
        <v>193064.65</v>
      </c>
    </row>
    <row r="191" spans="1:5" x14ac:dyDescent="0.3">
      <c r="A191" s="6">
        <v>190</v>
      </c>
      <c r="B191" s="7" t="s">
        <v>1</v>
      </c>
      <c r="C191" s="18">
        <v>20334</v>
      </c>
      <c r="D191" s="24">
        <f t="shared" si="2"/>
        <v>69</v>
      </c>
      <c r="E191" s="8">
        <v>29340.55</v>
      </c>
    </row>
    <row r="192" spans="1:5" x14ac:dyDescent="0.3">
      <c r="A192" s="6">
        <v>191</v>
      </c>
      <c r="B192" s="7" t="s">
        <v>2</v>
      </c>
      <c r="C192" s="18">
        <v>20288</v>
      </c>
      <c r="D192" s="24">
        <f t="shared" si="2"/>
        <v>69</v>
      </c>
      <c r="E192" s="8">
        <v>177445.75</v>
      </c>
    </row>
    <row r="193" spans="1:5" x14ac:dyDescent="0.3">
      <c r="A193" s="6">
        <v>192</v>
      </c>
      <c r="B193" s="7" t="s">
        <v>1</v>
      </c>
      <c r="C193" s="18">
        <v>20361</v>
      </c>
      <c r="D193" s="24">
        <f t="shared" si="2"/>
        <v>69</v>
      </c>
      <c r="E193" s="8">
        <v>149262.85</v>
      </c>
    </row>
    <row r="194" spans="1:5" x14ac:dyDescent="0.3">
      <c r="A194" s="6">
        <v>193</v>
      </c>
      <c r="B194" s="7" t="s">
        <v>2</v>
      </c>
      <c r="C194" s="18">
        <v>20394</v>
      </c>
      <c r="D194" s="24">
        <f t="shared" si="2"/>
        <v>69</v>
      </c>
      <c r="E194" s="8">
        <v>324120</v>
      </c>
    </row>
    <row r="195" spans="1:5" x14ac:dyDescent="0.3">
      <c r="A195" s="6">
        <v>194</v>
      </c>
      <c r="B195" s="7" t="s">
        <v>1</v>
      </c>
      <c r="C195" s="18">
        <v>20360</v>
      </c>
      <c r="D195" s="24">
        <f t="shared" ref="D195:D258" si="3">2024-YEAR(C195)</f>
        <v>69</v>
      </c>
      <c r="E195" s="8">
        <v>200373.7</v>
      </c>
    </row>
    <row r="196" spans="1:5" x14ac:dyDescent="0.3">
      <c r="A196" s="6">
        <v>195</v>
      </c>
      <c r="B196" s="7" t="s">
        <v>1</v>
      </c>
      <c r="C196" s="18">
        <v>20384</v>
      </c>
      <c r="D196" s="24">
        <f t="shared" si="3"/>
        <v>69</v>
      </c>
      <c r="E196" s="8">
        <v>62512.55</v>
      </c>
    </row>
    <row r="197" spans="1:5" x14ac:dyDescent="0.3">
      <c r="A197" s="6">
        <v>196</v>
      </c>
      <c r="B197" s="7" t="s">
        <v>2</v>
      </c>
      <c r="C197" s="18">
        <v>20342</v>
      </c>
      <c r="D197" s="24">
        <f t="shared" si="3"/>
        <v>69</v>
      </c>
      <c r="E197" s="8">
        <v>152248.70000000001</v>
      </c>
    </row>
    <row r="198" spans="1:5" x14ac:dyDescent="0.3">
      <c r="A198" s="6">
        <v>197</v>
      </c>
      <c r="B198" s="7" t="s">
        <v>1</v>
      </c>
      <c r="C198" s="18">
        <v>20382</v>
      </c>
      <c r="D198" s="24">
        <f t="shared" si="3"/>
        <v>69</v>
      </c>
      <c r="E198" s="8">
        <v>116527.55</v>
      </c>
    </row>
    <row r="199" spans="1:5" x14ac:dyDescent="0.3">
      <c r="A199" s="6">
        <v>198</v>
      </c>
      <c r="B199" s="7" t="s">
        <v>1</v>
      </c>
      <c r="C199" s="18">
        <v>20412</v>
      </c>
      <c r="D199" s="24">
        <f t="shared" si="3"/>
        <v>69</v>
      </c>
      <c r="E199" s="8">
        <v>153473.5</v>
      </c>
    </row>
    <row r="200" spans="1:5" x14ac:dyDescent="0.3">
      <c r="A200" s="6">
        <v>199</v>
      </c>
      <c r="B200" s="7" t="s">
        <v>1</v>
      </c>
      <c r="C200" s="18">
        <v>20402</v>
      </c>
      <c r="D200" s="24">
        <f t="shared" si="3"/>
        <v>69</v>
      </c>
      <c r="E200" s="8">
        <v>169611.65</v>
      </c>
    </row>
    <row r="201" spans="1:5" x14ac:dyDescent="0.3">
      <c r="A201" s="6">
        <v>200</v>
      </c>
      <c r="B201" s="7" t="s">
        <v>1</v>
      </c>
      <c r="C201" s="18">
        <v>20427</v>
      </c>
      <c r="D201" s="24">
        <f t="shared" si="3"/>
        <v>69</v>
      </c>
      <c r="E201" s="8">
        <v>102831.55</v>
      </c>
    </row>
    <row r="202" spans="1:5" x14ac:dyDescent="0.3">
      <c r="A202" s="6">
        <v>201</v>
      </c>
      <c r="B202" s="7" t="s">
        <v>1</v>
      </c>
      <c r="C202" s="18">
        <v>20384</v>
      </c>
      <c r="D202" s="24">
        <f t="shared" si="3"/>
        <v>69</v>
      </c>
      <c r="E202" s="8">
        <v>318787</v>
      </c>
    </row>
    <row r="203" spans="1:5" x14ac:dyDescent="0.3">
      <c r="A203" s="6">
        <v>202</v>
      </c>
      <c r="B203" s="7" t="s">
        <v>2</v>
      </c>
      <c r="C203" s="18">
        <v>13062</v>
      </c>
      <c r="D203" s="24">
        <f t="shared" si="3"/>
        <v>89</v>
      </c>
      <c r="E203" s="8">
        <v>47261.15</v>
      </c>
    </row>
    <row r="204" spans="1:5" x14ac:dyDescent="0.3">
      <c r="A204" s="6">
        <v>203</v>
      </c>
      <c r="B204" s="7" t="s">
        <v>2</v>
      </c>
      <c r="C204" s="18">
        <v>20390</v>
      </c>
      <c r="D204" s="24">
        <f t="shared" si="3"/>
        <v>69</v>
      </c>
      <c r="E204" s="8">
        <v>324120</v>
      </c>
    </row>
    <row r="205" spans="1:5" x14ac:dyDescent="0.3">
      <c r="A205" s="6">
        <v>204</v>
      </c>
      <c r="B205" s="7" t="s">
        <v>2</v>
      </c>
      <c r="C205" s="18">
        <v>20477</v>
      </c>
      <c r="D205" s="24">
        <f t="shared" si="3"/>
        <v>68</v>
      </c>
      <c r="E205" s="8">
        <v>66939.45</v>
      </c>
    </row>
    <row r="206" spans="1:5" x14ac:dyDescent="0.3">
      <c r="A206" s="6">
        <v>205</v>
      </c>
      <c r="B206" s="7" t="s">
        <v>1</v>
      </c>
      <c r="C206" s="18">
        <v>20407</v>
      </c>
      <c r="D206" s="24">
        <f t="shared" si="3"/>
        <v>69</v>
      </c>
      <c r="E206" s="8">
        <v>219673.25</v>
      </c>
    </row>
    <row r="207" spans="1:5" x14ac:dyDescent="0.3">
      <c r="A207" s="6">
        <v>206</v>
      </c>
      <c r="B207" s="7" t="s">
        <v>1</v>
      </c>
      <c r="C207" s="18">
        <v>20412</v>
      </c>
      <c r="D207" s="24">
        <f t="shared" si="3"/>
        <v>69</v>
      </c>
      <c r="E207" s="8">
        <v>182252.2</v>
      </c>
    </row>
    <row r="208" spans="1:5" x14ac:dyDescent="0.3">
      <c r="A208" s="6">
        <v>207</v>
      </c>
      <c r="B208" s="7" t="s">
        <v>1</v>
      </c>
      <c r="C208" s="18">
        <v>20434</v>
      </c>
      <c r="D208" s="24">
        <f t="shared" si="3"/>
        <v>69</v>
      </c>
      <c r="E208" s="8">
        <v>130179.55</v>
      </c>
    </row>
    <row r="209" spans="1:5" x14ac:dyDescent="0.3">
      <c r="A209" s="6">
        <v>208</v>
      </c>
      <c r="B209" s="7" t="s">
        <v>1</v>
      </c>
      <c r="C209" s="18">
        <v>20314</v>
      </c>
      <c r="D209" s="24">
        <f t="shared" si="3"/>
        <v>69</v>
      </c>
      <c r="E209" s="8">
        <v>94240.85</v>
      </c>
    </row>
    <row r="210" spans="1:5" x14ac:dyDescent="0.3">
      <c r="A210" s="6">
        <v>209</v>
      </c>
      <c r="B210" s="7" t="s">
        <v>2</v>
      </c>
      <c r="C210" s="18">
        <v>20439</v>
      </c>
      <c r="D210" s="24">
        <f t="shared" si="3"/>
        <v>69</v>
      </c>
      <c r="E210" s="8">
        <v>322912</v>
      </c>
    </row>
    <row r="211" spans="1:5" x14ac:dyDescent="0.3">
      <c r="A211" s="6">
        <v>210</v>
      </c>
      <c r="B211" s="7" t="s">
        <v>1</v>
      </c>
      <c r="C211" s="18">
        <v>20425</v>
      </c>
      <c r="D211" s="24">
        <f t="shared" si="3"/>
        <v>69</v>
      </c>
      <c r="E211" s="8">
        <v>321273.55</v>
      </c>
    </row>
    <row r="212" spans="1:5" x14ac:dyDescent="0.3">
      <c r="A212" s="6">
        <v>211</v>
      </c>
      <c r="B212" s="7" t="s">
        <v>2</v>
      </c>
      <c r="C212" s="18">
        <v>20451</v>
      </c>
      <c r="D212" s="24">
        <f t="shared" si="3"/>
        <v>69</v>
      </c>
      <c r="E212" s="8">
        <v>164267.04999999999</v>
      </c>
    </row>
    <row r="213" spans="1:5" x14ac:dyDescent="0.3">
      <c r="A213" s="6">
        <v>212</v>
      </c>
      <c r="B213" s="7" t="s">
        <v>1</v>
      </c>
      <c r="C213" s="18">
        <v>20431</v>
      </c>
      <c r="D213" s="24">
        <f t="shared" si="3"/>
        <v>69</v>
      </c>
      <c r="E213" s="8">
        <v>77142.3</v>
      </c>
    </row>
    <row r="214" spans="1:5" x14ac:dyDescent="0.3">
      <c r="A214" s="6">
        <v>213</v>
      </c>
      <c r="B214" s="7" t="s">
        <v>2</v>
      </c>
      <c r="C214" s="18">
        <v>20482</v>
      </c>
      <c r="D214" s="24">
        <f t="shared" si="3"/>
        <v>68</v>
      </c>
      <c r="E214" s="8">
        <v>167776.95</v>
      </c>
    </row>
    <row r="215" spans="1:5" x14ac:dyDescent="0.3">
      <c r="A215" s="6">
        <v>214</v>
      </c>
      <c r="B215" s="7" t="s">
        <v>1</v>
      </c>
      <c r="C215" s="18">
        <v>20528</v>
      </c>
      <c r="D215" s="24">
        <f t="shared" si="3"/>
        <v>68</v>
      </c>
      <c r="E215" s="8">
        <v>84178.05</v>
      </c>
    </row>
    <row r="216" spans="1:5" x14ac:dyDescent="0.3">
      <c r="A216" s="6">
        <v>215</v>
      </c>
      <c r="B216" s="7" t="s">
        <v>2</v>
      </c>
      <c r="C216" s="18">
        <v>19354</v>
      </c>
      <c r="D216" s="24">
        <f t="shared" si="3"/>
        <v>72</v>
      </c>
      <c r="E216" s="8">
        <v>140768.1</v>
      </c>
    </row>
    <row r="217" spans="1:5" x14ac:dyDescent="0.3">
      <c r="A217" s="6">
        <v>216</v>
      </c>
      <c r="B217" s="7" t="s">
        <v>1</v>
      </c>
      <c r="C217" s="18">
        <v>20444</v>
      </c>
      <c r="D217" s="24">
        <f t="shared" si="3"/>
        <v>69</v>
      </c>
      <c r="E217" s="8">
        <v>164287.75</v>
      </c>
    </row>
    <row r="218" spans="1:5" x14ac:dyDescent="0.3">
      <c r="A218" s="6">
        <v>217</v>
      </c>
      <c r="B218" s="7" t="s">
        <v>2</v>
      </c>
      <c r="C218" s="18">
        <v>15812</v>
      </c>
      <c r="D218" s="24">
        <f t="shared" si="3"/>
        <v>81</v>
      </c>
      <c r="E218" s="8">
        <v>115164.65</v>
      </c>
    </row>
    <row r="219" spans="1:5" x14ac:dyDescent="0.3">
      <c r="A219" s="6">
        <v>218</v>
      </c>
      <c r="B219" s="7" t="s">
        <v>1</v>
      </c>
      <c r="C219" s="18">
        <v>20213</v>
      </c>
      <c r="D219" s="24">
        <f t="shared" si="3"/>
        <v>69</v>
      </c>
      <c r="E219" s="8">
        <v>322912</v>
      </c>
    </row>
    <row r="220" spans="1:5" x14ac:dyDescent="0.3">
      <c r="A220" s="6">
        <v>219</v>
      </c>
      <c r="B220" s="7" t="s">
        <v>1</v>
      </c>
      <c r="C220" s="18">
        <v>20519</v>
      </c>
      <c r="D220" s="24">
        <f t="shared" si="3"/>
        <v>68</v>
      </c>
      <c r="E220" s="8">
        <v>191155.4</v>
      </c>
    </row>
    <row r="221" spans="1:5" x14ac:dyDescent="0.3">
      <c r="A221" s="6">
        <v>220</v>
      </c>
      <c r="B221" s="7" t="s">
        <v>1</v>
      </c>
      <c r="C221" s="18">
        <v>20509</v>
      </c>
      <c r="D221" s="24">
        <f t="shared" si="3"/>
        <v>68</v>
      </c>
      <c r="E221" s="8">
        <v>131848.6</v>
      </c>
    </row>
    <row r="222" spans="1:5" x14ac:dyDescent="0.3">
      <c r="A222" s="6">
        <v>221</v>
      </c>
      <c r="B222" s="7" t="s">
        <v>1</v>
      </c>
      <c r="C222" s="18">
        <v>20465</v>
      </c>
      <c r="D222" s="24">
        <f t="shared" si="3"/>
        <v>68</v>
      </c>
      <c r="E222" s="8">
        <v>175809.55</v>
      </c>
    </row>
    <row r="223" spans="1:5" x14ac:dyDescent="0.3">
      <c r="A223" s="6">
        <v>222</v>
      </c>
      <c r="B223" s="7" t="s">
        <v>2</v>
      </c>
      <c r="C223" s="18">
        <v>20404</v>
      </c>
      <c r="D223" s="24">
        <f t="shared" si="3"/>
        <v>69</v>
      </c>
      <c r="E223" s="8">
        <v>324120</v>
      </c>
    </row>
    <row r="224" spans="1:5" x14ac:dyDescent="0.3">
      <c r="A224" s="6">
        <v>223</v>
      </c>
      <c r="B224" s="7" t="s">
        <v>2</v>
      </c>
      <c r="C224" s="18">
        <v>20460</v>
      </c>
      <c r="D224" s="24">
        <f t="shared" si="3"/>
        <v>68</v>
      </c>
      <c r="E224" s="8">
        <v>160596.9</v>
      </c>
    </row>
    <row r="225" spans="1:5" x14ac:dyDescent="0.3">
      <c r="A225" s="6">
        <v>224</v>
      </c>
      <c r="B225" s="7" t="s">
        <v>2</v>
      </c>
      <c r="C225" s="18">
        <v>20317</v>
      </c>
      <c r="D225" s="24">
        <f t="shared" si="3"/>
        <v>69</v>
      </c>
      <c r="E225" s="8">
        <v>163820.04999999999</v>
      </c>
    </row>
    <row r="226" spans="1:5" x14ac:dyDescent="0.3">
      <c r="A226" s="6">
        <v>225</v>
      </c>
      <c r="B226" s="7" t="s">
        <v>1</v>
      </c>
      <c r="C226" s="18">
        <v>20443</v>
      </c>
      <c r="D226" s="24">
        <f t="shared" si="3"/>
        <v>69</v>
      </c>
      <c r="E226" s="8">
        <v>118341.6</v>
      </c>
    </row>
    <row r="227" spans="1:5" x14ac:dyDescent="0.3">
      <c r="A227" s="6">
        <v>226</v>
      </c>
      <c r="B227" s="7" t="s">
        <v>2</v>
      </c>
      <c r="C227" s="18">
        <v>20498</v>
      </c>
      <c r="D227" s="24">
        <f t="shared" si="3"/>
        <v>68</v>
      </c>
      <c r="E227" s="8">
        <v>168807.5</v>
      </c>
    </row>
    <row r="228" spans="1:5" x14ac:dyDescent="0.3">
      <c r="A228" s="6">
        <v>227</v>
      </c>
      <c r="B228" s="7" t="s">
        <v>1</v>
      </c>
      <c r="C228" s="18">
        <v>20470</v>
      </c>
      <c r="D228" s="24">
        <f t="shared" si="3"/>
        <v>68</v>
      </c>
      <c r="E228" s="8">
        <v>193448.5</v>
      </c>
    </row>
    <row r="229" spans="1:5" x14ac:dyDescent="0.3">
      <c r="A229" s="6">
        <v>228</v>
      </c>
      <c r="B229" s="7" t="s">
        <v>1</v>
      </c>
      <c r="C229" s="18">
        <v>20489</v>
      </c>
      <c r="D229" s="24">
        <f t="shared" si="3"/>
        <v>68</v>
      </c>
      <c r="E229" s="8">
        <v>318787</v>
      </c>
    </row>
    <row r="230" spans="1:5" x14ac:dyDescent="0.3">
      <c r="A230" s="6">
        <v>229</v>
      </c>
      <c r="B230" s="7" t="s">
        <v>1</v>
      </c>
      <c r="C230" s="18">
        <v>20524</v>
      </c>
      <c r="D230" s="24">
        <f t="shared" si="3"/>
        <v>68</v>
      </c>
      <c r="E230" s="8">
        <v>324120</v>
      </c>
    </row>
    <row r="231" spans="1:5" x14ac:dyDescent="0.3">
      <c r="A231" s="6">
        <v>230</v>
      </c>
      <c r="B231" s="7" t="s">
        <v>2</v>
      </c>
      <c r="C231" s="18">
        <v>20374</v>
      </c>
      <c r="D231" s="24">
        <f t="shared" si="3"/>
        <v>69</v>
      </c>
      <c r="E231" s="8">
        <v>184017.5</v>
      </c>
    </row>
    <row r="232" spans="1:5" x14ac:dyDescent="0.3">
      <c r="A232" s="6">
        <v>231</v>
      </c>
      <c r="B232" s="7" t="s">
        <v>1</v>
      </c>
      <c r="C232" s="18">
        <v>20526</v>
      </c>
      <c r="D232" s="24">
        <f t="shared" si="3"/>
        <v>68</v>
      </c>
      <c r="E232" s="8">
        <v>318787</v>
      </c>
    </row>
    <row r="233" spans="1:5" x14ac:dyDescent="0.3">
      <c r="A233" s="6">
        <v>232</v>
      </c>
      <c r="B233" s="7" t="s">
        <v>1</v>
      </c>
      <c r="C233" s="18">
        <v>20544</v>
      </c>
      <c r="D233" s="24">
        <f t="shared" si="3"/>
        <v>68</v>
      </c>
      <c r="E233" s="8">
        <v>208690.5</v>
      </c>
    </row>
    <row r="234" spans="1:5" x14ac:dyDescent="0.3">
      <c r="A234" s="6">
        <v>233</v>
      </c>
      <c r="B234" s="7" t="s">
        <v>2</v>
      </c>
      <c r="C234" s="18">
        <v>20543</v>
      </c>
      <c r="D234" s="24">
        <f t="shared" si="3"/>
        <v>68</v>
      </c>
      <c r="E234" s="8">
        <v>148563.95000000001</v>
      </c>
    </row>
    <row r="235" spans="1:5" x14ac:dyDescent="0.3">
      <c r="A235" s="6">
        <v>234</v>
      </c>
      <c r="B235" s="7" t="s">
        <v>1</v>
      </c>
      <c r="C235" s="18">
        <v>20537</v>
      </c>
      <c r="D235" s="24">
        <f t="shared" si="3"/>
        <v>68</v>
      </c>
      <c r="E235" s="8">
        <v>183933.05</v>
      </c>
    </row>
    <row r="236" spans="1:5" x14ac:dyDescent="0.3">
      <c r="A236" s="6">
        <v>235</v>
      </c>
      <c r="B236" s="7" t="s">
        <v>1</v>
      </c>
      <c r="C236" s="18">
        <v>20515</v>
      </c>
      <c r="D236" s="24">
        <f t="shared" si="3"/>
        <v>68</v>
      </c>
      <c r="E236" s="8">
        <v>71815.350000000006</v>
      </c>
    </row>
    <row r="237" spans="1:5" x14ac:dyDescent="0.3">
      <c r="A237" s="6">
        <v>236</v>
      </c>
      <c r="B237" s="7" t="s">
        <v>2</v>
      </c>
      <c r="C237" s="18">
        <v>20600</v>
      </c>
      <c r="D237" s="24">
        <f t="shared" si="3"/>
        <v>68</v>
      </c>
      <c r="E237" s="8">
        <v>171444.6</v>
      </c>
    </row>
    <row r="238" spans="1:5" x14ac:dyDescent="0.3">
      <c r="A238" s="6">
        <v>237</v>
      </c>
      <c r="B238" s="7" t="s">
        <v>2</v>
      </c>
      <c r="C238" s="18">
        <v>20534</v>
      </c>
      <c r="D238" s="24">
        <f t="shared" si="3"/>
        <v>68</v>
      </c>
      <c r="E238" s="8">
        <v>79213.149999999994</v>
      </c>
    </row>
    <row r="239" spans="1:5" x14ac:dyDescent="0.3">
      <c r="A239" s="6">
        <v>238</v>
      </c>
      <c r="B239" s="7" t="s">
        <v>1</v>
      </c>
      <c r="C239" s="18">
        <v>20584</v>
      </c>
      <c r="D239" s="24">
        <f t="shared" si="3"/>
        <v>68</v>
      </c>
      <c r="E239" s="8">
        <v>166115.45000000001</v>
      </c>
    </row>
    <row r="240" spans="1:5" x14ac:dyDescent="0.3">
      <c r="A240" s="6">
        <v>239</v>
      </c>
      <c r="B240" s="7" t="s">
        <v>2</v>
      </c>
      <c r="C240" s="18">
        <v>20595</v>
      </c>
      <c r="D240" s="24">
        <f t="shared" si="3"/>
        <v>68</v>
      </c>
      <c r="E240" s="8">
        <v>204439.2</v>
      </c>
    </row>
    <row r="241" spans="1:5" x14ac:dyDescent="0.3">
      <c r="A241" s="6">
        <v>240</v>
      </c>
      <c r="B241" s="7" t="s">
        <v>2</v>
      </c>
      <c r="C241" s="18">
        <v>20603</v>
      </c>
      <c r="D241" s="24">
        <f t="shared" si="3"/>
        <v>68</v>
      </c>
      <c r="E241" s="8">
        <v>165172.54999999999</v>
      </c>
    </row>
    <row r="242" spans="1:5" x14ac:dyDescent="0.3">
      <c r="A242" s="6">
        <v>241</v>
      </c>
      <c r="B242" s="7" t="s">
        <v>1</v>
      </c>
      <c r="C242" s="18">
        <v>20496</v>
      </c>
      <c r="D242" s="24">
        <f t="shared" si="3"/>
        <v>68</v>
      </c>
      <c r="E242" s="8">
        <v>166470.54999999999</v>
      </c>
    </row>
    <row r="243" spans="1:5" x14ac:dyDescent="0.3">
      <c r="A243" s="6">
        <v>242</v>
      </c>
      <c r="B243" s="7" t="s">
        <v>2</v>
      </c>
      <c r="C243" s="18">
        <v>20429</v>
      </c>
      <c r="D243" s="24">
        <f t="shared" si="3"/>
        <v>69</v>
      </c>
      <c r="E243" s="8">
        <v>166513.1</v>
      </c>
    </row>
    <row r="244" spans="1:5" x14ac:dyDescent="0.3">
      <c r="A244" s="6">
        <v>243</v>
      </c>
      <c r="B244" s="7" t="s">
        <v>2</v>
      </c>
      <c r="C244" s="18">
        <v>20608</v>
      </c>
      <c r="D244" s="24">
        <f t="shared" si="3"/>
        <v>68</v>
      </c>
      <c r="E244" s="8">
        <v>324120</v>
      </c>
    </row>
    <row r="245" spans="1:5" x14ac:dyDescent="0.3">
      <c r="A245" s="6">
        <v>244</v>
      </c>
      <c r="B245" s="7" t="s">
        <v>2</v>
      </c>
      <c r="C245" s="18">
        <v>20622</v>
      </c>
      <c r="D245" s="24">
        <f t="shared" si="3"/>
        <v>68</v>
      </c>
      <c r="E245" s="8">
        <v>69202.75</v>
      </c>
    </row>
    <row r="246" spans="1:5" x14ac:dyDescent="0.3">
      <c r="A246" s="6">
        <v>245</v>
      </c>
      <c r="B246" s="7" t="s">
        <v>1</v>
      </c>
      <c r="C246" s="18">
        <v>20450</v>
      </c>
      <c r="D246" s="24">
        <f t="shared" si="3"/>
        <v>69</v>
      </c>
      <c r="E246" s="8">
        <v>199984.35</v>
      </c>
    </row>
    <row r="247" spans="1:5" x14ac:dyDescent="0.3">
      <c r="A247" s="6">
        <v>246</v>
      </c>
      <c r="B247" s="7" t="s">
        <v>2</v>
      </c>
      <c r="C247" s="18">
        <v>19706</v>
      </c>
      <c r="D247" s="24">
        <f t="shared" si="3"/>
        <v>71</v>
      </c>
      <c r="E247" s="8">
        <v>146410.20000000001</v>
      </c>
    </row>
    <row r="248" spans="1:5" x14ac:dyDescent="0.3">
      <c r="A248" s="6">
        <v>247</v>
      </c>
      <c r="B248" s="7" t="s">
        <v>2</v>
      </c>
      <c r="C248" s="18">
        <v>20407</v>
      </c>
      <c r="D248" s="24">
        <f t="shared" si="3"/>
        <v>69</v>
      </c>
      <c r="E248" s="8">
        <v>132376.1</v>
      </c>
    </row>
    <row r="249" spans="1:5" x14ac:dyDescent="0.3">
      <c r="A249" s="6">
        <v>248</v>
      </c>
      <c r="B249" s="7" t="s">
        <v>1</v>
      </c>
      <c r="C249" s="18">
        <v>20500</v>
      </c>
      <c r="D249" s="24">
        <f t="shared" si="3"/>
        <v>68</v>
      </c>
      <c r="E249" s="8">
        <v>121142.6</v>
      </c>
    </row>
    <row r="250" spans="1:5" x14ac:dyDescent="0.3">
      <c r="A250" s="6">
        <v>249</v>
      </c>
      <c r="B250" s="7" t="s">
        <v>2</v>
      </c>
      <c r="C250" s="18">
        <v>20540</v>
      </c>
      <c r="D250" s="24">
        <f t="shared" si="3"/>
        <v>68</v>
      </c>
      <c r="E250" s="8">
        <v>324120</v>
      </c>
    </row>
    <row r="251" spans="1:5" x14ac:dyDescent="0.3">
      <c r="A251" s="6">
        <v>250</v>
      </c>
      <c r="B251" s="7" t="s">
        <v>1</v>
      </c>
      <c r="C251" s="18">
        <v>20354</v>
      </c>
      <c r="D251" s="24">
        <f t="shared" si="3"/>
        <v>69</v>
      </c>
      <c r="E251" s="8">
        <v>235435.7</v>
      </c>
    </row>
    <row r="252" spans="1:5" x14ac:dyDescent="0.3">
      <c r="A252" s="6">
        <v>251</v>
      </c>
      <c r="B252" s="7" t="s">
        <v>2</v>
      </c>
      <c r="C252" s="18">
        <v>20509</v>
      </c>
      <c r="D252" s="24">
        <f t="shared" si="3"/>
        <v>68</v>
      </c>
      <c r="E252" s="8">
        <v>170424.65</v>
      </c>
    </row>
    <row r="253" spans="1:5" x14ac:dyDescent="0.3">
      <c r="A253" s="6">
        <v>252</v>
      </c>
      <c r="B253" s="7" t="s">
        <v>2</v>
      </c>
      <c r="C253" s="18">
        <v>20514</v>
      </c>
      <c r="D253" s="24">
        <f t="shared" si="3"/>
        <v>68</v>
      </c>
      <c r="E253" s="8">
        <v>324120</v>
      </c>
    </row>
    <row r="254" spans="1:5" x14ac:dyDescent="0.3">
      <c r="A254" s="6">
        <v>253</v>
      </c>
      <c r="B254" s="7" t="s">
        <v>2</v>
      </c>
      <c r="C254" s="18">
        <v>20633</v>
      </c>
      <c r="D254" s="24">
        <f t="shared" si="3"/>
        <v>68</v>
      </c>
      <c r="E254" s="8">
        <v>324120</v>
      </c>
    </row>
    <row r="255" spans="1:5" x14ac:dyDescent="0.3">
      <c r="A255" s="6">
        <v>254</v>
      </c>
      <c r="B255" s="7" t="s">
        <v>2</v>
      </c>
      <c r="C255" s="18">
        <v>20459</v>
      </c>
      <c r="D255" s="24">
        <f t="shared" si="3"/>
        <v>68</v>
      </c>
      <c r="E255" s="8">
        <v>174673.65</v>
      </c>
    </row>
    <row r="256" spans="1:5" x14ac:dyDescent="0.3">
      <c r="A256" s="6">
        <v>255</v>
      </c>
      <c r="B256" s="7" t="s">
        <v>2</v>
      </c>
      <c r="C256" s="18">
        <v>20501</v>
      </c>
      <c r="D256" s="24">
        <f t="shared" si="3"/>
        <v>68</v>
      </c>
      <c r="E256" s="8">
        <v>233044.1</v>
      </c>
    </row>
    <row r="257" spans="1:5" x14ac:dyDescent="0.3">
      <c r="A257" s="6">
        <v>256</v>
      </c>
      <c r="B257" s="7" t="s">
        <v>1</v>
      </c>
      <c r="C257" s="18">
        <v>20581</v>
      </c>
      <c r="D257" s="24">
        <f t="shared" si="3"/>
        <v>68</v>
      </c>
      <c r="E257" s="8">
        <v>112454.7</v>
      </c>
    </row>
    <row r="258" spans="1:5" x14ac:dyDescent="0.3">
      <c r="A258" s="6">
        <v>257</v>
      </c>
      <c r="B258" s="7" t="s">
        <v>1</v>
      </c>
      <c r="C258" s="18">
        <v>20503</v>
      </c>
      <c r="D258" s="24">
        <f t="shared" si="3"/>
        <v>68</v>
      </c>
      <c r="E258" s="8">
        <v>324120</v>
      </c>
    </row>
    <row r="259" spans="1:5" x14ac:dyDescent="0.3">
      <c r="A259" s="6">
        <v>258</v>
      </c>
      <c r="B259" s="7" t="s">
        <v>1</v>
      </c>
      <c r="C259" s="18">
        <v>20631</v>
      </c>
      <c r="D259" s="24">
        <f t="shared" ref="D259:D322" si="4">2024-YEAR(C259)</f>
        <v>68</v>
      </c>
      <c r="E259" s="8">
        <v>148891.15</v>
      </c>
    </row>
    <row r="260" spans="1:5" x14ac:dyDescent="0.3">
      <c r="A260" s="6">
        <v>259</v>
      </c>
      <c r="B260" s="7" t="s">
        <v>1</v>
      </c>
      <c r="C260" s="18">
        <v>20621</v>
      </c>
      <c r="D260" s="24">
        <f t="shared" si="4"/>
        <v>68</v>
      </c>
      <c r="E260" s="8">
        <v>81864.649999999994</v>
      </c>
    </row>
    <row r="261" spans="1:5" x14ac:dyDescent="0.3">
      <c r="A261" s="6">
        <v>260</v>
      </c>
      <c r="B261" s="7" t="s">
        <v>1</v>
      </c>
      <c r="C261" s="18">
        <v>20643</v>
      </c>
      <c r="D261" s="24">
        <f t="shared" si="4"/>
        <v>68</v>
      </c>
      <c r="E261" s="8">
        <v>292548.8</v>
      </c>
    </row>
    <row r="262" spans="1:5" x14ac:dyDescent="0.3">
      <c r="A262" s="6">
        <v>261</v>
      </c>
      <c r="B262" s="7" t="s">
        <v>2</v>
      </c>
      <c r="C262" s="18">
        <v>16994</v>
      </c>
      <c r="D262" s="24">
        <f t="shared" si="4"/>
        <v>78</v>
      </c>
      <c r="E262" s="8">
        <v>84201.1</v>
      </c>
    </row>
    <row r="263" spans="1:5" x14ac:dyDescent="0.3">
      <c r="A263" s="6">
        <v>262</v>
      </c>
      <c r="B263" s="7" t="s">
        <v>2</v>
      </c>
      <c r="C263" s="18">
        <v>20665</v>
      </c>
      <c r="D263" s="24">
        <f t="shared" si="4"/>
        <v>68</v>
      </c>
      <c r="E263" s="8">
        <v>181344.45</v>
      </c>
    </row>
    <row r="264" spans="1:5" x14ac:dyDescent="0.3">
      <c r="A264" s="6">
        <v>263</v>
      </c>
      <c r="B264" s="7" t="s">
        <v>2</v>
      </c>
      <c r="C264" s="18">
        <v>20667</v>
      </c>
      <c r="D264" s="24">
        <f t="shared" si="4"/>
        <v>68</v>
      </c>
      <c r="E264" s="8">
        <v>137018.95000000001</v>
      </c>
    </row>
    <row r="265" spans="1:5" x14ac:dyDescent="0.3">
      <c r="A265" s="6">
        <v>264</v>
      </c>
      <c r="B265" s="7" t="s">
        <v>1</v>
      </c>
      <c r="C265" s="18">
        <v>20635</v>
      </c>
      <c r="D265" s="24">
        <f t="shared" si="4"/>
        <v>68</v>
      </c>
      <c r="E265" s="8">
        <v>111168.65</v>
      </c>
    </row>
    <row r="266" spans="1:5" x14ac:dyDescent="0.3">
      <c r="A266" s="6">
        <v>265</v>
      </c>
      <c r="B266" s="7" t="s">
        <v>1</v>
      </c>
      <c r="C266" s="18">
        <v>20579</v>
      </c>
      <c r="D266" s="24">
        <f t="shared" si="4"/>
        <v>68</v>
      </c>
      <c r="E266" s="8">
        <v>152589.95000000001</v>
      </c>
    </row>
    <row r="267" spans="1:5" x14ac:dyDescent="0.3">
      <c r="A267" s="6">
        <v>266</v>
      </c>
      <c r="B267" s="7" t="s">
        <v>2</v>
      </c>
      <c r="C267" s="18">
        <v>20635</v>
      </c>
      <c r="D267" s="24">
        <f t="shared" si="4"/>
        <v>68</v>
      </c>
      <c r="E267" s="8">
        <v>324120</v>
      </c>
    </row>
    <row r="268" spans="1:5" x14ac:dyDescent="0.3">
      <c r="A268" s="6">
        <v>267</v>
      </c>
      <c r="B268" s="7" t="s">
        <v>2</v>
      </c>
      <c r="C268" s="18">
        <v>20635</v>
      </c>
      <c r="D268" s="24">
        <f t="shared" si="4"/>
        <v>68</v>
      </c>
      <c r="E268" s="8">
        <v>324120</v>
      </c>
    </row>
    <row r="269" spans="1:5" x14ac:dyDescent="0.3">
      <c r="A269" s="6">
        <v>268</v>
      </c>
      <c r="B269" s="7" t="s">
        <v>2</v>
      </c>
      <c r="C269" s="18">
        <v>20620</v>
      </c>
      <c r="D269" s="24">
        <f t="shared" si="4"/>
        <v>68</v>
      </c>
      <c r="E269" s="8">
        <v>164383.70000000001</v>
      </c>
    </row>
    <row r="270" spans="1:5" x14ac:dyDescent="0.3">
      <c r="A270" s="6">
        <v>269</v>
      </c>
      <c r="B270" s="7" t="s">
        <v>1</v>
      </c>
      <c r="C270" s="18">
        <v>20561</v>
      </c>
      <c r="D270" s="24">
        <f t="shared" si="4"/>
        <v>68</v>
      </c>
      <c r="E270" s="8">
        <v>189654.35</v>
      </c>
    </row>
    <row r="271" spans="1:5" x14ac:dyDescent="0.3">
      <c r="A271" s="6">
        <v>270</v>
      </c>
      <c r="B271" s="7" t="s">
        <v>1</v>
      </c>
      <c r="C271" s="18">
        <v>20633</v>
      </c>
      <c r="D271" s="24">
        <f t="shared" si="4"/>
        <v>68</v>
      </c>
      <c r="E271" s="8">
        <v>280779.05</v>
      </c>
    </row>
    <row r="272" spans="1:5" x14ac:dyDescent="0.3">
      <c r="A272" s="6">
        <v>271</v>
      </c>
      <c r="B272" s="7" t="s">
        <v>1</v>
      </c>
      <c r="C272" s="18">
        <v>20674</v>
      </c>
      <c r="D272" s="24">
        <f t="shared" si="4"/>
        <v>68</v>
      </c>
      <c r="E272" s="8">
        <v>117689.15</v>
      </c>
    </row>
    <row r="273" spans="1:5" x14ac:dyDescent="0.3">
      <c r="A273" s="6">
        <v>272</v>
      </c>
      <c r="B273" s="7" t="s">
        <v>1</v>
      </c>
      <c r="C273" s="18">
        <v>9130</v>
      </c>
      <c r="D273" s="24">
        <f t="shared" si="4"/>
        <v>100</v>
      </c>
      <c r="E273" s="8">
        <v>115124.8</v>
      </c>
    </row>
    <row r="274" spans="1:5" x14ac:dyDescent="0.3">
      <c r="A274" s="6">
        <v>273</v>
      </c>
      <c r="B274" s="7" t="s">
        <v>1</v>
      </c>
      <c r="C274" s="18">
        <v>20669</v>
      </c>
      <c r="D274" s="24">
        <f t="shared" si="4"/>
        <v>68</v>
      </c>
      <c r="E274" s="8">
        <v>176980.9</v>
      </c>
    </row>
    <row r="275" spans="1:5" x14ac:dyDescent="0.3">
      <c r="A275" s="6">
        <v>274</v>
      </c>
      <c r="B275" s="7" t="s">
        <v>2</v>
      </c>
      <c r="C275" s="18">
        <v>20648</v>
      </c>
      <c r="D275" s="24">
        <f t="shared" si="4"/>
        <v>68</v>
      </c>
      <c r="E275" s="8">
        <v>157282.95000000001</v>
      </c>
    </row>
    <row r="276" spans="1:5" x14ac:dyDescent="0.3">
      <c r="A276" s="6">
        <v>275</v>
      </c>
      <c r="B276" s="7" t="s">
        <v>2</v>
      </c>
      <c r="C276" s="18">
        <v>20700</v>
      </c>
      <c r="D276" s="24">
        <f t="shared" si="4"/>
        <v>68</v>
      </c>
      <c r="E276" s="8">
        <v>146235.15</v>
      </c>
    </row>
    <row r="277" spans="1:5" x14ac:dyDescent="0.3">
      <c r="A277" s="6">
        <v>276</v>
      </c>
      <c r="B277" s="7" t="s">
        <v>1</v>
      </c>
      <c r="C277" s="18">
        <v>16055</v>
      </c>
      <c r="D277" s="24">
        <f t="shared" si="4"/>
        <v>81</v>
      </c>
      <c r="E277" s="8">
        <v>68242.8</v>
      </c>
    </row>
    <row r="278" spans="1:5" x14ac:dyDescent="0.3">
      <c r="A278" s="6">
        <v>277</v>
      </c>
      <c r="B278" s="7" t="s">
        <v>1</v>
      </c>
      <c r="C278" s="18">
        <v>20625</v>
      </c>
      <c r="D278" s="24">
        <f t="shared" si="4"/>
        <v>68</v>
      </c>
      <c r="E278" s="8">
        <v>146349.65</v>
      </c>
    </row>
    <row r="279" spans="1:5" x14ac:dyDescent="0.3">
      <c r="A279" s="6">
        <v>278</v>
      </c>
      <c r="B279" s="7" t="s">
        <v>2</v>
      </c>
      <c r="C279" s="18">
        <v>20643</v>
      </c>
      <c r="D279" s="24">
        <f t="shared" si="4"/>
        <v>68</v>
      </c>
      <c r="E279" s="8">
        <v>324120</v>
      </c>
    </row>
    <row r="280" spans="1:5" x14ac:dyDescent="0.3">
      <c r="A280" s="6">
        <v>279</v>
      </c>
      <c r="B280" s="7" t="s">
        <v>2</v>
      </c>
      <c r="C280" s="18">
        <v>20662</v>
      </c>
      <c r="D280" s="24">
        <f t="shared" si="4"/>
        <v>68</v>
      </c>
      <c r="E280" s="8">
        <v>173388.4</v>
      </c>
    </row>
    <row r="281" spans="1:5" x14ac:dyDescent="0.3">
      <c r="A281" s="6">
        <v>280</v>
      </c>
      <c r="B281" s="7" t="s">
        <v>1</v>
      </c>
      <c r="C281" s="18">
        <v>20668</v>
      </c>
      <c r="D281" s="24">
        <f t="shared" si="4"/>
        <v>68</v>
      </c>
      <c r="E281" s="8">
        <v>91715.65</v>
      </c>
    </row>
    <row r="282" spans="1:5" x14ac:dyDescent="0.3">
      <c r="A282" s="6">
        <v>281</v>
      </c>
      <c r="B282" s="7" t="s">
        <v>2</v>
      </c>
      <c r="C282" s="18">
        <v>20723</v>
      </c>
      <c r="D282" s="24">
        <f t="shared" si="4"/>
        <v>68</v>
      </c>
      <c r="E282" s="8">
        <v>155051.29999999999</v>
      </c>
    </row>
    <row r="283" spans="1:5" x14ac:dyDescent="0.3">
      <c r="A283" s="6">
        <v>282</v>
      </c>
      <c r="B283" s="7" t="s">
        <v>1</v>
      </c>
      <c r="C283" s="18">
        <v>20703</v>
      </c>
      <c r="D283" s="24">
        <f t="shared" si="4"/>
        <v>68</v>
      </c>
      <c r="E283" s="8">
        <v>205192.65</v>
      </c>
    </row>
    <row r="284" spans="1:5" x14ac:dyDescent="0.3">
      <c r="A284" s="6">
        <v>283</v>
      </c>
      <c r="B284" s="7" t="s">
        <v>2</v>
      </c>
      <c r="C284" s="18">
        <v>20730</v>
      </c>
      <c r="D284" s="24">
        <f t="shared" si="4"/>
        <v>68</v>
      </c>
      <c r="E284" s="8">
        <v>67171.899999999994</v>
      </c>
    </row>
    <row r="285" spans="1:5" x14ac:dyDescent="0.3">
      <c r="A285" s="6">
        <v>284</v>
      </c>
      <c r="B285" s="7" t="s">
        <v>2</v>
      </c>
      <c r="C285" s="18">
        <v>20593</v>
      </c>
      <c r="D285" s="24">
        <f t="shared" si="4"/>
        <v>68</v>
      </c>
      <c r="E285" s="8">
        <v>226569.5</v>
      </c>
    </row>
    <row r="286" spans="1:5" x14ac:dyDescent="0.3">
      <c r="A286" s="6">
        <v>285</v>
      </c>
      <c r="B286" s="7" t="s">
        <v>1</v>
      </c>
      <c r="C286" s="18">
        <v>20726</v>
      </c>
      <c r="D286" s="24">
        <f t="shared" si="4"/>
        <v>68</v>
      </c>
      <c r="E286" s="8">
        <v>324120</v>
      </c>
    </row>
    <row r="287" spans="1:5" x14ac:dyDescent="0.3">
      <c r="A287" s="6">
        <v>286</v>
      </c>
      <c r="B287" s="7" t="s">
        <v>2</v>
      </c>
      <c r="C287" s="18">
        <v>20303</v>
      </c>
      <c r="D287" s="24">
        <f t="shared" si="4"/>
        <v>69</v>
      </c>
      <c r="E287" s="8">
        <v>230277</v>
      </c>
    </row>
    <row r="288" spans="1:5" x14ac:dyDescent="0.3">
      <c r="A288" s="6">
        <v>287</v>
      </c>
      <c r="B288" s="7" t="s">
        <v>1</v>
      </c>
      <c r="C288" s="18">
        <v>20683</v>
      </c>
      <c r="D288" s="24">
        <f t="shared" si="4"/>
        <v>68</v>
      </c>
      <c r="E288" s="8">
        <v>152480.29999999999</v>
      </c>
    </row>
    <row r="289" spans="1:5" x14ac:dyDescent="0.3">
      <c r="A289" s="6">
        <v>288</v>
      </c>
      <c r="B289" s="7" t="s">
        <v>1</v>
      </c>
      <c r="C289" s="18">
        <v>20738</v>
      </c>
      <c r="D289" s="24">
        <f t="shared" si="4"/>
        <v>68</v>
      </c>
      <c r="E289" s="8">
        <v>161714.1</v>
      </c>
    </row>
    <row r="290" spans="1:5" x14ac:dyDescent="0.3">
      <c r="A290" s="6">
        <v>289</v>
      </c>
      <c r="B290" s="7" t="s">
        <v>1</v>
      </c>
      <c r="C290" s="18">
        <v>20729</v>
      </c>
      <c r="D290" s="24">
        <f t="shared" si="4"/>
        <v>68</v>
      </c>
      <c r="E290" s="8">
        <v>108401.55</v>
      </c>
    </row>
    <row r="291" spans="1:5" x14ac:dyDescent="0.3">
      <c r="A291" s="6">
        <v>290</v>
      </c>
      <c r="B291" s="7" t="s">
        <v>1</v>
      </c>
      <c r="C291" s="18">
        <v>20745</v>
      </c>
      <c r="D291" s="24">
        <f t="shared" si="4"/>
        <v>68</v>
      </c>
      <c r="E291" s="8">
        <v>184614.55</v>
      </c>
    </row>
    <row r="292" spans="1:5" x14ac:dyDescent="0.3">
      <c r="A292" s="6">
        <v>291</v>
      </c>
      <c r="B292" s="7" t="s">
        <v>1</v>
      </c>
      <c r="C292" s="18">
        <v>20716</v>
      </c>
      <c r="D292" s="24">
        <f t="shared" si="4"/>
        <v>68</v>
      </c>
      <c r="E292" s="8">
        <v>150339.85</v>
      </c>
    </row>
    <row r="293" spans="1:5" x14ac:dyDescent="0.3">
      <c r="A293" s="6">
        <v>292</v>
      </c>
      <c r="B293" s="7" t="s">
        <v>1</v>
      </c>
      <c r="C293" s="18">
        <v>20725</v>
      </c>
      <c r="D293" s="24">
        <f t="shared" si="4"/>
        <v>68</v>
      </c>
      <c r="E293" s="8">
        <v>324120</v>
      </c>
    </row>
    <row r="294" spans="1:5" x14ac:dyDescent="0.3">
      <c r="A294" s="6">
        <v>293</v>
      </c>
      <c r="B294" s="7" t="s">
        <v>2</v>
      </c>
      <c r="C294" s="18">
        <v>20629</v>
      </c>
      <c r="D294" s="24">
        <f t="shared" si="4"/>
        <v>68</v>
      </c>
      <c r="E294" s="8">
        <v>98956.2</v>
      </c>
    </row>
    <row r="295" spans="1:5" x14ac:dyDescent="0.3">
      <c r="A295" s="6">
        <v>294</v>
      </c>
      <c r="B295" s="7" t="s">
        <v>2</v>
      </c>
      <c r="C295" s="18">
        <v>20529</v>
      </c>
      <c r="D295" s="24">
        <f t="shared" si="4"/>
        <v>68</v>
      </c>
      <c r="E295" s="8">
        <v>324120</v>
      </c>
    </row>
    <row r="296" spans="1:5" x14ac:dyDescent="0.3">
      <c r="A296" s="6">
        <v>295</v>
      </c>
      <c r="B296" s="7" t="s">
        <v>2</v>
      </c>
      <c r="C296" s="18">
        <v>20757</v>
      </c>
      <c r="D296" s="24">
        <f t="shared" si="4"/>
        <v>68</v>
      </c>
      <c r="E296" s="8">
        <v>180076.6</v>
      </c>
    </row>
    <row r="297" spans="1:5" x14ac:dyDescent="0.3">
      <c r="A297" s="6">
        <v>296</v>
      </c>
      <c r="B297" s="7" t="s">
        <v>1</v>
      </c>
      <c r="C297" s="18">
        <v>20761</v>
      </c>
      <c r="D297" s="24">
        <f t="shared" si="4"/>
        <v>68</v>
      </c>
      <c r="E297" s="8">
        <v>324120</v>
      </c>
    </row>
    <row r="298" spans="1:5" x14ac:dyDescent="0.3">
      <c r="A298" s="6">
        <v>297</v>
      </c>
      <c r="B298" s="7" t="s">
        <v>1</v>
      </c>
      <c r="C298" s="18">
        <v>20728</v>
      </c>
      <c r="D298" s="24">
        <f t="shared" si="4"/>
        <v>68</v>
      </c>
      <c r="E298" s="8">
        <v>29187.65</v>
      </c>
    </row>
    <row r="299" spans="1:5" x14ac:dyDescent="0.3">
      <c r="A299" s="6">
        <v>298</v>
      </c>
      <c r="B299" s="7" t="s">
        <v>1</v>
      </c>
      <c r="C299" s="18">
        <v>20698</v>
      </c>
      <c r="D299" s="24">
        <f t="shared" si="4"/>
        <v>68</v>
      </c>
      <c r="E299" s="8">
        <v>324120</v>
      </c>
    </row>
    <row r="300" spans="1:5" x14ac:dyDescent="0.3">
      <c r="A300" s="6">
        <v>299</v>
      </c>
      <c r="B300" s="7" t="s">
        <v>2</v>
      </c>
      <c r="C300" s="18">
        <v>20772</v>
      </c>
      <c r="D300" s="24">
        <f t="shared" si="4"/>
        <v>68</v>
      </c>
      <c r="E300" s="8">
        <v>87042.2</v>
      </c>
    </row>
    <row r="301" spans="1:5" x14ac:dyDescent="0.3">
      <c r="A301" s="6">
        <v>300</v>
      </c>
      <c r="B301" s="7" t="s">
        <v>1</v>
      </c>
      <c r="C301" s="18">
        <v>20763</v>
      </c>
      <c r="D301" s="24">
        <f t="shared" si="4"/>
        <v>68</v>
      </c>
      <c r="E301" s="8">
        <v>190028.45</v>
      </c>
    </row>
    <row r="302" spans="1:5" x14ac:dyDescent="0.3">
      <c r="A302" s="6">
        <v>301</v>
      </c>
      <c r="B302" s="7" t="s">
        <v>1</v>
      </c>
      <c r="C302" s="18">
        <v>20723</v>
      </c>
      <c r="D302" s="24">
        <f t="shared" si="4"/>
        <v>68</v>
      </c>
      <c r="E302" s="8">
        <v>187062.75</v>
      </c>
    </row>
    <row r="303" spans="1:5" x14ac:dyDescent="0.3">
      <c r="A303" s="6">
        <v>302</v>
      </c>
      <c r="B303" s="7" t="s">
        <v>1</v>
      </c>
      <c r="C303" s="18">
        <v>20782</v>
      </c>
      <c r="D303" s="24">
        <f t="shared" si="4"/>
        <v>68</v>
      </c>
      <c r="E303" s="8">
        <v>181732.4</v>
      </c>
    </row>
    <row r="304" spans="1:5" x14ac:dyDescent="0.3">
      <c r="A304" s="6">
        <v>303</v>
      </c>
      <c r="B304" s="7" t="s">
        <v>1</v>
      </c>
      <c r="C304" s="18">
        <v>20777</v>
      </c>
      <c r="D304" s="24">
        <f t="shared" si="4"/>
        <v>68</v>
      </c>
      <c r="E304" s="8">
        <v>79652</v>
      </c>
    </row>
    <row r="305" spans="1:5" x14ac:dyDescent="0.3">
      <c r="A305" s="6">
        <v>304</v>
      </c>
      <c r="B305" s="7" t="s">
        <v>1</v>
      </c>
      <c r="C305" s="18">
        <v>20578</v>
      </c>
      <c r="D305" s="24">
        <f t="shared" si="4"/>
        <v>68</v>
      </c>
      <c r="E305" s="8">
        <v>324120</v>
      </c>
    </row>
    <row r="306" spans="1:5" x14ac:dyDescent="0.3">
      <c r="A306" s="6">
        <v>305</v>
      </c>
      <c r="B306" s="7" t="s">
        <v>2</v>
      </c>
      <c r="C306" s="18">
        <v>20794</v>
      </c>
      <c r="D306" s="24">
        <f t="shared" si="4"/>
        <v>68</v>
      </c>
      <c r="E306" s="8">
        <v>314068.2</v>
      </c>
    </row>
    <row r="307" spans="1:5" x14ac:dyDescent="0.3">
      <c r="A307" s="6">
        <v>306</v>
      </c>
      <c r="B307" s="7" t="s">
        <v>1</v>
      </c>
      <c r="C307" s="18">
        <v>20790</v>
      </c>
      <c r="D307" s="24">
        <f t="shared" si="4"/>
        <v>68</v>
      </c>
      <c r="E307" s="8">
        <v>115307.1</v>
      </c>
    </row>
    <row r="308" spans="1:5" x14ac:dyDescent="0.3">
      <c r="A308" s="6">
        <v>307</v>
      </c>
      <c r="B308" s="7" t="s">
        <v>2</v>
      </c>
      <c r="C308" s="18">
        <v>20768</v>
      </c>
      <c r="D308" s="24">
        <f t="shared" si="4"/>
        <v>68</v>
      </c>
      <c r="E308" s="8">
        <v>188312.05</v>
      </c>
    </row>
    <row r="309" spans="1:5" x14ac:dyDescent="0.3">
      <c r="A309" s="6">
        <v>308</v>
      </c>
      <c r="B309" s="7" t="s">
        <v>2</v>
      </c>
      <c r="C309" s="18">
        <v>20775</v>
      </c>
      <c r="D309" s="24">
        <f t="shared" si="4"/>
        <v>68</v>
      </c>
      <c r="E309" s="8">
        <v>142769.75</v>
      </c>
    </row>
    <row r="310" spans="1:5" x14ac:dyDescent="0.3">
      <c r="A310" s="6">
        <v>309</v>
      </c>
      <c r="B310" s="7" t="s">
        <v>2</v>
      </c>
      <c r="C310" s="18">
        <v>20758</v>
      </c>
      <c r="D310" s="24">
        <f t="shared" si="4"/>
        <v>68</v>
      </c>
      <c r="E310" s="8">
        <v>172406.95</v>
      </c>
    </row>
    <row r="311" spans="1:5" x14ac:dyDescent="0.3">
      <c r="A311" s="6">
        <v>310</v>
      </c>
      <c r="B311" s="7" t="s">
        <v>2</v>
      </c>
      <c r="C311" s="18">
        <v>20774</v>
      </c>
      <c r="D311" s="24">
        <f t="shared" si="4"/>
        <v>68</v>
      </c>
      <c r="E311" s="8">
        <v>314410.45</v>
      </c>
    </row>
    <row r="312" spans="1:5" x14ac:dyDescent="0.3">
      <c r="A312" s="6">
        <v>311</v>
      </c>
      <c r="B312" s="7" t="s">
        <v>2</v>
      </c>
      <c r="C312" s="18">
        <v>20762</v>
      </c>
      <c r="D312" s="24">
        <f t="shared" si="4"/>
        <v>68</v>
      </c>
      <c r="E312" s="8">
        <v>290232.75</v>
      </c>
    </row>
    <row r="313" spans="1:5" x14ac:dyDescent="0.3">
      <c r="A313" s="6">
        <v>312</v>
      </c>
      <c r="B313" s="7" t="s">
        <v>1</v>
      </c>
      <c r="C313" s="18">
        <v>20814</v>
      </c>
      <c r="D313" s="24">
        <f t="shared" si="4"/>
        <v>68</v>
      </c>
      <c r="E313" s="8">
        <v>139559.5</v>
      </c>
    </row>
    <row r="314" spans="1:5" x14ac:dyDescent="0.3">
      <c r="A314" s="6">
        <v>313</v>
      </c>
      <c r="B314" s="7" t="s">
        <v>1</v>
      </c>
      <c r="C314" s="18">
        <v>20414</v>
      </c>
      <c r="D314" s="24">
        <f t="shared" si="4"/>
        <v>69</v>
      </c>
      <c r="E314" s="8">
        <v>129988.6</v>
      </c>
    </row>
    <row r="315" spans="1:5" x14ac:dyDescent="0.3">
      <c r="A315" s="6">
        <v>314</v>
      </c>
      <c r="B315" s="7" t="s">
        <v>2</v>
      </c>
      <c r="C315" s="18">
        <v>20539</v>
      </c>
      <c r="D315" s="24">
        <f t="shared" si="4"/>
        <v>68</v>
      </c>
      <c r="E315" s="8">
        <v>199881.3</v>
      </c>
    </row>
    <row r="316" spans="1:5" x14ac:dyDescent="0.3">
      <c r="A316" s="6">
        <v>315</v>
      </c>
      <c r="B316" s="7" t="s">
        <v>2</v>
      </c>
      <c r="C316" s="18">
        <v>20786</v>
      </c>
      <c r="D316" s="24">
        <f t="shared" si="4"/>
        <v>68</v>
      </c>
      <c r="E316" s="8">
        <v>166769.9</v>
      </c>
    </row>
    <row r="317" spans="1:5" x14ac:dyDescent="0.3">
      <c r="A317" s="6">
        <v>316</v>
      </c>
      <c r="B317" s="7" t="s">
        <v>1</v>
      </c>
      <c r="C317" s="18">
        <v>20808</v>
      </c>
      <c r="D317" s="24">
        <f t="shared" si="4"/>
        <v>68</v>
      </c>
      <c r="E317" s="8">
        <v>145909.9</v>
      </c>
    </row>
    <row r="318" spans="1:5" x14ac:dyDescent="0.3">
      <c r="A318" s="6">
        <v>317</v>
      </c>
      <c r="B318" s="7" t="s">
        <v>2</v>
      </c>
      <c r="C318" s="18">
        <v>20092</v>
      </c>
      <c r="D318" s="24">
        <f t="shared" si="4"/>
        <v>69</v>
      </c>
      <c r="E318" s="8">
        <v>324120</v>
      </c>
    </row>
    <row r="319" spans="1:5" x14ac:dyDescent="0.3">
      <c r="A319" s="6">
        <v>318</v>
      </c>
      <c r="B319" s="7" t="s">
        <v>1</v>
      </c>
      <c r="C319" s="18">
        <v>20834</v>
      </c>
      <c r="D319" s="24">
        <f t="shared" si="4"/>
        <v>67</v>
      </c>
      <c r="E319" s="8">
        <v>149718.70000000001</v>
      </c>
    </row>
    <row r="320" spans="1:5" x14ac:dyDescent="0.3">
      <c r="A320" s="6">
        <v>319</v>
      </c>
      <c r="B320" s="7" t="s">
        <v>2</v>
      </c>
      <c r="C320" s="18">
        <v>19934</v>
      </c>
      <c r="D320" s="24">
        <f t="shared" si="4"/>
        <v>70</v>
      </c>
      <c r="E320" s="8">
        <v>86802.85</v>
      </c>
    </row>
    <row r="321" spans="1:5" x14ac:dyDescent="0.3">
      <c r="A321" s="6">
        <v>320</v>
      </c>
      <c r="B321" s="7" t="s">
        <v>1</v>
      </c>
      <c r="C321" s="18">
        <v>20818</v>
      </c>
      <c r="D321" s="24">
        <f t="shared" si="4"/>
        <v>68</v>
      </c>
      <c r="E321" s="8">
        <v>189061.95</v>
      </c>
    </row>
    <row r="322" spans="1:5" x14ac:dyDescent="0.3">
      <c r="A322" s="6">
        <v>321</v>
      </c>
      <c r="B322" s="7" t="s">
        <v>2</v>
      </c>
      <c r="C322" s="18">
        <v>20545</v>
      </c>
      <c r="D322" s="24">
        <f t="shared" si="4"/>
        <v>68</v>
      </c>
      <c r="E322" s="8">
        <v>192212.85</v>
      </c>
    </row>
    <row r="323" spans="1:5" x14ac:dyDescent="0.3">
      <c r="A323" s="6">
        <v>322</v>
      </c>
      <c r="B323" s="7" t="s">
        <v>2</v>
      </c>
      <c r="C323" s="18">
        <v>20812</v>
      </c>
      <c r="D323" s="24">
        <f t="shared" ref="D323:D386" si="5">2024-YEAR(C323)</f>
        <v>68</v>
      </c>
      <c r="E323" s="8">
        <v>269333.3</v>
      </c>
    </row>
    <row r="324" spans="1:5" x14ac:dyDescent="0.3">
      <c r="A324" s="6">
        <v>323</v>
      </c>
      <c r="B324" s="7" t="s">
        <v>1</v>
      </c>
      <c r="C324" s="18">
        <v>20410</v>
      </c>
      <c r="D324" s="24">
        <f t="shared" si="5"/>
        <v>69</v>
      </c>
      <c r="E324" s="8">
        <v>189507.15</v>
      </c>
    </row>
    <row r="325" spans="1:5" x14ac:dyDescent="0.3">
      <c r="A325" s="6">
        <v>324</v>
      </c>
      <c r="B325" s="7" t="s">
        <v>2</v>
      </c>
      <c r="C325" s="18">
        <v>20861</v>
      </c>
      <c r="D325" s="24">
        <f t="shared" si="5"/>
        <v>67</v>
      </c>
      <c r="E325" s="8">
        <v>98971.45</v>
      </c>
    </row>
    <row r="326" spans="1:5" x14ac:dyDescent="0.3">
      <c r="A326" s="6">
        <v>325</v>
      </c>
      <c r="B326" s="7" t="s">
        <v>2</v>
      </c>
      <c r="C326" s="18">
        <v>20782</v>
      </c>
      <c r="D326" s="24">
        <f t="shared" si="5"/>
        <v>68</v>
      </c>
      <c r="E326" s="8">
        <v>169791.25</v>
      </c>
    </row>
    <row r="327" spans="1:5" x14ac:dyDescent="0.3">
      <c r="A327" s="6">
        <v>326</v>
      </c>
      <c r="B327" s="7" t="s">
        <v>1</v>
      </c>
      <c r="C327" s="18">
        <v>20867</v>
      </c>
      <c r="D327" s="24">
        <f t="shared" si="5"/>
        <v>67</v>
      </c>
      <c r="E327" s="8">
        <v>192680.6</v>
      </c>
    </row>
    <row r="328" spans="1:5" x14ac:dyDescent="0.3">
      <c r="A328" s="6">
        <v>327</v>
      </c>
      <c r="B328" s="7" t="s">
        <v>2</v>
      </c>
      <c r="C328" s="18">
        <v>20852</v>
      </c>
      <c r="D328" s="24">
        <f t="shared" si="5"/>
        <v>67</v>
      </c>
      <c r="E328" s="8">
        <v>322912</v>
      </c>
    </row>
    <row r="329" spans="1:5" x14ac:dyDescent="0.3">
      <c r="A329" s="6">
        <v>328</v>
      </c>
      <c r="B329" s="7" t="s">
        <v>2</v>
      </c>
      <c r="C329" s="18">
        <v>20832</v>
      </c>
      <c r="D329" s="24">
        <f t="shared" si="5"/>
        <v>67</v>
      </c>
      <c r="E329" s="8">
        <v>75317.649999999994</v>
      </c>
    </row>
    <row r="330" spans="1:5" x14ac:dyDescent="0.3">
      <c r="A330" s="6">
        <v>329</v>
      </c>
      <c r="B330" s="7" t="s">
        <v>2</v>
      </c>
      <c r="C330" s="18">
        <v>20825</v>
      </c>
      <c r="D330" s="24">
        <f t="shared" si="5"/>
        <v>67</v>
      </c>
      <c r="E330" s="8">
        <v>103756.3</v>
      </c>
    </row>
    <row r="331" spans="1:5" x14ac:dyDescent="0.3">
      <c r="A331" s="6">
        <v>330</v>
      </c>
      <c r="B331" s="7" t="s">
        <v>2</v>
      </c>
      <c r="C331" s="18">
        <v>20162</v>
      </c>
      <c r="D331" s="24">
        <f t="shared" si="5"/>
        <v>69</v>
      </c>
      <c r="E331" s="8">
        <v>49761.1</v>
      </c>
    </row>
    <row r="332" spans="1:5" x14ac:dyDescent="0.3">
      <c r="A332" s="6">
        <v>331</v>
      </c>
      <c r="B332" s="7" t="s">
        <v>1</v>
      </c>
      <c r="C332" s="18">
        <v>17256</v>
      </c>
      <c r="D332" s="24">
        <f t="shared" si="5"/>
        <v>77</v>
      </c>
      <c r="E332" s="8">
        <v>149528.54999999999</v>
      </c>
    </row>
    <row r="333" spans="1:5" x14ac:dyDescent="0.3">
      <c r="A333" s="6">
        <v>332</v>
      </c>
      <c r="B333" s="7" t="s">
        <v>2</v>
      </c>
      <c r="C333" s="18">
        <v>20305</v>
      </c>
      <c r="D333" s="24">
        <f t="shared" si="5"/>
        <v>69</v>
      </c>
      <c r="E333" s="8">
        <v>120916.85</v>
      </c>
    </row>
    <row r="334" spans="1:5" x14ac:dyDescent="0.3">
      <c r="A334" s="6">
        <v>333</v>
      </c>
      <c r="B334" s="7" t="s">
        <v>2</v>
      </c>
      <c r="C334" s="18">
        <v>20884</v>
      </c>
      <c r="D334" s="24">
        <f t="shared" si="5"/>
        <v>67</v>
      </c>
      <c r="E334" s="8">
        <v>322912</v>
      </c>
    </row>
    <row r="335" spans="1:5" x14ac:dyDescent="0.3">
      <c r="A335" s="6">
        <v>334</v>
      </c>
      <c r="B335" s="7" t="s">
        <v>2</v>
      </c>
      <c r="C335" s="18">
        <v>20764</v>
      </c>
      <c r="D335" s="24">
        <f t="shared" si="5"/>
        <v>68</v>
      </c>
      <c r="E335" s="8">
        <v>152810.4</v>
      </c>
    </row>
    <row r="336" spans="1:5" x14ac:dyDescent="0.3">
      <c r="A336" s="6">
        <v>335</v>
      </c>
      <c r="B336" s="7" t="s">
        <v>1</v>
      </c>
      <c r="C336" s="18">
        <v>20814</v>
      </c>
      <c r="D336" s="24">
        <f t="shared" si="5"/>
        <v>68</v>
      </c>
      <c r="E336" s="8">
        <v>212819.15</v>
      </c>
    </row>
    <row r="337" spans="1:5" x14ac:dyDescent="0.3">
      <c r="A337" s="6">
        <v>336</v>
      </c>
      <c r="B337" s="7" t="s">
        <v>1</v>
      </c>
      <c r="C337" s="18">
        <v>20850</v>
      </c>
      <c r="D337" s="24">
        <f t="shared" si="5"/>
        <v>67</v>
      </c>
      <c r="E337" s="8">
        <v>31995.85</v>
      </c>
    </row>
    <row r="338" spans="1:5" x14ac:dyDescent="0.3">
      <c r="A338" s="6">
        <v>337</v>
      </c>
      <c r="B338" s="7" t="s">
        <v>2</v>
      </c>
      <c r="C338" s="18">
        <v>20881</v>
      </c>
      <c r="D338" s="24">
        <f t="shared" si="5"/>
        <v>67</v>
      </c>
      <c r="E338" s="8">
        <v>177470.05</v>
      </c>
    </row>
    <row r="339" spans="1:5" x14ac:dyDescent="0.3">
      <c r="A339" s="6">
        <v>338</v>
      </c>
      <c r="B339" s="7" t="s">
        <v>2</v>
      </c>
      <c r="C339" s="18">
        <v>20909</v>
      </c>
      <c r="D339" s="24">
        <f t="shared" si="5"/>
        <v>67</v>
      </c>
      <c r="E339" s="8">
        <v>133753.60000000001</v>
      </c>
    </row>
    <row r="340" spans="1:5" x14ac:dyDescent="0.3">
      <c r="A340" s="6">
        <v>339</v>
      </c>
      <c r="B340" s="7" t="s">
        <v>1</v>
      </c>
      <c r="C340" s="18">
        <v>20897</v>
      </c>
      <c r="D340" s="24">
        <f t="shared" si="5"/>
        <v>67</v>
      </c>
      <c r="E340" s="8">
        <v>151887.95000000001</v>
      </c>
    </row>
    <row r="341" spans="1:5" x14ac:dyDescent="0.3">
      <c r="A341" s="6">
        <v>340</v>
      </c>
      <c r="B341" s="7" t="s">
        <v>1</v>
      </c>
      <c r="C341" s="18">
        <v>20893</v>
      </c>
      <c r="D341" s="24">
        <f t="shared" si="5"/>
        <v>67</v>
      </c>
      <c r="E341" s="8">
        <v>324120</v>
      </c>
    </row>
    <row r="342" spans="1:5" x14ac:dyDescent="0.3">
      <c r="A342" s="6">
        <v>341</v>
      </c>
      <c r="B342" s="7" t="s">
        <v>1</v>
      </c>
      <c r="C342" s="18">
        <v>20860</v>
      </c>
      <c r="D342" s="24">
        <f t="shared" si="5"/>
        <v>67</v>
      </c>
      <c r="E342" s="8">
        <v>175741.9</v>
      </c>
    </row>
    <row r="343" spans="1:5" x14ac:dyDescent="0.3">
      <c r="A343" s="6">
        <v>342</v>
      </c>
      <c r="B343" s="7" t="s">
        <v>1</v>
      </c>
      <c r="C343" s="18">
        <v>20914</v>
      </c>
      <c r="D343" s="24">
        <f t="shared" si="5"/>
        <v>67</v>
      </c>
      <c r="E343" s="8">
        <v>324120</v>
      </c>
    </row>
    <row r="344" spans="1:5" x14ac:dyDescent="0.3">
      <c r="A344" s="6">
        <v>343</v>
      </c>
      <c r="B344" s="7" t="s">
        <v>1</v>
      </c>
      <c r="C344" s="18">
        <v>20908</v>
      </c>
      <c r="D344" s="24">
        <f t="shared" si="5"/>
        <v>67</v>
      </c>
      <c r="E344" s="8">
        <v>84291.199999999997</v>
      </c>
    </row>
    <row r="345" spans="1:5" x14ac:dyDescent="0.3">
      <c r="A345" s="6">
        <v>344</v>
      </c>
      <c r="B345" s="7" t="s">
        <v>2</v>
      </c>
      <c r="C345" s="18">
        <v>20715</v>
      </c>
      <c r="D345" s="24">
        <f t="shared" si="5"/>
        <v>68</v>
      </c>
      <c r="E345" s="8">
        <v>266541.3</v>
      </c>
    </row>
    <row r="346" spans="1:5" x14ac:dyDescent="0.3">
      <c r="A346" s="6">
        <v>345</v>
      </c>
      <c r="B346" s="7" t="s">
        <v>2</v>
      </c>
      <c r="C346" s="18">
        <v>20960</v>
      </c>
      <c r="D346" s="24">
        <f t="shared" si="5"/>
        <v>67</v>
      </c>
      <c r="E346" s="8">
        <v>322912</v>
      </c>
    </row>
    <row r="347" spans="1:5" x14ac:dyDescent="0.3">
      <c r="A347" s="6">
        <v>346</v>
      </c>
      <c r="B347" s="7" t="s">
        <v>2</v>
      </c>
      <c r="C347" s="18">
        <v>18431</v>
      </c>
      <c r="D347" s="24">
        <f t="shared" si="5"/>
        <v>74</v>
      </c>
      <c r="E347" s="8">
        <v>146317.6</v>
      </c>
    </row>
    <row r="348" spans="1:5" x14ac:dyDescent="0.3">
      <c r="A348" s="6">
        <v>347</v>
      </c>
      <c r="B348" s="7" t="s">
        <v>1</v>
      </c>
      <c r="C348" s="18">
        <v>20933</v>
      </c>
      <c r="D348" s="24">
        <f t="shared" si="5"/>
        <v>67</v>
      </c>
      <c r="E348" s="8">
        <v>152609.45000000001</v>
      </c>
    </row>
    <row r="349" spans="1:5" x14ac:dyDescent="0.3">
      <c r="A349" s="6">
        <v>348</v>
      </c>
      <c r="B349" s="7" t="s">
        <v>1</v>
      </c>
      <c r="C349" s="18">
        <v>20954</v>
      </c>
      <c r="D349" s="24">
        <f t="shared" si="5"/>
        <v>67</v>
      </c>
      <c r="E349" s="8">
        <v>100505.60000000001</v>
      </c>
    </row>
    <row r="350" spans="1:5" x14ac:dyDescent="0.3">
      <c r="A350" s="6">
        <v>349</v>
      </c>
      <c r="B350" s="7" t="s">
        <v>2</v>
      </c>
      <c r="C350" s="18">
        <v>20875</v>
      </c>
      <c r="D350" s="24">
        <f t="shared" si="5"/>
        <v>67</v>
      </c>
      <c r="E350" s="8">
        <v>184625.2</v>
      </c>
    </row>
    <row r="351" spans="1:5" x14ac:dyDescent="0.3">
      <c r="A351" s="6">
        <v>350</v>
      </c>
      <c r="B351" s="7" t="s">
        <v>2</v>
      </c>
      <c r="C351" s="18">
        <v>19794</v>
      </c>
      <c r="D351" s="24">
        <f t="shared" si="5"/>
        <v>70</v>
      </c>
      <c r="E351" s="8">
        <v>225371.85</v>
      </c>
    </row>
    <row r="352" spans="1:5" x14ac:dyDescent="0.3">
      <c r="A352" s="6">
        <v>351</v>
      </c>
      <c r="B352" s="7" t="s">
        <v>2</v>
      </c>
      <c r="C352" s="18">
        <v>20967</v>
      </c>
      <c r="D352" s="24">
        <f t="shared" si="5"/>
        <v>67</v>
      </c>
      <c r="E352" s="8">
        <v>321273.55</v>
      </c>
    </row>
    <row r="353" spans="1:5" x14ac:dyDescent="0.3">
      <c r="A353" s="6">
        <v>352</v>
      </c>
      <c r="B353" s="7" t="s">
        <v>2</v>
      </c>
      <c r="C353" s="18">
        <v>20940</v>
      </c>
      <c r="D353" s="24">
        <f t="shared" si="5"/>
        <v>67</v>
      </c>
      <c r="E353" s="8">
        <v>62350.35</v>
      </c>
    </row>
    <row r="354" spans="1:5" x14ac:dyDescent="0.3">
      <c r="A354" s="6">
        <v>353</v>
      </c>
      <c r="B354" s="7" t="s">
        <v>2</v>
      </c>
      <c r="C354" s="18">
        <v>20970</v>
      </c>
      <c r="D354" s="24">
        <f t="shared" si="5"/>
        <v>67</v>
      </c>
      <c r="E354" s="8">
        <v>174870.95</v>
      </c>
    </row>
    <row r="355" spans="1:5" x14ac:dyDescent="0.3">
      <c r="A355" s="6">
        <v>354</v>
      </c>
      <c r="B355" s="7" t="s">
        <v>1</v>
      </c>
      <c r="C355" s="18">
        <v>20961</v>
      </c>
      <c r="D355" s="24">
        <f t="shared" si="5"/>
        <v>67</v>
      </c>
      <c r="E355" s="8">
        <v>207822.25</v>
      </c>
    </row>
    <row r="356" spans="1:5" x14ac:dyDescent="0.3">
      <c r="A356" s="6">
        <v>355</v>
      </c>
      <c r="B356" s="7" t="s">
        <v>2</v>
      </c>
      <c r="C356" s="18">
        <v>20428</v>
      </c>
      <c r="D356" s="24">
        <f t="shared" si="5"/>
        <v>69</v>
      </c>
      <c r="E356" s="8">
        <v>318433.84999999998</v>
      </c>
    </row>
    <row r="357" spans="1:5" x14ac:dyDescent="0.3">
      <c r="A357" s="6">
        <v>356</v>
      </c>
      <c r="B357" s="7" t="s">
        <v>2</v>
      </c>
      <c r="C357" s="18">
        <v>19551</v>
      </c>
      <c r="D357" s="24">
        <f t="shared" si="5"/>
        <v>71</v>
      </c>
      <c r="E357" s="8">
        <v>300437.34999999998</v>
      </c>
    </row>
    <row r="358" spans="1:5" x14ac:dyDescent="0.3">
      <c r="A358" s="6">
        <v>357</v>
      </c>
      <c r="B358" s="7" t="s">
        <v>1</v>
      </c>
      <c r="C358" s="18">
        <v>20965</v>
      </c>
      <c r="D358" s="24">
        <f t="shared" si="5"/>
        <v>67</v>
      </c>
      <c r="E358" s="8">
        <v>116482.5</v>
      </c>
    </row>
    <row r="359" spans="1:5" x14ac:dyDescent="0.3">
      <c r="A359" s="6">
        <v>358</v>
      </c>
      <c r="B359" s="7" t="s">
        <v>1</v>
      </c>
      <c r="C359" s="18">
        <v>20981</v>
      </c>
      <c r="D359" s="24">
        <f t="shared" si="5"/>
        <v>67</v>
      </c>
      <c r="E359" s="8">
        <v>129890.1</v>
      </c>
    </row>
    <row r="360" spans="1:5" x14ac:dyDescent="0.3">
      <c r="A360" s="6">
        <v>359</v>
      </c>
      <c r="B360" s="7" t="s">
        <v>2</v>
      </c>
      <c r="C360" s="18">
        <v>20968</v>
      </c>
      <c r="D360" s="24">
        <f t="shared" si="5"/>
        <v>67</v>
      </c>
      <c r="E360" s="8">
        <v>186075.7</v>
      </c>
    </row>
    <row r="361" spans="1:5" x14ac:dyDescent="0.3">
      <c r="A361" s="6">
        <v>360</v>
      </c>
      <c r="B361" s="7" t="s">
        <v>1</v>
      </c>
      <c r="C361" s="18">
        <v>20278</v>
      </c>
      <c r="D361" s="24">
        <f t="shared" si="5"/>
        <v>69</v>
      </c>
      <c r="E361" s="8">
        <v>101928.7</v>
      </c>
    </row>
    <row r="362" spans="1:5" x14ac:dyDescent="0.3">
      <c r="A362" s="6">
        <v>361</v>
      </c>
      <c r="B362" s="7" t="s">
        <v>1</v>
      </c>
      <c r="C362" s="18">
        <v>20965</v>
      </c>
      <c r="D362" s="24">
        <f t="shared" si="5"/>
        <v>67</v>
      </c>
      <c r="E362" s="8">
        <v>111593.95</v>
      </c>
    </row>
    <row r="363" spans="1:5" x14ac:dyDescent="0.3">
      <c r="A363" s="6">
        <v>362</v>
      </c>
      <c r="B363" s="7" t="s">
        <v>2</v>
      </c>
      <c r="C363" s="18">
        <v>20892</v>
      </c>
      <c r="D363" s="24">
        <f t="shared" si="5"/>
        <v>67</v>
      </c>
      <c r="E363" s="8">
        <v>127912.95</v>
      </c>
    </row>
    <row r="364" spans="1:5" x14ac:dyDescent="0.3">
      <c r="A364" s="6">
        <v>363</v>
      </c>
      <c r="B364" s="7" t="s">
        <v>1</v>
      </c>
      <c r="C364" s="18">
        <v>20918</v>
      </c>
      <c r="D364" s="24">
        <f t="shared" si="5"/>
        <v>67</v>
      </c>
      <c r="E364" s="8">
        <v>147265.85</v>
      </c>
    </row>
    <row r="365" spans="1:5" x14ac:dyDescent="0.3">
      <c r="A365" s="6">
        <v>364</v>
      </c>
      <c r="B365" s="7" t="s">
        <v>2</v>
      </c>
      <c r="C365" s="18">
        <v>20717</v>
      </c>
      <c r="D365" s="24">
        <f t="shared" si="5"/>
        <v>68</v>
      </c>
      <c r="E365" s="8">
        <v>324120</v>
      </c>
    </row>
    <row r="366" spans="1:5" x14ac:dyDescent="0.3">
      <c r="A366" s="6">
        <v>365</v>
      </c>
      <c r="B366" s="7" t="s">
        <v>1</v>
      </c>
      <c r="C366" s="18">
        <v>21018</v>
      </c>
      <c r="D366" s="24">
        <f t="shared" si="5"/>
        <v>67</v>
      </c>
      <c r="E366" s="8">
        <v>211418.6</v>
      </c>
    </row>
    <row r="367" spans="1:5" x14ac:dyDescent="0.3">
      <c r="A367" s="6">
        <v>366</v>
      </c>
      <c r="B367" s="7" t="s">
        <v>1</v>
      </c>
      <c r="C367" s="18">
        <v>20979</v>
      </c>
      <c r="D367" s="24">
        <f t="shared" si="5"/>
        <v>67</v>
      </c>
      <c r="E367" s="8">
        <v>142230.85</v>
      </c>
    </row>
    <row r="368" spans="1:5" x14ac:dyDescent="0.3">
      <c r="A368" s="6">
        <v>367</v>
      </c>
      <c r="B368" s="7" t="s">
        <v>2</v>
      </c>
      <c r="C368" s="18">
        <v>20987</v>
      </c>
      <c r="D368" s="24">
        <f t="shared" si="5"/>
        <v>67</v>
      </c>
      <c r="E368" s="8">
        <v>168940.2</v>
      </c>
    </row>
    <row r="369" spans="1:5" x14ac:dyDescent="0.3">
      <c r="A369" s="6">
        <v>368</v>
      </c>
      <c r="B369" s="7" t="s">
        <v>1</v>
      </c>
      <c r="C369" s="18">
        <v>20959</v>
      </c>
      <c r="D369" s="24">
        <f t="shared" si="5"/>
        <v>67</v>
      </c>
      <c r="E369" s="8">
        <v>156275.54999999999</v>
      </c>
    </row>
    <row r="370" spans="1:5" x14ac:dyDescent="0.3">
      <c r="A370" s="6">
        <v>369</v>
      </c>
      <c r="B370" s="7" t="s">
        <v>2</v>
      </c>
      <c r="C370" s="18">
        <v>20973</v>
      </c>
      <c r="D370" s="24">
        <f t="shared" si="5"/>
        <v>67</v>
      </c>
      <c r="E370" s="8">
        <v>317327.15000000002</v>
      </c>
    </row>
    <row r="371" spans="1:5" x14ac:dyDescent="0.3">
      <c r="A371" s="6">
        <v>370</v>
      </c>
      <c r="B371" s="7" t="s">
        <v>1</v>
      </c>
      <c r="C371" s="18">
        <v>20997</v>
      </c>
      <c r="D371" s="24">
        <f t="shared" si="5"/>
        <v>67</v>
      </c>
      <c r="E371" s="8">
        <v>190148.5</v>
      </c>
    </row>
    <row r="372" spans="1:5" x14ac:dyDescent="0.3">
      <c r="A372" s="6">
        <v>371</v>
      </c>
      <c r="B372" s="7" t="s">
        <v>2</v>
      </c>
      <c r="C372" s="18">
        <v>21042</v>
      </c>
      <c r="D372" s="24">
        <f t="shared" si="5"/>
        <v>67</v>
      </c>
      <c r="E372" s="8">
        <v>167783</v>
      </c>
    </row>
    <row r="373" spans="1:5" x14ac:dyDescent="0.3">
      <c r="A373" s="6">
        <v>372</v>
      </c>
      <c r="B373" s="7" t="s">
        <v>2</v>
      </c>
      <c r="C373" s="18">
        <v>21020</v>
      </c>
      <c r="D373" s="24">
        <f t="shared" si="5"/>
        <v>67</v>
      </c>
      <c r="E373" s="8">
        <v>154261.25</v>
      </c>
    </row>
    <row r="374" spans="1:5" x14ac:dyDescent="0.3">
      <c r="A374" s="6">
        <v>373</v>
      </c>
      <c r="B374" s="7" t="s">
        <v>2</v>
      </c>
      <c r="C374" s="18">
        <v>21043</v>
      </c>
      <c r="D374" s="24">
        <f t="shared" si="5"/>
        <v>67</v>
      </c>
      <c r="E374" s="8">
        <v>280938.65000000002</v>
      </c>
    </row>
    <row r="375" spans="1:5" x14ac:dyDescent="0.3">
      <c r="A375" s="6">
        <v>374</v>
      </c>
      <c r="B375" s="7" t="s">
        <v>2</v>
      </c>
      <c r="C375" s="18">
        <v>21057</v>
      </c>
      <c r="D375" s="24">
        <f t="shared" si="5"/>
        <v>67</v>
      </c>
      <c r="E375" s="8">
        <v>139435</v>
      </c>
    </row>
    <row r="376" spans="1:5" x14ac:dyDescent="0.3">
      <c r="A376" s="6">
        <v>375</v>
      </c>
      <c r="B376" s="7" t="s">
        <v>1</v>
      </c>
      <c r="C376" s="18">
        <v>21020</v>
      </c>
      <c r="D376" s="24">
        <f t="shared" si="5"/>
        <v>67</v>
      </c>
      <c r="E376" s="8">
        <v>155778.35</v>
      </c>
    </row>
    <row r="377" spans="1:5" x14ac:dyDescent="0.3">
      <c r="A377" s="6">
        <v>376</v>
      </c>
      <c r="B377" s="7" t="s">
        <v>2</v>
      </c>
      <c r="C377" s="18">
        <v>21075</v>
      </c>
      <c r="D377" s="24">
        <f t="shared" si="5"/>
        <v>67</v>
      </c>
      <c r="E377" s="8">
        <v>318787</v>
      </c>
    </row>
    <row r="378" spans="1:5" x14ac:dyDescent="0.3">
      <c r="A378" s="6">
        <v>377</v>
      </c>
      <c r="B378" s="7" t="s">
        <v>1</v>
      </c>
      <c r="C378" s="18">
        <v>21062</v>
      </c>
      <c r="D378" s="24">
        <f t="shared" si="5"/>
        <v>67</v>
      </c>
      <c r="E378" s="8">
        <v>158563.9</v>
      </c>
    </row>
    <row r="379" spans="1:5" x14ac:dyDescent="0.3">
      <c r="A379" s="6">
        <v>378</v>
      </c>
      <c r="B379" s="7" t="s">
        <v>2</v>
      </c>
      <c r="C379" s="18">
        <v>20947</v>
      </c>
      <c r="D379" s="24">
        <f t="shared" si="5"/>
        <v>67</v>
      </c>
      <c r="E379" s="8">
        <v>235335.2</v>
      </c>
    </row>
    <row r="380" spans="1:5" x14ac:dyDescent="0.3">
      <c r="A380" s="6">
        <v>379</v>
      </c>
      <c r="B380" s="7" t="s">
        <v>2</v>
      </c>
      <c r="C380" s="18">
        <v>20994</v>
      </c>
      <c r="D380" s="24">
        <f t="shared" si="5"/>
        <v>67</v>
      </c>
      <c r="E380" s="8">
        <v>184210.95</v>
      </c>
    </row>
    <row r="381" spans="1:5" x14ac:dyDescent="0.3">
      <c r="A381" s="6">
        <v>380</v>
      </c>
      <c r="B381" s="7" t="s">
        <v>2</v>
      </c>
      <c r="C381" s="18">
        <v>21045</v>
      </c>
      <c r="D381" s="24">
        <f t="shared" si="5"/>
        <v>67</v>
      </c>
      <c r="E381" s="8">
        <v>190546.4</v>
      </c>
    </row>
    <row r="382" spans="1:5" x14ac:dyDescent="0.3">
      <c r="A382" s="6">
        <v>381</v>
      </c>
      <c r="B382" s="7" t="s">
        <v>1</v>
      </c>
      <c r="C382" s="18">
        <v>21063</v>
      </c>
      <c r="D382" s="24">
        <f t="shared" si="5"/>
        <v>67</v>
      </c>
      <c r="E382" s="8">
        <v>131968.1</v>
      </c>
    </row>
    <row r="383" spans="1:5" x14ac:dyDescent="0.3">
      <c r="A383" s="6">
        <v>382</v>
      </c>
      <c r="B383" s="7" t="s">
        <v>2</v>
      </c>
      <c r="C383" s="18">
        <v>21072</v>
      </c>
      <c r="D383" s="24">
        <f t="shared" si="5"/>
        <v>67</v>
      </c>
      <c r="E383" s="8">
        <v>65911.649999999994</v>
      </c>
    </row>
    <row r="384" spans="1:5" x14ac:dyDescent="0.3">
      <c r="A384" s="6">
        <v>383</v>
      </c>
      <c r="B384" s="7" t="s">
        <v>1</v>
      </c>
      <c r="C384" s="18">
        <v>21089</v>
      </c>
      <c r="D384" s="24">
        <f t="shared" si="5"/>
        <v>67</v>
      </c>
      <c r="E384" s="8">
        <v>263055.8</v>
      </c>
    </row>
    <row r="385" spans="1:5" x14ac:dyDescent="0.3">
      <c r="A385" s="6">
        <v>384</v>
      </c>
      <c r="B385" s="7" t="s">
        <v>1</v>
      </c>
      <c r="C385" s="18">
        <v>21071</v>
      </c>
      <c r="D385" s="24">
        <f t="shared" si="5"/>
        <v>67</v>
      </c>
      <c r="E385" s="8">
        <v>284987.25</v>
      </c>
    </row>
    <row r="386" spans="1:5" x14ac:dyDescent="0.3">
      <c r="A386" s="6">
        <v>385</v>
      </c>
      <c r="B386" s="7" t="s">
        <v>2</v>
      </c>
      <c r="C386" s="18">
        <v>21044</v>
      </c>
      <c r="D386" s="24">
        <f t="shared" si="5"/>
        <v>67</v>
      </c>
      <c r="E386" s="8">
        <v>64098.35</v>
      </c>
    </row>
    <row r="387" spans="1:5" x14ac:dyDescent="0.3">
      <c r="A387" s="6">
        <v>386</v>
      </c>
      <c r="B387" s="7" t="s">
        <v>1</v>
      </c>
      <c r="C387" s="18">
        <v>21178</v>
      </c>
      <c r="D387" s="24">
        <f t="shared" ref="D387:D450" si="6">2024-YEAR(C387)</f>
        <v>67</v>
      </c>
      <c r="E387" s="8">
        <v>222442.3</v>
      </c>
    </row>
    <row r="388" spans="1:5" x14ac:dyDescent="0.3">
      <c r="A388" s="6">
        <v>387</v>
      </c>
      <c r="B388" s="7" t="s">
        <v>2</v>
      </c>
      <c r="C388" s="18">
        <v>21168</v>
      </c>
      <c r="D388" s="24">
        <f t="shared" si="6"/>
        <v>67</v>
      </c>
      <c r="E388" s="8">
        <v>69993.399999999994</v>
      </c>
    </row>
    <row r="389" spans="1:5" x14ac:dyDescent="0.3">
      <c r="A389" s="6">
        <v>388</v>
      </c>
      <c r="B389" s="7" t="s">
        <v>2</v>
      </c>
      <c r="C389" s="18">
        <v>21109</v>
      </c>
      <c r="D389" s="24">
        <f t="shared" si="6"/>
        <v>67</v>
      </c>
      <c r="E389" s="8">
        <v>131041.45</v>
      </c>
    </row>
    <row r="390" spans="1:5" x14ac:dyDescent="0.3">
      <c r="A390" s="6">
        <v>389</v>
      </c>
      <c r="B390" s="7" t="s">
        <v>2</v>
      </c>
      <c r="C390" s="18">
        <v>21179</v>
      </c>
      <c r="D390" s="24">
        <f t="shared" si="6"/>
        <v>67</v>
      </c>
      <c r="E390" s="8">
        <v>321273.55</v>
      </c>
    </row>
    <row r="391" spans="1:5" x14ac:dyDescent="0.3">
      <c r="A391" s="6">
        <v>390</v>
      </c>
      <c r="B391" s="7" t="s">
        <v>1</v>
      </c>
      <c r="C391" s="18">
        <v>21082</v>
      </c>
      <c r="D391" s="24">
        <f t="shared" si="6"/>
        <v>67</v>
      </c>
      <c r="E391" s="8">
        <v>222528.6</v>
      </c>
    </row>
    <row r="392" spans="1:5" x14ac:dyDescent="0.3">
      <c r="A392" s="6">
        <v>391</v>
      </c>
      <c r="B392" s="7" t="s">
        <v>2</v>
      </c>
      <c r="C392" s="18">
        <v>20316</v>
      </c>
      <c r="D392" s="24">
        <f t="shared" si="6"/>
        <v>69</v>
      </c>
      <c r="E392" s="8">
        <v>86961.15</v>
      </c>
    </row>
    <row r="393" spans="1:5" x14ac:dyDescent="0.3">
      <c r="A393" s="6">
        <v>392</v>
      </c>
      <c r="B393" s="7" t="s">
        <v>1</v>
      </c>
      <c r="C393" s="18">
        <v>21096</v>
      </c>
      <c r="D393" s="24">
        <f t="shared" si="6"/>
        <v>67</v>
      </c>
      <c r="E393" s="8">
        <v>79704.45</v>
      </c>
    </row>
    <row r="394" spans="1:5" x14ac:dyDescent="0.3">
      <c r="A394" s="6">
        <v>393</v>
      </c>
      <c r="B394" s="7" t="s">
        <v>2</v>
      </c>
      <c r="C394" s="18">
        <v>20827</v>
      </c>
      <c r="D394" s="24">
        <f t="shared" si="6"/>
        <v>67</v>
      </c>
      <c r="E394" s="8">
        <v>324120</v>
      </c>
    </row>
    <row r="395" spans="1:5" x14ac:dyDescent="0.3">
      <c r="A395" s="6">
        <v>394</v>
      </c>
      <c r="B395" s="7" t="s">
        <v>2</v>
      </c>
      <c r="C395" s="18">
        <v>21102</v>
      </c>
      <c r="D395" s="24">
        <f t="shared" si="6"/>
        <v>67</v>
      </c>
      <c r="E395" s="8">
        <v>67449.3</v>
      </c>
    </row>
    <row r="396" spans="1:5" x14ac:dyDescent="0.3">
      <c r="A396" s="6">
        <v>395</v>
      </c>
      <c r="B396" s="7" t="s">
        <v>1</v>
      </c>
      <c r="C396" s="18">
        <v>21087</v>
      </c>
      <c r="D396" s="24">
        <f t="shared" si="6"/>
        <v>67</v>
      </c>
      <c r="E396" s="8">
        <v>324120</v>
      </c>
    </row>
    <row r="397" spans="1:5" x14ac:dyDescent="0.3">
      <c r="A397" s="6">
        <v>396</v>
      </c>
      <c r="B397" s="7" t="s">
        <v>1</v>
      </c>
      <c r="C397" s="18">
        <v>21116</v>
      </c>
      <c r="D397" s="24">
        <f t="shared" si="6"/>
        <v>67</v>
      </c>
      <c r="E397" s="8">
        <v>99159.95</v>
      </c>
    </row>
    <row r="398" spans="1:5" x14ac:dyDescent="0.3">
      <c r="A398" s="6">
        <v>397</v>
      </c>
      <c r="B398" s="7" t="s">
        <v>1</v>
      </c>
      <c r="C398" s="18">
        <v>21107</v>
      </c>
      <c r="D398" s="24">
        <f t="shared" si="6"/>
        <v>67</v>
      </c>
      <c r="E398" s="8">
        <v>136187.5</v>
      </c>
    </row>
    <row r="399" spans="1:5" x14ac:dyDescent="0.3">
      <c r="A399" s="6">
        <v>398</v>
      </c>
      <c r="B399" s="7" t="s">
        <v>2</v>
      </c>
      <c r="C399" s="18">
        <v>21070</v>
      </c>
      <c r="D399" s="24">
        <f t="shared" si="6"/>
        <v>67</v>
      </c>
      <c r="E399" s="8">
        <v>318787</v>
      </c>
    </row>
    <row r="400" spans="1:5" x14ac:dyDescent="0.3">
      <c r="A400" s="6">
        <v>399</v>
      </c>
      <c r="B400" s="7" t="s">
        <v>1</v>
      </c>
      <c r="C400" s="18">
        <v>21082</v>
      </c>
      <c r="D400" s="24">
        <f t="shared" si="6"/>
        <v>67</v>
      </c>
      <c r="E400" s="8">
        <v>90384.35</v>
      </c>
    </row>
    <row r="401" spans="1:5" x14ac:dyDescent="0.3">
      <c r="A401" s="6">
        <v>400</v>
      </c>
      <c r="B401" s="7" t="s">
        <v>1</v>
      </c>
      <c r="C401" s="18">
        <v>21144</v>
      </c>
      <c r="D401" s="24">
        <f t="shared" si="6"/>
        <v>67</v>
      </c>
      <c r="E401" s="8">
        <v>95828.65</v>
      </c>
    </row>
    <row r="402" spans="1:5" x14ac:dyDescent="0.3">
      <c r="A402" s="6">
        <v>401</v>
      </c>
      <c r="B402" s="7" t="s">
        <v>2</v>
      </c>
      <c r="C402" s="18">
        <v>21083</v>
      </c>
      <c r="D402" s="24">
        <f t="shared" si="6"/>
        <v>67</v>
      </c>
      <c r="E402" s="8">
        <v>106719.75</v>
      </c>
    </row>
    <row r="403" spans="1:5" x14ac:dyDescent="0.3">
      <c r="A403" s="6">
        <v>402</v>
      </c>
      <c r="B403" s="7" t="s">
        <v>1</v>
      </c>
      <c r="C403" s="18">
        <v>21165</v>
      </c>
      <c r="D403" s="24">
        <f t="shared" si="6"/>
        <v>67</v>
      </c>
      <c r="E403" s="8">
        <v>170634.75</v>
      </c>
    </row>
    <row r="404" spans="1:5" x14ac:dyDescent="0.3">
      <c r="A404" s="6">
        <v>403</v>
      </c>
      <c r="B404" s="7" t="s">
        <v>2</v>
      </c>
      <c r="C404" s="18">
        <v>21190</v>
      </c>
      <c r="D404" s="24">
        <f t="shared" si="6"/>
        <v>66</v>
      </c>
      <c r="E404" s="8">
        <v>138806.79999999999</v>
      </c>
    </row>
    <row r="405" spans="1:5" x14ac:dyDescent="0.3">
      <c r="A405" s="6">
        <v>404</v>
      </c>
      <c r="B405" s="7" t="s">
        <v>1</v>
      </c>
      <c r="C405" s="18">
        <v>21179</v>
      </c>
      <c r="D405" s="24">
        <f t="shared" si="6"/>
        <v>67</v>
      </c>
      <c r="E405" s="8">
        <v>301103.55</v>
      </c>
    </row>
    <row r="406" spans="1:5" x14ac:dyDescent="0.3">
      <c r="A406" s="6">
        <v>405</v>
      </c>
      <c r="B406" s="7" t="s">
        <v>1</v>
      </c>
      <c r="C406" s="18">
        <v>21204</v>
      </c>
      <c r="D406" s="24">
        <f t="shared" si="6"/>
        <v>66</v>
      </c>
      <c r="E406" s="8">
        <v>163492.79999999999</v>
      </c>
    </row>
    <row r="407" spans="1:5" x14ac:dyDescent="0.3">
      <c r="A407" s="6">
        <v>406</v>
      </c>
      <c r="B407" s="7" t="s">
        <v>2</v>
      </c>
      <c r="C407" s="18">
        <v>21169</v>
      </c>
      <c r="D407" s="24">
        <f t="shared" si="6"/>
        <v>67</v>
      </c>
      <c r="E407" s="8">
        <v>197135.5</v>
      </c>
    </row>
    <row r="408" spans="1:5" x14ac:dyDescent="0.3">
      <c r="A408" s="6">
        <v>407</v>
      </c>
      <c r="B408" s="7" t="s">
        <v>1</v>
      </c>
      <c r="C408" s="18">
        <v>21208</v>
      </c>
      <c r="D408" s="24">
        <f t="shared" si="6"/>
        <v>66</v>
      </c>
      <c r="E408" s="8">
        <v>324120</v>
      </c>
    </row>
    <row r="409" spans="1:5" x14ac:dyDescent="0.3">
      <c r="A409" s="6">
        <v>408</v>
      </c>
      <c r="B409" s="7" t="s">
        <v>1</v>
      </c>
      <c r="C409" s="18">
        <v>21101</v>
      </c>
      <c r="D409" s="24">
        <f t="shared" si="6"/>
        <v>67</v>
      </c>
      <c r="E409" s="8">
        <v>324120</v>
      </c>
    </row>
    <row r="410" spans="1:5" x14ac:dyDescent="0.3">
      <c r="A410" s="6">
        <v>409</v>
      </c>
      <c r="B410" s="7" t="s">
        <v>2</v>
      </c>
      <c r="C410" s="18">
        <v>21208</v>
      </c>
      <c r="D410" s="24">
        <f t="shared" si="6"/>
        <v>66</v>
      </c>
      <c r="E410" s="8">
        <v>199068.65</v>
      </c>
    </row>
    <row r="411" spans="1:5" x14ac:dyDescent="0.3">
      <c r="A411" s="6">
        <v>410</v>
      </c>
      <c r="B411" s="7" t="s">
        <v>1</v>
      </c>
      <c r="C411" s="18">
        <v>21226</v>
      </c>
      <c r="D411" s="24">
        <f t="shared" si="6"/>
        <v>66</v>
      </c>
      <c r="E411" s="8">
        <v>185664.6</v>
      </c>
    </row>
    <row r="412" spans="1:5" x14ac:dyDescent="0.3">
      <c r="A412" s="6">
        <v>411</v>
      </c>
      <c r="B412" s="7" t="s">
        <v>2</v>
      </c>
      <c r="C412" s="18">
        <v>20029</v>
      </c>
      <c r="D412" s="24">
        <f t="shared" si="6"/>
        <v>70</v>
      </c>
      <c r="E412" s="8">
        <v>73885.05</v>
      </c>
    </row>
    <row r="413" spans="1:5" x14ac:dyDescent="0.3">
      <c r="A413" s="6">
        <v>412</v>
      </c>
      <c r="B413" s="7" t="s">
        <v>1</v>
      </c>
      <c r="C413" s="18">
        <v>21176</v>
      </c>
      <c r="D413" s="24">
        <f t="shared" si="6"/>
        <v>67</v>
      </c>
      <c r="E413" s="8">
        <v>198848.55</v>
      </c>
    </row>
    <row r="414" spans="1:5" x14ac:dyDescent="0.3">
      <c r="A414" s="6">
        <v>413</v>
      </c>
      <c r="B414" s="7" t="s">
        <v>1</v>
      </c>
      <c r="C414" s="18">
        <v>21222</v>
      </c>
      <c r="D414" s="24">
        <f t="shared" si="6"/>
        <v>66</v>
      </c>
      <c r="E414" s="8">
        <v>167840.4</v>
      </c>
    </row>
    <row r="415" spans="1:5" x14ac:dyDescent="0.3">
      <c r="A415" s="6">
        <v>414</v>
      </c>
      <c r="B415" s="7" t="s">
        <v>2</v>
      </c>
      <c r="C415" s="18">
        <v>21184</v>
      </c>
      <c r="D415" s="24">
        <f t="shared" si="6"/>
        <v>67</v>
      </c>
      <c r="E415" s="8">
        <v>271655.55</v>
      </c>
    </row>
    <row r="416" spans="1:5" x14ac:dyDescent="0.3">
      <c r="A416" s="6">
        <v>415</v>
      </c>
      <c r="B416" s="7" t="s">
        <v>1</v>
      </c>
      <c r="C416" s="18">
        <v>21156</v>
      </c>
      <c r="D416" s="24">
        <f t="shared" si="6"/>
        <v>67</v>
      </c>
      <c r="E416" s="8">
        <v>324120</v>
      </c>
    </row>
    <row r="417" spans="1:5" x14ac:dyDescent="0.3">
      <c r="A417" s="6">
        <v>416</v>
      </c>
      <c r="B417" s="7" t="s">
        <v>1</v>
      </c>
      <c r="C417" s="18">
        <v>21191</v>
      </c>
      <c r="D417" s="24">
        <f t="shared" si="6"/>
        <v>66</v>
      </c>
      <c r="E417" s="8">
        <v>90979.1</v>
      </c>
    </row>
    <row r="418" spans="1:5" x14ac:dyDescent="0.3">
      <c r="A418" s="6">
        <v>417</v>
      </c>
      <c r="B418" s="7" t="s">
        <v>1</v>
      </c>
      <c r="C418" s="18">
        <v>21201</v>
      </c>
      <c r="D418" s="24">
        <f t="shared" si="6"/>
        <v>66</v>
      </c>
      <c r="E418" s="8">
        <v>324120</v>
      </c>
    </row>
    <row r="419" spans="1:5" x14ac:dyDescent="0.3">
      <c r="A419" s="6">
        <v>418</v>
      </c>
      <c r="B419" s="7" t="s">
        <v>1</v>
      </c>
      <c r="C419" s="18">
        <v>21087</v>
      </c>
      <c r="D419" s="24">
        <f t="shared" si="6"/>
        <v>67</v>
      </c>
      <c r="E419" s="8">
        <v>127170.15</v>
      </c>
    </row>
    <row r="420" spans="1:5" x14ac:dyDescent="0.3">
      <c r="A420" s="6">
        <v>419</v>
      </c>
      <c r="B420" s="7" t="s">
        <v>1</v>
      </c>
      <c r="C420" s="18">
        <v>21226</v>
      </c>
      <c r="D420" s="24">
        <f t="shared" si="6"/>
        <v>66</v>
      </c>
      <c r="E420" s="8">
        <v>177624.05</v>
      </c>
    </row>
    <row r="421" spans="1:5" x14ac:dyDescent="0.3">
      <c r="A421" s="6">
        <v>420</v>
      </c>
      <c r="B421" s="7" t="s">
        <v>1</v>
      </c>
      <c r="C421" s="18">
        <v>21310</v>
      </c>
      <c r="D421" s="24">
        <f t="shared" si="6"/>
        <v>66</v>
      </c>
      <c r="E421" s="8">
        <v>173248.4</v>
      </c>
    </row>
    <row r="422" spans="1:5" x14ac:dyDescent="0.3">
      <c r="A422" s="6">
        <v>421</v>
      </c>
      <c r="B422" s="7" t="s">
        <v>1</v>
      </c>
      <c r="C422" s="18">
        <v>21301</v>
      </c>
      <c r="D422" s="24">
        <f t="shared" si="6"/>
        <v>66</v>
      </c>
      <c r="E422" s="8">
        <v>112713.05</v>
      </c>
    </row>
    <row r="423" spans="1:5" x14ac:dyDescent="0.3">
      <c r="A423" s="6">
        <v>422</v>
      </c>
      <c r="B423" s="7" t="s">
        <v>2</v>
      </c>
      <c r="C423" s="18">
        <v>21290</v>
      </c>
      <c r="D423" s="24">
        <f t="shared" si="6"/>
        <v>66</v>
      </c>
      <c r="E423" s="8">
        <v>102795.9</v>
      </c>
    </row>
    <row r="424" spans="1:5" x14ac:dyDescent="0.3">
      <c r="A424" s="6">
        <v>423</v>
      </c>
      <c r="B424" s="7" t="s">
        <v>2</v>
      </c>
      <c r="C424" s="18">
        <v>21257</v>
      </c>
      <c r="D424" s="24">
        <f t="shared" si="6"/>
        <v>66</v>
      </c>
      <c r="E424" s="8">
        <v>318787</v>
      </c>
    </row>
    <row r="425" spans="1:5" x14ac:dyDescent="0.3">
      <c r="A425" s="6">
        <v>424</v>
      </c>
      <c r="B425" s="7" t="s">
        <v>2</v>
      </c>
      <c r="C425" s="18">
        <v>18359</v>
      </c>
      <c r="D425" s="24">
        <f t="shared" si="6"/>
        <v>74</v>
      </c>
      <c r="E425" s="8">
        <v>172975.4</v>
      </c>
    </row>
    <row r="426" spans="1:5" x14ac:dyDescent="0.3">
      <c r="A426" s="6">
        <v>425</v>
      </c>
      <c r="B426" s="7" t="s">
        <v>1</v>
      </c>
      <c r="C426" s="18">
        <v>19778</v>
      </c>
      <c r="D426" s="24">
        <f t="shared" si="6"/>
        <v>70</v>
      </c>
      <c r="E426" s="8">
        <v>324120</v>
      </c>
    </row>
    <row r="427" spans="1:5" x14ac:dyDescent="0.3">
      <c r="A427" s="6">
        <v>426</v>
      </c>
      <c r="B427" s="7" t="s">
        <v>1</v>
      </c>
      <c r="C427" s="18">
        <v>21298</v>
      </c>
      <c r="D427" s="24">
        <f t="shared" si="6"/>
        <v>66</v>
      </c>
      <c r="E427" s="8">
        <v>202695.85</v>
      </c>
    </row>
    <row r="428" spans="1:5" x14ac:dyDescent="0.3">
      <c r="A428" s="6">
        <v>427</v>
      </c>
      <c r="B428" s="7" t="s">
        <v>1</v>
      </c>
      <c r="C428" s="18">
        <v>21206</v>
      </c>
      <c r="D428" s="24">
        <f t="shared" si="6"/>
        <v>66</v>
      </c>
      <c r="E428" s="8">
        <v>132701.4</v>
      </c>
    </row>
    <row r="429" spans="1:5" x14ac:dyDescent="0.3">
      <c r="A429" s="6">
        <v>428</v>
      </c>
      <c r="B429" s="7" t="s">
        <v>1</v>
      </c>
      <c r="C429" s="18">
        <v>21119</v>
      </c>
      <c r="D429" s="24">
        <f t="shared" si="6"/>
        <v>67</v>
      </c>
      <c r="E429" s="8">
        <v>143723.75</v>
      </c>
    </row>
    <row r="430" spans="1:5" x14ac:dyDescent="0.3">
      <c r="A430" s="6">
        <v>429</v>
      </c>
      <c r="B430" s="7" t="s">
        <v>2</v>
      </c>
      <c r="C430" s="18">
        <v>21067</v>
      </c>
      <c r="D430" s="24">
        <f t="shared" si="6"/>
        <v>67</v>
      </c>
      <c r="E430" s="8">
        <v>194994.9</v>
      </c>
    </row>
    <row r="431" spans="1:5" x14ac:dyDescent="0.3">
      <c r="A431" s="6">
        <v>430</v>
      </c>
      <c r="B431" s="7" t="s">
        <v>1</v>
      </c>
      <c r="C431" s="18">
        <v>19348</v>
      </c>
      <c r="D431" s="24">
        <f t="shared" si="6"/>
        <v>72</v>
      </c>
      <c r="E431" s="8">
        <v>168789.85</v>
      </c>
    </row>
    <row r="432" spans="1:5" x14ac:dyDescent="0.3">
      <c r="A432" s="6">
        <v>431</v>
      </c>
      <c r="B432" s="7" t="s">
        <v>2</v>
      </c>
      <c r="C432" s="18">
        <v>21066</v>
      </c>
      <c r="D432" s="24">
        <f t="shared" si="6"/>
        <v>67</v>
      </c>
      <c r="E432" s="8">
        <v>148193.45000000001</v>
      </c>
    </row>
    <row r="433" spans="1:5" x14ac:dyDescent="0.3">
      <c r="A433" s="6">
        <v>432</v>
      </c>
      <c r="B433" s="7" t="s">
        <v>2</v>
      </c>
      <c r="C433" s="18">
        <v>21137</v>
      </c>
      <c r="D433" s="24">
        <f t="shared" si="6"/>
        <v>67</v>
      </c>
      <c r="E433" s="8">
        <v>235704</v>
      </c>
    </row>
    <row r="434" spans="1:5" x14ac:dyDescent="0.3">
      <c r="A434" s="6">
        <v>433</v>
      </c>
      <c r="B434" s="7" t="s">
        <v>1</v>
      </c>
      <c r="C434" s="18">
        <v>12626</v>
      </c>
      <c r="D434" s="24">
        <f t="shared" si="6"/>
        <v>90</v>
      </c>
      <c r="E434" s="8">
        <v>135272.70000000001</v>
      </c>
    </row>
    <row r="435" spans="1:5" x14ac:dyDescent="0.3">
      <c r="A435" s="6">
        <v>434</v>
      </c>
      <c r="B435" s="7" t="s">
        <v>1</v>
      </c>
      <c r="C435" s="18">
        <v>16285</v>
      </c>
      <c r="D435" s="24">
        <f t="shared" si="6"/>
        <v>80</v>
      </c>
      <c r="E435" s="8">
        <v>324120</v>
      </c>
    </row>
    <row r="436" spans="1:5" x14ac:dyDescent="0.3">
      <c r="A436" s="6">
        <v>435</v>
      </c>
      <c r="B436" s="7" t="s">
        <v>1</v>
      </c>
      <c r="C436" s="18">
        <v>16400</v>
      </c>
      <c r="D436" s="24">
        <f t="shared" si="6"/>
        <v>80</v>
      </c>
      <c r="E436" s="8">
        <v>324120</v>
      </c>
    </row>
    <row r="437" spans="1:5" x14ac:dyDescent="0.3">
      <c r="A437" s="6">
        <v>436</v>
      </c>
      <c r="B437" s="7" t="s">
        <v>1</v>
      </c>
      <c r="C437" s="18">
        <v>16582</v>
      </c>
      <c r="D437" s="24">
        <f t="shared" si="6"/>
        <v>79</v>
      </c>
      <c r="E437" s="8">
        <v>47540.05</v>
      </c>
    </row>
    <row r="438" spans="1:5" x14ac:dyDescent="0.3">
      <c r="A438" s="6">
        <v>437</v>
      </c>
      <c r="B438" s="7" t="s">
        <v>1</v>
      </c>
      <c r="C438" s="18">
        <v>17140</v>
      </c>
      <c r="D438" s="24">
        <f t="shared" si="6"/>
        <v>78</v>
      </c>
      <c r="E438" s="8">
        <v>324120</v>
      </c>
    </row>
    <row r="439" spans="1:5" x14ac:dyDescent="0.3">
      <c r="A439" s="6">
        <v>438</v>
      </c>
      <c r="B439" s="7" t="s">
        <v>1</v>
      </c>
      <c r="C439" s="18">
        <v>17310</v>
      </c>
      <c r="D439" s="24">
        <f t="shared" si="6"/>
        <v>77</v>
      </c>
      <c r="E439" s="8">
        <v>324120</v>
      </c>
    </row>
    <row r="440" spans="1:5" x14ac:dyDescent="0.3">
      <c r="A440" s="6">
        <v>439</v>
      </c>
      <c r="B440" s="7" t="s">
        <v>1</v>
      </c>
      <c r="C440" s="18">
        <v>18067</v>
      </c>
      <c r="D440" s="24">
        <f t="shared" si="6"/>
        <v>75</v>
      </c>
      <c r="E440" s="8">
        <v>102411.5</v>
      </c>
    </row>
    <row r="441" spans="1:5" x14ac:dyDescent="0.3">
      <c r="A441" s="6">
        <v>440</v>
      </c>
      <c r="B441" s="7" t="s">
        <v>1</v>
      </c>
      <c r="C441" s="18">
        <v>18414</v>
      </c>
      <c r="D441" s="24">
        <f t="shared" si="6"/>
        <v>74</v>
      </c>
      <c r="E441" s="8">
        <v>324120</v>
      </c>
    </row>
    <row r="442" spans="1:5" x14ac:dyDescent="0.3">
      <c r="A442" s="6">
        <v>441</v>
      </c>
      <c r="B442" s="7" t="s">
        <v>1</v>
      </c>
      <c r="C442" s="18">
        <v>18907</v>
      </c>
      <c r="D442" s="24">
        <f t="shared" si="6"/>
        <v>73</v>
      </c>
      <c r="E442" s="8">
        <v>324120</v>
      </c>
    </row>
    <row r="443" spans="1:5" x14ac:dyDescent="0.3">
      <c r="A443" s="6">
        <v>442</v>
      </c>
      <c r="B443" s="7" t="s">
        <v>1</v>
      </c>
      <c r="C443" s="18">
        <v>18748</v>
      </c>
      <c r="D443" s="24">
        <f t="shared" si="6"/>
        <v>73</v>
      </c>
      <c r="E443" s="8">
        <v>324120</v>
      </c>
    </row>
    <row r="444" spans="1:5" x14ac:dyDescent="0.3">
      <c r="A444" s="6">
        <v>443</v>
      </c>
      <c r="B444" s="7" t="s">
        <v>1</v>
      </c>
      <c r="C444" s="18">
        <v>20088</v>
      </c>
      <c r="D444" s="24">
        <f t="shared" si="6"/>
        <v>70</v>
      </c>
      <c r="E444" s="8">
        <v>150615</v>
      </c>
    </row>
    <row r="445" spans="1:5" x14ac:dyDescent="0.3">
      <c r="A445" s="6">
        <v>444</v>
      </c>
      <c r="B445" s="7" t="s">
        <v>1</v>
      </c>
      <c r="C445" s="18">
        <v>19903</v>
      </c>
      <c r="D445" s="24">
        <f t="shared" si="6"/>
        <v>70</v>
      </c>
      <c r="E445" s="8">
        <v>148803.4</v>
      </c>
    </row>
    <row r="446" spans="1:5" x14ac:dyDescent="0.3">
      <c r="A446" s="6">
        <v>445</v>
      </c>
      <c r="B446" s="7" t="s">
        <v>1</v>
      </c>
      <c r="C446" s="18">
        <v>19910</v>
      </c>
      <c r="D446" s="24">
        <f t="shared" si="6"/>
        <v>70</v>
      </c>
      <c r="E446" s="8">
        <v>184184.95</v>
      </c>
    </row>
    <row r="447" spans="1:5" x14ac:dyDescent="0.3">
      <c r="A447" s="6">
        <v>446</v>
      </c>
      <c r="B447" s="7" t="s">
        <v>1</v>
      </c>
      <c r="C447" s="18">
        <v>21087</v>
      </c>
      <c r="D447" s="24">
        <f t="shared" si="6"/>
        <v>67</v>
      </c>
      <c r="E447" s="8">
        <v>201719.35</v>
      </c>
    </row>
    <row r="448" spans="1:5" x14ac:dyDescent="0.3">
      <c r="A448" s="6">
        <v>447</v>
      </c>
      <c r="B448" s="7" t="s">
        <v>2</v>
      </c>
      <c r="C448" s="18">
        <v>12900</v>
      </c>
      <c r="D448" s="24">
        <f t="shared" si="6"/>
        <v>89</v>
      </c>
      <c r="E448" s="8">
        <v>20775.099999999999</v>
      </c>
    </row>
    <row r="449" spans="1:5" x14ac:dyDescent="0.3">
      <c r="A449" s="6">
        <v>448</v>
      </c>
      <c r="B449" s="7" t="s">
        <v>2</v>
      </c>
      <c r="C449" s="18">
        <v>16061</v>
      </c>
      <c r="D449" s="24">
        <f t="shared" si="6"/>
        <v>81</v>
      </c>
      <c r="E449" s="8">
        <v>109108.05</v>
      </c>
    </row>
    <row r="450" spans="1:5" x14ac:dyDescent="0.3">
      <c r="A450" s="6">
        <v>449</v>
      </c>
      <c r="B450" s="7" t="s">
        <v>2</v>
      </c>
      <c r="C450" s="18">
        <v>16142</v>
      </c>
      <c r="D450" s="24">
        <f t="shared" si="6"/>
        <v>80</v>
      </c>
      <c r="E450" s="8">
        <v>45788.25</v>
      </c>
    </row>
    <row r="451" spans="1:5" x14ac:dyDescent="0.3">
      <c r="A451" s="6">
        <v>450</v>
      </c>
      <c r="B451" s="7" t="s">
        <v>2</v>
      </c>
      <c r="C451" s="18">
        <v>16511</v>
      </c>
      <c r="D451" s="24">
        <f t="shared" ref="D451:D501" si="7">2024-YEAR(C451)</f>
        <v>79</v>
      </c>
      <c r="E451" s="8">
        <v>72268.3</v>
      </c>
    </row>
    <row r="452" spans="1:5" x14ac:dyDescent="0.3">
      <c r="A452" s="6">
        <v>451</v>
      </c>
      <c r="B452" s="7" t="s">
        <v>2</v>
      </c>
      <c r="C452" s="18">
        <v>16489</v>
      </c>
      <c r="D452" s="24">
        <f t="shared" si="7"/>
        <v>79</v>
      </c>
      <c r="E452" s="8">
        <v>207126.6</v>
      </c>
    </row>
    <row r="453" spans="1:5" x14ac:dyDescent="0.3">
      <c r="A453" s="6">
        <v>452</v>
      </c>
      <c r="B453" s="7" t="s">
        <v>2</v>
      </c>
      <c r="C453" s="18">
        <v>17224</v>
      </c>
      <c r="D453" s="24">
        <f t="shared" si="7"/>
        <v>77</v>
      </c>
      <c r="E453" s="8">
        <v>324120</v>
      </c>
    </row>
    <row r="454" spans="1:5" x14ac:dyDescent="0.3">
      <c r="A454" s="6">
        <v>453</v>
      </c>
      <c r="B454" s="7" t="s">
        <v>2</v>
      </c>
      <c r="C454" s="18">
        <v>17353</v>
      </c>
      <c r="D454" s="24">
        <f t="shared" si="7"/>
        <v>77</v>
      </c>
      <c r="E454" s="8">
        <v>61294.35</v>
      </c>
    </row>
    <row r="455" spans="1:5" x14ac:dyDescent="0.3">
      <c r="A455" s="6">
        <v>454</v>
      </c>
      <c r="B455" s="7" t="s">
        <v>2</v>
      </c>
      <c r="C455" s="18">
        <v>18224</v>
      </c>
      <c r="D455" s="24">
        <f t="shared" si="7"/>
        <v>75</v>
      </c>
      <c r="E455" s="8">
        <v>49564.4</v>
      </c>
    </row>
    <row r="456" spans="1:5" x14ac:dyDescent="0.3">
      <c r="A456" s="6">
        <v>455</v>
      </c>
      <c r="B456" s="7" t="s">
        <v>2</v>
      </c>
      <c r="C456" s="18">
        <v>18583</v>
      </c>
      <c r="D456" s="24">
        <f t="shared" si="7"/>
        <v>74</v>
      </c>
      <c r="E456" s="8">
        <v>79097.149999999994</v>
      </c>
    </row>
    <row r="457" spans="1:5" x14ac:dyDescent="0.3">
      <c r="A457" s="6">
        <v>456</v>
      </c>
      <c r="B457" s="7" t="s">
        <v>2</v>
      </c>
      <c r="C457" s="18">
        <v>18664</v>
      </c>
      <c r="D457" s="24">
        <f t="shared" si="7"/>
        <v>73</v>
      </c>
      <c r="E457" s="8">
        <v>324120</v>
      </c>
    </row>
    <row r="458" spans="1:5" x14ac:dyDescent="0.3">
      <c r="A458" s="6">
        <v>457</v>
      </c>
      <c r="B458" s="7" t="s">
        <v>2</v>
      </c>
      <c r="C458" s="18">
        <v>18851</v>
      </c>
      <c r="D458" s="24">
        <f t="shared" si="7"/>
        <v>73</v>
      </c>
      <c r="E458" s="8">
        <v>324120</v>
      </c>
    </row>
    <row r="459" spans="1:5" x14ac:dyDescent="0.3">
      <c r="A459" s="6">
        <v>458</v>
      </c>
      <c r="B459" s="7" t="s">
        <v>2</v>
      </c>
      <c r="C459" s="18">
        <v>19080</v>
      </c>
      <c r="D459" s="24">
        <f t="shared" si="7"/>
        <v>72</v>
      </c>
      <c r="E459" s="8">
        <v>324120</v>
      </c>
    </row>
    <row r="460" spans="1:5" x14ac:dyDescent="0.3">
      <c r="A460" s="6">
        <v>459</v>
      </c>
      <c r="B460" s="7" t="s">
        <v>2</v>
      </c>
      <c r="C460" s="18">
        <v>18994</v>
      </c>
      <c r="D460" s="24">
        <f t="shared" si="7"/>
        <v>72</v>
      </c>
      <c r="E460" s="8">
        <v>258166</v>
      </c>
    </row>
    <row r="461" spans="1:5" x14ac:dyDescent="0.3">
      <c r="A461" s="6">
        <v>460</v>
      </c>
      <c r="B461" s="7" t="s">
        <v>2</v>
      </c>
      <c r="C461" s="18">
        <v>19281</v>
      </c>
      <c r="D461" s="24">
        <f t="shared" si="7"/>
        <v>72</v>
      </c>
      <c r="E461" s="8">
        <v>177423.6</v>
      </c>
    </row>
    <row r="462" spans="1:5" x14ac:dyDescent="0.3">
      <c r="A462" s="6">
        <v>461</v>
      </c>
      <c r="B462" s="7" t="s">
        <v>2</v>
      </c>
      <c r="C462" s="18">
        <v>19163</v>
      </c>
      <c r="D462" s="24">
        <f t="shared" si="7"/>
        <v>72</v>
      </c>
      <c r="E462" s="8">
        <v>88655.15</v>
      </c>
    </row>
    <row r="463" spans="1:5" x14ac:dyDescent="0.3">
      <c r="A463" s="6">
        <v>462</v>
      </c>
      <c r="B463" s="7" t="s">
        <v>2</v>
      </c>
      <c r="C463" s="18">
        <v>19389</v>
      </c>
      <c r="D463" s="24">
        <f t="shared" si="7"/>
        <v>71</v>
      </c>
      <c r="E463" s="8">
        <v>324120</v>
      </c>
    </row>
    <row r="464" spans="1:5" x14ac:dyDescent="0.3">
      <c r="A464" s="6">
        <v>463</v>
      </c>
      <c r="B464" s="7" t="s">
        <v>2</v>
      </c>
      <c r="C464" s="18">
        <v>20280</v>
      </c>
      <c r="D464" s="24">
        <f t="shared" si="7"/>
        <v>69</v>
      </c>
      <c r="E464" s="8">
        <v>74647.5</v>
      </c>
    </row>
    <row r="465" spans="1:5" x14ac:dyDescent="0.3">
      <c r="A465" s="6">
        <v>464</v>
      </c>
      <c r="B465" s="7" t="s">
        <v>2</v>
      </c>
      <c r="C465" s="18">
        <v>20621</v>
      </c>
      <c r="D465" s="24">
        <f t="shared" si="7"/>
        <v>68</v>
      </c>
      <c r="E465" s="8">
        <v>324120</v>
      </c>
    </row>
    <row r="466" spans="1:5" x14ac:dyDescent="0.3">
      <c r="A466" s="6">
        <v>465</v>
      </c>
      <c r="B466" s="7" t="s">
        <v>2</v>
      </c>
      <c r="C466" s="18">
        <v>21200</v>
      </c>
      <c r="D466" s="24">
        <f t="shared" si="7"/>
        <v>66</v>
      </c>
      <c r="E466" s="8">
        <v>104665.35</v>
      </c>
    </row>
    <row r="467" spans="1:5" x14ac:dyDescent="0.3">
      <c r="A467" s="6">
        <v>466</v>
      </c>
      <c r="B467" s="7" t="s">
        <v>2</v>
      </c>
      <c r="C467" s="18">
        <v>7724</v>
      </c>
      <c r="D467" s="24">
        <f t="shared" si="7"/>
        <v>103</v>
      </c>
      <c r="E467" s="8">
        <v>4477.5</v>
      </c>
    </row>
    <row r="468" spans="1:5" x14ac:dyDescent="0.3">
      <c r="A468" s="6">
        <v>467</v>
      </c>
      <c r="B468" s="7" t="s">
        <v>2</v>
      </c>
      <c r="C468" s="18">
        <v>8196</v>
      </c>
      <c r="D468" s="24">
        <f t="shared" si="7"/>
        <v>102</v>
      </c>
      <c r="E468" s="8">
        <v>59349.7</v>
      </c>
    </row>
    <row r="469" spans="1:5" x14ac:dyDescent="0.3">
      <c r="A469" s="6">
        <v>468</v>
      </c>
      <c r="B469" s="7" t="s">
        <v>2</v>
      </c>
      <c r="C469" s="18">
        <v>8748</v>
      </c>
      <c r="D469" s="24">
        <f t="shared" si="7"/>
        <v>101</v>
      </c>
      <c r="E469" s="8">
        <v>36321.599999999999</v>
      </c>
    </row>
    <row r="470" spans="1:5" x14ac:dyDescent="0.3">
      <c r="A470" s="6">
        <v>469</v>
      </c>
      <c r="B470" s="7" t="s">
        <v>2</v>
      </c>
      <c r="C470" s="18">
        <v>8830</v>
      </c>
      <c r="D470" s="24">
        <f t="shared" si="7"/>
        <v>100</v>
      </c>
      <c r="E470" s="8">
        <v>32822.9</v>
      </c>
    </row>
    <row r="471" spans="1:5" x14ac:dyDescent="0.3">
      <c r="A471" s="6">
        <v>470</v>
      </c>
      <c r="B471" s="7" t="s">
        <v>2</v>
      </c>
      <c r="C471" s="18">
        <v>8879</v>
      </c>
      <c r="D471" s="24">
        <f t="shared" si="7"/>
        <v>100</v>
      </c>
      <c r="E471" s="8">
        <v>30166</v>
      </c>
    </row>
    <row r="472" spans="1:5" x14ac:dyDescent="0.3">
      <c r="A472" s="6">
        <v>471</v>
      </c>
      <c r="B472" s="7" t="s">
        <v>2</v>
      </c>
      <c r="C472" s="18">
        <v>8968</v>
      </c>
      <c r="D472" s="24">
        <f t="shared" si="7"/>
        <v>100</v>
      </c>
      <c r="E472" s="8">
        <v>32702</v>
      </c>
    </row>
    <row r="473" spans="1:5" x14ac:dyDescent="0.3">
      <c r="A473" s="6">
        <v>472</v>
      </c>
      <c r="B473" s="7" t="s">
        <v>1</v>
      </c>
      <c r="C473" s="18">
        <v>9221</v>
      </c>
      <c r="D473" s="24">
        <f t="shared" si="7"/>
        <v>99</v>
      </c>
      <c r="E473" s="8">
        <v>18079.45</v>
      </c>
    </row>
    <row r="474" spans="1:5" x14ac:dyDescent="0.3">
      <c r="A474" s="6">
        <v>473</v>
      </c>
      <c r="B474" s="7" t="s">
        <v>2</v>
      </c>
      <c r="C474" s="18">
        <v>9366</v>
      </c>
      <c r="D474" s="24">
        <f t="shared" si="7"/>
        <v>99</v>
      </c>
      <c r="E474" s="8">
        <v>35187.199999999997</v>
      </c>
    </row>
    <row r="475" spans="1:5" x14ac:dyDescent="0.3">
      <c r="A475" s="6">
        <v>474</v>
      </c>
      <c r="B475" s="7" t="s">
        <v>2</v>
      </c>
      <c r="C475" s="18">
        <v>9422</v>
      </c>
      <c r="D475" s="24">
        <f t="shared" si="7"/>
        <v>99</v>
      </c>
      <c r="E475" s="8">
        <v>26365.65</v>
      </c>
    </row>
    <row r="476" spans="1:5" x14ac:dyDescent="0.3">
      <c r="A476" s="6">
        <v>475</v>
      </c>
      <c r="B476" s="7" t="s">
        <v>2</v>
      </c>
      <c r="C476" s="18">
        <v>9483</v>
      </c>
      <c r="D476" s="24">
        <f t="shared" si="7"/>
        <v>99</v>
      </c>
      <c r="E476" s="8">
        <v>121395.15</v>
      </c>
    </row>
    <row r="477" spans="1:5" x14ac:dyDescent="0.3">
      <c r="A477" s="6">
        <v>476</v>
      </c>
      <c r="B477" s="7" t="s">
        <v>1</v>
      </c>
      <c r="C477" s="18">
        <v>9461</v>
      </c>
      <c r="D477" s="24">
        <f t="shared" si="7"/>
        <v>99</v>
      </c>
      <c r="E477" s="8">
        <v>75791.05</v>
      </c>
    </row>
    <row r="478" spans="1:5" x14ac:dyDescent="0.3">
      <c r="A478" s="6">
        <v>477</v>
      </c>
      <c r="B478" s="7" t="s">
        <v>1</v>
      </c>
      <c r="C478" s="18">
        <v>9568</v>
      </c>
      <c r="D478" s="24">
        <f t="shared" si="7"/>
        <v>98</v>
      </c>
      <c r="E478" s="8">
        <v>21756.65</v>
      </c>
    </row>
    <row r="479" spans="1:5" x14ac:dyDescent="0.3">
      <c r="A479" s="6">
        <v>478</v>
      </c>
      <c r="B479" s="7" t="s">
        <v>2</v>
      </c>
      <c r="C479" s="18">
        <v>9582</v>
      </c>
      <c r="D479" s="24">
        <f t="shared" si="7"/>
        <v>98</v>
      </c>
      <c r="E479" s="8">
        <v>33606.800000000003</v>
      </c>
    </row>
    <row r="480" spans="1:5" x14ac:dyDescent="0.3">
      <c r="A480" s="6">
        <v>479</v>
      </c>
      <c r="B480" s="7" t="s">
        <v>1</v>
      </c>
      <c r="C480" s="18">
        <v>9638</v>
      </c>
      <c r="D480" s="24">
        <f t="shared" si="7"/>
        <v>98</v>
      </c>
      <c r="E480" s="8">
        <v>34892.449999999997</v>
      </c>
    </row>
    <row r="481" spans="1:5" x14ac:dyDescent="0.3">
      <c r="A481" s="6">
        <v>480</v>
      </c>
      <c r="B481" s="7" t="s">
        <v>1</v>
      </c>
      <c r="C481" s="18">
        <v>9634</v>
      </c>
      <c r="D481" s="24">
        <f t="shared" si="7"/>
        <v>98</v>
      </c>
      <c r="E481" s="8">
        <v>109480.25</v>
      </c>
    </row>
    <row r="482" spans="1:5" x14ac:dyDescent="0.3">
      <c r="A482" s="6">
        <v>481</v>
      </c>
      <c r="B482" s="7" t="s">
        <v>2</v>
      </c>
      <c r="C482" s="18">
        <v>9628</v>
      </c>
      <c r="D482" s="24">
        <f t="shared" si="7"/>
        <v>98</v>
      </c>
      <c r="E482" s="8">
        <v>31888.85</v>
      </c>
    </row>
    <row r="483" spans="1:5" x14ac:dyDescent="0.3">
      <c r="A483" s="6">
        <v>482</v>
      </c>
      <c r="B483" s="7" t="s">
        <v>1</v>
      </c>
      <c r="C483" s="18">
        <v>9743</v>
      </c>
      <c r="D483" s="24">
        <f t="shared" si="7"/>
        <v>98</v>
      </c>
      <c r="E483" s="8">
        <v>255888.5</v>
      </c>
    </row>
    <row r="484" spans="1:5" x14ac:dyDescent="0.3">
      <c r="A484" s="6">
        <v>483</v>
      </c>
      <c r="B484" s="7" t="s">
        <v>2</v>
      </c>
      <c r="C484" s="18">
        <v>9783</v>
      </c>
      <c r="D484" s="24">
        <f t="shared" si="7"/>
        <v>98</v>
      </c>
      <c r="E484" s="8">
        <v>30593.1</v>
      </c>
    </row>
    <row r="485" spans="1:5" x14ac:dyDescent="0.3">
      <c r="A485" s="6">
        <v>484</v>
      </c>
      <c r="B485" s="7" t="s">
        <v>2</v>
      </c>
      <c r="C485" s="18">
        <v>9786</v>
      </c>
      <c r="D485" s="24">
        <f t="shared" si="7"/>
        <v>98</v>
      </c>
      <c r="E485" s="8">
        <v>36731.949999999997</v>
      </c>
    </row>
    <row r="486" spans="1:5" x14ac:dyDescent="0.3">
      <c r="A486" s="6">
        <v>485</v>
      </c>
      <c r="B486" s="7" t="s">
        <v>2</v>
      </c>
      <c r="C486" s="18">
        <v>9938</v>
      </c>
      <c r="D486" s="24">
        <f t="shared" si="7"/>
        <v>97</v>
      </c>
      <c r="E486" s="8">
        <v>36924.85</v>
      </c>
    </row>
    <row r="487" spans="1:5" x14ac:dyDescent="0.3">
      <c r="A487" s="6">
        <v>486</v>
      </c>
      <c r="B487" s="7" t="s">
        <v>2</v>
      </c>
      <c r="C487" s="18">
        <v>10027</v>
      </c>
      <c r="D487" s="24">
        <f t="shared" si="7"/>
        <v>97</v>
      </c>
      <c r="E487" s="8">
        <v>35343.050000000003</v>
      </c>
    </row>
    <row r="488" spans="1:5" x14ac:dyDescent="0.3">
      <c r="A488" s="6">
        <v>487</v>
      </c>
      <c r="B488" s="7" t="s">
        <v>2</v>
      </c>
      <c r="C488" s="18">
        <v>10033</v>
      </c>
      <c r="D488" s="24">
        <f t="shared" si="7"/>
        <v>97</v>
      </c>
      <c r="E488" s="8">
        <v>26866.85</v>
      </c>
    </row>
    <row r="489" spans="1:5" x14ac:dyDescent="0.3">
      <c r="A489" s="6">
        <v>488</v>
      </c>
      <c r="B489" s="7" t="s">
        <v>1</v>
      </c>
      <c r="C489" s="18">
        <v>10037</v>
      </c>
      <c r="D489" s="24">
        <f t="shared" si="7"/>
        <v>97</v>
      </c>
      <c r="E489" s="8">
        <v>116059.2</v>
      </c>
    </row>
    <row r="490" spans="1:5" x14ac:dyDescent="0.3">
      <c r="A490" s="6">
        <v>489</v>
      </c>
      <c r="B490" s="7" t="s">
        <v>2</v>
      </c>
      <c r="C490" s="18">
        <v>10120</v>
      </c>
      <c r="D490" s="24">
        <f t="shared" si="7"/>
        <v>97</v>
      </c>
      <c r="E490" s="8">
        <v>22468.9</v>
      </c>
    </row>
    <row r="491" spans="1:5" x14ac:dyDescent="0.3">
      <c r="A491" s="6">
        <v>490</v>
      </c>
      <c r="B491" s="7" t="s">
        <v>2</v>
      </c>
      <c r="C491" s="18">
        <v>10200</v>
      </c>
      <c r="D491" s="24">
        <f t="shared" si="7"/>
        <v>97</v>
      </c>
      <c r="E491" s="8">
        <v>38466.199999999997</v>
      </c>
    </row>
    <row r="492" spans="1:5" x14ac:dyDescent="0.3">
      <c r="A492" s="6">
        <v>491</v>
      </c>
      <c r="B492" s="7" t="s">
        <v>1</v>
      </c>
      <c r="C492" s="18">
        <v>9865</v>
      </c>
      <c r="D492" s="24">
        <f t="shared" si="7"/>
        <v>97</v>
      </c>
      <c r="E492" s="8">
        <v>21207.65</v>
      </c>
    </row>
    <row r="493" spans="1:5" x14ac:dyDescent="0.3">
      <c r="A493" s="6">
        <v>492</v>
      </c>
      <c r="B493" s="7" t="s">
        <v>2</v>
      </c>
      <c r="C493" s="18">
        <v>10251</v>
      </c>
      <c r="D493" s="24">
        <f t="shared" si="7"/>
        <v>96</v>
      </c>
      <c r="E493" s="8">
        <v>40091.15</v>
      </c>
    </row>
    <row r="494" spans="1:5" x14ac:dyDescent="0.3">
      <c r="A494" s="6">
        <v>493</v>
      </c>
      <c r="B494" s="7" t="s">
        <v>2</v>
      </c>
      <c r="C494" s="18">
        <v>10220</v>
      </c>
      <c r="D494" s="24">
        <f t="shared" si="7"/>
        <v>97</v>
      </c>
      <c r="E494" s="8">
        <v>57825.5</v>
      </c>
    </row>
    <row r="495" spans="1:5" x14ac:dyDescent="0.3">
      <c r="A495" s="6">
        <v>494</v>
      </c>
      <c r="B495" s="7" t="s">
        <v>1</v>
      </c>
      <c r="C495" s="18">
        <v>10163</v>
      </c>
      <c r="D495" s="24">
        <f t="shared" si="7"/>
        <v>97</v>
      </c>
      <c r="E495" s="8">
        <v>112831.45</v>
      </c>
    </row>
    <row r="496" spans="1:5" x14ac:dyDescent="0.3">
      <c r="A496" s="6">
        <v>495</v>
      </c>
      <c r="B496" s="7" t="s">
        <v>2</v>
      </c>
      <c r="C496" s="18">
        <v>10362</v>
      </c>
      <c r="D496" s="24">
        <f t="shared" si="7"/>
        <v>96</v>
      </c>
      <c r="E496" s="8">
        <v>24819</v>
      </c>
    </row>
    <row r="497" spans="1:5" x14ac:dyDescent="0.3">
      <c r="A497" s="6">
        <v>496</v>
      </c>
      <c r="B497" s="7" t="s">
        <v>2</v>
      </c>
      <c r="C497" s="18">
        <v>10197</v>
      </c>
      <c r="D497" s="24">
        <f t="shared" si="7"/>
        <v>97</v>
      </c>
      <c r="E497" s="8">
        <v>28707.200000000001</v>
      </c>
    </row>
    <row r="498" spans="1:5" x14ac:dyDescent="0.3">
      <c r="A498" s="6">
        <v>497</v>
      </c>
      <c r="B498" s="7" t="s">
        <v>2</v>
      </c>
      <c r="C498" s="18">
        <v>10340</v>
      </c>
      <c r="D498" s="24">
        <f t="shared" si="7"/>
        <v>96</v>
      </c>
      <c r="E498" s="8">
        <v>46902.85</v>
      </c>
    </row>
    <row r="499" spans="1:5" x14ac:dyDescent="0.3">
      <c r="A499" s="6">
        <v>498</v>
      </c>
      <c r="B499" s="7" t="s">
        <v>2</v>
      </c>
      <c r="C499" s="18">
        <v>10167</v>
      </c>
      <c r="D499" s="24">
        <f t="shared" si="7"/>
        <v>97</v>
      </c>
      <c r="E499" s="8">
        <v>22499.3</v>
      </c>
    </row>
    <row r="500" spans="1:5" x14ac:dyDescent="0.3">
      <c r="A500" s="6">
        <v>499</v>
      </c>
      <c r="B500" s="7" t="s">
        <v>1</v>
      </c>
      <c r="C500" s="18">
        <v>10199</v>
      </c>
      <c r="D500" s="24">
        <f t="shared" si="7"/>
        <v>97</v>
      </c>
      <c r="E500" s="8">
        <v>121238.45</v>
      </c>
    </row>
    <row r="501" spans="1:5" x14ac:dyDescent="0.3">
      <c r="A501" s="6">
        <v>500</v>
      </c>
      <c r="B501" s="7" t="s">
        <v>2</v>
      </c>
      <c r="C501" s="18">
        <v>10387</v>
      </c>
      <c r="D501" s="24">
        <f t="shared" si="7"/>
        <v>96</v>
      </c>
      <c r="E501" s="8">
        <v>38341.15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0C0E4-7B74-4B86-94AF-E444DFCEF7E0}">
  <sheetPr codeName="Hoja1"/>
  <dimension ref="A1:I3001"/>
  <sheetViews>
    <sheetView workbookViewId="0">
      <selection activeCell="J2" sqref="J2"/>
    </sheetView>
  </sheetViews>
  <sheetFormatPr baseColWidth="10" defaultColWidth="8.77734375" defaultRowHeight="14.4" x14ac:dyDescent="0.3"/>
  <cols>
    <col min="1" max="1" width="4.88671875" bestFit="1" customWidth="1"/>
    <col min="2" max="2" width="4.77734375" bestFit="1" customWidth="1"/>
    <col min="3" max="3" width="15.77734375" style="2" bestFit="1" customWidth="1"/>
    <col min="4" max="4" width="11.21875" style="24" bestFit="1" customWidth="1"/>
    <col min="5" max="5" width="13.33203125" style="17" bestFit="1" customWidth="1"/>
    <col min="6" max="6" width="12.21875" style="1" bestFit="1" customWidth="1"/>
  </cols>
  <sheetData>
    <row r="1" spans="1:9" ht="13.95" customHeight="1" x14ac:dyDescent="0.3">
      <c r="A1" s="5" t="s">
        <v>0</v>
      </c>
      <c r="B1" s="3" t="s">
        <v>5</v>
      </c>
      <c r="C1" s="13" t="s">
        <v>6</v>
      </c>
      <c r="D1" s="24" t="s">
        <v>12</v>
      </c>
      <c r="E1" s="16" t="s">
        <v>4</v>
      </c>
      <c r="F1" s="4" t="s">
        <v>3</v>
      </c>
      <c r="G1" t="s">
        <v>14</v>
      </c>
      <c r="I1" t="s">
        <v>21</v>
      </c>
    </row>
    <row r="2" spans="1:9" ht="13.95" customHeight="1" x14ac:dyDescent="0.3">
      <c r="A2" s="6">
        <v>1</v>
      </c>
      <c r="B2" s="8" t="s">
        <v>1</v>
      </c>
      <c r="C2" s="14">
        <v>25910</v>
      </c>
      <c r="D2" s="24">
        <f>2024-YEAR(C2)</f>
        <v>54</v>
      </c>
      <c r="E2" s="18">
        <v>34104</v>
      </c>
      <c r="F2" s="7">
        <v>725402</v>
      </c>
      <c r="G2">
        <v>31</v>
      </c>
      <c r="I2" cm="1">
        <f t="array" ref="I2">Calcular_Prima_Anual_Empleado(B2, D2, G2, F2)</f>
        <v>1048849.8599862857</v>
      </c>
    </row>
    <row r="3" spans="1:9" ht="13.95" customHeight="1" x14ac:dyDescent="0.3">
      <c r="A3" s="6">
        <v>2</v>
      </c>
      <c r="B3" s="8" t="s">
        <v>1</v>
      </c>
      <c r="C3" s="14">
        <v>26261</v>
      </c>
      <c r="D3" s="24">
        <f t="shared" ref="D3:D66" si="0">2024-YEAR(C3)</f>
        <v>53</v>
      </c>
      <c r="E3" s="18">
        <v>36244</v>
      </c>
      <c r="F3" s="7">
        <v>653642</v>
      </c>
      <c r="G3">
        <v>25</v>
      </c>
      <c r="I3" cm="1">
        <f t="array" ref="I3">Calcular_Prima_Anual_Empleado(B3, D3, G3, F3)</f>
        <v>654372.13068686356</v>
      </c>
    </row>
    <row r="4" spans="1:9" ht="13.95" customHeight="1" x14ac:dyDescent="0.3">
      <c r="A4" s="9">
        <v>3</v>
      </c>
      <c r="B4" s="11" t="s">
        <v>2</v>
      </c>
      <c r="C4" s="15">
        <v>26263</v>
      </c>
      <c r="D4" s="24">
        <f t="shared" si="0"/>
        <v>53</v>
      </c>
      <c r="E4" s="19">
        <v>35476</v>
      </c>
      <c r="F4" s="10">
        <v>705560.2</v>
      </c>
      <c r="G4">
        <v>27</v>
      </c>
      <c r="I4" cm="1">
        <f t="array" ref="I4">Calcular_Prima_Anual_Empleado(B4, D4, G4, F4)</f>
        <v>961917.41279798094</v>
      </c>
    </row>
    <row r="5" spans="1:9" ht="13.95" customHeight="1" x14ac:dyDescent="0.3">
      <c r="A5" s="9">
        <v>4</v>
      </c>
      <c r="B5" s="11" t="s">
        <v>2</v>
      </c>
      <c r="C5" s="15">
        <v>26282</v>
      </c>
      <c r="D5" s="24">
        <f t="shared" si="0"/>
        <v>53</v>
      </c>
      <c r="E5" s="19">
        <v>33894</v>
      </c>
      <c r="F5" s="10">
        <v>1819849</v>
      </c>
      <c r="G5">
        <v>32</v>
      </c>
      <c r="I5" cm="1">
        <f t="array" ref="I5">Calcular_Prima_Anual_Empleado(B5, D5, G5, F5)</f>
        <v>3231182.1537352069</v>
      </c>
    </row>
    <row r="6" spans="1:9" ht="13.95" customHeight="1" x14ac:dyDescent="0.3">
      <c r="A6" s="9">
        <v>5</v>
      </c>
      <c r="B6" s="11" t="s">
        <v>2</v>
      </c>
      <c r="C6" s="15">
        <v>26284</v>
      </c>
      <c r="D6" s="24">
        <f t="shared" si="0"/>
        <v>53</v>
      </c>
      <c r="E6" s="19">
        <v>35086</v>
      </c>
      <c r="F6" s="10">
        <v>1882644.1</v>
      </c>
      <c r="G6">
        <v>28</v>
      </c>
      <c r="I6" cm="1">
        <f t="array" ref="I6">Calcular_Prima_Anual_Empleado(B6, D6, G6, F6)</f>
        <v>2548713.1259434889</v>
      </c>
    </row>
    <row r="7" spans="1:9" ht="13.95" customHeight="1" x14ac:dyDescent="0.3">
      <c r="A7" s="9">
        <v>6</v>
      </c>
      <c r="B7" s="11" t="s">
        <v>2</v>
      </c>
      <c r="C7" s="15">
        <v>26291</v>
      </c>
      <c r="D7" s="24">
        <f t="shared" si="0"/>
        <v>53</v>
      </c>
      <c r="E7" s="19">
        <v>35093</v>
      </c>
      <c r="F7" s="10">
        <v>1439562.75</v>
      </c>
      <c r="G7">
        <v>28</v>
      </c>
      <c r="I7" cm="1">
        <f t="array" ref="I7">Calcular_Prima_Anual_Empleado(B7, D7, G7, F7)</f>
        <v>1951406.8619170042</v>
      </c>
    </row>
    <row r="8" spans="1:9" ht="13.95" customHeight="1" x14ac:dyDescent="0.3">
      <c r="A8" s="9">
        <v>7</v>
      </c>
      <c r="B8" s="11" t="s">
        <v>1</v>
      </c>
      <c r="C8" s="15">
        <v>26266</v>
      </c>
      <c r="D8" s="24">
        <f t="shared" si="0"/>
        <v>53</v>
      </c>
      <c r="E8" s="19">
        <v>38138</v>
      </c>
      <c r="F8" s="10">
        <v>663199.5</v>
      </c>
      <c r="G8">
        <v>20</v>
      </c>
      <c r="I8" cm="1">
        <f t="array" ref="I8">Calcular_Prima_Anual_Empleado(B8, D8, G8, F8)</f>
        <v>458496.8344715499</v>
      </c>
    </row>
    <row r="9" spans="1:9" ht="13.95" customHeight="1" x14ac:dyDescent="0.3">
      <c r="A9" s="9">
        <v>8</v>
      </c>
      <c r="B9" s="11" t="s">
        <v>2</v>
      </c>
      <c r="C9" s="15">
        <v>26269</v>
      </c>
      <c r="D9" s="24">
        <f t="shared" si="0"/>
        <v>53</v>
      </c>
      <c r="E9" s="19">
        <v>35817</v>
      </c>
      <c r="F9" s="10">
        <v>3016189.9</v>
      </c>
      <c r="G9">
        <v>26</v>
      </c>
      <c r="I9" cm="1">
        <f t="array" ref="I9">Calcular_Prima_Anual_Empleado(B9, D9, G9, F9)</f>
        <v>4076816.2765295217</v>
      </c>
    </row>
    <row r="10" spans="1:9" ht="13.95" customHeight="1" x14ac:dyDescent="0.3">
      <c r="A10" s="9">
        <v>9</v>
      </c>
      <c r="B10" s="11" t="s">
        <v>1</v>
      </c>
      <c r="C10" s="15">
        <v>26320</v>
      </c>
      <c r="D10" s="24">
        <f t="shared" si="0"/>
        <v>52</v>
      </c>
      <c r="E10" s="19">
        <v>35037</v>
      </c>
      <c r="F10" s="10">
        <v>747392</v>
      </c>
      <c r="G10">
        <v>29</v>
      </c>
      <c r="I10" cm="1">
        <f t="array" ref="I10">Calcular_Prima_Anual_Empleado(B10, D10, G10, F10)</f>
        <v>681093.16182466701</v>
      </c>
    </row>
    <row r="11" spans="1:9" ht="13.95" customHeight="1" x14ac:dyDescent="0.3">
      <c r="A11" s="9">
        <v>10</v>
      </c>
      <c r="B11" s="11" t="s">
        <v>2</v>
      </c>
      <c r="C11" s="15">
        <v>26259</v>
      </c>
      <c r="D11" s="24">
        <f t="shared" si="0"/>
        <v>53</v>
      </c>
      <c r="E11" s="19">
        <v>37473</v>
      </c>
      <c r="F11" s="10">
        <v>606280</v>
      </c>
      <c r="G11">
        <v>22</v>
      </c>
      <c r="I11" cm="1">
        <f t="array" ref="I11">Calcular_Prima_Anual_Empleado(B11, D11, G11, F11)</f>
        <v>828080.39764534065</v>
      </c>
    </row>
    <row r="12" spans="1:9" ht="13.95" customHeight="1" x14ac:dyDescent="0.3">
      <c r="A12" s="9">
        <v>11</v>
      </c>
      <c r="B12" s="11" t="s">
        <v>2</v>
      </c>
      <c r="C12" s="15">
        <v>26302</v>
      </c>
      <c r="D12" s="24">
        <f t="shared" si="0"/>
        <v>52</v>
      </c>
      <c r="E12" s="19">
        <v>43739</v>
      </c>
      <c r="F12" s="10">
        <v>102495.4</v>
      </c>
      <c r="G12">
        <v>5</v>
      </c>
      <c r="I12" cm="1">
        <f t="array" ref="I12">Calcular_Prima_Anual_Empleado(B12, D12, G12, F12)</f>
        <v>17790.19566434528</v>
      </c>
    </row>
    <row r="13" spans="1:9" ht="13.95" customHeight="1" x14ac:dyDescent="0.3">
      <c r="A13" s="9">
        <v>12</v>
      </c>
      <c r="B13" s="11" t="s">
        <v>2</v>
      </c>
      <c r="C13" s="15">
        <v>26311</v>
      </c>
      <c r="D13" s="24">
        <f t="shared" si="0"/>
        <v>52</v>
      </c>
      <c r="E13" s="19">
        <v>37919</v>
      </c>
      <c r="F13" s="10">
        <v>594545</v>
      </c>
      <c r="G13">
        <v>21</v>
      </c>
      <c r="I13" cm="1">
        <f t="array" ref="I13">Calcular_Prima_Anual_Empleado(B13, D13, G13, F13)</f>
        <v>729743.06016171747</v>
      </c>
    </row>
    <row r="14" spans="1:9" ht="13.95" customHeight="1" x14ac:dyDescent="0.3">
      <c r="A14" s="9">
        <v>13</v>
      </c>
      <c r="B14" s="11" t="s">
        <v>2</v>
      </c>
      <c r="C14" s="15">
        <v>26342</v>
      </c>
      <c r="D14" s="24">
        <f t="shared" si="0"/>
        <v>52</v>
      </c>
      <c r="E14" s="19">
        <v>34601</v>
      </c>
      <c r="F14" s="10">
        <v>791356</v>
      </c>
      <c r="G14">
        <v>30</v>
      </c>
      <c r="I14" cm="1">
        <f t="array" ref="I14">Calcular_Prima_Anual_Empleado(B14, D14, G14, F14)</f>
        <v>968089.36265943747</v>
      </c>
    </row>
    <row r="15" spans="1:9" ht="13.95" customHeight="1" x14ac:dyDescent="0.3">
      <c r="A15" s="9">
        <v>14</v>
      </c>
      <c r="B15" s="11" t="s">
        <v>2</v>
      </c>
      <c r="C15" s="15">
        <v>26329</v>
      </c>
      <c r="D15" s="24">
        <f t="shared" si="0"/>
        <v>52</v>
      </c>
      <c r="E15" s="19">
        <v>35300</v>
      </c>
      <c r="F15" s="10">
        <v>732344.5</v>
      </c>
      <c r="G15">
        <v>28</v>
      </c>
      <c r="I15" cm="1">
        <f t="array" ref="I15">Calcular_Prima_Anual_Empleado(B15, D15, G15, F15)</f>
        <v>896623.98303205788</v>
      </c>
    </row>
    <row r="16" spans="1:9" ht="13.95" customHeight="1" x14ac:dyDescent="0.3">
      <c r="A16" s="9">
        <v>15</v>
      </c>
      <c r="B16" s="11" t="s">
        <v>2</v>
      </c>
      <c r="C16" s="15">
        <v>26343</v>
      </c>
      <c r="D16" s="24">
        <f t="shared" si="0"/>
        <v>52</v>
      </c>
      <c r="E16" s="19">
        <v>33996</v>
      </c>
      <c r="F16" s="10">
        <v>930533.5</v>
      </c>
      <c r="G16">
        <v>31</v>
      </c>
      <c r="I16" cm="1">
        <f t="array" ref="I16">Calcular_Prima_Anual_Empleado(B16, D16, G16, F16)</f>
        <v>1489015.0292484523</v>
      </c>
    </row>
    <row r="17" spans="1:9" ht="13.95" customHeight="1" x14ac:dyDescent="0.3">
      <c r="A17" s="9">
        <v>16</v>
      </c>
      <c r="B17" s="11" t="s">
        <v>1</v>
      </c>
      <c r="C17" s="15">
        <v>24187</v>
      </c>
      <c r="D17" s="24">
        <f t="shared" si="0"/>
        <v>58</v>
      </c>
      <c r="E17" s="19">
        <v>32379</v>
      </c>
      <c r="F17" s="10">
        <v>2369743.25</v>
      </c>
      <c r="G17">
        <v>36</v>
      </c>
      <c r="I17" cm="1">
        <f t="array" ref="I17">Calcular_Prima_Anual_Empleado(B17, D17, G17, F17)</f>
        <v>5602318.575834116</v>
      </c>
    </row>
    <row r="18" spans="1:9" ht="13.95" customHeight="1" x14ac:dyDescent="0.3">
      <c r="A18" s="9">
        <v>17</v>
      </c>
      <c r="B18" s="11" t="s">
        <v>2</v>
      </c>
      <c r="C18" s="15">
        <v>26344</v>
      </c>
      <c r="D18" s="24">
        <f t="shared" si="0"/>
        <v>52</v>
      </c>
      <c r="E18" s="19">
        <v>38362</v>
      </c>
      <c r="F18" s="10">
        <v>705894</v>
      </c>
      <c r="G18">
        <v>19</v>
      </c>
      <c r="I18" cm="1">
        <f t="array" ref="I18">Calcular_Prima_Anual_Empleado(B18, D18, G18, F18)</f>
        <v>597282.24815627793</v>
      </c>
    </row>
    <row r="19" spans="1:9" ht="13.95" customHeight="1" x14ac:dyDescent="0.3">
      <c r="A19" s="9">
        <v>18</v>
      </c>
      <c r="B19" s="11" t="s">
        <v>1</v>
      </c>
      <c r="C19" s="15">
        <v>26345</v>
      </c>
      <c r="D19" s="24">
        <f t="shared" si="0"/>
        <v>52</v>
      </c>
      <c r="E19" s="19">
        <v>33913</v>
      </c>
      <c r="F19" s="10">
        <v>668902.30000000005</v>
      </c>
      <c r="G19">
        <v>32</v>
      </c>
      <c r="I19" cm="1">
        <f t="array" ref="I19">Calcular_Prima_Anual_Empleado(B19, D19, G19, F19)</f>
        <v>799161.76301738806</v>
      </c>
    </row>
    <row r="20" spans="1:9" ht="13.95" customHeight="1" x14ac:dyDescent="0.3">
      <c r="A20" s="9">
        <v>19</v>
      </c>
      <c r="B20" s="11" t="s">
        <v>2</v>
      </c>
      <c r="C20" s="15">
        <v>26358</v>
      </c>
      <c r="D20" s="24">
        <f t="shared" si="0"/>
        <v>52</v>
      </c>
      <c r="E20" s="19">
        <v>37303</v>
      </c>
      <c r="F20" s="10">
        <v>1580039</v>
      </c>
      <c r="G20">
        <v>22</v>
      </c>
      <c r="I20" cm="1">
        <f t="array" ref="I20">Calcular_Prima_Anual_Empleado(B20, D20, G20, F20)</f>
        <v>1923217.2614700187</v>
      </c>
    </row>
    <row r="21" spans="1:9" ht="13.95" customHeight="1" x14ac:dyDescent="0.3">
      <c r="A21" s="9">
        <v>20</v>
      </c>
      <c r="B21" s="11" t="s">
        <v>2</v>
      </c>
      <c r="C21" s="15">
        <v>26383</v>
      </c>
      <c r="D21" s="24">
        <f t="shared" si="0"/>
        <v>52</v>
      </c>
      <c r="E21" s="19">
        <v>40237</v>
      </c>
      <c r="F21" s="10">
        <v>390108.34</v>
      </c>
      <c r="G21">
        <v>14</v>
      </c>
      <c r="I21" cm="1">
        <f t="array" ref="I21">Calcular_Prima_Anual_Empleado(B21, D21, G21, F21)</f>
        <v>334434.91025239695</v>
      </c>
    </row>
    <row r="22" spans="1:9" ht="13.95" customHeight="1" x14ac:dyDescent="0.3">
      <c r="A22" s="9">
        <v>21</v>
      </c>
      <c r="B22" s="11" t="s">
        <v>2</v>
      </c>
      <c r="C22" s="15">
        <v>26387</v>
      </c>
      <c r="D22" s="24">
        <f t="shared" si="0"/>
        <v>52</v>
      </c>
      <c r="E22" s="19">
        <v>34400</v>
      </c>
      <c r="F22" s="10">
        <v>1652808.8</v>
      </c>
      <c r="G22">
        <v>30</v>
      </c>
      <c r="I22" cm="1">
        <f t="array" ref="I22">Calcular_Prima_Anual_Empleado(B22, D22, G22, F22)</f>
        <v>2011344.5143344349</v>
      </c>
    </row>
    <row r="23" spans="1:9" ht="13.95" customHeight="1" x14ac:dyDescent="0.3">
      <c r="A23" s="9">
        <v>22</v>
      </c>
      <c r="B23" s="11" t="s">
        <v>2</v>
      </c>
      <c r="C23" s="15">
        <v>26361</v>
      </c>
      <c r="D23" s="24">
        <f t="shared" si="0"/>
        <v>52</v>
      </c>
      <c r="E23" s="19">
        <v>38786</v>
      </c>
      <c r="F23" s="10">
        <v>108080.75</v>
      </c>
      <c r="G23">
        <v>18</v>
      </c>
      <c r="I23" cm="1">
        <f t="array" ref="I23">Calcular_Prima_Anual_Empleado(B23, D23, G23, F23)</f>
        <v>99686.437991347528</v>
      </c>
    </row>
    <row r="24" spans="1:9" ht="13.95" customHeight="1" x14ac:dyDescent="0.3">
      <c r="A24" s="9">
        <v>23</v>
      </c>
      <c r="B24" s="11" t="s">
        <v>1</v>
      </c>
      <c r="C24" s="15">
        <v>26367</v>
      </c>
      <c r="D24" s="24">
        <f t="shared" si="0"/>
        <v>52</v>
      </c>
      <c r="E24" s="19">
        <v>34514</v>
      </c>
      <c r="F24" s="10">
        <v>808180</v>
      </c>
      <c r="G24">
        <v>30</v>
      </c>
      <c r="I24" cm="1">
        <f t="array" ref="I24">Calcular_Prima_Anual_Empleado(B24, D24, G24, F24)</f>
        <v>735865.37771458598</v>
      </c>
    </row>
    <row r="25" spans="1:9" ht="13.95" customHeight="1" x14ac:dyDescent="0.3">
      <c r="A25" s="9">
        <v>24</v>
      </c>
      <c r="B25" s="11" t="s">
        <v>2</v>
      </c>
      <c r="C25" s="15">
        <v>26360</v>
      </c>
      <c r="D25" s="24">
        <f t="shared" si="0"/>
        <v>52</v>
      </c>
      <c r="E25" s="19">
        <v>39553</v>
      </c>
      <c r="F25" s="10">
        <v>1535903.6</v>
      </c>
      <c r="G25">
        <v>16</v>
      </c>
      <c r="I25" cm="1">
        <f t="array" ref="I25">Calcular_Prima_Anual_Empleado(B25, D25, G25, F25)</f>
        <v>1288149.0018735463</v>
      </c>
    </row>
    <row r="26" spans="1:9" ht="13.95" customHeight="1" x14ac:dyDescent="0.3">
      <c r="A26" s="9">
        <v>25</v>
      </c>
      <c r="B26" s="11" t="s">
        <v>2</v>
      </c>
      <c r="C26" s="15">
        <v>26346</v>
      </c>
      <c r="D26" s="24">
        <f t="shared" si="0"/>
        <v>52</v>
      </c>
      <c r="E26" s="19">
        <v>42709</v>
      </c>
      <c r="F26" s="10">
        <v>9025.61</v>
      </c>
      <c r="G26">
        <v>8</v>
      </c>
      <c r="I26" cm="1">
        <f t="array" ref="I26">Calcular_Prima_Anual_Empleado(B26, D26, G26, F26)</f>
        <v>10434.617506423614</v>
      </c>
    </row>
    <row r="27" spans="1:9" ht="13.95" customHeight="1" x14ac:dyDescent="0.3">
      <c r="A27" s="9">
        <v>26</v>
      </c>
      <c r="B27" s="11" t="s">
        <v>2</v>
      </c>
      <c r="C27" s="15">
        <v>26352</v>
      </c>
      <c r="D27" s="24">
        <f t="shared" si="0"/>
        <v>52</v>
      </c>
      <c r="E27" s="19">
        <v>37994</v>
      </c>
      <c r="F27" s="10">
        <v>660028</v>
      </c>
      <c r="G27">
        <v>20</v>
      </c>
      <c r="I27" cm="1">
        <f t="array" ref="I27">Calcular_Prima_Anual_Empleado(B27, D27, G27, F27)</f>
        <v>559105.22643749753</v>
      </c>
    </row>
    <row r="28" spans="1:9" ht="13.95" customHeight="1" x14ac:dyDescent="0.3">
      <c r="A28" s="9">
        <v>27</v>
      </c>
      <c r="B28" s="11" t="s">
        <v>1</v>
      </c>
      <c r="C28" s="15">
        <v>26363</v>
      </c>
      <c r="D28" s="24">
        <f t="shared" si="0"/>
        <v>52</v>
      </c>
      <c r="E28" s="19">
        <v>34358</v>
      </c>
      <c r="F28" s="10">
        <v>2122756.7999999998</v>
      </c>
      <c r="G28">
        <v>30</v>
      </c>
      <c r="I28" cm="1">
        <f t="array" ref="I28">Calcular_Prima_Anual_Empleado(B28, D28, G28, F28)</f>
        <v>1920347.2539644826</v>
      </c>
    </row>
    <row r="29" spans="1:9" ht="13.95" customHeight="1" x14ac:dyDescent="0.3">
      <c r="A29" s="9">
        <v>28</v>
      </c>
      <c r="B29" s="11" t="s">
        <v>1</v>
      </c>
      <c r="C29" s="15">
        <v>26390</v>
      </c>
      <c r="D29" s="24">
        <f t="shared" si="0"/>
        <v>52</v>
      </c>
      <c r="E29" s="19">
        <v>37348</v>
      </c>
      <c r="F29" s="10">
        <v>697908.55</v>
      </c>
      <c r="G29">
        <v>22</v>
      </c>
      <c r="I29" cm="1">
        <f t="array" ref="I29">Calcular_Prima_Anual_Empleado(B29, D29, G29, F29)</f>
        <v>636506.75979831314</v>
      </c>
    </row>
    <row r="30" spans="1:9" ht="13.95" customHeight="1" x14ac:dyDescent="0.3">
      <c r="A30" s="9">
        <v>29</v>
      </c>
      <c r="B30" s="11" t="s">
        <v>2</v>
      </c>
      <c r="C30" s="15">
        <v>26405</v>
      </c>
      <c r="D30" s="24">
        <f t="shared" si="0"/>
        <v>52</v>
      </c>
      <c r="E30" s="19">
        <v>35325</v>
      </c>
      <c r="F30" s="10">
        <v>737174.1</v>
      </c>
      <c r="G30">
        <v>28</v>
      </c>
      <c r="I30" cm="1">
        <f t="array" ref="I30">Calcular_Prima_Anual_Empleado(B30, D30, G30, F30)</f>
        <v>902472.82940011122</v>
      </c>
    </row>
    <row r="31" spans="1:9" ht="13.95" customHeight="1" x14ac:dyDescent="0.3">
      <c r="A31" s="9">
        <v>30</v>
      </c>
      <c r="B31" s="11" t="s">
        <v>2</v>
      </c>
      <c r="C31" s="15">
        <v>26329</v>
      </c>
      <c r="D31" s="24">
        <f t="shared" si="0"/>
        <v>52</v>
      </c>
      <c r="E31" s="19">
        <v>40337</v>
      </c>
      <c r="F31" s="10">
        <v>526815.69999999995</v>
      </c>
      <c r="G31">
        <v>14</v>
      </c>
      <c r="I31" cm="1">
        <f t="array" ref="I31">Calcular_Prima_Anual_Empleado(B31, D31, G31, F31)</f>
        <v>448224.64233797521</v>
      </c>
    </row>
    <row r="32" spans="1:9" ht="13.95" customHeight="1" x14ac:dyDescent="0.3">
      <c r="A32" s="9">
        <v>31</v>
      </c>
      <c r="B32" s="11" t="s">
        <v>2</v>
      </c>
      <c r="C32" s="15">
        <v>26409</v>
      </c>
      <c r="D32" s="24">
        <f t="shared" si="0"/>
        <v>52</v>
      </c>
      <c r="E32" s="19">
        <v>36179</v>
      </c>
      <c r="F32" s="10">
        <v>1646110</v>
      </c>
      <c r="G32">
        <v>25</v>
      </c>
      <c r="I32" cm="1">
        <f t="array" ref="I32">Calcular_Prima_Anual_Empleado(B32, D32, G32, F32)</f>
        <v>2003231.9890631244</v>
      </c>
    </row>
    <row r="33" spans="1:9" ht="13.95" customHeight="1" x14ac:dyDescent="0.3">
      <c r="A33" s="9">
        <v>32</v>
      </c>
      <c r="B33" s="11" t="s">
        <v>2</v>
      </c>
      <c r="C33" s="15">
        <v>26338</v>
      </c>
      <c r="D33" s="24">
        <f t="shared" si="0"/>
        <v>52</v>
      </c>
      <c r="E33" s="19">
        <v>34687</v>
      </c>
      <c r="F33" s="10">
        <v>1760041</v>
      </c>
      <c r="G33">
        <v>30</v>
      </c>
      <c r="I33" cm="1">
        <f t="array" ref="I33">Calcular_Prima_Anual_Empleado(B33, D33, G33, F33)</f>
        <v>2141207.1662121038</v>
      </c>
    </row>
    <row r="34" spans="1:9" ht="13.95" customHeight="1" x14ac:dyDescent="0.3">
      <c r="A34" s="9">
        <v>33</v>
      </c>
      <c r="B34" s="11" t="s">
        <v>2</v>
      </c>
      <c r="C34" s="15">
        <v>26363</v>
      </c>
      <c r="D34" s="24">
        <f t="shared" si="0"/>
        <v>52</v>
      </c>
      <c r="E34" s="19">
        <v>35243</v>
      </c>
      <c r="F34" s="10">
        <v>494037.45</v>
      </c>
      <c r="G34">
        <v>28</v>
      </c>
      <c r="I34" cm="1">
        <f t="array" ref="I34">Calcular_Prima_Anual_Empleado(B34, D34, G34, F34)</f>
        <v>608024.23897995078</v>
      </c>
    </row>
    <row r="35" spans="1:9" ht="13.95" customHeight="1" x14ac:dyDescent="0.3">
      <c r="A35" s="9">
        <v>34</v>
      </c>
      <c r="B35" s="11" t="s">
        <v>1</v>
      </c>
      <c r="C35" s="15">
        <v>26405</v>
      </c>
      <c r="D35" s="24">
        <f t="shared" si="0"/>
        <v>52</v>
      </c>
      <c r="E35" s="19">
        <v>36478</v>
      </c>
      <c r="F35" s="10">
        <v>1554317.5</v>
      </c>
      <c r="G35">
        <v>25</v>
      </c>
      <c r="I35" cm="1">
        <f t="array" ref="I35">Calcular_Prima_Anual_Empleado(B35, D35, G35, F35)</f>
        <v>1408162.6112732545</v>
      </c>
    </row>
    <row r="36" spans="1:9" ht="13.95" customHeight="1" x14ac:dyDescent="0.3">
      <c r="A36" s="9">
        <v>35</v>
      </c>
      <c r="B36" s="11" t="s">
        <v>1</v>
      </c>
      <c r="C36" s="15">
        <v>26419</v>
      </c>
      <c r="D36" s="24">
        <f t="shared" si="0"/>
        <v>52</v>
      </c>
      <c r="E36" s="19">
        <v>38867</v>
      </c>
      <c r="F36" s="10">
        <v>559340</v>
      </c>
      <c r="G36">
        <v>18</v>
      </c>
      <c r="I36" cm="1">
        <f t="array" ref="I36">Calcular_Prima_Anual_Empleado(B36, D36, G36, F36)</f>
        <v>353783.53658094845</v>
      </c>
    </row>
    <row r="37" spans="1:9" ht="13.95" customHeight="1" x14ac:dyDescent="0.3">
      <c r="A37" s="9">
        <v>36</v>
      </c>
      <c r="B37" s="11" t="s">
        <v>2</v>
      </c>
      <c r="C37" s="15">
        <v>26273</v>
      </c>
      <c r="D37" s="24">
        <f t="shared" si="0"/>
        <v>53</v>
      </c>
      <c r="E37" s="19">
        <v>34695</v>
      </c>
      <c r="F37" s="10">
        <v>1841908.5</v>
      </c>
      <c r="G37">
        <v>30</v>
      </c>
      <c r="I37" cm="1">
        <f t="array" ref="I37">Calcular_Prima_Anual_Empleado(B37, D37, G37, F37)</f>
        <v>2493798.5396065162</v>
      </c>
    </row>
    <row r="38" spans="1:9" ht="13.95" customHeight="1" x14ac:dyDescent="0.3">
      <c r="A38" s="9">
        <v>37</v>
      </c>
      <c r="B38" s="11" t="s">
        <v>2</v>
      </c>
      <c r="C38" s="15">
        <v>26225</v>
      </c>
      <c r="D38" s="24">
        <f t="shared" si="0"/>
        <v>53</v>
      </c>
      <c r="E38" s="19">
        <v>34786</v>
      </c>
      <c r="F38" s="10">
        <v>3146274.1</v>
      </c>
      <c r="G38">
        <v>29</v>
      </c>
      <c r="I38" cm="1">
        <f t="array" ref="I38">Calcular_Prima_Anual_Empleado(B38, D38, G38, F38)</f>
        <v>4252179.3504004367</v>
      </c>
    </row>
    <row r="39" spans="1:9" ht="13.95" customHeight="1" x14ac:dyDescent="0.3">
      <c r="A39" s="9">
        <v>38</v>
      </c>
      <c r="B39" s="11" t="s">
        <v>1</v>
      </c>
      <c r="C39" s="15">
        <v>26319</v>
      </c>
      <c r="D39" s="24">
        <f t="shared" si="0"/>
        <v>52</v>
      </c>
      <c r="E39" s="19">
        <v>33557</v>
      </c>
      <c r="F39" s="10">
        <v>982581</v>
      </c>
      <c r="G39">
        <v>33</v>
      </c>
      <c r="I39" cm="1">
        <f t="array" ref="I39">Calcular_Prima_Anual_Empleado(B39, D39, G39, F39)</f>
        <v>1170330.3095115421</v>
      </c>
    </row>
    <row r="40" spans="1:9" ht="13.95" customHeight="1" x14ac:dyDescent="0.3">
      <c r="A40" s="9">
        <v>39</v>
      </c>
      <c r="B40" s="11" t="s">
        <v>1</v>
      </c>
      <c r="C40" s="15">
        <v>26421</v>
      </c>
      <c r="D40" s="24">
        <f t="shared" si="0"/>
        <v>52</v>
      </c>
      <c r="E40" s="19">
        <v>38879</v>
      </c>
      <c r="F40" s="10">
        <v>527254.73</v>
      </c>
      <c r="G40">
        <v>18</v>
      </c>
      <c r="I40" cm="1">
        <f t="array" ref="I40">Calcular_Prima_Anual_Empleado(B40, D40, G40, F40)</f>
        <v>333929.26519018674</v>
      </c>
    </row>
    <row r="41" spans="1:9" ht="13.95" customHeight="1" x14ac:dyDescent="0.3">
      <c r="A41" s="9">
        <v>40</v>
      </c>
      <c r="B41" s="11" t="s">
        <v>1</v>
      </c>
      <c r="C41" s="15">
        <v>26400</v>
      </c>
      <c r="D41" s="24">
        <f t="shared" si="0"/>
        <v>52</v>
      </c>
      <c r="E41" s="19">
        <v>43016</v>
      </c>
      <c r="F41" s="10">
        <v>445621.25</v>
      </c>
      <c r="G41">
        <v>7</v>
      </c>
      <c r="I41" cm="1">
        <f t="array" ref="I41">Calcular_Prima_Anual_Empleado(B41, D41, G41, F41)</f>
        <v>36616.614454461094</v>
      </c>
    </row>
    <row r="42" spans="1:9" ht="13.95" customHeight="1" x14ac:dyDescent="0.3">
      <c r="A42" s="9">
        <v>41</v>
      </c>
      <c r="B42" s="11" t="s">
        <v>1</v>
      </c>
      <c r="C42" s="15">
        <v>26356</v>
      </c>
      <c r="D42" s="24">
        <f t="shared" si="0"/>
        <v>52</v>
      </c>
      <c r="E42" s="19">
        <v>43654</v>
      </c>
      <c r="F42" s="10">
        <v>668348.5</v>
      </c>
      <c r="G42">
        <v>5</v>
      </c>
      <c r="I42" cm="1">
        <f t="array" ref="I42">Calcular_Prima_Anual_Empleado(B42, D42, G42, F42)</f>
        <v>51086.716096353186</v>
      </c>
    </row>
    <row r="43" spans="1:9" ht="13.95" customHeight="1" x14ac:dyDescent="0.3">
      <c r="A43" s="9">
        <v>42</v>
      </c>
      <c r="B43" s="11" t="s">
        <v>2</v>
      </c>
      <c r="C43" s="15">
        <v>26444</v>
      </c>
      <c r="D43" s="24">
        <f t="shared" si="0"/>
        <v>52</v>
      </c>
      <c r="E43" s="19">
        <v>33590</v>
      </c>
      <c r="F43" s="10">
        <v>855448</v>
      </c>
      <c r="G43">
        <v>33</v>
      </c>
      <c r="I43" cm="1">
        <f t="array" ref="I43">Calcular_Prima_Anual_Empleado(B43, D43, G43, F43)</f>
        <v>1369649.869029202</v>
      </c>
    </row>
    <row r="44" spans="1:9" ht="13.95" customHeight="1" x14ac:dyDescent="0.3">
      <c r="A44" s="9">
        <v>43</v>
      </c>
      <c r="B44" s="11" t="s">
        <v>2</v>
      </c>
      <c r="C44" s="15">
        <v>26446</v>
      </c>
      <c r="D44" s="24">
        <f t="shared" si="0"/>
        <v>52</v>
      </c>
      <c r="E44" s="19">
        <v>38860</v>
      </c>
      <c r="F44" s="10">
        <v>1562836.6</v>
      </c>
      <c r="G44">
        <v>18</v>
      </c>
      <c r="I44" cm="1">
        <f t="array" ref="I44">Calcular_Prima_Anual_Empleado(B44, D44, G44, F44)</f>
        <v>1310566.9525549207</v>
      </c>
    </row>
    <row r="45" spans="1:9" ht="13.95" customHeight="1" x14ac:dyDescent="0.3">
      <c r="A45" s="9">
        <v>44</v>
      </c>
      <c r="B45" s="11" t="s">
        <v>2</v>
      </c>
      <c r="C45" s="15">
        <v>26448</v>
      </c>
      <c r="D45" s="24">
        <f t="shared" si="0"/>
        <v>52</v>
      </c>
      <c r="E45" s="19">
        <v>35591</v>
      </c>
      <c r="F45" s="10">
        <v>779249</v>
      </c>
      <c r="G45">
        <v>27</v>
      </c>
      <c r="I45" cm="1">
        <f t="array" ref="I45">Calcular_Prima_Anual_Empleado(B45, D45, G45, F45)</f>
        <v>953427.28236748278</v>
      </c>
    </row>
    <row r="46" spans="1:9" ht="13.95" customHeight="1" x14ac:dyDescent="0.3">
      <c r="A46" s="9">
        <v>45</v>
      </c>
      <c r="B46" s="11" t="s">
        <v>1</v>
      </c>
      <c r="C46" s="15">
        <v>26441</v>
      </c>
      <c r="D46" s="24">
        <f t="shared" si="0"/>
        <v>52</v>
      </c>
      <c r="E46" s="19">
        <v>34099</v>
      </c>
      <c r="F46" s="10">
        <v>806438</v>
      </c>
      <c r="G46">
        <v>31</v>
      </c>
      <c r="I46" cm="1">
        <f t="array" ref="I46">Calcular_Prima_Anual_Empleado(B46, D46, G46, F46)</f>
        <v>961904.48625634576</v>
      </c>
    </row>
    <row r="47" spans="1:9" ht="13.95" customHeight="1" x14ac:dyDescent="0.3">
      <c r="A47" s="9">
        <v>46</v>
      </c>
      <c r="B47" s="11" t="s">
        <v>2</v>
      </c>
      <c r="C47" s="15">
        <v>26464</v>
      </c>
      <c r="D47" s="24">
        <f t="shared" si="0"/>
        <v>52</v>
      </c>
      <c r="E47" s="19">
        <v>39499</v>
      </c>
      <c r="F47" s="10">
        <v>566986.4</v>
      </c>
      <c r="G47">
        <v>16</v>
      </c>
      <c r="I47" cm="1">
        <f t="array" ref="I47">Calcular_Prima_Anual_Empleado(B47, D47, G47, F47)</f>
        <v>481661.12440221914</v>
      </c>
    </row>
    <row r="48" spans="1:9" ht="13.95" customHeight="1" x14ac:dyDescent="0.3">
      <c r="A48" s="9">
        <v>47</v>
      </c>
      <c r="B48" s="11" t="s">
        <v>2</v>
      </c>
      <c r="C48" s="15">
        <v>26382</v>
      </c>
      <c r="D48" s="24">
        <f t="shared" si="0"/>
        <v>52</v>
      </c>
      <c r="E48" s="19">
        <v>37410</v>
      </c>
      <c r="F48" s="10">
        <v>2219905.7000000002</v>
      </c>
      <c r="G48">
        <v>22</v>
      </c>
      <c r="I48" cm="1">
        <f t="array" ref="I48">Calcular_Prima_Anual_Empleado(B48, D48, G48, F48)</f>
        <v>2698122.4346382758</v>
      </c>
    </row>
    <row r="49" spans="1:9" ht="13.95" customHeight="1" x14ac:dyDescent="0.3">
      <c r="A49" s="9">
        <v>48</v>
      </c>
      <c r="B49" s="11" t="s">
        <v>2</v>
      </c>
      <c r="C49" s="15">
        <v>26452</v>
      </c>
      <c r="D49" s="24">
        <f t="shared" si="0"/>
        <v>52</v>
      </c>
      <c r="E49" s="19">
        <v>37004</v>
      </c>
      <c r="F49" s="10">
        <v>3250699.5</v>
      </c>
      <c r="G49">
        <v>23</v>
      </c>
      <c r="I49" cm="1">
        <f t="array" ref="I49">Calcular_Prima_Anual_Empleado(B49, D49, G49, F49)</f>
        <v>3946456.5768740973</v>
      </c>
    </row>
    <row r="50" spans="1:9" ht="13.95" customHeight="1" x14ac:dyDescent="0.3">
      <c r="A50" s="9">
        <v>49</v>
      </c>
      <c r="B50" s="11" t="s">
        <v>2</v>
      </c>
      <c r="C50" s="15">
        <v>26349</v>
      </c>
      <c r="D50" s="24">
        <f t="shared" si="0"/>
        <v>52</v>
      </c>
      <c r="E50" s="19">
        <v>35051</v>
      </c>
      <c r="F50" s="10">
        <v>1922135.2</v>
      </c>
      <c r="G50">
        <v>29</v>
      </c>
      <c r="I50" cm="1">
        <f t="array" ref="I50">Calcular_Prima_Anual_Empleado(B50, D50, G50, F50)</f>
        <v>2337509.9807210788</v>
      </c>
    </row>
    <row r="51" spans="1:9" ht="13.95" customHeight="1" x14ac:dyDescent="0.3">
      <c r="A51" s="9">
        <v>50</v>
      </c>
      <c r="B51" s="11" t="s">
        <v>2</v>
      </c>
      <c r="C51" s="15">
        <v>26463</v>
      </c>
      <c r="D51" s="24">
        <f t="shared" si="0"/>
        <v>52</v>
      </c>
      <c r="E51" s="19">
        <v>34578</v>
      </c>
      <c r="F51" s="10">
        <v>1961283.8</v>
      </c>
      <c r="G51">
        <v>30</v>
      </c>
      <c r="I51" cm="1">
        <f t="array" ref="I51">Calcular_Prima_Anual_Empleado(B51, D51, G51, F51)</f>
        <v>2384920.5627412009</v>
      </c>
    </row>
    <row r="52" spans="1:9" ht="13.95" customHeight="1" x14ac:dyDescent="0.3">
      <c r="A52" s="9">
        <v>51</v>
      </c>
      <c r="B52" s="11" t="s">
        <v>1</v>
      </c>
      <c r="C52" s="15">
        <v>26475</v>
      </c>
      <c r="D52" s="24">
        <f t="shared" si="0"/>
        <v>52</v>
      </c>
      <c r="E52" s="19">
        <v>33728</v>
      </c>
      <c r="F52" s="10">
        <v>2310707</v>
      </c>
      <c r="G52">
        <v>32</v>
      </c>
      <c r="I52" cm="1">
        <f t="array" ref="I52">Calcular_Prima_Anual_Empleado(B52, D52, G52, F52)</f>
        <v>2741870.2227447168</v>
      </c>
    </row>
    <row r="53" spans="1:9" ht="13.95" customHeight="1" x14ac:dyDescent="0.3">
      <c r="A53" s="9">
        <v>52</v>
      </c>
      <c r="B53" s="11" t="s">
        <v>2</v>
      </c>
      <c r="C53" s="15">
        <v>26473</v>
      </c>
      <c r="D53" s="24">
        <f t="shared" si="0"/>
        <v>52</v>
      </c>
      <c r="E53" s="19">
        <v>39444</v>
      </c>
      <c r="F53" s="10">
        <v>673794.25</v>
      </c>
      <c r="G53">
        <v>17</v>
      </c>
      <c r="I53" cm="1">
        <f t="array" ref="I53">Calcular_Prima_Anual_Empleado(B53, D53, G53, F53)</f>
        <v>570563.7016748446</v>
      </c>
    </row>
    <row r="54" spans="1:9" ht="13.95" customHeight="1" x14ac:dyDescent="0.3">
      <c r="A54" s="9">
        <v>53</v>
      </c>
      <c r="B54" s="11" t="s">
        <v>2</v>
      </c>
      <c r="C54" s="15">
        <v>26356</v>
      </c>
      <c r="D54" s="24">
        <f t="shared" si="0"/>
        <v>52</v>
      </c>
      <c r="E54" s="19">
        <v>39371</v>
      </c>
      <c r="F54" s="10">
        <v>1429496.5</v>
      </c>
      <c r="G54">
        <v>17</v>
      </c>
      <c r="I54" cm="1">
        <f t="array" ref="I54">Calcular_Prima_Anual_Empleado(B54, D54, G54, F54)</f>
        <v>1199579.992853086</v>
      </c>
    </row>
    <row r="55" spans="1:9" ht="13.95" customHeight="1" x14ac:dyDescent="0.3">
      <c r="A55" s="9">
        <v>54</v>
      </c>
      <c r="B55" s="11" t="s">
        <v>1</v>
      </c>
      <c r="C55" s="15">
        <v>26461</v>
      </c>
      <c r="D55" s="24">
        <f t="shared" si="0"/>
        <v>52</v>
      </c>
      <c r="E55" s="19">
        <v>36177</v>
      </c>
      <c r="F55" s="10">
        <v>641485</v>
      </c>
      <c r="G55">
        <v>25</v>
      </c>
      <c r="I55" cm="1">
        <f t="array" ref="I55">Calcular_Prima_Anual_Empleado(B55, D55, G55, F55)</f>
        <v>585667.07331618445</v>
      </c>
    </row>
    <row r="56" spans="1:9" ht="13.95" customHeight="1" x14ac:dyDescent="0.3">
      <c r="A56" s="9">
        <v>55</v>
      </c>
      <c r="B56" s="11" t="s">
        <v>1</v>
      </c>
      <c r="C56" s="15">
        <v>26470</v>
      </c>
      <c r="D56" s="24">
        <f t="shared" si="0"/>
        <v>52</v>
      </c>
      <c r="E56" s="19">
        <v>36126</v>
      </c>
      <c r="F56" s="10">
        <v>713149.7</v>
      </c>
      <c r="G56">
        <v>26</v>
      </c>
      <c r="I56" cm="1">
        <f t="array" ref="I56">Calcular_Prima_Anual_Empleado(B56, D56, G56, F56)</f>
        <v>650239.59453889728</v>
      </c>
    </row>
    <row r="57" spans="1:9" ht="13.95" customHeight="1" x14ac:dyDescent="0.3">
      <c r="A57" s="9">
        <v>56</v>
      </c>
      <c r="B57" s="11" t="s">
        <v>2</v>
      </c>
      <c r="C57" s="15">
        <v>26482</v>
      </c>
      <c r="D57" s="24">
        <f t="shared" si="0"/>
        <v>52</v>
      </c>
      <c r="E57" s="19">
        <v>33959</v>
      </c>
      <c r="F57" s="10">
        <v>2174111.6</v>
      </c>
      <c r="G57">
        <v>32</v>
      </c>
      <c r="I57" cm="1">
        <f t="array" ref="I57">Calcular_Prima_Anual_Empleado(B57, D57, G57, F57)</f>
        <v>3465959.9673743355</v>
      </c>
    </row>
    <row r="58" spans="1:9" ht="13.95" customHeight="1" x14ac:dyDescent="0.3">
      <c r="A58" s="9">
        <v>57</v>
      </c>
      <c r="B58" s="11" t="s">
        <v>2</v>
      </c>
      <c r="C58" s="15">
        <v>26306</v>
      </c>
      <c r="D58" s="24">
        <f t="shared" si="0"/>
        <v>52</v>
      </c>
      <c r="E58" s="19">
        <v>36595</v>
      </c>
      <c r="F58" s="10">
        <v>1883770.4</v>
      </c>
      <c r="G58">
        <v>24</v>
      </c>
      <c r="I58" cm="1">
        <f t="array" ref="I58">Calcular_Prima_Anual_Empleado(B58, D58, G58, F58)</f>
        <v>2291048.6130837793</v>
      </c>
    </row>
    <row r="59" spans="1:9" ht="13.95" customHeight="1" x14ac:dyDescent="0.3">
      <c r="A59" s="9">
        <v>58</v>
      </c>
      <c r="B59" s="11" t="s">
        <v>2</v>
      </c>
      <c r="C59" s="15">
        <v>26475</v>
      </c>
      <c r="D59" s="24">
        <f t="shared" si="0"/>
        <v>52</v>
      </c>
      <c r="E59" s="19">
        <v>35979</v>
      </c>
      <c r="F59" s="10">
        <v>1920202.69</v>
      </c>
      <c r="G59">
        <v>26</v>
      </c>
      <c r="I59" cm="1">
        <f t="array" ref="I59">Calcular_Prima_Anual_Empleado(B59, D59, G59, F59)</f>
        <v>2335169.6307760053</v>
      </c>
    </row>
    <row r="60" spans="1:9" ht="13.95" customHeight="1" x14ac:dyDescent="0.3">
      <c r="A60" s="9">
        <v>59</v>
      </c>
      <c r="B60" s="11" t="s">
        <v>2</v>
      </c>
      <c r="C60" s="15">
        <v>26477</v>
      </c>
      <c r="D60" s="24">
        <f t="shared" si="0"/>
        <v>52</v>
      </c>
      <c r="E60" s="19">
        <v>35532</v>
      </c>
      <c r="F60" s="10">
        <v>1844754.4</v>
      </c>
      <c r="G60">
        <v>27</v>
      </c>
      <c r="I60" cm="1">
        <f t="array" ref="I60">Calcular_Prima_Anual_Empleado(B60, D60, G60, F60)</f>
        <v>2243798.6151758833</v>
      </c>
    </row>
    <row r="61" spans="1:9" ht="13.95" customHeight="1" x14ac:dyDescent="0.3">
      <c r="A61" s="9">
        <v>60</v>
      </c>
      <c r="B61" s="11" t="s">
        <v>2</v>
      </c>
      <c r="C61" s="15">
        <v>26482</v>
      </c>
      <c r="D61" s="24">
        <f t="shared" si="0"/>
        <v>52</v>
      </c>
      <c r="E61" s="19">
        <v>35960</v>
      </c>
      <c r="F61" s="10">
        <v>1645001.6</v>
      </c>
      <c r="G61">
        <v>26</v>
      </c>
      <c r="I61" cm="1">
        <f t="array" ref="I61">Calcular_Prima_Anual_Empleado(B61, D61, G61, F61)</f>
        <v>2001889.6705865739</v>
      </c>
    </row>
    <row r="62" spans="1:9" ht="13.95" customHeight="1" x14ac:dyDescent="0.3">
      <c r="A62" s="9">
        <v>61</v>
      </c>
      <c r="B62" s="11" t="s">
        <v>2</v>
      </c>
      <c r="C62" s="15">
        <v>26427</v>
      </c>
      <c r="D62" s="24">
        <f t="shared" si="0"/>
        <v>52</v>
      </c>
      <c r="E62" s="19">
        <v>39062</v>
      </c>
      <c r="F62" s="10">
        <v>776500.5</v>
      </c>
      <c r="G62">
        <v>18</v>
      </c>
      <c r="I62" cm="1">
        <f t="array" ref="I62">Calcular_Prima_Anual_Empleado(B62, D62, G62, F62)</f>
        <v>656052.27135400777</v>
      </c>
    </row>
    <row r="63" spans="1:9" ht="13.95" customHeight="1" x14ac:dyDescent="0.3">
      <c r="A63" s="9">
        <v>62</v>
      </c>
      <c r="B63" s="11" t="s">
        <v>2</v>
      </c>
      <c r="C63" s="15">
        <v>26404</v>
      </c>
      <c r="D63" s="24">
        <f t="shared" si="0"/>
        <v>52</v>
      </c>
      <c r="E63" s="19">
        <v>34375</v>
      </c>
      <c r="F63" s="10">
        <v>802866</v>
      </c>
      <c r="G63">
        <v>30</v>
      </c>
      <c r="I63" cm="1">
        <f t="array" ref="I63">Calcular_Prima_Anual_Empleado(B63, D63, G63, F63)</f>
        <v>982028.45113390661</v>
      </c>
    </row>
    <row r="64" spans="1:9" ht="13.95" customHeight="1" x14ac:dyDescent="0.3">
      <c r="A64" s="9">
        <v>63</v>
      </c>
      <c r="B64" s="11" t="s">
        <v>2</v>
      </c>
      <c r="C64" s="15">
        <v>26394</v>
      </c>
      <c r="D64" s="24">
        <f t="shared" si="0"/>
        <v>52</v>
      </c>
      <c r="E64" s="19">
        <v>39071</v>
      </c>
      <c r="F64" s="10">
        <v>596527.65</v>
      </c>
      <c r="G64">
        <v>18</v>
      </c>
      <c r="I64" cm="1">
        <f t="array" ref="I64">Calcular_Prima_Anual_Empleado(B64, D64, G64, F64)</f>
        <v>506250.07793751592</v>
      </c>
    </row>
    <row r="65" spans="1:9" ht="13.95" customHeight="1" x14ac:dyDescent="0.3">
      <c r="A65" s="9">
        <v>64</v>
      </c>
      <c r="B65" s="11" t="s">
        <v>2</v>
      </c>
      <c r="C65" s="15">
        <v>26465</v>
      </c>
      <c r="D65" s="24">
        <f t="shared" si="0"/>
        <v>52</v>
      </c>
      <c r="E65" s="19">
        <v>35712</v>
      </c>
      <c r="F65" s="10">
        <v>446583.35</v>
      </c>
      <c r="G65">
        <v>27</v>
      </c>
      <c r="I65" cm="1">
        <f t="array" ref="I65">Calcular_Prima_Anual_Empleado(B65, D65, G65, F65)</f>
        <v>550555.35119747382</v>
      </c>
    </row>
    <row r="66" spans="1:9" ht="13.95" customHeight="1" x14ac:dyDescent="0.3">
      <c r="A66" s="9">
        <v>65</v>
      </c>
      <c r="B66" s="11" t="s">
        <v>2</v>
      </c>
      <c r="C66" s="15">
        <v>26488</v>
      </c>
      <c r="D66" s="24">
        <f t="shared" si="0"/>
        <v>52</v>
      </c>
      <c r="E66" s="19">
        <v>36623</v>
      </c>
      <c r="F66" s="10">
        <v>506678.9</v>
      </c>
      <c r="G66">
        <v>24</v>
      </c>
      <c r="I66" cm="1">
        <f t="array" ref="I66">Calcular_Prima_Anual_Empleado(B66, D66, G66, F66)</f>
        <v>623333.56043916696</v>
      </c>
    </row>
    <row r="67" spans="1:9" ht="13.95" customHeight="1" x14ac:dyDescent="0.3">
      <c r="A67" s="9">
        <v>66</v>
      </c>
      <c r="B67" s="11" t="s">
        <v>2</v>
      </c>
      <c r="C67" s="15">
        <v>26457</v>
      </c>
      <c r="D67" s="24">
        <f t="shared" ref="D67:D130" si="1">2024-YEAR(C67)</f>
        <v>52</v>
      </c>
      <c r="E67" s="19">
        <v>37443</v>
      </c>
      <c r="F67" s="10">
        <v>816285.34</v>
      </c>
      <c r="G67">
        <v>22</v>
      </c>
      <c r="I67" cm="1">
        <f t="array" ref="I67">Calcular_Prima_Anual_Empleado(B67, D67, G67, F67)</f>
        <v>998279.829720265</v>
      </c>
    </row>
    <row r="68" spans="1:9" ht="13.95" customHeight="1" x14ac:dyDescent="0.3">
      <c r="A68" s="9">
        <v>67</v>
      </c>
      <c r="B68" s="11" t="s">
        <v>1</v>
      </c>
      <c r="C68" s="15">
        <v>26452</v>
      </c>
      <c r="D68" s="24">
        <f t="shared" si="1"/>
        <v>52</v>
      </c>
      <c r="E68" s="19">
        <v>34302</v>
      </c>
      <c r="F68" s="10">
        <v>774923</v>
      </c>
      <c r="G68">
        <v>31</v>
      </c>
      <c r="I68" cm="1">
        <f t="array" ref="I68">Calcular_Prima_Anual_Empleado(B68, D68, G68, F68)</f>
        <v>924613.5361766516</v>
      </c>
    </row>
    <row r="69" spans="1:9" ht="13.95" customHeight="1" x14ac:dyDescent="0.3">
      <c r="A69" s="9">
        <v>68</v>
      </c>
      <c r="B69" s="11" t="s">
        <v>1</v>
      </c>
      <c r="C69" s="15">
        <v>26468</v>
      </c>
      <c r="D69" s="24">
        <f t="shared" si="1"/>
        <v>52</v>
      </c>
      <c r="E69" s="19">
        <v>39137</v>
      </c>
      <c r="F69" s="10">
        <v>366008.15</v>
      </c>
      <c r="G69">
        <v>17</v>
      </c>
      <c r="I69" cm="1">
        <f t="array" ref="I69">Calcular_Prima_Anual_Empleado(B69, D69, G69, F69)</f>
        <v>234150.35230735384</v>
      </c>
    </row>
    <row r="70" spans="1:9" ht="13.95" customHeight="1" x14ac:dyDescent="0.3">
      <c r="A70" s="9">
        <v>69</v>
      </c>
      <c r="B70" s="11" t="s">
        <v>2</v>
      </c>
      <c r="C70" s="15">
        <v>26491</v>
      </c>
      <c r="D70" s="24">
        <f t="shared" si="1"/>
        <v>52</v>
      </c>
      <c r="E70" s="19">
        <v>40046</v>
      </c>
      <c r="F70" s="10">
        <v>660469.75</v>
      </c>
      <c r="G70">
        <v>15</v>
      </c>
      <c r="I70" cm="1">
        <f t="array" ref="I70">Calcular_Prima_Anual_Empleado(B70, D70, G70, F70)</f>
        <v>559472.92144783784</v>
      </c>
    </row>
    <row r="71" spans="1:9" ht="13.95" customHeight="1" x14ac:dyDescent="0.3">
      <c r="A71" s="9">
        <v>70</v>
      </c>
      <c r="B71" s="11" t="s">
        <v>1</v>
      </c>
      <c r="C71" s="15">
        <v>26498</v>
      </c>
      <c r="D71" s="24">
        <f t="shared" si="1"/>
        <v>52</v>
      </c>
      <c r="E71" s="19">
        <v>43281</v>
      </c>
      <c r="F71" s="10">
        <v>164482.85</v>
      </c>
      <c r="G71">
        <v>6</v>
      </c>
      <c r="I71" cm="1">
        <f t="array" ref="I71">Calcular_Prima_Anual_Empleado(B71, D71, G71, F71)</f>
        <v>18351.668322189835</v>
      </c>
    </row>
    <row r="72" spans="1:9" ht="13.95" customHeight="1" x14ac:dyDescent="0.3">
      <c r="A72" s="9">
        <v>71</v>
      </c>
      <c r="B72" s="11" t="s">
        <v>1</v>
      </c>
      <c r="C72" s="15">
        <v>26502</v>
      </c>
      <c r="D72" s="24">
        <f t="shared" si="1"/>
        <v>52</v>
      </c>
      <c r="E72" s="19">
        <v>41290</v>
      </c>
      <c r="F72" s="10">
        <v>486202</v>
      </c>
      <c r="G72">
        <v>11</v>
      </c>
      <c r="I72" cm="1">
        <f t="array" ref="I72">Calcular_Prima_Anual_Empleado(B72, D72, G72, F72)</f>
        <v>308525.9557353601</v>
      </c>
    </row>
    <row r="73" spans="1:9" ht="13.95" customHeight="1" x14ac:dyDescent="0.3">
      <c r="A73" s="9">
        <v>72</v>
      </c>
      <c r="B73" s="11" t="s">
        <v>1</v>
      </c>
      <c r="C73" s="15">
        <v>26502</v>
      </c>
      <c r="D73" s="24">
        <f t="shared" si="1"/>
        <v>52</v>
      </c>
      <c r="E73" s="19">
        <v>37188</v>
      </c>
      <c r="F73" s="10">
        <v>618015</v>
      </c>
      <c r="G73">
        <v>23</v>
      </c>
      <c r="I73" cm="1">
        <f t="array" ref="I73">Calcular_Prima_Anual_Empleado(B73, D73, G73, F73)</f>
        <v>564519.74313693191</v>
      </c>
    </row>
    <row r="74" spans="1:9" ht="13.95" customHeight="1" x14ac:dyDescent="0.3">
      <c r="A74" s="9">
        <v>73</v>
      </c>
      <c r="B74" s="11" t="s">
        <v>1</v>
      </c>
      <c r="C74" s="15">
        <v>26487</v>
      </c>
      <c r="D74" s="24">
        <f t="shared" si="1"/>
        <v>52</v>
      </c>
      <c r="E74" s="19">
        <v>43823</v>
      </c>
      <c r="F74" s="10">
        <v>328849.5</v>
      </c>
      <c r="G74">
        <v>5</v>
      </c>
      <c r="I74" cm="1">
        <f t="array" ref="I74">Calcular_Prima_Anual_Empleado(B74, D74, G74, F74)</f>
        <v>29030.20959649418</v>
      </c>
    </row>
    <row r="75" spans="1:9" ht="13.95" customHeight="1" x14ac:dyDescent="0.3">
      <c r="A75" s="9">
        <v>74</v>
      </c>
      <c r="B75" s="11" t="s">
        <v>2</v>
      </c>
      <c r="C75" s="15">
        <v>26499</v>
      </c>
      <c r="D75" s="24">
        <f t="shared" si="1"/>
        <v>52</v>
      </c>
      <c r="E75" s="19">
        <v>36284</v>
      </c>
      <c r="F75" s="10">
        <v>1875335.6</v>
      </c>
      <c r="G75">
        <v>25</v>
      </c>
      <c r="I75" cm="1">
        <f t="array" ref="I75">Calcular_Prima_Anual_Empleado(B75, D75, G75, F75)</f>
        <v>2280833.7196463817</v>
      </c>
    </row>
    <row r="76" spans="1:9" ht="13.95" customHeight="1" x14ac:dyDescent="0.3">
      <c r="A76" s="9">
        <v>75</v>
      </c>
      <c r="B76" s="11" t="s">
        <v>1</v>
      </c>
      <c r="C76" s="15">
        <v>26508</v>
      </c>
      <c r="D76" s="24">
        <f t="shared" si="1"/>
        <v>52</v>
      </c>
      <c r="E76" s="19">
        <v>34021</v>
      </c>
      <c r="F76" s="10">
        <v>774923</v>
      </c>
      <c r="G76">
        <v>31</v>
      </c>
      <c r="I76" cm="1">
        <f t="array" ref="I76">Calcular_Prima_Anual_Empleado(B76, D76, G76, F76)</f>
        <v>924613.5361766516</v>
      </c>
    </row>
    <row r="77" spans="1:9" ht="13.95" customHeight="1" x14ac:dyDescent="0.3">
      <c r="A77" s="9">
        <v>76</v>
      </c>
      <c r="B77" s="11" t="s">
        <v>2</v>
      </c>
      <c r="C77" s="15">
        <v>26488</v>
      </c>
      <c r="D77" s="24">
        <f t="shared" si="1"/>
        <v>52</v>
      </c>
      <c r="E77" s="19">
        <v>38554</v>
      </c>
      <c r="F77" s="10">
        <v>428306.2</v>
      </c>
      <c r="G77">
        <v>19</v>
      </c>
      <c r="I77" cm="1">
        <f t="array" ref="I77">Calcular_Prima_Anual_Empleado(B77, D77, G77, F77)</f>
        <v>366229.27930204006</v>
      </c>
    </row>
    <row r="78" spans="1:9" ht="13.95" customHeight="1" x14ac:dyDescent="0.3">
      <c r="A78" s="9">
        <v>77</v>
      </c>
      <c r="B78" s="11" t="s">
        <v>2</v>
      </c>
      <c r="C78" s="15">
        <v>26488</v>
      </c>
      <c r="D78" s="24">
        <f t="shared" si="1"/>
        <v>52</v>
      </c>
      <c r="E78" s="19">
        <v>34434</v>
      </c>
      <c r="F78" s="10">
        <v>716984</v>
      </c>
      <c r="G78">
        <v>30</v>
      </c>
      <c r="I78" cm="1">
        <f t="array" ref="I78">Calcular_Prima_Anual_Empleado(B78, D78, G78, F78)</f>
        <v>878021.77899104287</v>
      </c>
    </row>
    <row r="79" spans="1:9" ht="13.95" customHeight="1" x14ac:dyDescent="0.3">
      <c r="A79" s="9">
        <v>78</v>
      </c>
      <c r="B79" s="11" t="s">
        <v>1</v>
      </c>
      <c r="C79" s="15">
        <v>26522</v>
      </c>
      <c r="D79" s="24">
        <f t="shared" si="1"/>
        <v>52</v>
      </c>
      <c r="E79" s="19">
        <v>34835</v>
      </c>
      <c r="F79" s="10">
        <v>878383.6</v>
      </c>
      <c r="G79">
        <v>29</v>
      </c>
      <c r="I79" cm="1">
        <f t="array" ref="I79">Calcular_Prima_Anual_Empleado(B79, D79, G79, F79)</f>
        <v>799121.39428775012</v>
      </c>
    </row>
    <row r="80" spans="1:9" ht="13.95" customHeight="1" x14ac:dyDescent="0.3">
      <c r="A80" s="9">
        <v>79</v>
      </c>
      <c r="B80" s="11" t="s">
        <v>1</v>
      </c>
      <c r="C80" s="15">
        <v>26519</v>
      </c>
      <c r="D80" s="24">
        <f t="shared" si="1"/>
        <v>52</v>
      </c>
      <c r="E80" s="19">
        <v>34017</v>
      </c>
      <c r="F80" s="10">
        <v>834349</v>
      </c>
      <c r="G80">
        <v>31</v>
      </c>
      <c r="I80" cm="1">
        <f t="array" ref="I80">Calcular_Prima_Anual_Empleado(B80, D80, G80, F80)</f>
        <v>994930.90883842832</v>
      </c>
    </row>
    <row r="81" spans="1:9" ht="13.95" customHeight="1" x14ac:dyDescent="0.3">
      <c r="A81" s="9">
        <v>80</v>
      </c>
      <c r="B81" s="11" t="s">
        <v>2</v>
      </c>
      <c r="C81" s="15">
        <v>26467</v>
      </c>
      <c r="D81" s="24">
        <f t="shared" si="1"/>
        <v>52</v>
      </c>
      <c r="E81" s="19">
        <v>43018</v>
      </c>
      <c r="F81" s="10">
        <v>138296.25</v>
      </c>
      <c r="G81">
        <v>7</v>
      </c>
      <c r="I81" cm="1">
        <f t="array" ref="I81">Calcular_Prima_Anual_Empleado(B81, D81, G81, F81)</f>
        <v>20607.533226514082</v>
      </c>
    </row>
    <row r="82" spans="1:9" ht="13.95" customHeight="1" x14ac:dyDescent="0.3">
      <c r="A82" s="9">
        <v>81</v>
      </c>
      <c r="B82" s="11" t="s">
        <v>1</v>
      </c>
      <c r="C82" s="15">
        <v>26354</v>
      </c>
      <c r="D82" s="24">
        <f t="shared" si="1"/>
        <v>52</v>
      </c>
      <c r="E82" s="19">
        <v>41513</v>
      </c>
      <c r="F82" s="10">
        <v>917469.45</v>
      </c>
      <c r="G82">
        <v>11</v>
      </c>
      <c r="I82" cm="1">
        <f t="array" ref="I82">Calcular_Prima_Anual_Empleado(B82, D82, G82, F82)</f>
        <v>575392.99454481259</v>
      </c>
    </row>
    <row r="83" spans="1:9" ht="13.95" customHeight="1" x14ac:dyDescent="0.3">
      <c r="A83" s="9">
        <v>82</v>
      </c>
      <c r="B83" s="11" t="s">
        <v>1</v>
      </c>
      <c r="C83" s="15">
        <v>26541</v>
      </c>
      <c r="D83" s="24">
        <f t="shared" si="1"/>
        <v>52</v>
      </c>
      <c r="E83" s="19">
        <v>39643</v>
      </c>
      <c r="F83" s="10">
        <v>958611.95</v>
      </c>
      <c r="G83">
        <v>16</v>
      </c>
      <c r="I83" cm="1">
        <f t="array" ref="I83">Calcular_Prima_Anual_Empleado(B83, D83, G83, F83)</f>
        <v>600851.85341352131</v>
      </c>
    </row>
    <row r="84" spans="1:9" ht="13.95" customHeight="1" x14ac:dyDescent="0.3">
      <c r="A84" s="9">
        <v>83</v>
      </c>
      <c r="B84" s="11" t="s">
        <v>1</v>
      </c>
      <c r="C84" s="15">
        <v>26546</v>
      </c>
      <c r="D84" s="24">
        <f t="shared" si="1"/>
        <v>52</v>
      </c>
      <c r="E84" s="19">
        <v>35828</v>
      </c>
      <c r="F84" s="10">
        <v>3075435.7</v>
      </c>
      <c r="G84">
        <v>26</v>
      </c>
      <c r="I84" cm="1">
        <f t="array" ref="I84">Calcular_Prima_Anual_Empleado(B84, D84, G84, F84)</f>
        <v>2778745.8586984836</v>
      </c>
    </row>
    <row r="85" spans="1:9" ht="13.95" customHeight="1" x14ac:dyDescent="0.3">
      <c r="A85" s="9">
        <v>84</v>
      </c>
      <c r="B85" s="11" t="s">
        <v>1</v>
      </c>
      <c r="C85" s="15">
        <v>26550</v>
      </c>
      <c r="D85" s="24">
        <f t="shared" si="1"/>
        <v>52</v>
      </c>
      <c r="E85" s="19">
        <v>34393</v>
      </c>
      <c r="F85" s="10">
        <v>675154.3</v>
      </c>
      <c r="G85">
        <v>30</v>
      </c>
      <c r="I85" cm="1">
        <f t="array" ref="I85">Calcular_Prima_Anual_Empleado(B85, D85, G85, F85)</f>
        <v>616004.34660141263</v>
      </c>
    </row>
    <row r="86" spans="1:9" ht="13.95" customHeight="1" x14ac:dyDescent="0.3">
      <c r="A86" s="9">
        <v>85</v>
      </c>
      <c r="B86" s="11" t="s">
        <v>1</v>
      </c>
      <c r="C86" s="15">
        <v>26537</v>
      </c>
      <c r="D86" s="24">
        <f t="shared" si="1"/>
        <v>52</v>
      </c>
      <c r="E86" s="19">
        <v>35187</v>
      </c>
      <c r="F86" s="10">
        <v>432282.8</v>
      </c>
      <c r="G86">
        <v>28</v>
      </c>
      <c r="I86" cm="1">
        <f t="array" ref="I86">Calcular_Prima_Anual_Empleado(B86, D86, G86, F86)</f>
        <v>397168.22382210696</v>
      </c>
    </row>
    <row r="87" spans="1:9" ht="13.95" customHeight="1" x14ac:dyDescent="0.3">
      <c r="A87" s="9">
        <v>86</v>
      </c>
      <c r="B87" s="11" t="s">
        <v>1</v>
      </c>
      <c r="C87" s="15">
        <v>26563</v>
      </c>
      <c r="D87" s="24">
        <f t="shared" si="1"/>
        <v>52</v>
      </c>
      <c r="E87" s="19">
        <v>39187</v>
      </c>
      <c r="F87" s="10">
        <v>557962</v>
      </c>
      <c r="G87">
        <v>17</v>
      </c>
      <c r="I87" cm="1">
        <f t="array" ref="I87">Calcular_Prima_Anual_Empleado(B87, D87, G87, F87)</f>
        <v>352930.83420454734</v>
      </c>
    </row>
    <row r="88" spans="1:9" ht="13.95" customHeight="1" x14ac:dyDescent="0.3">
      <c r="A88" s="9">
        <v>87</v>
      </c>
      <c r="B88" s="11" t="s">
        <v>1</v>
      </c>
      <c r="C88" s="15">
        <v>26411</v>
      </c>
      <c r="D88" s="24">
        <f t="shared" si="1"/>
        <v>52</v>
      </c>
      <c r="E88" s="19">
        <v>34520</v>
      </c>
      <c r="F88" s="10">
        <v>761827.61</v>
      </c>
      <c r="G88">
        <v>30</v>
      </c>
      <c r="I88" cm="1">
        <f t="array" ref="I88">Calcular_Prima_Anual_Empleado(B88, D88, G88, F88)</f>
        <v>694100.17550208152</v>
      </c>
    </row>
    <row r="89" spans="1:9" ht="13.95" customHeight="1" x14ac:dyDescent="0.3">
      <c r="A89" s="9">
        <v>88</v>
      </c>
      <c r="B89" s="11" t="s">
        <v>1</v>
      </c>
      <c r="C89" s="15">
        <v>26421</v>
      </c>
      <c r="D89" s="24">
        <f t="shared" si="1"/>
        <v>52</v>
      </c>
      <c r="E89" s="19">
        <v>36943</v>
      </c>
      <c r="F89" s="10">
        <v>666401</v>
      </c>
      <c r="G89">
        <v>23</v>
      </c>
      <c r="I89" cm="1">
        <f t="array" ref="I89">Calcular_Prima_Anual_Empleado(B89, D89, G89, F89)</f>
        <v>608117.30249156815</v>
      </c>
    </row>
    <row r="90" spans="1:9" ht="13.95" customHeight="1" x14ac:dyDescent="0.3">
      <c r="A90" s="9">
        <v>89</v>
      </c>
      <c r="B90" s="11" t="s">
        <v>2</v>
      </c>
      <c r="C90" s="15">
        <v>26475</v>
      </c>
      <c r="D90" s="24">
        <f t="shared" si="1"/>
        <v>52</v>
      </c>
      <c r="E90" s="19">
        <v>36444</v>
      </c>
      <c r="F90" s="10">
        <v>1631306.25</v>
      </c>
      <c r="G90">
        <v>25</v>
      </c>
      <c r="I90" cm="1">
        <f t="array" ref="I90">Calcular_Prima_Anual_Empleado(B90, D90, G90, F90)</f>
        <v>1985304.0324163891</v>
      </c>
    </row>
    <row r="91" spans="1:9" ht="13.95" customHeight="1" x14ac:dyDescent="0.3">
      <c r="A91" s="9">
        <v>90</v>
      </c>
      <c r="B91" s="11" t="s">
        <v>1</v>
      </c>
      <c r="C91" s="15">
        <v>26456</v>
      </c>
      <c r="D91" s="24">
        <f t="shared" si="1"/>
        <v>52</v>
      </c>
      <c r="E91" s="19">
        <v>35851</v>
      </c>
      <c r="F91" s="10">
        <v>1841030.5</v>
      </c>
      <c r="G91">
        <v>26</v>
      </c>
      <c r="I91" cm="1">
        <f t="array" ref="I91">Calcular_Prima_Anual_Empleado(B91, D91, G91, F91)</f>
        <v>1666501.5323505451</v>
      </c>
    </row>
    <row r="92" spans="1:9" ht="13.95" customHeight="1" x14ac:dyDescent="0.3">
      <c r="A92" s="9">
        <v>91</v>
      </c>
      <c r="B92" s="11" t="s">
        <v>2</v>
      </c>
      <c r="C92" s="15">
        <v>26549</v>
      </c>
      <c r="D92" s="24">
        <f t="shared" si="1"/>
        <v>52</v>
      </c>
      <c r="E92" s="19">
        <v>36764</v>
      </c>
      <c r="F92" s="10">
        <v>584767.85</v>
      </c>
      <c r="G92">
        <v>24</v>
      </c>
      <c r="I92" cm="1">
        <f t="array" ref="I92">Calcular_Prima_Anual_Empleado(B92, D92, G92, F92)</f>
        <v>717902.52507239045</v>
      </c>
    </row>
    <row r="93" spans="1:9" ht="13.95" customHeight="1" x14ac:dyDescent="0.3">
      <c r="A93" s="9">
        <v>92</v>
      </c>
      <c r="B93" s="11" t="s">
        <v>2</v>
      </c>
      <c r="C93" s="15">
        <v>26559</v>
      </c>
      <c r="D93" s="24">
        <f t="shared" si="1"/>
        <v>52</v>
      </c>
      <c r="E93" s="19">
        <v>37351</v>
      </c>
      <c r="F93" s="10">
        <v>745437.2</v>
      </c>
      <c r="G93">
        <v>22</v>
      </c>
      <c r="I93" cm="1">
        <f t="array" ref="I93">Calcular_Prima_Anual_Empleado(B93, D93, G93, F93)</f>
        <v>912479.78699988441</v>
      </c>
    </row>
    <row r="94" spans="1:9" ht="13.95" customHeight="1" x14ac:dyDescent="0.3">
      <c r="A94" s="9">
        <v>93</v>
      </c>
      <c r="B94" s="11" t="s">
        <v>1</v>
      </c>
      <c r="C94" s="15">
        <v>26565</v>
      </c>
      <c r="D94" s="24">
        <f t="shared" si="1"/>
        <v>52</v>
      </c>
      <c r="E94" s="19">
        <v>38821</v>
      </c>
      <c r="F94" s="10">
        <v>407087.15</v>
      </c>
      <c r="G94">
        <v>18</v>
      </c>
      <c r="I94" cm="1">
        <f t="array" ref="I94">Calcular_Prima_Anual_Empleado(B94, D94, G94, F94)</f>
        <v>259569.91756147516</v>
      </c>
    </row>
    <row r="95" spans="1:9" ht="13.95" customHeight="1" x14ac:dyDescent="0.3">
      <c r="A95" s="9">
        <v>94</v>
      </c>
      <c r="B95" s="11" t="s">
        <v>2</v>
      </c>
      <c r="C95" s="15">
        <v>26566</v>
      </c>
      <c r="D95" s="24">
        <f t="shared" si="1"/>
        <v>52</v>
      </c>
      <c r="E95" s="19">
        <v>36442</v>
      </c>
      <c r="F95" s="10">
        <v>406585.35</v>
      </c>
      <c r="G95">
        <v>25</v>
      </c>
      <c r="I95" cm="1">
        <f t="array" ref="I95">Calcular_Prima_Anual_Empleado(B95, D95, G95, F95)</f>
        <v>502116.11046751571</v>
      </c>
    </row>
    <row r="96" spans="1:9" ht="13.95" customHeight="1" x14ac:dyDescent="0.3">
      <c r="A96" s="9">
        <v>95</v>
      </c>
      <c r="B96" s="11" t="s">
        <v>1</v>
      </c>
      <c r="C96" s="15">
        <v>26574</v>
      </c>
      <c r="D96" s="24">
        <f t="shared" si="1"/>
        <v>52</v>
      </c>
      <c r="E96" s="19">
        <v>35714</v>
      </c>
      <c r="F96" s="10">
        <v>1919034.4</v>
      </c>
      <c r="G96">
        <v>27</v>
      </c>
      <c r="I96" cm="1">
        <f t="array" ref="I96">Calcular_Prima_Anual_Empleado(B96, D96, G96, F96)</f>
        <v>1736785.9051059512</v>
      </c>
    </row>
    <row r="97" spans="1:9" ht="13.95" customHeight="1" x14ac:dyDescent="0.3">
      <c r="A97" s="9">
        <v>96</v>
      </c>
      <c r="B97" s="11" t="s">
        <v>2</v>
      </c>
      <c r="C97" s="15">
        <v>26576</v>
      </c>
      <c r="D97" s="24">
        <f t="shared" si="1"/>
        <v>52</v>
      </c>
      <c r="E97" s="19">
        <v>36815</v>
      </c>
      <c r="F97" s="10">
        <v>2105844.1800000002</v>
      </c>
      <c r="G97">
        <v>24</v>
      </c>
      <c r="I97" cm="1">
        <f t="array" ref="I97">Calcular_Prima_Anual_Empleado(B97, D97, G97, F97)</f>
        <v>2559989.1923435372</v>
      </c>
    </row>
    <row r="98" spans="1:9" ht="13.95" customHeight="1" x14ac:dyDescent="0.3">
      <c r="A98" s="9">
        <v>97</v>
      </c>
      <c r="B98" s="11" t="s">
        <v>2</v>
      </c>
      <c r="C98" s="15">
        <v>26492</v>
      </c>
      <c r="D98" s="24">
        <f t="shared" si="1"/>
        <v>52</v>
      </c>
      <c r="E98" s="19">
        <v>42790</v>
      </c>
      <c r="F98" s="10">
        <v>504290</v>
      </c>
      <c r="G98">
        <v>7</v>
      </c>
      <c r="I98" cm="1">
        <f t="array" ref="I98">Calcular_Prima_Anual_Empleado(B98, D98, G98, F98)</f>
        <v>49409.305793199455</v>
      </c>
    </row>
    <row r="99" spans="1:9" ht="13.95" customHeight="1" x14ac:dyDescent="0.3">
      <c r="A99" s="9">
        <v>98</v>
      </c>
      <c r="B99" s="11" t="s">
        <v>2</v>
      </c>
      <c r="C99" s="15">
        <v>26444</v>
      </c>
      <c r="D99" s="24">
        <f t="shared" si="1"/>
        <v>52</v>
      </c>
      <c r="E99" s="19">
        <v>34337</v>
      </c>
      <c r="F99" s="10">
        <v>892201.6</v>
      </c>
      <c r="G99">
        <v>30</v>
      </c>
      <c r="I99" cm="1">
        <f t="array" ref="I99">Calcular_Prima_Anual_Empleado(B99, D99, G99, F99)</f>
        <v>1090217.5764440536</v>
      </c>
    </row>
    <row r="100" spans="1:9" ht="13.95" customHeight="1" x14ac:dyDescent="0.3">
      <c r="A100" s="9">
        <v>99</v>
      </c>
      <c r="B100" s="11" t="s">
        <v>1</v>
      </c>
      <c r="C100" s="15">
        <v>26509</v>
      </c>
      <c r="D100" s="24">
        <f t="shared" si="1"/>
        <v>52</v>
      </c>
      <c r="E100" s="19">
        <v>34318</v>
      </c>
      <c r="F100" s="10">
        <v>781943</v>
      </c>
      <c r="G100">
        <v>31</v>
      </c>
      <c r="I100" cm="1">
        <f t="array" ref="I100">Calcular_Prima_Anual_Empleado(B100, D100, G100, F100)</f>
        <v>932920.1352424759</v>
      </c>
    </row>
    <row r="101" spans="1:9" ht="13.95" customHeight="1" x14ac:dyDescent="0.3">
      <c r="A101" s="9">
        <v>100</v>
      </c>
      <c r="B101" s="11" t="s">
        <v>2</v>
      </c>
      <c r="C101" s="15">
        <v>26597</v>
      </c>
      <c r="D101" s="24">
        <f t="shared" si="1"/>
        <v>52</v>
      </c>
      <c r="E101" s="19">
        <v>40150</v>
      </c>
      <c r="F101" s="10">
        <v>704259</v>
      </c>
      <c r="G101">
        <v>15</v>
      </c>
      <c r="I101" cm="1">
        <f t="array" ref="I101">Calcular_Prima_Anual_Empleado(B101, D101, G101, F101)</f>
        <v>595921.33962904196</v>
      </c>
    </row>
    <row r="102" spans="1:9" ht="13.95" customHeight="1" x14ac:dyDescent="0.3">
      <c r="A102" s="9">
        <v>101</v>
      </c>
      <c r="B102" s="11" t="s">
        <v>2</v>
      </c>
      <c r="C102" s="15">
        <v>26566</v>
      </c>
      <c r="D102" s="24">
        <f t="shared" si="1"/>
        <v>52</v>
      </c>
      <c r="E102" s="19">
        <v>37036</v>
      </c>
      <c r="F102" s="10">
        <v>666401</v>
      </c>
      <c r="G102">
        <v>23</v>
      </c>
      <c r="I102" cm="1">
        <f t="array" ref="I102">Calcular_Prima_Anual_Empleado(B102, D102, G102, F102)</f>
        <v>816763.66323916835</v>
      </c>
    </row>
    <row r="103" spans="1:9" ht="13.95" customHeight="1" x14ac:dyDescent="0.3">
      <c r="A103" s="9">
        <v>102</v>
      </c>
      <c r="B103" s="11" t="s">
        <v>2</v>
      </c>
      <c r="C103" s="15">
        <v>26587</v>
      </c>
      <c r="D103" s="24">
        <f t="shared" si="1"/>
        <v>52</v>
      </c>
      <c r="E103" s="19">
        <v>36578</v>
      </c>
      <c r="F103" s="10">
        <v>324008.8</v>
      </c>
      <c r="G103">
        <v>24</v>
      </c>
      <c r="I103" cm="1">
        <f t="array" ref="I103">Calcular_Prima_Anual_Empleado(B103, D103, G103, F103)</f>
        <v>402112.47568329069</v>
      </c>
    </row>
    <row r="104" spans="1:9" ht="13.95" customHeight="1" x14ac:dyDescent="0.3">
      <c r="A104" s="9">
        <v>103</v>
      </c>
      <c r="B104" s="11" t="s">
        <v>1</v>
      </c>
      <c r="C104" s="15">
        <v>26615</v>
      </c>
      <c r="D104" s="24">
        <f t="shared" si="1"/>
        <v>52</v>
      </c>
      <c r="E104" s="19">
        <v>44081</v>
      </c>
      <c r="F104" s="10">
        <v>398650</v>
      </c>
      <c r="G104">
        <v>4</v>
      </c>
      <c r="I104" cm="1">
        <f t="array" ref="I104">Calcular_Prima_Anual_Empleado(B104, D104, G104, F104)</f>
        <v>33564.995212779962</v>
      </c>
    </row>
    <row r="105" spans="1:9" ht="13.95" customHeight="1" x14ac:dyDescent="0.3">
      <c r="A105" s="9">
        <v>104</v>
      </c>
      <c r="B105" s="11" t="s">
        <v>2</v>
      </c>
      <c r="C105" s="15">
        <v>26619</v>
      </c>
      <c r="D105" s="24">
        <f t="shared" si="1"/>
        <v>52</v>
      </c>
      <c r="E105" s="19">
        <v>36399</v>
      </c>
      <c r="F105" s="10">
        <v>885207.5</v>
      </c>
      <c r="G105">
        <v>25</v>
      </c>
      <c r="I105" cm="1">
        <f t="array" ref="I105">Calcular_Prima_Anual_Empleado(B105, D105, G105, F105)</f>
        <v>1081747.4305970259</v>
      </c>
    </row>
    <row r="106" spans="1:9" ht="13.95" customHeight="1" x14ac:dyDescent="0.3">
      <c r="A106" s="9">
        <v>105</v>
      </c>
      <c r="B106" s="11" t="s">
        <v>1</v>
      </c>
      <c r="C106" s="15">
        <v>26618</v>
      </c>
      <c r="D106" s="24">
        <f t="shared" si="1"/>
        <v>52</v>
      </c>
      <c r="E106" s="19">
        <v>37459</v>
      </c>
      <c r="F106" s="10">
        <v>686648</v>
      </c>
      <c r="G106">
        <v>22</v>
      </c>
      <c r="I106" cm="1">
        <f t="array" ref="I106">Calcular_Prima_Anual_Empleado(B106, D106, G106, F106)</f>
        <v>626360.59154735517</v>
      </c>
    </row>
    <row r="107" spans="1:9" ht="13.95" customHeight="1" x14ac:dyDescent="0.3">
      <c r="A107" s="9">
        <v>106</v>
      </c>
      <c r="B107" s="11" t="s">
        <v>1</v>
      </c>
      <c r="C107" s="15">
        <v>26584</v>
      </c>
      <c r="D107" s="24">
        <f t="shared" si="1"/>
        <v>52</v>
      </c>
      <c r="E107" s="19">
        <v>37261</v>
      </c>
      <c r="F107" s="10">
        <v>617762</v>
      </c>
      <c r="G107">
        <v>22</v>
      </c>
      <c r="I107" cm="1">
        <f t="array" ref="I107">Calcular_Prima_Anual_Empleado(B107, D107, G107, F107)</f>
        <v>564291.78086444153</v>
      </c>
    </row>
    <row r="108" spans="1:9" ht="13.95" customHeight="1" x14ac:dyDescent="0.3">
      <c r="A108" s="9">
        <v>107</v>
      </c>
      <c r="B108" s="11" t="s">
        <v>2</v>
      </c>
      <c r="C108" s="15">
        <v>26634</v>
      </c>
      <c r="D108" s="24">
        <f t="shared" si="1"/>
        <v>52</v>
      </c>
      <c r="E108" s="19">
        <v>36826</v>
      </c>
      <c r="F108" s="10">
        <v>1650056.97</v>
      </c>
      <c r="G108">
        <v>24</v>
      </c>
      <c r="I108" cm="1">
        <f t="array" ref="I108">Calcular_Prima_Anual_Empleado(B108, D108, G108, F108)</f>
        <v>2008011.9338099603</v>
      </c>
    </row>
    <row r="109" spans="1:9" ht="13.95" customHeight="1" x14ac:dyDescent="0.3">
      <c r="A109" s="9">
        <v>108</v>
      </c>
      <c r="B109" s="11" t="s">
        <v>1</v>
      </c>
      <c r="C109" s="15">
        <v>26643</v>
      </c>
      <c r="D109" s="24">
        <f t="shared" si="1"/>
        <v>52</v>
      </c>
      <c r="E109" s="19">
        <v>36850</v>
      </c>
      <c r="F109" s="10">
        <v>713268</v>
      </c>
      <c r="G109">
        <v>24</v>
      </c>
      <c r="I109" cm="1">
        <f t="array" ref="I109">Calcular_Prima_Anual_Empleado(B109, D109, G109, F109)</f>
        <v>650346.18717461138</v>
      </c>
    </row>
    <row r="110" spans="1:9" ht="13.95" customHeight="1" x14ac:dyDescent="0.3">
      <c r="A110" s="9">
        <v>109</v>
      </c>
      <c r="B110" s="11" t="s">
        <v>1</v>
      </c>
      <c r="C110" s="15">
        <v>26606</v>
      </c>
      <c r="D110" s="24">
        <f t="shared" si="1"/>
        <v>52</v>
      </c>
      <c r="E110" s="19">
        <v>34041</v>
      </c>
      <c r="F110" s="10">
        <v>1885757.3</v>
      </c>
      <c r="G110">
        <v>31</v>
      </c>
      <c r="I110" cm="1">
        <f t="array" ref="I110">Calcular_Prima_Anual_Empleado(B110, D110, G110, F110)</f>
        <v>2239037.3479523673</v>
      </c>
    </row>
    <row r="111" spans="1:9" ht="13.95" customHeight="1" x14ac:dyDescent="0.3">
      <c r="A111" s="9">
        <v>110</v>
      </c>
      <c r="B111" s="11" t="s">
        <v>1</v>
      </c>
      <c r="C111" s="15">
        <v>26615</v>
      </c>
      <c r="D111" s="24">
        <f t="shared" si="1"/>
        <v>52</v>
      </c>
      <c r="E111" s="19">
        <v>35358</v>
      </c>
      <c r="F111" s="10">
        <v>722728.6</v>
      </c>
      <c r="G111">
        <v>28</v>
      </c>
      <c r="I111" cm="1">
        <f t="array" ref="I111">Calcular_Prima_Anual_Empleado(B111, D111, G111, F111)</f>
        <v>658870.53450711386</v>
      </c>
    </row>
    <row r="112" spans="1:9" ht="13.95" customHeight="1" x14ac:dyDescent="0.3">
      <c r="A112" s="9">
        <v>111</v>
      </c>
      <c r="B112" s="11" t="s">
        <v>1</v>
      </c>
      <c r="C112" s="15">
        <v>26643</v>
      </c>
      <c r="D112" s="24">
        <f t="shared" si="1"/>
        <v>52</v>
      </c>
      <c r="E112" s="19">
        <v>34213</v>
      </c>
      <c r="F112" s="10">
        <v>813576.15</v>
      </c>
      <c r="G112">
        <v>31</v>
      </c>
      <c r="I112" cm="1">
        <f t="array" ref="I112">Calcular_Prima_Anual_Empleado(B112, D112, G112, F112)</f>
        <v>970350.889407587</v>
      </c>
    </row>
    <row r="113" spans="1:9" ht="13.95" customHeight="1" x14ac:dyDescent="0.3">
      <c r="A113" s="9">
        <v>112</v>
      </c>
      <c r="B113" s="11" t="s">
        <v>2</v>
      </c>
      <c r="C113" s="15">
        <v>26624</v>
      </c>
      <c r="D113" s="24">
        <f t="shared" si="1"/>
        <v>52</v>
      </c>
      <c r="E113" s="19">
        <v>40105</v>
      </c>
      <c r="F113" s="10">
        <v>681351.5</v>
      </c>
      <c r="G113">
        <v>15</v>
      </c>
      <c r="I113" cm="1">
        <f t="array" ref="I113">Calcular_Prima_Anual_Empleado(B113, D113, G113, F113)</f>
        <v>576854.05394851684</v>
      </c>
    </row>
    <row r="114" spans="1:9" ht="13.95" customHeight="1" x14ac:dyDescent="0.3">
      <c r="A114" s="9">
        <v>113</v>
      </c>
      <c r="B114" s="11" t="s">
        <v>2</v>
      </c>
      <c r="C114" s="15">
        <v>26633</v>
      </c>
      <c r="D114" s="24">
        <f t="shared" si="1"/>
        <v>52</v>
      </c>
      <c r="E114" s="19">
        <v>33654</v>
      </c>
      <c r="F114" s="10">
        <v>1015047.5</v>
      </c>
      <c r="G114">
        <v>32</v>
      </c>
      <c r="I114" cm="1">
        <f t="array" ref="I114">Calcular_Prima_Anual_Empleado(B114, D114, G114, F114)</f>
        <v>1623368.8945189733</v>
      </c>
    </row>
    <row r="115" spans="1:9" ht="13.95" customHeight="1" x14ac:dyDescent="0.3">
      <c r="A115" s="9">
        <v>114</v>
      </c>
      <c r="B115" s="11" t="s">
        <v>1</v>
      </c>
      <c r="C115" s="15">
        <v>26646</v>
      </c>
      <c r="D115" s="24">
        <f t="shared" si="1"/>
        <v>52</v>
      </c>
      <c r="E115" s="19">
        <v>33904</v>
      </c>
      <c r="F115" s="10">
        <v>780386</v>
      </c>
      <c r="G115">
        <v>32</v>
      </c>
      <c r="I115" cm="1">
        <f t="array" ref="I115">Calcular_Prima_Anual_Empleado(B115, D115, G115, F115)</f>
        <v>931077.77416761999</v>
      </c>
    </row>
    <row r="116" spans="1:9" ht="13.95" customHeight="1" x14ac:dyDescent="0.3">
      <c r="A116" s="9">
        <v>115</v>
      </c>
      <c r="B116" s="11" t="s">
        <v>2</v>
      </c>
      <c r="C116" s="15">
        <v>26610</v>
      </c>
      <c r="D116" s="24">
        <f t="shared" si="1"/>
        <v>52</v>
      </c>
      <c r="E116" s="19">
        <v>35674</v>
      </c>
      <c r="F116" s="10">
        <v>2606955.65</v>
      </c>
      <c r="G116">
        <v>27</v>
      </c>
      <c r="I116" cm="1">
        <f t="array" ref="I116">Calcular_Prima_Anual_Empleado(B116, D116, G116, F116)</f>
        <v>3166856.0138814454</v>
      </c>
    </row>
    <row r="117" spans="1:9" ht="13.95" customHeight="1" x14ac:dyDescent="0.3">
      <c r="A117" s="9">
        <v>116</v>
      </c>
      <c r="B117" s="11" t="s">
        <v>2</v>
      </c>
      <c r="C117" s="15">
        <v>26640</v>
      </c>
      <c r="D117" s="24">
        <f t="shared" si="1"/>
        <v>52</v>
      </c>
      <c r="E117" s="19">
        <v>39095</v>
      </c>
      <c r="F117" s="10">
        <v>712567.6</v>
      </c>
      <c r="G117">
        <v>17</v>
      </c>
      <c r="I117" cm="1">
        <f t="array" ref="I117">Calcular_Prima_Anual_Empleado(B117, D117, G117, F117)</f>
        <v>602837.08555527613</v>
      </c>
    </row>
    <row r="118" spans="1:9" ht="13.95" customHeight="1" x14ac:dyDescent="0.3">
      <c r="A118" s="9">
        <v>117</v>
      </c>
      <c r="B118" s="11" t="s">
        <v>2</v>
      </c>
      <c r="C118" s="15">
        <v>26559</v>
      </c>
      <c r="D118" s="24">
        <f t="shared" si="1"/>
        <v>52</v>
      </c>
      <c r="E118" s="19">
        <v>43971</v>
      </c>
      <c r="F118" s="10">
        <v>882803.45</v>
      </c>
      <c r="G118">
        <v>4</v>
      </c>
      <c r="I118" cm="1">
        <f t="array" ref="I118">Calcular_Prima_Anual_Empleado(B118, D118, G118, F118)</f>
        <v>79196.312539438804</v>
      </c>
    </row>
    <row r="119" spans="1:9" ht="13.95" customHeight="1" x14ac:dyDescent="0.3">
      <c r="A119" s="9">
        <v>118</v>
      </c>
      <c r="B119" s="11" t="s">
        <v>2</v>
      </c>
      <c r="C119" s="15">
        <v>26598</v>
      </c>
      <c r="D119" s="24">
        <f t="shared" si="1"/>
        <v>52</v>
      </c>
      <c r="E119" s="19">
        <v>40247</v>
      </c>
      <c r="F119" s="10">
        <v>1439854.6</v>
      </c>
      <c r="G119">
        <v>14</v>
      </c>
      <c r="I119" cm="1">
        <f t="array" ref="I119">Calcular_Prima_Anual_Empleado(B119, D119, G119, F119)</f>
        <v>1208201.6605081093</v>
      </c>
    </row>
    <row r="120" spans="1:9" ht="13.95" customHeight="1" x14ac:dyDescent="0.3">
      <c r="A120" s="9">
        <v>119</v>
      </c>
      <c r="B120" s="11" t="s">
        <v>1</v>
      </c>
      <c r="C120" s="15">
        <v>26666</v>
      </c>
      <c r="D120" s="24">
        <f t="shared" si="1"/>
        <v>51</v>
      </c>
      <c r="E120" s="19">
        <v>36062</v>
      </c>
      <c r="F120" s="10">
        <v>1011469.7</v>
      </c>
      <c r="G120">
        <v>26</v>
      </c>
      <c r="I120" cm="1">
        <f t="array" ref="I120">Calcular_Prima_Anual_Empleado(B120, D120, G120, F120)</f>
        <v>842650.98948494205</v>
      </c>
    </row>
    <row r="121" spans="1:9" ht="13.95" customHeight="1" x14ac:dyDescent="0.3">
      <c r="A121" s="9">
        <v>120</v>
      </c>
      <c r="B121" s="11" t="s">
        <v>2</v>
      </c>
      <c r="C121" s="15">
        <v>26517</v>
      </c>
      <c r="D121" s="24">
        <f t="shared" si="1"/>
        <v>52</v>
      </c>
      <c r="E121" s="19">
        <v>33960</v>
      </c>
      <c r="F121" s="10">
        <v>2044294.1</v>
      </c>
      <c r="G121">
        <v>32</v>
      </c>
      <c r="I121" cm="1">
        <f t="array" ref="I121">Calcular_Prima_Anual_Empleado(B121, D121, G121, F121)</f>
        <v>3259586.0777849662</v>
      </c>
    </row>
    <row r="122" spans="1:9" ht="13.95" customHeight="1" x14ac:dyDescent="0.3">
      <c r="A122" s="9">
        <v>121</v>
      </c>
      <c r="B122" s="11" t="s">
        <v>1</v>
      </c>
      <c r="C122" s="15">
        <v>26686</v>
      </c>
      <c r="D122" s="24">
        <f t="shared" si="1"/>
        <v>51</v>
      </c>
      <c r="E122" s="19">
        <v>37306</v>
      </c>
      <c r="F122" s="10">
        <v>713575.8</v>
      </c>
      <c r="G122">
        <v>22</v>
      </c>
      <c r="I122" cm="1">
        <f t="array" ref="I122">Calcular_Prima_Anual_Empleado(B122, D122, G122, F122)</f>
        <v>596565.71758969955</v>
      </c>
    </row>
    <row r="123" spans="1:9" ht="13.95" customHeight="1" x14ac:dyDescent="0.3">
      <c r="A123" s="9">
        <v>122</v>
      </c>
      <c r="B123" s="11" t="s">
        <v>2</v>
      </c>
      <c r="C123" s="15">
        <v>26674</v>
      </c>
      <c r="D123" s="24">
        <f t="shared" si="1"/>
        <v>51</v>
      </c>
      <c r="E123" s="19">
        <v>33997</v>
      </c>
      <c r="F123" s="10">
        <v>971499.5</v>
      </c>
      <c r="G123">
        <v>31</v>
      </c>
      <c r="I123" cm="1">
        <f t="array" ref="I123">Calcular_Prima_Anual_Empleado(B123, D123, G123, F123)</f>
        <v>1407443.8806173764</v>
      </c>
    </row>
    <row r="124" spans="1:9" ht="13.95" customHeight="1" x14ac:dyDescent="0.3">
      <c r="A124" s="9">
        <v>123</v>
      </c>
      <c r="B124" s="11" t="s">
        <v>1</v>
      </c>
      <c r="C124" s="15">
        <v>24490</v>
      </c>
      <c r="D124" s="24">
        <f t="shared" si="1"/>
        <v>57</v>
      </c>
      <c r="E124" s="19">
        <v>36082</v>
      </c>
      <c r="F124" s="10">
        <v>739888</v>
      </c>
      <c r="G124">
        <v>26</v>
      </c>
      <c r="I124" cm="1">
        <f t="array" ref="I124">Calcular_Prima_Anual_Empleado(B124, D124, G124, F124)</f>
        <v>1162445.5981187362</v>
      </c>
    </row>
    <row r="125" spans="1:9" ht="13.95" customHeight="1" x14ac:dyDescent="0.3">
      <c r="A125" s="9">
        <v>124</v>
      </c>
      <c r="B125" s="11" t="s">
        <v>2</v>
      </c>
      <c r="C125" s="15">
        <v>26695</v>
      </c>
      <c r="D125" s="24">
        <f t="shared" si="1"/>
        <v>51</v>
      </c>
      <c r="E125" s="19">
        <v>35128</v>
      </c>
      <c r="F125" s="10">
        <v>887948.5</v>
      </c>
      <c r="G125">
        <v>28</v>
      </c>
      <c r="I125" cm="1">
        <f t="array" ref="I125">Calcular_Prima_Anual_Empleado(B125, D125, G125, F125)</f>
        <v>982662.67719031696</v>
      </c>
    </row>
    <row r="126" spans="1:9" ht="13.95" customHeight="1" x14ac:dyDescent="0.3">
      <c r="A126" s="9">
        <v>125</v>
      </c>
      <c r="B126" s="11" t="s">
        <v>1</v>
      </c>
      <c r="C126" s="15">
        <v>26684</v>
      </c>
      <c r="D126" s="24">
        <f t="shared" si="1"/>
        <v>51</v>
      </c>
      <c r="E126" s="19">
        <v>41723</v>
      </c>
      <c r="F126" s="10">
        <v>495316</v>
      </c>
      <c r="G126">
        <v>10</v>
      </c>
      <c r="I126" cm="1">
        <f t="array" ref="I126">Calcular_Prima_Anual_Empleado(B126, D126, G126, F126)</f>
        <v>36595.161679735982</v>
      </c>
    </row>
    <row r="127" spans="1:9" ht="13.95" customHeight="1" x14ac:dyDescent="0.3">
      <c r="A127" s="9">
        <v>126</v>
      </c>
      <c r="B127" s="11" t="s">
        <v>2</v>
      </c>
      <c r="C127" s="15">
        <v>26701</v>
      </c>
      <c r="D127" s="24">
        <f t="shared" si="1"/>
        <v>51</v>
      </c>
      <c r="E127" s="19">
        <v>40184</v>
      </c>
      <c r="F127" s="10">
        <v>572422</v>
      </c>
      <c r="G127">
        <v>14</v>
      </c>
      <c r="I127" cm="1">
        <f t="array" ref="I127">Calcular_Prima_Anual_Empleado(B127, D127, G127, F127)</f>
        <v>440329.81162178912</v>
      </c>
    </row>
    <row r="128" spans="1:9" ht="13.95" customHeight="1" x14ac:dyDescent="0.3">
      <c r="A128" s="9">
        <v>127</v>
      </c>
      <c r="B128" s="11" t="s">
        <v>1</v>
      </c>
      <c r="C128" s="15">
        <v>26671</v>
      </c>
      <c r="D128" s="24">
        <f t="shared" si="1"/>
        <v>51</v>
      </c>
      <c r="E128" s="19">
        <v>39195</v>
      </c>
      <c r="F128" s="10">
        <v>1429496.5</v>
      </c>
      <c r="G128">
        <v>17</v>
      </c>
      <c r="I128" cm="1">
        <f t="array" ref="I128">Calcular_Prima_Anual_Empleado(B128, D128, G128, F128)</f>
        <v>818077.59663875878</v>
      </c>
    </row>
    <row r="129" spans="1:9" ht="13.95" customHeight="1" x14ac:dyDescent="0.3">
      <c r="A129" s="9">
        <v>128</v>
      </c>
      <c r="B129" s="11" t="s">
        <v>1</v>
      </c>
      <c r="C129" s="15">
        <v>26705</v>
      </c>
      <c r="D129" s="24">
        <f t="shared" si="1"/>
        <v>51</v>
      </c>
      <c r="E129" s="19">
        <v>36600</v>
      </c>
      <c r="F129" s="10">
        <v>713268</v>
      </c>
      <c r="G129">
        <v>24</v>
      </c>
      <c r="I129" cm="1">
        <f t="array" ref="I129">Calcular_Prima_Anual_Empleado(B129, D129, G129, F129)</f>
        <v>596311.4490508358</v>
      </c>
    </row>
    <row r="130" spans="1:9" ht="13.95" customHeight="1" x14ac:dyDescent="0.3">
      <c r="A130" s="9">
        <v>129</v>
      </c>
      <c r="B130" s="11" t="s">
        <v>2</v>
      </c>
      <c r="C130" s="15">
        <v>26720</v>
      </c>
      <c r="D130" s="24">
        <f t="shared" si="1"/>
        <v>51</v>
      </c>
      <c r="E130" s="19">
        <v>39510</v>
      </c>
      <c r="F130" s="10">
        <v>841528</v>
      </c>
      <c r="G130">
        <v>16</v>
      </c>
      <c r="I130" cm="1">
        <f t="array" ref="I130">Calcular_Prima_Anual_Empleado(B130, D130, G130, F130)</f>
        <v>643172.64169200161</v>
      </c>
    </row>
    <row r="131" spans="1:9" ht="13.95" customHeight="1" x14ac:dyDescent="0.3">
      <c r="A131" s="9">
        <v>130</v>
      </c>
      <c r="B131" s="11" t="s">
        <v>2</v>
      </c>
      <c r="C131" s="15">
        <v>26732</v>
      </c>
      <c r="D131" s="24">
        <f t="shared" ref="D131:D194" si="2">2024-YEAR(C131)</f>
        <v>51</v>
      </c>
      <c r="E131" s="19">
        <v>39055</v>
      </c>
      <c r="F131" s="10">
        <v>653865</v>
      </c>
      <c r="G131">
        <v>18</v>
      </c>
      <c r="I131" cm="1">
        <f t="array" ref="I131">Calcular_Prima_Anual_Empleado(B131, D131, G131, F131)</f>
        <v>501718.73869665299</v>
      </c>
    </row>
    <row r="132" spans="1:9" ht="13.95" customHeight="1" x14ac:dyDescent="0.3">
      <c r="A132" s="9">
        <v>131</v>
      </c>
      <c r="B132" s="11" t="s">
        <v>2</v>
      </c>
      <c r="C132" s="15">
        <v>26735</v>
      </c>
      <c r="D132" s="24">
        <f t="shared" si="2"/>
        <v>51</v>
      </c>
      <c r="E132" s="19">
        <v>37188</v>
      </c>
      <c r="F132" s="10">
        <v>855467.5</v>
      </c>
      <c r="G132">
        <v>23</v>
      </c>
      <c r="I132" cm="1">
        <f t="array" ref="I132">Calcular_Prima_Anual_Empleado(B132, D132, G132, F132)</f>
        <v>947041.06718958274</v>
      </c>
    </row>
    <row r="133" spans="1:9" ht="13.95" customHeight="1" x14ac:dyDescent="0.3">
      <c r="A133" s="9">
        <v>132</v>
      </c>
      <c r="B133" s="11" t="s">
        <v>2</v>
      </c>
      <c r="C133" s="15">
        <v>26574</v>
      </c>
      <c r="D133" s="24">
        <f t="shared" si="2"/>
        <v>52</v>
      </c>
      <c r="E133" s="19">
        <v>38639</v>
      </c>
      <c r="F133" s="10">
        <v>740203.6</v>
      </c>
      <c r="G133">
        <v>19</v>
      </c>
      <c r="I133" cm="1">
        <f t="array" ref="I133">Calcular_Prima_Anual_Empleado(B133, D133, G133, F133)</f>
        <v>625840.18528536404</v>
      </c>
    </row>
    <row r="134" spans="1:9" ht="13.95" customHeight="1" x14ac:dyDescent="0.3">
      <c r="A134" s="9">
        <v>133</v>
      </c>
      <c r="B134" s="11" t="s">
        <v>2</v>
      </c>
      <c r="C134" s="15">
        <v>26598</v>
      </c>
      <c r="D134" s="24">
        <f t="shared" si="2"/>
        <v>52</v>
      </c>
      <c r="E134" s="19">
        <v>35649</v>
      </c>
      <c r="F134" s="10">
        <v>695209</v>
      </c>
      <c r="G134">
        <v>27</v>
      </c>
      <c r="I134" cm="1">
        <f t="array" ref="I134">Calcular_Prima_Anual_Empleado(B134, D134, G134, F134)</f>
        <v>851651.34879716206</v>
      </c>
    </row>
    <row r="135" spans="1:9" ht="13.95" customHeight="1" x14ac:dyDescent="0.3">
      <c r="A135" s="9">
        <v>134</v>
      </c>
      <c r="B135" s="11" t="s">
        <v>2</v>
      </c>
      <c r="C135" s="15">
        <v>26701</v>
      </c>
      <c r="D135" s="24">
        <f t="shared" si="2"/>
        <v>51</v>
      </c>
      <c r="E135" s="19">
        <v>34383</v>
      </c>
      <c r="F135" s="10">
        <v>746450.2</v>
      </c>
      <c r="G135">
        <v>30</v>
      </c>
      <c r="I135" cm="1">
        <f t="array" ref="I135">Calcular_Prima_Anual_Empleado(B135, D135, G135, F135)</f>
        <v>827482.81024142634</v>
      </c>
    </row>
    <row r="136" spans="1:9" ht="13.95" customHeight="1" x14ac:dyDescent="0.3">
      <c r="A136" s="9">
        <v>135</v>
      </c>
      <c r="B136" s="11" t="s">
        <v>2</v>
      </c>
      <c r="C136" s="15">
        <v>26748</v>
      </c>
      <c r="D136" s="24">
        <f t="shared" si="2"/>
        <v>51</v>
      </c>
      <c r="E136" s="19">
        <v>41755</v>
      </c>
      <c r="F136" s="10">
        <v>289354.5</v>
      </c>
      <c r="G136">
        <v>10</v>
      </c>
      <c r="I136" cm="1">
        <f t="array" ref="I136">Calcular_Prima_Anual_Empleado(B136, D136, G136, F136)</f>
        <v>29478.412926511141</v>
      </c>
    </row>
    <row r="137" spans="1:9" ht="13.95" customHeight="1" x14ac:dyDescent="0.3">
      <c r="A137" s="9">
        <v>136</v>
      </c>
      <c r="B137" s="11" t="s">
        <v>1</v>
      </c>
      <c r="C137" s="15">
        <v>26761</v>
      </c>
      <c r="D137" s="24">
        <f t="shared" si="2"/>
        <v>51</v>
      </c>
      <c r="E137" s="19">
        <v>33819</v>
      </c>
      <c r="F137" s="10">
        <v>2636433.5</v>
      </c>
      <c r="G137">
        <v>32</v>
      </c>
      <c r="I137" cm="1">
        <f t="array" ref="I137">Calcular_Prima_Anual_Empleado(B137, D137, G137, F137)</f>
        <v>2867214.1396959131</v>
      </c>
    </row>
    <row r="138" spans="1:9" ht="13.95" customHeight="1" x14ac:dyDescent="0.3">
      <c r="A138" s="9">
        <v>137</v>
      </c>
      <c r="B138" s="11" t="s">
        <v>1</v>
      </c>
      <c r="C138" s="15">
        <v>26771</v>
      </c>
      <c r="D138" s="24">
        <f t="shared" si="2"/>
        <v>51</v>
      </c>
      <c r="E138" s="19">
        <v>37469</v>
      </c>
      <c r="F138" s="10">
        <v>661579.4</v>
      </c>
      <c r="G138">
        <v>22</v>
      </c>
      <c r="I138" cm="1">
        <f t="array" ref="I138">Calcular_Prima_Anual_Empleado(B138, D138, G138, F138)</f>
        <v>553612.34314472508</v>
      </c>
    </row>
    <row r="139" spans="1:9" ht="13.95" customHeight="1" x14ac:dyDescent="0.3">
      <c r="A139" s="9">
        <v>138</v>
      </c>
      <c r="B139" s="11" t="s">
        <v>2</v>
      </c>
      <c r="C139" s="15">
        <v>26763</v>
      </c>
      <c r="D139" s="24">
        <f t="shared" si="2"/>
        <v>51</v>
      </c>
      <c r="E139" s="19">
        <v>34722</v>
      </c>
      <c r="F139" s="10">
        <v>2010897.4</v>
      </c>
      <c r="G139">
        <v>29</v>
      </c>
      <c r="I139" cm="1">
        <f t="array" ref="I139">Calcular_Prima_Anual_Empleado(B139, D139, G139, F139)</f>
        <v>2214190.270754362</v>
      </c>
    </row>
    <row r="140" spans="1:9" ht="13.95" customHeight="1" x14ac:dyDescent="0.3">
      <c r="A140" s="9">
        <v>139</v>
      </c>
      <c r="B140" s="11" t="s">
        <v>2</v>
      </c>
      <c r="C140" s="15">
        <v>26731</v>
      </c>
      <c r="D140" s="24">
        <f t="shared" si="2"/>
        <v>51</v>
      </c>
      <c r="E140" s="19">
        <v>41881</v>
      </c>
      <c r="F140" s="10">
        <v>681824.65</v>
      </c>
      <c r="G140">
        <v>10</v>
      </c>
      <c r="I140" cm="1">
        <f t="array" ref="I140">Calcular_Prima_Anual_Empleado(B140, D140, G140, F140)</f>
        <v>57447.434945874877</v>
      </c>
    </row>
    <row r="141" spans="1:9" ht="13.95" customHeight="1" x14ac:dyDescent="0.3">
      <c r="A141" s="9">
        <v>140</v>
      </c>
      <c r="B141" s="11" t="s">
        <v>2</v>
      </c>
      <c r="C141" s="15">
        <v>26756</v>
      </c>
      <c r="D141" s="24">
        <f t="shared" si="2"/>
        <v>51</v>
      </c>
      <c r="E141" s="19">
        <v>36768</v>
      </c>
      <c r="F141" s="10">
        <v>679066</v>
      </c>
      <c r="G141">
        <v>24</v>
      </c>
      <c r="I141" cm="1">
        <f t="array" ref="I141">Calcular_Prima_Anual_Empleado(B141, D141, G141, F141)</f>
        <v>753583.1860730974</v>
      </c>
    </row>
    <row r="142" spans="1:9" ht="13.95" customHeight="1" x14ac:dyDescent="0.3">
      <c r="A142" s="9">
        <v>141</v>
      </c>
      <c r="B142" s="11" t="s">
        <v>2</v>
      </c>
      <c r="C142" s="15">
        <v>26717</v>
      </c>
      <c r="D142" s="24">
        <f t="shared" si="2"/>
        <v>51</v>
      </c>
      <c r="E142" s="19">
        <v>39048</v>
      </c>
      <c r="F142" s="10">
        <v>631996</v>
      </c>
      <c r="G142">
        <v>18</v>
      </c>
      <c r="I142" cm="1">
        <f t="array" ref="I142">Calcular_Prima_Anual_Empleado(B142, D142, G142, F142)</f>
        <v>485234.64004851633</v>
      </c>
    </row>
    <row r="143" spans="1:9" ht="13.95" customHeight="1" x14ac:dyDescent="0.3">
      <c r="A143" s="9">
        <v>142</v>
      </c>
      <c r="B143" s="11" t="s">
        <v>2</v>
      </c>
      <c r="C143" s="15">
        <v>26365</v>
      </c>
      <c r="D143" s="24">
        <f t="shared" si="2"/>
        <v>52</v>
      </c>
      <c r="E143" s="19">
        <v>34932</v>
      </c>
      <c r="F143" s="10">
        <v>878383.6</v>
      </c>
      <c r="G143">
        <v>29</v>
      </c>
      <c r="I143" cm="1">
        <f t="array" ref="I143">Calcular_Prima_Anual_Empleado(B143, D143, G143, F143)</f>
        <v>1073483.4040252683</v>
      </c>
    </row>
    <row r="144" spans="1:9" ht="13.95" customHeight="1" x14ac:dyDescent="0.3">
      <c r="A144" s="9">
        <v>143</v>
      </c>
      <c r="B144" s="11" t="s">
        <v>2</v>
      </c>
      <c r="C144" s="15">
        <v>26771</v>
      </c>
      <c r="D144" s="24">
        <f t="shared" si="2"/>
        <v>51</v>
      </c>
      <c r="E144" s="19">
        <v>41387</v>
      </c>
      <c r="F144" s="10">
        <v>340853.55</v>
      </c>
      <c r="G144">
        <v>11</v>
      </c>
      <c r="I144" cm="1">
        <f t="array" ref="I144">Calcular_Prima_Anual_Empleado(B144, D144, G144, F144)</f>
        <v>265781.49329008174</v>
      </c>
    </row>
    <row r="145" spans="1:9" ht="13.95" customHeight="1" x14ac:dyDescent="0.3">
      <c r="A145" s="9">
        <v>144</v>
      </c>
      <c r="B145" s="11" t="s">
        <v>1</v>
      </c>
      <c r="C145" s="15">
        <v>26764</v>
      </c>
      <c r="D145" s="24">
        <f t="shared" si="2"/>
        <v>51</v>
      </c>
      <c r="E145" s="19">
        <v>36270</v>
      </c>
      <c r="F145" s="10">
        <v>751699</v>
      </c>
      <c r="G145">
        <v>25</v>
      </c>
      <c r="I145" cm="1">
        <f t="array" ref="I145">Calcular_Prima_Anual_Empleado(B145, D145, G145, F145)</f>
        <v>628058.66872940655</v>
      </c>
    </row>
    <row r="146" spans="1:9" ht="13.95" customHeight="1" x14ac:dyDescent="0.3">
      <c r="A146" s="9">
        <v>145</v>
      </c>
      <c r="B146" s="11" t="s">
        <v>1</v>
      </c>
      <c r="C146" s="15">
        <v>26757</v>
      </c>
      <c r="D146" s="24">
        <f t="shared" si="2"/>
        <v>51</v>
      </c>
      <c r="E146" s="19">
        <v>34194</v>
      </c>
      <c r="F146" s="10">
        <v>841303.9</v>
      </c>
      <c r="G146">
        <v>31</v>
      </c>
      <c r="I146" cm="1">
        <f t="array" ref="I146">Calcular_Prima_Anual_Empleado(B146, D146, G146, F146)</f>
        <v>919776.76656290982</v>
      </c>
    </row>
    <row r="147" spans="1:9" ht="13.95" customHeight="1" x14ac:dyDescent="0.3">
      <c r="A147" s="9">
        <v>146</v>
      </c>
      <c r="B147" s="11" t="s">
        <v>2</v>
      </c>
      <c r="C147" s="15">
        <v>26760</v>
      </c>
      <c r="D147" s="24">
        <f t="shared" si="2"/>
        <v>51</v>
      </c>
      <c r="E147" s="19">
        <v>42921</v>
      </c>
      <c r="F147" s="10">
        <v>61592.39</v>
      </c>
      <c r="G147">
        <v>7</v>
      </c>
      <c r="I147" cm="1">
        <f t="array" ref="I147">Calcular_Prima_Anual_Empleado(B147, D147, G147, F147)</f>
        <v>13247.156944962624</v>
      </c>
    </row>
    <row r="148" spans="1:9" ht="13.95" customHeight="1" x14ac:dyDescent="0.3">
      <c r="A148" s="9">
        <v>147</v>
      </c>
      <c r="B148" s="11" t="s">
        <v>2</v>
      </c>
      <c r="C148" s="15">
        <v>26771</v>
      </c>
      <c r="D148" s="24">
        <f t="shared" si="2"/>
        <v>51</v>
      </c>
      <c r="E148" s="19">
        <v>37561</v>
      </c>
      <c r="F148" s="10">
        <v>606280</v>
      </c>
      <c r="G148">
        <v>22</v>
      </c>
      <c r="I148" cm="1">
        <f t="array" ref="I148">Calcular_Prima_Anual_Empleado(B148, D148, G148, F148)</f>
        <v>673759.45818561071</v>
      </c>
    </row>
    <row r="149" spans="1:9" ht="13.95" customHeight="1" x14ac:dyDescent="0.3">
      <c r="A149" s="9">
        <v>148</v>
      </c>
      <c r="B149" s="11" t="s">
        <v>2</v>
      </c>
      <c r="C149" s="15">
        <v>26789</v>
      </c>
      <c r="D149" s="24">
        <f t="shared" si="2"/>
        <v>51</v>
      </c>
      <c r="E149" s="19">
        <v>38014</v>
      </c>
      <c r="F149" s="10">
        <v>565516.19999999995</v>
      </c>
      <c r="G149">
        <v>20</v>
      </c>
      <c r="I149" cm="1">
        <f t="array" ref="I149">Calcular_Prima_Anual_Empleado(B149, D149, G149, F149)</f>
        <v>435124.45753864391</v>
      </c>
    </row>
    <row r="150" spans="1:9" ht="13.95" customHeight="1" x14ac:dyDescent="0.3">
      <c r="A150" s="9">
        <v>149</v>
      </c>
      <c r="B150" s="11" t="s">
        <v>2</v>
      </c>
      <c r="C150" s="15">
        <v>26789</v>
      </c>
      <c r="D150" s="24">
        <f t="shared" si="2"/>
        <v>51</v>
      </c>
      <c r="E150" s="19">
        <v>39456</v>
      </c>
      <c r="F150" s="10">
        <v>425547.25</v>
      </c>
      <c r="G150">
        <v>16</v>
      </c>
      <c r="I150" cm="1">
        <f t="array" ref="I150">Calcular_Prima_Anual_Empleado(B150, D150, G150, F150)</f>
        <v>329620.68601383199</v>
      </c>
    </row>
    <row r="151" spans="1:9" ht="13.95" customHeight="1" x14ac:dyDescent="0.3">
      <c r="A151" s="9">
        <v>150</v>
      </c>
      <c r="B151" s="11" t="s">
        <v>2</v>
      </c>
      <c r="C151" s="15">
        <v>26793</v>
      </c>
      <c r="D151" s="24">
        <f t="shared" si="2"/>
        <v>51</v>
      </c>
      <c r="E151" s="19">
        <v>36302</v>
      </c>
      <c r="F151" s="10">
        <v>861150.51</v>
      </c>
      <c r="G151">
        <v>25</v>
      </c>
      <c r="I151" cm="1">
        <f t="array" ref="I151">Calcular_Prima_Anual_Empleado(B151, D151, G151, F151)</f>
        <v>953273.57129506813</v>
      </c>
    </row>
    <row r="152" spans="1:9" ht="13.95" customHeight="1" x14ac:dyDescent="0.3">
      <c r="A152" s="9">
        <v>151</v>
      </c>
      <c r="B152" s="11" t="s">
        <v>2</v>
      </c>
      <c r="C152" s="15">
        <v>26793</v>
      </c>
      <c r="D152" s="24">
        <f t="shared" si="2"/>
        <v>51</v>
      </c>
      <c r="E152" s="19">
        <v>44119</v>
      </c>
      <c r="F152" s="10">
        <v>483375</v>
      </c>
      <c r="G152">
        <v>4</v>
      </c>
      <c r="I152" cm="1">
        <f t="array" ref="I152">Calcular_Prima_Anual_Empleado(B152, D152, G152, F152)</f>
        <v>43305.104298346589</v>
      </c>
    </row>
    <row r="153" spans="1:9" ht="13.95" customHeight="1" x14ac:dyDescent="0.3">
      <c r="A153" s="9">
        <v>152</v>
      </c>
      <c r="B153" s="11" t="s">
        <v>2</v>
      </c>
      <c r="C153" s="15">
        <v>26764</v>
      </c>
      <c r="D153" s="24">
        <f t="shared" si="2"/>
        <v>51</v>
      </c>
      <c r="E153" s="19">
        <v>34010</v>
      </c>
      <c r="F153" s="10">
        <v>1850047.38</v>
      </c>
      <c r="G153">
        <v>31</v>
      </c>
      <c r="I153" cm="1">
        <f t="array" ref="I153">Calcular_Prima_Anual_Empleado(B153, D153, G153, F153)</f>
        <v>2672215.3064080514</v>
      </c>
    </row>
    <row r="154" spans="1:9" ht="13.95" customHeight="1" x14ac:dyDescent="0.3">
      <c r="A154" s="9">
        <v>153</v>
      </c>
      <c r="B154" s="11" t="s">
        <v>2</v>
      </c>
      <c r="C154" s="15">
        <v>26814</v>
      </c>
      <c r="D154" s="24">
        <f t="shared" si="2"/>
        <v>51</v>
      </c>
      <c r="E154" s="19">
        <v>35005</v>
      </c>
      <c r="F154" s="10">
        <v>769372</v>
      </c>
      <c r="G154">
        <v>29</v>
      </c>
      <c r="I154" cm="1">
        <f t="array" ref="I154">Calcular_Prima_Anual_Empleado(B154, D154, G154, F154)</f>
        <v>852620.93468694331</v>
      </c>
    </row>
    <row r="155" spans="1:9" ht="13.95" customHeight="1" x14ac:dyDescent="0.3">
      <c r="A155" s="9">
        <v>154</v>
      </c>
      <c r="B155" s="11" t="s">
        <v>2</v>
      </c>
      <c r="C155" s="15">
        <v>26739</v>
      </c>
      <c r="D155" s="24">
        <f t="shared" si="2"/>
        <v>51</v>
      </c>
      <c r="E155" s="19">
        <v>37613</v>
      </c>
      <c r="F155" s="10">
        <v>2243260.2000000002</v>
      </c>
      <c r="G155">
        <v>22</v>
      </c>
      <c r="I155" cm="1">
        <f t="array" ref="I155">Calcular_Prima_Anual_Empleado(B155, D155, G155, F155)</f>
        <v>2469020.3880622853</v>
      </c>
    </row>
    <row r="156" spans="1:9" ht="13.95" customHeight="1" x14ac:dyDescent="0.3">
      <c r="A156" s="9">
        <v>155</v>
      </c>
      <c r="B156" s="11" t="s">
        <v>2</v>
      </c>
      <c r="C156" s="15">
        <v>26821</v>
      </c>
      <c r="D156" s="24">
        <f t="shared" si="2"/>
        <v>51</v>
      </c>
      <c r="E156" s="19">
        <v>37240</v>
      </c>
      <c r="F156" s="10">
        <v>566683.30000000005</v>
      </c>
      <c r="G156">
        <v>23</v>
      </c>
      <c r="I156" cm="1">
        <f t="array" ref="I156">Calcular_Prima_Anual_Empleado(B156, D156, G156, F156)</f>
        <v>630334.12630801823</v>
      </c>
    </row>
    <row r="157" spans="1:9" ht="13.95" customHeight="1" x14ac:dyDescent="0.3">
      <c r="A157" s="9">
        <v>156</v>
      </c>
      <c r="B157" s="11" t="s">
        <v>1</v>
      </c>
      <c r="C157" s="15">
        <v>26827</v>
      </c>
      <c r="D157" s="24">
        <f t="shared" si="2"/>
        <v>51</v>
      </c>
      <c r="E157" s="19">
        <v>37111</v>
      </c>
      <c r="F157" s="10">
        <v>672643</v>
      </c>
      <c r="G157">
        <v>23</v>
      </c>
      <c r="I157" cm="1">
        <f t="array" ref="I157">Calcular_Prima_Anual_Empleado(B157, D157, G157, F157)</f>
        <v>562751.80190551269</v>
      </c>
    </row>
    <row r="158" spans="1:9" ht="13.95" customHeight="1" x14ac:dyDescent="0.3">
      <c r="A158" s="9">
        <v>157</v>
      </c>
      <c r="B158" s="11" t="s">
        <v>1</v>
      </c>
      <c r="C158" s="15">
        <v>26786</v>
      </c>
      <c r="D158" s="24">
        <f t="shared" si="2"/>
        <v>51</v>
      </c>
      <c r="E158" s="19">
        <v>36142</v>
      </c>
      <c r="F158" s="10">
        <v>734554</v>
      </c>
      <c r="G158">
        <v>26</v>
      </c>
      <c r="I158" cm="1">
        <f t="array" ref="I158">Calcular_Prima_Anual_Empleado(B158, D158, G158, F158)</f>
        <v>613895.46502955258</v>
      </c>
    </row>
    <row r="159" spans="1:9" ht="13.95" customHeight="1" x14ac:dyDescent="0.3">
      <c r="A159" s="9">
        <v>158</v>
      </c>
      <c r="B159" s="11" t="s">
        <v>1</v>
      </c>
      <c r="C159" s="15">
        <v>26820</v>
      </c>
      <c r="D159" s="24">
        <f t="shared" si="2"/>
        <v>51</v>
      </c>
      <c r="E159" s="19">
        <v>41467</v>
      </c>
      <c r="F159" s="10">
        <v>559450</v>
      </c>
      <c r="G159">
        <v>11</v>
      </c>
      <c r="I159" cm="1">
        <f t="array" ref="I159">Calcular_Prima_Anual_Empleado(B159, D159, G159, F159)</f>
        <v>324480.86488347652</v>
      </c>
    </row>
    <row r="160" spans="1:9" ht="13.95" customHeight="1" x14ac:dyDescent="0.3">
      <c r="A160" s="9">
        <v>159</v>
      </c>
      <c r="B160" s="11" t="s">
        <v>1</v>
      </c>
      <c r="C160" s="15">
        <v>26819</v>
      </c>
      <c r="D160" s="24">
        <f t="shared" si="2"/>
        <v>51</v>
      </c>
      <c r="E160" s="19">
        <v>33973</v>
      </c>
      <c r="F160" s="10">
        <v>1024424</v>
      </c>
      <c r="G160">
        <v>31</v>
      </c>
      <c r="I160" cm="1">
        <f t="array" ref="I160">Calcular_Prima_Anual_Empleado(B160, D160, G160, F160)</f>
        <v>1118433.6916739729</v>
      </c>
    </row>
    <row r="161" spans="1:9" ht="13.95" customHeight="1" x14ac:dyDescent="0.3">
      <c r="A161" s="9">
        <v>160</v>
      </c>
      <c r="B161" s="11" t="s">
        <v>1</v>
      </c>
      <c r="C161" s="15">
        <v>26827</v>
      </c>
      <c r="D161" s="24">
        <f t="shared" si="2"/>
        <v>51</v>
      </c>
      <c r="E161" s="19">
        <v>34113</v>
      </c>
      <c r="F161" s="10">
        <v>864066.85</v>
      </c>
      <c r="G161">
        <v>31</v>
      </c>
      <c r="I161" cm="1">
        <f t="array" ref="I161">Calcular_Prima_Anual_Empleado(B161, D161, G161, F161)</f>
        <v>944471.03908382298</v>
      </c>
    </row>
    <row r="162" spans="1:9" ht="13.95" customHeight="1" x14ac:dyDescent="0.3">
      <c r="A162" s="9">
        <v>161</v>
      </c>
      <c r="B162" s="11" t="s">
        <v>1</v>
      </c>
      <c r="C162" s="15">
        <v>26861</v>
      </c>
      <c r="D162" s="24">
        <f t="shared" si="2"/>
        <v>51</v>
      </c>
      <c r="E162" s="19">
        <v>40825</v>
      </c>
      <c r="F162" s="10">
        <v>510122</v>
      </c>
      <c r="G162">
        <v>13</v>
      </c>
      <c r="I162" cm="1">
        <f t="array" ref="I162">Calcular_Prima_Anual_Empleado(B162, D162, G162, F162)</f>
        <v>296495.99328865425</v>
      </c>
    </row>
    <row r="163" spans="1:9" ht="13.95" customHeight="1" x14ac:dyDescent="0.3">
      <c r="A163" s="9">
        <v>162</v>
      </c>
      <c r="B163" s="11" t="s">
        <v>2</v>
      </c>
      <c r="C163" s="15">
        <v>26873</v>
      </c>
      <c r="D163" s="24">
        <f t="shared" si="2"/>
        <v>51</v>
      </c>
      <c r="E163" s="19">
        <v>36986</v>
      </c>
      <c r="F163" s="10">
        <v>539787</v>
      </c>
      <c r="G163">
        <v>23</v>
      </c>
      <c r="I163" cm="1">
        <f t="array" ref="I163">Calcular_Prima_Anual_Empleado(B163, D163, G163, F163)</f>
        <v>600837.20475194696</v>
      </c>
    </row>
    <row r="164" spans="1:9" ht="13.95" customHeight="1" x14ac:dyDescent="0.3">
      <c r="A164" s="9">
        <v>163</v>
      </c>
      <c r="B164" s="11" t="s">
        <v>2</v>
      </c>
      <c r="C164" s="15">
        <v>26894</v>
      </c>
      <c r="D164" s="24">
        <f t="shared" si="2"/>
        <v>51</v>
      </c>
      <c r="E164" s="19">
        <v>36596</v>
      </c>
      <c r="F164" s="10">
        <v>1522792.05</v>
      </c>
      <c r="G164">
        <v>24</v>
      </c>
      <c r="I164" cm="1">
        <f t="array" ref="I164">Calcular_Prima_Anual_Empleado(B164, D164, G164, F164)</f>
        <v>1678889.6821957584</v>
      </c>
    </row>
    <row r="165" spans="1:9" ht="13.95" customHeight="1" x14ac:dyDescent="0.3">
      <c r="A165" s="9">
        <v>164</v>
      </c>
      <c r="B165" s="11" t="s">
        <v>2</v>
      </c>
      <c r="C165" s="15">
        <v>26900</v>
      </c>
      <c r="D165" s="24">
        <f t="shared" si="2"/>
        <v>51</v>
      </c>
      <c r="E165" s="19">
        <v>40791</v>
      </c>
      <c r="F165" s="10">
        <v>546613.05000000005</v>
      </c>
      <c r="G165">
        <v>13</v>
      </c>
      <c r="I165" cm="1">
        <f t="array" ref="I165">Calcular_Prima_Anual_Empleado(B165, D165, G165, F165)</f>
        <v>420875.91442462313</v>
      </c>
    </row>
    <row r="166" spans="1:9" ht="13.95" customHeight="1" x14ac:dyDescent="0.3">
      <c r="A166" s="9">
        <v>165</v>
      </c>
      <c r="B166" s="11" t="s">
        <v>2</v>
      </c>
      <c r="C166" s="15">
        <v>26901</v>
      </c>
      <c r="D166" s="24">
        <f t="shared" si="2"/>
        <v>51</v>
      </c>
      <c r="E166" s="19">
        <v>36519</v>
      </c>
      <c r="F166" s="10">
        <v>784984</v>
      </c>
      <c r="G166">
        <v>25</v>
      </c>
      <c r="I166" cm="1">
        <f t="array" ref="I166">Calcular_Prima_Anual_Empleado(B166, D166, G166, F166)</f>
        <v>869742.46959447267</v>
      </c>
    </row>
    <row r="167" spans="1:9" ht="13.95" customHeight="1" x14ac:dyDescent="0.3">
      <c r="A167" s="9">
        <v>166</v>
      </c>
      <c r="B167" s="11" t="s">
        <v>2</v>
      </c>
      <c r="C167" s="15">
        <v>26861</v>
      </c>
      <c r="D167" s="24">
        <f t="shared" si="2"/>
        <v>51</v>
      </c>
      <c r="E167" s="19">
        <v>36894</v>
      </c>
      <c r="F167" s="10">
        <v>782680</v>
      </c>
      <c r="G167">
        <v>23</v>
      </c>
      <c r="I167" cm="1">
        <f t="array" ref="I167">Calcular_Prima_Anual_Empleado(B167, D167, G167, F167)</f>
        <v>867215.69426607492</v>
      </c>
    </row>
    <row r="168" spans="1:9" ht="13.95" customHeight="1" x14ac:dyDescent="0.3">
      <c r="A168" s="9">
        <v>167</v>
      </c>
      <c r="B168" s="11" t="s">
        <v>1</v>
      </c>
      <c r="C168" s="15">
        <v>26910</v>
      </c>
      <c r="D168" s="24">
        <f t="shared" si="2"/>
        <v>51</v>
      </c>
      <c r="E168" s="19">
        <v>35900</v>
      </c>
      <c r="F168" s="10">
        <v>1951565.4</v>
      </c>
      <c r="G168">
        <v>26</v>
      </c>
      <c r="I168" cm="1">
        <f t="array" ref="I168">Calcular_Prima_Anual_Empleado(B168, D168, G168, F168)</f>
        <v>1619248.650403976</v>
      </c>
    </row>
    <row r="169" spans="1:9" ht="13.95" customHeight="1" x14ac:dyDescent="0.3">
      <c r="A169" s="9">
        <v>168</v>
      </c>
      <c r="B169" s="11" t="s">
        <v>2</v>
      </c>
      <c r="C169" s="15">
        <v>26908</v>
      </c>
      <c r="D169" s="24">
        <f t="shared" si="2"/>
        <v>51</v>
      </c>
      <c r="E169" s="19">
        <v>42519</v>
      </c>
      <c r="F169" s="10">
        <v>588205.6</v>
      </c>
      <c r="G169">
        <v>8</v>
      </c>
      <c r="I169" cm="1">
        <f t="array" ref="I169">Calcular_Prima_Anual_Empleado(B169, D169, G169, F169)</f>
        <v>50775.759989494334</v>
      </c>
    </row>
    <row r="170" spans="1:9" ht="13.95" customHeight="1" x14ac:dyDescent="0.3">
      <c r="A170" s="9">
        <v>169</v>
      </c>
      <c r="B170" s="11" t="s">
        <v>2</v>
      </c>
      <c r="C170" s="15">
        <v>26920</v>
      </c>
      <c r="D170" s="24">
        <f t="shared" si="2"/>
        <v>51</v>
      </c>
      <c r="E170" s="19">
        <v>43220</v>
      </c>
      <c r="F170" s="10">
        <v>489974</v>
      </c>
      <c r="G170">
        <v>6</v>
      </c>
      <c r="I170" cm="1">
        <f t="array" ref="I170">Calcular_Prima_Anual_Empleado(B170, D170, G170, F170)</f>
        <v>43775.375926152621</v>
      </c>
    </row>
    <row r="171" spans="1:9" ht="13.95" customHeight="1" x14ac:dyDescent="0.3">
      <c r="A171" s="9">
        <v>170</v>
      </c>
      <c r="B171" s="11" t="s">
        <v>1</v>
      </c>
      <c r="C171" s="15">
        <v>26922</v>
      </c>
      <c r="D171" s="24">
        <f t="shared" si="2"/>
        <v>51</v>
      </c>
      <c r="E171" s="19">
        <v>37273</v>
      </c>
      <c r="F171" s="10">
        <v>617762</v>
      </c>
      <c r="G171">
        <v>22</v>
      </c>
      <c r="I171" cm="1">
        <f t="array" ref="I171">Calcular_Prima_Anual_Empleado(B171, D171, G171, F171)</f>
        <v>517415.50664440519</v>
      </c>
    </row>
    <row r="172" spans="1:9" ht="13.95" customHeight="1" x14ac:dyDescent="0.3">
      <c r="A172" s="9">
        <v>171</v>
      </c>
      <c r="B172" s="11" t="s">
        <v>1</v>
      </c>
      <c r="C172" s="15">
        <v>26923</v>
      </c>
      <c r="D172" s="24">
        <f t="shared" si="2"/>
        <v>51</v>
      </c>
      <c r="E172" s="19">
        <v>42040</v>
      </c>
      <c r="F172" s="10">
        <v>405111.6</v>
      </c>
      <c r="G172">
        <v>9</v>
      </c>
      <c r="I172" cm="1">
        <f t="array" ref="I172">Calcular_Prima_Anual_Empleado(B172, D172, G172, F172)</f>
        <v>31222.277183994171</v>
      </c>
    </row>
    <row r="173" spans="1:9" ht="13.95" customHeight="1" x14ac:dyDescent="0.3">
      <c r="A173" s="9">
        <v>172</v>
      </c>
      <c r="B173" s="11" t="s">
        <v>2</v>
      </c>
      <c r="C173" s="15">
        <v>26923</v>
      </c>
      <c r="D173" s="24">
        <f t="shared" si="2"/>
        <v>51</v>
      </c>
      <c r="E173" s="19">
        <v>42078</v>
      </c>
      <c r="F173" s="10">
        <v>1328766.05</v>
      </c>
      <c r="G173">
        <v>9</v>
      </c>
      <c r="I173" cm="1">
        <f t="array" ref="I173">Calcular_Prima_Anual_Empleado(B173, D173, G173, F173)</f>
        <v>103551.11509030878</v>
      </c>
    </row>
    <row r="174" spans="1:9" ht="13.95" customHeight="1" x14ac:dyDescent="0.3">
      <c r="A174" s="9">
        <v>173</v>
      </c>
      <c r="B174" s="11" t="s">
        <v>1</v>
      </c>
      <c r="C174" s="15">
        <v>26876</v>
      </c>
      <c r="D174" s="24">
        <f t="shared" si="2"/>
        <v>51</v>
      </c>
      <c r="E174" s="19">
        <v>35501</v>
      </c>
      <c r="F174" s="10">
        <v>850747.6</v>
      </c>
      <c r="G174">
        <v>27</v>
      </c>
      <c r="I174" cm="1">
        <f t="array" ref="I174">Calcular_Prima_Anual_Empleado(B174, D174, G174, F174)</f>
        <v>709881.09497527161</v>
      </c>
    </row>
    <row r="175" spans="1:9" ht="13.95" customHeight="1" x14ac:dyDescent="0.3">
      <c r="A175" s="9">
        <v>174</v>
      </c>
      <c r="B175" s="11" t="s">
        <v>1</v>
      </c>
      <c r="C175" s="15">
        <v>26927</v>
      </c>
      <c r="D175" s="24">
        <f t="shared" si="2"/>
        <v>51</v>
      </c>
      <c r="E175" s="19">
        <v>36442</v>
      </c>
      <c r="F175" s="10">
        <v>823111.6</v>
      </c>
      <c r="G175">
        <v>25</v>
      </c>
      <c r="I175" cm="1">
        <f t="array" ref="I175">Calcular_Prima_Anual_Empleado(B175, D175, G175, F175)</f>
        <v>687051.44799660938</v>
      </c>
    </row>
    <row r="176" spans="1:9" ht="13.95" customHeight="1" x14ac:dyDescent="0.3">
      <c r="A176" s="9">
        <v>175</v>
      </c>
      <c r="B176" s="11" t="s">
        <v>2</v>
      </c>
      <c r="C176" s="15">
        <v>26899</v>
      </c>
      <c r="D176" s="24">
        <f t="shared" si="2"/>
        <v>51</v>
      </c>
      <c r="E176" s="19">
        <v>36367</v>
      </c>
      <c r="F176" s="10">
        <v>825263.3</v>
      </c>
      <c r="G176">
        <v>25</v>
      </c>
      <c r="I176" cm="1">
        <f t="array" ref="I176">Calcular_Prima_Anual_Empleado(B176, D176, G176, F176)</f>
        <v>913916.40253073047</v>
      </c>
    </row>
    <row r="177" spans="1:9" ht="13.95" customHeight="1" x14ac:dyDescent="0.3">
      <c r="A177" s="9">
        <v>176</v>
      </c>
      <c r="B177" s="11" t="s">
        <v>1</v>
      </c>
      <c r="C177" s="15">
        <v>26713</v>
      </c>
      <c r="D177" s="24">
        <f t="shared" si="2"/>
        <v>51</v>
      </c>
      <c r="E177" s="19">
        <v>33706</v>
      </c>
      <c r="F177" s="10">
        <v>1730016.1</v>
      </c>
      <c r="G177">
        <v>32</v>
      </c>
      <c r="I177" cm="1">
        <f t="array" ref="I177">Calcular_Prima_Anual_Empleado(B177, D177, G177, F177)</f>
        <v>1883891.7542714586</v>
      </c>
    </row>
    <row r="178" spans="1:9" ht="13.95" customHeight="1" x14ac:dyDescent="0.3">
      <c r="A178" s="9">
        <v>177</v>
      </c>
      <c r="B178" s="11" t="s">
        <v>2</v>
      </c>
      <c r="C178" s="15">
        <v>26922</v>
      </c>
      <c r="D178" s="24">
        <f t="shared" si="2"/>
        <v>51</v>
      </c>
      <c r="E178" s="19">
        <v>38810</v>
      </c>
      <c r="F178" s="10">
        <v>880666.29</v>
      </c>
      <c r="G178">
        <v>18</v>
      </c>
      <c r="I178" cm="1">
        <f t="array" ref="I178">Calcular_Prima_Anual_Empleado(B178, D178, G178, F178)</f>
        <v>672673.73608494957</v>
      </c>
    </row>
    <row r="179" spans="1:9" ht="13.95" customHeight="1" x14ac:dyDescent="0.3">
      <c r="A179" s="9">
        <v>178</v>
      </c>
      <c r="B179" s="11" t="s">
        <v>2</v>
      </c>
      <c r="C179" s="15">
        <v>26928</v>
      </c>
      <c r="D179" s="24">
        <f t="shared" si="2"/>
        <v>51</v>
      </c>
      <c r="E179" s="19">
        <v>34321</v>
      </c>
      <c r="F179" s="10">
        <v>1857589</v>
      </c>
      <c r="G179">
        <v>31</v>
      </c>
      <c r="I179" cm="1">
        <f t="array" ref="I179">Calcular_Prima_Anual_Empleado(B179, D179, G179, F179)</f>
        <v>2683072.3418608848</v>
      </c>
    </row>
    <row r="180" spans="1:9" ht="13.95" customHeight="1" x14ac:dyDescent="0.3">
      <c r="A180" s="9">
        <v>179</v>
      </c>
      <c r="B180" s="11" t="s">
        <v>2</v>
      </c>
      <c r="C180" s="15">
        <v>26938</v>
      </c>
      <c r="D180" s="24">
        <f t="shared" si="2"/>
        <v>51</v>
      </c>
      <c r="E180" s="19">
        <v>34729</v>
      </c>
      <c r="F180" s="10">
        <v>1976811.4</v>
      </c>
      <c r="G180">
        <v>29</v>
      </c>
      <c r="I180" cm="1">
        <f t="array" ref="I180">Calcular_Prima_Anual_Empleado(B180, D180, G180, F180)</f>
        <v>2176808.4722110587</v>
      </c>
    </row>
    <row r="181" spans="1:9" ht="13.95" customHeight="1" x14ac:dyDescent="0.3">
      <c r="A181" s="9">
        <v>180</v>
      </c>
      <c r="B181" s="11" t="s">
        <v>1</v>
      </c>
      <c r="C181" s="15">
        <v>26943</v>
      </c>
      <c r="D181" s="24">
        <f t="shared" si="2"/>
        <v>51</v>
      </c>
      <c r="E181" s="19">
        <v>34876</v>
      </c>
      <c r="F181" s="10">
        <v>1906245.4</v>
      </c>
      <c r="G181">
        <v>29</v>
      </c>
      <c r="I181" cm="1">
        <f t="array" ref="I181">Calcular_Prima_Anual_Empleado(B181, D181, G181, F181)</f>
        <v>1581810.5406531808</v>
      </c>
    </row>
    <row r="182" spans="1:9" ht="13.95" customHeight="1" x14ac:dyDescent="0.3">
      <c r="A182" s="9">
        <v>181</v>
      </c>
      <c r="B182" s="11" t="s">
        <v>2</v>
      </c>
      <c r="C182" s="15">
        <v>26811</v>
      </c>
      <c r="D182" s="24">
        <f t="shared" si="2"/>
        <v>51</v>
      </c>
      <c r="E182" s="19">
        <v>39067</v>
      </c>
      <c r="F182" s="10">
        <v>766247.5</v>
      </c>
      <c r="G182">
        <v>18</v>
      </c>
      <c r="I182" cm="1">
        <f t="array" ref="I182">Calcular_Prima_Anual_Empleado(B182, D182, G182, F182)</f>
        <v>586428.79477256967</v>
      </c>
    </row>
    <row r="183" spans="1:9" ht="13.95" customHeight="1" x14ac:dyDescent="0.3">
      <c r="A183" s="9">
        <v>182</v>
      </c>
      <c r="B183" s="11" t="s">
        <v>2</v>
      </c>
      <c r="C183" s="15">
        <v>26867</v>
      </c>
      <c r="D183" s="24">
        <f t="shared" si="2"/>
        <v>51</v>
      </c>
      <c r="E183" s="19">
        <v>34000</v>
      </c>
      <c r="F183" s="10">
        <v>787529</v>
      </c>
      <c r="G183">
        <v>31</v>
      </c>
      <c r="I183" cm="1">
        <f t="array" ref="I183">Calcular_Prima_Anual_Empleado(B183, D183, G183, F183)</f>
        <v>1142597.0385893434</v>
      </c>
    </row>
    <row r="184" spans="1:9" ht="13.95" customHeight="1" x14ac:dyDescent="0.3">
      <c r="A184" s="9">
        <v>183</v>
      </c>
      <c r="B184" s="11" t="s">
        <v>1</v>
      </c>
      <c r="C184" s="15">
        <v>26949</v>
      </c>
      <c r="D184" s="24">
        <f t="shared" si="2"/>
        <v>51</v>
      </c>
      <c r="E184" s="19">
        <v>35392</v>
      </c>
      <c r="F184" s="10">
        <v>766508</v>
      </c>
      <c r="G184">
        <v>28</v>
      </c>
      <c r="I184" cm="1">
        <f t="array" ref="I184">Calcular_Prima_Anual_Empleado(B184, D184, G184, F184)</f>
        <v>640292.14108817792</v>
      </c>
    </row>
    <row r="185" spans="1:9" ht="13.95" customHeight="1" x14ac:dyDescent="0.3">
      <c r="A185" s="9">
        <v>184</v>
      </c>
      <c r="B185" s="11" t="s">
        <v>2</v>
      </c>
      <c r="C185" s="15">
        <v>26951</v>
      </c>
      <c r="D185" s="24">
        <f t="shared" si="2"/>
        <v>51</v>
      </c>
      <c r="E185" s="19">
        <v>39913</v>
      </c>
      <c r="F185" s="10">
        <v>524135</v>
      </c>
      <c r="G185">
        <v>15</v>
      </c>
      <c r="I185" cm="1">
        <f t="array" ref="I185">Calcular_Prima_Anual_Empleado(B185, D185, G185, F185)</f>
        <v>403932.73487284879</v>
      </c>
    </row>
    <row r="186" spans="1:9" ht="13.95" customHeight="1" x14ac:dyDescent="0.3">
      <c r="A186" s="9">
        <v>185</v>
      </c>
      <c r="B186" s="11" t="s">
        <v>2</v>
      </c>
      <c r="C186" s="15">
        <v>26849</v>
      </c>
      <c r="D186" s="24">
        <f t="shared" si="2"/>
        <v>51</v>
      </c>
      <c r="E186" s="19">
        <v>33970</v>
      </c>
      <c r="F186" s="10">
        <v>2051722.1</v>
      </c>
      <c r="G186">
        <v>31</v>
      </c>
      <c r="I186" cm="1">
        <f t="array" ref="I186">Calcular_Prima_Anual_Empleado(B186, D186, G186, F186)</f>
        <v>2962549.4236110155</v>
      </c>
    </row>
    <row r="187" spans="1:9" ht="13.95" customHeight="1" x14ac:dyDescent="0.3">
      <c r="A187" s="9">
        <v>186</v>
      </c>
      <c r="B187" s="11" t="s">
        <v>2</v>
      </c>
      <c r="C187" s="15">
        <v>26850</v>
      </c>
      <c r="D187" s="24">
        <f t="shared" si="2"/>
        <v>51</v>
      </c>
      <c r="E187" s="19">
        <v>36794</v>
      </c>
      <c r="F187" s="10">
        <v>767935.05</v>
      </c>
      <c r="G187">
        <v>24</v>
      </c>
      <c r="I187" cm="1">
        <f t="array" ref="I187">Calcular_Prima_Anual_Empleado(B187, D187, G187, F187)</f>
        <v>851045.04501327092</v>
      </c>
    </row>
    <row r="188" spans="1:9" ht="13.95" customHeight="1" x14ac:dyDescent="0.3">
      <c r="A188" s="9">
        <v>187</v>
      </c>
      <c r="B188" s="11" t="s">
        <v>1</v>
      </c>
      <c r="C188" s="15">
        <v>26803</v>
      </c>
      <c r="D188" s="24">
        <f t="shared" si="2"/>
        <v>51</v>
      </c>
      <c r="E188" s="19">
        <v>33765</v>
      </c>
      <c r="F188" s="10">
        <v>757253.6</v>
      </c>
      <c r="G188">
        <v>32</v>
      </c>
      <c r="I188" cm="1">
        <f t="array" ref="I188">Calcular_Prima_Anual_Empleado(B188, D188, G188, F188)</f>
        <v>828595.21875541925</v>
      </c>
    </row>
    <row r="189" spans="1:9" ht="13.95" customHeight="1" x14ac:dyDescent="0.3">
      <c r="A189" s="9">
        <v>188</v>
      </c>
      <c r="B189" s="11" t="s">
        <v>1</v>
      </c>
      <c r="C189" s="15">
        <v>26818</v>
      </c>
      <c r="D189" s="24">
        <f t="shared" si="2"/>
        <v>51</v>
      </c>
      <c r="E189" s="19">
        <v>41346</v>
      </c>
      <c r="F189" s="10">
        <v>539036</v>
      </c>
      <c r="G189">
        <v>11</v>
      </c>
      <c r="I189" cm="1">
        <f t="array" ref="I189">Calcular_Prima_Anual_Empleado(B189, D189, G189, F189)</f>
        <v>312899.54861813632</v>
      </c>
    </row>
    <row r="190" spans="1:9" ht="13.95" customHeight="1" x14ac:dyDescent="0.3">
      <c r="A190" s="9">
        <v>189</v>
      </c>
      <c r="B190" s="11" t="s">
        <v>2</v>
      </c>
      <c r="C190" s="15">
        <v>26859</v>
      </c>
      <c r="D190" s="24">
        <f t="shared" si="2"/>
        <v>51</v>
      </c>
      <c r="E190" s="19">
        <v>34473</v>
      </c>
      <c r="F190" s="10">
        <v>2061217.4</v>
      </c>
      <c r="G190">
        <v>30</v>
      </c>
      <c r="I190" cm="1">
        <f t="array" ref="I190">Calcular_Prima_Anual_Empleado(B190, D190, G190, F190)</f>
        <v>2269375.7458086079</v>
      </c>
    </row>
    <row r="191" spans="1:9" ht="13.95" customHeight="1" x14ac:dyDescent="0.3">
      <c r="A191" s="9">
        <v>190</v>
      </c>
      <c r="B191" s="11" t="s">
        <v>1</v>
      </c>
      <c r="C191" s="15">
        <v>26889</v>
      </c>
      <c r="D191" s="24">
        <f t="shared" si="2"/>
        <v>51</v>
      </c>
      <c r="E191" s="19">
        <v>34708</v>
      </c>
      <c r="F191" s="10">
        <v>896689</v>
      </c>
      <c r="G191">
        <v>29</v>
      </c>
      <c r="I191" cm="1">
        <f t="array" ref="I191">Calcular_Prima_Anual_Empleado(B191, D191, G191, F191)</f>
        <v>747832.53308880166</v>
      </c>
    </row>
    <row r="192" spans="1:9" ht="13.95" customHeight="1" x14ac:dyDescent="0.3">
      <c r="A192" s="9">
        <v>191</v>
      </c>
      <c r="B192" s="11" t="s">
        <v>2</v>
      </c>
      <c r="C192" s="15">
        <v>26918</v>
      </c>
      <c r="D192" s="24">
        <f t="shared" si="2"/>
        <v>51</v>
      </c>
      <c r="E192" s="19">
        <v>39141</v>
      </c>
      <c r="F192" s="10">
        <v>619379</v>
      </c>
      <c r="G192">
        <v>17</v>
      </c>
      <c r="I192" cm="1">
        <f t="array" ref="I192">Calcular_Prima_Anual_Empleado(B192, D192, G192, F192)</f>
        <v>475724.38019925292</v>
      </c>
    </row>
    <row r="193" spans="1:9" ht="13.95" customHeight="1" x14ac:dyDescent="0.3">
      <c r="A193" s="9">
        <v>192</v>
      </c>
      <c r="B193" s="11" t="s">
        <v>1</v>
      </c>
      <c r="C193" s="15">
        <v>26756</v>
      </c>
      <c r="D193" s="24">
        <f t="shared" si="2"/>
        <v>51</v>
      </c>
      <c r="E193" s="19">
        <v>35597</v>
      </c>
      <c r="F193" s="10">
        <v>850747.6</v>
      </c>
      <c r="G193">
        <v>27</v>
      </c>
      <c r="I193" cm="1">
        <f t="array" ref="I193">Calcular_Prima_Anual_Empleado(B193, D193, G193, F193)</f>
        <v>709881.09497527161</v>
      </c>
    </row>
    <row r="194" spans="1:9" ht="13.95" customHeight="1" x14ac:dyDescent="0.3">
      <c r="A194" s="9">
        <v>193</v>
      </c>
      <c r="B194" s="11" t="s">
        <v>1</v>
      </c>
      <c r="C194" s="15">
        <v>26901</v>
      </c>
      <c r="D194" s="24">
        <f t="shared" si="2"/>
        <v>51</v>
      </c>
      <c r="E194" s="19">
        <v>39118</v>
      </c>
      <c r="F194" s="10">
        <v>1790164.49</v>
      </c>
      <c r="G194">
        <v>17</v>
      </c>
      <c r="I194" cm="1">
        <f t="array" ref="I194">Calcular_Prima_Anual_Empleado(B194, D194, G194, F194)</f>
        <v>1022692.5696462321</v>
      </c>
    </row>
    <row r="195" spans="1:9" ht="13.95" customHeight="1" x14ac:dyDescent="0.3">
      <c r="A195" s="9">
        <v>194</v>
      </c>
      <c r="B195" s="11" t="s">
        <v>2</v>
      </c>
      <c r="C195" s="15">
        <v>26959</v>
      </c>
      <c r="D195" s="24">
        <f t="shared" ref="D195:D258" si="3">2024-YEAR(C195)</f>
        <v>51</v>
      </c>
      <c r="E195" s="19">
        <v>34666</v>
      </c>
      <c r="F195" s="10">
        <v>1379700</v>
      </c>
      <c r="G195">
        <v>30</v>
      </c>
      <c r="I195" cm="1">
        <f t="array" ref="I195">Calcular_Prima_Anual_Empleado(B195, D195, G195, F195)</f>
        <v>1521961.9644744575</v>
      </c>
    </row>
    <row r="196" spans="1:9" ht="13.95" customHeight="1" x14ac:dyDescent="0.3">
      <c r="A196" s="9">
        <v>195</v>
      </c>
      <c r="B196" s="11" t="s">
        <v>1</v>
      </c>
      <c r="C196" s="15">
        <v>26902</v>
      </c>
      <c r="D196" s="24">
        <f t="shared" si="3"/>
        <v>51</v>
      </c>
      <c r="E196" s="19">
        <v>36752</v>
      </c>
      <c r="F196" s="10">
        <v>2120993.7999999998</v>
      </c>
      <c r="G196">
        <v>24</v>
      </c>
      <c r="I196" cm="1">
        <f t="array" ref="I196">Calcular_Prima_Anual_Empleado(B196, D196, G196, F196)</f>
        <v>1759210.6767522024</v>
      </c>
    </row>
    <row r="197" spans="1:9" ht="13.95" customHeight="1" x14ac:dyDescent="0.3">
      <c r="A197" s="9">
        <v>196</v>
      </c>
      <c r="B197" s="11" t="s">
        <v>1</v>
      </c>
      <c r="C197" s="15">
        <v>26953</v>
      </c>
      <c r="D197" s="24">
        <f t="shared" si="3"/>
        <v>51</v>
      </c>
      <c r="E197" s="19">
        <v>34701</v>
      </c>
      <c r="F197" s="10">
        <v>1789927</v>
      </c>
      <c r="G197">
        <v>29</v>
      </c>
      <c r="I197" cm="1">
        <f t="array" ref="I197">Calcular_Prima_Anual_Empleado(B197, D197, G197, F197)</f>
        <v>1485721.8154714312</v>
      </c>
    </row>
    <row r="198" spans="1:9" ht="13.95" customHeight="1" x14ac:dyDescent="0.3">
      <c r="A198" s="9">
        <v>197</v>
      </c>
      <c r="B198" s="11" t="s">
        <v>2</v>
      </c>
      <c r="C198" s="15">
        <v>26960</v>
      </c>
      <c r="D198" s="24">
        <f t="shared" si="3"/>
        <v>51</v>
      </c>
      <c r="E198" s="19">
        <v>39303</v>
      </c>
      <c r="F198" s="10">
        <v>737046</v>
      </c>
      <c r="G198">
        <v>17</v>
      </c>
      <c r="I198" cm="1">
        <f t="array" ref="I198">Calcular_Prima_Anual_Empleado(B198, D198, G198, F198)</f>
        <v>564417.71028431843</v>
      </c>
    </row>
    <row r="199" spans="1:9" ht="13.95" customHeight="1" x14ac:dyDescent="0.3">
      <c r="A199" s="9">
        <v>198</v>
      </c>
      <c r="B199" s="11" t="s">
        <v>1</v>
      </c>
      <c r="C199" s="15">
        <v>26926</v>
      </c>
      <c r="D199" s="24">
        <f t="shared" si="3"/>
        <v>51</v>
      </c>
      <c r="E199" s="19">
        <v>39740</v>
      </c>
      <c r="F199" s="10">
        <v>832859.91</v>
      </c>
      <c r="G199">
        <v>16</v>
      </c>
      <c r="I199" cm="1">
        <f t="array" ref="I199">Calcular_Prima_Anual_Empleado(B199, D199, G199, F199)</f>
        <v>479592.38823941891</v>
      </c>
    </row>
    <row r="200" spans="1:9" ht="13.95" customHeight="1" x14ac:dyDescent="0.3">
      <c r="A200" s="9">
        <v>199</v>
      </c>
      <c r="B200" s="11" t="s">
        <v>1</v>
      </c>
      <c r="C200" s="15">
        <v>26984</v>
      </c>
      <c r="D200" s="24">
        <f t="shared" si="3"/>
        <v>51</v>
      </c>
      <c r="E200" s="19">
        <v>35795</v>
      </c>
      <c r="F200" s="10">
        <v>3018720.6</v>
      </c>
      <c r="G200">
        <v>27</v>
      </c>
      <c r="I200" cm="1">
        <f t="array" ref="I200">Calcular_Prima_Anual_Empleado(B200, D200, G200, F200)</f>
        <v>2500808.0832974394</v>
      </c>
    </row>
    <row r="201" spans="1:9" ht="13.95" customHeight="1" x14ac:dyDescent="0.3">
      <c r="A201" s="9">
        <v>200</v>
      </c>
      <c r="B201" s="11" t="s">
        <v>1</v>
      </c>
      <c r="C201" s="15">
        <v>26986</v>
      </c>
      <c r="D201" s="24">
        <f t="shared" si="3"/>
        <v>51</v>
      </c>
      <c r="E201" s="19">
        <v>40129</v>
      </c>
      <c r="F201" s="10">
        <v>1795546.5</v>
      </c>
      <c r="G201">
        <v>15</v>
      </c>
      <c r="I201" cm="1">
        <f t="array" ref="I201">Calcular_Prima_Anual_Empleado(B201, D201, G201, F201)</f>
        <v>1025745.9036304208</v>
      </c>
    </row>
    <row r="202" spans="1:9" ht="13.95" customHeight="1" x14ac:dyDescent="0.3">
      <c r="A202" s="9">
        <v>201</v>
      </c>
      <c r="B202" s="11" t="s">
        <v>2</v>
      </c>
      <c r="C202" s="15">
        <v>26957</v>
      </c>
      <c r="D202" s="24">
        <f t="shared" si="3"/>
        <v>51</v>
      </c>
      <c r="E202" s="19">
        <v>34731</v>
      </c>
      <c r="F202" s="10">
        <v>1599447.75</v>
      </c>
      <c r="G202">
        <v>29</v>
      </c>
      <c r="I202" cm="1">
        <f t="array" ref="I202">Calcular_Prima_Anual_Empleado(B202, D202, G202, F202)</f>
        <v>1762957.2740104594</v>
      </c>
    </row>
    <row r="203" spans="1:9" ht="13.95" customHeight="1" x14ac:dyDescent="0.3">
      <c r="A203" s="9">
        <v>202</v>
      </c>
      <c r="B203" s="11" t="s">
        <v>2</v>
      </c>
      <c r="C203" s="15">
        <v>27006</v>
      </c>
      <c r="D203" s="24">
        <f t="shared" si="3"/>
        <v>51</v>
      </c>
      <c r="E203" s="19">
        <v>34313</v>
      </c>
      <c r="F203" s="10">
        <v>765779</v>
      </c>
      <c r="G203">
        <v>31</v>
      </c>
      <c r="I203" cm="1">
        <f t="array" ref="I203">Calcular_Prima_Anual_Empleado(B203, D203, G203, F203)</f>
        <v>1111285.3945262476</v>
      </c>
    </row>
    <row r="204" spans="1:9" ht="13.95" customHeight="1" x14ac:dyDescent="0.3">
      <c r="A204" s="9">
        <v>203</v>
      </c>
      <c r="B204" s="11" t="s">
        <v>1</v>
      </c>
      <c r="C204" s="15">
        <v>27038</v>
      </c>
      <c r="D204" s="24">
        <f t="shared" si="3"/>
        <v>50</v>
      </c>
      <c r="E204" s="19">
        <v>41358</v>
      </c>
      <c r="F204" s="10">
        <v>607171.75</v>
      </c>
      <c r="G204">
        <v>11</v>
      </c>
      <c r="I204" cm="1">
        <f t="array" ref="I204">Calcular_Prima_Anual_Empleado(B204, D204, G204, F204)</f>
        <v>323937.03099889017</v>
      </c>
    </row>
    <row r="205" spans="1:9" ht="13.95" customHeight="1" x14ac:dyDescent="0.3">
      <c r="A205" s="9">
        <v>204</v>
      </c>
      <c r="B205" s="11" t="s">
        <v>1</v>
      </c>
      <c r="C205" s="15">
        <v>26912</v>
      </c>
      <c r="D205" s="24">
        <f t="shared" si="3"/>
        <v>51</v>
      </c>
      <c r="E205" s="19">
        <v>35003</v>
      </c>
      <c r="F205" s="10">
        <v>853801</v>
      </c>
      <c r="G205">
        <v>29</v>
      </c>
      <c r="I205" cm="1">
        <f t="array" ref="I205">Calcular_Prima_Anual_Empleado(B205, D205, G205, F205)</f>
        <v>712403.45870680455</v>
      </c>
    </row>
    <row r="206" spans="1:9" ht="13.95" customHeight="1" x14ac:dyDescent="0.3">
      <c r="A206" s="9">
        <v>205</v>
      </c>
      <c r="B206" s="11" t="s">
        <v>2</v>
      </c>
      <c r="C206" s="15">
        <v>26939</v>
      </c>
      <c r="D206" s="24">
        <f t="shared" si="3"/>
        <v>51</v>
      </c>
      <c r="E206" s="19">
        <v>38599</v>
      </c>
      <c r="F206" s="10">
        <v>1750556.6</v>
      </c>
      <c r="G206">
        <v>19</v>
      </c>
      <c r="I206" cm="1">
        <f t="array" ref="I206">Calcular_Prima_Anual_Empleado(B206, D206, G206, F206)</f>
        <v>1328367.0774859374</v>
      </c>
    </row>
    <row r="207" spans="1:9" ht="13.95" customHeight="1" x14ac:dyDescent="0.3">
      <c r="A207" s="9">
        <v>206</v>
      </c>
      <c r="B207" s="11" t="s">
        <v>2</v>
      </c>
      <c r="C207" s="15">
        <v>27018</v>
      </c>
      <c r="D207" s="24">
        <f t="shared" si="3"/>
        <v>51</v>
      </c>
      <c r="E207" s="19">
        <v>34330</v>
      </c>
      <c r="F207" s="10">
        <v>892201.6</v>
      </c>
      <c r="G207">
        <v>31</v>
      </c>
      <c r="I207" cm="1">
        <f t="array" ref="I207">Calcular_Prima_Anual_Empleado(B207, D207, G207, F207)</f>
        <v>1293285.3693644591</v>
      </c>
    </row>
    <row r="208" spans="1:9" ht="13.95" customHeight="1" x14ac:dyDescent="0.3">
      <c r="A208" s="9">
        <v>207</v>
      </c>
      <c r="B208" s="11" t="s">
        <v>2</v>
      </c>
      <c r="C208" s="15">
        <v>27037</v>
      </c>
      <c r="D208" s="24">
        <f t="shared" si="3"/>
        <v>50</v>
      </c>
      <c r="E208" s="19">
        <v>36542</v>
      </c>
      <c r="F208" s="10">
        <v>644864</v>
      </c>
      <c r="G208">
        <v>24</v>
      </c>
      <c r="I208" cm="1">
        <f t="array" ref="I208">Calcular_Prima_Anual_Empleado(B208, D208, G208, F208)</f>
        <v>652862.29349516542</v>
      </c>
    </row>
    <row r="209" spans="1:9" ht="13.95" customHeight="1" x14ac:dyDescent="0.3">
      <c r="A209" s="9">
        <v>208</v>
      </c>
      <c r="B209" s="11" t="s">
        <v>2</v>
      </c>
      <c r="C209" s="15">
        <v>27030</v>
      </c>
      <c r="D209" s="24">
        <f t="shared" si="3"/>
        <v>50</v>
      </c>
      <c r="E209" s="19">
        <v>35641</v>
      </c>
      <c r="F209" s="10">
        <v>725934.7</v>
      </c>
      <c r="G209">
        <v>27</v>
      </c>
      <c r="I209" cm="1">
        <f t="array" ref="I209">Calcular_Prima_Anual_Empleado(B209, D209, G209, F209)</f>
        <v>733916.5176748893</v>
      </c>
    </row>
    <row r="210" spans="1:9" ht="13.95" customHeight="1" x14ac:dyDescent="0.3">
      <c r="A210" s="9">
        <v>209</v>
      </c>
      <c r="B210" s="11" t="s">
        <v>2</v>
      </c>
      <c r="C210" s="15">
        <v>20866</v>
      </c>
      <c r="D210" s="24">
        <f t="shared" si="3"/>
        <v>67</v>
      </c>
      <c r="E210" s="19">
        <v>33329</v>
      </c>
      <c r="F210" s="10">
        <v>871494.7</v>
      </c>
      <c r="G210">
        <v>33</v>
      </c>
      <c r="I210" cm="1">
        <f t="array" ref="I210">Calcular_Prima_Anual_Empleado(B210, D210, G210, F210)</f>
        <v>0</v>
      </c>
    </row>
    <row r="211" spans="1:9" ht="13.95" customHeight="1" x14ac:dyDescent="0.3">
      <c r="A211" s="9">
        <v>210</v>
      </c>
      <c r="B211" s="11" t="s">
        <v>1</v>
      </c>
      <c r="C211" s="15">
        <v>27077</v>
      </c>
      <c r="D211" s="24">
        <f t="shared" si="3"/>
        <v>50</v>
      </c>
      <c r="E211" s="19">
        <v>39137</v>
      </c>
      <c r="F211" s="10">
        <v>598004</v>
      </c>
      <c r="G211">
        <v>17</v>
      </c>
      <c r="I211" cm="1">
        <f t="array" ref="I211">Calcular_Prima_Anual_Empleado(B211, D211, G211, F211)</f>
        <v>319145.51749192004</v>
      </c>
    </row>
    <row r="212" spans="1:9" ht="13.95" customHeight="1" x14ac:dyDescent="0.3">
      <c r="A212" s="9">
        <v>211</v>
      </c>
      <c r="B212" s="11" t="s">
        <v>1</v>
      </c>
      <c r="C212" s="15">
        <v>26891</v>
      </c>
      <c r="D212" s="24">
        <f t="shared" si="3"/>
        <v>51</v>
      </c>
      <c r="E212" s="19">
        <v>40317</v>
      </c>
      <c r="F212" s="10">
        <v>262223.34999999998</v>
      </c>
      <c r="G212">
        <v>14</v>
      </c>
      <c r="I212" cm="1">
        <f t="array" ref="I212">Calcular_Prima_Anual_Empleado(B212, D212, G212, F212)</f>
        <v>155857.5751735919</v>
      </c>
    </row>
    <row r="213" spans="1:9" ht="13.95" customHeight="1" x14ac:dyDescent="0.3">
      <c r="A213" s="9">
        <v>212</v>
      </c>
      <c r="B213" s="11" t="s">
        <v>1</v>
      </c>
      <c r="C213" s="15">
        <v>26852</v>
      </c>
      <c r="D213" s="24">
        <f t="shared" si="3"/>
        <v>51</v>
      </c>
      <c r="E213" s="19">
        <v>34570</v>
      </c>
      <c r="F213" s="10">
        <v>552763.44999999995</v>
      </c>
      <c r="G213">
        <v>30</v>
      </c>
      <c r="I213" cm="1">
        <f t="array" ref="I213">Calcular_Prima_Anual_Empleado(B213, D213, G213, F213)</f>
        <v>463721.2690331398</v>
      </c>
    </row>
    <row r="214" spans="1:9" ht="13.95" customHeight="1" x14ac:dyDescent="0.3">
      <c r="A214" s="9">
        <v>213</v>
      </c>
      <c r="B214" s="11" t="s">
        <v>2</v>
      </c>
      <c r="C214" s="15">
        <v>26964</v>
      </c>
      <c r="D214" s="24">
        <f t="shared" si="3"/>
        <v>51</v>
      </c>
      <c r="E214" s="19">
        <v>41094</v>
      </c>
      <c r="F214" s="10">
        <v>643477.6</v>
      </c>
      <c r="G214">
        <v>12</v>
      </c>
      <c r="I214" cm="1">
        <f t="array" ref="I214">Calcular_Prima_Anual_Empleado(B214, D214, G214, F214)</f>
        <v>493889.07450086647</v>
      </c>
    </row>
    <row r="215" spans="1:9" ht="13.95" customHeight="1" x14ac:dyDescent="0.3">
      <c r="A215" s="9">
        <v>214</v>
      </c>
      <c r="B215" s="11" t="s">
        <v>2</v>
      </c>
      <c r="C215" s="15">
        <v>26988</v>
      </c>
      <c r="D215" s="24">
        <f t="shared" si="3"/>
        <v>51</v>
      </c>
      <c r="E215" s="19">
        <v>39259</v>
      </c>
      <c r="F215" s="10">
        <v>195573.15</v>
      </c>
      <c r="G215">
        <v>17</v>
      </c>
      <c r="I215" cm="1">
        <f t="array" ref="I215">Calcular_Prima_Anual_Empleado(B215, D215, G215, F215)</f>
        <v>156274.13377475148</v>
      </c>
    </row>
    <row r="216" spans="1:9" ht="13.95" customHeight="1" x14ac:dyDescent="0.3">
      <c r="A216" s="9">
        <v>215</v>
      </c>
      <c r="B216" s="11" t="s">
        <v>2</v>
      </c>
      <c r="C216" s="15">
        <v>26955</v>
      </c>
      <c r="D216" s="24">
        <f t="shared" si="3"/>
        <v>51</v>
      </c>
      <c r="E216" s="19">
        <v>37382</v>
      </c>
      <c r="F216" s="10">
        <v>1570390</v>
      </c>
      <c r="G216">
        <v>22</v>
      </c>
      <c r="I216" cm="1">
        <f t="array" ref="I216">Calcular_Prima_Anual_Empleado(B216, D216, G216, F216)</f>
        <v>1731089.9103825283</v>
      </c>
    </row>
    <row r="217" spans="1:9" ht="13.95" customHeight="1" x14ac:dyDescent="0.3">
      <c r="A217" s="9">
        <v>216</v>
      </c>
      <c r="B217" s="11" t="s">
        <v>1</v>
      </c>
      <c r="C217" s="15">
        <v>26954</v>
      </c>
      <c r="D217" s="24">
        <f t="shared" si="3"/>
        <v>51</v>
      </c>
      <c r="E217" s="19">
        <v>44142</v>
      </c>
      <c r="F217" s="10">
        <v>583737.5</v>
      </c>
      <c r="G217">
        <v>4</v>
      </c>
      <c r="I217" cm="1">
        <f t="array" ref="I217">Calcular_Prima_Anual_Empleado(B217, D217, G217, F217)</f>
        <v>41861.850515759877</v>
      </c>
    </row>
    <row r="218" spans="1:9" ht="13.95" customHeight="1" x14ac:dyDescent="0.3">
      <c r="A218" s="9">
        <v>217</v>
      </c>
      <c r="B218" s="11" t="s">
        <v>2</v>
      </c>
      <c r="C218" s="15">
        <v>26950</v>
      </c>
      <c r="D218" s="24">
        <f t="shared" si="3"/>
        <v>51</v>
      </c>
      <c r="E218" s="19">
        <v>36962</v>
      </c>
      <c r="F218" s="10">
        <v>852899.5</v>
      </c>
      <c r="G218">
        <v>23</v>
      </c>
      <c r="I218" cm="1">
        <f t="array" ref="I218">Calcular_Prima_Anual_Empleado(B218, D218, G218, F218)</f>
        <v>944224.76552147255</v>
      </c>
    </row>
    <row r="219" spans="1:9" ht="13.95" customHeight="1" x14ac:dyDescent="0.3">
      <c r="A219" s="9">
        <v>218</v>
      </c>
      <c r="B219" s="11" t="s">
        <v>2</v>
      </c>
      <c r="C219" s="15">
        <v>27002</v>
      </c>
      <c r="D219" s="24">
        <f t="shared" si="3"/>
        <v>51</v>
      </c>
      <c r="E219" s="19">
        <v>34643</v>
      </c>
      <c r="F219" s="10">
        <v>486524.85</v>
      </c>
      <c r="G219">
        <v>30</v>
      </c>
      <c r="I219" cm="1">
        <f t="array" ref="I219">Calcular_Prima_Anual_Empleado(B219, D219, G219, F219)</f>
        <v>542425.1012113964</v>
      </c>
    </row>
    <row r="220" spans="1:9" ht="13.95" customHeight="1" x14ac:dyDescent="0.3">
      <c r="A220" s="9">
        <v>219</v>
      </c>
      <c r="B220" s="11" t="s">
        <v>1</v>
      </c>
      <c r="C220" s="15">
        <v>27021</v>
      </c>
      <c r="D220" s="24">
        <f t="shared" si="3"/>
        <v>51</v>
      </c>
      <c r="E220" s="19">
        <v>36539</v>
      </c>
      <c r="F220" s="10">
        <v>2827234.5</v>
      </c>
      <c r="G220">
        <v>24</v>
      </c>
      <c r="I220" cm="1">
        <f t="array" ref="I220">Calcular_Prima_Anual_Empleado(B220, D220, G220, F220)</f>
        <v>2342624.5522393691</v>
      </c>
    </row>
    <row r="221" spans="1:9" ht="13.95" customHeight="1" x14ac:dyDescent="0.3">
      <c r="A221" s="9">
        <v>220</v>
      </c>
      <c r="B221" s="11" t="s">
        <v>2</v>
      </c>
      <c r="C221" s="15">
        <v>27018</v>
      </c>
      <c r="D221" s="24">
        <f t="shared" si="3"/>
        <v>51</v>
      </c>
      <c r="E221" s="19">
        <v>34729</v>
      </c>
      <c r="F221" s="10">
        <v>779818</v>
      </c>
      <c r="G221">
        <v>29</v>
      </c>
      <c r="I221" cm="1">
        <f t="array" ref="I221">Calcular_Prima_Anual_Empleado(B221, D221, G221, F221)</f>
        <v>864076.96553783049</v>
      </c>
    </row>
    <row r="222" spans="1:9" ht="13.95" customHeight="1" x14ac:dyDescent="0.3">
      <c r="A222" s="9">
        <v>221</v>
      </c>
      <c r="B222" s="11" t="s">
        <v>2</v>
      </c>
      <c r="C222" s="15">
        <v>27016</v>
      </c>
      <c r="D222" s="24">
        <f t="shared" si="3"/>
        <v>51</v>
      </c>
      <c r="E222" s="19">
        <v>35086</v>
      </c>
      <c r="F222" s="10">
        <v>1833468.8</v>
      </c>
      <c r="G222">
        <v>28</v>
      </c>
      <c r="I222" cm="1">
        <f t="array" ref="I222">Calcular_Prima_Anual_Empleado(B222, D222, G222, F222)</f>
        <v>2019605.9786397005</v>
      </c>
    </row>
    <row r="223" spans="1:9" ht="13.95" customHeight="1" x14ac:dyDescent="0.3">
      <c r="A223" s="9">
        <v>222</v>
      </c>
      <c r="B223" s="11" t="s">
        <v>2</v>
      </c>
      <c r="C223" s="15">
        <v>26993</v>
      </c>
      <c r="D223" s="24">
        <f t="shared" si="3"/>
        <v>51</v>
      </c>
      <c r="E223" s="19">
        <v>40371</v>
      </c>
      <c r="F223" s="10">
        <v>580168</v>
      </c>
      <c r="G223">
        <v>14</v>
      </c>
      <c r="I223" cm="1">
        <f t="array" ref="I223">Calcular_Prima_Anual_Empleado(B223, D223, G223, F223)</f>
        <v>446168.47951371229</v>
      </c>
    </row>
    <row r="224" spans="1:9" ht="13.95" customHeight="1" x14ac:dyDescent="0.3">
      <c r="A224" s="9">
        <v>223</v>
      </c>
      <c r="B224" s="11" t="s">
        <v>1</v>
      </c>
      <c r="C224" s="15">
        <v>27023</v>
      </c>
      <c r="D224" s="24">
        <f t="shared" si="3"/>
        <v>51</v>
      </c>
      <c r="E224" s="19">
        <v>36418</v>
      </c>
      <c r="F224" s="10">
        <v>2910519.2</v>
      </c>
      <c r="G224">
        <v>25</v>
      </c>
      <c r="I224" cm="1">
        <f t="array" ref="I224">Calcular_Prima_Anual_Empleado(B224, D224, G224, F224)</f>
        <v>2411424.6788757788</v>
      </c>
    </row>
    <row r="225" spans="1:9" ht="13.95" customHeight="1" x14ac:dyDescent="0.3">
      <c r="A225" s="9">
        <v>224</v>
      </c>
      <c r="B225" s="11" t="s">
        <v>2</v>
      </c>
      <c r="C225" s="15">
        <v>26882</v>
      </c>
      <c r="D225" s="24">
        <f t="shared" si="3"/>
        <v>51</v>
      </c>
      <c r="E225" s="19">
        <v>34687</v>
      </c>
      <c r="F225" s="10">
        <v>2129424.2000000002</v>
      </c>
      <c r="G225">
        <v>30</v>
      </c>
      <c r="I225" cm="1">
        <f t="array" ref="I225">Calcular_Prima_Anual_Empleado(B225, D225, G225, F225)</f>
        <v>2344177.507730904</v>
      </c>
    </row>
    <row r="226" spans="1:9" ht="13.95" customHeight="1" x14ac:dyDescent="0.3">
      <c r="A226" s="9">
        <v>225</v>
      </c>
      <c r="B226" s="11" t="s">
        <v>1</v>
      </c>
      <c r="C226" s="15">
        <v>27018</v>
      </c>
      <c r="D226" s="24">
        <f t="shared" si="3"/>
        <v>51</v>
      </c>
      <c r="E226" s="19">
        <v>35311</v>
      </c>
      <c r="F226" s="10">
        <v>580020</v>
      </c>
      <c r="G226">
        <v>28</v>
      </c>
      <c r="I226" cm="1">
        <f t="array" ref="I226">Calcular_Prima_Anual_Empleado(B226, D226, G226, F226)</f>
        <v>486237.45858141972</v>
      </c>
    </row>
    <row r="227" spans="1:9" ht="13.95" customHeight="1" x14ac:dyDescent="0.3">
      <c r="A227" s="9">
        <v>226</v>
      </c>
      <c r="B227" s="11" t="s">
        <v>2</v>
      </c>
      <c r="C227" s="15">
        <v>26591</v>
      </c>
      <c r="D227" s="24">
        <f t="shared" si="3"/>
        <v>52</v>
      </c>
      <c r="E227" s="19">
        <v>39644</v>
      </c>
      <c r="F227" s="10">
        <v>1996187.7</v>
      </c>
      <c r="G227">
        <v>16</v>
      </c>
      <c r="I227" cm="1">
        <f t="array" ref="I227">Calcular_Prima_Anual_Empleado(B227, D227, G227, F227)</f>
        <v>1671271.0548650713</v>
      </c>
    </row>
    <row r="228" spans="1:9" ht="13.95" customHeight="1" x14ac:dyDescent="0.3">
      <c r="A228" s="9">
        <v>227</v>
      </c>
      <c r="B228" s="11" t="s">
        <v>1</v>
      </c>
      <c r="C228" s="15">
        <v>27011</v>
      </c>
      <c r="D228" s="24">
        <f t="shared" si="3"/>
        <v>51</v>
      </c>
      <c r="E228" s="19">
        <v>36942</v>
      </c>
      <c r="F228" s="10">
        <v>631873.69999999995</v>
      </c>
      <c r="G228">
        <v>23</v>
      </c>
      <c r="I228" cm="1">
        <f t="array" ref="I228">Calcular_Prima_Anual_Empleado(B228, D228, G228, F228)</f>
        <v>529072.95089352911</v>
      </c>
    </row>
    <row r="229" spans="1:9" ht="13.95" customHeight="1" x14ac:dyDescent="0.3">
      <c r="A229" s="9">
        <v>228</v>
      </c>
      <c r="B229" s="11" t="s">
        <v>2</v>
      </c>
      <c r="C229" s="15">
        <v>27071</v>
      </c>
      <c r="D229" s="24">
        <f t="shared" si="3"/>
        <v>50</v>
      </c>
      <c r="E229" s="19">
        <v>41588</v>
      </c>
      <c r="F229" s="10">
        <v>593195.91</v>
      </c>
      <c r="G229">
        <v>11</v>
      </c>
      <c r="I229" cm="1">
        <f t="array" ref="I229">Calcular_Prima_Anual_Empleado(B229, D229, G229, F229)</f>
        <v>415755.46823229385</v>
      </c>
    </row>
    <row r="230" spans="1:9" ht="13.95" customHeight="1" x14ac:dyDescent="0.3">
      <c r="A230" s="9">
        <v>229</v>
      </c>
      <c r="B230" s="11" t="s">
        <v>1</v>
      </c>
      <c r="C230" s="15">
        <v>27078</v>
      </c>
      <c r="D230" s="24">
        <f t="shared" si="3"/>
        <v>50</v>
      </c>
      <c r="E230" s="19">
        <v>35668</v>
      </c>
      <c r="F230" s="10">
        <v>677562</v>
      </c>
      <c r="G230">
        <v>27</v>
      </c>
      <c r="I230" cm="1">
        <f t="array" ref="I230">Calcular_Prima_Anual_Empleado(B230, D230, G230, F230)</f>
        <v>522247.27940932795</v>
      </c>
    </row>
    <row r="231" spans="1:9" ht="13.95" customHeight="1" x14ac:dyDescent="0.3">
      <c r="A231" s="9">
        <v>230</v>
      </c>
      <c r="B231" s="11" t="s">
        <v>2</v>
      </c>
      <c r="C231" s="15">
        <v>27083</v>
      </c>
      <c r="D231" s="24">
        <f t="shared" si="3"/>
        <v>50</v>
      </c>
      <c r="E231" s="19">
        <v>40723</v>
      </c>
      <c r="F231" s="10">
        <v>537613.65</v>
      </c>
      <c r="G231">
        <v>13</v>
      </c>
      <c r="I231" cm="1">
        <f t="array" ref="I231">Calcular_Prima_Anual_Empleado(B231, D231, G231, F231)</f>
        <v>377561.03595906426</v>
      </c>
    </row>
    <row r="232" spans="1:9" ht="13.95" customHeight="1" x14ac:dyDescent="0.3">
      <c r="A232" s="9">
        <v>231</v>
      </c>
      <c r="B232" s="11" t="s">
        <v>1</v>
      </c>
      <c r="C232" s="15">
        <v>27084</v>
      </c>
      <c r="D232" s="24">
        <f t="shared" si="3"/>
        <v>50</v>
      </c>
      <c r="E232" s="19">
        <v>34865</v>
      </c>
      <c r="F232" s="10">
        <v>1457971</v>
      </c>
      <c r="G232">
        <v>29</v>
      </c>
      <c r="I232" cm="1">
        <f t="array" ref="I232">Calcular_Prima_Anual_Empleado(B232, D232, G232, F232)</f>
        <v>1116165.1935018478</v>
      </c>
    </row>
    <row r="233" spans="1:9" ht="13.95" customHeight="1" x14ac:dyDescent="0.3">
      <c r="A233" s="9">
        <v>232</v>
      </c>
      <c r="B233" s="11" t="s">
        <v>2</v>
      </c>
      <c r="C233" s="15">
        <v>26997</v>
      </c>
      <c r="D233" s="24">
        <f t="shared" si="3"/>
        <v>51</v>
      </c>
      <c r="E233" s="19">
        <v>39133</v>
      </c>
      <c r="F233" s="10">
        <v>547605</v>
      </c>
      <c r="G233">
        <v>17</v>
      </c>
      <c r="I233" cm="1">
        <f t="array" ref="I233">Calcular_Prima_Anual_Empleado(B233, D233, G233, F233)</f>
        <v>421623.61215446971</v>
      </c>
    </row>
    <row r="234" spans="1:9" ht="13.95" customHeight="1" x14ac:dyDescent="0.3">
      <c r="A234" s="9">
        <v>233</v>
      </c>
      <c r="B234" s="11" t="s">
        <v>2</v>
      </c>
      <c r="C234" s="15">
        <v>27060</v>
      </c>
      <c r="D234" s="24">
        <f t="shared" si="3"/>
        <v>50</v>
      </c>
      <c r="E234" s="19">
        <v>39315</v>
      </c>
      <c r="F234" s="10">
        <v>590411</v>
      </c>
      <c r="G234">
        <v>17</v>
      </c>
      <c r="I234" cm="1">
        <f t="array" ref="I234">Calcular_Prima_Anual_Empleado(B234, D234, G234, F234)</f>
        <v>413841.76309720153</v>
      </c>
    </row>
    <row r="235" spans="1:9" ht="13.95" customHeight="1" x14ac:dyDescent="0.3">
      <c r="A235" s="9">
        <v>234</v>
      </c>
      <c r="B235" s="11" t="s">
        <v>1</v>
      </c>
      <c r="C235" s="15">
        <v>27064</v>
      </c>
      <c r="D235" s="24">
        <f t="shared" si="3"/>
        <v>50</v>
      </c>
      <c r="E235" s="19">
        <v>36852</v>
      </c>
      <c r="F235" s="10">
        <v>686706.5</v>
      </c>
      <c r="G235">
        <v>24</v>
      </c>
      <c r="I235" cm="1">
        <f t="array" ref="I235">Calcular_Prima_Anual_Empleado(B235, D235, G235, F235)</f>
        <v>529206.55635951553</v>
      </c>
    </row>
    <row r="236" spans="1:9" ht="13.95" customHeight="1" x14ac:dyDescent="0.3">
      <c r="A236" s="9">
        <v>235</v>
      </c>
      <c r="B236" s="11" t="s">
        <v>1</v>
      </c>
      <c r="C236" s="15">
        <v>27101</v>
      </c>
      <c r="D236" s="24">
        <f t="shared" si="3"/>
        <v>50</v>
      </c>
      <c r="E236" s="19">
        <v>34719</v>
      </c>
      <c r="F236" s="10">
        <v>779818</v>
      </c>
      <c r="G236">
        <v>29</v>
      </c>
      <c r="I236" cm="1">
        <f t="array" ref="I236">Calcular_Prima_Anual_Empleado(B236, D236, G236, F236)</f>
        <v>600067.58930253098</v>
      </c>
    </row>
    <row r="237" spans="1:9" ht="13.95" customHeight="1" x14ac:dyDescent="0.3">
      <c r="A237" s="9">
        <v>236</v>
      </c>
      <c r="B237" s="11" t="s">
        <v>1</v>
      </c>
      <c r="C237" s="15">
        <v>27051</v>
      </c>
      <c r="D237" s="24">
        <f t="shared" si="3"/>
        <v>50</v>
      </c>
      <c r="E237" s="19">
        <v>42745</v>
      </c>
      <c r="F237" s="10">
        <v>248756.35</v>
      </c>
      <c r="G237">
        <v>7</v>
      </c>
      <c r="I237" cm="1">
        <f t="array" ref="I237">Calcular_Prima_Anual_Empleado(B237, D237, G237, F237)</f>
        <v>20249.491991377592</v>
      </c>
    </row>
    <row r="238" spans="1:9" ht="13.95" customHeight="1" x14ac:dyDescent="0.3">
      <c r="A238" s="9">
        <v>237</v>
      </c>
      <c r="B238" s="11" t="s">
        <v>2</v>
      </c>
      <c r="C238" s="15">
        <v>27091</v>
      </c>
      <c r="D238" s="24">
        <f t="shared" si="3"/>
        <v>50</v>
      </c>
      <c r="E238" s="19">
        <v>37849</v>
      </c>
      <c r="F238" s="10">
        <v>621559</v>
      </c>
      <c r="G238">
        <v>21</v>
      </c>
      <c r="I238" cm="1">
        <f t="array" ref="I238">Calcular_Prima_Anual_Empleado(B238, D238, G238, F238)</f>
        <v>629562.02971912175</v>
      </c>
    </row>
    <row r="239" spans="1:9" ht="13.95" customHeight="1" x14ac:dyDescent="0.3">
      <c r="A239" s="9">
        <v>238</v>
      </c>
      <c r="B239" s="11" t="s">
        <v>2</v>
      </c>
      <c r="C239" s="15">
        <v>27101</v>
      </c>
      <c r="D239" s="24">
        <f t="shared" si="3"/>
        <v>50</v>
      </c>
      <c r="E239" s="19">
        <v>34323</v>
      </c>
      <c r="F239" s="10">
        <v>755056</v>
      </c>
      <c r="G239">
        <v>31</v>
      </c>
      <c r="I239" cm="1">
        <f t="array" ref="I239">Calcular_Prima_Anual_Empleado(B239, D239, G239, F239)</f>
        <v>999083.01797071216</v>
      </c>
    </row>
    <row r="240" spans="1:9" ht="13.95" customHeight="1" x14ac:dyDescent="0.3">
      <c r="A240" s="9">
        <v>239</v>
      </c>
      <c r="B240" s="11" t="s">
        <v>2</v>
      </c>
      <c r="C240" s="15">
        <v>27062</v>
      </c>
      <c r="D240" s="24">
        <f t="shared" si="3"/>
        <v>50</v>
      </c>
      <c r="E240" s="19">
        <v>34261</v>
      </c>
      <c r="F240" s="10">
        <v>1936826.6</v>
      </c>
      <c r="G240">
        <v>31</v>
      </c>
      <c r="I240" cm="1">
        <f t="array" ref="I240">Calcular_Prima_Anual_Empleado(B240, D240, G240, F240)</f>
        <v>2550067.2011073912</v>
      </c>
    </row>
    <row r="241" spans="1:9" ht="13.95" customHeight="1" x14ac:dyDescent="0.3">
      <c r="A241" s="9">
        <v>240</v>
      </c>
      <c r="B241" s="11" t="s">
        <v>1</v>
      </c>
      <c r="C241" s="15">
        <v>27058</v>
      </c>
      <c r="D241" s="24">
        <f t="shared" si="3"/>
        <v>50</v>
      </c>
      <c r="E241" s="19">
        <v>34178</v>
      </c>
      <c r="F241" s="10">
        <v>2100227</v>
      </c>
      <c r="G241">
        <v>31</v>
      </c>
      <c r="I241" cm="1">
        <f t="array" ref="I241">Calcular_Prima_Anual_Empleado(B241, D241, G241, F241)</f>
        <v>2105607.347353051</v>
      </c>
    </row>
    <row r="242" spans="1:9" ht="13.95" customHeight="1" x14ac:dyDescent="0.3">
      <c r="A242" s="9">
        <v>241</v>
      </c>
      <c r="B242" s="11" t="s">
        <v>1</v>
      </c>
      <c r="C242" s="15">
        <v>27004</v>
      </c>
      <c r="D242" s="24">
        <f t="shared" si="3"/>
        <v>51</v>
      </c>
      <c r="E242" s="19">
        <v>34547</v>
      </c>
      <c r="F242" s="10">
        <v>969023.1</v>
      </c>
      <c r="G242">
        <v>30</v>
      </c>
      <c r="I242" cm="1">
        <f t="array" ref="I242">Calcular_Prima_Anual_Empleado(B242, D242, G242, F242)</f>
        <v>807586.54841371311</v>
      </c>
    </row>
    <row r="243" spans="1:9" ht="13.95" customHeight="1" x14ac:dyDescent="0.3">
      <c r="A243" s="9">
        <v>242</v>
      </c>
      <c r="B243" s="11" t="s">
        <v>1</v>
      </c>
      <c r="C243" s="15">
        <v>27134</v>
      </c>
      <c r="D243" s="24">
        <f t="shared" si="3"/>
        <v>50</v>
      </c>
      <c r="E243" s="19">
        <v>38169</v>
      </c>
      <c r="F243" s="10">
        <v>660028</v>
      </c>
      <c r="G243">
        <v>20</v>
      </c>
      <c r="I243" cm="1">
        <f t="array" ref="I243">Calcular_Prima_Anual_Empleado(B243, D243, G243, F243)</f>
        <v>351562.28646536666</v>
      </c>
    </row>
    <row r="244" spans="1:9" ht="13.95" customHeight="1" x14ac:dyDescent="0.3">
      <c r="A244" s="9">
        <v>243</v>
      </c>
      <c r="B244" s="11" t="s">
        <v>2</v>
      </c>
      <c r="C244" s="15">
        <v>27088</v>
      </c>
      <c r="D244" s="24">
        <f t="shared" si="3"/>
        <v>50</v>
      </c>
      <c r="E244" s="19">
        <v>37245</v>
      </c>
      <c r="F244" s="10">
        <v>1659820.6</v>
      </c>
      <c r="G244">
        <v>23</v>
      </c>
      <c r="I244" cm="1">
        <f t="array" ref="I244">Calcular_Prima_Anual_Empleado(B244, D244, G244, F244)</f>
        <v>1667612.6260948672</v>
      </c>
    </row>
    <row r="245" spans="1:9" ht="13.95" customHeight="1" x14ac:dyDescent="0.3">
      <c r="A245" s="9">
        <v>244</v>
      </c>
      <c r="B245" s="11" t="s">
        <v>2</v>
      </c>
      <c r="C245" s="15">
        <v>27111</v>
      </c>
      <c r="D245" s="24">
        <f t="shared" si="3"/>
        <v>50</v>
      </c>
      <c r="E245" s="19">
        <v>39370</v>
      </c>
      <c r="F245" s="10">
        <v>627691</v>
      </c>
      <c r="G245">
        <v>17</v>
      </c>
      <c r="I245" cm="1">
        <f t="array" ref="I245">Calcular_Prima_Anual_Empleado(B245, D245, G245, F245)</f>
        <v>439459.4410244035</v>
      </c>
    </row>
    <row r="246" spans="1:9" ht="13.95" customHeight="1" x14ac:dyDescent="0.3">
      <c r="A246" s="9">
        <v>245</v>
      </c>
      <c r="B246" s="11" t="s">
        <v>1</v>
      </c>
      <c r="C246" s="15">
        <v>27104</v>
      </c>
      <c r="D246" s="24">
        <f t="shared" si="3"/>
        <v>50</v>
      </c>
      <c r="E246" s="19">
        <v>38343</v>
      </c>
      <c r="F246" s="10">
        <v>627267</v>
      </c>
      <c r="G246">
        <v>20</v>
      </c>
      <c r="I246" cm="1">
        <f t="array" ref="I246">Calcular_Prima_Anual_Empleado(B246, D246, G246, F246)</f>
        <v>334439.78923301981</v>
      </c>
    </row>
    <row r="247" spans="1:9" ht="13.95" customHeight="1" x14ac:dyDescent="0.3">
      <c r="A247" s="9">
        <v>246</v>
      </c>
      <c r="B247" s="11" t="s">
        <v>2</v>
      </c>
      <c r="C247" s="15">
        <v>27123</v>
      </c>
      <c r="D247" s="24">
        <f t="shared" si="3"/>
        <v>50</v>
      </c>
      <c r="E247" s="19">
        <v>34097</v>
      </c>
      <c r="F247" s="10">
        <v>1588517.5</v>
      </c>
      <c r="G247">
        <v>31</v>
      </c>
      <c r="I247" cm="1">
        <f t="array" ref="I247">Calcular_Prima_Anual_Empleado(B247, D247, G247, F247)</f>
        <v>2092937.9537369011</v>
      </c>
    </row>
    <row r="248" spans="1:9" ht="13.95" customHeight="1" x14ac:dyDescent="0.3">
      <c r="A248" s="9">
        <v>247</v>
      </c>
      <c r="B248" s="11" t="s">
        <v>2</v>
      </c>
      <c r="C248" s="15">
        <v>27095</v>
      </c>
      <c r="D248" s="24">
        <f t="shared" si="3"/>
        <v>50</v>
      </c>
      <c r="E248" s="19">
        <v>36550</v>
      </c>
      <c r="F248" s="10">
        <v>575771.4</v>
      </c>
      <c r="G248">
        <v>24</v>
      </c>
      <c r="I248" cm="1">
        <f t="array" ref="I248">Calcular_Prima_Anual_Empleado(B248, D248, G248, F248)</f>
        <v>583783.73503248987</v>
      </c>
    </row>
    <row r="249" spans="1:9" ht="13.95" customHeight="1" x14ac:dyDescent="0.3">
      <c r="A249" s="9">
        <v>248</v>
      </c>
      <c r="B249" s="11" t="s">
        <v>1</v>
      </c>
      <c r="C249" s="15">
        <v>27123</v>
      </c>
      <c r="D249" s="24">
        <f t="shared" si="3"/>
        <v>50</v>
      </c>
      <c r="E249" s="19">
        <v>40454</v>
      </c>
      <c r="F249" s="10">
        <v>522082</v>
      </c>
      <c r="G249">
        <v>14</v>
      </c>
      <c r="I249" cm="1">
        <f t="array" ref="I249">Calcular_Prima_Anual_Empleado(B249, D249, G249, F249)</f>
        <v>279464.975540385</v>
      </c>
    </row>
    <row r="250" spans="1:9" ht="13.95" customHeight="1" x14ac:dyDescent="0.3">
      <c r="A250" s="9">
        <v>249</v>
      </c>
      <c r="B250" s="11" t="s">
        <v>1</v>
      </c>
      <c r="C250" s="15">
        <v>27142</v>
      </c>
      <c r="D250" s="24">
        <f t="shared" si="3"/>
        <v>50</v>
      </c>
      <c r="E250" s="19">
        <v>37228</v>
      </c>
      <c r="F250" s="10">
        <v>795475.6</v>
      </c>
      <c r="G250">
        <v>23</v>
      </c>
      <c r="I250" cm="1">
        <f t="array" ref="I250">Calcular_Prima_Anual_Empleado(B250, D250, G250, F250)</f>
        <v>611983.55789296888</v>
      </c>
    </row>
    <row r="251" spans="1:9" ht="13.95" customHeight="1" x14ac:dyDescent="0.3">
      <c r="A251" s="9">
        <v>250</v>
      </c>
      <c r="B251" s="11" t="s">
        <v>2</v>
      </c>
      <c r="C251" s="15">
        <v>27152</v>
      </c>
      <c r="D251" s="24">
        <f t="shared" si="3"/>
        <v>50</v>
      </c>
      <c r="E251" s="19">
        <v>36336</v>
      </c>
      <c r="F251" s="10">
        <v>843860.7</v>
      </c>
      <c r="G251">
        <v>25</v>
      </c>
      <c r="I251" cm="1">
        <f t="array" ref="I251">Calcular_Prima_Anual_Empleado(B251, D251, G251, F251)</f>
        <v>851818.55183295335</v>
      </c>
    </row>
    <row r="252" spans="1:9" ht="13.95" customHeight="1" x14ac:dyDescent="0.3">
      <c r="A252" s="9">
        <v>251</v>
      </c>
      <c r="B252" s="11" t="s">
        <v>2</v>
      </c>
      <c r="C252" s="15">
        <v>27136</v>
      </c>
      <c r="D252" s="24">
        <f t="shared" si="3"/>
        <v>50</v>
      </c>
      <c r="E252" s="19">
        <v>35802</v>
      </c>
      <c r="F252" s="10">
        <v>538026.15</v>
      </c>
      <c r="G252">
        <v>26</v>
      </c>
      <c r="I252" cm="1">
        <f t="array" ref="I252">Calcular_Prima_Anual_Empleado(B252, D252, G252, F252)</f>
        <v>546046.15591673367</v>
      </c>
    </row>
    <row r="253" spans="1:9" ht="13.95" customHeight="1" x14ac:dyDescent="0.3">
      <c r="A253" s="9">
        <v>252</v>
      </c>
      <c r="B253" s="11" t="s">
        <v>2</v>
      </c>
      <c r="C253" s="15">
        <v>27166</v>
      </c>
      <c r="D253" s="24">
        <f t="shared" si="3"/>
        <v>50</v>
      </c>
      <c r="E253" s="19">
        <v>34876</v>
      </c>
      <c r="F253" s="10">
        <v>1891964.55</v>
      </c>
      <c r="G253">
        <v>29</v>
      </c>
      <c r="I253" cm="1">
        <f t="array" ref="I253">Calcular_Prima_Anual_Empleado(B253, D253, G253, F253)</f>
        <v>1899709.3979898517</v>
      </c>
    </row>
    <row r="254" spans="1:9" ht="13.95" customHeight="1" x14ac:dyDescent="0.3">
      <c r="A254" s="9">
        <v>253</v>
      </c>
      <c r="B254" s="11" t="s">
        <v>1</v>
      </c>
      <c r="C254" s="15">
        <v>27182</v>
      </c>
      <c r="D254" s="24">
        <f t="shared" si="3"/>
        <v>50</v>
      </c>
      <c r="E254" s="19">
        <v>36192</v>
      </c>
      <c r="F254" s="10">
        <v>2931124</v>
      </c>
      <c r="G254">
        <v>25</v>
      </c>
      <c r="I254" cm="1">
        <f t="array" ref="I254">Calcular_Prima_Anual_Empleado(B254, D254, G254, F254)</f>
        <v>2237284.9613404269</v>
      </c>
    </row>
    <row r="255" spans="1:9" ht="13.95" customHeight="1" x14ac:dyDescent="0.3">
      <c r="A255" s="9">
        <v>254</v>
      </c>
      <c r="B255" s="11" t="s">
        <v>1</v>
      </c>
      <c r="C255" s="15">
        <v>27184</v>
      </c>
      <c r="D255" s="24">
        <f t="shared" si="3"/>
        <v>50</v>
      </c>
      <c r="E255" s="19">
        <v>36147</v>
      </c>
      <c r="F255" s="10">
        <v>1700203</v>
      </c>
      <c r="G255">
        <v>26</v>
      </c>
      <c r="I255" cm="1">
        <f t="array" ref="I255">Calcular_Prima_Anual_Empleado(B255, D255, G255, F255)</f>
        <v>1300512.0221089746</v>
      </c>
    </row>
    <row r="256" spans="1:9" ht="13.95" customHeight="1" x14ac:dyDescent="0.3">
      <c r="A256" s="9">
        <v>255</v>
      </c>
      <c r="B256" s="11" t="s">
        <v>2</v>
      </c>
      <c r="C256" s="15">
        <v>27097</v>
      </c>
      <c r="D256" s="24">
        <f t="shared" si="3"/>
        <v>50</v>
      </c>
      <c r="E256" s="19">
        <v>34578</v>
      </c>
      <c r="F256" s="10">
        <v>2236046.5</v>
      </c>
      <c r="G256">
        <v>30</v>
      </c>
      <c r="I256" cm="1">
        <f t="array" ref="I256">Calcular_Prima_Anual_Empleado(B256, D256, G256, F256)</f>
        <v>2243721.4209709857</v>
      </c>
    </row>
    <row r="257" spans="1:9" ht="13.95" customHeight="1" x14ac:dyDescent="0.3">
      <c r="A257" s="9">
        <v>256</v>
      </c>
      <c r="B257" s="11" t="s">
        <v>1</v>
      </c>
      <c r="C257" s="15">
        <v>27163</v>
      </c>
      <c r="D257" s="24">
        <f t="shared" si="3"/>
        <v>50</v>
      </c>
      <c r="E257" s="19">
        <v>37245</v>
      </c>
      <c r="F257" s="10">
        <v>1247566</v>
      </c>
      <c r="G257">
        <v>23</v>
      </c>
      <c r="I257" cm="1">
        <f t="array" ref="I257">Calcular_Prima_Anual_Empleado(B257, D257, G257, F257)</f>
        <v>956039.79936283</v>
      </c>
    </row>
    <row r="258" spans="1:9" ht="13.95" customHeight="1" x14ac:dyDescent="0.3">
      <c r="A258" s="9">
        <v>257</v>
      </c>
      <c r="B258" s="11" t="s">
        <v>1</v>
      </c>
      <c r="C258" s="15">
        <v>26907</v>
      </c>
      <c r="D258" s="24">
        <f t="shared" si="3"/>
        <v>51</v>
      </c>
      <c r="E258" s="19">
        <v>35572</v>
      </c>
      <c r="F258" s="10">
        <v>732275.03</v>
      </c>
      <c r="G258">
        <v>27</v>
      </c>
      <c r="I258" cm="1">
        <f t="array" ref="I258">Calcular_Prima_Anual_Empleado(B258, D258, G258, F258)</f>
        <v>612012.84523743473</v>
      </c>
    </row>
    <row r="259" spans="1:9" ht="13.95" customHeight="1" x14ac:dyDescent="0.3">
      <c r="A259" s="9">
        <v>258</v>
      </c>
      <c r="B259" s="11" t="s">
        <v>2</v>
      </c>
      <c r="C259" s="15">
        <v>27188</v>
      </c>
      <c r="D259" s="24">
        <f t="shared" ref="D259:D322" si="4">2024-YEAR(C259)</f>
        <v>50</v>
      </c>
      <c r="E259" s="19">
        <v>35571</v>
      </c>
      <c r="F259" s="10">
        <v>1970622</v>
      </c>
      <c r="G259">
        <v>27</v>
      </c>
      <c r="I259" cm="1">
        <f t="array" ref="I259">Calcular_Prima_Anual_Empleado(B259, D259, G259, F259)</f>
        <v>1978350.8626090721</v>
      </c>
    </row>
    <row r="260" spans="1:9" ht="13.95" customHeight="1" x14ac:dyDescent="0.3">
      <c r="A260" s="9">
        <v>259</v>
      </c>
      <c r="B260" s="11" t="s">
        <v>1</v>
      </c>
      <c r="C260" s="15">
        <v>27210</v>
      </c>
      <c r="D260" s="24">
        <f t="shared" si="4"/>
        <v>50</v>
      </c>
      <c r="E260" s="19">
        <v>36663</v>
      </c>
      <c r="F260" s="10">
        <v>713268</v>
      </c>
      <c r="G260">
        <v>24</v>
      </c>
      <c r="I260" cm="1">
        <f t="array" ref="I260">Calcular_Prima_Anual_Empleado(B260, D260, G260, F260)</f>
        <v>549420.76541549573</v>
      </c>
    </row>
    <row r="261" spans="1:9" ht="13.95" customHeight="1" x14ac:dyDescent="0.3">
      <c r="A261" s="9">
        <v>260</v>
      </c>
      <c r="B261" s="11" t="s">
        <v>2</v>
      </c>
      <c r="C261" s="15">
        <v>27139</v>
      </c>
      <c r="D261" s="24">
        <f t="shared" si="4"/>
        <v>50</v>
      </c>
      <c r="E261" s="19">
        <v>41388</v>
      </c>
      <c r="F261" s="10">
        <v>409024.25</v>
      </c>
      <c r="G261">
        <v>11</v>
      </c>
      <c r="I261" cm="1">
        <f t="array" ref="I261">Calcular_Prima_Anual_Empleado(B261, D261, G261, F261)</f>
        <v>289198.32581818028</v>
      </c>
    </row>
    <row r="262" spans="1:9" ht="13.95" customHeight="1" x14ac:dyDescent="0.3">
      <c r="A262" s="9">
        <v>261</v>
      </c>
      <c r="B262" s="11" t="s">
        <v>2</v>
      </c>
      <c r="C262" s="15">
        <v>27192</v>
      </c>
      <c r="D262" s="24">
        <f t="shared" si="4"/>
        <v>50</v>
      </c>
      <c r="E262" s="19">
        <v>35100</v>
      </c>
      <c r="F262" s="10">
        <v>2037002.9</v>
      </c>
      <c r="G262">
        <v>28</v>
      </c>
      <c r="I262" cm="1">
        <f t="array" ref="I262">Calcular_Prima_Anual_Empleado(B262, D262, G262, F262)</f>
        <v>2044718.2721645816</v>
      </c>
    </row>
    <row r="263" spans="1:9" ht="13.95" customHeight="1" x14ac:dyDescent="0.3">
      <c r="A263" s="9">
        <v>262</v>
      </c>
      <c r="B263" s="11" t="s">
        <v>2</v>
      </c>
      <c r="C263" s="15">
        <v>27106</v>
      </c>
      <c r="D263" s="24">
        <f t="shared" si="4"/>
        <v>50</v>
      </c>
      <c r="E263" s="19">
        <v>35084</v>
      </c>
      <c r="F263" s="10">
        <v>707170.2</v>
      </c>
      <c r="G263">
        <v>28</v>
      </c>
      <c r="I263" cm="1">
        <f t="array" ref="I263">Calcular_Prima_Anual_Empleado(B263, D263, G263, F263)</f>
        <v>715155.83114300505</v>
      </c>
    </row>
    <row r="264" spans="1:9" ht="13.95" customHeight="1" x14ac:dyDescent="0.3">
      <c r="A264" s="9">
        <v>263</v>
      </c>
      <c r="B264" s="11" t="s">
        <v>1</v>
      </c>
      <c r="C264" s="15">
        <v>27191</v>
      </c>
      <c r="D264" s="24">
        <f t="shared" si="4"/>
        <v>50</v>
      </c>
      <c r="E264" s="19">
        <v>38040</v>
      </c>
      <c r="F264" s="10">
        <v>678229.8</v>
      </c>
      <c r="G264">
        <v>20</v>
      </c>
      <c r="I264" cm="1">
        <f t="array" ref="I264">Calcular_Prima_Anual_Empleado(B264, D264, G264, F264)</f>
        <v>361075.43533517321</v>
      </c>
    </row>
    <row r="265" spans="1:9" ht="13.95" customHeight="1" x14ac:dyDescent="0.3">
      <c r="A265" s="9">
        <v>264</v>
      </c>
      <c r="B265" s="11" t="s">
        <v>2</v>
      </c>
      <c r="C265" s="15">
        <v>27125</v>
      </c>
      <c r="D265" s="24">
        <f t="shared" si="4"/>
        <v>50</v>
      </c>
      <c r="E265" s="19">
        <v>35841</v>
      </c>
      <c r="F265" s="10">
        <v>2910042.1</v>
      </c>
      <c r="G265">
        <v>26</v>
      </c>
      <c r="I265" cm="1">
        <f t="array" ref="I265">Calcular_Prima_Anual_Empleado(B265, D265, G265, F265)</f>
        <v>2917580.0463257399</v>
      </c>
    </row>
    <row r="266" spans="1:9" ht="13.95" customHeight="1" x14ac:dyDescent="0.3">
      <c r="A266" s="9">
        <v>265</v>
      </c>
      <c r="B266" s="11" t="s">
        <v>1</v>
      </c>
      <c r="C266" s="15">
        <v>27141</v>
      </c>
      <c r="D266" s="24">
        <f t="shared" si="4"/>
        <v>50</v>
      </c>
      <c r="E266" s="19">
        <v>40078</v>
      </c>
      <c r="F266" s="10">
        <v>546974.35</v>
      </c>
      <c r="G266">
        <v>15</v>
      </c>
      <c r="I266" cm="1">
        <f t="array" ref="I266">Calcular_Prima_Anual_Empleado(B266, D266, G266, F266)</f>
        <v>292474.93231769977</v>
      </c>
    </row>
    <row r="267" spans="1:9" ht="13.95" customHeight="1" x14ac:dyDescent="0.3">
      <c r="A267" s="9">
        <v>266</v>
      </c>
      <c r="B267" s="11" t="s">
        <v>2</v>
      </c>
      <c r="C267" s="15">
        <v>27169</v>
      </c>
      <c r="D267" s="24">
        <f t="shared" si="4"/>
        <v>50</v>
      </c>
      <c r="E267" s="19">
        <v>34715</v>
      </c>
      <c r="F267" s="10">
        <v>1574837</v>
      </c>
      <c r="G267">
        <v>29</v>
      </c>
      <c r="I267" cm="1">
        <f t="array" ref="I267">Calcular_Prima_Anual_Empleado(B267, D267, G267, F267)</f>
        <v>1582646.2971252149</v>
      </c>
    </row>
    <row r="268" spans="1:9" ht="13.95" customHeight="1" x14ac:dyDescent="0.3">
      <c r="A268" s="9">
        <v>267</v>
      </c>
      <c r="B268" s="11" t="s">
        <v>2</v>
      </c>
      <c r="C268" s="15">
        <v>27153</v>
      </c>
      <c r="D268" s="24">
        <f t="shared" si="4"/>
        <v>50</v>
      </c>
      <c r="E268" s="19">
        <v>34075</v>
      </c>
      <c r="F268" s="10">
        <v>790230</v>
      </c>
      <c r="G268">
        <v>31</v>
      </c>
      <c r="I268" cm="1">
        <f t="array" ref="I268">Calcular_Prima_Anual_Empleado(B268, D268, G268, F268)</f>
        <v>1045246.2222826569</v>
      </c>
    </row>
    <row r="269" spans="1:9" ht="13.95" customHeight="1" x14ac:dyDescent="0.3">
      <c r="A269" s="9">
        <v>268</v>
      </c>
      <c r="B269" s="11" t="s">
        <v>1</v>
      </c>
      <c r="C269" s="15">
        <v>27121</v>
      </c>
      <c r="D269" s="24">
        <f t="shared" si="4"/>
        <v>50</v>
      </c>
      <c r="E269" s="19">
        <v>36962</v>
      </c>
      <c r="F269" s="10">
        <v>852899.5</v>
      </c>
      <c r="G269">
        <v>23</v>
      </c>
      <c r="I269" cm="1">
        <f t="array" ref="I269">Calcular_Prima_Anual_Empleado(B269, D269, G269, F269)</f>
        <v>655685.10785850906</v>
      </c>
    </row>
    <row r="270" spans="1:9" ht="13.95" customHeight="1" x14ac:dyDescent="0.3">
      <c r="A270" s="9">
        <v>269</v>
      </c>
      <c r="B270" s="11" t="s">
        <v>2</v>
      </c>
      <c r="C270" s="15">
        <v>27012</v>
      </c>
      <c r="D270" s="24">
        <f t="shared" si="4"/>
        <v>51</v>
      </c>
      <c r="E270" s="19">
        <v>33892</v>
      </c>
      <c r="F270" s="10">
        <v>833840.5</v>
      </c>
      <c r="G270">
        <v>32</v>
      </c>
      <c r="I270" cm="1">
        <f t="array" ref="I270">Calcular_Prima_Anual_Empleado(B270, D270, G270, F270)</f>
        <v>1209267.806590633</v>
      </c>
    </row>
    <row r="271" spans="1:9" ht="13.95" customHeight="1" x14ac:dyDescent="0.3">
      <c r="A271" s="9">
        <v>270</v>
      </c>
      <c r="B271" s="11" t="s">
        <v>2</v>
      </c>
      <c r="C271" s="15">
        <v>27201</v>
      </c>
      <c r="D271" s="24">
        <f t="shared" si="4"/>
        <v>50</v>
      </c>
      <c r="E271" s="19">
        <v>39378</v>
      </c>
      <c r="F271" s="10">
        <v>1031837.1</v>
      </c>
      <c r="G271">
        <v>17</v>
      </c>
      <c r="I271" cm="1">
        <f t="array" ref="I271">Calcular_Prima_Anual_Empleado(B271, D271, G271, F271)</f>
        <v>717176.3032919676</v>
      </c>
    </row>
    <row r="272" spans="1:9" ht="13.95" customHeight="1" x14ac:dyDescent="0.3">
      <c r="A272" s="9">
        <v>271</v>
      </c>
      <c r="B272" s="11" t="s">
        <v>1</v>
      </c>
      <c r="C272" s="15">
        <v>27226</v>
      </c>
      <c r="D272" s="24">
        <f t="shared" si="4"/>
        <v>50</v>
      </c>
      <c r="E272" s="19">
        <v>34561</v>
      </c>
      <c r="F272" s="10">
        <v>820574</v>
      </c>
      <c r="G272">
        <v>30</v>
      </c>
      <c r="I272" cm="1">
        <f t="array" ref="I272">Calcular_Prima_Anual_Empleado(B272, D272, G272, F272)</f>
        <v>631084.29785760224</v>
      </c>
    </row>
    <row r="273" spans="1:9" ht="13.95" customHeight="1" x14ac:dyDescent="0.3">
      <c r="A273" s="9">
        <v>272</v>
      </c>
      <c r="B273" s="11" t="s">
        <v>2</v>
      </c>
      <c r="C273" s="15">
        <v>27243</v>
      </c>
      <c r="D273" s="24">
        <f t="shared" si="4"/>
        <v>50</v>
      </c>
      <c r="E273" s="19">
        <v>35742</v>
      </c>
      <c r="F273" s="10">
        <v>1727492.3</v>
      </c>
      <c r="G273">
        <v>27</v>
      </c>
      <c r="I273" cm="1">
        <f t="array" ref="I273">Calcular_Prima_Anual_Empleado(B273, D273, G273, F273)</f>
        <v>1735270.5733239281</v>
      </c>
    </row>
    <row r="274" spans="1:9" ht="13.95" customHeight="1" x14ac:dyDescent="0.3">
      <c r="A274" s="9">
        <v>273</v>
      </c>
      <c r="B274" s="11" t="s">
        <v>2</v>
      </c>
      <c r="C274" s="15">
        <v>27198</v>
      </c>
      <c r="D274" s="24">
        <f t="shared" si="4"/>
        <v>50</v>
      </c>
      <c r="E274" s="19">
        <v>35303</v>
      </c>
      <c r="F274" s="10">
        <v>1861935.1</v>
      </c>
      <c r="G274">
        <v>28</v>
      </c>
      <c r="I274" cm="1">
        <f t="array" ref="I274">Calcular_Prima_Anual_Empleado(B274, D274, G274, F274)</f>
        <v>1869686.0508090104</v>
      </c>
    </row>
    <row r="275" spans="1:9" ht="13.95" customHeight="1" x14ac:dyDescent="0.3">
      <c r="A275" s="9">
        <v>274</v>
      </c>
      <c r="B275" s="11" t="s">
        <v>2</v>
      </c>
      <c r="C275" s="15">
        <v>27204</v>
      </c>
      <c r="D275" s="24">
        <f t="shared" si="4"/>
        <v>50</v>
      </c>
      <c r="E275" s="19">
        <v>36557</v>
      </c>
      <c r="F275" s="10">
        <v>1953872.1</v>
      </c>
      <c r="G275">
        <v>24</v>
      </c>
      <c r="I275" cm="1">
        <f t="array" ref="I275">Calcular_Prima_Anual_Empleado(B275, D275, G275, F275)</f>
        <v>1961604.3666544552</v>
      </c>
    </row>
    <row r="276" spans="1:9" ht="13.95" customHeight="1" x14ac:dyDescent="0.3">
      <c r="A276" s="9">
        <v>275</v>
      </c>
      <c r="B276" s="11" t="s">
        <v>1</v>
      </c>
      <c r="C276" s="15">
        <v>27203</v>
      </c>
      <c r="D276" s="24">
        <f t="shared" si="4"/>
        <v>50</v>
      </c>
      <c r="E276" s="19">
        <v>34423</v>
      </c>
      <c r="F276" s="10">
        <v>820574</v>
      </c>
      <c r="G276">
        <v>30</v>
      </c>
      <c r="I276" cm="1">
        <f t="array" ref="I276">Calcular_Prima_Anual_Empleado(B276, D276, G276, F276)</f>
        <v>631084.29785760224</v>
      </c>
    </row>
    <row r="277" spans="1:9" ht="13.95" customHeight="1" x14ac:dyDescent="0.3">
      <c r="A277" s="9">
        <v>276</v>
      </c>
      <c r="B277" s="11" t="s">
        <v>1</v>
      </c>
      <c r="C277" s="15">
        <v>27223</v>
      </c>
      <c r="D277" s="24">
        <f t="shared" si="4"/>
        <v>50</v>
      </c>
      <c r="E277" s="19">
        <v>39790</v>
      </c>
      <c r="F277" s="10">
        <v>575804</v>
      </c>
      <c r="G277">
        <v>16</v>
      </c>
      <c r="I277" cm="1">
        <f t="array" ref="I277">Calcular_Prima_Anual_Empleado(B277, D277, G277, F277)</f>
        <v>307542.71420270117</v>
      </c>
    </row>
    <row r="278" spans="1:9" ht="13.95" customHeight="1" x14ac:dyDescent="0.3">
      <c r="A278" s="9">
        <v>277</v>
      </c>
      <c r="B278" s="11" t="s">
        <v>1</v>
      </c>
      <c r="C278" s="15">
        <v>26700</v>
      </c>
      <c r="D278" s="24">
        <f t="shared" si="4"/>
        <v>51</v>
      </c>
      <c r="E278" s="19">
        <v>42430</v>
      </c>
      <c r="F278" s="10">
        <v>486422</v>
      </c>
      <c r="G278">
        <v>8</v>
      </c>
      <c r="I278" cm="1">
        <f t="array" ref="I278">Calcular_Prima_Anual_Empleado(B278, D278, G278, F278)</f>
        <v>36065.404431695664</v>
      </c>
    </row>
    <row r="279" spans="1:9" ht="13.95" customHeight="1" x14ac:dyDescent="0.3">
      <c r="A279" s="9">
        <v>278</v>
      </c>
      <c r="B279" s="11" t="s">
        <v>2</v>
      </c>
      <c r="C279" s="15">
        <v>27233</v>
      </c>
      <c r="D279" s="24">
        <f t="shared" si="4"/>
        <v>50</v>
      </c>
      <c r="E279" s="19">
        <v>39067</v>
      </c>
      <c r="F279" s="10">
        <v>684149.55</v>
      </c>
      <c r="G279">
        <v>18</v>
      </c>
      <c r="I279" cm="1">
        <f t="array" ref="I279">Calcular_Prima_Anual_Empleado(B279, D279, G279, F279)</f>
        <v>478256.03303451184</v>
      </c>
    </row>
    <row r="280" spans="1:9" ht="13.95" customHeight="1" x14ac:dyDescent="0.3">
      <c r="A280" s="9">
        <v>279</v>
      </c>
      <c r="B280" s="11" t="s">
        <v>2</v>
      </c>
      <c r="C280" s="15">
        <v>27209</v>
      </c>
      <c r="D280" s="24">
        <f t="shared" si="4"/>
        <v>50</v>
      </c>
      <c r="E280" s="19">
        <v>34876</v>
      </c>
      <c r="F280" s="10">
        <v>1674562.1</v>
      </c>
      <c r="G280">
        <v>29</v>
      </c>
      <c r="I280" cm="1">
        <f t="array" ref="I280">Calcular_Prima_Anual_Empleado(B280, D280, G280, F280)</f>
        <v>1682351.1302122043</v>
      </c>
    </row>
    <row r="281" spans="1:9" ht="13.95" customHeight="1" x14ac:dyDescent="0.3">
      <c r="A281" s="9">
        <v>280</v>
      </c>
      <c r="B281" s="11" t="s">
        <v>1</v>
      </c>
      <c r="C281" s="15">
        <v>27225</v>
      </c>
      <c r="D281" s="24">
        <f t="shared" si="4"/>
        <v>50</v>
      </c>
      <c r="E281" s="19">
        <v>36023</v>
      </c>
      <c r="F281" s="10">
        <v>704396</v>
      </c>
      <c r="G281">
        <v>26</v>
      </c>
      <c r="I281" cm="1">
        <f t="array" ref="I281">Calcular_Prima_Anual_Empleado(B281, D281, G281, F281)</f>
        <v>542668.87027611525</v>
      </c>
    </row>
    <row r="282" spans="1:9" ht="13.95" customHeight="1" x14ac:dyDescent="0.3">
      <c r="A282" s="9">
        <v>281</v>
      </c>
      <c r="B282" s="11" t="s">
        <v>1</v>
      </c>
      <c r="C282" s="15">
        <v>27170</v>
      </c>
      <c r="D282" s="24">
        <f t="shared" si="4"/>
        <v>50</v>
      </c>
      <c r="E282" s="19">
        <v>34667</v>
      </c>
      <c r="F282" s="10">
        <v>2238499.2999999998</v>
      </c>
      <c r="G282">
        <v>30</v>
      </c>
      <c r="I282" cm="1">
        <f t="array" ref="I282">Calcular_Prima_Anual_Empleado(B282, D282, G282, F282)</f>
        <v>1710173.8989706214</v>
      </c>
    </row>
    <row r="283" spans="1:9" ht="13.95" customHeight="1" x14ac:dyDescent="0.3">
      <c r="A283" s="9">
        <v>282</v>
      </c>
      <c r="B283" s="11" t="s">
        <v>2</v>
      </c>
      <c r="C283" s="15">
        <v>27255</v>
      </c>
      <c r="D283" s="24">
        <f t="shared" si="4"/>
        <v>50</v>
      </c>
      <c r="E283" s="19">
        <v>37396</v>
      </c>
      <c r="F283" s="10">
        <v>1395336.65</v>
      </c>
      <c r="G283">
        <v>22</v>
      </c>
      <c r="I283" cm="1">
        <f t="array" ref="I283">Calcular_Prima_Anual_Empleado(B283, D283, G283, F283)</f>
        <v>1403182.4265870429</v>
      </c>
    </row>
    <row r="284" spans="1:9" ht="13.95" customHeight="1" x14ac:dyDescent="0.3">
      <c r="A284" s="9">
        <v>283</v>
      </c>
      <c r="B284" s="11" t="s">
        <v>1</v>
      </c>
      <c r="C284" s="15">
        <v>27259</v>
      </c>
      <c r="D284" s="24">
        <f t="shared" si="4"/>
        <v>50</v>
      </c>
      <c r="E284" s="19">
        <v>38356</v>
      </c>
      <c r="F284" s="10">
        <v>832587.2</v>
      </c>
      <c r="G284">
        <v>19</v>
      </c>
      <c r="I284" cm="1">
        <f t="array" ref="I284">Calcular_Prima_Anual_Empleado(B284, D284, G284, F284)</f>
        <v>441750.1447241499</v>
      </c>
    </row>
    <row r="285" spans="1:9" ht="13.95" customHeight="1" x14ac:dyDescent="0.3">
      <c r="A285" s="9">
        <v>284</v>
      </c>
      <c r="B285" s="11" t="s">
        <v>2</v>
      </c>
      <c r="C285" s="15">
        <v>27249</v>
      </c>
      <c r="D285" s="24">
        <f t="shared" si="4"/>
        <v>50</v>
      </c>
      <c r="E285" s="19">
        <v>34073</v>
      </c>
      <c r="F285" s="10">
        <v>876666.46</v>
      </c>
      <c r="G285">
        <v>31</v>
      </c>
      <c r="I285" cm="1">
        <f t="array" ref="I285">Calcular_Prima_Anual_Empleado(B285, D285, G285, F285)</f>
        <v>1158687.5130935181</v>
      </c>
    </row>
    <row r="286" spans="1:9" ht="13.95" customHeight="1" x14ac:dyDescent="0.3">
      <c r="A286" s="9">
        <v>285</v>
      </c>
      <c r="B286" s="11" t="s">
        <v>2</v>
      </c>
      <c r="C286" s="15">
        <v>27270</v>
      </c>
      <c r="D286" s="24">
        <f t="shared" si="4"/>
        <v>50</v>
      </c>
      <c r="E286" s="19">
        <v>35072</v>
      </c>
      <c r="F286" s="10">
        <v>1957420.2</v>
      </c>
      <c r="G286">
        <v>28</v>
      </c>
      <c r="I286" cm="1">
        <f t="array" ref="I286">Calcular_Prima_Anual_Empleado(B286, D286, G286, F286)</f>
        <v>1965151.7455818856</v>
      </c>
    </row>
    <row r="287" spans="1:9" ht="13.95" customHeight="1" x14ac:dyDescent="0.3">
      <c r="A287" s="9">
        <v>286</v>
      </c>
      <c r="B287" s="11" t="s">
        <v>1</v>
      </c>
      <c r="C287" s="15">
        <v>27270</v>
      </c>
      <c r="D287" s="24">
        <f t="shared" si="4"/>
        <v>50</v>
      </c>
      <c r="E287" s="19">
        <v>34451</v>
      </c>
      <c r="F287" s="10">
        <v>902918</v>
      </c>
      <c r="G287">
        <v>30</v>
      </c>
      <c r="I287" cm="1">
        <f t="array" ref="I287">Calcular_Prima_Anual_Empleado(B287, D287, G287, F287)</f>
        <v>693750.8953956042</v>
      </c>
    </row>
    <row r="288" spans="1:9" ht="13.95" customHeight="1" x14ac:dyDescent="0.3">
      <c r="A288" s="9">
        <v>287</v>
      </c>
      <c r="B288" s="11" t="s">
        <v>2</v>
      </c>
      <c r="C288" s="15">
        <v>27268</v>
      </c>
      <c r="D288" s="24">
        <f t="shared" si="4"/>
        <v>50</v>
      </c>
      <c r="E288" s="19">
        <v>34065</v>
      </c>
      <c r="F288" s="10">
        <v>2757511.3</v>
      </c>
      <c r="G288">
        <v>31</v>
      </c>
      <c r="I288" cm="1">
        <f t="array" ref="I288">Calcular_Prima_Anual_Empleado(B288, D288, G288, F288)</f>
        <v>3627153.5569892093</v>
      </c>
    </row>
    <row r="289" spans="1:9" ht="13.95" customHeight="1" x14ac:dyDescent="0.3">
      <c r="A289" s="9">
        <v>288</v>
      </c>
      <c r="B289" s="11" t="s">
        <v>1</v>
      </c>
      <c r="C289" s="15">
        <v>27265</v>
      </c>
      <c r="D289" s="24">
        <f t="shared" si="4"/>
        <v>50</v>
      </c>
      <c r="E289" s="19">
        <v>42178</v>
      </c>
      <c r="F289" s="10">
        <v>453725</v>
      </c>
      <c r="G289">
        <v>9</v>
      </c>
      <c r="I289" cm="1">
        <f t="array" ref="I289">Calcular_Prima_Anual_Empleado(B289, D289, G289, F289)</f>
        <v>31496.768358854526</v>
      </c>
    </row>
    <row r="290" spans="1:9" ht="13.95" customHeight="1" x14ac:dyDescent="0.3">
      <c r="A290" s="9">
        <v>289</v>
      </c>
      <c r="B290" s="11" t="s">
        <v>2</v>
      </c>
      <c r="C290" s="15">
        <v>27261</v>
      </c>
      <c r="D290" s="24">
        <f t="shared" si="4"/>
        <v>50</v>
      </c>
      <c r="E290" s="19">
        <v>33960</v>
      </c>
      <c r="F290" s="10">
        <v>2061343.44</v>
      </c>
      <c r="G290">
        <v>32</v>
      </c>
      <c r="I290" cm="1">
        <f t="array" ref="I290">Calcular_Prima_Anual_Empleado(B290, D290, G290, F290)</f>
        <v>2713486.0993048591</v>
      </c>
    </row>
    <row r="291" spans="1:9" ht="13.95" customHeight="1" x14ac:dyDescent="0.3">
      <c r="A291" s="9">
        <v>290</v>
      </c>
      <c r="B291" s="11" t="s">
        <v>2</v>
      </c>
      <c r="C291" s="15">
        <v>27290</v>
      </c>
      <c r="D291" s="24">
        <f t="shared" si="4"/>
        <v>50</v>
      </c>
      <c r="E291" s="19">
        <v>36256</v>
      </c>
      <c r="F291" s="10">
        <v>788689</v>
      </c>
      <c r="G291">
        <v>25</v>
      </c>
      <c r="I291" cm="1">
        <f t="array" ref="I291">Calcular_Prima_Anual_Empleado(B291, D291, G291, F291)</f>
        <v>796658.06425635039</v>
      </c>
    </row>
    <row r="292" spans="1:9" ht="13.95" customHeight="1" x14ac:dyDescent="0.3">
      <c r="A292" s="9">
        <v>291</v>
      </c>
      <c r="B292" s="11" t="s">
        <v>2</v>
      </c>
      <c r="C292" s="15">
        <v>27295</v>
      </c>
      <c r="D292" s="24">
        <f t="shared" si="4"/>
        <v>50</v>
      </c>
      <c r="E292" s="19">
        <v>35044</v>
      </c>
      <c r="F292" s="10">
        <v>945352.2</v>
      </c>
      <c r="G292">
        <v>29</v>
      </c>
      <c r="I292" cm="1">
        <f t="array" ref="I292">Calcular_Prima_Anual_Empleado(B292, D292, G292, F292)</f>
        <v>953289.4259383512</v>
      </c>
    </row>
    <row r="293" spans="1:9" ht="13.95" customHeight="1" x14ac:dyDescent="0.3">
      <c r="A293" s="9">
        <v>292</v>
      </c>
      <c r="B293" s="11" t="s">
        <v>2</v>
      </c>
      <c r="C293" s="15">
        <v>27248</v>
      </c>
      <c r="D293" s="24">
        <f t="shared" si="4"/>
        <v>50</v>
      </c>
      <c r="E293" s="19">
        <v>34606</v>
      </c>
      <c r="F293" s="10">
        <v>1811971.5</v>
      </c>
      <c r="G293">
        <v>30</v>
      </c>
      <c r="I293" cm="1">
        <f t="array" ref="I293">Calcular_Prima_Anual_Empleado(B293, D293, G293, F293)</f>
        <v>1819732.6048016846</v>
      </c>
    </row>
    <row r="294" spans="1:9" ht="13.95" customHeight="1" x14ac:dyDescent="0.3">
      <c r="A294" s="9">
        <v>293</v>
      </c>
      <c r="B294" s="11" t="s">
        <v>1</v>
      </c>
      <c r="C294" s="15">
        <v>27249</v>
      </c>
      <c r="D294" s="24">
        <f t="shared" si="4"/>
        <v>50</v>
      </c>
      <c r="E294" s="19">
        <v>34322</v>
      </c>
      <c r="F294" s="10">
        <v>637001.80000000005</v>
      </c>
      <c r="G294">
        <v>31</v>
      </c>
      <c r="I294" cm="1">
        <f t="array" ref="I294">Calcular_Prima_Anual_Empleado(B294, D294, G294, F294)</f>
        <v>643231.49194851867</v>
      </c>
    </row>
    <row r="295" spans="1:9" ht="13.95" customHeight="1" x14ac:dyDescent="0.3">
      <c r="A295" s="9">
        <v>294</v>
      </c>
      <c r="B295" s="11" t="s">
        <v>2</v>
      </c>
      <c r="C295" s="15">
        <v>27243</v>
      </c>
      <c r="D295" s="24">
        <f t="shared" si="4"/>
        <v>50</v>
      </c>
      <c r="E295" s="19">
        <v>39636</v>
      </c>
      <c r="F295" s="10">
        <v>1390931.95</v>
      </c>
      <c r="G295">
        <v>16</v>
      </c>
      <c r="I295" cm="1">
        <f t="array" ref="I295">Calcular_Prima_Anual_Empleado(B295, D295, G295, F295)</f>
        <v>963935.3218707476</v>
      </c>
    </row>
    <row r="296" spans="1:9" ht="13.95" customHeight="1" x14ac:dyDescent="0.3">
      <c r="A296" s="9">
        <v>295</v>
      </c>
      <c r="B296" s="11" t="s">
        <v>1</v>
      </c>
      <c r="C296" s="15">
        <v>27243</v>
      </c>
      <c r="D296" s="24">
        <f t="shared" si="4"/>
        <v>50</v>
      </c>
      <c r="E296" s="19">
        <v>39601</v>
      </c>
      <c r="F296" s="10">
        <v>546002</v>
      </c>
      <c r="G296">
        <v>16</v>
      </c>
      <c r="I296" cm="1">
        <f t="array" ref="I296">Calcular_Prima_Anual_Empleado(B296, D296, G296, F296)</f>
        <v>291966.73476011993</v>
      </c>
    </row>
    <row r="297" spans="1:9" ht="13.95" customHeight="1" x14ac:dyDescent="0.3">
      <c r="A297" s="9">
        <v>296</v>
      </c>
      <c r="B297" s="11" t="s">
        <v>1</v>
      </c>
      <c r="C297" s="15">
        <v>27245</v>
      </c>
      <c r="D297" s="24">
        <f t="shared" si="4"/>
        <v>50</v>
      </c>
      <c r="E297" s="19">
        <v>38045</v>
      </c>
      <c r="F297" s="10">
        <v>752939.1</v>
      </c>
      <c r="G297">
        <v>20</v>
      </c>
      <c r="I297" cm="1">
        <f t="array" ref="I297">Calcular_Prima_Anual_Empleado(B297, D297, G297, F297)</f>
        <v>400122.1610908148</v>
      </c>
    </row>
    <row r="298" spans="1:9" ht="13.95" customHeight="1" x14ac:dyDescent="0.3">
      <c r="A298" s="9">
        <v>297</v>
      </c>
      <c r="B298" s="11" t="s">
        <v>2</v>
      </c>
      <c r="C298" s="15">
        <v>27228</v>
      </c>
      <c r="D298" s="24">
        <f t="shared" si="4"/>
        <v>50</v>
      </c>
      <c r="E298" s="19">
        <v>37144</v>
      </c>
      <c r="F298" s="10">
        <v>1687383.82</v>
      </c>
      <c r="G298">
        <v>23</v>
      </c>
      <c r="I298" cm="1">
        <f t="array" ref="I298">Calcular_Prima_Anual_Empleado(B298, D298, G298, F298)</f>
        <v>1695170.2444822141</v>
      </c>
    </row>
    <row r="299" spans="1:9" ht="13.95" customHeight="1" x14ac:dyDescent="0.3">
      <c r="A299" s="9">
        <v>298</v>
      </c>
      <c r="B299" s="11" t="s">
        <v>2</v>
      </c>
      <c r="C299" s="15">
        <v>27208</v>
      </c>
      <c r="D299" s="24">
        <f t="shared" si="4"/>
        <v>50</v>
      </c>
      <c r="E299" s="19">
        <v>40084</v>
      </c>
      <c r="F299" s="10">
        <v>536684</v>
      </c>
      <c r="G299">
        <v>15</v>
      </c>
      <c r="I299" cm="1">
        <f t="array" ref="I299">Calcular_Prima_Anual_Empleado(B299, D299, G299, F299)</f>
        <v>376922.20885914413</v>
      </c>
    </row>
    <row r="300" spans="1:9" ht="13.95" customHeight="1" x14ac:dyDescent="0.3">
      <c r="A300" s="9">
        <v>299</v>
      </c>
      <c r="B300" s="11" t="s">
        <v>2</v>
      </c>
      <c r="C300" s="15">
        <v>27199</v>
      </c>
      <c r="D300" s="24">
        <f t="shared" si="4"/>
        <v>50</v>
      </c>
      <c r="E300" s="19">
        <v>36963</v>
      </c>
      <c r="F300" s="10">
        <v>816973.5</v>
      </c>
      <c r="G300">
        <v>23</v>
      </c>
      <c r="I300" cm="1">
        <f t="array" ref="I300">Calcular_Prima_Anual_Empleado(B300, D300, G300, F300)</f>
        <v>824936.81605954724</v>
      </c>
    </row>
    <row r="301" spans="1:9" ht="13.95" customHeight="1" x14ac:dyDescent="0.3">
      <c r="A301" s="9">
        <v>300</v>
      </c>
      <c r="B301" s="11" t="s">
        <v>1</v>
      </c>
      <c r="C301" s="15">
        <v>27142</v>
      </c>
      <c r="D301" s="24">
        <f t="shared" si="4"/>
        <v>50</v>
      </c>
      <c r="E301" s="19">
        <v>34348</v>
      </c>
      <c r="F301" s="10">
        <v>822477.9</v>
      </c>
      <c r="G301">
        <v>30</v>
      </c>
      <c r="I301" cm="1">
        <f t="array" ref="I301">Calcular_Prima_Anual_Empleado(B301, D301, G301, F301)</f>
        <v>632533.23081024748</v>
      </c>
    </row>
    <row r="302" spans="1:9" ht="13.95" customHeight="1" x14ac:dyDescent="0.3">
      <c r="A302" s="9">
        <v>301</v>
      </c>
      <c r="B302" s="11" t="s">
        <v>2</v>
      </c>
      <c r="C302" s="15">
        <v>27049</v>
      </c>
      <c r="D302" s="24">
        <f t="shared" si="4"/>
        <v>50</v>
      </c>
      <c r="E302" s="19">
        <v>41649</v>
      </c>
      <c r="F302" s="10">
        <v>338806.35</v>
      </c>
      <c r="G302">
        <v>10</v>
      </c>
      <c r="I302" cm="1">
        <f t="array" ref="I302">Calcular_Prima_Anual_Empleado(B302, D302, G302, F302)</f>
        <v>30140.854335653003</v>
      </c>
    </row>
    <row r="303" spans="1:9" ht="13.95" customHeight="1" x14ac:dyDescent="0.3">
      <c r="A303" s="9">
        <v>302</v>
      </c>
      <c r="B303" s="11" t="s">
        <v>1</v>
      </c>
      <c r="C303" s="15">
        <v>27265</v>
      </c>
      <c r="D303" s="24">
        <f t="shared" si="4"/>
        <v>50</v>
      </c>
      <c r="E303" s="19">
        <v>36584</v>
      </c>
      <c r="F303" s="10">
        <v>3003331.15</v>
      </c>
      <c r="G303">
        <v>24</v>
      </c>
      <c r="I303" cm="1">
        <f t="array" ref="I303">Calcular_Prima_Anual_Empleado(B303, D303, G303, F303)</f>
        <v>2292237.0696715279</v>
      </c>
    </row>
    <row r="304" spans="1:9" ht="13.95" customHeight="1" x14ac:dyDescent="0.3">
      <c r="A304" s="9">
        <v>303</v>
      </c>
      <c r="B304" s="11" t="s">
        <v>2</v>
      </c>
      <c r="C304" s="15">
        <v>27205</v>
      </c>
      <c r="D304" s="24">
        <f t="shared" si="4"/>
        <v>50</v>
      </c>
      <c r="E304" s="19">
        <v>37424</v>
      </c>
      <c r="F304" s="10">
        <v>670574</v>
      </c>
      <c r="G304">
        <v>22</v>
      </c>
      <c r="I304" cm="1">
        <f t="array" ref="I304">Calcular_Prima_Anual_Empleado(B304, D304, G304, F304)</f>
        <v>678567.06850834144</v>
      </c>
    </row>
    <row r="305" spans="1:9" ht="13.95" customHeight="1" x14ac:dyDescent="0.3">
      <c r="A305" s="9">
        <v>304</v>
      </c>
      <c r="B305" s="11" t="s">
        <v>1</v>
      </c>
      <c r="C305" s="15">
        <v>27267</v>
      </c>
      <c r="D305" s="24">
        <f t="shared" si="4"/>
        <v>50</v>
      </c>
      <c r="E305" s="19">
        <v>34719</v>
      </c>
      <c r="F305" s="10">
        <v>779818</v>
      </c>
      <c r="G305">
        <v>29</v>
      </c>
      <c r="I305" cm="1">
        <f t="array" ref="I305">Calcular_Prima_Anual_Empleado(B305, D305, G305, F305)</f>
        <v>600067.58930253098</v>
      </c>
    </row>
    <row r="306" spans="1:9" ht="13.95" customHeight="1" x14ac:dyDescent="0.3">
      <c r="A306" s="9">
        <v>305</v>
      </c>
      <c r="B306" s="11" t="s">
        <v>1</v>
      </c>
      <c r="C306" s="15">
        <v>27285</v>
      </c>
      <c r="D306" s="24">
        <f t="shared" si="4"/>
        <v>50</v>
      </c>
      <c r="E306" s="19">
        <v>35026</v>
      </c>
      <c r="F306" s="10">
        <v>1882104.4</v>
      </c>
      <c r="G306">
        <v>29</v>
      </c>
      <c r="I306" cm="1">
        <f t="array" ref="I306">Calcular_Prima_Anual_Empleado(B306, D306, G306, F306)</f>
        <v>1438945.2027341453</v>
      </c>
    </row>
    <row r="307" spans="1:9" ht="13.95" customHeight="1" x14ac:dyDescent="0.3">
      <c r="A307" s="9">
        <v>306</v>
      </c>
      <c r="B307" s="11" t="s">
        <v>2</v>
      </c>
      <c r="C307" s="15">
        <v>27266</v>
      </c>
      <c r="D307" s="24">
        <f t="shared" si="4"/>
        <v>50</v>
      </c>
      <c r="E307" s="19">
        <v>39179</v>
      </c>
      <c r="F307" s="10">
        <v>1619011.6</v>
      </c>
      <c r="G307">
        <v>17</v>
      </c>
      <c r="I307" cm="1">
        <f t="array" ref="I307">Calcular_Prima_Anual_Empleado(B307, D307, G307, F307)</f>
        <v>1120664.6946027481</v>
      </c>
    </row>
    <row r="308" spans="1:9" ht="13.95" customHeight="1" x14ac:dyDescent="0.3">
      <c r="A308" s="9">
        <v>307</v>
      </c>
      <c r="B308" s="11" t="s">
        <v>2</v>
      </c>
      <c r="C308" s="15">
        <v>27290</v>
      </c>
      <c r="D308" s="24">
        <f t="shared" si="4"/>
        <v>50</v>
      </c>
      <c r="E308" s="19">
        <v>35415</v>
      </c>
      <c r="F308" s="10">
        <v>1783836.1</v>
      </c>
      <c r="G308">
        <v>28</v>
      </c>
      <c r="I308" cm="1">
        <f t="array" ref="I308">Calcular_Prima_Anual_Empleado(B308, D308, G308, F308)</f>
        <v>1791602.9226972226</v>
      </c>
    </row>
    <row r="309" spans="1:9" ht="13.95" customHeight="1" x14ac:dyDescent="0.3">
      <c r="A309" s="9">
        <v>308</v>
      </c>
      <c r="B309" s="11" t="s">
        <v>2</v>
      </c>
      <c r="C309" s="15">
        <v>27272</v>
      </c>
      <c r="D309" s="24">
        <f t="shared" si="4"/>
        <v>50</v>
      </c>
      <c r="E309" s="19">
        <v>38837</v>
      </c>
      <c r="F309" s="10">
        <v>603076</v>
      </c>
      <c r="G309">
        <v>18</v>
      </c>
      <c r="I309" cm="1">
        <f t="array" ref="I309">Calcular_Prima_Anual_Empleado(B309, D309, G309, F309)</f>
        <v>422544.76446383283</v>
      </c>
    </row>
    <row r="310" spans="1:9" ht="13.95" customHeight="1" x14ac:dyDescent="0.3">
      <c r="A310" s="9">
        <v>309</v>
      </c>
      <c r="B310" s="11" t="s">
        <v>2</v>
      </c>
      <c r="C310" s="15">
        <v>27311</v>
      </c>
      <c r="D310" s="24">
        <f t="shared" si="4"/>
        <v>50</v>
      </c>
      <c r="E310" s="19">
        <v>34949</v>
      </c>
      <c r="F310" s="10">
        <v>902143.5</v>
      </c>
      <c r="G310">
        <v>29</v>
      </c>
      <c r="I310" cm="1">
        <f t="array" ref="I310">Calcular_Prima_Anual_Empleado(B310, D310, G310, F310)</f>
        <v>910089.5071475372</v>
      </c>
    </row>
    <row r="311" spans="1:9" ht="13.95" customHeight="1" x14ac:dyDescent="0.3">
      <c r="A311" s="9">
        <v>310</v>
      </c>
      <c r="B311" s="11" t="s">
        <v>2</v>
      </c>
      <c r="C311" s="15">
        <v>27312</v>
      </c>
      <c r="D311" s="24">
        <f t="shared" si="4"/>
        <v>50</v>
      </c>
      <c r="E311" s="19">
        <v>35376</v>
      </c>
      <c r="F311" s="10">
        <v>343373.27</v>
      </c>
      <c r="G311">
        <v>28</v>
      </c>
      <c r="I311" cm="1">
        <f t="array" ref="I311">Calcular_Prima_Anual_Empleado(B311, D311, G311, F311)</f>
        <v>351432.8347939488</v>
      </c>
    </row>
    <row r="312" spans="1:9" ht="13.95" customHeight="1" x14ac:dyDescent="0.3">
      <c r="A312" s="9">
        <v>311</v>
      </c>
      <c r="B312" s="11" t="s">
        <v>2</v>
      </c>
      <c r="C312" s="15">
        <v>27312</v>
      </c>
      <c r="D312" s="24">
        <f t="shared" si="4"/>
        <v>50</v>
      </c>
      <c r="E312" s="19">
        <v>37159</v>
      </c>
      <c r="F312" s="10">
        <v>1732444.5</v>
      </c>
      <c r="G312">
        <v>23</v>
      </c>
      <c r="I312" cm="1">
        <f t="array" ref="I312">Calcular_Prima_Anual_Empleado(B312, D312, G312, F312)</f>
        <v>1740221.7668992004</v>
      </c>
    </row>
    <row r="313" spans="1:9" ht="13.95" customHeight="1" x14ac:dyDescent="0.3">
      <c r="A313" s="9">
        <v>312</v>
      </c>
      <c r="B313" s="11" t="s">
        <v>1</v>
      </c>
      <c r="C313" s="15">
        <v>27324</v>
      </c>
      <c r="D313" s="24">
        <f t="shared" si="4"/>
        <v>50</v>
      </c>
      <c r="E313" s="19">
        <v>39812</v>
      </c>
      <c r="F313" s="10">
        <v>1414772</v>
      </c>
      <c r="G313">
        <v>16</v>
      </c>
      <c r="I313" cm="1">
        <f t="array" ref="I313">Calcular_Prima_Anual_Empleado(B313, D313, G313, F313)</f>
        <v>746028.32996618876</v>
      </c>
    </row>
    <row r="314" spans="1:9" ht="13.95" customHeight="1" x14ac:dyDescent="0.3">
      <c r="A314" s="9">
        <v>313</v>
      </c>
      <c r="B314" s="11" t="s">
        <v>2</v>
      </c>
      <c r="C314" s="15">
        <v>27306</v>
      </c>
      <c r="D314" s="24">
        <f t="shared" si="4"/>
        <v>50</v>
      </c>
      <c r="E314" s="19">
        <v>43950</v>
      </c>
      <c r="F314" s="10">
        <v>249991.05</v>
      </c>
      <c r="G314">
        <v>4</v>
      </c>
      <c r="I314" cm="1">
        <f t="array" ref="I314">Calcular_Prima_Anual_Empleado(B314, D314, G314, F314)</f>
        <v>24370.718807309979</v>
      </c>
    </row>
    <row r="315" spans="1:9" ht="13.95" customHeight="1" x14ac:dyDescent="0.3">
      <c r="A315" s="9">
        <v>314</v>
      </c>
      <c r="B315" s="11" t="s">
        <v>1</v>
      </c>
      <c r="C315" s="15">
        <v>27234</v>
      </c>
      <c r="D315" s="24">
        <f t="shared" si="4"/>
        <v>50</v>
      </c>
      <c r="E315" s="19">
        <v>34664</v>
      </c>
      <c r="F315" s="10">
        <v>2014477.1</v>
      </c>
      <c r="G315">
        <v>30</v>
      </c>
      <c r="I315" cm="1">
        <f t="array" ref="I315">Calcular_Prima_Anual_Empleado(B315, D315, G315, F315)</f>
        <v>1539685.3503577569</v>
      </c>
    </row>
    <row r="316" spans="1:9" ht="13.95" customHeight="1" x14ac:dyDescent="0.3">
      <c r="A316" s="9">
        <v>315</v>
      </c>
      <c r="B316" s="11" t="s">
        <v>2</v>
      </c>
      <c r="C316" s="15">
        <v>27294</v>
      </c>
      <c r="D316" s="24">
        <f t="shared" si="4"/>
        <v>50</v>
      </c>
      <c r="E316" s="19">
        <v>43114</v>
      </c>
      <c r="F316" s="10">
        <v>244987</v>
      </c>
      <c r="G316">
        <v>6</v>
      </c>
      <c r="I316" cm="1">
        <f t="array" ref="I316">Calcular_Prima_Anual_Empleado(B316, D316, G316, F316)</f>
        <v>24045.616638082323</v>
      </c>
    </row>
    <row r="317" spans="1:9" ht="13.95" customHeight="1" x14ac:dyDescent="0.3">
      <c r="A317" s="9">
        <v>316</v>
      </c>
      <c r="B317" s="11" t="s">
        <v>2</v>
      </c>
      <c r="C317" s="15">
        <v>26185</v>
      </c>
      <c r="D317" s="24">
        <f t="shared" si="4"/>
        <v>53</v>
      </c>
      <c r="E317" s="19">
        <v>35350</v>
      </c>
      <c r="F317" s="10">
        <v>2239897.2000000002</v>
      </c>
      <c r="G317">
        <v>28</v>
      </c>
      <c r="I317" cm="1">
        <f t="array" ref="I317">Calcular_Prima_Anual_Empleado(B317, D317, G317, F317)</f>
        <v>3030316.5932816667</v>
      </c>
    </row>
    <row r="318" spans="1:9" ht="13.95" customHeight="1" x14ac:dyDescent="0.3">
      <c r="A318" s="9">
        <v>317</v>
      </c>
      <c r="B318" s="11" t="s">
        <v>2</v>
      </c>
      <c r="C318" s="15">
        <v>27259</v>
      </c>
      <c r="D318" s="24">
        <f t="shared" si="4"/>
        <v>50</v>
      </c>
      <c r="E318" s="19">
        <v>34899</v>
      </c>
      <c r="F318" s="10">
        <v>1969804.1</v>
      </c>
      <c r="G318">
        <v>29</v>
      </c>
      <c r="I318" cm="1">
        <f t="array" ref="I318">Calcular_Prima_Anual_Empleado(B318, D318, G318, F318)</f>
        <v>1977533.1288290925</v>
      </c>
    </row>
    <row r="319" spans="1:9" ht="13.95" customHeight="1" x14ac:dyDescent="0.3">
      <c r="A319" s="9">
        <v>318</v>
      </c>
      <c r="B319" s="11" t="s">
        <v>2</v>
      </c>
      <c r="C319" s="15">
        <v>26455</v>
      </c>
      <c r="D319" s="24">
        <f t="shared" si="4"/>
        <v>52</v>
      </c>
      <c r="E319" s="19">
        <v>34688</v>
      </c>
      <c r="F319" s="10">
        <v>1398599.45</v>
      </c>
      <c r="G319">
        <v>30</v>
      </c>
      <c r="I319" cm="1">
        <f t="array" ref="I319">Calcular_Prima_Anual_Empleado(B319, D319, G319, F319)</f>
        <v>1703486.4239185089</v>
      </c>
    </row>
    <row r="320" spans="1:9" ht="13.95" customHeight="1" x14ac:dyDescent="0.3">
      <c r="A320" s="9">
        <v>319</v>
      </c>
      <c r="B320" s="11" t="s">
        <v>2</v>
      </c>
      <c r="C320" s="15">
        <v>27306</v>
      </c>
      <c r="D320" s="24">
        <f t="shared" si="4"/>
        <v>50</v>
      </c>
      <c r="E320" s="19">
        <v>43434</v>
      </c>
      <c r="F320" s="10">
        <v>173283.55</v>
      </c>
      <c r="G320">
        <v>6</v>
      </c>
      <c r="I320" cm="1">
        <f t="array" ref="I320">Calcular_Prima_Anual_Empleado(B320, D320, G320, F320)</f>
        <v>19387.20052791023</v>
      </c>
    </row>
    <row r="321" spans="1:9" ht="13.95" customHeight="1" x14ac:dyDescent="0.3">
      <c r="A321" s="9">
        <v>320</v>
      </c>
      <c r="B321" s="11" t="s">
        <v>2</v>
      </c>
      <c r="C321" s="15">
        <v>27232</v>
      </c>
      <c r="D321" s="24">
        <f t="shared" si="4"/>
        <v>50</v>
      </c>
      <c r="E321" s="19">
        <v>35005</v>
      </c>
      <c r="F321" s="10">
        <v>1390412.5</v>
      </c>
      <c r="G321">
        <v>29</v>
      </c>
      <c r="I321" cm="1">
        <f t="array" ref="I321">Calcular_Prima_Anual_Empleado(B321, D321, G321, F321)</f>
        <v>1398259.2773112308</v>
      </c>
    </row>
    <row r="322" spans="1:9" ht="13.95" customHeight="1" x14ac:dyDescent="0.3">
      <c r="A322" s="9">
        <v>321</v>
      </c>
      <c r="B322" s="11" t="s">
        <v>1</v>
      </c>
      <c r="C322" s="15">
        <v>27321</v>
      </c>
      <c r="D322" s="24">
        <f t="shared" si="4"/>
        <v>50</v>
      </c>
      <c r="E322" s="19">
        <v>34899</v>
      </c>
      <c r="F322" s="10">
        <v>806799</v>
      </c>
      <c r="G322">
        <v>29</v>
      </c>
      <c r="I322" cm="1">
        <f t="array" ref="I322">Calcular_Prima_Anual_Empleado(B322, D322, G322, F322)</f>
        <v>620601.05219202896</v>
      </c>
    </row>
    <row r="323" spans="1:9" ht="13.95" customHeight="1" x14ac:dyDescent="0.3">
      <c r="A323" s="9">
        <v>322</v>
      </c>
      <c r="B323" s="11" t="s">
        <v>2</v>
      </c>
      <c r="C323" s="15">
        <v>27295</v>
      </c>
      <c r="D323" s="24">
        <f t="shared" ref="D323:D386" si="5">2024-YEAR(C323)</f>
        <v>50</v>
      </c>
      <c r="E323" s="19">
        <v>39269</v>
      </c>
      <c r="F323" s="10">
        <v>522716.8</v>
      </c>
      <c r="G323">
        <v>17</v>
      </c>
      <c r="I323" cm="1">
        <f t="array" ref="I323">Calcular_Prima_Anual_Empleado(B323, D323, G323, F323)</f>
        <v>367324.37540568877</v>
      </c>
    </row>
    <row r="324" spans="1:9" ht="13.95" customHeight="1" x14ac:dyDescent="0.3">
      <c r="A324" s="9">
        <v>323</v>
      </c>
      <c r="B324" s="11" t="s">
        <v>2</v>
      </c>
      <c r="C324" s="15">
        <v>25586</v>
      </c>
      <c r="D324" s="24">
        <f t="shared" si="5"/>
        <v>54</v>
      </c>
      <c r="E324" s="19">
        <v>38299</v>
      </c>
      <c r="F324" s="10">
        <v>658910.75</v>
      </c>
      <c r="G324">
        <v>20</v>
      </c>
      <c r="I324" cm="1">
        <f t="array" ref="I324">Calcular_Prima_Anual_Empleado(B324, D324, G324, F324)</f>
        <v>698312.6062431311</v>
      </c>
    </row>
    <row r="325" spans="1:9" ht="13.95" customHeight="1" x14ac:dyDescent="0.3">
      <c r="A325" s="9">
        <v>324</v>
      </c>
      <c r="B325" s="11" t="s">
        <v>2</v>
      </c>
      <c r="C325" s="15">
        <v>27322</v>
      </c>
      <c r="D325" s="24">
        <f t="shared" si="5"/>
        <v>50</v>
      </c>
      <c r="E325" s="19">
        <v>40588</v>
      </c>
      <c r="F325" s="10">
        <v>539751</v>
      </c>
      <c r="G325">
        <v>13</v>
      </c>
      <c r="I325" cm="1">
        <f t="array" ref="I325">Calcular_Prima_Anual_Empleado(B325, D325, G325, F325)</f>
        <v>379029.75763067638</v>
      </c>
    </row>
    <row r="326" spans="1:9" ht="13.95" customHeight="1" x14ac:dyDescent="0.3">
      <c r="A326" s="9">
        <v>325</v>
      </c>
      <c r="B326" s="11" t="s">
        <v>2</v>
      </c>
      <c r="C326" s="15">
        <v>27360</v>
      </c>
      <c r="D326" s="24">
        <f t="shared" si="5"/>
        <v>50</v>
      </c>
      <c r="E326" s="19">
        <v>41188</v>
      </c>
      <c r="F326" s="10">
        <v>15306.1</v>
      </c>
      <c r="G326">
        <v>12</v>
      </c>
      <c r="I326" cm="1">
        <f t="array" ref="I326">Calcular_Prima_Anual_Empleado(B326, D326, G326, F326)</f>
        <v>18647.232449247473</v>
      </c>
    </row>
    <row r="327" spans="1:9" ht="13.95" customHeight="1" x14ac:dyDescent="0.3">
      <c r="A327" s="9">
        <v>326</v>
      </c>
      <c r="B327" s="11" t="s">
        <v>2</v>
      </c>
      <c r="C327" s="15">
        <v>27360</v>
      </c>
      <c r="D327" s="24">
        <f t="shared" si="5"/>
        <v>50</v>
      </c>
      <c r="E327" s="19">
        <v>36404</v>
      </c>
      <c r="F327" s="10">
        <v>2809261.45</v>
      </c>
      <c r="G327">
        <v>25</v>
      </c>
      <c r="I327" cm="1">
        <f t="array" ref="I327">Calcular_Prima_Anual_Empleado(B327, D327, G327, F327)</f>
        <v>2816819.8777558585</v>
      </c>
    </row>
    <row r="328" spans="1:9" ht="13.95" customHeight="1" x14ac:dyDescent="0.3">
      <c r="A328" s="9">
        <v>327</v>
      </c>
      <c r="B328" s="11" t="s">
        <v>2</v>
      </c>
      <c r="C328" s="15">
        <v>27337</v>
      </c>
      <c r="D328" s="24">
        <f t="shared" si="5"/>
        <v>50</v>
      </c>
      <c r="E328" s="19">
        <v>39433</v>
      </c>
      <c r="F328" s="10">
        <v>717608.5</v>
      </c>
      <c r="G328">
        <v>17</v>
      </c>
      <c r="I328" cm="1">
        <f t="array" ref="I328">Calcular_Prima_Anual_Empleado(B328, D328, G328, F328)</f>
        <v>501248.00204959634</v>
      </c>
    </row>
    <row r="329" spans="1:9" ht="13.95" customHeight="1" x14ac:dyDescent="0.3">
      <c r="A329" s="9">
        <v>328</v>
      </c>
      <c r="B329" s="11" t="s">
        <v>2</v>
      </c>
      <c r="C329" s="15">
        <v>27361</v>
      </c>
      <c r="D329" s="24">
        <f t="shared" si="5"/>
        <v>50</v>
      </c>
      <c r="E329" s="19">
        <v>38336</v>
      </c>
      <c r="F329" s="10">
        <v>2531700.6</v>
      </c>
      <c r="G329">
        <v>20</v>
      </c>
      <c r="I329" cm="1">
        <f t="array" ref="I329">Calcular_Prima_Anual_Empleado(B329, D329, G329, F329)</f>
        <v>1747836.7131032865</v>
      </c>
    </row>
    <row r="330" spans="1:9" ht="13.95" customHeight="1" x14ac:dyDescent="0.3">
      <c r="A330" s="9">
        <v>329</v>
      </c>
      <c r="B330" s="11" t="s">
        <v>2</v>
      </c>
      <c r="C330" s="15">
        <v>27361</v>
      </c>
      <c r="D330" s="24">
        <f t="shared" si="5"/>
        <v>50</v>
      </c>
      <c r="E330" s="19">
        <v>34715</v>
      </c>
      <c r="F330" s="10">
        <v>779818</v>
      </c>
      <c r="G330">
        <v>29</v>
      </c>
      <c r="I330" cm="1">
        <f t="array" ref="I330">Calcular_Prima_Anual_Empleado(B330, D330, G330, F330)</f>
        <v>787788.8670901939</v>
      </c>
    </row>
    <row r="331" spans="1:9" ht="13.95" customHeight="1" x14ac:dyDescent="0.3">
      <c r="A331" s="9">
        <v>330</v>
      </c>
      <c r="B331" s="11" t="s">
        <v>1</v>
      </c>
      <c r="C331" s="15">
        <v>27337</v>
      </c>
      <c r="D331" s="24">
        <f t="shared" si="5"/>
        <v>50</v>
      </c>
      <c r="E331" s="19">
        <v>39554</v>
      </c>
      <c r="F331" s="10">
        <v>526501.9</v>
      </c>
      <c r="G331">
        <v>16</v>
      </c>
      <c r="I331" cm="1">
        <f t="array" ref="I331">Calcular_Prima_Anual_Empleado(B331, D331, G331, F331)</f>
        <v>281775.03095741285</v>
      </c>
    </row>
    <row r="332" spans="1:9" ht="13.95" customHeight="1" x14ac:dyDescent="0.3">
      <c r="A332" s="9">
        <v>331</v>
      </c>
      <c r="B332" s="11" t="s">
        <v>2</v>
      </c>
      <c r="C332" s="15">
        <v>27375</v>
      </c>
      <c r="D332" s="24">
        <f t="shared" si="5"/>
        <v>50</v>
      </c>
      <c r="E332" s="19">
        <v>39446</v>
      </c>
      <c r="F332" s="10">
        <v>598682</v>
      </c>
      <c r="G332">
        <v>17</v>
      </c>
      <c r="I332" cm="1">
        <f t="array" ref="I332">Calcular_Prima_Anual_Empleado(B332, D332, G332, F332)</f>
        <v>419525.34180256329</v>
      </c>
    </row>
    <row r="333" spans="1:9" ht="13.95" customHeight="1" x14ac:dyDescent="0.3">
      <c r="A333" s="9">
        <v>332</v>
      </c>
      <c r="B333" s="11" t="s">
        <v>2</v>
      </c>
      <c r="C333" s="15">
        <v>24607</v>
      </c>
      <c r="D333" s="24">
        <f t="shared" si="5"/>
        <v>57</v>
      </c>
      <c r="E333" s="19">
        <v>33785</v>
      </c>
      <c r="F333" s="10">
        <v>1899495.1</v>
      </c>
      <c r="G333">
        <v>32</v>
      </c>
      <c r="I333" cm="1">
        <f t="array" ref="I333">Calcular_Prima_Anual_Empleado(B333, D333, G333, F333)</f>
        <v>5876650.6273492165</v>
      </c>
    </row>
    <row r="334" spans="1:9" ht="13.95" customHeight="1" x14ac:dyDescent="0.3">
      <c r="A334" s="9">
        <v>333</v>
      </c>
      <c r="B334" s="11" t="s">
        <v>2</v>
      </c>
      <c r="C334" s="15">
        <v>27333</v>
      </c>
      <c r="D334" s="24">
        <f t="shared" si="5"/>
        <v>50</v>
      </c>
      <c r="E334" s="19">
        <v>40801</v>
      </c>
      <c r="F334" s="10">
        <v>226761.05</v>
      </c>
      <c r="G334">
        <v>13</v>
      </c>
      <c r="I334" cm="1">
        <f t="array" ref="I334">Calcular_Prima_Anual_Empleado(B334, D334, G334, F334)</f>
        <v>163952.61885516511</v>
      </c>
    </row>
    <row r="335" spans="1:9" ht="13.95" customHeight="1" x14ac:dyDescent="0.3">
      <c r="A335" s="9">
        <v>334</v>
      </c>
      <c r="B335" s="11" t="s">
        <v>1</v>
      </c>
      <c r="C335" s="15">
        <v>27337</v>
      </c>
      <c r="D335" s="24">
        <f t="shared" si="5"/>
        <v>50</v>
      </c>
      <c r="E335" s="19">
        <v>41213</v>
      </c>
      <c r="F335" s="10">
        <v>84488.95</v>
      </c>
      <c r="G335">
        <v>12</v>
      </c>
      <c r="I335" cm="1">
        <f t="array" ref="I335">Calcular_Prima_Anual_Empleado(B335, D335, G335, F335)</f>
        <v>50757.494464738847</v>
      </c>
    </row>
    <row r="336" spans="1:9" ht="13.95" customHeight="1" x14ac:dyDescent="0.3">
      <c r="A336" s="9">
        <v>335</v>
      </c>
      <c r="B336" s="11" t="s">
        <v>1</v>
      </c>
      <c r="C336" s="15">
        <v>27351</v>
      </c>
      <c r="D336" s="24">
        <f t="shared" si="5"/>
        <v>50</v>
      </c>
      <c r="E336" s="19">
        <v>36563</v>
      </c>
      <c r="F336" s="10">
        <v>2742265.2</v>
      </c>
      <c r="G336">
        <v>24</v>
      </c>
      <c r="I336" cm="1">
        <f t="array" ref="I336">Calcular_Prima_Anual_Empleado(B336, D336, G336, F336)</f>
        <v>2093556.9615941187</v>
      </c>
    </row>
    <row r="337" spans="1:9" ht="13.95" customHeight="1" x14ac:dyDescent="0.3">
      <c r="A337" s="9">
        <v>336</v>
      </c>
      <c r="B337" s="11" t="s">
        <v>2</v>
      </c>
      <c r="C337" s="15">
        <v>27300</v>
      </c>
      <c r="D337" s="24">
        <f t="shared" si="5"/>
        <v>50</v>
      </c>
      <c r="E337" s="19">
        <v>35889</v>
      </c>
      <c r="F337" s="10">
        <v>2135539.4</v>
      </c>
      <c r="G337">
        <v>26</v>
      </c>
      <c r="I337" cm="1">
        <f t="array" ref="I337">Calcular_Prima_Anual_Empleado(B337, D337, G337, F337)</f>
        <v>2143234.7468081387</v>
      </c>
    </row>
    <row r="338" spans="1:9" ht="13.95" customHeight="1" x14ac:dyDescent="0.3">
      <c r="A338" s="9">
        <v>337</v>
      </c>
      <c r="B338" s="11" t="s">
        <v>1</v>
      </c>
      <c r="C338" s="15">
        <v>27359</v>
      </c>
      <c r="D338" s="24">
        <f t="shared" si="5"/>
        <v>50</v>
      </c>
      <c r="E338" s="19">
        <v>36403</v>
      </c>
      <c r="F338" s="10">
        <v>1180905.1499999999</v>
      </c>
      <c r="G338">
        <v>25</v>
      </c>
      <c r="I338" cm="1">
        <f t="array" ref="I338">Calcular_Prima_Anual_Empleado(B338, D338, G338, F338)</f>
        <v>905308.61483826092</v>
      </c>
    </row>
    <row r="339" spans="1:9" ht="13.95" customHeight="1" x14ac:dyDescent="0.3">
      <c r="A339" s="9">
        <v>338</v>
      </c>
      <c r="B339" s="11" t="s">
        <v>2</v>
      </c>
      <c r="C339" s="15">
        <v>27338</v>
      </c>
      <c r="D339" s="24">
        <f t="shared" si="5"/>
        <v>50</v>
      </c>
      <c r="E339" s="19">
        <v>36725</v>
      </c>
      <c r="F339" s="10">
        <v>679179.95</v>
      </c>
      <c r="G339">
        <v>24</v>
      </c>
      <c r="I339" cm="1">
        <f t="array" ref="I339">Calcular_Prima_Anual_Empleado(B339, D339, G339, F339)</f>
        <v>687171.26954002725</v>
      </c>
    </row>
    <row r="340" spans="1:9" ht="13.95" customHeight="1" x14ac:dyDescent="0.3">
      <c r="A340" s="9">
        <v>339</v>
      </c>
      <c r="B340" s="11" t="s">
        <v>2</v>
      </c>
      <c r="C340" s="15">
        <v>27289</v>
      </c>
      <c r="D340" s="24">
        <f t="shared" si="5"/>
        <v>50</v>
      </c>
      <c r="E340" s="19">
        <v>37654</v>
      </c>
      <c r="F340" s="10">
        <v>788583.5</v>
      </c>
      <c r="G340">
        <v>21</v>
      </c>
      <c r="I340" cm="1">
        <f t="array" ref="I340">Calcular_Prima_Anual_Empleado(B340, D340, G340, F340)</f>
        <v>796552.58569688373</v>
      </c>
    </row>
    <row r="341" spans="1:9" ht="13.95" customHeight="1" x14ac:dyDescent="0.3">
      <c r="A341" s="9">
        <v>340</v>
      </c>
      <c r="B341" s="11" t="s">
        <v>1</v>
      </c>
      <c r="C341" s="15">
        <v>27312</v>
      </c>
      <c r="D341" s="24">
        <f t="shared" si="5"/>
        <v>50</v>
      </c>
      <c r="E341" s="19">
        <v>40454</v>
      </c>
      <c r="F341" s="10">
        <v>524664</v>
      </c>
      <c r="G341">
        <v>14</v>
      </c>
      <c r="I341" cm="1">
        <f t="array" ref="I341">Calcular_Prima_Anual_Empleado(B341, D341, G341, F341)</f>
        <v>280814.4547337527</v>
      </c>
    </row>
    <row r="342" spans="1:9" ht="13.95" customHeight="1" x14ac:dyDescent="0.3">
      <c r="A342" s="9">
        <v>341</v>
      </c>
      <c r="B342" s="11" t="s">
        <v>2</v>
      </c>
      <c r="C342" s="15">
        <v>26953</v>
      </c>
      <c r="D342" s="24">
        <f t="shared" si="5"/>
        <v>51</v>
      </c>
      <c r="E342" s="19">
        <v>34503</v>
      </c>
      <c r="F342" s="10">
        <v>959557.5</v>
      </c>
      <c r="G342">
        <v>30</v>
      </c>
      <c r="I342" cm="1">
        <f t="array" ref="I342">Calcular_Prima_Anual_Empleado(B342, D342, G342, F342)</f>
        <v>1061195.6001465865</v>
      </c>
    </row>
    <row r="343" spans="1:9" ht="13.95" customHeight="1" x14ac:dyDescent="0.3">
      <c r="A343" s="9">
        <v>342</v>
      </c>
      <c r="B343" s="11" t="s">
        <v>1</v>
      </c>
      <c r="C343" s="15">
        <v>27144</v>
      </c>
      <c r="D343" s="24">
        <f t="shared" si="5"/>
        <v>50</v>
      </c>
      <c r="E343" s="19">
        <v>34348</v>
      </c>
      <c r="F343" s="10">
        <v>956674.5</v>
      </c>
      <c r="G343">
        <v>30</v>
      </c>
      <c r="I343" cm="1">
        <f t="array" ref="I343">Calcular_Prima_Anual_Empleado(B343, D343, G343, F343)</f>
        <v>734661.4286530558</v>
      </c>
    </row>
    <row r="344" spans="1:9" ht="13.95" customHeight="1" x14ac:dyDescent="0.3">
      <c r="A344" s="9">
        <v>343</v>
      </c>
      <c r="B344" s="11" t="s">
        <v>1</v>
      </c>
      <c r="C344" s="15">
        <v>27375</v>
      </c>
      <c r="D344" s="24">
        <f t="shared" si="5"/>
        <v>50</v>
      </c>
      <c r="E344" s="19">
        <v>42553</v>
      </c>
      <c r="F344" s="10">
        <v>549432.36</v>
      </c>
      <c r="G344">
        <v>8</v>
      </c>
      <c r="I344" cm="1">
        <f t="array" ref="I344">Calcular_Prima_Anual_Empleado(B344, D344, G344, F344)</f>
        <v>36748.533096152678</v>
      </c>
    </row>
    <row r="345" spans="1:9" ht="13.95" customHeight="1" x14ac:dyDescent="0.3">
      <c r="A345" s="9">
        <v>344</v>
      </c>
      <c r="B345" s="11" t="s">
        <v>1</v>
      </c>
      <c r="C345" s="15">
        <v>27192</v>
      </c>
      <c r="D345" s="24">
        <f t="shared" si="5"/>
        <v>50</v>
      </c>
      <c r="E345" s="19">
        <v>36556</v>
      </c>
      <c r="F345" s="10">
        <v>2957048.2</v>
      </c>
      <c r="G345">
        <v>24</v>
      </c>
      <c r="I345" cm="1">
        <f t="array" ref="I345">Calcular_Prima_Anual_Empleado(B345, D345, G345, F345)</f>
        <v>2257014.1633210774</v>
      </c>
    </row>
    <row r="346" spans="1:9" ht="13.95" customHeight="1" x14ac:dyDescent="0.3">
      <c r="A346" s="9">
        <v>345</v>
      </c>
      <c r="B346" s="11" t="s">
        <v>1</v>
      </c>
      <c r="C346" s="15">
        <v>27290</v>
      </c>
      <c r="D346" s="24">
        <f t="shared" si="5"/>
        <v>50</v>
      </c>
      <c r="E346" s="19">
        <v>37374</v>
      </c>
      <c r="F346" s="10">
        <v>699422.25</v>
      </c>
      <c r="G346">
        <v>22</v>
      </c>
      <c r="I346" cm="1">
        <f t="array" ref="I346">Calcular_Prima_Anual_Empleado(B346, D346, G346, F346)</f>
        <v>538883.67658252921</v>
      </c>
    </row>
    <row r="347" spans="1:9" ht="13.95" customHeight="1" x14ac:dyDescent="0.3">
      <c r="A347" s="9">
        <v>346</v>
      </c>
      <c r="B347" s="11" t="s">
        <v>2</v>
      </c>
      <c r="C347" s="15">
        <v>27386</v>
      </c>
      <c r="D347" s="24">
        <f t="shared" si="5"/>
        <v>50</v>
      </c>
      <c r="E347" s="19">
        <v>38073</v>
      </c>
      <c r="F347" s="10">
        <v>754021.6</v>
      </c>
      <c r="G347">
        <v>20</v>
      </c>
      <c r="I347" cm="1">
        <f t="array" ref="I347">Calcular_Prima_Anual_Empleado(B347, D347, G347, F347)</f>
        <v>526269.97276126489</v>
      </c>
    </row>
    <row r="348" spans="1:9" ht="13.95" customHeight="1" x14ac:dyDescent="0.3">
      <c r="A348" s="9">
        <v>347</v>
      </c>
      <c r="B348" s="11" t="s">
        <v>1</v>
      </c>
      <c r="C348" s="15">
        <v>27389</v>
      </c>
      <c r="D348" s="24">
        <f t="shared" si="5"/>
        <v>50</v>
      </c>
      <c r="E348" s="19">
        <v>38943</v>
      </c>
      <c r="F348" s="10">
        <v>615772</v>
      </c>
      <c r="G348">
        <v>18</v>
      </c>
      <c r="I348" cm="1">
        <f t="array" ref="I348">Calcular_Prima_Anual_Empleado(B348, D348, G348, F348)</f>
        <v>328431.94131366967</v>
      </c>
    </row>
    <row r="349" spans="1:9" ht="13.95" customHeight="1" x14ac:dyDescent="0.3">
      <c r="A349" s="9">
        <v>348</v>
      </c>
      <c r="B349" s="11" t="s">
        <v>1</v>
      </c>
      <c r="C349" s="15">
        <v>27390</v>
      </c>
      <c r="D349" s="24">
        <f t="shared" si="5"/>
        <v>50</v>
      </c>
      <c r="E349" s="19">
        <v>40316</v>
      </c>
      <c r="F349" s="10">
        <v>521669.7</v>
      </c>
      <c r="G349">
        <v>14</v>
      </c>
      <c r="I349" cm="1">
        <f t="array" ref="I349">Calcular_Prima_Anual_Empleado(B349, D349, G349, F349)</f>
        <v>279249.48744145955</v>
      </c>
    </row>
    <row r="350" spans="1:9" ht="13.95" customHeight="1" x14ac:dyDescent="0.3">
      <c r="A350" s="9">
        <v>349</v>
      </c>
      <c r="B350" s="11" t="s">
        <v>2</v>
      </c>
      <c r="C350" s="15">
        <v>27390</v>
      </c>
      <c r="D350" s="24">
        <f t="shared" si="5"/>
        <v>50</v>
      </c>
      <c r="E350" s="19">
        <v>43855</v>
      </c>
      <c r="F350" s="10">
        <v>230216.4</v>
      </c>
      <c r="G350">
        <v>4</v>
      </c>
      <c r="I350" cm="1">
        <f t="array" ref="I350">Calcular_Prima_Anual_Empleado(B350, D350, G350, F350)</f>
        <v>23086.003104885418</v>
      </c>
    </row>
    <row r="351" spans="1:9" ht="13.95" customHeight="1" x14ac:dyDescent="0.3">
      <c r="A351" s="9">
        <v>350</v>
      </c>
      <c r="B351" s="11" t="s">
        <v>1</v>
      </c>
      <c r="C351" s="15">
        <v>27351</v>
      </c>
      <c r="D351" s="24">
        <f t="shared" si="5"/>
        <v>50</v>
      </c>
      <c r="E351" s="19">
        <v>34684</v>
      </c>
      <c r="F351" s="10">
        <v>2334755.5</v>
      </c>
      <c r="G351">
        <v>30</v>
      </c>
      <c r="I351" cm="1">
        <f t="array" ref="I351">Calcular_Prima_Anual_Empleado(B351, D351, G351, F351)</f>
        <v>1783428.1560620598</v>
      </c>
    </row>
    <row r="352" spans="1:9" ht="13.95" customHeight="1" x14ac:dyDescent="0.3">
      <c r="A352" s="9">
        <v>351</v>
      </c>
      <c r="B352" s="11" t="s">
        <v>1</v>
      </c>
      <c r="C352" s="15">
        <v>27229</v>
      </c>
      <c r="D352" s="24">
        <f t="shared" si="5"/>
        <v>50</v>
      </c>
      <c r="E352" s="19">
        <v>35240</v>
      </c>
      <c r="F352" s="10">
        <v>929817.5</v>
      </c>
      <c r="G352">
        <v>28</v>
      </c>
      <c r="I352" cm="1">
        <f t="array" ref="I352">Calcular_Prima_Anual_Empleado(B352, D352, G352, F352)</f>
        <v>714222.3340004019</v>
      </c>
    </row>
    <row r="353" spans="1:9" ht="13.95" customHeight="1" x14ac:dyDescent="0.3">
      <c r="A353" s="9">
        <v>352</v>
      </c>
      <c r="B353" s="11" t="s">
        <v>2</v>
      </c>
      <c r="C353" s="15">
        <v>27257</v>
      </c>
      <c r="D353" s="24">
        <f t="shared" si="5"/>
        <v>50</v>
      </c>
      <c r="E353" s="19">
        <v>34516</v>
      </c>
      <c r="F353" s="10">
        <v>1054330.28</v>
      </c>
      <c r="G353">
        <v>30</v>
      </c>
      <c r="I353" cm="1">
        <f t="array" ref="I353">Calcular_Prima_Anual_Empleado(B353, D353, G353, F353)</f>
        <v>1062245.3585625412</v>
      </c>
    </row>
    <row r="354" spans="1:9" ht="13.95" customHeight="1" x14ac:dyDescent="0.3">
      <c r="A354" s="9">
        <v>353</v>
      </c>
      <c r="B354" s="11" t="s">
        <v>2</v>
      </c>
      <c r="C354" s="15">
        <v>27360</v>
      </c>
      <c r="D354" s="24">
        <f t="shared" si="5"/>
        <v>50</v>
      </c>
      <c r="E354" s="19">
        <v>37348</v>
      </c>
      <c r="F354" s="10">
        <v>1328106</v>
      </c>
      <c r="G354">
        <v>22</v>
      </c>
      <c r="I354" cm="1">
        <f t="array" ref="I354">Calcular_Prima_Anual_Empleado(B354, D354, G354, F354)</f>
        <v>1335965.4397243592</v>
      </c>
    </row>
    <row r="355" spans="1:9" ht="13.95" customHeight="1" x14ac:dyDescent="0.3">
      <c r="A355" s="9">
        <v>354</v>
      </c>
      <c r="B355" s="11" t="s">
        <v>2</v>
      </c>
      <c r="C355" s="15">
        <v>27406</v>
      </c>
      <c r="D355" s="24">
        <f t="shared" si="5"/>
        <v>49</v>
      </c>
      <c r="E355" s="19">
        <v>35307</v>
      </c>
      <c r="F355" s="10">
        <v>929817.5</v>
      </c>
      <c r="G355">
        <v>28</v>
      </c>
      <c r="I355" cm="1">
        <f t="array" ref="I355">Calcular_Prima_Anual_Empleado(B355, D355, G355, F355)</f>
        <v>859806.37199706119</v>
      </c>
    </row>
    <row r="356" spans="1:9" ht="13.95" customHeight="1" x14ac:dyDescent="0.3">
      <c r="A356" s="9">
        <v>355</v>
      </c>
      <c r="B356" s="11" t="s">
        <v>1</v>
      </c>
      <c r="C356" s="15">
        <v>27314</v>
      </c>
      <c r="D356" s="24">
        <f t="shared" si="5"/>
        <v>50</v>
      </c>
      <c r="E356" s="19">
        <v>35432</v>
      </c>
      <c r="F356" s="10">
        <v>2795328.5</v>
      </c>
      <c r="G356">
        <v>27</v>
      </c>
      <c r="I356" cm="1">
        <f t="array" ref="I356">Calcular_Prima_Anual_Empleado(B356, D356, G356, F356)</f>
        <v>2133939.9459662437</v>
      </c>
    </row>
    <row r="357" spans="1:9" ht="13.95" customHeight="1" x14ac:dyDescent="0.3">
      <c r="A357" s="9">
        <v>356</v>
      </c>
      <c r="B357" s="11" t="s">
        <v>2</v>
      </c>
      <c r="C357" s="15">
        <v>27402</v>
      </c>
      <c r="D357" s="24">
        <f t="shared" si="5"/>
        <v>49</v>
      </c>
      <c r="E357" s="19">
        <v>35589</v>
      </c>
      <c r="F357" s="10">
        <v>850747.6</v>
      </c>
      <c r="G357">
        <v>27</v>
      </c>
      <c r="I357" cm="1">
        <f t="array" ref="I357">Calcular_Prima_Anual_Empleado(B357, D357, G357, F357)</f>
        <v>787328.65994174278</v>
      </c>
    </row>
    <row r="358" spans="1:9" ht="13.95" customHeight="1" x14ac:dyDescent="0.3">
      <c r="A358" s="9">
        <v>357</v>
      </c>
      <c r="B358" s="11" t="s">
        <v>1</v>
      </c>
      <c r="C358" s="15">
        <v>27352</v>
      </c>
      <c r="D358" s="24">
        <f t="shared" si="5"/>
        <v>50</v>
      </c>
      <c r="E358" s="19">
        <v>34725</v>
      </c>
      <c r="F358" s="10">
        <v>794615</v>
      </c>
      <c r="G358">
        <v>29</v>
      </c>
      <c r="I358" cm="1">
        <f t="array" ref="I358">Calcular_Prima_Anual_Empleado(B358, D358, G358, F358)</f>
        <v>611328.61188790202</v>
      </c>
    </row>
    <row r="359" spans="1:9" ht="13.95" customHeight="1" x14ac:dyDescent="0.3">
      <c r="A359" s="9">
        <v>358</v>
      </c>
      <c r="B359" s="11" t="s">
        <v>1</v>
      </c>
      <c r="C359" s="15">
        <v>27358</v>
      </c>
      <c r="D359" s="24">
        <f t="shared" si="5"/>
        <v>50</v>
      </c>
      <c r="E359" s="19">
        <v>34325</v>
      </c>
      <c r="F359" s="10">
        <v>1532818.87</v>
      </c>
      <c r="G359">
        <v>31</v>
      </c>
      <c r="I359" cm="1">
        <f t="array" ref="I359">Calcular_Prima_Anual_Empleado(B359, D359, G359, F359)</f>
        <v>1538528.5754235929</v>
      </c>
    </row>
    <row r="360" spans="1:9" ht="13.95" customHeight="1" x14ac:dyDescent="0.3">
      <c r="A360" s="9">
        <v>359</v>
      </c>
      <c r="B360" s="11" t="s">
        <v>2</v>
      </c>
      <c r="C360" s="15">
        <v>27370</v>
      </c>
      <c r="D360" s="24">
        <f t="shared" si="5"/>
        <v>50</v>
      </c>
      <c r="E360" s="19">
        <v>38345</v>
      </c>
      <c r="F360" s="10">
        <v>2503916.4</v>
      </c>
      <c r="G360">
        <v>20</v>
      </c>
      <c r="I360" cm="1">
        <f t="array" ref="I360">Calcular_Prima_Anual_Empleado(B360, D360, G360, F360)</f>
        <v>1728744.2590511148</v>
      </c>
    </row>
    <row r="361" spans="1:9" ht="13.95" customHeight="1" x14ac:dyDescent="0.3">
      <c r="A361" s="9">
        <v>360</v>
      </c>
      <c r="B361" s="11" t="s">
        <v>1</v>
      </c>
      <c r="C361" s="15">
        <v>27381</v>
      </c>
      <c r="D361" s="24">
        <f t="shared" si="5"/>
        <v>50</v>
      </c>
      <c r="E361" s="19">
        <v>43485</v>
      </c>
      <c r="F361" s="10">
        <v>418427.8</v>
      </c>
      <c r="G361">
        <v>5</v>
      </c>
      <c r="I361" cm="1">
        <f t="array" ref="I361">Calcular_Prima_Anual_Empleado(B361, D361, G361, F361)</f>
        <v>29559.899655283971</v>
      </c>
    </row>
    <row r="362" spans="1:9" ht="13.95" customHeight="1" x14ac:dyDescent="0.3">
      <c r="A362" s="9">
        <v>361</v>
      </c>
      <c r="B362" s="11" t="s">
        <v>2</v>
      </c>
      <c r="C362" s="15">
        <v>27397</v>
      </c>
      <c r="D362" s="24">
        <f t="shared" si="5"/>
        <v>49</v>
      </c>
      <c r="E362" s="19">
        <v>39288</v>
      </c>
      <c r="F362" s="10">
        <v>1110399.55</v>
      </c>
      <c r="G362">
        <v>17</v>
      </c>
      <c r="I362" cm="1">
        <f t="array" ref="I362">Calcular_Prima_Anual_Empleado(B362, D362, G362, F362)</f>
        <v>707068.84082048945</v>
      </c>
    </row>
    <row r="363" spans="1:9" ht="13.95" customHeight="1" x14ac:dyDescent="0.3">
      <c r="A363" s="9">
        <v>362</v>
      </c>
      <c r="B363" s="11" t="s">
        <v>2</v>
      </c>
      <c r="C363" s="15">
        <v>27397</v>
      </c>
      <c r="D363" s="24">
        <f t="shared" si="5"/>
        <v>49</v>
      </c>
      <c r="E363" s="19">
        <v>36105</v>
      </c>
      <c r="F363" s="10">
        <v>883216</v>
      </c>
      <c r="G363">
        <v>26</v>
      </c>
      <c r="I363" cm="1">
        <f t="array" ref="I363">Calcular_Prima_Anual_Empleado(B363, D363, G363, F363)</f>
        <v>817090.11589523323</v>
      </c>
    </row>
    <row r="364" spans="1:9" ht="13.95" customHeight="1" x14ac:dyDescent="0.3">
      <c r="A364" s="9">
        <v>363</v>
      </c>
      <c r="B364" s="11" t="s">
        <v>1</v>
      </c>
      <c r="C364" s="15">
        <v>27364</v>
      </c>
      <c r="D364" s="24">
        <f t="shared" si="5"/>
        <v>50</v>
      </c>
      <c r="E364" s="19">
        <v>38052</v>
      </c>
      <c r="F364" s="10">
        <v>924849.21</v>
      </c>
      <c r="G364">
        <v>20</v>
      </c>
      <c r="I364" cm="1">
        <f t="array" ref="I364">Calcular_Prima_Anual_Empleado(B364, D364, G364, F364)</f>
        <v>489970.77324207564</v>
      </c>
    </row>
    <row r="365" spans="1:9" ht="13.95" customHeight="1" x14ac:dyDescent="0.3">
      <c r="A365" s="9">
        <v>364</v>
      </c>
      <c r="B365" s="11" t="s">
        <v>1</v>
      </c>
      <c r="C365" s="15">
        <v>27370</v>
      </c>
      <c r="D365" s="24">
        <f t="shared" si="5"/>
        <v>50</v>
      </c>
      <c r="E365" s="19">
        <v>39091</v>
      </c>
      <c r="F365" s="10">
        <v>595933</v>
      </c>
      <c r="G365">
        <v>17</v>
      </c>
      <c r="I365" cm="1">
        <f t="array" ref="I365">Calcular_Prima_Anual_Empleado(B365, D365, G365, F365)</f>
        <v>318063.11183372303</v>
      </c>
    </row>
    <row r="366" spans="1:9" ht="13.95" customHeight="1" x14ac:dyDescent="0.3">
      <c r="A366" s="9">
        <v>365</v>
      </c>
      <c r="B366" s="11" t="s">
        <v>1</v>
      </c>
      <c r="C366" s="15">
        <v>27284</v>
      </c>
      <c r="D366" s="24">
        <f t="shared" si="5"/>
        <v>50</v>
      </c>
      <c r="E366" s="19">
        <v>36632</v>
      </c>
      <c r="F366" s="10">
        <v>629750</v>
      </c>
      <c r="G366">
        <v>24</v>
      </c>
      <c r="I366" cm="1">
        <f t="array" ref="I366">Calcular_Prima_Anual_Empleado(B366, D366, G366, F366)</f>
        <v>485860.71376414504</v>
      </c>
    </row>
    <row r="367" spans="1:9" ht="13.95" customHeight="1" x14ac:dyDescent="0.3">
      <c r="A367" s="9">
        <v>366</v>
      </c>
      <c r="B367" s="11" t="s">
        <v>1</v>
      </c>
      <c r="C367" s="15">
        <v>27409</v>
      </c>
      <c r="D367" s="24">
        <f t="shared" si="5"/>
        <v>49</v>
      </c>
      <c r="E367" s="19">
        <v>36721</v>
      </c>
      <c r="F367" s="10">
        <v>722583.5</v>
      </c>
      <c r="G367">
        <v>24</v>
      </c>
      <c r="I367" cm="1">
        <f t="array" ref="I367">Calcular_Prima_Anual_Empleado(B367, D367, G367, F367)</f>
        <v>514898.3083584166</v>
      </c>
    </row>
    <row r="368" spans="1:9" ht="13.95" customHeight="1" x14ac:dyDescent="0.3">
      <c r="A368" s="9">
        <v>367</v>
      </c>
      <c r="B368" s="11" t="s">
        <v>2</v>
      </c>
      <c r="C368" s="15">
        <v>27386</v>
      </c>
      <c r="D368" s="24">
        <f t="shared" si="5"/>
        <v>50</v>
      </c>
      <c r="E368" s="19">
        <v>34566</v>
      </c>
      <c r="F368" s="10">
        <v>1881594.5</v>
      </c>
      <c r="G368">
        <v>30</v>
      </c>
      <c r="I368" cm="1">
        <f t="array" ref="I368">Calcular_Prima_Anual_Empleado(B368, D368, G368, F368)</f>
        <v>1889341.4554723329</v>
      </c>
    </row>
    <row r="369" spans="1:9" ht="13.95" customHeight="1" x14ac:dyDescent="0.3">
      <c r="A369" s="9">
        <v>368</v>
      </c>
      <c r="B369" s="11" t="s">
        <v>1</v>
      </c>
      <c r="C369" s="15">
        <v>27411</v>
      </c>
      <c r="D369" s="24">
        <f t="shared" si="5"/>
        <v>49</v>
      </c>
      <c r="E369" s="19">
        <v>36065</v>
      </c>
      <c r="F369" s="10">
        <v>739888</v>
      </c>
      <c r="G369">
        <v>26</v>
      </c>
      <c r="I369" cm="1">
        <f t="array" ref="I369">Calcular_Prima_Anual_Empleado(B369, D369, G369, F369)</f>
        <v>527081.34621742193</v>
      </c>
    </row>
    <row r="370" spans="1:9" ht="13.95" customHeight="1" x14ac:dyDescent="0.3">
      <c r="A370" s="9">
        <v>369</v>
      </c>
      <c r="B370" s="11" t="s">
        <v>1</v>
      </c>
      <c r="C370" s="15">
        <v>27391</v>
      </c>
      <c r="D370" s="24">
        <f t="shared" si="5"/>
        <v>50</v>
      </c>
      <c r="E370" s="19">
        <v>34914</v>
      </c>
      <c r="F370" s="10">
        <v>1956144.1</v>
      </c>
      <c r="G370">
        <v>29</v>
      </c>
      <c r="I370" cm="1">
        <f t="array" ref="I370">Calcular_Prima_Anual_Empleado(B370, D370, G370, F370)</f>
        <v>1495291.944229997</v>
      </c>
    </row>
    <row r="371" spans="1:9" ht="13.95" customHeight="1" x14ac:dyDescent="0.3">
      <c r="A371" s="9">
        <v>370</v>
      </c>
      <c r="B371" s="11" t="s">
        <v>2</v>
      </c>
      <c r="C371" s="15">
        <v>27403</v>
      </c>
      <c r="D371" s="24">
        <f t="shared" si="5"/>
        <v>49</v>
      </c>
      <c r="E371" s="19">
        <v>36942</v>
      </c>
      <c r="F371" s="10">
        <v>1394012</v>
      </c>
      <c r="G371">
        <v>23</v>
      </c>
      <c r="I371" cm="1">
        <f t="array" ref="I371">Calcular_Prima_Anual_Empleado(B371, D371, G371, F371)</f>
        <v>1285300.2111022412</v>
      </c>
    </row>
    <row r="372" spans="1:9" ht="13.95" customHeight="1" x14ac:dyDescent="0.3">
      <c r="A372" s="9">
        <v>371</v>
      </c>
      <c r="B372" s="11" t="s">
        <v>2</v>
      </c>
      <c r="C372" s="15">
        <v>27431</v>
      </c>
      <c r="D372" s="24">
        <f t="shared" si="5"/>
        <v>49</v>
      </c>
      <c r="E372" s="19">
        <v>38794</v>
      </c>
      <c r="F372" s="10">
        <v>339599.3</v>
      </c>
      <c r="G372">
        <v>18</v>
      </c>
      <c r="I372" cm="1">
        <f t="array" ref="I372">Calcular_Prima_Anual_Empleado(B372, D372, G372, F372)</f>
        <v>221459.24514115506</v>
      </c>
    </row>
    <row r="373" spans="1:9" ht="13.95" customHeight="1" x14ac:dyDescent="0.3">
      <c r="A373" s="9">
        <v>372</v>
      </c>
      <c r="B373" s="11" t="s">
        <v>2</v>
      </c>
      <c r="C373" s="15">
        <v>27432</v>
      </c>
      <c r="D373" s="24">
        <f t="shared" si="5"/>
        <v>49</v>
      </c>
      <c r="E373" s="19">
        <v>35962</v>
      </c>
      <c r="F373" s="10">
        <v>1510212.5</v>
      </c>
      <c r="G373">
        <v>26</v>
      </c>
      <c r="I373" cm="1">
        <f t="array" ref="I373">Calcular_Prima_Anual_Empleado(B373, D373, G373, F373)</f>
        <v>1391812.8838093528</v>
      </c>
    </row>
    <row r="374" spans="1:9" ht="13.95" customHeight="1" x14ac:dyDescent="0.3">
      <c r="A374" s="9">
        <v>373</v>
      </c>
      <c r="B374" s="11" t="s">
        <v>1</v>
      </c>
      <c r="C374" s="15">
        <v>27314</v>
      </c>
      <c r="D374" s="24">
        <f t="shared" si="5"/>
        <v>50</v>
      </c>
      <c r="E374" s="19">
        <v>37258</v>
      </c>
      <c r="F374" s="10">
        <v>781657.59999999998</v>
      </c>
      <c r="G374">
        <v>22</v>
      </c>
      <c r="I374" cm="1">
        <f t="array" ref="I374">Calcular_Prima_Anual_Empleado(B374, D374, G374, F374)</f>
        <v>601467.58775816718</v>
      </c>
    </row>
    <row r="375" spans="1:9" ht="13.95" customHeight="1" x14ac:dyDescent="0.3">
      <c r="A375" s="9">
        <v>374</v>
      </c>
      <c r="B375" s="11" t="s">
        <v>2</v>
      </c>
      <c r="C375" s="15">
        <v>27424</v>
      </c>
      <c r="D375" s="24">
        <f t="shared" si="5"/>
        <v>49</v>
      </c>
      <c r="E375" s="19">
        <v>38097</v>
      </c>
      <c r="F375" s="10">
        <v>774388.5</v>
      </c>
      <c r="G375">
        <v>20</v>
      </c>
      <c r="I375" cm="1">
        <f t="array" ref="I375">Calcular_Prima_Anual_Empleado(B375, D375, G375, F375)</f>
        <v>495379.5086825086</v>
      </c>
    </row>
    <row r="376" spans="1:9" ht="13.95" customHeight="1" x14ac:dyDescent="0.3">
      <c r="A376" s="9">
        <v>375</v>
      </c>
      <c r="B376" s="11" t="s">
        <v>2</v>
      </c>
      <c r="C376" s="15">
        <v>27422</v>
      </c>
      <c r="D376" s="24">
        <f t="shared" si="5"/>
        <v>49</v>
      </c>
      <c r="E376" s="19">
        <v>37734</v>
      </c>
      <c r="F376" s="10">
        <v>1647011.3</v>
      </c>
      <c r="G376">
        <v>21</v>
      </c>
      <c r="I376" cm="1">
        <f t="array" ref="I376">Calcular_Prima_Anual_Empleado(B376, D376, G376, F376)</f>
        <v>1517206.5422800619</v>
      </c>
    </row>
    <row r="377" spans="1:9" ht="13.95" customHeight="1" x14ac:dyDescent="0.3">
      <c r="A377" s="9">
        <v>376</v>
      </c>
      <c r="B377" s="11" t="s">
        <v>1</v>
      </c>
      <c r="C377" s="15">
        <v>27426</v>
      </c>
      <c r="D377" s="24">
        <f t="shared" si="5"/>
        <v>49</v>
      </c>
      <c r="E377" s="19">
        <v>42478</v>
      </c>
      <c r="F377" s="10">
        <v>347277.88</v>
      </c>
      <c r="G377">
        <v>8</v>
      </c>
      <c r="I377" cm="1">
        <f t="array" ref="I377">Calcular_Prima_Anual_Empleado(B377, D377, G377, F377)</f>
        <v>23800.624225076186</v>
      </c>
    </row>
    <row r="378" spans="1:9" ht="13.95" customHeight="1" x14ac:dyDescent="0.3">
      <c r="A378" s="9">
        <v>377</v>
      </c>
      <c r="B378" s="11" t="s">
        <v>2</v>
      </c>
      <c r="C378" s="15">
        <v>27449</v>
      </c>
      <c r="D378" s="24">
        <f t="shared" si="5"/>
        <v>49</v>
      </c>
      <c r="E378" s="19">
        <v>42114</v>
      </c>
      <c r="F378" s="10">
        <v>499071</v>
      </c>
      <c r="G378">
        <v>9</v>
      </c>
      <c r="I378" cm="1">
        <f t="array" ref="I378">Calcular_Prima_Anual_Empleado(B378, D378, G378, F378)</f>
        <v>37235.67646298917</v>
      </c>
    </row>
    <row r="379" spans="1:9" ht="13.95" customHeight="1" x14ac:dyDescent="0.3">
      <c r="A379" s="9">
        <v>378</v>
      </c>
      <c r="B379" s="11" t="s">
        <v>1</v>
      </c>
      <c r="C379" s="15">
        <v>27454</v>
      </c>
      <c r="D379" s="24">
        <f t="shared" si="5"/>
        <v>49</v>
      </c>
      <c r="E379" s="19">
        <v>34715</v>
      </c>
      <c r="F379" s="10">
        <v>779818</v>
      </c>
      <c r="G379">
        <v>29</v>
      </c>
      <c r="I379" cm="1">
        <f t="array" ref="I379">Calcular_Prima_Anual_Empleado(B379, D379, G379, F379)</f>
        <v>555193.61191189906</v>
      </c>
    </row>
    <row r="380" spans="1:9" ht="13.95" customHeight="1" x14ac:dyDescent="0.3">
      <c r="A380" s="9">
        <v>379</v>
      </c>
      <c r="B380" s="11" t="s">
        <v>1</v>
      </c>
      <c r="C380" s="15">
        <v>27365</v>
      </c>
      <c r="D380" s="24">
        <f t="shared" si="5"/>
        <v>50</v>
      </c>
      <c r="E380" s="19">
        <v>34701</v>
      </c>
      <c r="F380" s="10">
        <v>941849.5</v>
      </c>
      <c r="G380">
        <v>29</v>
      </c>
      <c r="I380" cm="1">
        <f t="array" ref="I380">Calcular_Prima_Anual_Empleado(B380, D380, G380, F380)</f>
        <v>723379.09711097775</v>
      </c>
    </row>
    <row r="381" spans="1:9" ht="13.95" customHeight="1" x14ac:dyDescent="0.3">
      <c r="A381" s="9">
        <v>380</v>
      </c>
      <c r="B381" s="11" t="s">
        <v>2</v>
      </c>
      <c r="C381" s="15">
        <v>27448</v>
      </c>
      <c r="D381" s="24">
        <f t="shared" si="5"/>
        <v>49</v>
      </c>
      <c r="E381" s="19">
        <v>34385</v>
      </c>
      <c r="F381" s="10">
        <v>877408.86</v>
      </c>
      <c r="G381">
        <v>30</v>
      </c>
      <c r="I381" cm="1">
        <f t="array" ref="I381">Calcular_Prima_Anual_Empleado(B381, D381, G381, F381)</f>
        <v>811767.12673267047</v>
      </c>
    </row>
    <row r="382" spans="1:9" ht="13.95" customHeight="1" x14ac:dyDescent="0.3">
      <c r="A382" s="9">
        <v>381</v>
      </c>
      <c r="B382" s="11" t="s">
        <v>1</v>
      </c>
      <c r="C382" s="15">
        <v>27408</v>
      </c>
      <c r="D382" s="24">
        <f t="shared" si="5"/>
        <v>49</v>
      </c>
      <c r="E382" s="19">
        <v>34866</v>
      </c>
      <c r="F382" s="10">
        <v>614665.15</v>
      </c>
      <c r="G382">
        <v>29</v>
      </c>
      <c r="I382" cm="1">
        <f t="array" ref="I382">Calcular_Prima_Anual_Empleado(B382, D382, G382, F382)</f>
        <v>438919.61242779793</v>
      </c>
    </row>
    <row r="383" spans="1:9" ht="13.95" customHeight="1" x14ac:dyDescent="0.3">
      <c r="A383" s="9">
        <v>382</v>
      </c>
      <c r="B383" s="11" t="s">
        <v>1</v>
      </c>
      <c r="C383" s="15">
        <v>27440</v>
      </c>
      <c r="D383" s="24">
        <f t="shared" si="5"/>
        <v>49</v>
      </c>
      <c r="E383" s="19">
        <v>37836</v>
      </c>
      <c r="F383" s="10">
        <v>609017</v>
      </c>
      <c r="G383">
        <v>21</v>
      </c>
      <c r="I383" cm="1">
        <f t="array" ref="I383">Calcular_Prima_Anual_Empleado(B383, D383, G383, F383)</f>
        <v>434943.0961873206</v>
      </c>
    </row>
    <row r="384" spans="1:9" ht="13.95" customHeight="1" x14ac:dyDescent="0.3">
      <c r="A384" s="9">
        <v>383</v>
      </c>
      <c r="B384" s="11" t="s">
        <v>2</v>
      </c>
      <c r="C384" s="15">
        <v>27441</v>
      </c>
      <c r="D384" s="24">
        <f t="shared" si="5"/>
        <v>49</v>
      </c>
      <c r="E384" s="19">
        <v>34409</v>
      </c>
      <c r="F384" s="10">
        <v>1679313.5</v>
      </c>
      <c r="G384">
        <v>30</v>
      </c>
      <c r="I384" cm="1">
        <f t="array" ref="I384">Calcular_Prima_Anual_Empleado(B384, D384, G384, F384)</f>
        <v>1546815.6546016068</v>
      </c>
    </row>
    <row r="385" spans="1:9" ht="13.95" customHeight="1" x14ac:dyDescent="0.3">
      <c r="A385" s="9">
        <v>384</v>
      </c>
      <c r="B385" s="11" t="s">
        <v>1</v>
      </c>
      <c r="C385" s="15">
        <v>27440</v>
      </c>
      <c r="D385" s="24">
        <f t="shared" si="5"/>
        <v>49</v>
      </c>
      <c r="E385" s="19">
        <v>38372</v>
      </c>
      <c r="F385" s="10">
        <v>571075</v>
      </c>
      <c r="G385">
        <v>19</v>
      </c>
      <c r="I385" cm="1">
        <f t="array" ref="I385">Calcular_Prima_Anual_Empleado(B385, D385, G385, F385)</f>
        <v>282290.0408800547</v>
      </c>
    </row>
    <row r="386" spans="1:9" ht="13.95" customHeight="1" x14ac:dyDescent="0.3">
      <c r="A386" s="9">
        <v>385</v>
      </c>
      <c r="B386" s="11" t="s">
        <v>1</v>
      </c>
      <c r="C386" s="15">
        <v>27312</v>
      </c>
      <c r="D386" s="24">
        <f t="shared" si="5"/>
        <v>50</v>
      </c>
      <c r="E386" s="19">
        <v>39391</v>
      </c>
      <c r="F386" s="10">
        <v>1628442</v>
      </c>
      <c r="G386">
        <v>17</v>
      </c>
      <c r="I386" cm="1">
        <f t="array" ref="I386">Calcular_Prima_Anual_Empleado(B386, D386, G386, F386)</f>
        <v>857702.69838093675</v>
      </c>
    </row>
    <row r="387" spans="1:9" ht="13.95" customHeight="1" x14ac:dyDescent="0.3">
      <c r="A387" s="9">
        <v>386</v>
      </c>
      <c r="B387" s="11" t="s">
        <v>2</v>
      </c>
      <c r="C387" s="15">
        <v>27464</v>
      </c>
      <c r="D387" s="24">
        <f t="shared" ref="D387:D450" si="6">2024-YEAR(C387)</f>
        <v>49</v>
      </c>
      <c r="E387" s="19">
        <v>36878</v>
      </c>
      <c r="F387" s="10">
        <v>795475.6</v>
      </c>
      <c r="G387">
        <v>24</v>
      </c>
      <c r="I387" cm="1">
        <f t="array" ref="I387">Calcular_Prima_Anual_Empleado(B387, D387, G387, F387)</f>
        <v>736664.77772206673</v>
      </c>
    </row>
    <row r="388" spans="1:9" ht="13.95" customHeight="1" x14ac:dyDescent="0.3">
      <c r="A388" s="9">
        <v>387</v>
      </c>
      <c r="B388" s="11" t="s">
        <v>2</v>
      </c>
      <c r="C388" s="15">
        <v>27476</v>
      </c>
      <c r="D388" s="24">
        <f t="shared" si="6"/>
        <v>49</v>
      </c>
      <c r="E388" s="19">
        <v>38931</v>
      </c>
      <c r="F388" s="10">
        <v>686438.5</v>
      </c>
      <c r="G388">
        <v>18</v>
      </c>
      <c r="I388" cm="1">
        <f t="array" ref="I388">Calcular_Prima_Anual_Empleado(B388, D388, G388, F388)</f>
        <v>439970.38817431289</v>
      </c>
    </row>
    <row r="389" spans="1:9" ht="13.95" customHeight="1" x14ac:dyDescent="0.3">
      <c r="A389" s="9">
        <v>388</v>
      </c>
      <c r="B389" s="11" t="s">
        <v>2</v>
      </c>
      <c r="C389" s="15">
        <v>27477</v>
      </c>
      <c r="D389" s="24">
        <f t="shared" si="6"/>
        <v>49</v>
      </c>
      <c r="E389" s="19">
        <v>38833</v>
      </c>
      <c r="F389" s="10">
        <v>745998.5</v>
      </c>
      <c r="G389">
        <v>18</v>
      </c>
      <c r="I389" cm="1">
        <f t="array" ref="I389">Calcular_Prima_Anual_Empleado(B389, D389, G389, F389)</f>
        <v>477493.6083842974</v>
      </c>
    </row>
    <row r="390" spans="1:9" ht="13.95" customHeight="1" x14ac:dyDescent="0.3">
      <c r="A390" s="9">
        <v>389</v>
      </c>
      <c r="B390" s="11" t="s">
        <v>2</v>
      </c>
      <c r="C390" s="15">
        <v>27461</v>
      </c>
      <c r="D390" s="24">
        <f t="shared" si="6"/>
        <v>49</v>
      </c>
      <c r="E390" s="19">
        <v>35586</v>
      </c>
      <c r="F390" s="10">
        <v>754878</v>
      </c>
      <c r="G390">
        <v>27</v>
      </c>
      <c r="I390" cm="1">
        <f t="array" ref="I390">Calcular_Prima_Anual_Empleado(B390, D390, G390, F390)</f>
        <v>699451.86657715531</v>
      </c>
    </row>
    <row r="391" spans="1:9" ht="13.95" customHeight="1" x14ac:dyDescent="0.3">
      <c r="A391" s="9">
        <v>390</v>
      </c>
      <c r="B391" s="11" t="s">
        <v>1</v>
      </c>
      <c r="C391" s="15">
        <v>27413</v>
      </c>
      <c r="D391" s="24">
        <f t="shared" si="6"/>
        <v>49</v>
      </c>
      <c r="E391" s="19">
        <v>37447</v>
      </c>
      <c r="F391" s="10">
        <v>617762</v>
      </c>
      <c r="G391">
        <v>22</v>
      </c>
      <c r="I391" cm="1">
        <f t="array" ref="I391">Calcular_Prima_Anual_Empleado(B391, D391, G391, F391)</f>
        <v>441099.91470718535</v>
      </c>
    </row>
    <row r="392" spans="1:9" ht="13.95" customHeight="1" x14ac:dyDescent="0.3">
      <c r="A392" s="9">
        <v>391</v>
      </c>
      <c r="B392" s="11" t="s">
        <v>1</v>
      </c>
      <c r="C392" s="15">
        <v>27543</v>
      </c>
      <c r="D392" s="24">
        <f t="shared" si="6"/>
        <v>49</v>
      </c>
      <c r="E392" s="19">
        <v>42945</v>
      </c>
      <c r="F392" s="10">
        <v>377592</v>
      </c>
      <c r="G392">
        <v>7</v>
      </c>
      <c r="I392" cm="1">
        <f t="array" ref="I392">Calcular_Prima_Anual_Empleado(B392, D392, G392, F392)</f>
        <v>25339.477717028141</v>
      </c>
    </row>
    <row r="393" spans="1:9" ht="13.95" customHeight="1" x14ac:dyDescent="0.3">
      <c r="A393" s="9">
        <v>392</v>
      </c>
      <c r="B393" s="11" t="s">
        <v>2</v>
      </c>
      <c r="C393" s="15">
        <v>27413</v>
      </c>
      <c r="D393" s="24">
        <f t="shared" si="6"/>
        <v>49</v>
      </c>
      <c r="E393" s="19">
        <v>37712</v>
      </c>
      <c r="F393" s="10">
        <v>685571.05</v>
      </c>
      <c r="G393">
        <v>21</v>
      </c>
      <c r="I393" cm="1">
        <f t="array" ref="I393">Calcular_Prima_Anual_Empleado(B393, D393, G393, F393)</f>
        <v>635923.15128179826</v>
      </c>
    </row>
    <row r="394" spans="1:9" ht="13.95" customHeight="1" x14ac:dyDescent="0.3">
      <c r="A394" s="9">
        <v>393</v>
      </c>
      <c r="B394" s="11" t="s">
        <v>2</v>
      </c>
      <c r="C394" s="15">
        <v>27486</v>
      </c>
      <c r="D394" s="24">
        <f t="shared" si="6"/>
        <v>49</v>
      </c>
      <c r="E394" s="19">
        <v>34701</v>
      </c>
      <c r="F394" s="10">
        <v>1242892.6599999999</v>
      </c>
      <c r="G394">
        <v>29</v>
      </c>
      <c r="I394" cm="1">
        <f t="array" ref="I394">Calcular_Prima_Anual_Empleado(B394, D394, G394, F394)</f>
        <v>1146779.9396650724</v>
      </c>
    </row>
    <row r="395" spans="1:9" ht="13.95" customHeight="1" x14ac:dyDescent="0.3">
      <c r="A395" s="9">
        <v>394</v>
      </c>
      <c r="B395" s="11" t="s">
        <v>2</v>
      </c>
      <c r="C395" s="15">
        <v>27488</v>
      </c>
      <c r="D395" s="24">
        <f t="shared" si="6"/>
        <v>49</v>
      </c>
      <c r="E395" s="19">
        <v>37350</v>
      </c>
      <c r="F395" s="10">
        <v>620824</v>
      </c>
      <c r="G395">
        <v>22</v>
      </c>
      <c r="I395" cm="1">
        <f t="array" ref="I395">Calcular_Prima_Anual_Empleado(B395, D395, G395, F395)</f>
        <v>576574.16960443021</v>
      </c>
    </row>
    <row r="396" spans="1:9" ht="13.95" customHeight="1" x14ac:dyDescent="0.3">
      <c r="A396" s="9">
        <v>395</v>
      </c>
      <c r="B396" s="11" t="s">
        <v>2</v>
      </c>
      <c r="C396" s="15">
        <v>27473</v>
      </c>
      <c r="D396" s="24">
        <f t="shared" si="6"/>
        <v>49</v>
      </c>
      <c r="E396" s="19">
        <v>39776</v>
      </c>
      <c r="F396" s="10">
        <v>594630</v>
      </c>
      <c r="G396">
        <v>16</v>
      </c>
      <c r="I396" cm="1">
        <f t="array" ref="I396">Calcular_Prima_Anual_Empleado(B396, D396, G396, F396)</f>
        <v>382130.38544348051</v>
      </c>
    </row>
    <row r="397" spans="1:9" ht="13.95" customHeight="1" x14ac:dyDescent="0.3">
      <c r="A397" s="9">
        <v>396</v>
      </c>
      <c r="B397" s="11" t="s">
        <v>2</v>
      </c>
      <c r="C397" s="15">
        <v>27489</v>
      </c>
      <c r="D397" s="24">
        <f t="shared" si="6"/>
        <v>49</v>
      </c>
      <c r="E397" s="19">
        <v>37956</v>
      </c>
      <c r="F397" s="10">
        <v>1852154.2</v>
      </c>
      <c r="G397">
        <v>21</v>
      </c>
      <c r="I397" cm="1">
        <f t="array" ref="I397">Calcular_Prima_Anual_Empleado(B397, D397, G397, F397)</f>
        <v>1705246.3404383122</v>
      </c>
    </row>
    <row r="398" spans="1:9" ht="13.95" customHeight="1" x14ac:dyDescent="0.3">
      <c r="A398" s="9">
        <v>397</v>
      </c>
      <c r="B398" s="11" t="s">
        <v>2</v>
      </c>
      <c r="C398" s="15">
        <v>27501</v>
      </c>
      <c r="D398" s="24">
        <f t="shared" si="6"/>
        <v>49</v>
      </c>
      <c r="E398" s="19">
        <v>39000</v>
      </c>
      <c r="F398" s="10">
        <v>696779.85</v>
      </c>
      <c r="G398">
        <v>18</v>
      </c>
      <c r="I398" cm="1">
        <f t="array" ref="I398">Calcular_Prima_Anual_Empleado(B398, D398, G398, F398)</f>
        <v>446485.51163499994</v>
      </c>
    </row>
    <row r="399" spans="1:9" ht="13.95" customHeight="1" x14ac:dyDescent="0.3">
      <c r="A399" s="9">
        <v>398</v>
      </c>
      <c r="B399" s="11" t="s">
        <v>2</v>
      </c>
      <c r="C399" s="15">
        <v>27511</v>
      </c>
      <c r="D399" s="24">
        <f t="shared" si="6"/>
        <v>49</v>
      </c>
      <c r="E399" s="19">
        <v>43477</v>
      </c>
      <c r="F399" s="10">
        <v>548870.5</v>
      </c>
      <c r="G399">
        <v>5</v>
      </c>
      <c r="I399" cm="1">
        <f t="array" ref="I399">Calcular_Prima_Anual_Empleado(B399, D399, G399, F399)</f>
        <v>40201.906064269082</v>
      </c>
    </row>
    <row r="400" spans="1:9" ht="13.95" customHeight="1" x14ac:dyDescent="0.3">
      <c r="A400" s="9">
        <v>399</v>
      </c>
      <c r="B400" s="11" t="s">
        <v>2</v>
      </c>
      <c r="C400" s="15">
        <v>27513</v>
      </c>
      <c r="D400" s="24">
        <f t="shared" si="6"/>
        <v>49</v>
      </c>
      <c r="E400" s="19">
        <v>35893</v>
      </c>
      <c r="F400" s="10">
        <v>1640386.5</v>
      </c>
      <c r="G400">
        <v>26</v>
      </c>
      <c r="I400" cm="1">
        <f t="array" ref="I400">Calcular_Prima_Anual_Empleado(B400, D400, G400, F400)</f>
        <v>1511134.0627799728</v>
      </c>
    </row>
    <row r="401" spans="1:9" ht="13.95" customHeight="1" x14ac:dyDescent="0.3">
      <c r="A401" s="9">
        <v>400</v>
      </c>
      <c r="B401" s="11" t="s">
        <v>1</v>
      </c>
      <c r="C401" s="15">
        <v>27400</v>
      </c>
      <c r="D401" s="24">
        <f t="shared" si="6"/>
        <v>49</v>
      </c>
      <c r="E401" s="19">
        <v>39052</v>
      </c>
      <c r="F401" s="10">
        <v>586511.43000000005</v>
      </c>
      <c r="G401">
        <v>18</v>
      </c>
      <c r="I401" cm="1">
        <f t="array" ref="I401">Calcular_Prima_Anual_Empleado(B401, D401, G401, F401)</f>
        <v>289753.65548181505</v>
      </c>
    </row>
    <row r="402" spans="1:9" ht="13.95" customHeight="1" x14ac:dyDescent="0.3">
      <c r="A402" s="9">
        <v>401</v>
      </c>
      <c r="B402" s="11" t="s">
        <v>2</v>
      </c>
      <c r="C402" s="15">
        <v>27030</v>
      </c>
      <c r="D402" s="24">
        <f t="shared" si="6"/>
        <v>50</v>
      </c>
      <c r="E402" s="19">
        <v>35181</v>
      </c>
      <c r="F402" s="10">
        <v>833688.25</v>
      </c>
      <c r="G402">
        <v>28</v>
      </c>
      <c r="I402" cm="1">
        <f t="array" ref="I402">Calcular_Prima_Anual_Empleado(B402, D402, G402, F402)</f>
        <v>841648.16915762133</v>
      </c>
    </row>
    <row r="403" spans="1:9" ht="13.95" customHeight="1" x14ac:dyDescent="0.3">
      <c r="A403" s="9">
        <v>402</v>
      </c>
      <c r="B403" s="11" t="s">
        <v>1</v>
      </c>
      <c r="C403" s="15">
        <v>27517</v>
      </c>
      <c r="D403" s="24">
        <f t="shared" si="6"/>
        <v>49</v>
      </c>
      <c r="E403" s="19">
        <v>38176</v>
      </c>
      <c r="F403" s="10">
        <v>1645461.5</v>
      </c>
      <c r="G403">
        <v>20</v>
      </c>
      <c r="I403" cm="1">
        <f t="array" ref="I403">Calcular_Prima_Anual_Empleado(B403, D403, G403, F403)</f>
        <v>801762.92219614889</v>
      </c>
    </row>
    <row r="404" spans="1:9" ht="13.95" customHeight="1" x14ac:dyDescent="0.3">
      <c r="A404" s="9">
        <v>403</v>
      </c>
      <c r="B404" s="11" t="s">
        <v>2</v>
      </c>
      <c r="C404" s="15">
        <v>27532</v>
      </c>
      <c r="D404" s="24">
        <f t="shared" si="6"/>
        <v>49</v>
      </c>
      <c r="E404" s="19">
        <v>38359</v>
      </c>
      <c r="F404" s="10">
        <v>2303456.6</v>
      </c>
      <c r="G404">
        <v>19</v>
      </c>
      <c r="I404" cm="1">
        <f t="array" ref="I404">Calcular_Prima_Anual_Empleado(B404, D404, G404, F404)</f>
        <v>1458703.1996221114</v>
      </c>
    </row>
    <row r="405" spans="1:9" ht="13.95" customHeight="1" x14ac:dyDescent="0.3">
      <c r="A405" s="9">
        <v>404</v>
      </c>
      <c r="B405" s="11" t="s">
        <v>1</v>
      </c>
      <c r="C405" s="15">
        <v>27534</v>
      </c>
      <c r="D405" s="24">
        <f t="shared" si="6"/>
        <v>49</v>
      </c>
      <c r="E405" s="19">
        <v>35167</v>
      </c>
      <c r="F405" s="10">
        <v>1735500.4</v>
      </c>
      <c r="G405">
        <v>28</v>
      </c>
      <c r="I405" cm="1">
        <f t="array" ref="I405">Calcular_Prima_Anual_Empleado(B405, D405, G405, F405)</f>
        <v>1228031.0160775839</v>
      </c>
    </row>
    <row r="406" spans="1:9" ht="13.95" customHeight="1" x14ac:dyDescent="0.3">
      <c r="A406" s="9">
        <v>405</v>
      </c>
      <c r="B406" s="11" t="s">
        <v>2</v>
      </c>
      <c r="C406" s="15">
        <v>27547</v>
      </c>
      <c r="D406" s="24">
        <f t="shared" si="6"/>
        <v>49</v>
      </c>
      <c r="E406" s="19">
        <v>34572</v>
      </c>
      <c r="F406" s="10">
        <v>916338.5</v>
      </c>
      <c r="G406">
        <v>30</v>
      </c>
      <c r="I406" cm="1">
        <f t="array" ref="I406">Calcular_Prima_Anual_Empleado(B406, D406, G406, F406)</f>
        <v>847451.13845315098</v>
      </c>
    </row>
    <row r="407" spans="1:9" ht="13.95" customHeight="1" x14ac:dyDescent="0.3">
      <c r="A407" s="9">
        <v>406</v>
      </c>
      <c r="B407" s="11" t="s">
        <v>2</v>
      </c>
      <c r="C407" s="15">
        <v>27542</v>
      </c>
      <c r="D407" s="24">
        <f t="shared" si="6"/>
        <v>49</v>
      </c>
      <c r="E407" s="19">
        <v>43810</v>
      </c>
      <c r="F407" s="10">
        <v>19602.5</v>
      </c>
      <c r="G407">
        <v>5</v>
      </c>
      <c r="I407" cm="1">
        <f t="array" ref="I407">Calcular_Prima_Anual_Empleado(B407, D407, G407, F407)</f>
        <v>8676.8825477635237</v>
      </c>
    </row>
    <row r="408" spans="1:9" ht="13.95" customHeight="1" x14ac:dyDescent="0.3">
      <c r="A408" s="9">
        <v>407</v>
      </c>
      <c r="B408" s="11" t="s">
        <v>1</v>
      </c>
      <c r="C408" s="15">
        <v>27559</v>
      </c>
      <c r="D408" s="24">
        <f t="shared" si="6"/>
        <v>49</v>
      </c>
      <c r="E408" s="19">
        <v>38493</v>
      </c>
      <c r="F408" s="10">
        <v>645276</v>
      </c>
      <c r="G408">
        <v>19</v>
      </c>
      <c r="I408" cm="1">
        <f t="array" ref="I408">Calcular_Prima_Anual_Empleado(B408, D408, G408, F408)</f>
        <v>318166.70841686346</v>
      </c>
    </row>
    <row r="409" spans="1:9" ht="13.95" customHeight="1" x14ac:dyDescent="0.3">
      <c r="A409" s="9">
        <v>408</v>
      </c>
      <c r="B409" s="11" t="s">
        <v>2</v>
      </c>
      <c r="C409" s="15">
        <v>27458</v>
      </c>
      <c r="D409" s="24">
        <f t="shared" si="6"/>
        <v>49</v>
      </c>
      <c r="E409" s="19">
        <v>35455</v>
      </c>
      <c r="F409" s="10">
        <v>823122</v>
      </c>
      <c r="G409">
        <v>27</v>
      </c>
      <c r="I409" cm="1">
        <f t="array" ref="I409">Calcular_Prima_Anual_Empleado(B409, D409, G409, F409)</f>
        <v>762006.25176675583</v>
      </c>
    </row>
    <row r="410" spans="1:9" ht="13.95" customHeight="1" x14ac:dyDescent="0.3">
      <c r="A410" s="9">
        <v>409</v>
      </c>
      <c r="B410" s="11" t="s">
        <v>2</v>
      </c>
      <c r="C410" s="15">
        <v>27567</v>
      </c>
      <c r="D410" s="24">
        <f t="shared" si="6"/>
        <v>49</v>
      </c>
      <c r="E410" s="19">
        <v>34606</v>
      </c>
      <c r="F410" s="10">
        <v>1758606.5</v>
      </c>
      <c r="G410">
        <v>30</v>
      </c>
      <c r="I410" cm="1">
        <f t="array" ref="I410">Calcular_Prima_Anual_Empleado(B410, D410, G410, F410)</f>
        <v>1619497.8664420468</v>
      </c>
    </row>
    <row r="411" spans="1:9" ht="13.95" customHeight="1" x14ac:dyDescent="0.3">
      <c r="A411" s="9">
        <v>410</v>
      </c>
      <c r="B411" s="11" t="s">
        <v>2</v>
      </c>
      <c r="C411" s="15">
        <v>27556</v>
      </c>
      <c r="D411" s="24">
        <f t="shared" si="6"/>
        <v>49</v>
      </c>
      <c r="E411" s="19">
        <v>36115</v>
      </c>
      <c r="F411" s="10">
        <v>859558.5</v>
      </c>
      <c r="G411">
        <v>26</v>
      </c>
      <c r="I411" cm="1">
        <f t="array" ref="I411">Calcular_Prima_Anual_Empleado(B411, D411, G411, F411)</f>
        <v>795404.98068007943</v>
      </c>
    </row>
    <row r="412" spans="1:9" ht="13.95" customHeight="1" x14ac:dyDescent="0.3">
      <c r="A412" s="9">
        <v>411</v>
      </c>
      <c r="B412" s="11" t="s">
        <v>2</v>
      </c>
      <c r="C412" s="15">
        <v>27537</v>
      </c>
      <c r="D412" s="24">
        <f t="shared" si="6"/>
        <v>49</v>
      </c>
      <c r="E412" s="19">
        <v>38019</v>
      </c>
      <c r="F412" s="10">
        <v>1087905.6000000001</v>
      </c>
      <c r="G412">
        <v>20</v>
      </c>
      <c r="I412" cm="1">
        <f t="array" ref="I412">Calcular_Prima_Anual_Empleado(B412, D412, G412, F412)</f>
        <v>692897.49362031545</v>
      </c>
    </row>
    <row r="413" spans="1:9" ht="13.95" customHeight="1" x14ac:dyDescent="0.3">
      <c r="A413" s="9">
        <v>412</v>
      </c>
      <c r="B413" s="11" t="s">
        <v>1</v>
      </c>
      <c r="C413" s="15">
        <v>27515</v>
      </c>
      <c r="D413" s="24">
        <f t="shared" si="6"/>
        <v>49</v>
      </c>
      <c r="E413" s="19">
        <v>39175</v>
      </c>
      <c r="F413" s="10">
        <v>2361910.7999999998</v>
      </c>
      <c r="G413">
        <v>17</v>
      </c>
      <c r="I413" cm="1">
        <f t="array" ref="I413">Calcular_Prima_Anual_Empleado(B413, D413, G413, F413)</f>
        <v>1148170.8323736305</v>
      </c>
    </row>
    <row r="414" spans="1:9" ht="13.95" customHeight="1" x14ac:dyDescent="0.3">
      <c r="A414" s="9">
        <v>413</v>
      </c>
      <c r="B414" s="11" t="s">
        <v>2</v>
      </c>
      <c r="C414" s="15">
        <v>27519</v>
      </c>
      <c r="D414" s="24">
        <f t="shared" si="6"/>
        <v>49</v>
      </c>
      <c r="E414" s="19">
        <v>42000</v>
      </c>
      <c r="F414" s="10">
        <v>453725</v>
      </c>
      <c r="G414">
        <v>10</v>
      </c>
      <c r="I414" cm="1">
        <f t="array" ref="I414">Calcular_Prima_Anual_Empleado(B414, D414, G414, F414)</f>
        <v>34534.712648098677</v>
      </c>
    </row>
    <row r="415" spans="1:9" ht="13.95" customHeight="1" x14ac:dyDescent="0.3">
      <c r="A415" s="9">
        <v>414</v>
      </c>
      <c r="B415" s="11" t="s">
        <v>2</v>
      </c>
      <c r="C415" s="15">
        <v>27477</v>
      </c>
      <c r="D415" s="24">
        <f t="shared" si="6"/>
        <v>49</v>
      </c>
      <c r="E415" s="19">
        <v>34715</v>
      </c>
      <c r="F415" s="10">
        <v>878383.6</v>
      </c>
      <c r="G415">
        <v>29</v>
      </c>
      <c r="I415" cm="1">
        <f t="array" ref="I415">Calcular_Prima_Anual_Empleado(B415, D415, G415, F415)</f>
        <v>812660.60105158086</v>
      </c>
    </row>
    <row r="416" spans="1:9" ht="13.95" customHeight="1" x14ac:dyDescent="0.3">
      <c r="A416" s="9">
        <v>415</v>
      </c>
      <c r="B416" s="11" t="s">
        <v>2</v>
      </c>
      <c r="C416" s="15">
        <v>27549</v>
      </c>
      <c r="D416" s="24">
        <f t="shared" si="6"/>
        <v>49</v>
      </c>
      <c r="E416" s="19">
        <v>40034</v>
      </c>
      <c r="F416" s="10">
        <v>2519738.4900000002</v>
      </c>
      <c r="G416">
        <v>15</v>
      </c>
      <c r="I416" cm="1">
        <f t="array" ref="I416">Calcular_Prima_Anual_Empleado(B416, D416, G416, F416)</f>
        <v>1594962.3162423538</v>
      </c>
    </row>
    <row r="417" spans="1:9" ht="13.95" customHeight="1" x14ac:dyDescent="0.3">
      <c r="A417" s="9">
        <v>416</v>
      </c>
      <c r="B417" s="11" t="s">
        <v>2</v>
      </c>
      <c r="C417" s="15">
        <v>27565</v>
      </c>
      <c r="D417" s="24">
        <f t="shared" si="6"/>
        <v>49</v>
      </c>
      <c r="E417" s="19">
        <v>35847</v>
      </c>
      <c r="F417" s="10">
        <v>682934</v>
      </c>
      <c r="G417">
        <v>26</v>
      </c>
      <c r="I417" cm="1">
        <f t="array" ref="I417">Calcular_Prima_Anual_Empleado(B417, D417, G417, F417)</f>
        <v>633505.95648864063</v>
      </c>
    </row>
    <row r="418" spans="1:9" ht="13.95" customHeight="1" x14ac:dyDescent="0.3">
      <c r="A418" s="9">
        <v>417</v>
      </c>
      <c r="B418" s="11" t="s">
        <v>1</v>
      </c>
      <c r="C418" s="15">
        <v>27559</v>
      </c>
      <c r="D418" s="24">
        <f t="shared" si="6"/>
        <v>49</v>
      </c>
      <c r="E418" s="19">
        <v>42787</v>
      </c>
      <c r="F418" s="10">
        <v>265353.65999999997</v>
      </c>
      <c r="G418">
        <v>7</v>
      </c>
      <c r="I418" cm="1">
        <f t="array" ref="I418">Calcular_Prima_Anual_Empleado(B418, D418, G418, F418)</f>
        <v>19641.856890829316</v>
      </c>
    </row>
    <row r="419" spans="1:9" ht="13.95" customHeight="1" x14ac:dyDescent="0.3">
      <c r="A419" s="9">
        <v>418</v>
      </c>
      <c r="B419" s="11" t="s">
        <v>1</v>
      </c>
      <c r="C419" s="15">
        <v>27538</v>
      </c>
      <c r="D419" s="24">
        <f t="shared" si="6"/>
        <v>49</v>
      </c>
      <c r="E419" s="19">
        <v>37705</v>
      </c>
      <c r="F419" s="10">
        <v>1413078.76</v>
      </c>
      <c r="G419">
        <v>21</v>
      </c>
      <c r="I419" cm="1">
        <f t="array" ref="I419">Calcular_Prima_Anual_Empleado(B419, D419, G419, F419)</f>
        <v>1001033.7005421687</v>
      </c>
    </row>
    <row r="420" spans="1:9" ht="13.95" customHeight="1" x14ac:dyDescent="0.3">
      <c r="A420" s="9">
        <v>419</v>
      </c>
      <c r="B420" s="11" t="s">
        <v>2</v>
      </c>
      <c r="C420" s="15">
        <v>27582</v>
      </c>
      <c r="D420" s="24">
        <f t="shared" si="6"/>
        <v>49</v>
      </c>
      <c r="E420" s="19">
        <v>37594</v>
      </c>
      <c r="F420" s="10">
        <v>1561830.5</v>
      </c>
      <c r="G420">
        <v>22</v>
      </c>
      <c r="I420" cm="1">
        <f t="array" ref="I420">Calcular_Prima_Anual_Empleado(B420, D420, G420, F420)</f>
        <v>1439127.4060342633</v>
      </c>
    </row>
    <row r="421" spans="1:9" ht="13.95" customHeight="1" x14ac:dyDescent="0.3">
      <c r="A421" s="9">
        <v>420</v>
      </c>
      <c r="B421" s="11" t="s">
        <v>2</v>
      </c>
      <c r="C421" s="15">
        <v>27566</v>
      </c>
      <c r="D421" s="24">
        <f t="shared" si="6"/>
        <v>49</v>
      </c>
      <c r="E421" s="19">
        <v>35051</v>
      </c>
      <c r="F421" s="10">
        <v>802810.9</v>
      </c>
      <c r="G421">
        <v>29</v>
      </c>
      <c r="I421" cm="1">
        <f t="array" ref="I421">Calcular_Prima_Anual_Empleado(B421, D421, G421, F421)</f>
        <v>743388.5216655822</v>
      </c>
    </row>
    <row r="422" spans="1:9" ht="13.95" customHeight="1" x14ac:dyDescent="0.3">
      <c r="A422" s="9">
        <v>421</v>
      </c>
      <c r="B422" s="11" t="s">
        <v>2</v>
      </c>
      <c r="C422" s="15">
        <v>27573</v>
      </c>
      <c r="D422" s="24">
        <f t="shared" si="6"/>
        <v>49</v>
      </c>
      <c r="E422" s="19">
        <v>37464</v>
      </c>
      <c r="F422" s="10">
        <v>1794998.6</v>
      </c>
      <c r="G422">
        <v>22</v>
      </c>
      <c r="I422" cm="1">
        <f t="array" ref="I422">Calcular_Prima_Anual_Empleado(B422, D422, G422, F422)</f>
        <v>1652855.8970565835</v>
      </c>
    </row>
    <row r="423" spans="1:9" ht="13.95" customHeight="1" x14ac:dyDescent="0.3">
      <c r="A423" s="9">
        <v>422</v>
      </c>
      <c r="B423" s="11" t="s">
        <v>2</v>
      </c>
      <c r="C423" s="15">
        <v>27597</v>
      </c>
      <c r="D423" s="24">
        <f t="shared" si="6"/>
        <v>49</v>
      </c>
      <c r="E423" s="19">
        <v>42399</v>
      </c>
      <c r="F423" s="10">
        <v>841065.3</v>
      </c>
      <c r="G423">
        <v>8</v>
      </c>
      <c r="I423" cm="1">
        <f t="array" ref="I423">Calcular_Prima_Anual_Empleado(B423, D423, G423, F423)</f>
        <v>57606.033918967718</v>
      </c>
    </row>
    <row r="424" spans="1:9" ht="13.95" customHeight="1" x14ac:dyDescent="0.3">
      <c r="A424" s="9">
        <v>423</v>
      </c>
      <c r="B424" s="11" t="s">
        <v>1</v>
      </c>
      <c r="C424" s="15">
        <v>27582</v>
      </c>
      <c r="D424" s="24">
        <f t="shared" si="6"/>
        <v>49</v>
      </c>
      <c r="E424" s="19">
        <v>35854</v>
      </c>
      <c r="F424" s="10">
        <v>766300</v>
      </c>
      <c r="G424">
        <v>26</v>
      </c>
      <c r="I424" cm="1">
        <f t="array" ref="I424">Calcular_Prima_Anual_Empleado(B424, D424, G424, F424)</f>
        <v>545676.4166287051</v>
      </c>
    </row>
    <row r="425" spans="1:9" ht="13.95" customHeight="1" x14ac:dyDescent="0.3">
      <c r="A425" s="9">
        <v>424</v>
      </c>
      <c r="B425" s="11" t="s">
        <v>2</v>
      </c>
      <c r="C425" s="15">
        <v>27577</v>
      </c>
      <c r="D425" s="24">
        <f t="shared" si="6"/>
        <v>49</v>
      </c>
      <c r="E425" s="19">
        <v>42088</v>
      </c>
      <c r="F425" s="10">
        <v>602023.6</v>
      </c>
      <c r="G425">
        <v>9</v>
      </c>
      <c r="I425" cm="1">
        <f t="array" ref="I425">Calcular_Prima_Anual_Empleado(B425, D425, G425, F425)</f>
        <v>43367.887622714275</v>
      </c>
    </row>
    <row r="426" spans="1:9" ht="13.95" customHeight="1" x14ac:dyDescent="0.3">
      <c r="A426" s="9">
        <v>425</v>
      </c>
      <c r="B426" s="11" t="s">
        <v>1</v>
      </c>
      <c r="C426" s="15">
        <v>27580</v>
      </c>
      <c r="D426" s="24">
        <f t="shared" si="6"/>
        <v>49</v>
      </c>
      <c r="E426" s="19">
        <v>34656</v>
      </c>
      <c r="F426" s="10">
        <v>892201.6</v>
      </c>
      <c r="G426">
        <v>30</v>
      </c>
      <c r="I426" cm="1">
        <f t="array" ref="I426">Calcular_Prima_Anual_Empleado(B426, D426, G426, F426)</f>
        <v>634316.01669281255</v>
      </c>
    </row>
    <row r="427" spans="1:9" ht="13.95" customHeight="1" x14ac:dyDescent="0.3">
      <c r="A427" s="9">
        <v>426</v>
      </c>
      <c r="B427" s="11" t="s">
        <v>1</v>
      </c>
      <c r="C427" s="15">
        <v>27581</v>
      </c>
      <c r="D427" s="24">
        <f t="shared" si="6"/>
        <v>49</v>
      </c>
      <c r="E427" s="19">
        <v>40274</v>
      </c>
      <c r="F427" s="10">
        <v>522082</v>
      </c>
      <c r="G427">
        <v>14</v>
      </c>
      <c r="I427" cm="1">
        <f t="array" ref="I427">Calcular_Prima_Anual_Empleado(B427, D427, G427, F427)</f>
        <v>258601.60578307667</v>
      </c>
    </row>
    <row r="428" spans="1:9" ht="13.95" customHeight="1" x14ac:dyDescent="0.3">
      <c r="A428" s="9">
        <v>427</v>
      </c>
      <c r="B428" s="11" t="s">
        <v>2</v>
      </c>
      <c r="C428" s="15">
        <v>27584</v>
      </c>
      <c r="D428" s="24">
        <f t="shared" si="6"/>
        <v>49</v>
      </c>
      <c r="E428" s="19">
        <v>35584</v>
      </c>
      <c r="F428" s="10">
        <v>1992719.5</v>
      </c>
      <c r="G428">
        <v>27</v>
      </c>
      <c r="I428" cm="1">
        <f t="array" ref="I428">Calcular_Prima_Anual_Empleado(B428, D428, G428, F428)</f>
        <v>1834092.4795932812</v>
      </c>
    </row>
    <row r="429" spans="1:9" ht="13.95" customHeight="1" x14ac:dyDescent="0.3">
      <c r="A429" s="9">
        <v>428</v>
      </c>
      <c r="B429" s="11" t="s">
        <v>2</v>
      </c>
      <c r="C429" s="15">
        <v>26917</v>
      </c>
      <c r="D429" s="24">
        <f t="shared" si="6"/>
        <v>51</v>
      </c>
      <c r="E429" s="19">
        <v>34896</v>
      </c>
      <c r="F429" s="10">
        <v>778076</v>
      </c>
      <c r="G429">
        <v>29</v>
      </c>
      <c r="I429" cm="1">
        <f t="array" ref="I429">Calcular_Prima_Anual_Empleado(B429, D429, G429, F429)</f>
        <v>862166.53037200193</v>
      </c>
    </row>
    <row r="430" spans="1:9" ht="13.95" customHeight="1" x14ac:dyDescent="0.3">
      <c r="A430" s="9">
        <v>429</v>
      </c>
      <c r="B430" s="11" t="s">
        <v>2</v>
      </c>
      <c r="C430" s="15">
        <v>27586</v>
      </c>
      <c r="D430" s="24">
        <f t="shared" si="6"/>
        <v>49</v>
      </c>
      <c r="E430" s="19">
        <v>36870</v>
      </c>
      <c r="F430" s="10">
        <v>1393805.2</v>
      </c>
      <c r="G430">
        <v>24</v>
      </c>
      <c r="I430" cm="1">
        <f t="array" ref="I430">Calcular_Prima_Anual_Empleado(B430, D430, G430, F430)</f>
        <v>1285110.6523592426</v>
      </c>
    </row>
    <row r="431" spans="1:9" ht="13.95" customHeight="1" x14ac:dyDescent="0.3">
      <c r="A431" s="9">
        <v>430</v>
      </c>
      <c r="B431" s="11" t="s">
        <v>1</v>
      </c>
      <c r="C431" s="15">
        <v>27605</v>
      </c>
      <c r="D431" s="24">
        <f t="shared" si="6"/>
        <v>49</v>
      </c>
      <c r="E431" s="19">
        <v>34383</v>
      </c>
      <c r="F431" s="10">
        <v>750452.85</v>
      </c>
      <c r="G431">
        <v>30</v>
      </c>
      <c r="I431" cm="1">
        <f t="array" ref="I431">Calcular_Prima_Anual_Empleado(B431, D431, G431, F431)</f>
        <v>534519.4095838709</v>
      </c>
    </row>
    <row r="432" spans="1:9" ht="13.95" customHeight="1" x14ac:dyDescent="0.3">
      <c r="A432" s="9">
        <v>431</v>
      </c>
      <c r="B432" s="11" t="s">
        <v>1</v>
      </c>
      <c r="C432" s="15">
        <v>27599</v>
      </c>
      <c r="D432" s="24">
        <f t="shared" si="6"/>
        <v>49</v>
      </c>
      <c r="E432" s="19">
        <v>34324</v>
      </c>
      <c r="F432" s="10">
        <v>910041.2</v>
      </c>
      <c r="G432">
        <v>31</v>
      </c>
      <c r="I432" cm="1">
        <f t="array" ref="I432">Calcular_Prima_Anual_Empleado(B432, D432, G432, F432)</f>
        <v>847569.16156641091</v>
      </c>
    </row>
    <row r="433" spans="1:9" ht="13.95" customHeight="1" x14ac:dyDescent="0.3">
      <c r="A433" s="9">
        <v>432</v>
      </c>
      <c r="B433" s="11" t="s">
        <v>2</v>
      </c>
      <c r="C433" s="15">
        <v>27577</v>
      </c>
      <c r="D433" s="24">
        <f t="shared" si="6"/>
        <v>49</v>
      </c>
      <c r="E433" s="19">
        <v>35815</v>
      </c>
      <c r="F433" s="10">
        <v>807039.25</v>
      </c>
      <c r="G433">
        <v>26</v>
      </c>
      <c r="I433" cm="1">
        <f t="array" ref="I433">Calcular_Prima_Anual_Empleado(B433, D433, G433, F433)</f>
        <v>747264.34715377784</v>
      </c>
    </row>
    <row r="434" spans="1:9" ht="13.95" customHeight="1" x14ac:dyDescent="0.3">
      <c r="A434" s="9">
        <v>433</v>
      </c>
      <c r="B434" s="11" t="s">
        <v>1</v>
      </c>
      <c r="C434" s="15">
        <v>27601</v>
      </c>
      <c r="D434" s="24">
        <f t="shared" si="6"/>
        <v>49</v>
      </c>
      <c r="E434" s="19">
        <v>34486</v>
      </c>
      <c r="F434" s="10">
        <v>1434896.5</v>
      </c>
      <c r="G434">
        <v>30</v>
      </c>
      <c r="I434" cm="1">
        <f t="array" ref="I434">Calcular_Prima_Anual_Empleado(B434, D434, G434, F434)</f>
        <v>1016394.2340691667</v>
      </c>
    </row>
    <row r="435" spans="1:9" ht="13.95" customHeight="1" x14ac:dyDescent="0.3">
      <c r="A435" s="9">
        <v>434</v>
      </c>
      <c r="B435" s="11" t="s">
        <v>1</v>
      </c>
      <c r="C435" s="15">
        <v>27569</v>
      </c>
      <c r="D435" s="24">
        <f t="shared" si="6"/>
        <v>49</v>
      </c>
      <c r="E435" s="19">
        <v>35970</v>
      </c>
      <c r="F435" s="10">
        <v>395499.25</v>
      </c>
      <c r="G435">
        <v>26</v>
      </c>
      <c r="I435" cm="1">
        <f t="array" ref="I435">Calcular_Prima_Anual_Empleado(B435, D435, G435, F435)</f>
        <v>284618.33489288046</v>
      </c>
    </row>
    <row r="436" spans="1:9" ht="13.95" customHeight="1" x14ac:dyDescent="0.3">
      <c r="A436" s="9">
        <v>435</v>
      </c>
      <c r="B436" s="11" t="s">
        <v>2</v>
      </c>
      <c r="C436" s="15">
        <v>27576</v>
      </c>
      <c r="D436" s="24">
        <f t="shared" si="6"/>
        <v>49</v>
      </c>
      <c r="E436" s="19">
        <v>40535</v>
      </c>
      <c r="F436" s="10">
        <v>1590945.3</v>
      </c>
      <c r="G436">
        <v>14</v>
      </c>
      <c r="I436" cm="1">
        <f t="array" ref="I436">Calcular_Prima_Anual_Empleado(B436, D436, G436, F436)</f>
        <v>1009816.0536852009</v>
      </c>
    </row>
    <row r="437" spans="1:9" ht="13.95" customHeight="1" x14ac:dyDescent="0.3">
      <c r="A437" s="9">
        <v>436</v>
      </c>
      <c r="B437" s="11" t="s">
        <v>2</v>
      </c>
      <c r="C437" s="15">
        <v>27614</v>
      </c>
      <c r="D437" s="24">
        <f t="shared" si="6"/>
        <v>49</v>
      </c>
      <c r="E437" s="19">
        <v>37264</v>
      </c>
      <c r="F437" s="10">
        <v>1847317.7</v>
      </c>
      <c r="G437">
        <v>22</v>
      </c>
      <c r="I437" cm="1">
        <f t="array" ref="I437">Calcular_Prima_Anual_Empleado(B437, D437, G437, F437)</f>
        <v>1700813.0674184202</v>
      </c>
    </row>
    <row r="438" spans="1:9" ht="13.95" customHeight="1" x14ac:dyDescent="0.3">
      <c r="A438" s="9">
        <v>437</v>
      </c>
      <c r="B438" s="11" t="s">
        <v>2</v>
      </c>
      <c r="C438" s="15">
        <v>27589</v>
      </c>
      <c r="D438" s="24">
        <f t="shared" si="6"/>
        <v>49</v>
      </c>
      <c r="E438" s="19">
        <v>38707</v>
      </c>
      <c r="F438" s="10">
        <v>2526143.5</v>
      </c>
      <c r="G438">
        <v>19</v>
      </c>
      <c r="I438" cm="1">
        <f t="array" ref="I438">Calcular_Prima_Anual_Empleado(B438, D438, G438, F438)</f>
        <v>1598997.5177312242</v>
      </c>
    </row>
    <row r="439" spans="1:9" ht="13.95" customHeight="1" x14ac:dyDescent="0.3">
      <c r="A439" s="9">
        <v>438</v>
      </c>
      <c r="B439" s="11" t="s">
        <v>2</v>
      </c>
      <c r="C439" s="15">
        <v>27632</v>
      </c>
      <c r="D439" s="24">
        <f t="shared" si="6"/>
        <v>49</v>
      </c>
      <c r="E439" s="19">
        <v>38000</v>
      </c>
      <c r="F439" s="10">
        <v>377010.8</v>
      </c>
      <c r="G439">
        <v>20</v>
      </c>
      <c r="I439" cm="1">
        <f t="array" ref="I439">Calcular_Prima_Anual_Empleado(B439, D439, G439, F439)</f>
        <v>245028.75408819728</v>
      </c>
    </row>
    <row r="440" spans="1:9" ht="13.95" customHeight="1" x14ac:dyDescent="0.3">
      <c r="A440" s="9">
        <v>439</v>
      </c>
      <c r="B440" s="11" t="s">
        <v>1</v>
      </c>
      <c r="C440" s="15">
        <v>27632</v>
      </c>
      <c r="D440" s="24">
        <f t="shared" si="6"/>
        <v>49</v>
      </c>
      <c r="E440" s="19">
        <v>36542</v>
      </c>
      <c r="F440" s="10">
        <v>809293.6</v>
      </c>
      <c r="G440">
        <v>24</v>
      </c>
      <c r="I440" cm="1">
        <f t="array" ref="I440">Calcular_Prima_Anual_Empleado(B440, D440, G440, F440)</f>
        <v>575945.57531545893</v>
      </c>
    </row>
    <row r="441" spans="1:9" ht="13.95" customHeight="1" x14ac:dyDescent="0.3">
      <c r="A441" s="9">
        <v>440</v>
      </c>
      <c r="B441" s="11" t="s">
        <v>1</v>
      </c>
      <c r="C441" s="15">
        <v>27631</v>
      </c>
      <c r="D441" s="24">
        <f t="shared" si="6"/>
        <v>49</v>
      </c>
      <c r="E441" s="19">
        <v>36731</v>
      </c>
      <c r="F441" s="10">
        <v>649058.56999999995</v>
      </c>
      <c r="G441">
        <v>24</v>
      </c>
      <c r="I441" cm="1">
        <f t="array" ref="I441">Calcular_Prima_Anual_Empleado(B441, D441, G441, F441)</f>
        <v>463133.91148068436</v>
      </c>
    </row>
    <row r="442" spans="1:9" ht="13.95" customHeight="1" x14ac:dyDescent="0.3">
      <c r="A442" s="9">
        <v>441</v>
      </c>
      <c r="B442" s="11" t="s">
        <v>1</v>
      </c>
      <c r="C442" s="15">
        <v>27608</v>
      </c>
      <c r="D442" s="24">
        <f t="shared" si="6"/>
        <v>49</v>
      </c>
      <c r="E442" s="19">
        <v>37589</v>
      </c>
      <c r="F442" s="10">
        <v>349830</v>
      </c>
      <c r="G442">
        <v>22</v>
      </c>
      <c r="I442" cm="1">
        <f t="array" ref="I442">Calcular_Prima_Anual_Empleado(B442, D442, G442, F442)</f>
        <v>252465.4150314352</v>
      </c>
    </row>
    <row r="443" spans="1:9" ht="13.95" customHeight="1" x14ac:dyDescent="0.3">
      <c r="A443" s="9">
        <v>442</v>
      </c>
      <c r="B443" s="11" t="s">
        <v>1</v>
      </c>
      <c r="C443" s="15">
        <v>27648</v>
      </c>
      <c r="D443" s="24">
        <f t="shared" si="6"/>
        <v>49</v>
      </c>
      <c r="E443" s="19">
        <v>43739</v>
      </c>
      <c r="F443" s="10">
        <v>437769.65</v>
      </c>
      <c r="G443">
        <v>5</v>
      </c>
      <c r="I443" cm="1">
        <f t="array" ref="I443">Calcular_Prima_Anual_Empleado(B443, D443, G443, F443)</f>
        <v>28394.31113590892</v>
      </c>
    </row>
    <row r="444" spans="1:9" ht="13.95" customHeight="1" x14ac:dyDescent="0.3">
      <c r="A444" s="9">
        <v>443</v>
      </c>
      <c r="B444" s="11" t="s">
        <v>2</v>
      </c>
      <c r="C444" s="15">
        <v>27635</v>
      </c>
      <c r="D444" s="24">
        <f t="shared" si="6"/>
        <v>49</v>
      </c>
      <c r="E444" s="19">
        <v>34686</v>
      </c>
      <c r="F444" s="10">
        <v>1556248.95</v>
      </c>
      <c r="G444">
        <v>30</v>
      </c>
      <c r="I444" cm="1">
        <f t="array" ref="I444">Calcular_Prima_Anual_Empleado(B444, D444, G444, F444)</f>
        <v>1434011.1990614156</v>
      </c>
    </row>
    <row r="445" spans="1:9" ht="13.95" customHeight="1" x14ac:dyDescent="0.3">
      <c r="A445" s="9">
        <v>444</v>
      </c>
      <c r="B445" s="11" t="s">
        <v>1</v>
      </c>
      <c r="C445" s="15">
        <v>27644</v>
      </c>
      <c r="D445" s="24">
        <f t="shared" si="6"/>
        <v>49</v>
      </c>
      <c r="E445" s="19">
        <v>39776</v>
      </c>
      <c r="F445" s="10">
        <v>717646.48</v>
      </c>
      <c r="G445">
        <v>16</v>
      </c>
      <c r="I445" cm="1">
        <f t="array" ref="I445">Calcular_Prima_Anual_Empleado(B445, D445, G445, F445)</f>
        <v>353158.30759260582</v>
      </c>
    </row>
    <row r="446" spans="1:9" ht="13.95" customHeight="1" x14ac:dyDescent="0.3">
      <c r="A446" s="9">
        <v>445</v>
      </c>
      <c r="B446" s="11" t="s">
        <v>2</v>
      </c>
      <c r="C446" s="15">
        <v>27661</v>
      </c>
      <c r="D446" s="24">
        <f t="shared" si="6"/>
        <v>49</v>
      </c>
      <c r="E446" s="19">
        <v>37533</v>
      </c>
      <c r="F446" s="10">
        <v>802778.5</v>
      </c>
      <c r="G446">
        <v>22</v>
      </c>
      <c r="I446" cm="1">
        <f t="array" ref="I446">Calcular_Prima_Anual_Empleado(B446, D446, G446, F446)</f>
        <v>743358.82290700788</v>
      </c>
    </row>
    <row r="447" spans="1:9" ht="13.95" customHeight="1" x14ac:dyDescent="0.3">
      <c r="A447" s="9">
        <v>446</v>
      </c>
      <c r="B447" s="11" t="s">
        <v>1</v>
      </c>
      <c r="C447" s="15">
        <v>27658</v>
      </c>
      <c r="D447" s="24">
        <f t="shared" si="6"/>
        <v>49</v>
      </c>
      <c r="E447" s="19">
        <v>34351</v>
      </c>
      <c r="F447" s="10">
        <v>1563571.5</v>
      </c>
      <c r="G447">
        <v>30</v>
      </c>
      <c r="I447" cm="1">
        <f t="array" ref="I447">Calcular_Prima_Anual_Empleado(B447, D447, G447, F447)</f>
        <v>1106986.415091878</v>
      </c>
    </row>
    <row r="448" spans="1:9" ht="13.95" customHeight="1" x14ac:dyDescent="0.3">
      <c r="A448" s="9">
        <v>447</v>
      </c>
      <c r="B448" s="11" t="s">
        <v>2</v>
      </c>
      <c r="C448" s="15">
        <v>27651</v>
      </c>
      <c r="D448" s="24">
        <f t="shared" si="6"/>
        <v>49</v>
      </c>
      <c r="E448" s="19">
        <v>42673</v>
      </c>
      <c r="F448" s="10">
        <v>632417.44999999995</v>
      </c>
      <c r="G448">
        <v>8</v>
      </c>
      <c r="I448" cm="1">
        <f t="array" ref="I448">Calcular_Prima_Anual_Empleado(B448, D448, G448, F448)</f>
        <v>45178.249926891251</v>
      </c>
    </row>
    <row r="449" spans="1:9" ht="13.95" customHeight="1" x14ac:dyDescent="0.3">
      <c r="A449" s="9">
        <v>448</v>
      </c>
      <c r="B449" s="11" t="s">
        <v>1</v>
      </c>
      <c r="C449" s="15">
        <v>27653</v>
      </c>
      <c r="D449" s="24">
        <f t="shared" si="6"/>
        <v>49</v>
      </c>
      <c r="E449" s="19">
        <v>35319</v>
      </c>
      <c r="F449" s="10">
        <v>864565.6</v>
      </c>
      <c r="G449">
        <v>28</v>
      </c>
      <c r="I449" cm="1">
        <f t="array" ref="I449">Calcular_Prima_Anual_Empleado(B449, D449, G449, F449)</f>
        <v>614859.20290036127</v>
      </c>
    </row>
    <row r="450" spans="1:9" ht="13.95" customHeight="1" x14ac:dyDescent="0.3">
      <c r="A450" s="9">
        <v>449</v>
      </c>
      <c r="B450" s="11" t="s">
        <v>2</v>
      </c>
      <c r="C450" s="15">
        <v>27637</v>
      </c>
      <c r="D450" s="24">
        <f t="shared" si="6"/>
        <v>49</v>
      </c>
      <c r="E450" s="19">
        <v>36164</v>
      </c>
      <c r="F450" s="10">
        <v>1751423.3</v>
      </c>
      <c r="G450">
        <v>25</v>
      </c>
      <c r="I450" cm="1">
        <f t="array" ref="I450">Calcular_Prima_Anual_Empleado(B450, D450, G450, F450)</f>
        <v>1612913.5416707268</v>
      </c>
    </row>
    <row r="451" spans="1:9" ht="13.95" customHeight="1" x14ac:dyDescent="0.3">
      <c r="A451" s="9">
        <v>450</v>
      </c>
      <c r="B451" s="11" t="s">
        <v>1</v>
      </c>
      <c r="C451" s="15">
        <v>27667</v>
      </c>
      <c r="D451" s="24">
        <f t="shared" ref="D451:D514" si="7">2024-YEAR(C451)</f>
        <v>49</v>
      </c>
      <c r="E451" s="19">
        <v>34832</v>
      </c>
      <c r="F451" s="10">
        <v>878383.6</v>
      </c>
      <c r="G451">
        <v>29</v>
      </c>
      <c r="I451" cm="1">
        <f t="array" ref="I451">Calcular_Prima_Anual_Empleado(B451, D451, G451, F451)</f>
        <v>624587.6097965868</v>
      </c>
    </row>
    <row r="452" spans="1:9" ht="13.95" customHeight="1" x14ac:dyDescent="0.3">
      <c r="A452" s="9">
        <v>451</v>
      </c>
      <c r="B452" s="11" t="s">
        <v>2</v>
      </c>
      <c r="C452" s="15">
        <v>27595</v>
      </c>
      <c r="D452" s="24">
        <f t="shared" si="7"/>
        <v>49</v>
      </c>
      <c r="E452" s="19">
        <v>36127</v>
      </c>
      <c r="F452" s="10">
        <v>1704302.15</v>
      </c>
      <c r="G452">
        <v>26</v>
      </c>
      <c r="I452" cm="1">
        <f t="array" ref="I452">Calcular_Prima_Anual_Empleado(B452, D452, G452, F452)</f>
        <v>1569720.9596462718</v>
      </c>
    </row>
    <row r="453" spans="1:9" ht="13.95" customHeight="1" x14ac:dyDescent="0.3">
      <c r="A453" s="9">
        <v>452</v>
      </c>
      <c r="B453" s="11" t="s">
        <v>2</v>
      </c>
      <c r="C453" s="15">
        <v>27575</v>
      </c>
      <c r="D453" s="24">
        <f t="shared" si="7"/>
        <v>49</v>
      </c>
      <c r="E453" s="19">
        <v>36375</v>
      </c>
      <c r="F453" s="10">
        <v>698213</v>
      </c>
      <c r="G453">
        <v>25</v>
      </c>
      <c r="I453" cm="1">
        <f t="array" ref="I453">Calcular_Prima_Anual_Empleado(B453, D453, G453, F453)</f>
        <v>647511.12106445548</v>
      </c>
    </row>
    <row r="454" spans="1:9" ht="13.95" customHeight="1" x14ac:dyDescent="0.3">
      <c r="A454" s="9">
        <v>453</v>
      </c>
      <c r="B454" s="11" t="s">
        <v>2</v>
      </c>
      <c r="C454" s="15">
        <v>27575</v>
      </c>
      <c r="D454" s="24">
        <f t="shared" si="7"/>
        <v>49</v>
      </c>
      <c r="E454" s="19">
        <v>43275</v>
      </c>
      <c r="F454" s="10">
        <v>560569.59999999998</v>
      </c>
      <c r="G454">
        <v>6</v>
      </c>
      <c r="I454" cm="1">
        <f t="array" ref="I454">Calcular_Prima_Anual_Empleado(B454, D454, G454, F454)</f>
        <v>40898.744721852665</v>
      </c>
    </row>
    <row r="455" spans="1:9" ht="13.95" customHeight="1" x14ac:dyDescent="0.3">
      <c r="A455" s="9">
        <v>454</v>
      </c>
      <c r="B455" s="11" t="s">
        <v>2</v>
      </c>
      <c r="C455" s="15">
        <v>27596</v>
      </c>
      <c r="D455" s="24">
        <f t="shared" si="7"/>
        <v>49</v>
      </c>
      <c r="E455" s="19">
        <v>40791</v>
      </c>
      <c r="F455" s="10">
        <v>927920.45</v>
      </c>
      <c r="G455">
        <v>13</v>
      </c>
      <c r="I455" cm="1">
        <f t="array" ref="I455">Calcular_Prima_Anual_Empleado(B455, D455, G455, F455)</f>
        <v>592105.72038698045</v>
      </c>
    </row>
    <row r="456" spans="1:9" ht="13.95" customHeight="1" x14ac:dyDescent="0.3">
      <c r="A456" s="9">
        <v>455</v>
      </c>
      <c r="B456" s="11" t="s">
        <v>2</v>
      </c>
      <c r="C456" s="15">
        <v>27600</v>
      </c>
      <c r="D456" s="24">
        <f t="shared" si="7"/>
        <v>49</v>
      </c>
      <c r="E456" s="19">
        <v>36396</v>
      </c>
      <c r="F456" s="10">
        <v>617467.05000000005</v>
      </c>
      <c r="G456">
        <v>25</v>
      </c>
      <c r="I456" cm="1">
        <f t="array" ref="I456">Calcular_Prima_Anual_Empleado(B456, D456, G456, F456)</f>
        <v>573497.09406134614</v>
      </c>
    </row>
    <row r="457" spans="1:9" ht="13.95" customHeight="1" x14ac:dyDescent="0.3">
      <c r="A457" s="9">
        <v>456</v>
      </c>
      <c r="B457" s="11" t="s">
        <v>2</v>
      </c>
      <c r="C457" s="15">
        <v>27619</v>
      </c>
      <c r="D457" s="24">
        <f t="shared" si="7"/>
        <v>49</v>
      </c>
      <c r="E457" s="19">
        <v>42745</v>
      </c>
      <c r="F457" s="10">
        <v>169028.75</v>
      </c>
      <c r="G457">
        <v>7</v>
      </c>
      <c r="I457" cm="1">
        <f t="array" ref="I457">Calcular_Prima_Anual_Empleado(B457, D457, G457, F457)</f>
        <v>17577.224237102833</v>
      </c>
    </row>
    <row r="458" spans="1:9" ht="13.95" customHeight="1" x14ac:dyDescent="0.3">
      <c r="A458" s="9">
        <v>457</v>
      </c>
      <c r="B458" s="11" t="s">
        <v>2</v>
      </c>
      <c r="C458" s="15">
        <v>27600</v>
      </c>
      <c r="D458" s="24">
        <f t="shared" si="7"/>
        <v>49</v>
      </c>
      <c r="E458" s="19">
        <v>40047</v>
      </c>
      <c r="F458" s="10">
        <v>565081</v>
      </c>
      <c r="G458">
        <v>15</v>
      </c>
      <c r="I458" cm="1">
        <f t="array" ref="I458">Calcular_Prima_Anual_Empleado(B458, D458, G458, F458)</f>
        <v>363514.30696824833</v>
      </c>
    </row>
    <row r="459" spans="1:9" ht="13.95" customHeight="1" x14ac:dyDescent="0.3">
      <c r="A459" s="9">
        <v>458</v>
      </c>
      <c r="B459" s="11" t="s">
        <v>1</v>
      </c>
      <c r="C459" s="15">
        <v>27540</v>
      </c>
      <c r="D459" s="24">
        <f t="shared" si="7"/>
        <v>49</v>
      </c>
      <c r="E459" s="19">
        <v>39066</v>
      </c>
      <c r="F459" s="10">
        <v>466643.75</v>
      </c>
      <c r="G459">
        <v>18</v>
      </c>
      <c r="I459" cm="1">
        <f t="array" ref="I459">Calcular_Prima_Anual_Empleado(B459, D459, G459, F459)</f>
        <v>231796.85026667549</v>
      </c>
    </row>
    <row r="460" spans="1:9" ht="13.95" customHeight="1" x14ac:dyDescent="0.3">
      <c r="A460" s="9">
        <v>459</v>
      </c>
      <c r="B460" s="11" t="s">
        <v>2</v>
      </c>
      <c r="C460" s="15">
        <v>27599</v>
      </c>
      <c r="D460" s="24">
        <f t="shared" si="7"/>
        <v>49</v>
      </c>
      <c r="E460" s="19">
        <v>35081</v>
      </c>
      <c r="F460" s="10">
        <v>857180</v>
      </c>
      <c r="G460">
        <v>28</v>
      </c>
      <c r="I460" cm="1">
        <f t="array" ref="I460">Calcular_Prima_Anual_Empleado(B460, D460, G460, F460)</f>
        <v>793224.78014708776</v>
      </c>
    </row>
    <row r="461" spans="1:9" ht="13.95" customHeight="1" x14ac:dyDescent="0.3">
      <c r="A461" s="9">
        <v>460</v>
      </c>
      <c r="B461" s="11" t="s">
        <v>2</v>
      </c>
      <c r="C461" s="15">
        <v>27630</v>
      </c>
      <c r="D461" s="24">
        <f t="shared" si="7"/>
        <v>49</v>
      </c>
      <c r="E461" s="19">
        <v>34917</v>
      </c>
      <c r="F461" s="10">
        <v>883496.8</v>
      </c>
      <c r="G461">
        <v>29</v>
      </c>
      <c r="I461" cm="1">
        <f t="array" ref="I461">Calcular_Prima_Anual_Empleado(B461, D461, G461, F461)</f>
        <v>817347.50513621059</v>
      </c>
    </row>
    <row r="462" spans="1:9" ht="13.95" customHeight="1" x14ac:dyDescent="0.3">
      <c r="A462" s="9">
        <v>461</v>
      </c>
      <c r="B462" s="11" t="s">
        <v>2</v>
      </c>
      <c r="C462" s="15">
        <v>27639</v>
      </c>
      <c r="D462" s="24">
        <f t="shared" si="7"/>
        <v>49</v>
      </c>
      <c r="E462" s="19">
        <v>42530</v>
      </c>
      <c r="F462" s="10">
        <v>471982</v>
      </c>
      <c r="G462">
        <v>8</v>
      </c>
      <c r="I462" cm="1">
        <f t="array" ref="I462">Calcular_Prima_Anual_Empleado(B462, D462, G462, F462)</f>
        <v>35622.162398207962</v>
      </c>
    </row>
    <row r="463" spans="1:9" ht="13.95" customHeight="1" x14ac:dyDescent="0.3">
      <c r="A463" s="9">
        <v>462</v>
      </c>
      <c r="B463" s="11" t="s">
        <v>2</v>
      </c>
      <c r="C463" s="15">
        <v>27638</v>
      </c>
      <c r="D463" s="24">
        <f t="shared" si="7"/>
        <v>49</v>
      </c>
      <c r="E463" s="19">
        <v>35495</v>
      </c>
      <c r="F463" s="10">
        <v>680924</v>
      </c>
      <c r="G463">
        <v>27</v>
      </c>
      <c r="I463" cm="1">
        <f t="array" ref="I463">Calcular_Prima_Anual_Empleado(B463, D463, G463, F463)</f>
        <v>631663.53350301401</v>
      </c>
    </row>
    <row r="464" spans="1:9" ht="13.95" customHeight="1" x14ac:dyDescent="0.3">
      <c r="A464" s="9">
        <v>463</v>
      </c>
      <c r="B464" s="11" t="s">
        <v>2</v>
      </c>
      <c r="C464" s="15">
        <v>27623</v>
      </c>
      <c r="D464" s="24">
        <f t="shared" si="7"/>
        <v>49</v>
      </c>
      <c r="E464" s="19">
        <v>39937</v>
      </c>
      <c r="F464" s="10">
        <v>728697.1</v>
      </c>
      <c r="G464">
        <v>15</v>
      </c>
      <c r="I464" cm="1">
        <f t="array" ref="I464">Calcular_Prima_Anual_Empleado(B464, D464, G464, F464)</f>
        <v>466593.60431879997</v>
      </c>
    </row>
    <row r="465" spans="1:9" ht="13.95" customHeight="1" x14ac:dyDescent="0.3">
      <c r="A465" s="9">
        <v>464</v>
      </c>
      <c r="B465" s="11" t="s">
        <v>1</v>
      </c>
      <c r="C465" s="15">
        <v>27628</v>
      </c>
      <c r="D465" s="24">
        <f t="shared" si="7"/>
        <v>49</v>
      </c>
      <c r="E465" s="19">
        <v>35784</v>
      </c>
      <c r="F465" s="10">
        <v>883216</v>
      </c>
      <c r="G465">
        <v>27</v>
      </c>
      <c r="I465" cm="1">
        <f t="array" ref="I465">Calcular_Prima_Anual_Empleado(B465, D465, G465, F465)</f>
        <v>627989.80645929649</v>
      </c>
    </row>
    <row r="466" spans="1:9" ht="13.95" customHeight="1" x14ac:dyDescent="0.3">
      <c r="A466" s="9">
        <v>465</v>
      </c>
      <c r="B466" s="11" t="s">
        <v>2</v>
      </c>
      <c r="C466" s="15">
        <v>27644</v>
      </c>
      <c r="D466" s="24">
        <f t="shared" si="7"/>
        <v>49</v>
      </c>
      <c r="E466" s="19">
        <v>42815</v>
      </c>
      <c r="F466" s="10">
        <v>450360.2</v>
      </c>
      <c r="G466">
        <v>7</v>
      </c>
      <c r="I466" cm="1">
        <f t="array" ref="I466">Calcular_Prima_Anual_Empleado(B466, D466, G466, F466)</f>
        <v>34334.293580389422</v>
      </c>
    </row>
    <row r="467" spans="1:9" ht="13.95" customHeight="1" x14ac:dyDescent="0.3">
      <c r="A467" s="9">
        <v>466</v>
      </c>
      <c r="B467" s="11" t="s">
        <v>2</v>
      </c>
      <c r="C467" s="15">
        <v>27650</v>
      </c>
      <c r="D467" s="24">
        <f t="shared" si="7"/>
        <v>49</v>
      </c>
      <c r="E467" s="19">
        <v>38757</v>
      </c>
      <c r="F467" s="10">
        <v>610439.4</v>
      </c>
      <c r="G467">
        <v>18</v>
      </c>
      <c r="I467" cm="1">
        <f t="array" ref="I467">Calcular_Prima_Anual_Empleado(B467, D467, G467, F467)</f>
        <v>392090.41898256278</v>
      </c>
    </row>
    <row r="468" spans="1:9" ht="13.95" customHeight="1" x14ac:dyDescent="0.3">
      <c r="A468" s="9">
        <v>467</v>
      </c>
      <c r="B468" s="11" t="s">
        <v>1</v>
      </c>
      <c r="C468" s="15">
        <v>27709</v>
      </c>
      <c r="D468" s="24">
        <f t="shared" si="7"/>
        <v>49</v>
      </c>
      <c r="E468" s="19">
        <v>35555</v>
      </c>
      <c r="F468" s="10">
        <v>2247204.4</v>
      </c>
      <c r="G468">
        <v>27</v>
      </c>
      <c r="I468" cm="1">
        <f t="array" ref="I468">Calcular_Prima_Anual_Empleado(B468, D468, G468, F468)</f>
        <v>1588290.4401929572</v>
      </c>
    </row>
    <row r="469" spans="1:9" ht="13.95" customHeight="1" x14ac:dyDescent="0.3">
      <c r="A469" s="9">
        <v>468</v>
      </c>
      <c r="B469" s="11" t="s">
        <v>1</v>
      </c>
      <c r="C469" s="15">
        <v>27708</v>
      </c>
      <c r="D469" s="24">
        <f t="shared" si="7"/>
        <v>49</v>
      </c>
      <c r="E469" s="19">
        <v>39173</v>
      </c>
      <c r="F469" s="10">
        <v>557962</v>
      </c>
      <c r="G469">
        <v>17</v>
      </c>
      <c r="I469" cm="1">
        <f t="array" ref="I469">Calcular_Prima_Anual_Empleado(B469, D469, G469, F469)</f>
        <v>275949.81983976997</v>
      </c>
    </row>
    <row r="470" spans="1:9" ht="13.95" customHeight="1" x14ac:dyDescent="0.3">
      <c r="A470" s="9">
        <v>469</v>
      </c>
      <c r="B470" s="11" t="s">
        <v>2</v>
      </c>
      <c r="C470" s="15">
        <v>27038</v>
      </c>
      <c r="D470" s="24">
        <f t="shared" si="7"/>
        <v>50</v>
      </c>
      <c r="E470" s="19">
        <v>36792</v>
      </c>
      <c r="F470" s="10">
        <v>371882</v>
      </c>
      <c r="G470">
        <v>24</v>
      </c>
      <c r="I470" cm="1">
        <f t="array" ref="I470">Calcular_Prima_Anual_Empleado(B470, D470, G470, F470)</f>
        <v>379935.77102737495</v>
      </c>
    </row>
    <row r="471" spans="1:9" ht="13.95" customHeight="1" x14ac:dyDescent="0.3">
      <c r="A471" s="9">
        <v>470</v>
      </c>
      <c r="B471" s="11" t="s">
        <v>2</v>
      </c>
      <c r="C471" s="15">
        <v>27703</v>
      </c>
      <c r="D471" s="24">
        <f t="shared" si="7"/>
        <v>49</v>
      </c>
      <c r="E471" s="19">
        <v>38313</v>
      </c>
      <c r="F471" s="10">
        <v>831927.5</v>
      </c>
      <c r="G471">
        <v>20</v>
      </c>
      <c r="I471" cm="1">
        <f t="array" ref="I471">Calcular_Prima_Anual_Empleado(B471, D471, G471, F471)</f>
        <v>531629.48463385704</v>
      </c>
    </row>
    <row r="472" spans="1:9" ht="13.95" customHeight="1" x14ac:dyDescent="0.3">
      <c r="A472" s="9">
        <v>471</v>
      </c>
      <c r="B472" s="11" t="s">
        <v>1</v>
      </c>
      <c r="C472" s="15">
        <v>27719</v>
      </c>
      <c r="D472" s="24">
        <f t="shared" si="7"/>
        <v>49</v>
      </c>
      <c r="E472" s="19">
        <v>36871</v>
      </c>
      <c r="F472" s="10">
        <v>677124</v>
      </c>
      <c r="G472">
        <v>24</v>
      </c>
      <c r="I472" cm="1">
        <f t="array" ref="I472">Calcular_Prima_Anual_Empleado(B472, D472, G472, F472)</f>
        <v>482893.06061641575</v>
      </c>
    </row>
    <row r="473" spans="1:9" ht="13.95" customHeight="1" x14ac:dyDescent="0.3">
      <c r="A473" s="9">
        <v>472</v>
      </c>
      <c r="B473" s="11" t="s">
        <v>2</v>
      </c>
      <c r="C473" s="15">
        <v>27633</v>
      </c>
      <c r="D473" s="24">
        <f t="shared" si="7"/>
        <v>49</v>
      </c>
      <c r="E473" s="19">
        <v>39481</v>
      </c>
      <c r="F473" s="10">
        <v>751377.5</v>
      </c>
      <c r="G473">
        <v>16</v>
      </c>
      <c r="I473" cm="1">
        <f t="array" ref="I473">Calcular_Prima_Anual_Empleado(B473, D473, G473, F473)</f>
        <v>480882.41633442341</v>
      </c>
    </row>
    <row r="474" spans="1:9" ht="13.95" customHeight="1" x14ac:dyDescent="0.3">
      <c r="A474" s="9">
        <v>473</v>
      </c>
      <c r="B474" s="11" t="s">
        <v>2</v>
      </c>
      <c r="C474" s="15">
        <v>27688</v>
      </c>
      <c r="D474" s="24">
        <f t="shared" si="7"/>
        <v>49</v>
      </c>
      <c r="E474" s="19">
        <v>39216</v>
      </c>
      <c r="F474" s="10">
        <v>1621797.1</v>
      </c>
      <c r="G474">
        <v>17</v>
      </c>
      <c r="I474" cm="1">
        <f t="array" ref="I474">Calcular_Prima_Anual_Empleado(B474, D474, G474, F474)</f>
        <v>1029252.9053519974</v>
      </c>
    </row>
    <row r="475" spans="1:9" ht="13.95" customHeight="1" x14ac:dyDescent="0.3">
      <c r="A475" s="9">
        <v>474</v>
      </c>
      <c r="B475" s="11" t="s">
        <v>1</v>
      </c>
      <c r="C475" s="15">
        <v>27660</v>
      </c>
      <c r="D475" s="24">
        <f t="shared" si="7"/>
        <v>49</v>
      </c>
      <c r="E475" s="19">
        <v>40085</v>
      </c>
      <c r="F475" s="10">
        <v>570363</v>
      </c>
      <c r="G475">
        <v>15</v>
      </c>
      <c r="I475" cm="1">
        <f t="array" ref="I475">Calcular_Prima_Anual_Empleado(B475, D475, G475, F475)</f>
        <v>281945.78423545143</v>
      </c>
    </row>
    <row r="476" spans="1:9" ht="13.95" customHeight="1" x14ac:dyDescent="0.3">
      <c r="A476" s="9">
        <v>475</v>
      </c>
      <c r="B476" s="11" t="s">
        <v>2</v>
      </c>
      <c r="C476" s="15">
        <v>27689</v>
      </c>
      <c r="D476" s="24">
        <f t="shared" si="7"/>
        <v>49</v>
      </c>
      <c r="E476" s="19">
        <v>38631</v>
      </c>
      <c r="F476" s="10">
        <v>1248801.8500000001</v>
      </c>
      <c r="G476">
        <v>19</v>
      </c>
      <c r="I476" cm="1">
        <f t="array" ref="I476">Calcular_Prima_Anual_Empleado(B476, D476, G476, F476)</f>
        <v>794263.26628167753</v>
      </c>
    </row>
    <row r="477" spans="1:9" ht="13.95" customHeight="1" x14ac:dyDescent="0.3">
      <c r="A477" s="9">
        <v>476</v>
      </c>
      <c r="B477" s="11" t="s">
        <v>2</v>
      </c>
      <c r="C477" s="15">
        <v>27685</v>
      </c>
      <c r="D477" s="24">
        <f t="shared" si="7"/>
        <v>49</v>
      </c>
      <c r="E477" s="19">
        <v>40451</v>
      </c>
      <c r="F477" s="10">
        <v>632586.80000000005</v>
      </c>
      <c r="G477">
        <v>14</v>
      </c>
      <c r="I477" cm="1">
        <f t="array" ref="I477">Calcular_Prima_Anual_Empleado(B477, D477, G477, F477)</f>
        <v>406043.43723774439</v>
      </c>
    </row>
    <row r="478" spans="1:9" ht="13.95" customHeight="1" x14ac:dyDescent="0.3">
      <c r="A478" s="9">
        <v>477</v>
      </c>
      <c r="B478" s="11" t="s">
        <v>2</v>
      </c>
      <c r="C478" s="15">
        <v>27705</v>
      </c>
      <c r="D478" s="24">
        <f t="shared" si="7"/>
        <v>49</v>
      </c>
      <c r="E478" s="19">
        <v>37347</v>
      </c>
      <c r="F478" s="10">
        <v>598651.69999999995</v>
      </c>
      <c r="G478">
        <v>22</v>
      </c>
      <c r="I478" cm="1">
        <f t="array" ref="I478">Calcular_Prima_Anual_Empleado(B478, D478, G478, F478)</f>
        <v>556250.41081626725</v>
      </c>
    </row>
    <row r="479" spans="1:9" ht="13.95" customHeight="1" x14ac:dyDescent="0.3">
      <c r="A479" s="9">
        <v>478</v>
      </c>
      <c r="B479" s="11" t="s">
        <v>1</v>
      </c>
      <c r="C479" s="15">
        <v>27709</v>
      </c>
      <c r="D479" s="24">
        <f t="shared" si="7"/>
        <v>49</v>
      </c>
      <c r="E479" s="19">
        <v>41969</v>
      </c>
      <c r="F479" s="10">
        <v>481839.8</v>
      </c>
      <c r="G479">
        <v>10</v>
      </c>
      <c r="I479" cm="1">
        <f t="array" ref="I479">Calcular_Prima_Anual_Empleado(B479, D479, G479, F479)</f>
        <v>30631.470064432859</v>
      </c>
    </row>
    <row r="480" spans="1:9" ht="13.95" customHeight="1" x14ac:dyDescent="0.3">
      <c r="A480" s="9">
        <v>479</v>
      </c>
      <c r="B480" s="11" t="s">
        <v>2</v>
      </c>
      <c r="C480" s="15">
        <v>27680</v>
      </c>
      <c r="D480" s="24">
        <f t="shared" si="7"/>
        <v>49</v>
      </c>
      <c r="E480" s="19">
        <v>39262</v>
      </c>
      <c r="F480" s="10">
        <v>636221.05000000005</v>
      </c>
      <c r="G480">
        <v>17</v>
      </c>
      <c r="I480" cm="1">
        <f t="array" ref="I480">Calcular_Prima_Anual_Empleado(B480, D480, G480, F480)</f>
        <v>408333.04037824355</v>
      </c>
    </row>
    <row r="481" spans="1:9" ht="13.95" customHeight="1" x14ac:dyDescent="0.3">
      <c r="A481" s="9">
        <v>480</v>
      </c>
      <c r="B481" s="11" t="s">
        <v>2</v>
      </c>
      <c r="C481" s="15">
        <v>27589</v>
      </c>
      <c r="D481" s="24">
        <f t="shared" si="7"/>
        <v>49</v>
      </c>
      <c r="E481" s="19">
        <v>36052</v>
      </c>
      <c r="F481" s="10">
        <v>1175550.2</v>
      </c>
      <c r="G481">
        <v>26</v>
      </c>
      <c r="I481" cm="1">
        <f t="array" ref="I481">Calcular_Prima_Anual_Empleado(B481, D481, G481, F481)</f>
        <v>1085051.9315990848</v>
      </c>
    </row>
    <row r="482" spans="1:9" ht="13.95" customHeight="1" x14ac:dyDescent="0.3">
      <c r="A482" s="9">
        <v>481</v>
      </c>
      <c r="B482" s="11" t="s">
        <v>2</v>
      </c>
      <c r="C482" s="15">
        <v>27673</v>
      </c>
      <c r="D482" s="24">
        <f t="shared" si="7"/>
        <v>49</v>
      </c>
      <c r="E482" s="19">
        <v>36806</v>
      </c>
      <c r="F482" s="10">
        <v>1919350.7</v>
      </c>
      <c r="G482">
        <v>24</v>
      </c>
      <c r="I482" cm="1">
        <f t="array" ref="I482">Calcular_Prima_Anual_Empleado(B482, D482, G482, F482)</f>
        <v>1766840.5574301793</v>
      </c>
    </row>
    <row r="483" spans="1:9" ht="13.95" customHeight="1" x14ac:dyDescent="0.3">
      <c r="A483" s="9">
        <v>482</v>
      </c>
      <c r="B483" s="11" t="s">
        <v>1</v>
      </c>
      <c r="C483" s="15">
        <v>27652</v>
      </c>
      <c r="D483" s="24">
        <f t="shared" si="7"/>
        <v>49</v>
      </c>
      <c r="E483" s="19">
        <v>41032</v>
      </c>
      <c r="F483" s="10">
        <v>1379810.83</v>
      </c>
      <c r="G483">
        <v>12</v>
      </c>
      <c r="I483" cm="1">
        <f t="array" ref="I483">Calcular_Prima_Anual_Empleado(B483, D483, G483, F483)</f>
        <v>673319.09032703028</v>
      </c>
    </row>
    <row r="484" spans="1:9" ht="13.95" customHeight="1" x14ac:dyDescent="0.3">
      <c r="A484" s="9">
        <v>483</v>
      </c>
      <c r="B484" s="11" t="s">
        <v>2</v>
      </c>
      <c r="C484" s="15">
        <v>27688</v>
      </c>
      <c r="D484" s="24">
        <f t="shared" si="7"/>
        <v>49</v>
      </c>
      <c r="E484" s="19">
        <v>34719</v>
      </c>
      <c r="F484" s="10">
        <v>915699.8</v>
      </c>
      <c r="G484">
        <v>29</v>
      </c>
      <c r="I484" cm="1">
        <f t="array" ref="I484">Calcular_Prima_Anual_Empleado(B484, D484, G484, F484)</f>
        <v>846865.68792533025</v>
      </c>
    </row>
    <row r="485" spans="1:9" ht="13.95" customHeight="1" x14ac:dyDescent="0.3">
      <c r="A485" s="9">
        <v>484</v>
      </c>
      <c r="B485" s="11" t="s">
        <v>2</v>
      </c>
      <c r="C485" s="15">
        <v>27691</v>
      </c>
      <c r="D485" s="24">
        <f t="shared" si="7"/>
        <v>49</v>
      </c>
      <c r="E485" s="19">
        <v>35118</v>
      </c>
      <c r="F485" s="10">
        <v>1534106.5</v>
      </c>
      <c r="G485">
        <v>28</v>
      </c>
      <c r="I485" cm="1">
        <f t="array" ref="I485">Calcular_Prima_Anual_Empleado(B485, D485, G485, F485)</f>
        <v>1413714.8016295321</v>
      </c>
    </row>
    <row r="486" spans="1:9" ht="13.95" customHeight="1" x14ac:dyDescent="0.3">
      <c r="A486" s="9">
        <v>485</v>
      </c>
      <c r="B486" s="11" t="s">
        <v>2</v>
      </c>
      <c r="C486" s="15">
        <v>27719</v>
      </c>
      <c r="D486" s="24">
        <f t="shared" si="7"/>
        <v>49</v>
      </c>
      <c r="E486" s="19">
        <v>39104</v>
      </c>
      <c r="F486" s="10">
        <v>1633084.5</v>
      </c>
      <c r="G486">
        <v>17</v>
      </c>
      <c r="I486" cm="1">
        <f t="array" ref="I486">Calcular_Prima_Anual_Empleado(B486, D486, G486, F486)</f>
        <v>1036364.0469872922</v>
      </c>
    </row>
    <row r="487" spans="1:9" ht="13.95" customHeight="1" x14ac:dyDescent="0.3">
      <c r="A487" s="9">
        <v>486</v>
      </c>
      <c r="B487" s="11" t="s">
        <v>1</v>
      </c>
      <c r="C487" s="15">
        <v>27722</v>
      </c>
      <c r="D487" s="24">
        <f t="shared" si="7"/>
        <v>49</v>
      </c>
      <c r="E487" s="19">
        <v>36207</v>
      </c>
      <c r="F487" s="10">
        <v>598872.85</v>
      </c>
      <c r="G487">
        <v>25</v>
      </c>
      <c r="I487" cm="1">
        <f t="array" ref="I487">Calcular_Prima_Anual_Empleado(B487, D487, G487, F487)</f>
        <v>427801.22190621274</v>
      </c>
    </row>
    <row r="488" spans="1:9" ht="13.95" customHeight="1" x14ac:dyDescent="0.3">
      <c r="A488" s="9">
        <v>487</v>
      </c>
      <c r="B488" s="11" t="s">
        <v>2</v>
      </c>
      <c r="C488" s="15">
        <v>27681</v>
      </c>
      <c r="D488" s="24">
        <f t="shared" si="7"/>
        <v>49</v>
      </c>
      <c r="E488" s="19">
        <v>34719</v>
      </c>
      <c r="F488" s="10">
        <v>779818</v>
      </c>
      <c r="G488">
        <v>29</v>
      </c>
      <c r="I488" cm="1">
        <f t="array" ref="I488">Calcular_Prima_Anual_Empleado(B488, D488, G488, F488)</f>
        <v>722312.57765254122</v>
      </c>
    </row>
    <row r="489" spans="1:9" ht="13.95" customHeight="1" x14ac:dyDescent="0.3">
      <c r="A489" s="9">
        <v>488</v>
      </c>
      <c r="B489" s="11" t="s">
        <v>2</v>
      </c>
      <c r="C489" s="15">
        <v>27741</v>
      </c>
      <c r="D489" s="24">
        <f t="shared" si="7"/>
        <v>49</v>
      </c>
      <c r="E489" s="19">
        <v>41261</v>
      </c>
      <c r="F489" s="10">
        <v>674999.5</v>
      </c>
      <c r="G489">
        <v>12</v>
      </c>
      <c r="I489" cm="1">
        <f t="array" ref="I489">Calcular_Prima_Anual_Empleado(B489, D489, G489, F489)</f>
        <v>432763.73746944364</v>
      </c>
    </row>
    <row r="490" spans="1:9" ht="13.95" customHeight="1" x14ac:dyDescent="0.3">
      <c r="A490" s="9">
        <v>489</v>
      </c>
      <c r="B490" s="11" t="s">
        <v>1</v>
      </c>
      <c r="C490" s="15">
        <v>27660</v>
      </c>
      <c r="D490" s="24">
        <f t="shared" si="7"/>
        <v>49</v>
      </c>
      <c r="E490" s="19">
        <v>37719</v>
      </c>
      <c r="F490" s="10">
        <v>798037.5</v>
      </c>
      <c r="G490">
        <v>21</v>
      </c>
      <c r="I490" cm="1">
        <f t="array" ref="I490">Calcular_Prima_Anual_Empleado(B490, D490, G490, F490)</f>
        <v>568020.84519065032</v>
      </c>
    </row>
    <row r="491" spans="1:9" ht="13.95" customHeight="1" x14ac:dyDescent="0.3">
      <c r="A491" s="9">
        <v>490</v>
      </c>
      <c r="B491" s="11" t="s">
        <v>1</v>
      </c>
      <c r="C491" s="15">
        <v>27708</v>
      </c>
      <c r="D491" s="24">
        <f t="shared" si="7"/>
        <v>49</v>
      </c>
      <c r="E491" s="19">
        <v>39734</v>
      </c>
      <c r="F491" s="10">
        <v>1936042</v>
      </c>
      <c r="G491">
        <v>16</v>
      </c>
      <c r="I491" cm="1">
        <f t="array" ref="I491">Calcular_Prima_Anual_Empleado(B491, D491, G491, F491)</f>
        <v>942260.48949550651</v>
      </c>
    </row>
    <row r="492" spans="1:9" ht="13.95" customHeight="1" x14ac:dyDescent="0.3">
      <c r="A492" s="9">
        <v>491</v>
      </c>
      <c r="B492" s="11" t="s">
        <v>2</v>
      </c>
      <c r="C492" s="15">
        <v>27622</v>
      </c>
      <c r="D492" s="24">
        <f t="shared" si="7"/>
        <v>49</v>
      </c>
      <c r="E492" s="19">
        <v>41844</v>
      </c>
      <c r="F492" s="10">
        <v>476584</v>
      </c>
      <c r="G492">
        <v>10</v>
      </c>
      <c r="I492" cm="1">
        <f t="array" ref="I492">Calcular_Prima_Anual_Empleado(B492, D492, G492, F492)</f>
        <v>35896.2733556491</v>
      </c>
    </row>
    <row r="493" spans="1:9" ht="13.95" customHeight="1" x14ac:dyDescent="0.3">
      <c r="A493" s="9">
        <v>492</v>
      </c>
      <c r="B493" s="11" t="s">
        <v>1</v>
      </c>
      <c r="C493" s="15">
        <v>27728</v>
      </c>
      <c r="D493" s="24">
        <f t="shared" si="7"/>
        <v>49</v>
      </c>
      <c r="E493" s="19">
        <v>36923</v>
      </c>
      <c r="F493" s="10">
        <v>2646146.7999999998</v>
      </c>
      <c r="G493">
        <v>23</v>
      </c>
      <c r="I493" cm="1">
        <f t="array" ref="I493">Calcular_Prima_Anual_Empleado(B493, D493, G493, F493)</f>
        <v>1869161.3328949972</v>
      </c>
    </row>
    <row r="494" spans="1:9" ht="13.95" customHeight="1" x14ac:dyDescent="0.3">
      <c r="A494" s="9">
        <v>493</v>
      </c>
      <c r="B494" s="11" t="s">
        <v>1</v>
      </c>
      <c r="C494" s="15">
        <v>27718</v>
      </c>
      <c r="D494" s="24">
        <f t="shared" si="7"/>
        <v>49</v>
      </c>
      <c r="E494" s="19">
        <v>35715</v>
      </c>
      <c r="F494" s="10">
        <v>723783</v>
      </c>
      <c r="G494">
        <v>27</v>
      </c>
      <c r="I494" cm="1">
        <f t="array" ref="I494">Calcular_Prima_Anual_Empleado(B494, D494, G494, F494)</f>
        <v>515742.80279118707</v>
      </c>
    </row>
    <row r="495" spans="1:9" ht="13.95" customHeight="1" x14ac:dyDescent="0.3">
      <c r="A495" s="9">
        <v>494</v>
      </c>
      <c r="B495" s="11" t="s">
        <v>1</v>
      </c>
      <c r="C495" s="15">
        <v>27693</v>
      </c>
      <c r="D495" s="24">
        <f t="shared" si="7"/>
        <v>49</v>
      </c>
      <c r="E495" s="19">
        <v>36908</v>
      </c>
      <c r="F495" s="10">
        <v>713225</v>
      </c>
      <c r="G495">
        <v>23</v>
      </c>
      <c r="I495" cm="1">
        <f t="array" ref="I495">Calcular_Prima_Anual_Empleado(B495, D495, G495, F495)</f>
        <v>508309.56208990247</v>
      </c>
    </row>
    <row r="496" spans="1:9" ht="13.95" customHeight="1" x14ac:dyDescent="0.3">
      <c r="A496" s="9">
        <v>495</v>
      </c>
      <c r="B496" s="11" t="s">
        <v>1</v>
      </c>
      <c r="C496" s="15">
        <v>27737</v>
      </c>
      <c r="D496" s="24">
        <f t="shared" si="7"/>
        <v>49</v>
      </c>
      <c r="E496" s="19">
        <v>35325</v>
      </c>
      <c r="F496" s="10">
        <v>882944</v>
      </c>
      <c r="G496">
        <v>28</v>
      </c>
      <c r="I496" cm="1">
        <f t="array" ref="I496">Calcular_Prima_Anual_Empleado(B496, D496, G496, F496)</f>
        <v>627798.30793014797</v>
      </c>
    </row>
    <row r="497" spans="1:9" ht="13.95" customHeight="1" x14ac:dyDescent="0.3">
      <c r="A497" s="9">
        <v>496</v>
      </c>
      <c r="B497" s="11" t="s">
        <v>1</v>
      </c>
      <c r="C497" s="15">
        <v>26438</v>
      </c>
      <c r="D497" s="24">
        <f t="shared" si="7"/>
        <v>52</v>
      </c>
      <c r="E497" s="19">
        <v>39378</v>
      </c>
      <c r="F497" s="10">
        <v>687166.3</v>
      </c>
      <c r="G497">
        <v>17</v>
      </c>
      <c r="I497" cm="1">
        <f t="array" ref="I497">Calcular_Prima_Anual_Empleado(B497, D497, G497, F497)</f>
        <v>432882.07778309286</v>
      </c>
    </row>
    <row r="498" spans="1:9" ht="13.95" customHeight="1" x14ac:dyDescent="0.3">
      <c r="A498" s="9">
        <v>497</v>
      </c>
      <c r="B498" s="11" t="s">
        <v>1</v>
      </c>
      <c r="C498" s="15">
        <v>27786</v>
      </c>
      <c r="D498" s="24">
        <f t="shared" si="7"/>
        <v>48</v>
      </c>
      <c r="E498" s="19">
        <v>34596</v>
      </c>
      <c r="F498" s="10">
        <v>887526.5</v>
      </c>
      <c r="G498">
        <v>30</v>
      </c>
      <c r="I498" cm="1">
        <f t="array" ref="I498">Calcular_Prima_Anual_Empleado(B498, D498, G498, F498)</f>
        <v>585958.09613334481</v>
      </c>
    </row>
    <row r="499" spans="1:9" ht="13.95" customHeight="1" x14ac:dyDescent="0.3">
      <c r="A499" s="9">
        <v>498</v>
      </c>
      <c r="B499" s="11" t="s">
        <v>2</v>
      </c>
      <c r="C499" s="15">
        <v>27783</v>
      </c>
      <c r="D499" s="24">
        <f t="shared" si="7"/>
        <v>48</v>
      </c>
      <c r="E499" s="19">
        <v>35156</v>
      </c>
      <c r="F499" s="10">
        <v>1368910.5</v>
      </c>
      <c r="G499">
        <v>28</v>
      </c>
      <c r="I499" cm="1">
        <f t="array" ref="I499">Calcular_Prima_Anual_Empleado(B499, D499, G499, F499)</f>
        <v>1162951.0584122979</v>
      </c>
    </row>
    <row r="500" spans="1:9" ht="13.95" customHeight="1" x14ac:dyDescent="0.3">
      <c r="A500" s="9">
        <v>499</v>
      </c>
      <c r="B500" s="11" t="s">
        <v>1</v>
      </c>
      <c r="C500" s="15">
        <v>27682</v>
      </c>
      <c r="D500" s="24">
        <f t="shared" si="7"/>
        <v>49</v>
      </c>
      <c r="E500" s="19">
        <v>37678</v>
      </c>
      <c r="F500" s="10">
        <v>653077</v>
      </c>
      <c r="G500">
        <v>21</v>
      </c>
      <c r="I500" cm="1">
        <f t="array" ref="I500">Calcular_Prima_Anual_Empleado(B500, D500, G500, F500)</f>
        <v>465963.0417545301</v>
      </c>
    </row>
    <row r="501" spans="1:9" ht="13.95" customHeight="1" x14ac:dyDescent="0.3">
      <c r="A501" s="9">
        <v>500</v>
      </c>
      <c r="B501" s="11" t="s">
        <v>2</v>
      </c>
      <c r="C501" s="15">
        <v>27780</v>
      </c>
      <c r="D501" s="24">
        <f t="shared" si="7"/>
        <v>48</v>
      </c>
      <c r="E501" s="19">
        <v>39611</v>
      </c>
      <c r="F501" s="10">
        <v>2252656</v>
      </c>
      <c r="G501">
        <v>16</v>
      </c>
      <c r="I501" cm="1">
        <f t="array" ref="I501">Calcular_Prima_Anual_Empleado(B501, D501, G501, F501)</f>
        <v>1314411.9276508738</v>
      </c>
    </row>
    <row r="502" spans="1:9" ht="13.95" customHeight="1" x14ac:dyDescent="0.3">
      <c r="A502" s="9">
        <v>501</v>
      </c>
      <c r="B502" s="11" t="s">
        <v>1</v>
      </c>
      <c r="C502" s="15">
        <v>27825</v>
      </c>
      <c r="D502" s="24">
        <f t="shared" si="7"/>
        <v>48</v>
      </c>
      <c r="E502" s="19">
        <v>35545</v>
      </c>
      <c r="F502" s="10">
        <v>850747.6</v>
      </c>
      <c r="G502">
        <v>27</v>
      </c>
      <c r="I502" cm="1">
        <f t="array" ref="I502">Calcular_Prima_Anual_Empleado(B502, D502, G502, F502)</f>
        <v>561916.3598286648</v>
      </c>
    </row>
    <row r="503" spans="1:9" ht="13.95" customHeight="1" x14ac:dyDescent="0.3">
      <c r="A503" s="9">
        <v>502</v>
      </c>
      <c r="B503" s="11" t="s">
        <v>2</v>
      </c>
      <c r="C503" s="15">
        <v>27825</v>
      </c>
      <c r="D503" s="24">
        <f t="shared" si="7"/>
        <v>48</v>
      </c>
      <c r="E503" s="19">
        <v>37229</v>
      </c>
      <c r="F503" s="10">
        <v>424712.25</v>
      </c>
      <c r="G503">
        <v>23</v>
      </c>
      <c r="I503" cm="1">
        <f t="array" ref="I503">Calcular_Prima_Anual_Empleado(B503, D503, G503, F503)</f>
        <v>365623.78347498388</v>
      </c>
    </row>
    <row r="504" spans="1:9" ht="13.95" customHeight="1" x14ac:dyDescent="0.3">
      <c r="A504" s="9">
        <v>503</v>
      </c>
      <c r="B504" s="11" t="s">
        <v>1</v>
      </c>
      <c r="C504" s="15">
        <v>27825</v>
      </c>
      <c r="D504" s="24">
        <f t="shared" si="7"/>
        <v>48</v>
      </c>
      <c r="E504" s="19">
        <v>37046</v>
      </c>
      <c r="F504" s="10">
        <v>656145.35</v>
      </c>
      <c r="G504">
        <v>23</v>
      </c>
      <c r="I504" cm="1">
        <f t="array" ref="I504">Calcular_Prima_Anual_Empleado(B504, D504, G504, F504)</f>
        <v>434708.2057295093</v>
      </c>
    </row>
    <row r="505" spans="1:9" ht="13.95" customHeight="1" x14ac:dyDescent="0.3">
      <c r="A505" s="9">
        <v>504</v>
      </c>
      <c r="B505" s="11" t="s">
        <v>1</v>
      </c>
      <c r="C505" s="15">
        <v>27824</v>
      </c>
      <c r="D505" s="24">
        <f t="shared" si="7"/>
        <v>48</v>
      </c>
      <c r="E505" s="19">
        <v>34823</v>
      </c>
      <c r="F505" s="10">
        <v>501933.5</v>
      </c>
      <c r="G505">
        <v>29</v>
      </c>
      <c r="I505" cm="1">
        <f t="array" ref="I505">Calcular_Prima_Anual_Empleado(B505, D505, G505, F505)</f>
        <v>333902.56356085063</v>
      </c>
    </row>
    <row r="506" spans="1:9" ht="13.95" customHeight="1" x14ac:dyDescent="0.3">
      <c r="A506" s="9">
        <v>505</v>
      </c>
      <c r="B506" s="11" t="s">
        <v>1</v>
      </c>
      <c r="C506" s="15">
        <v>27779</v>
      </c>
      <c r="D506" s="24">
        <f t="shared" si="7"/>
        <v>48</v>
      </c>
      <c r="E506" s="19">
        <v>35634</v>
      </c>
      <c r="F506" s="10">
        <v>928677.5</v>
      </c>
      <c r="G506">
        <v>27</v>
      </c>
      <c r="I506" cm="1">
        <f t="array" ref="I506">Calcular_Prima_Anual_Empleado(B506, D506, G506, F506)</f>
        <v>612857.79924229835</v>
      </c>
    </row>
    <row r="507" spans="1:9" ht="13.95" customHeight="1" x14ac:dyDescent="0.3">
      <c r="A507" s="9">
        <v>506</v>
      </c>
      <c r="B507" s="11" t="s">
        <v>1</v>
      </c>
      <c r="C507" s="15">
        <v>27838</v>
      </c>
      <c r="D507" s="24">
        <f t="shared" si="7"/>
        <v>48</v>
      </c>
      <c r="E507" s="19">
        <v>38341</v>
      </c>
      <c r="F507" s="10">
        <v>1531372.6</v>
      </c>
      <c r="G507">
        <v>20</v>
      </c>
      <c r="I507" cm="1">
        <f t="array" ref="I507">Calcular_Prima_Anual_Empleado(B507, D507, G507, F507)</f>
        <v>693267.2628136992</v>
      </c>
    </row>
    <row r="508" spans="1:9" ht="13.95" customHeight="1" x14ac:dyDescent="0.3">
      <c r="A508" s="9">
        <v>507</v>
      </c>
      <c r="B508" s="11" t="s">
        <v>2</v>
      </c>
      <c r="C508" s="15">
        <v>27809</v>
      </c>
      <c r="D508" s="24">
        <f t="shared" si="7"/>
        <v>48</v>
      </c>
      <c r="E508" s="19">
        <v>37235</v>
      </c>
      <c r="F508" s="10">
        <v>1457774.8</v>
      </c>
      <c r="G508">
        <v>23</v>
      </c>
      <c r="I508" cm="1">
        <f t="array" ref="I508">Calcular_Prima_Anual_Empleado(B508, D508, G508, F508)</f>
        <v>1237992.4283345698</v>
      </c>
    </row>
    <row r="509" spans="1:9" ht="13.95" customHeight="1" x14ac:dyDescent="0.3">
      <c r="A509" s="9">
        <v>508</v>
      </c>
      <c r="B509" s="11" t="s">
        <v>1</v>
      </c>
      <c r="C509" s="15">
        <v>27768</v>
      </c>
      <c r="D509" s="24">
        <f t="shared" si="7"/>
        <v>48</v>
      </c>
      <c r="E509" s="19">
        <v>38829</v>
      </c>
      <c r="F509" s="10">
        <v>750961.15</v>
      </c>
      <c r="G509">
        <v>18</v>
      </c>
      <c r="I509" cm="1">
        <f t="array" ref="I509">Calcular_Prima_Anual_Empleado(B509, D509, G509, F509)</f>
        <v>342921.77760122402</v>
      </c>
    </row>
    <row r="510" spans="1:9" ht="13.95" customHeight="1" x14ac:dyDescent="0.3">
      <c r="A510" s="9">
        <v>509</v>
      </c>
      <c r="B510" s="11" t="s">
        <v>1</v>
      </c>
      <c r="C510" s="15">
        <v>27772</v>
      </c>
      <c r="D510" s="24">
        <f t="shared" si="7"/>
        <v>48</v>
      </c>
      <c r="E510" s="19">
        <v>34642</v>
      </c>
      <c r="F510" s="10">
        <v>796608.55</v>
      </c>
      <c r="G510">
        <v>30</v>
      </c>
      <c r="I510" cm="1">
        <f t="array" ref="I510">Calcular_Prima_Anual_Empleado(B510, D510, G510, F510)</f>
        <v>526526.59113286668</v>
      </c>
    </row>
    <row r="511" spans="1:9" ht="13.95" customHeight="1" x14ac:dyDescent="0.3">
      <c r="A511" s="9">
        <v>510</v>
      </c>
      <c r="B511" s="11" t="s">
        <v>2</v>
      </c>
      <c r="C511" s="15">
        <v>27702</v>
      </c>
      <c r="D511" s="24">
        <f t="shared" si="7"/>
        <v>49</v>
      </c>
      <c r="E511" s="19">
        <v>35509</v>
      </c>
      <c r="F511" s="10">
        <v>717061</v>
      </c>
      <c r="G511">
        <v>27</v>
      </c>
      <c r="I511" cm="1">
        <f t="array" ref="I511">Calcular_Prima_Anual_Empleado(B511, D511, G511, F511)</f>
        <v>664787.7322251962</v>
      </c>
    </row>
    <row r="512" spans="1:9" ht="13.95" customHeight="1" x14ac:dyDescent="0.3">
      <c r="A512" s="9">
        <v>511</v>
      </c>
      <c r="B512" s="11" t="s">
        <v>2</v>
      </c>
      <c r="C512" s="15">
        <v>27629</v>
      </c>
      <c r="D512" s="24">
        <f t="shared" si="7"/>
        <v>49</v>
      </c>
      <c r="E512" s="19">
        <v>37207</v>
      </c>
      <c r="F512" s="10">
        <v>683569</v>
      </c>
      <c r="G512">
        <v>23</v>
      </c>
      <c r="I512" cm="1">
        <f t="array" ref="I512">Calcular_Prima_Anual_Empleado(B512, D512, G512, F512)</f>
        <v>634088.01549156255</v>
      </c>
    </row>
    <row r="513" spans="1:9" ht="13.95" customHeight="1" x14ac:dyDescent="0.3">
      <c r="A513" s="9">
        <v>512</v>
      </c>
      <c r="B513" s="11" t="s">
        <v>1</v>
      </c>
      <c r="C513" s="15">
        <v>27710</v>
      </c>
      <c r="D513" s="24">
        <f t="shared" si="7"/>
        <v>49</v>
      </c>
      <c r="E513" s="19">
        <v>37977</v>
      </c>
      <c r="F513" s="10">
        <v>593842</v>
      </c>
      <c r="G513">
        <v>21</v>
      </c>
      <c r="I513" cm="1">
        <f t="array" ref="I513">Calcular_Prima_Anual_Empleado(B513, D513, G513, F513)</f>
        <v>424259.30876148306</v>
      </c>
    </row>
    <row r="514" spans="1:9" ht="13.95" customHeight="1" x14ac:dyDescent="0.3">
      <c r="A514" s="9">
        <v>513</v>
      </c>
      <c r="B514" s="11" t="s">
        <v>2</v>
      </c>
      <c r="C514" s="15">
        <v>27778</v>
      </c>
      <c r="D514" s="24">
        <f t="shared" si="7"/>
        <v>48</v>
      </c>
      <c r="E514" s="19">
        <v>35773</v>
      </c>
      <c r="F514" s="10">
        <v>1507222</v>
      </c>
      <c r="G514">
        <v>27</v>
      </c>
      <c r="I514" cm="1">
        <f t="array" ref="I514">Calcular_Prima_Anual_Empleado(B514, D514, G514, F514)</f>
        <v>1279748.0672899275</v>
      </c>
    </row>
    <row r="515" spans="1:9" ht="13.95" customHeight="1" x14ac:dyDescent="0.3">
      <c r="A515" s="9">
        <v>514</v>
      </c>
      <c r="B515" s="11" t="s">
        <v>2</v>
      </c>
      <c r="C515" s="15">
        <v>27723</v>
      </c>
      <c r="D515" s="24">
        <f t="shared" ref="D515:D578" si="8">2024-YEAR(C515)</f>
        <v>49</v>
      </c>
      <c r="E515" s="19">
        <v>34371</v>
      </c>
      <c r="F515" s="10">
        <v>762520.9</v>
      </c>
      <c r="G515">
        <v>30</v>
      </c>
      <c r="I515" cm="1">
        <f t="array" ref="I515">Calcular_Prima_Anual_Empleado(B515, D515, G515, F515)</f>
        <v>706457.5654014562</v>
      </c>
    </row>
    <row r="516" spans="1:9" ht="13.95" customHeight="1" x14ac:dyDescent="0.3">
      <c r="A516" s="9">
        <v>515</v>
      </c>
      <c r="B516" s="11" t="s">
        <v>1</v>
      </c>
      <c r="C516" s="15">
        <v>27779</v>
      </c>
      <c r="D516" s="24">
        <f t="shared" si="8"/>
        <v>48</v>
      </c>
      <c r="E516" s="19">
        <v>35900</v>
      </c>
      <c r="F516" s="10">
        <v>859558.5</v>
      </c>
      <c r="G516">
        <v>26</v>
      </c>
      <c r="I516" cm="1">
        <f t="array" ref="I516">Calcular_Prima_Anual_Empleado(B516, D516, G516, F516)</f>
        <v>567675.89408354741</v>
      </c>
    </row>
    <row r="517" spans="1:9" ht="13.95" customHeight="1" x14ac:dyDescent="0.3">
      <c r="A517" s="9">
        <v>516</v>
      </c>
      <c r="B517" s="11" t="s">
        <v>2</v>
      </c>
      <c r="C517" s="15">
        <v>27795</v>
      </c>
      <c r="D517" s="24">
        <f t="shared" si="8"/>
        <v>48</v>
      </c>
      <c r="E517" s="19">
        <v>34759</v>
      </c>
      <c r="F517" s="10">
        <v>764150</v>
      </c>
      <c r="G517">
        <v>29</v>
      </c>
      <c r="I517" cm="1">
        <f t="array" ref="I517">Calcular_Prima_Anual_Empleado(B517, D517, G517, F517)</f>
        <v>652261.65451356431</v>
      </c>
    </row>
    <row r="518" spans="1:9" ht="13.95" customHeight="1" x14ac:dyDescent="0.3">
      <c r="A518" s="9">
        <v>517</v>
      </c>
      <c r="B518" s="11" t="s">
        <v>2</v>
      </c>
      <c r="C518" s="15">
        <v>27810</v>
      </c>
      <c r="D518" s="24">
        <f t="shared" si="8"/>
        <v>48</v>
      </c>
      <c r="E518" s="19">
        <v>34876</v>
      </c>
      <c r="F518" s="10">
        <v>1758035.95</v>
      </c>
      <c r="G518">
        <v>29</v>
      </c>
      <c r="I518" cm="1">
        <f t="array" ref="I518">Calcular_Prima_Anual_Empleado(B518, D518, G518, F518)</f>
        <v>1491547.6583924987</v>
      </c>
    </row>
    <row r="519" spans="1:9" ht="13.95" customHeight="1" x14ac:dyDescent="0.3">
      <c r="A519" s="9">
        <v>518</v>
      </c>
      <c r="B519" s="11" t="s">
        <v>2</v>
      </c>
      <c r="C519" s="15">
        <v>27813</v>
      </c>
      <c r="D519" s="24">
        <f t="shared" si="8"/>
        <v>48</v>
      </c>
      <c r="E519" s="19">
        <v>35359</v>
      </c>
      <c r="F519" s="10">
        <v>2554107.23</v>
      </c>
      <c r="G519">
        <v>28</v>
      </c>
      <c r="I519" cm="1">
        <f t="array" ref="I519">Calcular_Prima_Anual_Empleado(B519, D519, G519, F519)</f>
        <v>2163789.2605541842</v>
      </c>
    </row>
    <row r="520" spans="1:9" ht="13.95" customHeight="1" x14ac:dyDescent="0.3">
      <c r="A520" s="9">
        <v>519</v>
      </c>
      <c r="B520" s="11" t="s">
        <v>2</v>
      </c>
      <c r="C520" s="15">
        <v>27818</v>
      </c>
      <c r="D520" s="24">
        <f t="shared" si="8"/>
        <v>48</v>
      </c>
      <c r="E520" s="19">
        <v>39152</v>
      </c>
      <c r="F520" s="10">
        <v>1840525.95</v>
      </c>
      <c r="G520">
        <v>17</v>
      </c>
      <c r="I520" cm="1">
        <f t="array" ref="I520">Calcular_Prima_Anual_Empleado(B520, D520, G520, F520)</f>
        <v>1075212.6639059247</v>
      </c>
    </row>
    <row r="521" spans="1:9" ht="13.95" customHeight="1" x14ac:dyDescent="0.3">
      <c r="A521" s="9">
        <v>520</v>
      </c>
      <c r="B521" s="11" t="s">
        <v>1</v>
      </c>
      <c r="C521" s="15">
        <v>27799</v>
      </c>
      <c r="D521" s="24">
        <f t="shared" si="8"/>
        <v>48</v>
      </c>
      <c r="E521" s="19">
        <v>34847</v>
      </c>
      <c r="F521" s="10">
        <v>878383.6</v>
      </c>
      <c r="G521">
        <v>29</v>
      </c>
      <c r="I521" cm="1">
        <f t="array" ref="I521">Calcular_Prima_Anual_Empleado(B521, D521, G521, F521)</f>
        <v>579981.53917106334</v>
      </c>
    </row>
    <row r="522" spans="1:9" ht="13.95" customHeight="1" x14ac:dyDescent="0.3">
      <c r="A522" s="9">
        <v>521</v>
      </c>
      <c r="B522" s="11" t="s">
        <v>1</v>
      </c>
      <c r="C522" s="15">
        <v>27822</v>
      </c>
      <c r="D522" s="24">
        <f t="shared" si="8"/>
        <v>48</v>
      </c>
      <c r="E522" s="19">
        <v>35982</v>
      </c>
      <c r="F522" s="10">
        <v>812158.05</v>
      </c>
      <c r="G522">
        <v>26</v>
      </c>
      <c r="I522" cm="1">
        <f t="array" ref="I522">Calcular_Prima_Anual_Empleado(B522, D522, G522, F522)</f>
        <v>536691.0326650939</v>
      </c>
    </row>
    <row r="523" spans="1:9" ht="13.95" customHeight="1" x14ac:dyDescent="0.3">
      <c r="A523" s="9">
        <v>522</v>
      </c>
      <c r="B523" s="11" t="s">
        <v>1</v>
      </c>
      <c r="C523" s="15">
        <v>27820</v>
      </c>
      <c r="D523" s="24">
        <f t="shared" si="8"/>
        <v>48</v>
      </c>
      <c r="E523" s="19">
        <v>35652</v>
      </c>
      <c r="F523" s="10">
        <v>266185.09999999998</v>
      </c>
      <c r="G523">
        <v>27</v>
      </c>
      <c r="I523" cm="1">
        <f t="array" ref="I523">Calcular_Prima_Anual_Empleado(B523, D523, G523, F523)</f>
        <v>179797.87671458159</v>
      </c>
    </row>
    <row r="524" spans="1:9" ht="13.95" customHeight="1" x14ac:dyDescent="0.3">
      <c r="A524" s="9">
        <v>523</v>
      </c>
      <c r="B524" s="11" t="s">
        <v>1</v>
      </c>
      <c r="C524" s="15">
        <v>26486</v>
      </c>
      <c r="D524" s="24">
        <f t="shared" si="8"/>
        <v>52</v>
      </c>
      <c r="E524" s="19">
        <v>33937</v>
      </c>
      <c r="F524" s="10">
        <v>854134.9</v>
      </c>
      <c r="G524">
        <v>32</v>
      </c>
      <c r="I524" cm="1">
        <f t="array" ref="I524">Calcular_Prima_Anual_Empleado(B524, D524, G524, F524)</f>
        <v>1018343.0938037408</v>
      </c>
    </row>
    <row r="525" spans="1:9" ht="13.95" customHeight="1" x14ac:dyDescent="0.3">
      <c r="A525" s="9">
        <v>524</v>
      </c>
      <c r="B525" s="11" t="s">
        <v>2</v>
      </c>
      <c r="C525" s="15">
        <v>27860</v>
      </c>
      <c r="D525" s="24">
        <f t="shared" si="8"/>
        <v>48</v>
      </c>
      <c r="E525" s="19">
        <v>38228</v>
      </c>
      <c r="F525" s="10">
        <v>1393962.5</v>
      </c>
      <c r="G525">
        <v>20</v>
      </c>
      <c r="I525" cm="1">
        <f t="array" ref="I525">Calcular_Prima_Anual_Empleado(B525, D525, G525, F525)</f>
        <v>816028.33979414403</v>
      </c>
    </row>
    <row r="526" spans="1:9" ht="13.95" customHeight="1" x14ac:dyDescent="0.3">
      <c r="A526" s="9">
        <v>525</v>
      </c>
      <c r="B526" s="11" t="s">
        <v>1</v>
      </c>
      <c r="C526" s="15">
        <v>27864</v>
      </c>
      <c r="D526" s="24">
        <f t="shared" si="8"/>
        <v>48</v>
      </c>
      <c r="E526" s="19">
        <v>35467</v>
      </c>
      <c r="F526" s="10">
        <v>600013.31000000006</v>
      </c>
      <c r="G526">
        <v>27</v>
      </c>
      <c r="I526" cm="1">
        <f t="array" ref="I526">Calcular_Prima_Anual_Empleado(B526, D526, G526, F526)</f>
        <v>398015.65364329272</v>
      </c>
    </row>
    <row r="527" spans="1:9" ht="13.95" customHeight="1" x14ac:dyDescent="0.3">
      <c r="A527" s="9">
        <v>526</v>
      </c>
      <c r="B527" s="11" t="s">
        <v>1</v>
      </c>
      <c r="C527" s="15">
        <v>27793</v>
      </c>
      <c r="D527" s="24">
        <f t="shared" si="8"/>
        <v>48</v>
      </c>
      <c r="E527" s="19">
        <v>40168</v>
      </c>
      <c r="F527" s="10">
        <v>522082</v>
      </c>
      <c r="G527">
        <v>15</v>
      </c>
      <c r="I527" cm="1">
        <f t="array" ref="I527">Calcular_Prima_Anual_Empleado(B527, D527, G527, F527)</f>
        <v>240172.41780932326</v>
      </c>
    </row>
    <row r="528" spans="1:9" ht="13.95" customHeight="1" x14ac:dyDescent="0.3">
      <c r="A528" s="9">
        <v>527</v>
      </c>
      <c r="B528" s="11" t="s">
        <v>2</v>
      </c>
      <c r="C528" s="15">
        <v>27868</v>
      </c>
      <c r="D528" s="24">
        <f t="shared" si="8"/>
        <v>48</v>
      </c>
      <c r="E528" s="19">
        <v>37834</v>
      </c>
      <c r="F528" s="10">
        <v>1847835.85</v>
      </c>
      <c r="G528">
        <v>21</v>
      </c>
      <c r="I528" cm="1">
        <f t="array" ref="I528">Calcular_Prima_Anual_Empleado(B528, D528, G528, F528)</f>
        <v>1567379.0948060311</v>
      </c>
    </row>
    <row r="529" spans="1:9" ht="13.95" customHeight="1" x14ac:dyDescent="0.3">
      <c r="A529" s="9">
        <v>528</v>
      </c>
      <c r="B529" s="11" t="s">
        <v>1</v>
      </c>
      <c r="C529" s="15">
        <v>27776</v>
      </c>
      <c r="D529" s="24">
        <f t="shared" si="8"/>
        <v>48</v>
      </c>
      <c r="E529" s="19">
        <v>38058</v>
      </c>
      <c r="F529" s="10">
        <v>672530</v>
      </c>
      <c r="G529">
        <v>20</v>
      </c>
      <c r="I529" cm="1">
        <f t="array" ref="I529">Calcular_Prima_Anual_Empleado(B529, D529, G529, F529)</f>
        <v>307712.14644765435</v>
      </c>
    </row>
    <row r="530" spans="1:9" ht="13.95" customHeight="1" x14ac:dyDescent="0.3">
      <c r="A530" s="9">
        <v>529</v>
      </c>
      <c r="B530" s="11" t="s">
        <v>2</v>
      </c>
      <c r="C530" s="15">
        <v>27843</v>
      </c>
      <c r="D530" s="24">
        <f t="shared" si="8"/>
        <v>48</v>
      </c>
      <c r="E530" s="19">
        <v>42485</v>
      </c>
      <c r="F530" s="10">
        <v>588205.6</v>
      </c>
      <c r="G530">
        <v>8</v>
      </c>
      <c r="I530" cm="1">
        <f t="array" ref="I530">Calcular_Prima_Anual_Empleado(B530, D530, G530, F530)</f>
        <v>39252.642236449632</v>
      </c>
    </row>
    <row r="531" spans="1:9" ht="13.95" customHeight="1" x14ac:dyDescent="0.3">
      <c r="A531" s="9">
        <v>530</v>
      </c>
      <c r="B531" s="11" t="s">
        <v>2</v>
      </c>
      <c r="C531" s="15">
        <v>27833</v>
      </c>
      <c r="D531" s="24">
        <f t="shared" si="8"/>
        <v>48</v>
      </c>
      <c r="E531" s="19">
        <v>36938</v>
      </c>
      <c r="F531" s="10">
        <v>1967073.34</v>
      </c>
      <c r="G531">
        <v>23</v>
      </c>
      <c r="I531" cm="1">
        <f t="array" ref="I531">Calcular_Prima_Anual_Empleado(B531, D531, G531, F531)</f>
        <v>1668069.0748733161</v>
      </c>
    </row>
    <row r="532" spans="1:9" ht="13.95" customHeight="1" x14ac:dyDescent="0.3">
      <c r="A532" s="9">
        <v>531</v>
      </c>
      <c r="B532" s="11" t="s">
        <v>2</v>
      </c>
      <c r="C532" s="15">
        <v>27840</v>
      </c>
      <c r="D532" s="24">
        <f t="shared" si="8"/>
        <v>48</v>
      </c>
      <c r="E532" s="19">
        <v>36966</v>
      </c>
      <c r="F532" s="10">
        <v>1789671</v>
      </c>
      <c r="G532">
        <v>23</v>
      </c>
      <c r="I532" cm="1">
        <f t="array" ref="I532">Calcular_Prima_Anual_Empleado(B532, D532, G532, F532)</f>
        <v>1518261.8449619042</v>
      </c>
    </row>
    <row r="533" spans="1:9" ht="13.95" customHeight="1" x14ac:dyDescent="0.3">
      <c r="A533" s="9">
        <v>532</v>
      </c>
      <c r="B533" s="11" t="s">
        <v>1</v>
      </c>
      <c r="C533" s="15">
        <v>27810</v>
      </c>
      <c r="D533" s="24">
        <f t="shared" si="8"/>
        <v>48</v>
      </c>
      <c r="E533" s="19">
        <v>35204</v>
      </c>
      <c r="F533" s="10">
        <v>1817078.5</v>
      </c>
      <c r="G533">
        <v>28</v>
      </c>
      <c r="I533" cm="1">
        <f t="array" ref="I533">Calcular_Prima_Anual_Empleado(B533, D533, G533, F533)</f>
        <v>1193590.300073321</v>
      </c>
    </row>
    <row r="534" spans="1:9" ht="13.95" customHeight="1" x14ac:dyDescent="0.3">
      <c r="A534" s="9">
        <v>533</v>
      </c>
      <c r="B534" s="11" t="s">
        <v>1</v>
      </c>
      <c r="C534" s="15">
        <v>27633</v>
      </c>
      <c r="D534" s="24">
        <f t="shared" si="8"/>
        <v>49</v>
      </c>
      <c r="E534" s="19">
        <v>39637</v>
      </c>
      <c r="F534" s="10">
        <v>579467.4</v>
      </c>
      <c r="G534">
        <v>16</v>
      </c>
      <c r="I534" cm="1">
        <f t="array" ref="I534">Calcular_Prima_Anual_Empleado(B534, D534, G534, F534)</f>
        <v>286347.82102635887</v>
      </c>
    </row>
    <row r="535" spans="1:9" ht="13.95" customHeight="1" x14ac:dyDescent="0.3">
      <c r="A535" s="9">
        <v>534</v>
      </c>
      <c r="B535" s="11" t="s">
        <v>2</v>
      </c>
      <c r="C535" s="15">
        <v>27752</v>
      </c>
      <c r="D535" s="24">
        <f t="shared" si="8"/>
        <v>49</v>
      </c>
      <c r="E535" s="19">
        <v>39081</v>
      </c>
      <c r="F535" s="10">
        <v>683525.75</v>
      </c>
      <c r="G535">
        <v>18</v>
      </c>
      <c r="I535" cm="1">
        <f t="array" ref="I535">Calcular_Prima_Anual_Empleado(B535, D535, G535, F535)</f>
        <v>438135.3351241679</v>
      </c>
    </row>
    <row r="536" spans="1:9" ht="13.95" customHeight="1" x14ac:dyDescent="0.3">
      <c r="A536" s="9">
        <v>535</v>
      </c>
      <c r="B536" s="11" t="s">
        <v>2</v>
      </c>
      <c r="C536" s="15">
        <v>27838</v>
      </c>
      <c r="D536" s="24">
        <f t="shared" si="8"/>
        <v>48</v>
      </c>
      <c r="E536" s="19">
        <v>39031</v>
      </c>
      <c r="F536" s="10">
        <v>1209600.5</v>
      </c>
      <c r="G536">
        <v>18</v>
      </c>
      <c r="I536" cm="1">
        <f t="array" ref="I536">Calcular_Prima_Anual_Empleado(B536, D536, G536, F536)</f>
        <v>709025.09006133198</v>
      </c>
    </row>
    <row r="537" spans="1:9" ht="13.95" customHeight="1" x14ac:dyDescent="0.3">
      <c r="A537" s="9">
        <v>536</v>
      </c>
      <c r="B537" s="11" t="s">
        <v>2</v>
      </c>
      <c r="C537" s="15">
        <v>27872</v>
      </c>
      <c r="D537" s="24">
        <f t="shared" si="8"/>
        <v>48</v>
      </c>
      <c r="E537" s="19">
        <v>34876</v>
      </c>
      <c r="F537" s="10">
        <v>1711456.54</v>
      </c>
      <c r="G537">
        <v>29</v>
      </c>
      <c r="I537" cm="1">
        <f t="array" ref="I537">Calcular_Prima_Anual_Empleado(B537, D537, G537, F537)</f>
        <v>1452213.7218558793</v>
      </c>
    </row>
    <row r="538" spans="1:9" ht="13.95" customHeight="1" x14ac:dyDescent="0.3">
      <c r="A538" s="9">
        <v>537</v>
      </c>
      <c r="B538" s="11" t="s">
        <v>2</v>
      </c>
      <c r="C538" s="15">
        <v>27870</v>
      </c>
      <c r="D538" s="24">
        <f t="shared" si="8"/>
        <v>48</v>
      </c>
      <c r="E538" s="19">
        <v>36446</v>
      </c>
      <c r="F538" s="10">
        <v>539583.25</v>
      </c>
      <c r="G538">
        <v>25</v>
      </c>
      <c r="I538" cm="1">
        <f t="array" ref="I538">Calcular_Prima_Anual_Empleado(B538, D538, G538, F538)</f>
        <v>462626.48539624276</v>
      </c>
    </row>
    <row r="539" spans="1:9" ht="13.95" customHeight="1" x14ac:dyDescent="0.3">
      <c r="A539" s="9">
        <v>538</v>
      </c>
      <c r="B539" s="11" t="s">
        <v>1</v>
      </c>
      <c r="C539" s="15">
        <v>27842</v>
      </c>
      <c r="D539" s="24">
        <f t="shared" si="8"/>
        <v>48</v>
      </c>
      <c r="E539" s="19">
        <v>39392</v>
      </c>
      <c r="F539" s="10">
        <v>642190</v>
      </c>
      <c r="G539">
        <v>17</v>
      </c>
      <c r="I539" cm="1">
        <f t="array" ref="I539">Calcular_Prima_Anual_Empleado(B539, D539, G539, F539)</f>
        <v>294091.79013260209</v>
      </c>
    </row>
    <row r="540" spans="1:9" ht="13.95" customHeight="1" x14ac:dyDescent="0.3">
      <c r="A540" s="9">
        <v>539</v>
      </c>
      <c r="B540" s="11" t="s">
        <v>1</v>
      </c>
      <c r="C540" s="15">
        <v>27887</v>
      </c>
      <c r="D540" s="24">
        <f t="shared" si="8"/>
        <v>48</v>
      </c>
      <c r="E540" s="19">
        <v>34893</v>
      </c>
      <c r="F540" s="10">
        <v>979345.5</v>
      </c>
      <c r="G540">
        <v>29</v>
      </c>
      <c r="I540" cm="1">
        <f t="array" ref="I540">Calcular_Prima_Anual_Empleado(B540, D540, G540, F540)</f>
        <v>645978.60206906951</v>
      </c>
    </row>
    <row r="541" spans="1:9" ht="13.95" customHeight="1" x14ac:dyDescent="0.3">
      <c r="A541" s="9">
        <v>540</v>
      </c>
      <c r="B541" s="11" t="s">
        <v>1</v>
      </c>
      <c r="C541" s="15">
        <v>27890</v>
      </c>
      <c r="D541" s="24">
        <f t="shared" si="8"/>
        <v>48</v>
      </c>
      <c r="E541" s="19">
        <v>35912</v>
      </c>
      <c r="F541" s="10">
        <v>897374.5</v>
      </c>
      <c r="G541">
        <v>26</v>
      </c>
      <c r="I541" cm="1">
        <f t="array" ref="I541">Calcular_Prima_Anual_Empleado(B541, D541, G541, F541)</f>
        <v>592395.56487570785</v>
      </c>
    </row>
    <row r="542" spans="1:9" ht="13.95" customHeight="1" x14ac:dyDescent="0.3">
      <c r="A542" s="9">
        <v>541</v>
      </c>
      <c r="B542" s="11" t="s">
        <v>2</v>
      </c>
      <c r="C542" s="15">
        <v>27889</v>
      </c>
      <c r="D542" s="24">
        <f t="shared" si="8"/>
        <v>48</v>
      </c>
      <c r="E542" s="19">
        <v>39294</v>
      </c>
      <c r="F542" s="10">
        <v>475269.9</v>
      </c>
      <c r="G542">
        <v>17</v>
      </c>
      <c r="I542" cm="1">
        <f t="array" ref="I542">Calcular_Prima_Anual_Empleado(B542, D542, G542, F542)</f>
        <v>282821.42239529639</v>
      </c>
    </row>
    <row r="543" spans="1:9" ht="13.95" customHeight="1" x14ac:dyDescent="0.3">
      <c r="A543" s="9">
        <v>542</v>
      </c>
      <c r="B543" s="11" t="s">
        <v>1</v>
      </c>
      <c r="C543" s="15">
        <v>27862</v>
      </c>
      <c r="D543" s="24">
        <f t="shared" si="8"/>
        <v>48</v>
      </c>
      <c r="E543" s="19">
        <v>39921</v>
      </c>
      <c r="F543" s="10">
        <v>1869850.8</v>
      </c>
      <c r="G543">
        <v>15</v>
      </c>
      <c r="I543" cm="1">
        <f t="array" ref="I543">Calcular_Prima_Anual_Empleado(B543, D543, G543, F543)</f>
        <v>845218.27431262727</v>
      </c>
    </row>
    <row r="544" spans="1:9" ht="13.95" customHeight="1" x14ac:dyDescent="0.3">
      <c r="A544" s="9">
        <v>543</v>
      </c>
      <c r="B544" s="11" t="s">
        <v>2</v>
      </c>
      <c r="C544" s="15">
        <v>27862</v>
      </c>
      <c r="D544" s="24">
        <f t="shared" si="8"/>
        <v>48</v>
      </c>
      <c r="E544" s="19">
        <v>40406</v>
      </c>
      <c r="F544" s="10">
        <v>1114282.7</v>
      </c>
      <c r="G544">
        <v>14</v>
      </c>
      <c r="I544" cm="1">
        <f t="array" ref="I544">Calcular_Prima_Anual_Empleado(B544, D544, G544, F544)</f>
        <v>653702.87421759951</v>
      </c>
    </row>
    <row r="545" spans="1:9" ht="13.95" customHeight="1" x14ac:dyDescent="0.3">
      <c r="A545" s="9">
        <v>544</v>
      </c>
      <c r="B545" s="11" t="s">
        <v>1</v>
      </c>
      <c r="C545" s="15">
        <v>27873</v>
      </c>
      <c r="D545" s="24">
        <f t="shared" si="8"/>
        <v>48</v>
      </c>
      <c r="E545" s="19">
        <v>40402</v>
      </c>
      <c r="F545" s="10">
        <v>522082</v>
      </c>
      <c r="G545">
        <v>14</v>
      </c>
      <c r="I545" cm="1">
        <f t="array" ref="I545">Calcular_Prima_Anual_Empleado(B545, D545, G545, F545)</f>
        <v>240172.41780932326</v>
      </c>
    </row>
    <row r="546" spans="1:9" ht="13.95" customHeight="1" x14ac:dyDescent="0.3">
      <c r="A546" s="9">
        <v>545</v>
      </c>
      <c r="B546" s="11" t="s">
        <v>2</v>
      </c>
      <c r="C546" s="15">
        <v>27882</v>
      </c>
      <c r="D546" s="24">
        <f t="shared" si="8"/>
        <v>48</v>
      </c>
      <c r="E546" s="19">
        <v>39181</v>
      </c>
      <c r="F546" s="10">
        <v>2440334.5</v>
      </c>
      <c r="G546">
        <v>17</v>
      </c>
      <c r="I546" cm="1">
        <f t="array" ref="I546">Calcular_Prima_Anual_Empleado(B546, D546, G546, F546)</f>
        <v>1423340.0657974526</v>
      </c>
    </row>
    <row r="547" spans="1:9" ht="13.95" customHeight="1" x14ac:dyDescent="0.3">
      <c r="A547" s="9">
        <v>546</v>
      </c>
      <c r="B547" s="11" t="s">
        <v>1</v>
      </c>
      <c r="C547" s="15">
        <v>27895</v>
      </c>
      <c r="D547" s="24">
        <f t="shared" si="8"/>
        <v>48</v>
      </c>
      <c r="E547" s="19">
        <v>36579</v>
      </c>
      <c r="F547" s="10">
        <v>2775674.9</v>
      </c>
      <c r="G547">
        <v>24</v>
      </c>
      <c r="I547" cm="1">
        <f t="array" ref="I547">Calcular_Prima_Anual_Empleado(B547, D547, G547, F547)</f>
        <v>1820208.3302867217</v>
      </c>
    </row>
    <row r="548" spans="1:9" ht="13.95" customHeight="1" x14ac:dyDescent="0.3">
      <c r="A548" s="9">
        <v>547</v>
      </c>
      <c r="B548" s="11" t="s">
        <v>1</v>
      </c>
      <c r="C548" s="15">
        <v>27903</v>
      </c>
      <c r="D548" s="24">
        <f t="shared" si="8"/>
        <v>48</v>
      </c>
      <c r="E548" s="19">
        <v>39655</v>
      </c>
      <c r="F548" s="10">
        <v>751377.5</v>
      </c>
      <c r="G548">
        <v>16</v>
      </c>
      <c r="I548" cm="1">
        <f t="array" ref="I548">Calcular_Prima_Anual_Empleado(B548, D548, G548, F548)</f>
        <v>343108.68713819736</v>
      </c>
    </row>
    <row r="549" spans="1:9" ht="13.95" customHeight="1" x14ac:dyDescent="0.3">
      <c r="A549" s="9">
        <v>548</v>
      </c>
      <c r="B549" s="11" t="s">
        <v>2</v>
      </c>
      <c r="C549" s="15">
        <v>27912</v>
      </c>
      <c r="D549" s="24">
        <f t="shared" si="8"/>
        <v>48</v>
      </c>
      <c r="E549" s="19">
        <v>35388</v>
      </c>
      <c r="F549" s="10">
        <v>690896.85</v>
      </c>
      <c r="G549">
        <v>28</v>
      </c>
      <c r="I549" cm="1">
        <f t="array" ref="I549">Calcular_Prima_Anual_Empleado(B549, D549, G549, F549)</f>
        <v>590403.10471210629</v>
      </c>
    </row>
    <row r="550" spans="1:9" ht="13.95" customHeight="1" x14ac:dyDescent="0.3">
      <c r="A550" s="9">
        <v>549</v>
      </c>
      <c r="B550" s="11" t="s">
        <v>1</v>
      </c>
      <c r="C550" s="15">
        <v>27881</v>
      </c>
      <c r="D550" s="24">
        <f t="shared" si="8"/>
        <v>48</v>
      </c>
      <c r="E550" s="19">
        <v>36501</v>
      </c>
      <c r="F550" s="10">
        <v>651808</v>
      </c>
      <c r="G550">
        <v>25</v>
      </c>
      <c r="I550" cm="1">
        <f t="array" ref="I550">Calcular_Prima_Anual_Empleado(B550, D550, G550, F550)</f>
        <v>431872.95440439892</v>
      </c>
    </row>
    <row r="551" spans="1:9" ht="13.95" customHeight="1" x14ac:dyDescent="0.3">
      <c r="A551" s="9">
        <v>550</v>
      </c>
      <c r="B551" s="11" t="s">
        <v>2</v>
      </c>
      <c r="C551" s="15">
        <v>27904</v>
      </c>
      <c r="D551" s="24">
        <f t="shared" si="8"/>
        <v>48</v>
      </c>
      <c r="E551" s="19">
        <v>36347</v>
      </c>
      <c r="F551" s="10">
        <v>150722.25</v>
      </c>
      <c r="G551">
        <v>25</v>
      </c>
      <c r="I551" cm="1">
        <f t="array" ref="I551">Calcular_Prima_Anual_Empleado(B551, D551, G551, F551)</f>
        <v>134253.19995603053</v>
      </c>
    </row>
    <row r="552" spans="1:9" ht="13.95" customHeight="1" x14ac:dyDescent="0.3">
      <c r="A552" s="9">
        <v>551</v>
      </c>
      <c r="B552" s="11" t="s">
        <v>1</v>
      </c>
      <c r="C552" s="15">
        <v>27907</v>
      </c>
      <c r="D552" s="24">
        <f t="shared" si="8"/>
        <v>48</v>
      </c>
      <c r="E552" s="19">
        <v>34724</v>
      </c>
      <c r="F552" s="10">
        <v>2022215.5</v>
      </c>
      <c r="G552">
        <v>29</v>
      </c>
      <c r="I552" cm="1">
        <f t="array" ref="I552">Calcular_Prima_Anual_Empleado(B552, D552, G552, F552)</f>
        <v>1327684.8396145569</v>
      </c>
    </row>
    <row r="553" spans="1:9" ht="13.95" customHeight="1" x14ac:dyDescent="0.3">
      <c r="A553" s="9">
        <v>552</v>
      </c>
      <c r="B553" s="11" t="s">
        <v>2</v>
      </c>
      <c r="C553" s="15">
        <v>27823</v>
      </c>
      <c r="D553" s="24">
        <f t="shared" si="8"/>
        <v>48</v>
      </c>
      <c r="E553" s="19">
        <v>36376</v>
      </c>
      <c r="F553" s="10">
        <v>567353.30000000005</v>
      </c>
      <c r="G553">
        <v>25</v>
      </c>
      <c r="I553" cm="1">
        <f t="array" ref="I553">Calcular_Prima_Anual_Empleado(B553, D553, G553, F553)</f>
        <v>486076.87655230868</v>
      </c>
    </row>
    <row r="554" spans="1:9" ht="13.95" customHeight="1" x14ac:dyDescent="0.3">
      <c r="A554" s="9">
        <v>553</v>
      </c>
      <c r="B554" s="11" t="s">
        <v>1</v>
      </c>
      <c r="C554" s="15">
        <v>27883</v>
      </c>
      <c r="D554" s="24">
        <f t="shared" si="8"/>
        <v>48</v>
      </c>
      <c r="E554" s="19">
        <v>35153</v>
      </c>
      <c r="F554" s="10">
        <v>1219754.45</v>
      </c>
      <c r="G554">
        <v>28</v>
      </c>
      <c r="I554" cm="1">
        <f t="array" ref="I554">Calcular_Prima_Anual_Empleado(B554, D554, G554, F554)</f>
        <v>803129.81053873594</v>
      </c>
    </row>
    <row r="555" spans="1:9" ht="13.95" customHeight="1" x14ac:dyDescent="0.3">
      <c r="A555" s="9">
        <v>554</v>
      </c>
      <c r="B555" s="11" t="s">
        <v>2</v>
      </c>
      <c r="C555" s="15">
        <v>27917</v>
      </c>
      <c r="D555" s="24">
        <f t="shared" si="8"/>
        <v>48</v>
      </c>
      <c r="E555" s="19">
        <v>37410</v>
      </c>
      <c r="F555" s="10">
        <v>1896931.65</v>
      </c>
      <c r="G555">
        <v>22</v>
      </c>
      <c r="I555" cm="1">
        <f t="array" ref="I555">Calcular_Prima_Anual_Empleado(B555, D555, G555, F555)</f>
        <v>1608837.9943802119</v>
      </c>
    </row>
    <row r="556" spans="1:9" ht="13.95" customHeight="1" x14ac:dyDescent="0.3">
      <c r="A556" s="9">
        <v>555</v>
      </c>
      <c r="B556" s="11" t="s">
        <v>1</v>
      </c>
      <c r="C556" s="15">
        <v>27924</v>
      </c>
      <c r="D556" s="24">
        <f t="shared" si="8"/>
        <v>48</v>
      </c>
      <c r="E556" s="19">
        <v>37311</v>
      </c>
      <c r="F556" s="10">
        <v>653736</v>
      </c>
      <c r="G556">
        <v>22</v>
      </c>
      <c r="I556" cm="1">
        <f t="array" ref="I556">Calcular_Prima_Anual_Empleado(B556, D556, G556, F556)</f>
        <v>433133.25494616118</v>
      </c>
    </row>
    <row r="557" spans="1:9" ht="13.95" customHeight="1" x14ac:dyDescent="0.3">
      <c r="A557" s="9">
        <v>556</v>
      </c>
      <c r="B557" s="11" t="s">
        <v>1</v>
      </c>
      <c r="C557" s="15">
        <v>27926</v>
      </c>
      <c r="D557" s="24">
        <f t="shared" si="8"/>
        <v>48</v>
      </c>
      <c r="E557" s="19">
        <v>34790</v>
      </c>
      <c r="F557" s="10">
        <v>902143.5</v>
      </c>
      <c r="G557">
        <v>29</v>
      </c>
      <c r="I557" cm="1">
        <f t="array" ref="I557">Calcular_Prima_Anual_Empleado(B557, D557, G557, F557)</f>
        <v>595512.97840457945</v>
      </c>
    </row>
    <row r="558" spans="1:9" ht="13.95" customHeight="1" x14ac:dyDescent="0.3">
      <c r="A558" s="9">
        <v>557</v>
      </c>
      <c r="B558" s="11" t="s">
        <v>1</v>
      </c>
      <c r="C558" s="15">
        <v>27830</v>
      </c>
      <c r="D558" s="24">
        <f t="shared" si="8"/>
        <v>48</v>
      </c>
      <c r="E558" s="19">
        <v>34907</v>
      </c>
      <c r="F558" s="10">
        <v>2985078.71</v>
      </c>
      <c r="G558">
        <v>29</v>
      </c>
      <c r="I558" cm="1">
        <f t="array" ref="I558">Calcular_Prima_Anual_Empleado(B558, D558, G558, F558)</f>
        <v>1957092.0103645739</v>
      </c>
    </row>
    <row r="559" spans="1:9" ht="13.95" customHeight="1" x14ac:dyDescent="0.3">
      <c r="A559" s="9">
        <v>558</v>
      </c>
      <c r="B559" s="11" t="s">
        <v>2</v>
      </c>
      <c r="C559" s="15">
        <v>27942</v>
      </c>
      <c r="D559" s="24">
        <f t="shared" si="8"/>
        <v>48</v>
      </c>
      <c r="E559" s="19">
        <v>36091</v>
      </c>
      <c r="F559" s="10">
        <v>1539924.5</v>
      </c>
      <c r="G559">
        <v>26</v>
      </c>
      <c r="I559" cm="1">
        <f t="array" ref="I559">Calcular_Prima_Anual_Empleado(B559, D559, G559, F559)</f>
        <v>1307363.6609522093</v>
      </c>
    </row>
    <row r="560" spans="1:9" ht="13.95" customHeight="1" x14ac:dyDescent="0.3">
      <c r="A560" s="9">
        <v>559</v>
      </c>
      <c r="B560" s="11" t="s">
        <v>2</v>
      </c>
      <c r="C560" s="15">
        <v>27950</v>
      </c>
      <c r="D560" s="24">
        <f t="shared" si="8"/>
        <v>48</v>
      </c>
      <c r="E560" s="19">
        <v>36340</v>
      </c>
      <c r="F560" s="10">
        <v>1785120.4</v>
      </c>
      <c r="G560">
        <v>25</v>
      </c>
      <c r="I560" cm="1">
        <f t="array" ref="I560">Calcular_Prima_Anual_Empleado(B560, D560, G560, F560)</f>
        <v>1514419.0953091383</v>
      </c>
    </row>
    <row r="561" spans="1:9" ht="13.95" customHeight="1" x14ac:dyDescent="0.3">
      <c r="A561" s="9">
        <v>560</v>
      </c>
      <c r="B561" s="11" t="s">
        <v>2</v>
      </c>
      <c r="C561" s="15">
        <v>27933</v>
      </c>
      <c r="D561" s="24">
        <f t="shared" si="8"/>
        <v>48</v>
      </c>
      <c r="E561" s="19">
        <v>39069</v>
      </c>
      <c r="F561" s="10">
        <v>763949.5</v>
      </c>
      <c r="G561">
        <v>18</v>
      </c>
      <c r="I561" cm="1">
        <f t="array" ref="I561">Calcular_Prima_Anual_Empleado(B561, D561, G561, F561)</f>
        <v>450370.34967731911</v>
      </c>
    </row>
    <row r="562" spans="1:9" ht="13.95" customHeight="1" x14ac:dyDescent="0.3">
      <c r="A562" s="9">
        <v>561</v>
      </c>
      <c r="B562" s="11" t="s">
        <v>1</v>
      </c>
      <c r="C562" s="15">
        <v>27935</v>
      </c>
      <c r="D562" s="24">
        <f t="shared" si="8"/>
        <v>48</v>
      </c>
      <c r="E562" s="19">
        <v>36804</v>
      </c>
      <c r="F562" s="10">
        <v>641682</v>
      </c>
      <c r="G562">
        <v>24</v>
      </c>
      <c r="I562" cm="1">
        <f t="array" ref="I562">Calcular_Prima_Anual_Empleado(B562, D562, G562, F562)</f>
        <v>425253.76182873215</v>
      </c>
    </row>
    <row r="563" spans="1:9" ht="13.95" customHeight="1" x14ac:dyDescent="0.3">
      <c r="A563" s="9">
        <v>562</v>
      </c>
      <c r="B563" s="11" t="s">
        <v>2</v>
      </c>
      <c r="C563" s="15">
        <v>27953</v>
      </c>
      <c r="D563" s="24">
        <f t="shared" si="8"/>
        <v>48</v>
      </c>
      <c r="E563" s="19">
        <v>40695</v>
      </c>
      <c r="F563" s="10">
        <v>659447.30000000005</v>
      </c>
      <c r="G563">
        <v>13</v>
      </c>
      <c r="I563" cm="1">
        <f t="array" ref="I563">Calcular_Prima_Anual_Empleado(B563, D563, G563, F563)</f>
        <v>389717.53074376303</v>
      </c>
    </row>
    <row r="564" spans="1:9" ht="13.95" customHeight="1" x14ac:dyDescent="0.3">
      <c r="A564" s="9">
        <v>563</v>
      </c>
      <c r="B564" s="11" t="s">
        <v>2</v>
      </c>
      <c r="C564" s="15">
        <v>27864</v>
      </c>
      <c r="D564" s="24">
        <f t="shared" si="8"/>
        <v>48</v>
      </c>
      <c r="E564" s="19">
        <v>39265</v>
      </c>
      <c r="F564" s="10">
        <v>743157.58</v>
      </c>
      <c r="G564">
        <v>17</v>
      </c>
      <c r="I564" cm="1">
        <f t="array" ref="I564">Calcular_Prima_Anual_Empleado(B564, D564, G564, F564)</f>
        <v>438302.77063074417</v>
      </c>
    </row>
    <row r="565" spans="1:9" ht="13.95" customHeight="1" x14ac:dyDescent="0.3">
      <c r="A565" s="9">
        <v>564</v>
      </c>
      <c r="B565" s="11" t="s">
        <v>1</v>
      </c>
      <c r="C565" s="15">
        <v>27940</v>
      </c>
      <c r="D565" s="24">
        <f t="shared" si="8"/>
        <v>48</v>
      </c>
      <c r="E565" s="19">
        <v>39765</v>
      </c>
      <c r="F565" s="10">
        <v>480781.9</v>
      </c>
      <c r="G565">
        <v>16</v>
      </c>
      <c r="I565" cm="1">
        <f t="array" ref="I565">Calcular_Prima_Anual_Empleado(B565, D565, G565, F565)</f>
        <v>221631.80878337452</v>
      </c>
    </row>
    <row r="566" spans="1:9" ht="13.95" customHeight="1" x14ac:dyDescent="0.3">
      <c r="A566" s="9">
        <v>565</v>
      </c>
      <c r="B566" s="11" t="s">
        <v>2</v>
      </c>
      <c r="C566" s="15">
        <v>27924</v>
      </c>
      <c r="D566" s="24">
        <f t="shared" si="8"/>
        <v>48</v>
      </c>
      <c r="E566" s="19">
        <v>42574</v>
      </c>
      <c r="F566" s="10">
        <v>123755</v>
      </c>
      <c r="G566">
        <v>8</v>
      </c>
      <c r="I566" cm="1">
        <f t="array" ref="I566">Calcular_Prima_Anual_Empleado(B566, D566, G566, F566)</f>
        <v>13766.772776703077</v>
      </c>
    </row>
    <row r="567" spans="1:9" ht="13.95" customHeight="1" x14ac:dyDescent="0.3">
      <c r="A567" s="9">
        <v>566</v>
      </c>
      <c r="B567" s="11" t="s">
        <v>1</v>
      </c>
      <c r="C567" s="15">
        <v>27972</v>
      </c>
      <c r="D567" s="24">
        <f t="shared" si="8"/>
        <v>48</v>
      </c>
      <c r="E567" s="19">
        <v>39114</v>
      </c>
      <c r="F567" s="10">
        <v>498180.4</v>
      </c>
      <c r="G567">
        <v>17</v>
      </c>
      <c r="I567" cm="1">
        <f t="array" ref="I567">Calcular_Prima_Anual_Empleado(B567, D567, G567, F567)</f>
        <v>229442.41423319108</v>
      </c>
    </row>
    <row r="568" spans="1:9" ht="13.95" customHeight="1" x14ac:dyDescent="0.3">
      <c r="A568" s="9">
        <v>567</v>
      </c>
      <c r="B568" s="11" t="s">
        <v>2</v>
      </c>
      <c r="C568" s="15">
        <v>27976</v>
      </c>
      <c r="D568" s="24">
        <f t="shared" si="8"/>
        <v>48</v>
      </c>
      <c r="E568" s="19">
        <v>36062</v>
      </c>
      <c r="F568" s="10">
        <v>1846546.55</v>
      </c>
      <c r="G568">
        <v>26</v>
      </c>
      <c r="I568" cm="1">
        <f t="array" ref="I568">Calcular_Prima_Anual_Empleado(B568, D568, G568, F568)</f>
        <v>1566290.3467008779</v>
      </c>
    </row>
    <row r="569" spans="1:9" ht="13.95" customHeight="1" x14ac:dyDescent="0.3">
      <c r="A569" s="9">
        <v>568</v>
      </c>
      <c r="B569" s="11" t="s">
        <v>2</v>
      </c>
      <c r="C569" s="15">
        <v>27948</v>
      </c>
      <c r="D569" s="24">
        <f t="shared" si="8"/>
        <v>48</v>
      </c>
      <c r="E569" s="19">
        <v>35188</v>
      </c>
      <c r="F569" s="10">
        <v>679301.5</v>
      </c>
      <c r="G569">
        <v>28</v>
      </c>
      <c r="I569" cm="1">
        <f t="array" ref="I569">Calcular_Prima_Anual_Empleado(B569, D569, G569, F569)</f>
        <v>580611.42291493679</v>
      </c>
    </row>
    <row r="570" spans="1:9" ht="13.95" customHeight="1" x14ac:dyDescent="0.3">
      <c r="A570" s="9">
        <v>569</v>
      </c>
      <c r="B570" s="11" t="s">
        <v>1</v>
      </c>
      <c r="C570" s="15">
        <v>27980</v>
      </c>
      <c r="D570" s="24">
        <f t="shared" si="8"/>
        <v>48</v>
      </c>
      <c r="E570" s="19">
        <v>38691</v>
      </c>
      <c r="F570" s="10">
        <v>669087.69999999995</v>
      </c>
      <c r="G570">
        <v>19</v>
      </c>
      <c r="I570" cm="1">
        <f t="array" ref="I570">Calcular_Prima_Anual_Empleado(B570, D570, G570, F570)</f>
        <v>306166.81511794752</v>
      </c>
    </row>
    <row r="571" spans="1:9" ht="13.95" customHeight="1" x14ac:dyDescent="0.3">
      <c r="A571" s="9">
        <v>570</v>
      </c>
      <c r="B571" s="11" t="s">
        <v>2</v>
      </c>
      <c r="C571" s="15">
        <v>27958</v>
      </c>
      <c r="D571" s="24">
        <f t="shared" si="8"/>
        <v>48</v>
      </c>
      <c r="E571" s="19">
        <v>34775</v>
      </c>
      <c r="F571" s="10">
        <v>789391</v>
      </c>
      <c r="G571">
        <v>29</v>
      </c>
      <c r="I571" cm="1">
        <f t="array" ref="I571">Calcular_Prima_Anual_Empleado(B571, D571, G571, F571)</f>
        <v>673576.39190763677</v>
      </c>
    </row>
    <row r="572" spans="1:9" ht="13.95" customHeight="1" x14ac:dyDescent="0.3">
      <c r="A572" s="9">
        <v>571</v>
      </c>
      <c r="B572" s="11" t="s">
        <v>2</v>
      </c>
      <c r="C572" s="15">
        <v>27984</v>
      </c>
      <c r="D572" s="24">
        <f t="shared" si="8"/>
        <v>48</v>
      </c>
      <c r="E572" s="19">
        <v>35588</v>
      </c>
      <c r="F572" s="10">
        <v>680924</v>
      </c>
      <c r="G572">
        <v>27</v>
      </c>
      <c r="I572" cm="1">
        <f t="array" ref="I572">Calcular_Prima_Anual_Empleado(B572, D572, G572, F572)</f>
        <v>581981.54142933351</v>
      </c>
    </row>
    <row r="573" spans="1:9" ht="13.95" customHeight="1" x14ac:dyDescent="0.3">
      <c r="A573" s="9">
        <v>572</v>
      </c>
      <c r="B573" s="11" t="s">
        <v>2</v>
      </c>
      <c r="C573" s="15">
        <v>27978</v>
      </c>
      <c r="D573" s="24">
        <f t="shared" si="8"/>
        <v>48</v>
      </c>
      <c r="E573" s="19">
        <v>40414</v>
      </c>
      <c r="F573" s="10">
        <v>607489.68000000005</v>
      </c>
      <c r="G573">
        <v>14</v>
      </c>
      <c r="I573" cm="1">
        <f t="array" ref="I573">Calcular_Prima_Anual_Empleado(B573, D573, G573, F573)</f>
        <v>359561.45634457807</v>
      </c>
    </row>
    <row r="574" spans="1:9" ht="13.95" customHeight="1" x14ac:dyDescent="0.3">
      <c r="A574" s="9">
        <v>573</v>
      </c>
      <c r="B574" s="11" t="s">
        <v>2</v>
      </c>
      <c r="C574" s="15">
        <v>27939</v>
      </c>
      <c r="D574" s="24">
        <f t="shared" si="8"/>
        <v>48</v>
      </c>
      <c r="E574" s="19">
        <v>38278</v>
      </c>
      <c r="F574" s="10">
        <v>186057.7</v>
      </c>
      <c r="G574">
        <v>20</v>
      </c>
      <c r="I574" cm="1">
        <f t="array" ref="I574">Calcular_Prima_Anual_Empleado(B574, D574, G574, F574)</f>
        <v>114963.37538790892</v>
      </c>
    </row>
    <row r="575" spans="1:9" ht="13.95" customHeight="1" x14ac:dyDescent="0.3">
      <c r="A575" s="9">
        <v>574</v>
      </c>
      <c r="B575" s="11" t="s">
        <v>1</v>
      </c>
      <c r="C575" s="15">
        <v>27982</v>
      </c>
      <c r="D575" s="24">
        <f t="shared" si="8"/>
        <v>48</v>
      </c>
      <c r="E575" s="19">
        <v>34914</v>
      </c>
      <c r="F575" s="10">
        <v>1556267</v>
      </c>
      <c r="G575">
        <v>29</v>
      </c>
      <c r="I575" cm="1">
        <f t="array" ref="I575">Calcular_Prima_Anual_Empleado(B575, D575, G575, F575)</f>
        <v>1023102.2944987098</v>
      </c>
    </row>
    <row r="576" spans="1:9" ht="13.95" customHeight="1" x14ac:dyDescent="0.3">
      <c r="A576" s="9">
        <v>575</v>
      </c>
      <c r="B576" s="11" t="s">
        <v>1</v>
      </c>
      <c r="C576" s="15">
        <v>27988</v>
      </c>
      <c r="D576" s="24">
        <f t="shared" si="8"/>
        <v>48</v>
      </c>
      <c r="E576" s="19">
        <v>37321</v>
      </c>
      <c r="F576" s="10">
        <v>630388.25</v>
      </c>
      <c r="G576">
        <v>22</v>
      </c>
      <c r="I576" cm="1">
        <f t="array" ref="I576">Calcular_Prima_Anual_Empleado(B576, D576, G576, F576)</f>
        <v>417871.23110076087</v>
      </c>
    </row>
    <row r="577" spans="1:9" ht="13.95" customHeight="1" x14ac:dyDescent="0.3">
      <c r="A577" s="9">
        <v>576</v>
      </c>
      <c r="B577" s="11" t="s">
        <v>1</v>
      </c>
      <c r="C577" s="15">
        <v>27990</v>
      </c>
      <c r="D577" s="24">
        <f t="shared" si="8"/>
        <v>48</v>
      </c>
      <c r="E577" s="19">
        <v>35234</v>
      </c>
      <c r="F577" s="10">
        <v>362779.35</v>
      </c>
      <c r="G577">
        <v>28</v>
      </c>
      <c r="I577" cm="1">
        <f t="array" ref="I577">Calcular_Prima_Anual_Empleado(B577, D577, G577, F577)</f>
        <v>242939.88169701296</v>
      </c>
    </row>
    <row r="578" spans="1:9" ht="13.95" customHeight="1" x14ac:dyDescent="0.3">
      <c r="A578" s="9">
        <v>577</v>
      </c>
      <c r="B578" s="11" t="s">
        <v>2</v>
      </c>
      <c r="C578" s="15">
        <v>27986</v>
      </c>
      <c r="D578" s="24">
        <f t="shared" si="8"/>
        <v>48</v>
      </c>
      <c r="E578" s="19">
        <v>36488</v>
      </c>
      <c r="F578" s="10">
        <v>882549.5</v>
      </c>
      <c r="G578">
        <v>25</v>
      </c>
      <c r="I578" cm="1">
        <f t="array" ref="I578">Calcular_Prima_Anual_Empleado(B578, D578, G578, F578)</f>
        <v>752243.99475719489</v>
      </c>
    </row>
    <row r="579" spans="1:9" ht="13.95" customHeight="1" x14ac:dyDescent="0.3">
      <c r="A579" s="9">
        <v>578</v>
      </c>
      <c r="B579" s="11" t="s">
        <v>2</v>
      </c>
      <c r="C579" s="15">
        <v>27985</v>
      </c>
      <c r="D579" s="24">
        <f t="shared" ref="D579:D642" si="9">2024-YEAR(C579)</f>
        <v>48</v>
      </c>
      <c r="E579" s="19">
        <v>36927</v>
      </c>
      <c r="F579" s="10">
        <v>724149</v>
      </c>
      <c r="G579">
        <v>23</v>
      </c>
      <c r="I579" cm="1">
        <f t="array" ref="I579">Calcular_Prima_Anual_Empleado(B579, D579, G579, F579)</f>
        <v>618482.84977126832</v>
      </c>
    </row>
    <row r="580" spans="1:9" ht="13.95" customHeight="1" x14ac:dyDescent="0.3">
      <c r="A580" s="9">
        <v>579</v>
      </c>
      <c r="B580" s="11" t="s">
        <v>2</v>
      </c>
      <c r="C580" s="15">
        <v>27996</v>
      </c>
      <c r="D580" s="24">
        <f t="shared" si="9"/>
        <v>48</v>
      </c>
      <c r="E580" s="19">
        <v>36947</v>
      </c>
      <c r="F580" s="10">
        <v>2631773.6</v>
      </c>
      <c r="G580">
        <v>23</v>
      </c>
      <c r="I580" cm="1">
        <f t="array" ref="I580">Calcular_Prima_Anual_Empleado(B580, D580, G580, F580)</f>
        <v>2229374.5496037807</v>
      </c>
    </row>
    <row r="581" spans="1:9" ht="13.95" customHeight="1" x14ac:dyDescent="0.3">
      <c r="A581" s="9">
        <v>580</v>
      </c>
      <c r="B581" s="11" t="s">
        <v>1</v>
      </c>
      <c r="C581" s="15">
        <v>27997</v>
      </c>
      <c r="D581" s="24">
        <f t="shared" si="9"/>
        <v>48</v>
      </c>
      <c r="E581" s="19">
        <v>35217</v>
      </c>
      <c r="F581" s="10">
        <v>793880</v>
      </c>
      <c r="G581">
        <v>28</v>
      </c>
      <c r="I581" cm="1">
        <f t="array" ref="I581">Calcular_Prima_Anual_Empleado(B581, D581, G581, F581)</f>
        <v>524742.98478264583</v>
      </c>
    </row>
    <row r="582" spans="1:9" ht="13.95" customHeight="1" x14ac:dyDescent="0.3">
      <c r="A582" s="9">
        <v>581</v>
      </c>
      <c r="B582" s="11" t="s">
        <v>2</v>
      </c>
      <c r="C582" s="15">
        <v>27972</v>
      </c>
      <c r="D582" s="24">
        <f t="shared" si="9"/>
        <v>48</v>
      </c>
      <c r="E582" s="19">
        <v>43879</v>
      </c>
      <c r="F582" s="10">
        <v>1151082</v>
      </c>
      <c r="G582">
        <v>4</v>
      </c>
      <c r="I582" cm="1">
        <f t="array" ref="I582">Calcular_Prima_Anual_Empleado(B582, D582, G582, F582)</f>
        <v>70139.445811193829</v>
      </c>
    </row>
    <row r="583" spans="1:9" ht="13.95" customHeight="1" x14ac:dyDescent="0.3">
      <c r="A583" s="9">
        <v>582</v>
      </c>
      <c r="B583" s="11" t="s">
        <v>1</v>
      </c>
      <c r="C583" s="15">
        <v>28005</v>
      </c>
      <c r="D583" s="24">
        <f t="shared" si="9"/>
        <v>48</v>
      </c>
      <c r="E583" s="19">
        <v>41695</v>
      </c>
      <c r="F583" s="10">
        <v>470471.4</v>
      </c>
      <c r="G583">
        <v>10</v>
      </c>
      <c r="I583" cm="1">
        <f t="array" ref="I583">Calcular_Prima_Anual_Empleado(B583, D583, G583, F583)</f>
        <v>27971.856122033692</v>
      </c>
    </row>
    <row r="584" spans="1:9" ht="13.95" customHeight="1" x14ac:dyDescent="0.3">
      <c r="A584" s="9">
        <v>583</v>
      </c>
      <c r="B584" s="11" t="s">
        <v>2</v>
      </c>
      <c r="C584" s="15">
        <v>27928</v>
      </c>
      <c r="D584" s="24">
        <f t="shared" si="9"/>
        <v>48</v>
      </c>
      <c r="E584" s="19">
        <v>35053</v>
      </c>
      <c r="F584" s="10">
        <v>864565.6</v>
      </c>
      <c r="G584">
        <v>29</v>
      </c>
      <c r="I584" cm="1">
        <f t="array" ref="I584">Calcular_Prima_Anual_Empleado(B584, D584, G584, F584)</f>
        <v>737057.50825423305</v>
      </c>
    </row>
    <row r="585" spans="1:9" ht="13.95" customHeight="1" x14ac:dyDescent="0.3">
      <c r="A585" s="9">
        <v>584</v>
      </c>
      <c r="B585" s="11" t="s">
        <v>1</v>
      </c>
      <c r="C585" s="15">
        <v>27970</v>
      </c>
      <c r="D585" s="24">
        <f t="shared" si="9"/>
        <v>48</v>
      </c>
      <c r="E585" s="19">
        <v>34893</v>
      </c>
      <c r="F585" s="10">
        <v>716545.81</v>
      </c>
      <c r="G585">
        <v>29</v>
      </c>
      <c r="I585" cm="1">
        <f t="array" ref="I585">Calcular_Prima_Anual_Empleado(B585, D585, G585, F585)</f>
        <v>474190.95078173716</v>
      </c>
    </row>
    <row r="586" spans="1:9" ht="13.95" customHeight="1" x14ac:dyDescent="0.3">
      <c r="A586" s="9">
        <v>585</v>
      </c>
      <c r="B586" s="11" t="s">
        <v>2</v>
      </c>
      <c r="C586" s="15">
        <v>27582</v>
      </c>
      <c r="D586" s="24">
        <f t="shared" si="9"/>
        <v>49</v>
      </c>
      <c r="E586" s="19">
        <v>35618</v>
      </c>
      <c r="F586" s="10">
        <v>912199.5</v>
      </c>
      <c r="G586">
        <v>27</v>
      </c>
      <c r="I586" cm="1">
        <f t="array" ref="I586">Calcular_Prima_Anual_Empleado(B586, D586, G586, F586)</f>
        <v>843657.21370812203</v>
      </c>
    </row>
    <row r="587" spans="1:9" ht="13.95" customHeight="1" x14ac:dyDescent="0.3">
      <c r="A587" s="9">
        <v>586</v>
      </c>
      <c r="B587" s="11" t="s">
        <v>2</v>
      </c>
      <c r="C587" s="15">
        <v>28007</v>
      </c>
      <c r="D587" s="24">
        <f t="shared" si="9"/>
        <v>48</v>
      </c>
      <c r="E587" s="19">
        <v>39207</v>
      </c>
      <c r="F587" s="10">
        <v>1324000.55</v>
      </c>
      <c r="G587">
        <v>17</v>
      </c>
      <c r="I587" cm="1">
        <f t="array" ref="I587">Calcular_Prima_Anual_Empleado(B587, D587, G587, F587)</f>
        <v>775422.59670367814</v>
      </c>
    </row>
    <row r="588" spans="1:9" ht="13.95" customHeight="1" x14ac:dyDescent="0.3">
      <c r="A588" s="9">
        <v>587</v>
      </c>
      <c r="B588" s="11" t="s">
        <v>2</v>
      </c>
      <c r="C588" s="15">
        <v>28014</v>
      </c>
      <c r="D588" s="24">
        <f t="shared" si="9"/>
        <v>48</v>
      </c>
      <c r="E588" s="19">
        <v>43082</v>
      </c>
      <c r="F588" s="10">
        <v>394142.55</v>
      </c>
      <c r="G588">
        <v>7</v>
      </c>
      <c r="I588" cm="1">
        <f t="array" ref="I588">Calcular_Prima_Anual_Empleado(B588, D588, G588, F588)</f>
        <v>28603.790541005019</v>
      </c>
    </row>
    <row r="589" spans="1:9" ht="13.95" customHeight="1" x14ac:dyDescent="0.3">
      <c r="A589" s="9">
        <v>588</v>
      </c>
      <c r="B589" s="11" t="s">
        <v>2</v>
      </c>
      <c r="C589" s="15">
        <v>28021</v>
      </c>
      <c r="D589" s="24">
        <f t="shared" si="9"/>
        <v>48</v>
      </c>
      <c r="E589" s="19">
        <v>35405</v>
      </c>
      <c r="F589" s="10">
        <v>862446.6</v>
      </c>
      <c r="G589">
        <v>28</v>
      </c>
      <c r="I589" cm="1">
        <f t="array" ref="I589">Calcular_Prima_Anual_Empleado(B589, D589, G589, F589)</f>
        <v>735268.12080769602</v>
      </c>
    </row>
    <row r="590" spans="1:9" ht="13.95" customHeight="1" x14ac:dyDescent="0.3">
      <c r="A590" s="9">
        <v>589</v>
      </c>
      <c r="B590" s="11" t="s">
        <v>1</v>
      </c>
      <c r="C590" s="15">
        <v>28025</v>
      </c>
      <c r="D590" s="24">
        <f t="shared" si="9"/>
        <v>48</v>
      </c>
      <c r="E590" s="19">
        <v>37421</v>
      </c>
      <c r="F590" s="10">
        <v>623884</v>
      </c>
      <c r="G590">
        <v>22</v>
      </c>
      <c r="I590" cm="1">
        <f t="array" ref="I590">Calcular_Prima_Anual_Empleado(B590, D590, G590, F590)</f>
        <v>413619.51440016046</v>
      </c>
    </row>
    <row r="591" spans="1:9" ht="13.95" customHeight="1" x14ac:dyDescent="0.3">
      <c r="A591" s="9">
        <v>590</v>
      </c>
      <c r="B591" s="11" t="s">
        <v>1</v>
      </c>
      <c r="C591" s="15">
        <v>28005</v>
      </c>
      <c r="D591" s="24">
        <f t="shared" si="9"/>
        <v>48</v>
      </c>
      <c r="E591" s="19">
        <v>36781</v>
      </c>
      <c r="F591" s="10">
        <v>831168.5</v>
      </c>
      <c r="G591">
        <v>24</v>
      </c>
      <c r="I591" cm="1">
        <f t="array" ref="I591">Calcular_Prima_Anual_Empleado(B591, D591, G591, F591)</f>
        <v>549117.83786952624</v>
      </c>
    </row>
    <row r="592" spans="1:9" ht="13.95" customHeight="1" x14ac:dyDescent="0.3">
      <c r="A592" s="9">
        <v>591</v>
      </c>
      <c r="B592" s="11" t="s">
        <v>2</v>
      </c>
      <c r="C592" s="15">
        <v>28017</v>
      </c>
      <c r="D592" s="24">
        <f t="shared" si="9"/>
        <v>48</v>
      </c>
      <c r="E592" s="19">
        <v>37986</v>
      </c>
      <c r="F592" s="10">
        <v>596784</v>
      </c>
      <c r="G592">
        <v>21</v>
      </c>
      <c r="I592" cm="1">
        <f t="array" ref="I592">Calcular_Prima_Anual_Empleado(B592, D592, G592, F592)</f>
        <v>510929.60195240093</v>
      </c>
    </row>
    <row r="593" spans="1:9" ht="13.95" customHeight="1" x14ac:dyDescent="0.3">
      <c r="A593" s="9">
        <v>592</v>
      </c>
      <c r="B593" s="11" t="s">
        <v>1</v>
      </c>
      <c r="C593" s="15">
        <v>27946</v>
      </c>
      <c r="D593" s="24">
        <f t="shared" si="9"/>
        <v>48</v>
      </c>
      <c r="E593" s="19">
        <v>35580</v>
      </c>
      <c r="F593" s="10">
        <v>912199.5</v>
      </c>
      <c r="G593">
        <v>27</v>
      </c>
      <c r="I593" cm="1">
        <f t="array" ref="I593">Calcular_Prima_Anual_Empleado(B593, D593, G593, F593)</f>
        <v>602086.41318049352</v>
      </c>
    </row>
    <row r="594" spans="1:9" ht="13.95" customHeight="1" x14ac:dyDescent="0.3">
      <c r="A594" s="9">
        <v>593</v>
      </c>
      <c r="B594" s="11" t="s">
        <v>2</v>
      </c>
      <c r="C594" s="15">
        <v>28024</v>
      </c>
      <c r="D594" s="24">
        <f t="shared" si="9"/>
        <v>48</v>
      </c>
      <c r="E594" s="19">
        <v>35751</v>
      </c>
      <c r="F594" s="10">
        <v>2245065</v>
      </c>
      <c r="G594">
        <v>27</v>
      </c>
      <c r="I594" cm="1">
        <f t="array" ref="I594">Calcular_Prima_Anual_Empleado(B594, D594, G594, F594)</f>
        <v>1902818.8562069503</v>
      </c>
    </row>
    <row r="595" spans="1:9" ht="13.95" customHeight="1" x14ac:dyDescent="0.3">
      <c r="A595" s="9">
        <v>594</v>
      </c>
      <c r="B595" s="11" t="s">
        <v>2</v>
      </c>
      <c r="C595" s="15">
        <v>28032</v>
      </c>
      <c r="D595" s="24">
        <f t="shared" si="9"/>
        <v>48</v>
      </c>
      <c r="E595" s="19">
        <v>36193</v>
      </c>
      <c r="F595" s="10">
        <v>1858097.45</v>
      </c>
      <c r="G595">
        <v>25</v>
      </c>
      <c r="I595" cm="1">
        <f t="array" ref="I595">Calcular_Prima_Anual_Empleado(B595, D595, G595, F595)</f>
        <v>1576044.4927396716</v>
      </c>
    </row>
    <row r="596" spans="1:9" ht="13.95" customHeight="1" x14ac:dyDescent="0.3">
      <c r="A596" s="9">
        <v>595</v>
      </c>
      <c r="B596" s="11" t="s">
        <v>2</v>
      </c>
      <c r="C596" s="15">
        <v>27956</v>
      </c>
      <c r="D596" s="24">
        <f t="shared" si="9"/>
        <v>48</v>
      </c>
      <c r="E596" s="19">
        <v>40049</v>
      </c>
      <c r="F596" s="10">
        <v>566802.4</v>
      </c>
      <c r="G596">
        <v>15</v>
      </c>
      <c r="I596" cm="1">
        <f t="array" ref="I596">Calcular_Prima_Anual_Empleado(B596, D596, G596, F596)</f>
        <v>335946.65946241771</v>
      </c>
    </row>
    <row r="597" spans="1:9" ht="13.95" customHeight="1" x14ac:dyDescent="0.3">
      <c r="A597" s="9">
        <v>596</v>
      </c>
      <c r="B597" s="11" t="s">
        <v>2</v>
      </c>
      <c r="C597" s="15">
        <v>28007</v>
      </c>
      <c r="D597" s="24">
        <f t="shared" si="9"/>
        <v>48</v>
      </c>
      <c r="E597" s="19">
        <v>35417</v>
      </c>
      <c r="F597" s="10">
        <v>850747.6</v>
      </c>
      <c r="G597">
        <v>28</v>
      </c>
      <c r="I597" cm="1">
        <f t="array" ref="I597">Calcular_Prima_Anual_Empleado(B597, D597, G597, F597)</f>
        <v>725388.91187091649</v>
      </c>
    </row>
    <row r="598" spans="1:9" ht="13.95" customHeight="1" x14ac:dyDescent="0.3">
      <c r="A598" s="9">
        <v>597</v>
      </c>
      <c r="B598" s="11" t="s">
        <v>2</v>
      </c>
      <c r="C598" s="15">
        <v>28038</v>
      </c>
      <c r="D598" s="24">
        <f t="shared" si="9"/>
        <v>48</v>
      </c>
      <c r="E598" s="19">
        <v>35511</v>
      </c>
      <c r="F598" s="10">
        <v>850747.6</v>
      </c>
      <c r="G598">
        <v>27</v>
      </c>
      <c r="I598" cm="1">
        <f t="array" ref="I598">Calcular_Prima_Anual_Empleado(B598, D598, G598, F598)</f>
        <v>725388.91187091649</v>
      </c>
    </row>
    <row r="599" spans="1:9" ht="13.95" customHeight="1" x14ac:dyDescent="0.3">
      <c r="A599" s="9">
        <v>598</v>
      </c>
      <c r="B599" s="11" t="s">
        <v>2</v>
      </c>
      <c r="C599" s="15">
        <v>28039</v>
      </c>
      <c r="D599" s="24">
        <f t="shared" si="9"/>
        <v>48</v>
      </c>
      <c r="E599" s="19">
        <v>39178</v>
      </c>
      <c r="F599" s="10">
        <v>1552155.4</v>
      </c>
      <c r="G599">
        <v>17</v>
      </c>
      <c r="I599" cm="1">
        <f t="array" ref="I599">Calcular_Prima_Anual_Empleado(B599, D599, G599, F599)</f>
        <v>907843.10848106316</v>
      </c>
    </row>
    <row r="600" spans="1:9" ht="13.95" customHeight="1" x14ac:dyDescent="0.3">
      <c r="A600" s="9">
        <v>599</v>
      </c>
      <c r="B600" s="11" t="s">
        <v>1</v>
      </c>
      <c r="C600" s="15">
        <v>22125</v>
      </c>
      <c r="D600" s="24">
        <f t="shared" si="9"/>
        <v>64</v>
      </c>
      <c r="E600" s="19">
        <v>31839</v>
      </c>
      <c r="F600" s="10">
        <v>2040548.5</v>
      </c>
      <c r="G600">
        <v>37</v>
      </c>
      <c r="I600" cm="1">
        <f t="array" ref="I600">Calcular_Prima_Anual_Empleado(B600, D600, G600, F600)</f>
        <v>35871029.028816022</v>
      </c>
    </row>
    <row r="601" spans="1:9" ht="13.95" customHeight="1" x14ac:dyDescent="0.3">
      <c r="A601" s="9">
        <v>600</v>
      </c>
      <c r="B601" s="11" t="s">
        <v>2</v>
      </c>
      <c r="C601" s="15">
        <v>28052</v>
      </c>
      <c r="D601" s="24">
        <f t="shared" si="9"/>
        <v>48</v>
      </c>
      <c r="E601" s="19">
        <v>39926</v>
      </c>
      <c r="F601" s="10">
        <v>552532</v>
      </c>
      <c r="G601">
        <v>15</v>
      </c>
      <c r="I601" cm="1">
        <f t="array" ref="I601">Calcular_Prima_Anual_Empleado(B601, D601, G601, F601)</f>
        <v>327664.15452654625</v>
      </c>
    </row>
    <row r="602" spans="1:9" ht="13.95" customHeight="1" x14ac:dyDescent="0.3">
      <c r="A602" s="9">
        <v>601</v>
      </c>
      <c r="B602" s="11" t="s">
        <v>2</v>
      </c>
      <c r="C602" s="15">
        <v>27992</v>
      </c>
      <c r="D602" s="24">
        <f t="shared" si="9"/>
        <v>48</v>
      </c>
      <c r="E602" s="19">
        <v>35982</v>
      </c>
      <c r="F602" s="10">
        <v>704396</v>
      </c>
      <c r="G602">
        <v>26</v>
      </c>
      <c r="I602" cm="1">
        <f t="array" ref="I602">Calcular_Prima_Anual_Empleado(B602, D602, G602, F602)</f>
        <v>601802.44852943521</v>
      </c>
    </row>
    <row r="603" spans="1:9" ht="13.95" customHeight="1" x14ac:dyDescent="0.3">
      <c r="A603" s="9">
        <v>602</v>
      </c>
      <c r="B603" s="11" t="s">
        <v>1</v>
      </c>
      <c r="C603" s="15">
        <v>28056</v>
      </c>
      <c r="D603" s="24">
        <f t="shared" si="9"/>
        <v>48</v>
      </c>
      <c r="E603" s="19">
        <v>36052</v>
      </c>
      <c r="F603" s="10">
        <v>766300</v>
      </c>
      <c r="G603">
        <v>26</v>
      </c>
      <c r="I603" cm="1">
        <f t="array" ref="I603">Calcular_Prima_Anual_Empleado(B603, D603, G603, F603)</f>
        <v>506714.41168004961</v>
      </c>
    </row>
    <row r="604" spans="1:9" ht="13.95" customHeight="1" x14ac:dyDescent="0.3">
      <c r="A604" s="9">
        <v>603</v>
      </c>
      <c r="B604" s="11" t="s">
        <v>2</v>
      </c>
      <c r="C604" s="15">
        <v>28044</v>
      </c>
      <c r="D604" s="24">
        <f t="shared" si="9"/>
        <v>48</v>
      </c>
      <c r="E604" s="19">
        <v>36255</v>
      </c>
      <c r="F604" s="10">
        <v>1642228.93</v>
      </c>
      <c r="G604">
        <v>25</v>
      </c>
      <c r="I604" cm="1">
        <f t="array" ref="I604">Calcular_Prima_Anual_Empleado(B604, D604, G604, F604)</f>
        <v>1393754.5353113976</v>
      </c>
    </row>
    <row r="605" spans="1:9" ht="13.95" customHeight="1" x14ac:dyDescent="0.3">
      <c r="A605" s="9">
        <v>604</v>
      </c>
      <c r="B605" s="11" t="s">
        <v>1</v>
      </c>
      <c r="C605" s="15">
        <v>28042</v>
      </c>
      <c r="D605" s="24">
        <f t="shared" si="9"/>
        <v>48</v>
      </c>
      <c r="E605" s="19">
        <v>35449</v>
      </c>
      <c r="F605" s="10">
        <v>802206.5</v>
      </c>
      <c r="G605">
        <v>27</v>
      </c>
      <c r="I605" cm="1">
        <f t="array" ref="I605">Calcular_Prima_Anual_Empleado(B605, D605, G605, F605)</f>
        <v>530185.87506323948</v>
      </c>
    </row>
    <row r="606" spans="1:9" ht="13.95" customHeight="1" x14ac:dyDescent="0.3">
      <c r="A606" s="9">
        <v>605</v>
      </c>
      <c r="B606" s="11" t="s">
        <v>2</v>
      </c>
      <c r="C606" s="15">
        <v>28051</v>
      </c>
      <c r="D606" s="24">
        <f t="shared" si="9"/>
        <v>48</v>
      </c>
      <c r="E606" s="19">
        <v>38918</v>
      </c>
      <c r="F606" s="10">
        <v>1469081.5</v>
      </c>
      <c r="G606">
        <v>18</v>
      </c>
      <c r="I606" cm="1">
        <f t="array" ref="I606">Calcular_Prima_Anual_Empleado(B606, D606, G606, F606)</f>
        <v>859627.221975283</v>
      </c>
    </row>
    <row r="607" spans="1:9" ht="13.95" customHeight="1" x14ac:dyDescent="0.3">
      <c r="A607" s="9">
        <v>606</v>
      </c>
      <c r="B607" s="11" t="s">
        <v>1</v>
      </c>
      <c r="C607" s="15">
        <v>28029</v>
      </c>
      <c r="D607" s="24">
        <f t="shared" si="9"/>
        <v>48</v>
      </c>
      <c r="E607" s="19">
        <v>40798</v>
      </c>
      <c r="F607" s="10">
        <v>544614.40000000002</v>
      </c>
      <c r="G607">
        <v>13</v>
      </c>
      <c r="I607" cm="1">
        <f t="array" ref="I607">Calcular_Prima_Anual_Empleado(B607, D607, G607, F607)</f>
        <v>250287.75454740104</v>
      </c>
    </row>
    <row r="608" spans="1:9" ht="13.95" customHeight="1" x14ac:dyDescent="0.3">
      <c r="A608" s="9">
        <v>607</v>
      </c>
      <c r="B608" s="11" t="s">
        <v>2</v>
      </c>
      <c r="C608" s="15">
        <v>28052</v>
      </c>
      <c r="D608" s="24">
        <f t="shared" si="9"/>
        <v>48</v>
      </c>
      <c r="E608" s="19">
        <v>37065</v>
      </c>
      <c r="F608" s="10">
        <v>694824.14</v>
      </c>
      <c r="G608">
        <v>23</v>
      </c>
      <c r="I608" cm="1">
        <f t="array" ref="I608">Calcular_Prima_Anual_Empleado(B608, D608, G608, F608)</f>
        <v>593719.50085411221</v>
      </c>
    </row>
    <row r="609" spans="1:9" ht="13.95" customHeight="1" x14ac:dyDescent="0.3">
      <c r="A609" s="9">
        <v>608</v>
      </c>
      <c r="B609" s="11" t="s">
        <v>1</v>
      </c>
      <c r="C609" s="15">
        <v>28068</v>
      </c>
      <c r="D609" s="24">
        <f t="shared" si="9"/>
        <v>48</v>
      </c>
      <c r="E609" s="19">
        <v>36164</v>
      </c>
      <c r="F609" s="10">
        <v>1716140.55</v>
      </c>
      <c r="G609">
        <v>25</v>
      </c>
      <c r="I609" cm="1">
        <f t="array" ref="I609">Calcular_Prima_Anual_Empleado(B609, D609, G609, F609)</f>
        <v>1127608.8928796588</v>
      </c>
    </row>
    <row r="610" spans="1:9" ht="13.95" customHeight="1" x14ac:dyDescent="0.3">
      <c r="A610" s="9">
        <v>609</v>
      </c>
      <c r="B610" s="11" t="s">
        <v>1</v>
      </c>
      <c r="C610" s="15">
        <v>28071</v>
      </c>
      <c r="D610" s="24">
        <f t="shared" si="9"/>
        <v>48</v>
      </c>
      <c r="E610" s="19">
        <v>41980</v>
      </c>
      <c r="F610" s="10">
        <v>534800</v>
      </c>
      <c r="G610">
        <v>10</v>
      </c>
      <c r="I610" cm="1">
        <f t="array" ref="I610">Calcular_Prima_Anual_Empleado(B610, D610, G610, F610)</f>
        <v>31003.84052970136</v>
      </c>
    </row>
    <row r="611" spans="1:9" ht="13.95" customHeight="1" x14ac:dyDescent="0.3">
      <c r="A611" s="9">
        <v>610</v>
      </c>
      <c r="B611" s="11" t="s">
        <v>1</v>
      </c>
      <c r="C611" s="15">
        <v>27974</v>
      </c>
      <c r="D611" s="24">
        <f t="shared" si="9"/>
        <v>48</v>
      </c>
      <c r="E611" s="19">
        <v>35479</v>
      </c>
      <c r="F611" s="10">
        <v>1527730.5</v>
      </c>
      <c r="G611">
        <v>27</v>
      </c>
      <c r="I611" cm="1">
        <f t="array" ref="I611">Calcular_Prima_Anual_Empleado(B611, D611, G611, F611)</f>
        <v>1004448.4737466342</v>
      </c>
    </row>
    <row r="612" spans="1:9" ht="13.95" customHeight="1" x14ac:dyDescent="0.3">
      <c r="A612" s="9">
        <v>611</v>
      </c>
      <c r="B612" s="11" t="s">
        <v>2</v>
      </c>
      <c r="C612" s="15">
        <v>27875</v>
      </c>
      <c r="D612" s="24">
        <f t="shared" si="9"/>
        <v>48</v>
      </c>
      <c r="E612" s="19">
        <v>36063</v>
      </c>
      <c r="F612" s="10">
        <v>792359</v>
      </c>
      <c r="G612">
        <v>26</v>
      </c>
      <c r="I612" cm="1">
        <f t="array" ref="I612">Calcular_Prima_Anual_Empleado(B612, D612, G612, F612)</f>
        <v>676082.7165613987</v>
      </c>
    </row>
    <row r="613" spans="1:9" ht="13.95" customHeight="1" x14ac:dyDescent="0.3">
      <c r="A613" s="9">
        <v>612</v>
      </c>
      <c r="B613" s="11" t="s">
        <v>2</v>
      </c>
      <c r="C613" s="15">
        <v>27989</v>
      </c>
      <c r="D613" s="24">
        <f t="shared" si="9"/>
        <v>48</v>
      </c>
      <c r="E613" s="19">
        <v>39685</v>
      </c>
      <c r="F613" s="10">
        <v>719859.5</v>
      </c>
      <c r="G613">
        <v>16</v>
      </c>
      <c r="I613" cm="1">
        <f t="array" ref="I613">Calcular_Prima_Anual_Empleado(B613, D613, G613, F613)</f>
        <v>424780.62250621186</v>
      </c>
    </row>
    <row r="614" spans="1:9" ht="13.95" customHeight="1" x14ac:dyDescent="0.3">
      <c r="A614" s="9">
        <v>613</v>
      </c>
      <c r="B614" s="11" t="s">
        <v>2</v>
      </c>
      <c r="C614" s="15">
        <v>28081</v>
      </c>
      <c r="D614" s="24">
        <f t="shared" si="9"/>
        <v>48</v>
      </c>
      <c r="E614" s="19">
        <v>39695</v>
      </c>
      <c r="F614" s="10">
        <v>507001.9</v>
      </c>
      <c r="G614">
        <v>16</v>
      </c>
      <c r="I614" cm="1">
        <f t="array" ref="I614">Calcular_Prima_Anual_Empleado(B614, D614, G614, F614)</f>
        <v>301238.59687008831</v>
      </c>
    </row>
    <row r="615" spans="1:9" ht="13.95" customHeight="1" x14ac:dyDescent="0.3">
      <c r="A615" s="9">
        <v>614</v>
      </c>
      <c r="B615" s="11" t="s">
        <v>1</v>
      </c>
      <c r="C615" s="15">
        <v>28081</v>
      </c>
      <c r="D615" s="24">
        <f t="shared" si="9"/>
        <v>48</v>
      </c>
      <c r="E615" s="19">
        <v>36031</v>
      </c>
      <c r="F615" s="10">
        <v>812522</v>
      </c>
      <c r="G615">
        <v>26</v>
      </c>
      <c r="I615" cm="1">
        <f t="array" ref="I615">Calcular_Prima_Anual_Empleado(B615, D615, G615, F615)</f>
        <v>536928.9405396654</v>
      </c>
    </row>
    <row r="616" spans="1:9" ht="13.95" customHeight="1" x14ac:dyDescent="0.3">
      <c r="A616" s="9">
        <v>615</v>
      </c>
      <c r="B616" s="11" t="s">
        <v>1</v>
      </c>
      <c r="C616" s="15">
        <v>28078</v>
      </c>
      <c r="D616" s="24">
        <f t="shared" si="9"/>
        <v>48</v>
      </c>
      <c r="E616" s="19">
        <v>38397</v>
      </c>
      <c r="F616" s="10">
        <v>1453406.5</v>
      </c>
      <c r="G616">
        <v>19</v>
      </c>
      <c r="I616" cm="1">
        <f t="array" ref="I616">Calcular_Prima_Anual_Empleado(B616, D616, G616, F616)</f>
        <v>658266.40379936213</v>
      </c>
    </row>
    <row r="617" spans="1:9" ht="13.95" customHeight="1" x14ac:dyDescent="0.3">
      <c r="A617" s="9">
        <v>616</v>
      </c>
      <c r="B617" s="11" t="s">
        <v>2</v>
      </c>
      <c r="C617" s="15">
        <v>28051</v>
      </c>
      <c r="D617" s="24">
        <f t="shared" si="9"/>
        <v>48</v>
      </c>
      <c r="E617" s="19">
        <v>35808</v>
      </c>
      <c r="F617" s="10">
        <v>1418162.2</v>
      </c>
      <c r="G617">
        <v>26</v>
      </c>
      <c r="I617" cm="1">
        <f t="array" ref="I617">Calcular_Prima_Anual_Empleado(B617, D617, G617, F617)</f>
        <v>1204541.6075867221</v>
      </c>
    </row>
    <row r="618" spans="1:9" ht="13.95" customHeight="1" x14ac:dyDescent="0.3">
      <c r="A618" s="9">
        <v>617</v>
      </c>
      <c r="B618" s="11" t="s">
        <v>2</v>
      </c>
      <c r="C618" s="15">
        <v>28092</v>
      </c>
      <c r="D618" s="24">
        <f t="shared" si="9"/>
        <v>48</v>
      </c>
      <c r="E618" s="19">
        <v>40538</v>
      </c>
      <c r="F618" s="10">
        <v>530609.63</v>
      </c>
      <c r="G618">
        <v>14</v>
      </c>
      <c r="I618" cm="1">
        <f t="array" ref="I618">Calcular_Prima_Anual_Empleado(B618, D618, G618, F618)</f>
        <v>314940.46509030065</v>
      </c>
    </row>
    <row r="619" spans="1:9" ht="13.95" customHeight="1" x14ac:dyDescent="0.3">
      <c r="A619" s="9">
        <v>618</v>
      </c>
      <c r="B619" s="11" t="s">
        <v>2</v>
      </c>
      <c r="C619" s="15">
        <v>28080</v>
      </c>
      <c r="D619" s="24">
        <f t="shared" si="9"/>
        <v>48</v>
      </c>
      <c r="E619" s="19">
        <v>39067</v>
      </c>
      <c r="F619" s="10">
        <v>577292</v>
      </c>
      <c r="G619">
        <v>18</v>
      </c>
      <c r="I619" cm="1">
        <f t="array" ref="I619">Calcular_Prima_Anual_Empleado(B619, D619, G619, F619)</f>
        <v>342034.7974105702</v>
      </c>
    </row>
    <row r="620" spans="1:9" ht="13.95" customHeight="1" x14ac:dyDescent="0.3">
      <c r="A620" s="9">
        <v>619</v>
      </c>
      <c r="B620" s="11" t="s">
        <v>2</v>
      </c>
      <c r="C620" s="15">
        <v>28052</v>
      </c>
      <c r="D620" s="24">
        <f t="shared" si="9"/>
        <v>48</v>
      </c>
      <c r="E620" s="19">
        <v>35521</v>
      </c>
      <c r="F620" s="10">
        <v>2116473.6</v>
      </c>
      <c r="G620">
        <v>27</v>
      </c>
      <c r="I620" cm="1">
        <f t="array" ref="I620">Calcular_Prima_Anual_Empleado(B620, D620, G620, F620)</f>
        <v>1794229.9761254909</v>
      </c>
    </row>
    <row r="621" spans="1:9" ht="13.95" customHeight="1" x14ac:dyDescent="0.3">
      <c r="A621" s="9">
        <v>620</v>
      </c>
      <c r="B621" s="11" t="s">
        <v>1</v>
      </c>
      <c r="C621" s="15">
        <v>28069</v>
      </c>
      <c r="D621" s="24">
        <f t="shared" si="9"/>
        <v>48</v>
      </c>
      <c r="E621" s="19">
        <v>38438</v>
      </c>
      <c r="F621" s="10">
        <v>555732.06999999995</v>
      </c>
      <c r="G621">
        <v>19</v>
      </c>
      <c r="I621" cm="1">
        <f t="array" ref="I621">Calcular_Prima_Anual_Empleado(B621, D621, G621, F621)</f>
        <v>255278.74422416987</v>
      </c>
    </row>
    <row r="622" spans="1:9" ht="13.95" customHeight="1" x14ac:dyDescent="0.3">
      <c r="A622" s="9">
        <v>621</v>
      </c>
      <c r="B622" s="11" t="s">
        <v>1</v>
      </c>
      <c r="C622" s="15">
        <v>28097</v>
      </c>
      <c r="D622" s="24">
        <f t="shared" si="9"/>
        <v>48</v>
      </c>
      <c r="E622" s="19">
        <v>36419</v>
      </c>
      <c r="F622" s="10">
        <v>740355</v>
      </c>
      <c r="G622">
        <v>25</v>
      </c>
      <c r="I622" cm="1">
        <f t="array" ref="I622">Calcular_Prima_Anual_Empleado(B622, D622, G622, F622)</f>
        <v>489754.61004310771</v>
      </c>
    </row>
    <row r="623" spans="1:9" ht="13.95" customHeight="1" x14ac:dyDescent="0.3">
      <c r="A623" s="9">
        <v>622</v>
      </c>
      <c r="B623" s="11" t="s">
        <v>1</v>
      </c>
      <c r="C623" s="15">
        <v>28099</v>
      </c>
      <c r="D623" s="24">
        <f t="shared" si="9"/>
        <v>48</v>
      </c>
      <c r="E623" s="19">
        <v>39173</v>
      </c>
      <c r="F623" s="10">
        <v>557962</v>
      </c>
      <c r="G623">
        <v>17</v>
      </c>
      <c r="I623" cm="1">
        <f t="array" ref="I623">Calcular_Prima_Anual_Empleado(B623, D623, G623, F623)</f>
        <v>256279.81347788195</v>
      </c>
    </row>
    <row r="624" spans="1:9" ht="13.95" customHeight="1" x14ac:dyDescent="0.3">
      <c r="A624" s="9">
        <v>623</v>
      </c>
      <c r="B624" s="11" t="s">
        <v>2</v>
      </c>
      <c r="C624" s="15">
        <v>27415</v>
      </c>
      <c r="D624" s="24">
        <f t="shared" si="9"/>
        <v>49</v>
      </c>
      <c r="E624" s="19">
        <v>35234</v>
      </c>
      <c r="F624" s="10">
        <v>1818861.4</v>
      </c>
      <c r="G624">
        <v>28</v>
      </c>
      <c r="I624" cm="1">
        <f t="array" ref="I624">Calcular_Prima_Anual_Empleado(B624, D624, G624, F624)</f>
        <v>1674729.2160722094</v>
      </c>
    </row>
    <row r="625" spans="1:9" ht="13.95" customHeight="1" x14ac:dyDescent="0.3">
      <c r="A625" s="9">
        <v>624</v>
      </c>
      <c r="B625" s="11" t="s">
        <v>2</v>
      </c>
      <c r="C625" s="15">
        <v>28104</v>
      </c>
      <c r="D625" s="24">
        <f t="shared" si="9"/>
        <v>48</v>
      </c>
      <c r="E625" s="19">
        <v>37356</v>
      </c>
      <c r="F625" s="10">
        <v>1877251.9</v>
      </c>
      <c r="G625">
        <v>22</v>
      </c>
      <c r="I625" cm="1">
        <f t="array" ref="I625">Calcular_Prima_Anual_Empleado(B625, D625, G625, F625)</f>
        <v>1592219.4490281662</v>
      </c>
    </row>
    <row r="626" spans="1:9" ht="13.95" customHeight="1" x14ac:dyDescent="0.3">
      <c r="A626" s="9">
        <v>625</v>
      </c>
      <c r="B626" s="11" t="s">
        <v>2</v>
      </c>
      <c r="C626" s="15">
        <v>28115</v>
      </c>
      <c r="D626" s="24">
        <f t="shared" si="9"/>
        <v>48</v>
      </c>
      <c r="E626" s="19">
        <v>36620</v>
      </c>
      <c r="F626" s="10">
        <v>1899682.9</v>
      </c>
      <c r="G626">
        <v>24</v>
      </c>
      <c r="I626" cm="1">
        <f t="array" ref="I626">Calcular_Prima_Anual_Empleado(B626, D626, G626, F626)</f>
        <v>1611161.2847116352</v>
      </c>
    </row>
    <row r="627" spans="1:9" ht="13.95" customHeight="1" x14ac:dyDescent="0.3">
      <c r="A627" s="9">
        <v>626</v>
      </c>
      <c r="B627" s="11" t="s">
        <v>1</v>
      </c>
      <c r="C627" s="15">
        <v>28118</v>
      </c>
      <c r="D627" s="24">
        <f t="shared" si="9"/>
        <v>48</v>
      </c>
      <c r="E627" s="19">
        <v>37757</v>
      </c>
      <c r="F627" s="10">
        <v>641071</v>
      </c>
      <c r="G627">
        <v>21</v>
      </c>
      <c r="I627" cm="1">
        <f t="array" ref="I627">Calcular_Prima_Anual_Empleado(B627, D627, G627, F627)</f>
        <v>424854.36160517571</v>
      </c>
    </row>
    <row r="628" spans="1:9" ht="13.95" customHeight="1" x14ac:dyDescent="0.3">
      <c r="A628" s="9">
        <v>627</v>
      </c>
      <c r="B628" s="11" t="s">
        <v>2</v>
      </c>
      <c r="C628" s="15">
        <v>28126</v>
      </c>
      <c r="D628" s="24">
        <f t="shared" si="9"/>
        <v>47</v>
      </c>
      <c r="E628" s="19">
        <v>40614</v>
      </c>
      <c r="F628" s="10">
        <v>1809201.75</v>
      </c>
      <c r="G628">
        <v>13</v>
      </c>
      <c r="I628" cm="1">
        <f t="array" ref="I628">Calcular_Prima_Anual_Empleado(B628, D628, G628, F628)</f>
        <v>977928.32461741625</v>
      </c>
    </row>
    <row r="629" spans="1:9" ht="13.95" customHeight="1" x14ac:dyDescent="0.3">
      <c r="A629" s="9">
        <v>628</v>
      </c>
      <c r="B629" s="11" t="s">
        <v>2</v>
      </c>
      <c r="C629" s="15">
        <v>28125</v>
      </c>
      <c r="D629" s="24">
        <f t="shared" si="9"/>
        <v>48</v>
      </c>
      <c r="E629" s="19">
        <v>42494</v>
      </c>
      <c r="F629" s="10">
        <v>441990</v>
      </c>
      <c r="G629">
        <v>8</v>
      </c>
      <c r="I629" cm="1">
        <f t="array" ref="I629">Calcular_Prima_Anual_Empleado(B629, D629, G629, F629)</f>
        <v>31229.331049902521</v>
      </c>
    </row>
    <row r="630" spans="1:9" ht="13.95" customHeight="1" x14ac:dyDescent="0.3">
      <c r="A630" s="9">
        <v>629</v>
      </c>
      <c r="B630" s="11" t="s">
        <v>2</v>
      </c>
      <c r="C630" s="15">
        <v>28104</v>
      </c>
      <c r="D630" s="24">
        <f t="shared" si="9"/>
        <v>48</v>
      </c>
      <c r="E630" s="19">
        <v>36661</v>
      </c>
      <c r="F630" s="10">
        <v>629750</v>
      </c>
      <c r="G630">
        <v>24</v>
      </c>
      <c r="I630" cm="1">
        <f t="array" ref="I630">Calcular_Prima_Anual_Empleado(B630, D630, G630, F630)</f>
        <v>538767.7079281148</v>
      </c>
    </row>
    <row r="631" spans="1:9" ht="13.95" customHeight="1" x14ac:dyDescent="0.3">
      <c r="A631" s="9">
        <v>630</v>
      </c>
      <c r="B631" s="11" t="s">
        <v>1</v>
      </c>
      <c r="C631" s="15">
        <v>28128</v>
      </c>
      <c r="D631" s="24">
        <f t="shared" si="9"/>
        <v>47</v>
      </c>
      <c r="E631" s="19">
        <v>40007</v>
      </c>
      <c r="F631" s="10">
        <v>779046.2</v>
      </c>
      <c r="G631">
        <v>15</v>
      </c>
      <c r="I631" cm="1">
        <f t="array" ref="I631">Calcular_Prima_Anual_Empleado(B631, D631, G631, F631)</f>
        <v>331222.54895754781</v>
      </c>
    </row>
    <row r="632" spans="1:9" ht="13.95" customHeight="1" x14ac:dyDescent="0.3">
      <c r="A632" s="9">
        <v>631</v>
      </c>
      <c r="B632" s="11" t="s">
        <v>1</v>
      </c>
      <c r="C632" s="15">
        <v>28096</v>
      </c>
      <c r="D632" s="24">
        <f t="shared" si="9"/>
        <v>48</v>
      </c>
      <c r="E632" s="19">
        <v>35085</v>
      </c>
      <c r="F632" s="10">
        <v>705324.25</v>
      </c>
      <c r="G632">
        <v>28</v>
      </c>
      <c r="I632" cm="1">
        <f t="array" ref="I632">Calcular_Prima_Anual_Empleado(B632, D632, G632, F632)</f>
        <v>466855.60941896797</v>
      </c>
    </row>
    <row r="633" spans="1:9" ht="13.95" customHeight="1" x14ac:dyDescent="0.3">
      <c r="A633" s="9">
        <v>632</v>
      </c>
      <c r="B633" s="11" t="s">
        <v>1</v>
      </c>
      <c r="C633" s="15">
        <v>28102</v>
      </c>
      <c r="D633" s="24">
        <f t="shared" si="9"/>
        <v>48</v>
      </c>
      <c r="E633" s="19">
        <v>35858</v>
      </c>
      <c r="F633" s="10">
        <v>836929.6</v>
      </c>
      <c r="G633">
        <v>26</v>
      </c>
      <c r="I633" cm="1">
        <f t="array" ref="I633">Calcular_Prima_Anual_Empleado(B633, D633, G633, F633)</f>
        <v>552883.77015746559</v>
      </c>
    </row>
    <row r="634" spans="1:9" ht="13.95" customHeight="1" x14ac:dyDescent="0.3">
      <c r="A634" s="9">
        <v>633</v>
      </c>
      <c r="B634" s="11" t="s">
        <v>1</v>
      </c>
      <c r="C634" s="15">
        <v>28145</v>
      </c>
      <c r="D634" s="24">
        <f t="shared" si="9"/>
        <v>47</v>
      </c>
      <c r="E634" s="19">
        <v>35456</v>
      </c>
      <c r="F634" s="10">
        <v>857408</v>
      </c>
      <c r="G634">
        <v>27</v>
      </c>
      <c r="I634" cm="1">
        <f t="array" ref="I634">Calcular_Prima_Anual_Empleado(B634, D634, G634, F634)</f>
        <v>527514.55273834546</v>
      </c>
    </row>
    <row r="635" spans="1:9" ht="13.95" customHeight="1" x14ac:dyDescent="0.3">
      <c r="A635" s="9">
        <v>634</v>
      </c>
      <c r="B635" s="11" t="s">
        <v>2</v>
      </c>
      <c r="C635" s="15">
        <v>28070</v>
      </c>
      <c r="D635" s="24">
        <f t="shared" si="9"/>
        <v>48</v>
      </c>
      <c r="E635" s="19">
        <v>36173</v>
      </c>
      <c r="F635" s="10">
        <v>1497522.7</v>
      </c>
      <c r="G635">
        <v>25</v>
      </c>
      <c r="I635" cm="1">
        <f t="array" ref="I635">Calcular_Prima_Anual_Empleado(B635, D635, G635, F635)</f>
        <v>1271557.5030331099</v>
      </c>
    </row>
    <row r="636" spans="1:9" ht="13.95" customHeight="1" x14ac:dyDescent="0.3">
      <c r="A636" s="9">
        <v>635</v>
      </c>
      <c r="B636" s="11" t="s">
        <v>1</v>
      </c>
      <c r="C636" s="15">
        <v>25521</v>
      </c>
      <c r="D636" s="24">
        <f t="shared" si="9"/>
        <v>55</v>
      </c>
      <c r="E636" s="19">
        <v>34959</v>
      </c>
      <c r="F636" s="10">
        <v>3349292.9</v>
      </c>
      <c r="G636">
        <v>29</v>
      </c>
      <c r="I636" cm="1">
        <f t="array" ref="I636">Calcular_Prima_Anual_Empleado(B636, D636, G636, F636)</f>
        <v>4079198.2299722126</v>
      </c>
    </row>
    <row r="637" spans="1:9" ht="13.95" customHeight="1" x14ac:dyDescent="0.3">
      <c r="A637" s="9">
        <v>636</v>
      </c>
      <c r="B637" s="11" t="s">
        <v>2</v>
      </c>
      <c r="C637" s="15">
        <v>28142</v>
      </c>
      <c r="D637" s="24">
        <f t="shared" si="9"/>
        <v>47</v>
      </c>
      <c r="E637" s="19">
        <v>42491</v>
      </c>
      <c r="F637" s="10">
        <v>441990</v>
      </c>
      <c r="G637">
        <v>8</v>
      </c>
      <c r="I637" cm="1">
        <f t="array" ref="I637">Calcular_Prima_Anual_Empleado(B637, D637, G637, F637)</f>
        <v>28950.024125339649</v>
      </c>
    </row>
    <row r="638" spans="1:9" ht="13.95" customHeight="1" x14ac:dyDescent="0.3">
      <c r="A638" s="9">
        <v>637</v>
      </c>
      <c r="B638" s="11" t="s">
        <v>2</v>
      </c>
      <c r="C638" s="15">
        <v>27515</v>
      </c>
      <c r="D638" s="24">
        <f t="shared" si="9"/>
        <v>49</v>
      </c>
      <c r="E638" s="19">
        <v>37594</v>
      </c>
      <c r="F638" s="10">
        <v>779538.6</v>
      </c>
      <c r="G638">
        <v>22</v>
      </c>
      <c r="I638" cm="1">
        <f t="array" ref="I638">Calcular_Prima_Anual_Empleado(B638, D638, G638, F638)</f>
        <v>722056.47169125557</v>
      </c>
    </row>
    <row r="639" spans="1:9" ht="13.95" customHeight="1" x14ac:dyDescent="0.3">
      <c r="A639" s="9">
        <v>638</v>
      </c>
      <c r="B639" s="11" t="s">
        <v>1</v>
      </c>
      <c r="C639" s="15">
        <v>28163</v>
      </c>
      <c r="D639" s="24">
        <f t="shared" si="9"/>
        <v>47</v>
      </c>
      <c r="E639" s="19">
        <v>39246</v>
      </c>
      <c r="F639" s="10">
        <v>557962</v>
      </c>
      <c r="G639">
        <v>17</v>
      </c>
      <c r="I639" cm="1">
        <f t="array" ref="I639">Calcular_Prima_Anual_Empleado(B639, D639, G639, F639)</f>
        <v>238777.09074347859</v>
      </c>
    </row>
    <row r="640" spans="1:9" ht="13.95" customHeight="1" x14ac:dyDescent="0.3">
      <c r="A640" s="9">
        <v>639</v>
      </c>
      <c r="B640" s="11" t="s">
        <v>1</v>
      </c>
      <c r="C640" s="15">
        <v>28160</v>
      </c>
      <c r="D640" s="24">
        <f t="shared" si="9"/>
        <v>47</v>
      </c>
      <c r="E640" s="19">
        <v>36220</v>
      </c>
      <c r="F640" s="10">
        <v>818801.5</v>
      </c>
      <c r="G640">
        <v>25</v>
      </c>
      <c r="I640" cm="1">
        <f t="array" ref="I640">Calcular_Prima_Anual_Empleado(B640, D640, G640, F640)</f>
        <v>504008.34852828126</v>
      </c>
    </row>
    <row r="641" spans="1:9" ht="13.95" customHeight="1" x14ac:dyDescent="0.3">
      <c r="A641" s="9">
        <v>640</v>
      </c>
      <c r="B641" s="11" t="s">
        <v>2</v>
      </c>
      <c r="C641" s="15">
        <v>28113</v>
      </c>
      <c r="D641" s="24">
        <f t="shared" si="9"/>
        <v>48</v>
      </c>
      <c r="E641" s="19">
        <v>35726</v>
      </c>
      <c r="F641" s="10">
        <v>1826603</v>
      </c>
      <c r="G641">
        <v>27</v>
      </c>
      <c r="I641" cm="1">
        <f t="array" ref="I641">Calcular_Prima_Anual_Empleado(B641, D641, G641, F641)</f>
        <v>1549449.0357006972</v>
      </c>
    </row>
    <row r="642" spans="1:9" ht="13.95" customHeight="1" x14ac:dyDescent="0.3">
      <c r="A642" s="9">
        <v>641</v>
      </c>
      <c r="B642" s="11" t="s">
        <v>2</v>
      </c>
      <c r="C642" s="15">
        <v>28043</v>
      </c>
      <c r="D642" s="24">
        <f t="shared" si="9"/>
        <v>48</v>
      </c>
      <c r="E642" s="19">
        <v>35612</v>
      </c>
      <c r="F642" s="10">
        <v>789979.9</v>
      </c>
      <c r="G642">
        <v>27</v>
      </c>
      <c r="I642" cm="1">
        <f t="array" ref="I642">Calcular_Prima_Anual_Empleado(B642, D642, G642, F642)</f>
        <v>674073.68792805471</v>
      </c>
    </row>
    <row r="643" spans="1:9" ht="13.95" customHeight="1" x14ac:dyDescent="0.3">
      <c r="A643" s="9">
        <v>642</v>
      </c>
      <c r="B643" s="11" t="s">
        <v>1</v>
      </c>
      <c r="C643" s="15">
        <v>28107</v>
      </c>
      <c r="D643" s="24">
        <f t="shared" ref="D643:D706" si="10">2024-YEAR(C643)</f>
        <v>48</v>
      </c>
      <c r="E643" s="19">
        <v>37002</v>
      </c>
      <c r="F643" s="10">
        <v>668122.4</v>
      </c>
      <c r="G643">
        <v>23</v>
      </c>
      <c r="I643" cm="1">
        <f t="array" ref="I643">Calcular_Prima_Anual_Empleado(B643, D643, G643, F643)</f>
        <v>442537.39795135305</v>
      </c>
    </row>
    <row r="644" spans="1:9" ht="13.95" customHeight="1" x14ac:dyDescent="0.3">
      <c r="A644" s="9">
        <v>643</v>
      </c>
      <c r="B644" s="11" t="s">
        <v>2</v>
      </c>
      <c r="C644" s="15">
        <v>28168</v>
      </c>
      <c r="D644" s="24">
        <f t="shared" si="10"/>
        <v>47</v>
      </c>
      <c r="E644" s="19">
        <v>35845</v>
      </c>
      <c r="F644" s="10">
        <v>747258.55</v>
      </c>
      <c r="G644">
        <v>26</v>
      </c>
      <c r="I644" cm="1">
        <f t="array" ref="I644">Calcular_Prima_Anual_Empleado(B644, D644, G644, F644)</f>
        <v>590276.21431394294</v>
      </c>
    </row>
    <row r="645" spans="1:9" ht="13.95" customHeight="1" x14ac:dyDescent="0.3">
      <c r="A645" s="9">
        <v>644</v>
      </c>
      <c r="B645" s="11" t="s">
        <v>1</v>
      </c>
      <c r="C645" s="15">
        <v>28189</v>
      </c>
      <c r="D645" s="24">
        <f t="shared" si="10"/>
        <v>47</v>
      </c>
      <c r="E645" s="19">
        <v>37618</v>
      </c>
      <c r="F645" s="10">
        <v>767839.6</v>
      </c>
      <c r="G645">
        <v>22</v>
      </c>
      <c r="I645" cm="1">
        <f t="array" ref="I645">Calcular_Prima_Anual_Empleado(B645, D645, G645, F645)</f>
        <v>472979.35526722757</v>
      </c>
    </row>
    <row r="646" spans="1:9" ht="13.95" customHeight="1" x14ac:dyDescent="0.3">
      <c r="A646" s="9">
        <v>645</v>
      </c>
      <c r="B646" s="11" t="s">
        <v>1</v>
      </c>
      <c r="C646" s="15">
        <v>28162</v>
      </c>
      <c r="D646" s="24">
        <f t="shared" si="10"/>
        <v>47</v>
      </c>
      <c r="E646" s="19">
        <v>34927</v>
      </c>
      <c r="F646" s="10">
        <v>783323.1</v>
      </c>
      <c r="G646">
        <v>29</v>
      </c>
      <c r="I646" cm="1">
        <f t="array" ref="I646">Calcular_Prima_Anual_Empleado(B646, D646, G646, F646)</f>
        <v>482406.73959076178</v>
      </c>
    </row>
    <row r="647" spans="1:9" ht="13.95" customHeight="1" x14ac:dyDescent="0.3">
      <c r="A647" s="9">
        <v>646</v>
      </c>
      <c r="B647" s="11" t="s">
        <v>1</v>
      </c>
      <c r="C647" s="15">
        <v>28190</v>
      </c>
      <c r="D647" s="24">
        <f t="shared" si="10"/>
        <v>47</v>
      </c>
      <c r="E647" s="19">
        <v>36299</v>
      </c>
      <c r="F647" s="10">
        <v>630297.65</v>
      </c>
      <c r="G647">
        <v>25</v>
      </c>
      <c r="I647" cm="1">
        <f t="array" ref="I647">Calcular_Prima_Anual_Empleado(B647, D647, G647, F647)</f>
        <v>389234.67071539175</v>
      </c>
    </row>
    <row r="648" spans="1:9" ht="13.95" customHeight="1" x14ac:dyDescent="0.3">
      <c r="A648" s="9">
        <v>647</v>
      </c>
      <c r="B648" s="11" t="s">
        <v>2</v>
      </c>
      <c r="C648" s="15">
        <v>28186</v>
      </c>
      <c r="D648" s="24">
        <f t="shared" si="10"/>
        <v>47</v>
      </c>
      <c r="E648" s="19">
        <v>37018</v>
      </c>
      <c r="F648" s="10">
        <v>1873937.76</v>
      </c>
      <c r="G648">
        <v>23</v>
      </c>
      <c r="I648" cm="1">
        <f t="array" ref="I648">Calcular_Prima_Anual_Empleado(B648, D648, G648, F648)</f>
        <v>1470445.2640823554</v>
      </c>
    </row>
    <row r="649" spans="1:9" ht="13.95" customHeight="1" x14ac:dyDescent="0.3">
      <c r="A649" s="9">
        <v>648</v>
      </c>
      <c r="B649" s="11" t="s">
        <v>2</v>
      </c>
      <c r="C649" s="15">
        <v>28132</v>
      </c>
      <c r="D649" s="24">
        <f t="shared" si="10"/>
        <v>47</v>
      </c>
      <c r="E649" s="19">
        <v>38091</v>
      </c>
      <c r="F649" s="10">
        <v>927020.5</v>
      </c>
      <c r="G649">
        <v>20</v>
      </c>
      <c r="I649" cm="1">
        <f t="array" ref="I649">Calcular_Prima_Anual_Empleado(B649, D649, G649, F649)</f>
        <v>504258.45201135345</v>
      </c>
    </row>
    <row r="650" spans="1:9" ht="13.95" customHeight="1" x14ac:dyDescent="0.3">
      <c r="A650" s="9">
        <v>649</v>
      </c>
      <c r="B650" s="11" t="s">
        <v>2</v>
      </c>
      <c r="C650" s="15">
        <v>28187</v>
      </c>
      <c r="D650" s="24">
        <f t="shared" si="10"/>
        <v>47</v>
      </c>
      <c r="E650" s="19">
        <v>41089</v>
      </c>
      <c r="F650" s="10">
        <v>629858</v>
      </c>
      <c r="G650">
        <v>12</v>
      </c>
      <c r="I650" cm="1">
        <f t="array" ref="I650">Calcular_Prima_Anual_Empleado(B650, D650, G650, F650)</f>
        <v>344702.89183786378</v>
      </c>
    </row>
    <row r="651" spans="1:9" ht="13.95" customHeight="1" x14ac:dyDescent="0.3">
      <c r="A651" s="9">
        <v>650</v>
      </c>
      <c r="B651" s="11" t="s">
        <v>2</v>
      </c>
      <c r="C651" s="15">
        <v>28187</v>
      </c>
      <c r="D651" s="24">
        <f t="shared" si="10"/>
        <v>47</v>
      </c>
      <c r="E651" s="19">
        <v>43184</v>
      </c>
      <c r="F651" s="10">
        <v>729102</v>
      </c>
      <c r="G651">
        <v>6</v>
      </c>
      <c r="I651" cm="1">
        <f t="array" ref="I651">Calcular_Prima_Anual_Empleado(B651, D651, G651, F651)</f>
        <v>43524.859343426397</v>
      </c>
    </row>
    <row r="652" spans="1:9" ht="13.95" customHeight="1" x14ac:dyDescent="0.3">
      <c r="A652" s="9">
        <v>651</v>
      </c>
      <c r="B652" s="11" t="s">
        <v>2</v>
      </c>
      <c r="C652" s="15">
        <v>28146</v>
      </c>
      <c r="D652" s="24">
        <f t="shared" si="10"/>
        <v>47</v>
      </c>
      <c r="E652" s="19">
        <v>35415</v>
      </c>
      <c r="F652" s="10">
        <v>2223325.9</v>
      </c>
      <c r="G652">
        <v>28</v>
      </c>
      <c r="I652" cm="1">
        <f t="array" ref="I652">Calcular_Prima_Anual_Empleado(B652, D652, G652, F652)</f>
        <v>1743389.5275911789</v>
      </c>
    </row>
    <row r="653" spans="1:9" ht="13.95" customHeight="1" x14ac:dyDescent="0.3">
      <c r="A653" s="9">
        <v>652</v>
      </c>
      <c r="B653" s="11" t="s">
        <v>2</v>
      </c>
      <c r="C653" s="15">
        <v>28178</v>
      </c>
      <c r="D653" s="24">
        <f t="shared" si="10"/>
        <v>47</v>
      </c>
      <c r="E653" s="19">
        <v>37269</v>
      </c>
      <c r="F653" s="10">
        <v>659420.68000000005</v>
      </c>
      <c r="G653">
        <v>22</v>
      </c>
      <c r="I653" cm="1">
        <f t="array" ref="I653">Calcular_Prima_Anual_Empleado(B653, D653, G653, F653)</f>
        <v>521656.70497589314</v>
      </c>
    </row>
    <row r="654" spans="1:9" ht="13.95" customHeight="1" x14ac:dyDescent="0.3">
      <c r="A654" s="9">
        <v>653</v>
      </c>
      <c r="B654" s="11" t="s">
        <v>2</v>
      </c>
      <c r="C654" s="15">
        <v>28209</v>
      </c>
      <c r="D654" s="24">
        <f t="shared" si="10"/>
        <v>47</v>
      </c>
      <c r="E654" s="19">
        <v>37065</v>
      </c>
      <c r="F654" s="10">
        <v>632844</v>
      </c>
      <c r="G654">
        <v>23</v>
      </c>
      <c r="I654" cm="1">
        <f t="array" ref="I654">Calcular_Prima_Anual_Empleado(B654, D654, G654, F654)</f>
        <v>500894.83152160328</v>
      </c>
    </row>
    <row r="655" spans="1:9" ht="13.95" customHeight="1" x14ac:dyDescent="0.3">
      <c r="A655" s="9">
        <v>654</v>
      </c>
      <c r="B655" s="11" t="s">
        <v>1</v>
      </c>
      <c r="C655" s="15">
        <v>28177</v>
      </c>
      <c r="D655" s="24">
        <f t="shared" si="10"/>
        <v>47</v>
      </c>
      <c r="E655" s="19">
        <v>36951</v>
      </c>
      <c r="F655" s="10">
        <v>795475.6</v>
      </c>
      <c r="G655">
        <v>23</v>
      </c>
      <c r="I655" cm="1">
        <f t="array" ref="I655">Calcular_Prima_Anual_Empleado(B655, D655, G655, F655)</f>
        <v>489805.98963059462</v>
      </c>
    </row>
    <row r="656" spans="1:9" ht="13.95" customHeight="1" x14ac:dyDescent="0.3">
      <c r="A656" s="9">
        <v>655</v>
      </c>
      <c r="B656" s="11" t="s">
        <v>2</v>
      </c>
      <c r="C656" s="15">
        <v>28214</v>
      </c>
      <c r="D656" s="24">
        <f t="shared" si="10"/>
        <v>47</v>
      </c>
      <c r="E656" s="19">
        <v>37457</v>
      </c>
      <c r="F656" s="10">
        <v>779677.38</v>
      </c>
      <c r="G656">
        <v>22</v>
      </c>
      <c r="I656" cm="1">
        <f t="array" ref="I656">Calcular_Prima_Anual_Empleado(B656, D656, G656, F656)</f>
        <v>615602.0129462824</v>
      </c>
    </row>
    <row r="657" spans="1:9" ht="13.95" customHeight="1" x14ac:dyDescent="0.3">
      <c r="A657" s="9">
        <v>656</v>
      </c>
      <c r="B657" s="11" t="s">
        <v>1</v>
      </c>
      <c r="C657" s="15">
        <v>28194</v>
      </c>
      <c r="D657" s="24">
        <f t="shared" si="10"/>
        <v>47</v>
      </c>
      <c r="E657" s="19">
        <v>39531</v>
      </c>
      <c r="F657" s="10">
        <v>583148</v>
      </c>
      <c r="G657">
        <v>16</v>
      </c>
      <c r="I657" cm="1">
        <f t="array" ref="I657">Calcular_Prima_Anual_Empleado(B657, D657, G657, F657)</f>
        <v>249308.51411330578</v>
      </c>
    </row>
    <row r="658" spans="1:9" ht="13.95" customHeight="1" x14ac:dyDescent="0.3">
      <c r="A658" s="9">
        <v>657</v>
      </c>
      <c r="B658" s="11" t="s">
        <v>1</v>
      </c>
      <c r="C658" s="15">
        <v>28227</v>
      </c>
      <c r="D658" s="24">
        <f t="shared" si="10"/>
        <v>47</v>
      </c>
      <c r="E658" s="19">
        <v>37228</v>
      </c>
      <c r="F658" s="10">
        <v>666401</v>
      </c>
      <c r="G658">
        <v>23</v>
      </c>
      <c r="I658" cm="1">
        <f t="array" ref="I658">Calcular_Prima_Anual_Empleado(B658, D658, G658, F658)</f>
        <v>411216.79076687084</v>
      </c>
    </row>
    <row r="659" spans="1:9" ht="13.95" customHeight="1" x14ac:dyDescent="0.3">
      <c r="A659" s="9">
        <v>658</v>
      </c>
      <c r="B659" s="11" t="s">
        <v>1</v>
      </c>
      <c r="C659" s="15">
        <v>28224</v>
      </c>
      <c r="D659" s="24">
        <f t="shared" si="10"/>
        <v>47</v>
      </c>
      <c r="E659" s="19">
        <v>35372</v>
      </c>
      <c r="F659" s="10">
        <v>970957</v>
      </c>
      <c r="G659">
        <v>28</v>
      </c>
      <c r="I659" cm="1">
        <f t="array" ref="I659">Calcular_Prima_Anual_Empleado(B659, D659, G659, F659)</f>
        <v>596650.73399923637</v>
      </c>
    </row>
    <row r="660" spans="1:9" ht="13.95" customHeight="1" x14ac:dyDescent="0.3">
      <c r="A660" s="9">
        <v>659</v>
      </c>
      <c r="B660" s="11" t="s">
        <v>2</v>
      </c>
      <c r="C660" s="15">
        <v>28238</v>
      </c>
      <c r="D660" s="24">
        <f t="shared" si="10"/>
        <v>47</v>
      </c>
      <c r="E660" s="19">
        <v>36857</v>
      </c>
      <c r="F660" s="10">
        <v>567211.69999999995</v>
      </c>
      <c r="G660">
        <v>24</v>
      </c>
      <c r="I660" cm="1">
        <f t="array" ref="I660">Calcular_Prima_Anual_Empleado(B660, D660, G660, F660)</f>
        <v>449622.4563748964</v>
      </c>
    </row>
    <row r="661" spans="1:9" ht="13.95" customHeight="1" x14ac:dyDescent="0.3">
      <c r="A661" s="9">
        <v>660</v>
      </c>
      <c r="B661" s="11" t="s">
        <v>1</v>
      </c>
      <c r="C661" s="15">
        <v>28172</v>
      </c>
      <c r="D661" s="24">
        <f t="shared" si="10"/>
        <v>47</v>
      </c>
      <c r="E661" s="19">
        <v>38424</v>
      </c>
      <c r="F661" s="10">
        <v>597009</v>
      </c>
      <c r="G661">
        <v>19</v>
      </c>
      <c r="I661" cm="1">
        <f t="array" ref="I661">Calcular_Prima_Anual_Empleado(B661, D661, G661, F661)</f>
        <v>255104.43483629372</v>
      </c>
    </row>
    <row r="662" spans="1:9" ht="13.95" customHeight="1" x14ac:dyDescent="0.3">
      <c r="A662" s="9">
        <v>661</v>
      </c>
      <c r="B662" s="11" t="s">
        <v>1</v>
      </c>
      <c r="C662" s="15">
        <v>28200</v>
      </c>
      <c r="D662" s="24">
        <f t="shared" si="10"/>
        <v>47</v>
      </c>
      <c r="E662" s="19">
        <v>39324</v>
      </c>
      <c r="F662" s="10">
        <v>547605</v>
      </c>
      <c r="G662">
        <v>17</v>
      </c>
      <c r="I662" cm="1">
        <f t="array" ref="I662">Calcular_Prima_Anual_Empleado(B662, D662, G662, F662)</f>
        <v>234446.3533559895</v>
      </c>
    </row>
    <row r="663" spans="1:9" ht="13.95" customHeight="1" x14ac:dyDescent="0.3">
      <c r="A663" s="9">
        <v>662</v>
      </c>
      <c r="B663" s="11" t="s">
        <v>2</v>
      </c>
      <c r="C663" s="15">
        <v>28174</v>
      </c>
      <c r="D663" s="24">
        <f t="shared" si="10"/>
        <v>47</v>
      </c>
      <c r="E663" s="19">
        <v>35221</v>
      </c>
      <c r="F663" s="10">
        <v>729726</v>
      </c>
      <c r="G663">
        <v>28</v>
      </c>
      <c r="I663" cm="1">
        <f t="array" ref="I663">Calcular_Prima_Anual_Empleado(B663, D663, G663, F663)</f>
        <v>576579.67342053517</v>
      </c>
    </row>
    <row r="664" spans="1:9" ht="13.95" customHeight="1" x14ac:dyDescent="0.3">
      <c r="A664" s="9">
        <v>663</v>
      </c>
      <c r="B664" s="11" t="s">
        <v>1</v>
      </c>
      <c r="C664" s="15">
        <v>28237</v>
      </c>
      <c r="D664" s="24">
        <f t="shared" si="10"/>
        <v>47</v>
      </c>
      <c r="E664" s="19">
        <v>40556</v>
      </c>
      <c r="F664" s="10">
        <v>526467.1</v>
      </c>
      <c r="G664">
        <v>13</v>
      </c>
      <c r="I664" cm="1">
        <f t="array" ref="I664">Calcular_Prima_Anual_Empleado(B664, D664, G664, F664)</f>
        <v>225607.62652167398</v>
      </c>
    </row>
    <row r="665" spans="1:9" ht="13.95" customHeight="1" x14ac:dyDescent="0.3">
      <c r="A665" s="9">
        <v>664</v>
      </c>
      <c r="B665" s="11" t="s">
        <v>2</v>
      </c>
      <c r="C665" s="15">
        <v>28233</v>
      </c>
      <c r="D665" s="24">
        <f t="shared" si="10"/>
        <v>47</v>
      </c>
      <c r="E665" s="19">
        <v>37277</v>
      </c>
      <c r="F665" s="10">
        <v>781657.59999999998</v>
      </c>
      <c r="G665">
        <v>22</v>
      </c>
      <c r="I665" cm="1">
        <f t="array" ref="I665">Calcular_Prima_Anual_Empleado(B665, D665, G665, F665)</f>
        <v>617148.9735542913</v>
      </c>
    </row>
    <row r="666" spans="1:9" ht="13.95" customHeight="1" x14ac:dyDescent="0.3">
      <c r="A666" s="9">
        <v>665</v>
      </c>
      <c r="B666" s="11" t="s">
        <v>2</v>
      </c>
      <c r="C666" s="15">
        <v>28242</v>
      </c>
      <c r="D666" s="24">
        <f t="shared" si="10"/>
        <v>47</v>
      </c>
      <c r="E666" s="19">
        <v>40501</v>
      </c>
      <c r="F666" s="10">
        <v>671113.6</v>
      </c>
      <c r="G666">
        <v>14</v>
      </c>
      <c r="I666" cm="1">
        <f t="array" ref="I666">Calcular_Prima_Anual_Empleado(B666, D666, G666, F666)</f>
        <v>366854.27489694225</v>
      </c>
    </row>
    <row r="667" spans="1:9" ht="13.95" customHeight="1" x14ac:dyDescent="0.3">
      <c r="A667" s="9">
        <v>666</v>
      </c>
      <c r="B667" s="11" t="s">
        <v>2</v>
      </c>
      <c r="C667" s="15">
        <v>28244</v>
      </c>
      <c r="D667" s="24">
        <f t="shared" si="10"/>
        <v>47</v>
      </c>
      <c r="E667" s="19">
        <v>36913</v>
      </c>
      <c r="F667" s="10">
        <v>197492.7</v>
      </c>
      <c r="G667">
        <v>23</v>
      </c>
      <c r="I667" cm="1">
        <f t="array" ref="I667">Calcular_Prima_Anual_Empleado(B667, D667, G667, F667)</f>
        <v>160795.59419171326</v>
      </c>
    </row>
    <row r="668" spans="1:9" ht="13.95" customHeight="1" x14ac:dyDescent="0.3">
      <c r="A668" s="9">
        <v>667</v>
      </c>
      <c r="B668" s="11" t="s">
        <v>2</v>
      </c>
      <c r="C668" s="15">
        <v>28003</v>
      </c>
      <c r="D668" s="24">
        <f t="shared" si="10"/>
        <v>48</v>
      </c>
      <c r="E668" s="19">
        <v>37305</v>
      </c>
      <c r="F668" s="10">
        <v>781657.59999999998</v>
      </c>
      <c r="G668">
        <v>22</v>
      </c>
      <c r="I668" cm="1">
        <f t="array" ref="I668">Calcular_Prima_Anual_Empleado(B668, D668, G668, F668)</f>
        <v>667045.92995433381</v>
      </c>
    </row>
    <row r="669" spans="1:9" ht="13.95" customHeight="1" x14ac:dyDescent="0.3">
      <c r="A669" s="9">
        <v>668</v>
      </c>
      <c r="B669" s="11" t="s">
        <v>2</v>
      </c>
      <c r="C669" s="15">
        <v>28137</v>
      </c>
      <c r="D669" s="24">
        <f t="shared" si="10"/>
        <v>47</v>
      </c>
      <c r="E669" s="19">
        <v>39436</v>
      </c>
      <c r="F669" s="10">
        <v>614216</v>
      </c>
      <c r="G669">
        <v>17</v>
      </c>
      <c r="I669" cm="1">
        <f t="array" ref="I669">Calcular_Prima_Anual_Empleado(B669, D669, G669, F669)</f>
        <v>336304.22756416257</v>
      </c>
    </row>
    <row r="670" spans="1:9" ht="13.95" customHeight="1" x14ac:dyDescent="0.3">
      <c r="A670" s="9">
        <v>669</v>
      </c>
      <c r="B670" s="11" t="s">
        <v>1</v>
      </c>
      <c r="C670" s="15">
        <v>28239</v>
      </c>
      <c r="D670" s="24">
        <f t="shared" si="10"/>
        <v>47</v>
      </c>
      <c r="E670" s="19">
        <v>38500</v>
      </c>
      <c r="F670" s="10">
        <v>759239</v>
      </c>
      <c r="G670">
        <v>19</v>
      </c>
      <c r="I670" cm="1">
        <f t="array" ref="I670">Calcular_Prima_Anual_Empleado(B670, D670, G670, F670)</f>
        <v>322940.2489110601</v>
      </c>
    </row>
    <row r="671" spans="1:9" ht="13.95" customHeight="1" x14ac:dyDescent="0.3">
      <c r="A671" s="9">
        <v>670</v>
      </c>
      <c r="B671" s="11" t="s">
        <v>1</v>
      </c>
      <c r="C671" s="15">
        <v>28150</v>
      </c>
      <c r="D671" s="24">
        <f t="shared" si="10"/>
        <v>47</v>
      </c>
      <c r="E671" s="19">
        <v>36051</v>
      </c>
      <c r="F671" s="10">
        <v>699410.24</v>
      </c>
      <c r="G671">
        <v>26</v>
      </c>
      <c r="I671" cm="1">
        <f t="array" ref="I671">Calcular_Prima_Anual_Empleado(B671, D671, G671, F671)</f>
        <v>431315.01091785624</v>
      </c>
    </row>
    <row r="672" spans="1:9" ht="13.95" customHeight="1" x14ac:dyDescent="0.3">
      <c r="A672" s="9">
        <v>671</v>
      </c>
      <c r="B672" s="11" t="s">
        <v>1</v>
      </c>
      <c r="C672" s="15">
        <v>28226</v>
      </c>
      <c r="D672" s="24">
        <f t="shared" si="10"/>
        <v>47</v>
      </c>
      <c r="E672" s="19">
        <v>35108</v>
      </c>
      <c r="F672" s="10">
        <v>761484.45</v>
      </c>
      <c r="G672">
        <v>28</v>
      </c>
      <c r="I672" cm="1">
        <f t="array" ref="I672">Calcular_Prima_Anual_Empleado(B672, D672, G672, F672)</f>
        <v>469109.9173827885</v>
      </c>
    </row>
    <row r="673" spans="1:9" ht="13.95" customHeight="1" x14ac:dyDescent="0.3">
      <c r="A673" s="9">
        <v>672</v>
      </c>
      <c r="B673" s="11" t="s">
        <v>2</v>
      </c>
      <c r="C673" s="15">
        <v>28252</v>
      </c>
      <c r="D673" s="24">
        <f t="shared" si="10"/>
        <v>47</v>
      </c>
      <c r="E673" s="19">
        <v>40372</v>
      </c>
      <c r="F673" s="10">
        <v>590677.69999999995</v>
      </c>
      <c r="G673">
        <v>14</v>
      </c>
      <c r="I673" cm="1">
        <f t="array" ref="I673">Calcular_Prima_Anual_Empleado(B673, D673, G673, F673)</f>
        <v>323665.80029951228</v>
      </c>
    </row>
    <row r="674" spans="1:9" ht="13.95" customHeight="1" x14ac:dyDescent="0.3">
      <c r="A674" s="9">
        <v>673</v>
      </c>
      <c r="B674" s="11" t="s">
        <v>2</v>
      </c>
      <c r="C674" s="15">
        <v>28258</v>
      </c>
      <c r="D674" s="24">
        <f t="shared" si="10"/>
        <v>47</v>
      </c>
      <c r="E674" s="19">
        <v>42283</v>
      </c>
      <c r="F674" s="10">
        <v>1421329.25</v>
      </c>
      <c r="G674">
        <v>9</v>
      </c>
      <c r="I674" cm="1">
        <f t="array" ref="I674">Calcular_Prima_Anual_Empleado(B674, D674, G674, F674)</f>
        <v>78664.79812069569</v>
      </c>
    </row>
    <row r="675" spans="1:9" ht="13.95" customHeight="1" x14ac:dyDescent="0.3">
      <c r="A675" s="9">
        <v>674</v>
      </c>
      <c r="B675" s="11" t="s">
        <v>2</v>
      </c>
      <c r="C675" s="15">
        <v>28263</v>
      </c>
      <c r="D675" s="24">
        <f t="shared" si="10"/>
        <v>47</v>
      </c>
      <c r="E675" s="19">
        <v>35752</v>
      </c>
      <c r="F675" s="10">
        <v>1891600.1</v>
      </c>
      <c r="G675">
        <v>27</v>
      </c>
      <c r="I675" cm="1">
        <f t="array" ref="I675">Calcular_Prima_Anual_Empleado(B675, D675, G675, F675)</f>
        <v>1484243.1977590462</v>
      </c>
    </row>
    <row r="676" spans="1:9" ht="13.95" customHeight="1" x14ac:dyDescent="0.3">
      <c r="A676" s="9">
        <v>675</v>
      </c>
      <c r="B676" s="11" t="s">
        <v>2</v>
      </c>
      <c r="C676" s="15">
        <v>28210</v>
      </c>
      <c r="D676" s="24">
        <f t="shared" si="10"/>
        <v>47</v>
      </c>
      <c r="E676" s="19">
        <v>37697</v>
      </c>
      <c r="F676" s="10">
        <v>764445.95</v>
      </c>
      <c r="G676">
        <v>21</v>
      </c>
      <c r="I676" cm="1">
        <f t="array" ref="I676">Calcular_Prima_Anual_Empleado(B676, D676, G676, F676)</f>
        <v>603703.12180608464</v>
      </c>
    </row>
    <row r="677" spans="1:9" ht="13.95" customHeight="1" x14ac:dyDescent="0.3">
      <c r="A677" s="9">
        <v>676</v>
      </c>
      <c r="B677" s="11" t="s">
        <v>2</v>
      </c>
      <c r="C677" s="15">
        <v>28231</v>
      </c>
      <c r="D677" s="24">
        <f t="shared" si="10"/>
        <v>47</v>
      </c>
      <c r="E677" s="19">
        <v>38047</v>
      </c>
      <c r="F677" s="10">
        <v>1917661.6</v>
      </c>
      <c r="G677">
        <v>20</v>
      </c>
      <c r="I677" cm="1">
        <f t="array" ref="I677">Calcular_Prima_Anual_Empleado(B677, D677, G677, F677)</f>
        <v>1036163.7080291276</v>
      </c>
    </row>
    <row r="678" spans="1:9" ht="13.95" customHeight="1" x14ac:dyDescent="0.3">
      <c r="A678" s="9">
        <v>677</v>
      </c>
      <c r="B678" s="11" t="s">
        <v>1</v>
      </c>
      <c r="C678" s="15">
        <v>28253</v>
      </c>
      <c r="D678" s="24">
        <f t="shared" si="10"/>
        <v>47</v>
      </c>
      <c r="E678" s="19">
        <v>36234</v>
      </c>
      <c r="F678" s="10">
        <v>845363.5</v>
      </c>
      <c r="G678">
        <v>25</v>
      </c>
      <c r="I678" cm="1">
        <f t="array" ref="I678">Calcular_Prima_Anual_Empleado(B678, D678, G678, F678)</f>
        <v>520181.06027961132</v>
      </c>
    </row>
    <row r="679" spans="1:9" ht="13.95" customHeight="1" x14ac:dyDescent="0.3">
      <c r="A679" s="9">
        <v>678</v>
      </c>
      <c r="B679" s="11" t="s">
        <v>2</v>
      </c>
      <c r="C679" s="15">
        <v>28227</v>
      </c>
      <c r="D679" s="24">
        <f t="shared" si="10"/>
        <v>47</v>
      </c>
      <c r="E679" s="19">
        <v>43314</v>
      </c>
      <c r="F679" s="10">
        <v>560569.59999999998</v>
      </c>
      <c r="G679">
        <v>6</v>
      </c>
      <c r="I679" cm="1">
        <f t="array" ref="I679">Calcular_Prima_Anual_Empleado(B679, D679, G679, F679)</f>
        <v>34969.550060259251</v>
      </c>
    </row>
    <row r="680" spans="1:9" ht="13.95" customHeight="1" x14ac:dyDescent="0.3">
      <c r="A680" s="9">
        <v>679</v>
      </c>
      <c r="B680" s="11" t="s">
        <v>1</v>
      </c>
      <c r="C680" s="15">
        <v>28234</v>
      </c>
      <c r="D680" s="24">
        <f t="shared" si="10"/>
        <v>47</v>
      </c>
      <c r="E680" s="19">
        <v>40107</v>
      </c>
      <c r="F680" s="10">
        <v>570363</v>
      </c>
      <c r="G680">
        <v>15</v>
      </c>
      <c r="I680" cm="1">
        <f t="array" ref="I680">Calcular_Prima_Anual_Empleado(B680, D680, G680, F680)</f>
        <v>243962.51841000869</v>
      </c>
    </row>
    <row r="681" spans="1:9" ht="13.95" customHeight="1" x14ac:dyDescent="0.3">
      <c r="A681" s="9">
        <v>680</v>
      </c>
      <c r="B681" s="11" t="s">
        <v>1</v>
      </c>
      <c r="C681" s="15">
        <v>28250</v>
      </c>
      <c r="D681" s="24">
        <f t="shared" si="10"/>
        <v>47</v>
      </c>
      <c r="E681" s="19">
        <v>38530</v>
      </c>
      <c r="F681" s="10">
        <v>901825.05</v>
      </c>
      <c r="G681">
        <v>19</v>
      </c>
      <c r="I681" cm="1">
        <f t="array" ref="I681">Calcular_Prima_Anual_Empleado(B681, D681, G681, F681)</f>
        <v>382562.02526226116</v>
      </c>
    </row>
    <row r="682" spans="1:9" ht="13.95" customHeight="1" x14ac:dyDescent="0.3">
      <c r="A682" s="9">
        <v>681</v>
      </c>
      <c r="B682" s="11" t="s">
        <v>1</v>
      </c>
      <c r="C682" s="15">
        <v>28256</v>
      </c>
      <c r="D682" s="24">
        <f t="shared" si="10"/>
        <v>47</v>
      </c>
      <c r="E682" s="19">
        <v>35329</v>
      </c>
      <c r="F682" s="10">
        <v>864565.6</v>
      </c>
      <c r="G682">
        <v>28</v>
      </c>
      <c r="I682" cm="1">
        <f t="array" ref="I682">Calcular_Prima_Anual_Empleado(B682, D682, G682, F682)</f>
        <v>531872.57553901267</v>
      </c>
    </row>
    <row r="683" spans="1:9" ht="13.95" customHeight="1" x14ac:dyDescent="0.3">
      <c r="A683" s="9">
        <v>682</v>
      </c>
      <c r="B683" s="11" t="s">
        <v>1</v>
      </c>
      <c r="C683" s="15">
        <v>28227</v>
      </c>
      <c r="D683" s="24">
        <f t="shared" si="10"/>
        <v>47</v>
      </c>
      <c r="E683" s="19">
        <v>36984</v>
      </c>
      <c r="F683" s="10">
        <v>618015</v>
      </c>
      <c r="G683">
        <v>23</v>
      </c>
      <c r="I683" cm="1">
        <f t="array" ref="I683">Calcular_Prima_Anual_Empleado(B683, D683, G683, F683)</f>
        <v>381756.17670167022</v>
      </c>
    </row>
    <row r="684" spans="1:9" ht="13.95" customHeight="1" x14ac:dyDescent="0.3">
      <c r="A684" s="9">
        <v>683</v>
      </c>
      <c r="B684" s="11" t="s">
        <v>2</v>
      </c>
      <c r="C684" s="15">
        <v>28279</v>
      </c>
      <c r="D684" s="24">
        <f t="shared" si="10"/>
        <v>47</v>
      </c>
      <c r="E684" s="19">
        <v>42299</v>
      </c>
      <c r="F684" s="10">
        <v>16204.45</v>
      </c>
      <c r="G684">
        <v>9</v>
      </c>
      <c r="I684" cm="1">
        <f t="array" ref="I684">Calcular_Prima_Anual_Empleado(B684, D684, G684, F684)</f>
        <v>7335.6219774237206</v>
      </c>
    </row>
    <row r="685" spans="1:9" ht="13.95" customHeight="1" x14ac:dyDescent="0.3">
      <c r="A685" s="9">
        <v>684</v>
      </c>
      <c r="B685" s="11" t="s">
        <v>1</v>
      </c>
      <c r="C685" s="15">
        <v>28279</v>
      </c>
      <c r="D685" s="24">
        <f t="shared" si="10"/>
        <v>47</v>
      </c>
      <c r="E685" s="19">
        <v>37320</v>
      </c>
      <c r="F685" s="10">
        <v>653736</v>
      </c>
      <c r="G685">
        <v>22</v>
      </c>
      <c r="I685" cm="1">
        <f t="array" ref="I685">Calcular_Prima_Anual_Empleado(B685, D685, G685, F685)</f>
        <v>403505.49665006495</v>
      </c>
    </row>
    <row r="686" spans="1:9" ht="13.95" customHeight="1" x14ac:dyDescent="0.3">
      <c r="A686" s="9">
        <v>685</v>
      </c>
      <c r="B686" s="11" t="s">
        <v>2</v>
      </c>
      <c r="C686" s="15">
        <v>28283</v>
      </c>
      <c r="D686" s="24">
        <f t="shared" si="10"/>
        <v>47</v>
      </c>
      <c r="E686" s="19">
        <v>35395</v>
      </c>
      <c r="F686" s="10">
        <v>833688.25</v>
      </c>
      <c r="G686">
        <v>28</v>
      </c>
      <c r="I686" cm="1">
        <f t="array" ref="I686">Calcular_Prima_Anual_Empleado(B686, D686, G686, F686)</f>
        <v>657795.65218549897</v>
      </c>
    </row>
    <row r="687" spans="1:9" ht="13.95" customHeight="1" x14ac:dyDescent="0.3">
      <c r="A687" s="9">
        <v>686</v>
      </c>
      <c r="B687" s="11" t="s">
        <v>2</v>
      </c>
      <c r="C687" s="15">
        <v>28278</v>
      </c>
      <c r="D687" s="24">
        <f t="shared" si="10"/>
        <v>47</v>
      </c>
      <c r="E687" s="19">
        <v>40575</v>
      </c>
      <c r="F687" s="10">
        <v>2140487</v>
      </c>
      <c r="G687">
        <v>13</v>
      </c>
      <c r="I687" cm="1">
        <f t="array" ref="I687">Calcular_Prima_Anual_Empleado(B687, D687, G687, F687)</f>
        <v>1155805.4243220035</v>
      </c>
    </row>
    <row r="688" spans="1:9" ht="13.95" customHeight="1" x14ac:dyDescent="0.3">
      <c r="A688" s="9">
        <v>687</v>
      </c>
      <c r="B688" s="11" t="s">
        <v>1</v>
      </c>
      <c r="C688" s="15">
        <v>28208</v>
      </c>
      <c r="D688" s="24">
        <f t="shared" si="10"/>
        <v>47</v>
      </c>
      <c r="E688" s="19">
        <v>38845</v>
      </c>
      <c r="F688" s="10">
        <v>569922</v>
      </c>
      <c r="G688">
        <v>18</v>
      </c>
      <c r="I688" cm="1">
        <f t="array" ref="I688">Calcular_Prima_Anual_Empleado(B688, D688, G688, F688)</f>
        <v>243778.11605528413</v>
      </c>
    </row>
    <row r="689" spans="1:9" ht="13.95" customHeight="1" x14ac:dyDescent="0.3">
      <c r="A689" s="9">
        <v>688</v>
      </c>
      <c r="B689" s="11" t="s">
        <v>2</v>
      </c>
      <c r="C689" s="15">
        <v>28263</v>
      </c>
      <c r="D689" s="24">
        <f t="shared" si="10"/>
        <v>47</v>
      </c>
      <c r="E689" s="19">
        <v>38332</v>
      </c>
      <c r="F689" s="10">
        <v>751902.6</v>
      </c>
      <c r="G689">
        <v>20</v>
      </c>
      <c r="I689" cm="1">
        <f t="array" ref="I689">Calcular_Prima_Anual_Empleado(B689, D689, G689, F689)</f>
        <v>410232.33959506551</v>
      </c>
    </row>
    <row r="690" spans="1:9" ht="13.95" customHeight="1" x14ac:dyDescent="0.3">
      <c r="A690" s="9">
        <v>689</v>
      </c>
      <c r="B690" s="11" t="s">
        <v>1</v>
      </c>
      <c r="C690" s="15">
        <v>28294</v>
      </c>
      <c r="D690" s="24">
        <f t="shared" si="10"/>
        <v>47</v>
      </c>
      <c r="E690" s="19">
        <v>35626</v>
      </c>
      <c r="F690" s="10">
        <v>896821</v>
      </c>
      <c r="G690">
        <v>27</v>
      </c>
      <c r="I690" cm="1">
        <f t="array" ref="I690">Calcular_Prima_Anual_Empleado(B690, D690, G690, F690)</f>
        <v>551511.80777392921</v>
      </c>
    </row>
    <row r="691" spans="1:9" ht="13.95" customHeight="1" x14ac:dyDescent="0.3">
      <c r="A691" s="9">
        <v>690</v>
      </c>
      <c r="B691" s="11" t="s">
        <v>1</v>
      </c>
      <c r="C691" s="15">
        <v>28302</v>
      </c>
      <c r="D691" s="24">
        <f t="shared" si="10"/>
        <v>47</v>
      </c>
      <c r="E691" s="19">
        <v>37018</v>
      </c>
      <c r="F691" s="10">
        <v>2056292.1</v>
      </c>
      <c r="G691">
        <v>23</v>
      </c>
      <c r="I691" cm="1">
        <f t="array" ref="I691">Calcular_Prima_Anual_Empleado(B691, D691, G691, F691)</f>
        <v>1257474.9086058564</v>
      </c>
    </row>
    <row r="692" spans="1:9" ht="13.95" customHeight="1" x14ac:dyDescent="0.3">
      <c r="A692" s="9">
        <v>691</v>
      </c>
      <c r="B692" s="11" t="s">
        <v>2</v>
      </c>
      <c r="C692" s="15">
        <v>28305</v>
      </c>
      <c r="D692" s="24">
        <f t="shared" si="10"/>
        <v>47</v>
      </c>
      <c r="E692" s="19">
        <v>36923</v>
      </c>
      <c r="F692" s="10">
        <v>632844</v>
      </c>
      <c r="G692">
        <v>23</v>
      </c>
      <c r="I692" cm="1">
        <f t="array" ref="I692">Calcular_Prima_Anual_Empleado(B692, D692, G692, F692)</f>
        <v>500894.83152160328</v>
      </c>
    </row>
    <row r="693" spans="1:9" ht="13.95" customHeight="1" x14ac:dyDescent="0.3">
      <c r="A693" s="9">
        <v>692</v>
      </c>
      <c r="B693" s="11" t="s">
        <v>2</v>
      </c>
      <c r="C693" s="15">
        <v>28293</v>
      </c>
      <c r="D693" s="24">
        <f t="shared" si="10"/>
        <v>47</v>
      </c>
      <c r="E693" s="19">
        <v>39329</v>
      </c>
      <c r="F693" s="10">
        <v>1583024.2</v>
      </c>
      <c r="G693">
        <v>17</v>
      </c>
      <c r="I693" cm="1">
        <f t="array" ref="I693">Calcular_Prima_Anual_Empleado(B693, D693, G693, F693)</f>
        <v>856486.73730772035</v>
      </c>
    </row>
    <row r="694" spans="1:9" ht="13.95" customHeight="1" x14ac:dyDescent="0.3">
      <c r="A694" s="9">
        <v>693</v>
      </c>
      <c r="B694" s="11" t="s">
        <v>1</v>
      </c>
      <c r="C694" s="15">
        <v>28313</v>
      </c>
      <c r="D694" s="24">
        <f t="shared" si="10"/>
        <v>47</v>
      </c>
      <c r="E694" s="19">
        <v>36962</v>
      </c>
      <c r="F694" s="10">
        <v>2565772.5</v>
      </c>
      <c r="G694">
        <v>23</v>
      </c>
      <c r="I694" cm="1">
        <f t="array" ref="I694">Calcular_Prima_Anual_Empleado(B694, D694, G694, F694)</f>
        <v>1567680.4523206505</v>
      </c>
    </row>
    <row r="695" spans="1:9" ht="13.95" customHeight="1" x14ac:dyDescent="0.3">
      <c r="A695" s="9">
        <v>694</v>
      </c>
      <c r="B695" s="11" t="s">
        <v>1</v>
      </c>
      <c r="C695" s="15">
        <v>28258</v>
      </c>
      <c r="D695" s="24">
        <f t="shared" si="10"/>
        <v>47</v>
      </c>
      <c r="E695" s="19">
        <v>35072</v>
      </c>
      <c r="F695" s="10">
        <v>757098</v>
      </c>
      <c r="G695">
        <v>28</v>
      </c>
      <c r="I695" cm="1">
        <f t="array" ref="I695">Calcular_Prima_Anual_Empleado(B695, D695, G695, F695)</f>
        <v>466439.1549604701</v>
      </c>
    </row>
    <row r="696" spans="1:9" ht="13.95" customHeight="1" x14ac:dyDescent="0.3">
      <c r="A696" s="9">
        <v>695</v>
      </c>
      <c r="B696" s="11" t="s">
        <v>2</v>
      </c>
      <c r="C696" s="15">
        <v>28303</v>
      </c>
      <c r="D696" s="24">
        <f t="shared" si="10"/>
        <v>47</v>
      </c>
      <c r="E696" s="19">
        <v>35980</v>
      </c>
      <c r="F696" s="10">
        <v>1537538.65</v>
      </c>
      <c r="G696">
        <v>26</v>
      </c>
      <c r="I696" cm="1">
        <f t="array" ref="I696">Calcular_Prima_Anual_Empleado(B696, D696, G696, F696)</f>
        <v>1207648.1144024215</v>
      </c>
    </row>
    <row r="697" spans="1:9" ht="13.95" customHeight="1" x14ac:dyDescent="0.3">
      <c r="A697" s="9">
        <v>696</v>
      </c>
      <c r="B697" s="11" t="s">
        <v>1</v>
      </c>
      <c r="C697" s="15">
        <v>25861</v>
      </c>
      <c r="D697" s="24">
        <f t="shared" si="10"/>
        <v>54</v>
      </c>
      <c r="E697" s="19">
        <v>38485</v>
      </c>
      <c r="F697" s="10">
        <v>550679.44999999995</v>
      </c>
      <c r="G697">
        <v>19</v>
      </c>
      <c r="I697" cm="1">
        <f t="array" ref="I697">Calcular_Prima_Anual_Empleado(B697, D697, G697, F697)</f>
        <v>421896.8949921719</v>
      </c>
    </row>
    <row r="698" spans="1:9" ht="13.95" customHeight="1" x14ac:dyDescent="0.3">
      <c r="A698" s="9">
        <v>697</v>
      </c>
      <c r="B698" s="11" t="s">
        <v>2</v>
      </c>
      <c r="C698" s="15">
        <v>28219</v>
      </c>
      <c r="D698" s="24">
        <f t="shared" si="10"/>
        <v>47</v>
      </c>
      <c r="E698" s="19">
        <v>36622</v>
      </c>
      <c r="F698" s="10">
        <v>1324685</v>
      </c>
      <c r="G698">
        <v>24</v>
      </c>
      <c r="I698" cm="1">
        <f t="array" ref="I698">Calcular_Prima_Anual_Empleado(B698, D698, G698, F698)</f>
        <v>1041365.4731701949</v>
      </c>
    </row>
    <row r="699" spans="1:9" ht="13.95" customHeight="1" x14ac:dyDescent="0.3">
      <c r="A699" s="9">
        <v>698</v>
      </c>
      <c r="B699" s="11" t="s">
        <v>2</v>
      </c>
      <c r="C699" s="15">
        <v>28265</v>
      </c>
      <c r="D699" s="24">
        <f t="shared" si="10"/>
        <v>47</v>
      </c>
      <c r="E699" s="19">
        <v>39610</v>
      </c>
      <c r="F699" s="10">
        <v>852924.26</v>
      </c>
      <c r="G699">
        <v>16</v>
      </c>
      <c r="I699" cm="1">
        <f t="array" ref="I699">Calcular_Prima_Anual_Empleado(B699, D699, G699, F699)</f>
        <v>464473.93317082227</v>
      </c>
    </row>
    <row r="700" spans="1:9" ht="13.95" customHeight="1" x14ac:dyDescent="0.3">
      <c r="A700" s="9">
        <v>699</v>
      </c>
      <c r="B700" s="11" t="s">
        <v>1</v>
      </c>
      <c r="C700" s="15">
        <v>28316</v>
      </c>
      <c r="D700" s="24">
        <f t="shared" si="10"/>
        <v>47</v>
      </c>
      <c r="E700" s="19">
        <v>39137</v>
      </c>
      <c r="F700" s="10">
        <v>557962</v>
      </c>
      <c r="G700">
        <v>17</v>
      </c>
      <c r="I700" cm="1">
        <f t="array" ref="I700">Calcular_Prima_Anual_Empleado(B700, D700, G700, F700)</f>
        <v>238777.09074347859</v>
      </c>
    </row>
    <row r="701" spans="1:9" ht="13.95" customHeight="1" x14ac:dyDescent="0.3">
      <c r="A701" s="9">
        <v>700</v>
      </c>
      <c r="B701" s="11" t="s">
        <v>2</v>
      </c>
      <c r="C701" s="15">
        <v>28322</v>
      </c>
      <c r="D701" s="24">
        <f t="shared" si="10"/>
        <v>47</v>
      </c>
      <c r="E701" s="19">
        <v>35221</v>
      </c>
      <c r="F701" s="10">
        <v>1968770.6</v>
      </c>
      <c r="G701">
        <v>28</v>
      </c>
      <c r="I701" cm="1">
        <f t="array" ref="I701">Calcular_Prima_Anual_Empleado(B701, D701, G701, F701)</f>
        <v>1544529.2890016045</v>
      </c>
    </row>
    <row r="702" spans="1:9" ht="13.95" customHeight="1" x14ac:dyDescent="0.3">
      <c r="A702" s="9">
        <v>701</v>
      </c>
      <c r="B702" s="11" t="s">
        <v>1</v>
      </c>
      <c r="C702" s="15">
        <v>28334</v>
      </c>
      <c r="D702" s="24">
        <f t="shared" si="10"/>
        <v>47</v>
      </c>
      <c r="E702" s="19">
        <v>41481</v>
      </c>
      <c r="F702" s="10">
        <v>1799353.15</v>
      </c>
      <c r="G702">
        <v>11</v>
      </c>
      <c r="I702" cm="1">
        <f t="array" ref="I702">Calcular_Prima_Anual_Empleado(B702, D702, G702, F702)</f>
        <v>757859.74651282071</v>
      </c>
    </row>
    <row r="703" spans="1:9" ht="13.95" customHeight="1" x14ac:dyDescent="0.3">
      <c r="A703" s="9">
        <v>702</v>
      </c>
      <c r="B703" s="11" t="s">
        <v>2</v>
      </c>
      <c r="C703" s="15">
        <v>28335</v>
      </c>
      <c r="D703" s="24">
        <f t="shared" si="10"/>
        <v>47</v>
      </c>
      <c r="E703" s="19">
        <v>41827</v>
      </c>
      <c r="F703" s="10">
        <v>398965.7</v>
      </c>
      <c r="G703">
        <v>10</v>
      </c>
      <c r="I703" cm="1">
        <f t="array" ref="I703">Calcular_Prima_Anual_Empleado(B703, D703, G703, F703)</f>
        <v>26765.95629510779</v>
      </c>
    </row>
    <row r="704" spans="1:9" ht="13.95" customHeight="1" x14ac:dyDescent="0.3">
      <c r="A704" s="9">
        <v>703</v>
      </c>
      <c r="B704" s="11" t="s">
        <v>1</v>
      </c>
      <c r="C704" s="15">
        <v>28319</v>
      </c>
      <c r="D704" s="24">
        <f t="shared" si="10"/>
        <v>47</v>
      </c>
      <c r="E704" s="19">
        <v>38754</v>
      </c>
      <c r="F704" s="10">
        <v>1567479.1</v>
      </c>
      <c r="G704">
        <v>18</v>
      </c>
      <c r="I704" cm="1">
        <f t="array" ref="I704">Calcular_Prima_Anual_Empleado(B704, D704, G704, F704)</f>
        <v>660902.55644585984</v>
      </c>
    </row>
    <row r="705" spans="1:9" ht="13.95" customHeight="1" x14ac:dyDescent="0.3">
      <c r="A705" s="9">
        <v>704</v>
      </c>
      <c r="B705" s="11" t="s">
        <v>1</v>
      </c>
      <c r="C705" s="15">
        <v>28340</v>
      </c>
      <c r="D705" s="24">
        <f t="shared" si="10"/>
        <v>47</v>
      </c>
      <c r="E705" s="19">
        <v>37278</v>
      </c>
      <c r="F705" s="10">
        <v>684906.95</v>
      </c>
      <c r="G705">
        <v>22</v>
      </c>
      <c r="I705" cm="1">
        <f t="array" ref="I705">Calcular_Prima_Anual_Empleado(B705, D705, G705, F705)</f>
        <v>422484.4436181066</v>
      </c>
    </row>
    <row r="706" spans="1:9" ht="13.95" customHeight="1" x14ac:dyDescent="0.3">
      <c r="A706" s="9">
        <v>705</v>
      </c>
      <c r="B706" s="11" t="s">
        <v>2</v>
      </c>
      <c r="C706" s="15">
        <v>28305</v>
      </c>
      <c r="D706" s="24">
        <f t="shared" si="10"/>
        <v>47</v>
      </c>
      <c r="E706" s="19">
        <v>39136</v>
      </c>
      <c r="F706" s="10">
        <v>731634.87</v>
      </c>
      <c r="G706">
        <v>17</v>
      </c>
      <c r="I706" cm="1">
        <f t="array" ref="I706">Calcular_Prima_Anual_Empleado(B706, D706, G706, F706)</f>
        <v>399349.9805706428</v>
      </c>
    </row>
    <row r="707" spans="1:9" ht="13.95" customHeight="1" x14ac:dyDescent="0.3">
      <c r="A707" s="9">
        <v>706</v>
      </c>
      <c r="B707" s="11" t="s">
        <v>2</v>
      </c>
      <c r="C707" s="15">
        <v>28341</v>
      </c>
      <c r="D707" s="24">
        <f t="shared" ref="D707:D770" si="11">2024-YEAR(C707)</f>
        <v>47</v>
      </c>
      <c r="E707" s="19">
        <v>37307</v>
      </c>
      <c r="F707" s="10">
        <v>1416039.75</v>
      </c>
      <c r="G707">
        <v>22</v>
      </c>
      <c r="I707" cm="1">
        <f t="array" ref="I707">Calcular_Prima_Anual_Empleado(B707, D707, G707, F707)</f>
        <v>1112732.3917976639</v>
      </c>
    </row>
    <row r="708" spans="1:9" ht="13.95" customHeight="1" x14ac:dyDescent="0.3">
      <c r="A708" s="9">
        <v>707</v>
      </c>
      <c r="B708" s="11" t="s">
        <v>2</v>
      </c>
      <c r="C708" s="15">
        <v>28240</v>
      </c>
      <c r="D708" s="24">
        <f t="shared" si="11"/>
        <v>47</v>
      </c>
      <c r="E708" s="19">
        <v>40042</v>
      </c>
      <c r="F708" s="10">
        <v>593478</v>
      </c>
      <c r="G708">
        <v>15</v>
      </c>
      <c r="I708" cm="1">
        <f t="array" ref="I708">Calcular_Prima_Anual_Empleado(B708, D708, G708, F708)</f>
        <v>325169.36631189217</v>
      </c>
    </row>
    <row r="709" spans="1:9" ht="13.95" customHeight="1" x14ac:dyDescent="0.3">
      <c r="A709" s="9">
        <v>708</v>
      </c>
      <c r="B709" s="11" t="s">
        <v>2</v>
      </c>
      <c r="C709" s="15">
        <v>28328</v>
      </c>
      <c r="D709" s="24">
        <f t="shared" si="11"/>
        <v>47</v>
      </c>
      <c r="E709" s="19">
        <v>39477</v>
      </c>
      <c r="F709" s="10">
        <v>309506.8</v>
      </c>
      <c r="G709">
        <v>16</v>
      </c>
      <c r="I709" cm="1">
        <f t="array" ref="I709">Calcular_Prima_Anual_Empleado(B709, D709, G709, F709)</f>
        <v>172696.61524425072</v>
      </c>
    </row>
    <row r="710" spans="1:9" ht="13.95" customHeight="1" x14ac:dyDescent="0.3">
      <c r="A710" s="9">
        <v>709</v>
      </c>
      <c r="B710" s="11" t="s">
        <v>2</v>
      </c>
      <c r="C710" s="15">
        <v>28328</v>
      </c>
      <c r="D710" s="24">
        <f t="shared" si="11"/>
        <v>47</v>
      </c>
      <c r="E710" s="19">
        <v>38521</v>
      </c>
      <c r="F710" s="10">
        <v>522837.45</v>
      </c>
      <c r="G710">
        <v>19</v>
      </c>
      <c r="I710" cm="1">
        <f t="array" ref="I710">Calcular_Prima_Anual_Empleado(B710, D710, G710, F710)</f>
        <v>287240.31225489179</v>
      </c>
    </row>
    <row r="711" spans="1:9" ht="13.95" customHeight="1" x14ac:dyDescent="0.3">
      <c r="A711" s="9">
        <v>710</v>
      </c>
      <c r="B711" s="11" t="s">
        <v>1</v>
      </c>
      <c r="C711" s="15">
        <v>28331</v>
      </c>
      <c r="D711" s="24">
        <f t="shared" si="11"/>
        <v>47</v>
      </c>
      <c r="E711" s="19">
        <v>40943</v>
      </c>
      <c r="F711" s="10">
        <v>532008</v>
      </c>
      <c r="G711">
        <v>12</v>
      </c>
      <c r="I711" cm="1">
        <f t="array" ref="I711">Calcular_Prima_Anual_Empleado(B711, D711, G711, F711)</f>
        <v>227924.53130011744</v>
      </c>
    </row>
    <row r="712" spans="1:9" ht="13.95" customHeight="1" x14ac:dyDescent="0.3">
      <c r="A712" s="9">
        <v>711</v>
      </c>
      <c r="B712" s="11" t="s">
        <v>2</v>
      </c>
      <c r="C712" s="15">
        <v>28345</v>
      </c>
      <c r="D712" s="24">
        <f t="shared" si="11"/>
        <v>47</v>
      </c>
      <c r="E712" s="19">
        <v>38810</v>
      </c>
      <c r="F712" s="10">
        <v>1282406.51</v>
      </c>
      <c r="G712">
        <v>18</v>
      </c>
      <c r="I712" cm="1">
        <f t="array" ref="I712">Calcular_Prima_Anual_Empleado(B712, D712, G712, F712)</f>
        <v>695075.98081586696</v>
      </c>
    </row>
    <row r="713" spans="1:9" ht="13.95" customHeight="1" x14ac:dyDescent="0.3">
      <c r="A713" s="9">
        <v>712</v>
      </c>
      <c r="B713" s="11" t="s">
        <v>1</v>
      </c>
      <c r="C713" s="15">
        <v>28347</v>
      </c>
      <c r="D713" s="24">
        <f t="shared" si="11"/>
        <v>47</v>
      </c>
      <c r="E713" s="19">
        <v>37275</v>
      </c>
      <c r="F713" s="10">
        <v>685003.5</v>
      </c>
      <c r="G713">
        <v>22</v>
      </c>
      <c r="I713" cm="1">
        <f t="array" ref="I713">Calcular_Prima_Anual_Empleado(B713, D713, G713, F713)</f>
        <v>422543.22967787593</v>
      </c>
    </row>
    <row r="714" spans="1:9" ht="13.95" customHeight="1" x14ac:dyDescent="0.3">
      <c r="A714" s="9">
        <v>713</v>
      </c>
      <c r="B714" s="11" t="s">
        <v>1</v>
      </c>
      <c r="C714" s="15">
        <v>28347</v>
      </c>
      <c r="D714" s="24">
        <f t="shared" si="11"/>
        <v>47</v>
      </c>
      <c r="E714" s="19">
        <v>41799</v>
      </c>
      <c r="F714" s="10">
        <v>1681836.9</v>
      </c>
      <c r="G714">
        <v>10</v>
      </c>
      <c r="I714" cm="1">
        <f t="array" ref="I714">Calcular_Prima_Anual_Empleado(B714, D714, G714, F714)</f>
        <v>79302.456940583244</v>
      </c>
    </row>
    <row r="715" spans="1:9" ht="13.95" customHeight="1" x14ac:dyDescent="0.3">
      <c r="A715" s="9">
        <v>714</v>
      </c>
      <c r="B715" s="11" t="s">
        <v>2</v>
      </c>
      <c r="C715" s="15">
        <v>28334</v>
      </c>
      <c r="D715" s="24">
        <f t="shared" si="11"/>
        <v>47</v>
      </c>
      <c r="E715" s="19">
        <v>37848</v>
      </c>
      <c r="F715" s="10">
        <v>562414.94999999995</v>
      </c>
      <c r="G715">
        <v>21</v>
      </c>
      <c r="I715" cm="1">
        <f t="array" ref="I715">Calcular_Prima_Anual_Empleado(B715, D715, G715, F715)</f>
        <v>445875.2044046779</v>
      </c>
    </row>
    <row r="716" spans="1:9" ht="13.95" customHeight="1" x14ac:dyDescent="0.3">
      <c r="A716" s="9">
        <v>715</v>
      </c>
      <c r="B716" s="11" t="s">
        <v>2</v>
      </c>
      <c r="C716" s="15">
        <v>28354</v>
      </c>
      <c r="D716" s="24">
        <f t="shared" si="11"/>
        <v>47</v>
      </c>
      <c r="E716" s="19">
        <v>39495</v>
      </c>
      <c r="F716" s="10">
        <v>841528</v>
      </c>
      <c r="G716">
        <v>16</v>
      </c>
      <c r="I716" cm="1">
        <f t="array" ref="I716">Calcular_Prima_Anual_Empleado(B716, D716, G716, F716)</f>
        <v>458354.93549048679</v>
      </c>
    </row>
    <row r="717" spans="1:9" ht="13.95" customHeight="1" x14ac:dyDescent="0.3">
      <c r="A717" s="9">
        <v>716</v>
      </c>
      <c r="B717" s="11" t="s">
        <v>2</v>
      </c>
      <c r="C717" s="15">
        <v>28300</v>
      </c>
      <c r="D717" s="24">
        <f t="shared" si="11"/>
        <v>47</v>
      </c>
      <c r="E717" s="19">
        <v>39499</v>
      </c>
      <c r="F717" s="10">
        <v>574338.5</v>
      </c>
      <c r="G717">
        <v>16</v>
      </c>
      <c r="I717" cm="1">
        <f t="array" ref="I717">Calcular_Prima_Anual_Empleado(B717, D717, G717, F717)</f>
        <v>314892.78819742455</v>
      </c>
    </row>
    <row r="718" spans="1:9" ht="13.95" customHeight="1" x14ac:dyDescent="0.3">
      <c r="A718" s="9">
        <v>717</v>
      </c>
      <c r="B718" s="11" t="s">
        <v>2</v>
      </c>
      <c r="C718" s="15">
        <v>28334</v>
      </c>
      <c r="D718" s="24">
        <f t="shared" si="11"/>
        <v>47</v>
      </c>
      <c r="E718" s="19">
        <v>38727</v>
      </c>
      <c r="F718" s="10">
        <v>1027136.51</v>
      </c>
      <c r="G718">
        <v>18</v>
      </c>
      <c r="I718" cm="1">
        <f t="array" ref="I718">Calcular_Prima_Anual_Empleado(B718, D718, G718, F718)</f>
        <v>558013.77463074389</v>
      </c>
    </row>
    <row r="719" spans="1:9" ht="13.95" customHeight="1" x14ac:dyDescent="0.3">
      <c r="A719" s="9">
        <v>718</v>
      </c>
      <c r="B719" s="11" t="s">
        <v>2</v>
      </c>
      <c r="C719" s="15">
        <v>28357</v>
      </c>
      <c r="D719" s="24">
        <f t="shared" si="11"/>
        <v>47</v>
      </c>
      <c r="E719" s="19">
        <v>41969</v>
      </c>
      <c r="F719" s="10">
        <v>385859.85</v>
      </c>
      <c r="G719">
        <v>10</v>
      </c>
      <c r="I719" cm="1">
        <f t="array" ref="I719">Calcular_Prima_Anual_Empleado(B719, D719, G719, F719)</f>
        <v>26100.65632804628</v>
      </c>
    </row>
    <row r="720" spans="1:9" ht="13.95" customHeight="1" x14ac:dyDescent="0.3">
      <c r="A720" s="9">
        <v>719</v>
      </c>
      <c r="B720" s="11" t="s">
        <v>1</v>
      </c>
      <c r="C720" s="15">
        <v>28359</v>
      </c>
      <c r="D720" s="24">
        <f t="shared" si="11"/>
        <v>47</v>
      </c>
      <c r="E720" s="19">
        <v>39610</v>
      </c>
      <c r="F720" s="10">
        <v>1658910.7</v>
      </c>
      <c r="G720">
        <v>16</v>
      </c>
      <c r="I720" cm="1">
        <f t="array" ref="I720">Calcular_Prima_Anual_Empleado(B720, D720, G720, F720)</f>
        <v>699134.30777519708</v>
      </c>
    </row>
    <row r="721" spans="1:9" ht="13.95" customHeight="1" x14ac:dyDescent="0.3">
      <c r="A721" s="9">
        <v>720</v>
      </c>
      <c r="B721" s="11" t="s">
        <v>2</v>
      </c>
      <c r="C721" s="15">
        <v>28359</v>
      </c>
      <c r="D721" s="24">
        <f t="shared" si="11"/>
        <v>47</v>
      </c>
      <c r="E721" s="19">
        <v>42225</v>
      </c>
      <c r="F721" s="10">
        <v>618243.5</v>
      </c>
      <c r="G721">
        <v>9</v>
      </c>
      <c r="I721" cm="1">
        <f t="array" ref="I721">Calcular_Prima_Anual_Empleado(B721, D721, G721, F721)</f>
        <v>37897.28414620625</v>
      </c>
    </row>
    <row r="722" spans="1:9" ht="13.95" customHeight="1" x14ac:dyDescent="0.3">
      <c r="A722" s="9">
        <v>721</v>
      </c>
      <c r="B722" s="11" t="s">
        <v>1</v>
      </c>
      <c r="C722" s="15">
        <v>28359</v>
      </c>
      <c r="D722" s="24">
        <f t="shared" si="11"/>
        <v>47</v>
      </c>
      <c r="E722" s="19">
        <v>35818</v>
      </c>
      <c r="F722" s="10">
        <v>2248916.1</v>
      </c>
      <c r="G722">
        <v>26</v>
      </c>
      <c r="I722" cm="1">
        <f t="array" ref="I722">Calcular_Prima_Anual_Empleado(B722, D722, G722, F722)</f>
        <v>1374757.2076943365</v>
      </c>
    </row>
    <row r="723" spans="1:9" ht="13.95" customHeight="1" x14ac:dyDescent="0.3">
      <c r="A723" s="9">
        <v>722</v>
      </c>
      <c r="B723" s="11" t="s">
        <v>2</v>
      </c>
      <c r="C723" s="15">
        <v>28342</v>
      </c>
      <c r="D723" s="24">
        <f t="shared" si="11"/>
        <v>47</v>
      </c>
      <c r="E723" s="19">
        <v>38923</v>
      </c>
      <c r="F723" s="10">
        <v>2511912.8199999998</v>
      </c>
      <c r="G723">
        <v>18</v>
      </c>
      <c r="I723" cm="1">
        <f t="array" ref="I723">Calcular_Prima_Anual_Empleado(B723, D723, G723, F723)</f>
        <v>1355235.2136561142</v>
      </c>
    </row>
    <row r="724" spans="1:9" ht="13.95" customHeight="1" x14ac:dyDescent="0.3">
      <c r="A724" s="9">
        <v>723</v>
      </c>
      <c r="B724" s="11" t="s">
        <v>2</v>
      </c>
      <c r="C724" s="15">
        <v>28362</v>
      </c>
      <c r="D724" s="24">
        <f t="shared" si="11"/>
        <v>47</v>
      </c>
      <c r="E724" s="19">
        <v>37247</v>
      </c>
      <c r="F724" s="10">
        <v>685003.5</v>
      </c>
      <c r="G724">
        <v>23</v>
      </c>
      <c r="I724" cm="1">
        <f t="array" ref="I724">Calcular_Prima_Anual_Empleado(B724, D724, G724, F724)</f>
        <v>541642.16860204493</v>
      </c>
    </row>
    <row r="725" spans="1:9" ht="13.95" customHeight="1" x14ac:dyDescent="0.3">
      <c r="A725" s="9">
        <v>724</v>
      </c>
      <c r="B725" s="11" t="s">
        <v>1</v>
      </c>
      <c r="C725" s="15">
        <v>28361</v>
      </c>
      <c r="D725" s="24">
        <f t="shared" si="11"/>
        <v>47</v>
      </c>
      <c r="E725" s="19">
        <v>37692</v>
      </c>
      <c r="F725" s="10">
        <v>2125556.5</v>
      </c>
      <c r="G725">
        <v>21</v>
      </c>
      <c r="I725" cm="1">
        <f t="array" ref="I725">Calcular_Prima_Anual_Empleado(B725, D725, G725, F725)</f>
        <v>1299647.6808304186</v>
      </c>
    </row>
    <row r="726" spans="1:9" ht="13.95" customHeight="1" x14ac:dyDescent="0.3">
      <c r="A726" s="9">
        <v>725</v>
      </c>
      <c r="B726" s="11" t="s">
        <v>1</v>
      </c>
      <c r="C726" s="15">
        <v>28350</v>
      </c>
      <c r="D726" s="24">
        <f t="shared" si="11"/>
        <v>47</v>
      </c>
      <c r="E726" s="19">
        <v>39716</v>
      </c>
      <c r="F726" s="10">
        <v>717608.5</v>
      </c>
      <c r="G726">
        <v>16</v>
      </c>
      <c r="I726" cm="1">
        <f t="array" ref="I726">Calcular_Prima_Anual_Empleado(B726, D726, G726, F726)</f>
        <v>305532.62481046485</v>
      </c>
    </row>
    <row r="727" spans="1:9" ht="13.95" customHeight="1" x14ac:dyDescent="0.3">
      <c r="A727" s="9">
        <v>726</v>
      </c>
      <c r="B727" s="11" t="s">
        <v>2</v>
      </c>
      <c r="C727" s="15">
        <v>28325</v>
      </c>
      <c r="D727" s="24">
        <f t="shared" si="11"/>
        <v>47</v>
      </c>
      <c r="E727" s="19">
        <v>38293</v>
      </c>
      <c r="F727" s="10">
        <v>754021.6</v>
      </c>
      <c r="G727">
        <v>20</v>
      </c>
      <c r="I727" cm="1">
        <f t="array" ref="I727">Calcular_Prima_Anual_Empleado(B727, D727, G727, F727)</f>
        <v>411370.09497135837</v>
      </c>
    </row>
    <row r="728" spans="1:9" ht="13.95" customHeight="1" x14ac:dyDescent="0.3">
      <c r="A728" s="9">
        <v>727</v>
      </c>
      <c r="B728" s="11" t="s">
        <v>2</v>
      </c>
      <c r="C728" s="15">
        <v>28152</v>
      </c>
      <c r="D728" s="24">
        <f t="shared" si="11"/>
        <v>47</v>
      </c>
      <c r="E728" s="19">
        <v>39769</v>
      </c>
      <c r="F728" s="10">
        <v>551922.9</v>
      </c>
      <c r="G728">
        <v>16</v>
      </c>
      <c r="I728" cm="1">
        <f t="array" ref="I728">Calcular_Prima_Anual_Empleado(B728, D728, G728, F728)</f>
        <v>302857.17261798604</v>
      </c>
    </row>
    <row r="729" spans="1:9" ht="13.95" customHeight="1" x14ac:dyDescent="0.3">
      <c r="A729" s="9">
        <v>728</v>
      </c>
      <c r="B729" s="11" t="s">
        <v>2</v>
      </c>
      <c r="C729" s="15">
        <v>28287</v>
      </c>
      <c r="D729" s="24">
        <f t="shared" si="11"/>
        <v>47</v>
      </c>
      <c r="E729" s="19">
        <v>43520</v>
      </c>
      <c r="F729" s="10">
        <v>607678.15</v>
      </c>
      <c r="G729">
        <v>5</v>
      </c>
      <c r="I729" cm="1">
        <f t="array" ref="I729">Calcular_Prima_Anual_Empleado(B729, D729, G729, F729)</f>
        <v>37360.949073929878</v>
      </c>
    </row>
    <row r="730" spans="1:9" ht="13.95" customHeight="1" x14ac:dyDescent="0.3">
      <c r="A730" s="9">
        <v>729</v>
      </c>
      <c r="B730" s="11" t="s">
        <v>2</v>
      </c>
      <c r="C730" s="15">
        <v>28356</v>
      </c>
      <c r="D730" s="24">
        <f t="shared" si="11"/>
        <v>47</v>
      </c>
      <c r="E730" s="19">
        <v>39088</v>
      </c>
      <c r="F730" s="10">
        <v>611812</v>
      </c>
      <c r="G730">
        <v>17</v>
      </c>
      <c r="I730" cm="1">
        <f t="array" ref="I730">Calcular_Prima_Anual_Empleado(B730, D730, G730, F730)</f>
        <v>335013.44704287528</v>
      </c>
    </row>
    <row r="731" spans="1:9" ht="13.95" customHeight="1" x14ac:dyDescent="0.3">
      <c r="A731" s="9">
        <v>730</v>
      </c>
      <c r="B731" s="11" t="s">
        <v>2</v>
      </c>
      <c r="C731" s="15">
        <v>28383</v>
      </c>
      <c r="D731" s="24">
        <f t="shared" si="11"/>
        <v>47</v>
      </c>
      <c r="E731" s="19">
        <v>40174</v>
      </c>
      <c r="F731" s="10">
        <v>623176.9</v>
      </c>
      <c r="G731">
        <v>15</v>
      </c>
      <c r="I731" cm="1">
        <f t="array" ref="I731">Calcular_Prima_Anual_Empleado(B731, D731, G731, F731)</f>
        <v>341115.60658795817</v>
      </c>
    </row>
    <row r="732" spans="1:9" ht="13.95" customHeight="1" x14ac:dyDescent="0.3">
      <c r="A732" s="9">
        <v>731</v>
      </c>
      <c r="B732" s="11" t="s">
        <v>2</v>
      </c>
      <c r="C732" s="15">
        <v>28384</v>
      </c>
      <c r="D732" s="24">
        <f t="shared" si="11"/>
        <v>47</v>
      </c>
      <c r="E732" s="19">
        <v>38392</v>
      </c>
      <c r="F732" s="10">
        <v>623688.11</v>
      </c>
      <c r="G732">
        <v>19</v>
      </c>
      <c r="I732" cm="1">
        <f t="array" ref="I732">Calcular_Prima_Anual_Empleado(B732, D732, G732, F732)</f>
        <v>341390.09074365167</v>
      </c>
    </row>
    <row r="733" spans="1:9" ht="13.95" customHeight="1" x14ac:dyDescent="0.3">
      <c r="A733" s="9">
        <v>732</v>
      </c>
      <c r="B733" s="11" t="s">
        <v>2</v>
      </c>
      <c r="C733" s="15">
        <v>28387</v>
      </c>
      <c r="D733" s="24">
        <f t="shared" si="11"/>
        <v>47</v>
      </c>
      <c r="E733" s="19">
        <v>39275</v>
      </c>
      <c r="F733" s="10">
        <v>590411</v>
      </c>
      <c r="G733">
        <v>17</v>
      </c>
      <c r="I733" cm="1">
        <f t="array" ref="I733">Calcular_Prima_Anual_Empleado(B733, D733, G733, F733)</f>
        <v>323522.60097961751</v>
      </c>
    </row>
    <row r="734" spans="1:9" ht="13.95" customHeight="1" x14ac:dyDescent="0.3">
      <c r="A734" s="9">
        <v>733</v>
      </c>
      <c r="B734" s="11" t="s">
        <v>2</v>
      </c>
      <c r="C734" s="15">
        <v>28386</v>
      </c>
      <c r="D734" s="24">
        <f t="shared" si="11"/>
        <v>47</v>
      </c>
      <c r="E734" s="19">
        <v>36312</v>
      </c>
      <c r="F734" s="10">
        <v>726578</v>
      </c>
      <c r="G734">
        <v>25</v>
      </c>
      <c r="I734" cm="1">
        <f t="array" ref="I734">Calcular_Prima_Anual_Empleado(B734, D734, G734, F734)</f>
        <v>574120.43556109944</v>
      </c>
    </row>
    <row r="735" spans="1:9" ht="13.95" customHeight="1" x14ac:dyDescent="0.3">
      <c r="A735" s="9">
        <v>734</v>
      </c>
      <c r="B735" s="11" t="s">
        <v>1</v>
      </c>
      <c r="C735" s="15">
        <v>28389</v>
      </c>
      <c r="D735" s="24">
        <f t="shared" si="11"/>
        <v>47</v>
      </c>
      <c r="E735" s="19">
        <v>35218</v>
      </c>
      <c r="F735" s="10">
        <v>929817.5</v>
      </c>
      <c r="G735">
        <v>28</v>
      </c>
      <c r="I735" cm="1">
        <f t="array" ref="I735">Calcular_Prima_Anual_Empleado(B735, D735, G735, F735)</f>
        <v>571602.27096581087</v>
      </c>
    </row>
    <row r="736" spans="1:9" ht="13.95" customHeight="1" x14ac:dyDescent="0.3">
      <c r="A736" s="9">
        <v>735</v>
      </c>
      <c r="B736" s="11" t="s">
        <v>2</v>
      </c>
      <c r="C736" s="15">
        <v>28341</v>
      </c>
      <c r="D736" s="24">
        <f t="shared" si="11"/>
        <v>47</v>
      </c>
      <c r="E736" s="19">
        <v>39422</v>
      </c>
      <c r="F736" s="10">
        <v>441351.75</v>
      </c>
      <c r="G736">
        <v>17</v>
      </c>
      <c r="I736" cm="1">
        <f t="array" ref="I736">Calcular_Prima_Anual_Empleado(B736, D736, G736, F736)</f>
        <v>243488.16819354854</v>
      </c>
    </row>
    <row r="737" spans="1:9" ht="13.95" customHeight="1" x14ac:dyDescent="0.3">
      <c r="A737" s="9">
        <v>736</v>
      </c>
      <c r="B737" s="11" t="s">
        <v>1</v>
      </c>
      <c r="C737" s="15">
        <v>28360</v>
      </c>
      <c r="D737" s="24">
        <f t="shared" si="11"/>
        <v>47</v>
      </c>
      <c r="E737" s="19">
        <v>35846</v>
      </c>
      <c r="F737" s="10">
        <v>2007494.9</v>
      </c>
      <c r="G737">
        <v>26</v>
      </c>
      <c r="I737" cm="1">
        <f t="array" ref="I737">Calcular_Prima_Anual_Empleado(B737, D737, G737, F737)</f>
        <v>1227763.9286392874</v>
      </c>
    </row>
    <row r="738" spans="1:9" ht="13.95" customHeight="1" x14ac:dyDescent="0.3">
      <c r="A738" s="9">
        <v>737</v>
      </c>
      <c r="B738" s="11" t="s">
        <v>2</v>
      </c>
      <c r="C738" s="15">
        <v>25602</v>
      </c>
      <c r="D738" s="24">
        <f t="shared" si="11"/>
        <v>54</v>
      </c>
      <c r="E738" s="19">
        <v>33231</v>
      </c>
      <c r="F738" s="10">
        <v>933655.6</v>
      </c>
      <c r="G738">
        <v>34</v>
      </c>
      <c r="I738" cm="1">
        <f t="array" ref="I738">Calcular_Prima_Anual_Empleado(B738, D738, G738, F738)</f>
        <v>1869249.311880985</v>
      </c>
    </row>
    <row r="739" spans="1:9" ht="13.95" customHeight="1" x14ac:dyDescent="0.3">
      <c r="A739" s="9">
        <v>738</v>
      </c>
      <c r="B739" s="11" t="s">
        <v>2</v>
      </c>
      <c r="C739" s="15">
        <v>28381</v>
      </c>
      <c r="D739" s="24">
        <f t="shared" si="11"/>
        <v>47</v>
      </c>
      <c r="E739" s="19">
        <v>35988</v>
      </c>
      <c r="F739" s="10">
        <v>2084370.2</v>
      </c>
      <c r="G739">
        <v>26</v>
      </c>
      <c r="I739" cm="1">
        <f t="array" ref="I739">Calcular_Prima_Anual_Empleado(B739, D739, G739, F739)</f>
        <v>1634836.4404805142</v>
      </c>
    </row>
    <row r="740" spans="1:9" ht="13.95" customHeight="1" x14ac:dyDescent="0.3">
      <c r="A740" s="9">
        <v>739</v>
      </c>
      <c r="B740" s="11" t="s">
        <v>2</v>
      </c>
      <c r="C740" s="15">
        <v>28293</v>
      </c>
      <c r="D740" s="24">
        <f t="shared" si="11"/>
        <v>47</v>
      </c>
      <c r="E740" s="19">
        <v>39268</v>
      </c>
      <c r="F740" s="10">
        <v>1390619</v>
      </c>
      <c r="G740">
        <v>17</v>
      </c>
      <c r="I740" cm="1">
        <f t="array" ref="I740">Calcular_Prima_Anual_Empleado(B740, D740, G740, F740)</f>
        <v>753178.54914032971</v>
      </c>
    </row>
    <row r="741" spans="1:9" ht="13.95" customHeight="1" x14ac:dyDescent="0.3">
      <c r="A741" s="9">
        <v>740</v>
      </c>
      <c r="B741" s="11" t="s">
        <v>1</v>
      </c>
      <c r="C741" s="15">
        <v>28394</v>
      </c>
      <c r="D741" s="24">
        <f t="shared" si="11"/>
        <v>47</v>
      </c>
      <c r="E741" s="19">
        <v>35705</v>
      </c>
      <c r="F741" s="10">
        <v>1836397.9</v>
      </c>
      <c r="G741">
        <v>27</v>
      </c>
      <c r="I741" cm="1">
        <f t="array" ref="I741">Calcular_Prima_Anual_Empleado(B741, D741, G741, F741)</f>
        <v>1123588.6985166562</v>
      </c>
    </row>
    <row r="742" spans="1:9" ht="13.95" customHeight="1" x14ac:dyDescent="0.3">
      <c r="A742" s="9">
        <v>741</v>
      </c>
      <c r="B742" s="11" t="s">
        <v>2</v>
      </c>
      <c r="C742" s="15">
        <v>28392</v>
      </c>
      <c r="D742" s="24">
        <f t="shared" si="11"/>
        <v>47</v>
      </c>
      <c r="E742" s="19">
        <v>38154</v>
      </c>
      <c r="F742" s="10">
        <v>810857.5</v>
      </c>
      <c r="G742">
        <v>20</v>
      </c>
      <c r="I742" cm="1">
        <f t="array" ref="I742">Calcular_Prima_Anual_Empleado(B742, D742, G742, F742)</f>
        <v>441887.01370257261</v>
      </c>
    </row>
    <row r="743" spans="1:9" ht="13.95" customHeight="1" x14ac:dyDescent="0.3">
      <c r="A743" s="9">
        <v>742</v>
      </c>
      <c r="B743" s="11" t="s">
        <v>2</v>
      </c>
      <c r="C743" s="15">
        <v>28397</v>
      </c>
      <c r="D743" s="24">
        <f t="shared" si="11"/>
        <v>47</v>
      </c>
      <c r="E743" s="19">
        <v>38322</v>
      </c>
      <c r="F743" s="10">
        <v>584961.69999999995</v>
      </c>
      <c r="G743">
        <v>20</v>
      </c>
      <c r="I743" cm="1">
        <f t="array" ref="I743">Calcular_Prima_Anual_Empleado(B743, D743, G743, F743)</f>
        <v>320596.70651428826</v>
      </c>
    </row>
    <row r="744" spans="1:9" ht="13.95" customHeight="1" x14ac:dyDescent="0.3">
      <c r="A744" s="9">
        <v>743</v>
      </c>
      <c r="B744" s="11" t="s">
        <v>1</v>
      </c>
      <c r="C744" s="15">
        <v>28392</v>
      </c>
      <c r="D744" s="24">
        <f t="shared" si="11"/>
        <v>47</v>
      </c>
      <c r="E744" s="19">
        <v>36252</v>
      </c>
      <c r="F744" s="10">
        <v>751699</v>
      </c>
      <c r="G744">
        <v>25</v>
      </c>
      <c r="I744" cm="1">
        <f t="array" ref="I744">Calcular_Prima_Anual_Empleado(B744, D744, G744, F744)</f>
        <v>463151.88477202679</v>
      </c>
    </row>
    <row r="745" spans="1:9" ht="13.95" customHeight="1" x14ac:dyDescent="0.3">
      <c r="A745" s="9">
        <v>744</v>
      </c>
      <c r="B745" s="11" t="s">
        <v>2</v>
      </c>
      <c r="C745" s="15">
        <v>28401</v>
      </c>
      <c r="D745" s="24">
        <f t="shared" si="11"/>
        <v>47</v>
      </c>
      <c r="E745" s="19">
        <v>43739</v>
      </c>
      <c r="F745" s="10">
        <v>449852.15999999997</v>
      </c>
      <c r="G745">
        <v>5</v>
      </c>
      <c r="I745" cm="1">
        <f t="array" ref="I745">Calcular_Prima_Anual_Empleado(B745, D745, G745, F745)</f>
        <v>29349.135574733027</v>
      </c>
    </row>
    <row r="746" spans="1:9" ht="13.95" customHeight="1" x14ac:dyDescent="0.3">
      <c r="A746" s="9">
        <v>745</v>
      </c>
      <c r="B746" s="11" t="s">
        <v>1</v>
      </c>
      <c r="C746" s="15">
        <v>28377</v>
      </c>
      <c r="D746" s="24">
        <f t="shared" si="11"/>
        <v>47</v>
      </c>
      <c r="E746" s="19">
        <v>36198</v>
      </c>
      <c r="F746" s="10">
        <v>1367054.23</v>
      </c>
      <c r="G746">
        <v>25</v>
      </c>
      <c r="I746" cm="1">
        <f t="array" ref="I746">Calcular_Prima_Anual_Empleado(B746, D746, G746, F746)</f>
        <v>837821.06478345068</v>
      </c>
    </row>
    <row r="747" spans="1:9" ht="13.95" customHeight="1" x14ac:dyDescent="0.3">
      <c r="A747" s="9">
        <v>746</v>
      </c>
      <c r="B747" s="11" t="s">
        <v>1</v>
      </c>
      <c r="C747" s="15">
        <v>28403</v>
      </c>
      <c r="D747" s="24">
        <f t="shared" si="11"/>
        <v>47</v>
      </c>
      <c r="E747" s="19">
        <v>35054</v>
      </c>
      <c r="F747" s="10">
        <v>2720984</v>
      </c>
      <c r="G747">
        <v>29</v>
      </c>
      <c r="I747" cm="1">
        <f t="array" ref="I747">Calcular_Prima_Anual_Empleado(B747, D747, G747, F747)</f>
        <v>1662183.5337901018</v>
      </c>
    </row>
    <row r="748" spans="1:9" ht="13.95" customHeight="1" x14ac:dyDescent="0.3">
      <c r="A748" s="9">
        <v>747</v>
      </c>
      <c r="B748" s="11" t="s">
        <v>1</v>
      </c>
      <c r="C748" s="15">
        <v>28404</v>
      </c>
      <c r="D748" s="24">
        <f t="shared" si="11"/>
        <v>47</v>
      </c>
      <c r="E748" s="19">
        <v>44004</v>
      </c>
      <c r="F748" s="10">
        <v>384412.5</v>
      </c>
      <c r="G748">
        <v>4</v>
      </c>
      <c r="I748" cm="1">
        <f t="array" ref="I748">Calcular_Prima_Anual_Empleado(B748, D748, G748, F748)</f>
        <v>22343.778354700327</v>
      </c>
    </row>
    <row r="749" spans="1:9" ht="13.95" customHeight="1" x14ac:dyDescent="0.3">
      <c r="A749" s="9">
        <v>748</v>
      </c>
      <c r="B749" s="11" t="s">
        <v>2</v>
      </c>
      <c r="C749" s="15">
        <v>28383</v>
      </c>
      <c r="D749" s="24">
        <f t="shared" si="11"/>
        <v>47</v>
      </c>
      <c r="E749" s="19">
        <v>35821</v>
      </c>
      <c r="F749" s="10">
        <v>729982</v>
      </c>
      <c r="G749">
        <v>26</v>
      </c>
      <c r="I749" cm="1">
        <f t="array" ref="I749">Calcular_Prima_Anual_Empleado(B749, D749, G749, F749)</f>
        <v>576779.66226806212</v>
      </c>
    </row>
    <row r="750" spans="1:9" ht="13.95" customHeight="1" x14ac:dyDescent="0.3">
      <c r="A750" s="9">
        <v>749</v>
      </c>
      <c r="B750" s="11" t="s">
        <v>2</v>
      </c>
      <c r="C750" s="15">
        <v>28396</v>
      </c>
      <c r="D750" s="24">
        <f t="shared" si="11"/>
        <v>47</v>
      </c>
      <c r="E750" s="19">
        <v>38026</v>
      </c>
      <c r="F750" s="10">
        <v>1733703.1</v>
      </c>
      <c r="G750">
        <v>20</v>
      </c>
      <c r="I750" cm="1">
        <f t="array" ref="I750">Calcular_Prima_Anual_Empleado(B750, D750, G750, F750)</f>
        <v>937390.8093081417</v>
      </c>
    </row>
    <row r="751" spans="1:9" ht="13.95" customHeight="1" x14ac:dyDescent="0.3">
      <c r="A751" s="9">
        <v>750</v>
      </c>
      <c r="B751" s="11" t="s">
        <v>2</v>
      </c>
      <c r="C751" s="15">
        <v>28374</v>
      </c>
      <c r="D751" s="24">
        <f t="shared" si="11"/>
        <v>47</v>
      </c>
      <c r="E751" s="19">
        <v>36484</v>
      </c>
      <c r="F751" s="10">
        <v>1765390</v>
      </c>
      <c r="G751">
        <v>25</v>
      </c>
      <c r="I751" cm="1">
        <f t="array" ref="I751">Calcular_Prima_Anual_Empleado(B751, D751, G751, F751)</f>
        <v>1385647.0553946407</v>
      </c>
    </row>
    <row r="752" spans="1:9" ht="13.95" customHeight="1" x14ac:dyDescent="0.3">
      <c r="A752" s="9">
        <v>751</v>
      </c>
      <c r="B752" s="11" t="s">
        <v>2</v>
      </c>
      <c r="C752" s="15">
        <v>28416</v>
      </c>
      <c r="D752" s="24">
        <f t="shared" si="11"/>
        <v>47</v>
      </c>
      <c r="E752" s="19">
        <v>39662</v>
      </c>
      <c r="F752" s="10">
        <v>717608.5</v>
      </c>
      <c r="G752">
        <v>16</v>
      </c>
      <c r="I752" cm="1">
        <f t="array" ref="I752">Calcular_Prima_Anual_Empleado(B752, D752, G752, F752)</f>
        <v>391818.79705135402</v>
      </c>
    </row>
    <row r="753" spans="1:9" ht="13.95" customHeight="1" x14ac:dyDescent="0.3">
      <c r="A753" s="9">
        <v>752</v>
      </c>
      <c r="B753" s="11" t="s">
        <v>1</v>
      </c>
      <c r="C753" s="15">
        <v>28424</v>
      </c>
      <c r="D753" s="24">
        <f t="shared" si="11"/>
        <v>47</v>
      </c>
      <c r="E753" s="19">
        <v>37845</v>
      </c>
      <c r="F753" s="10">
        <v>810207.3</v>
      </c>
      <c r="G753">
        <v>21</v>
      </c>
      <c r="I753" cm="1">
        <f t="array" ref="I753">Calcular_Prima_Anual_Empleado(B753, D753, G753, F753)</f>
        <v>498775.62812570308</v>
      </c>
    </row>
    <row r="754" spans="1:9" ht="13.95" customHeight="1" x14ac:dyDescent="0.3">
      <c r="A754" s="9">
        <v>753</v>
      </c>
      <c r="B754" s="11" t="s">
        <v>1</v>
      </c>
      <c r="C754" s="15">
        <v>28424</v>
      </c>
      <c r="D754" s="24">
        <f t="shared" si="11"/>
        <v>47</v>
      </c>
      <c r="E754" s="19">
        <v>36840</v>
      </c>
      <c r="F754" s="10">
        <v>693382</v>
      </c>
      <c r="G754">
        <v>24</v>
      </c>
      <c r="I754" cm="1">
        <f t="array" ref="I754">Calcular_Prima_Anual_Empleado(B754, D754, G754, F754)</f>
        <v>427644.61757820414</v>
      </c>
    </row>
    <row r="755" spans="1:9" ht="13.95" customHeight="1" x14ac:dyDescent="0.3">
      <c r="A755" s="9">
        <v>754</v>
      </c>
      <c r="B755" s="11" t="s">
        <v>2</v>
      </c>
      <c r="C755" s="15">
        <v>28425</v>
      </c>
      <c r="D755" s="24">
        <f t="shared" si="11"/>
        <v>47</v>
      </c>
      <c r="E755" s="19">
        <v>40738</v>
      </c>
      <c r="F755" s="10">
        <v>1439972.6</v>
      </c>
      <c r="G755">
        <v>13</v>
      </c>
      <c r="I755" cm="1">
        <f t="array" ref="I755">Calcular_Prima_Anual_Empleado(B755, D755, G755, F755)</f>
        <v>779677.99403858685</v>
      </c>
    </row>
    <row r="756" spans="1:9" ht="13.95" customHeight="1" x14ac:dyDescent="0.3">
      <c r="A756" s="9">
        <v>755</v>
      </c>
      <c r="B756" s="11" t="s">
        <v>1</v>
      </c>
      <c r="C756" s="15">
        <v>28342</v>
      </c>
      <c r="D756" s="24">
        <f t="shared" si="11"/>
        <v>47</v>
      </c>
      <c r="E756" s="19">
        <v>37739</v>
      </c>
      <c r="F756" s="10">
        <v>740043.7</v>
      </c>
      <c r="G756">
        <v>21</v>
      </c>
      <c r="I756" cm="1">
        <f t="array" ref="I756">Calcular_Prima_Anual_Empleado(B756, D756, G756, F756)</f>
        <v>456055.36315184465</v>
      </c>
    </row>
    <row r="757" spans="1:9" ht="13.95" customHeight="1" x14ac:dyDescent="0.3">
      <c r="A757" s="9">
        <v>756</v>
      </c>
      <c r="B757" s="11" t="s">
        <v>2</v>
      </c>
      <c r="C757" s="15">
        <v>28399</v>
      </c>
      <c r="D757" s="24">
        <f t="shared" si="11"/>
        <v>47</v>
      </c>
      <c r="E757" s="19">
        <v>37106</v>
      </c>
      <c r="F757" s="10">
        <v>777217</v>
      </c>
      <c r="G757">
        <v>23</v>
      </c>
      <c r="I757" cm="1">
        <f t="array" ref="I757">Calcular_Prima_Anual_Empleado(B757, D757, G757, F757)</f>
        <v>613679.94825613056</v>
      </c>
    </row>
    <row r="758" spans="1:9" ht="13.95" customHeight="1" x14ac:dyDescent="0.3">
      <c r="A758" s="9">
        <v>757</v>
      </c>
      <c r="B758" s="11" t="s">
        <v>2</v>
      </c>
      <c r="C758" s="15">
        <v>28429</v>
      </c>
      <c r="D758" s="24">
        <f t="shared" si="11"/>
        <v>47</v>
      </c>
      <c r="E758" s="19">
        <v>36218</v>
      </c>
      <c r="F758" s="10">
        <v>829903.21</v>
      </c>
      <c r="G758">
        <v>25</v>
      </c>
      <c r="I758" cm="1">
        <f t="array" ref="I758">Calcular_Prima_Anual_Empleado(B758, D758, G758, F758)</f>
        <v>654838.75457829493</v>
      </c>
    </row>
    <row r="759" spans="1:9" ht="13.95" customHeight="1" x14ac:dyDescent="0.3">
      <c r="A759" s="9">
        <v>758</v>
      </c>
      <c r="B759" s="11" t="s">
        <v>2</v>
      </c>
      <c r="C759" s="15">
        <v>28425</v>
      </c>
      <c r="D759" s="24">
        <f t="shared" si="11"/>
        <v>47</v>
      </c>
      <c r="E759" s="19">
        <v>38262</v>
      </c>
      <c r="F759" s="10">
        <v>774388.5</v>
      </c>
      <c r="G759">
        <v>20</v>
      </c>
      <c r="I759" cm="1">
        <f t="array" ref="I759">Calcular_Prima_Anual_Empleado(B759, D759, G759, F759)</f>
        <v>422305.70137693593</v>
      </c>
    </row>
    <row r="760" spans="1:9" ht="13.95" customHeight="1" x14ac:dyDescent="0.3">
      <c r="A760" s="9">
        <v>759</v>
      </c>
      <c r="B760" s="11" t="s">
        <v>1</v>
      </c>
      <c r="C760" s="15">
        <v>28425</v>
      </c>
      <c r="D760" s="24">
        <f t="shared" si="11"/>
        <v>47</v>
      </c>
      <c r="E760" s="19">
        <v>39929</v>
      </c>
      <c r="F760" s="10">
        <v>1514215.55</v>
      </c>
      <c r="G760">
        <v>15</v>
      </c>
      <c r="I760" cm="1">
        <f t="array" ref="I760">Calcular_Prima_Anual_Empleado(B760, D760, G760, F760)</f>
        <v>638630.61984497192</v>
      </c>
    </row>
    <row r="761" spans="1:9" ht="13.95" customHeight="1" x14ac:dyDescent="0.3">
      <c r="A761" s="9">
        <v>760</v>
      </c>
      <c r="B761" s="11" t="s">
        <v>2</v>
      </c>
      <c r="C761" s="15">
        <v>28440</v>
      </c>
      <c r="D761" s="24">
        <f t="shared" si="11"/>
        <v>47</v>
      </c>
      <c r="E761" s="19">
        <v>42148</v>
      </c>
      <c r="F761" s="10">
        <v>898204.92</v>
      </c>
      <c r="G761">
        <v>9</v>
      </c>
      <c r="I761" cm="1">
        <f t="array" ref="I761">Calcular_Prima_Anual_Empleado(B761, D761, G761, F761)</f>
        <v>52109.130268700537</v>
      </c>
    </row>
    <row r="762" spans="1:9" ht="13.95" customHeight="1" x14ac:dyDescent="0.3">
      <c r="A762" s="9">
        <v>761</v>
      </c>
      <c r="B762" s="11" t="s">
        <v>2</v>
      </c>
      <c r="C762" s="15">
        <v>28442</v>
      </c>
      <c r="D762" s="24">
        <f t="shared" si="11"/>
        <v>47</v>
      </c>
      <c r="E762" s="19">
        <v>37750</v>
      </c>
      <c r="F762" s="10">
        <v>648794.4</v>
      </c>
      <c r="G762">
        <v>21</v>
      </c>
      <c r="I762" cm="1">
        <f t="array" ref="I762">Calcular_Prima_Anual_Empleado(B762, D762, G762, F762)</f>
        <v>513355.38665284263</v>
      </c>
    </row>
    <row r="763" spans="1:9" ht="13.95" customHeight="1" x14ac:dyDescent="0.3">
      <c r="A763" s="9">
        <v>762</v>
      </c>
      <c r="B763" s="11" t="s">
        <v>2</v>
      </c>
      <c r="C763" s="15">
        <v>28431</v>
      </c>
      <c r="D763" s="24">
        <f t="shared" si="11"/>
        <v>47</v>
      </c>
      <c r="E763" s="19">
        <v>38210</v>
      </c>
      <c r="F763" s="10">
        <v>619374.9</v>
      </c>
      <c r="G763">
        <v>20</v>
      </c>
      <c r="I763" cm="1">
        <f t="array" ref="I763">Calcular_Prima_Anual_Empleado(B763, D763, G763, F763)</f>
        <v>339074.19746069744</v>
      </c>
    </row>
    <row r="764" spans="1:9" ht="13.95" customHeight="1" x14ac:dyDescent="0.3">
      <c r="A764" s="9">
        <v>763</v>
      </c>
      <c r="B764" s="11" t="s">
        <v>2</v>
      </c>
      <c r="C764" s="15">
        <v>28443</v>
      </c>
      <c r="D764" s="24">
        <f t="shared" si="11"/>
        <v>47</v>
      </c>
      <c r="E764" s="19">
        <v>38331</v>
      </c>
      <c r="F764" s="10">
        <v>751902.6</v>
      </c>
      <c r="G764">
        <v>20</v>
      </c>
      <c r="I764" cm="1">
        <f t="array" ref="I764">Calcular_Prima_Anual_Empleado(B764, D764, G764, F764)</f>
        <v>410232.33959506551</v>
      </c>
    </row>
    <row r="765" spans="1:9" ht="13.95" customHeight="1" x14ac:dyDescent="0.3">
      <c r="A765" s="9">
        <v>764</v>
      </c>
      <c r="B765" s="11" t="s">
        <v>2</v>
      </c>
      <c r="C765" s="15">
        <v>28456</v>
      </c>
      <c r="D765" s="24">
        <f t="shared" si="11"/>
        <v>47</v>
      </c>
      <c r="E765" s="19">
        <v>40377</v>
      </c>
      <c r="F765" s="10">
        <v>1596981.6</v>
      </c>
      <c r="G765">
        <v>14</v>
      </c>
      <c r="I765" cm="1">
        <f t="array" ref="I765">Calcular_Prima_Anual_Empleado(B765, D765, G765, F765)</f>
        <v>863980.8887419207</v>
      </c>
    </row>
    <row r="766" spans="1:9" ht="13.95" customHeight="1" x14ac:dyDescent="0.3">
      <c r="A766" s="9">
        <v>765</v>
      </c>
      <c r="B766" s="11" t="s">
        <v>1</v>
      </c>
      <c r="C766" s="15">
        <v>28418</v>
      </c>
      <c r="D766" s="24">
        <f t="shared" si="11"/>
        <v>47</v>
      </c>
      <c r="E766" s="19">
        <v>40726</v>
      </c>
      <c r="F766" s="10">
        <v>510122</v>
      </c>
      <c r="G766">
        <v>13</v>
      </c>
      <c r="I766" cm="1">
        <f t="array" ref="I766">Calcular_Prima_Anual_Empleado(B766, D766, G766, F766)</f>
        <v>218772.98949625663</v>
      </c>
    </row>
    <row r="767" spans="1:9" ht="13.95" customHeight="1" x14ac:dyDescent="0.3">
      <c r="A767" s="9">
        <v>766</v>
      </c>
      <c r="B767" s="11" t="s">
        <v>1</v>
      </c>
      <c r="C767" s="15">
        <v>28451</v>
      </c>
      <c r="D767" s="24">
        <f t="shared" si="11"/>
        <v>47</v>
      </c>
      <c r="E767" s="19">
        <v>41384</v>
      </c>
      <c r="F767" s="10">
        <v>454068.09</v>
      </c>
      <c r="G767">
        <v>11</v>
      </c>
      <c r="I767" cm="1">
        <f t="array" ref="I767">Calcular_Prima_Anual_Empleado(B767, D767, G767, F767)</f>
        <v>195334.27522069917</v>
      </c>
    </row>
    <row r="768" spans="1:9" ht="13.95" customHeight="1" x14ac:dyDescent="0.3">
      <c r="A768" s="9">
        <v>767</v>
      </c>
      <c r="B768" s="11" t="s">
        <v>1</v>
      </c>
      <c r="C768" s="15">
        <v>28465</v>
      </c>
      <c r="D768" s="24">
        <f t="shared" si="11"/>
        <v>47</v>
      </c>
      <c r="E768" s="19">
        <v>37138</v>
      </c>
      <c r="F768" s="10">
        <v>1588661.5</v>
      </c>
      <c r="G768">
        <v>23</v>
      </c>
      <c r="I768" cm="1">
        <f t="array" ref="I768">Calcular_Prima_Anual_Empleado(B768, D768, G768, F768)</f>
        <v>972750.30579350982</v>
      </c>
    </row>
    <row r="769" spans="1:9" ht="13.95" customHeight="1" x14ac:dyDescent="0.3">
      <c r="A769" s="9">
        <v>768</v>
      </c>
      <c r="B769" s="11" t="s">
        <v>1</v>
      </c>
      <c r="C769" s="15">
        <v>28439</v>
      </c>
      <c r="D769" s="24">
        <f t="shared" si="11"/>
        <v>47</v>
      </c>
      <c r="E769" s="19">
        <v>39261</v>
      </c>
      <c r="F769" s="10">
        <v>42172.2</v>
      </c>
      <c r="G769">
        <v>17</v>
      </c>
      <c r="I769" cm="1">
        <f t="array" ref="I769">Calcular_Prima_Anual_Empleado(B769, D769, G769, F769)</f>
        <v>23101.68561211626</v>
      </c>
    </row>
    <row r="770" spans="1:9" ht="13.95" customHeight="1" x14ac:dyDescent="0.3">
      <c r="A770" s="9">
        <v>769</v>
      </c>
      <c r="B770" s="11" t="s">
        <v>1</v>
      </c>
      <c r="C770" s="15">
        <v>28458</v>
      </c>
      <c r="D770" s="24">
        <f t="shared" si="11"/>
        <v>47</v>
      </c>
      <c r="E770" s="19">
        <v>35693</v>
      </c>
      <c r="F770" s="10">
        <v>717061</v>
      </c>
      <c r="G770">
        <v>27</v>
      </c>
      <c r="I770" cm="1">
        <f t="array" ref="I770">Calcular_Prima_Anual_Empleado(B770, D770, G770, F770)</f>
        <v>442061.96723409387</v>
      </c>
    </row>
    <row r="771" spans="1:9" ht="13.95" customHeight="1" x14ac:dyDescent="0.3">
      <c r="A771" s="9">
        <v>770</v>
      </c>
      <c r="B771" s="11" t="s">
        <v>2</v>
      </c>
      <c r="C771" s="15">
        <v>28445</v>
      </c>
      <c r="D771" s="24">
        <f t="shared" ref="D771:D834" si="12">2024-YEAR(C771)</f>
        <v>47</v>
      </c>
      <c r="E771" s="19">
        <v>39914</v>
      </c>
      <c r="F771" s="10">
        <v>565081</v>
      </c>
      <c r="G771">
        <v>15</v>
      </c>
      <c r="I771" cm="1">
        <f t="array" ref="I771">Calcular_Prima_Anual_Empleado(B771, D771, G771, F771)</f>
        <v>309922.15563676797</v>
      </c>
    </row>
    <row r="772" spans="1:9" ht="13.95" customHeight="1" x14ac:dyDescent="0.3">
      <c r="A772" s="9">
        <v>771</v>
      </c>
      <c r="B772" s="11" t="s">
        <v>1</v>
      </c>
      <c r="C772" s="15">
        <v>28454</v>
      </c>
      <c r="D772" s="24">
        <f t="shared" si="12"/>
        <v>47</v>
      </c>
      <c r="E772" s="19">
        <v>39501</v>
      </c>
      <c r="F772" s="10">
        <v>546725.65</v>
      </c>
      <c r="G772">
        <v>16</v>
      </c>
      <c r="I772" cm="1">
        <f t="array" ref="I772">Calcular_Prima_Anual_Empleado(B772, D772, G772, F772)</f>
        <v>234078.6567332524</v>
      </c>
    </row>
    <row r="773" spans="1:9" ht="13.95" customHeight="1" x14ac:dyDescent="0.3">
      <c r="A773" s="9">
        <v>772</v>
      </c>
      <c r="B773" s="11" t="s">
        <v>1</v>
      </c>
      <c r="C773" s="15">
        <v>28471</v>
      </c>
      <c r="D773" s="24">
        <f t="shared" si="12"/>
        <v>47</v>
      </c>
      <c r="E773" s="19">
        <v>40417</v>
      </c>
      <c r="F773" s="10">
        <v>717274.5</v>
      </c>
      <c r="G773">
        <v>14</v>
      </c>
      <c r="I773" cm="1">
        <f t="array" ref="I773">Calcular_Prima_Anual_Empleado(B773, D773, G773, F773)</f>
        <v>305392.96407015185</v>
      </c>
    </row>
    <row r="774" spans="1:9" ht="13.95" customHeight="1" x14ac:dyDescent="0.3">
      <c r="A774" s="9">
        <v>773</v>
      </c>
      <c r="B774" s="11" t="s">
        <v>1</v>
      </c>
      <c r="C774" s="15">
        <v>28469</v>
      </c>
      <c r="D774" s="24">
        <f t="shared" si="12"/>
        <v>47</v>
      </c>
      <c r="E774" s="19">
        <v>39779</v>
      </c>
      <c r="F774" s="10">
        <v>606788</v>
      </c>
      <c r="G774">
        <v>16</v>
      </c>
      <c r="I774" cm="1">
        <f t="array" ref="I774">Calcular_Prima_Anual_Empleado(B774, D774, G774, F774)</f>
        <v>259193.48387677415</v>
      </c>
    </row>
    <row r="775" spans="1:9" ht="13.95" customHeight="1" x14ac:dyDescent="0.3">
      <c r="A775" s="9">
        <v>774</v>
      </c>
      <c r="B775" s="11" t="s">
        <v>2</v>
      </c>
      <c r="C775" s="15">
        <v>28471</v>
      </c>
      <c r="D775" s="24">
        <f t="shared" si="12"/>
        <v>47</v>
      </c>
      <c r="E775" s="19">
        <v>36709</v>
      </c>
      <c r="F775" s="10">
        <v>831168.5</v>
      </c>
      <c r="G775">
        <v>24</v>
      </c>
      <c r="I775" cm="1">
        <f t="array" ref="I775">Calcular_Prima_Anual_Empleado(B775, D775, G775, F775)</f>
        <v>655827.20726926241</v>
      </c>
    </row>
    <row r="776" spans="1:9" ht="13.95" customHeight="1" x14ac:dyDescent="0.3">
      <c r="A776" s="9">
        <v>775</v>
      </c>
      <c r="B776" s="11" t="s">
        <v>2</v>
      </c>
      <c r="C776" s="15">
        <v>28475</v>
      </c>
      <c r="D776" s="24">
        <f t="shared" si="12"/>
        <v>47</v>
      </c>
      <c r="E776" s="19">
        <v>37526</v>
      </c>
      <c r="F776" s="10">
        <v>802778.5</v>
      </c>
      <c r="G776">
        <v>22</v>
      </c>
      <c r="I776" cm="1">
        <f t="array" ref="I776">Calcular_Prima_Anual_Empleado(B776, D776, G776, F776)</f>
        <v>633648.75656107441</v>
      </c>
    </row>
    <row r="777" spans="1:9" ht="13.95" customHeight="1" x14ac:dyDescent="0.3">
      <c r="A777" s="9">
        <v>776</v>
      </c>
      <c r="B777" s="11" t="s">
        <v>2</v>
      </c>
      <c r="C777" s="15">
        <v>28475</v>
      </c>
      <c r="D777" s="24">
        <f t="shared" si="12"/>
        <v>47</v>
      </c>
      <c r="E777" s="19">
        <v>39221</v>
      </c>
      <c r="F777" s="10">
        <v>754689.55</v>
      </c>
      <c r="G777">
        <v>17</v>
      </c>
      <c r="I777" cm="1">
        <f t="array" ref="I777">Calcular_Prima_Anual_Empleado(B777, D777, G777, F777)</f>
        <v>411728.73758749571</v>
      </c>
    </row>
    <row r="778" spans="1:9" ht="13.95" customHeight="1" x14ac:dyDescent="0.3">
      <c r="A778" s="9">
        <v>777</v>
      </c>
      <c r="B778" s="11" t="s">
        <v>2</v>
      </c>
      <c r="C778" s="15">
        <v>28476</v>
      </c>
      <c r="D778" s="24">
        <f t="shared" si="12"/>
        <v>47</v>
      </c>
      <c r="E778" s="19">
        <v>37404</v>
      </c>
      <c r="F778" s="10">
        <v>700030.05</v>
      </c>
      <c r="G778">
        <v>22</v>
      </c>
      <c r="I778" cm="1">
        <f t="array" ref="I778">Calcular_Prima_Anual_Empleado(B778, D778, G778, F778)</f>
        <v>553381.0061677061</v>
      </c>
    </row>
    <row r="779" spans="1:9" ht="13.95" customHeight="1" x14ac:dyDescent="0.3">
      <c r="A779" s="9">
        <v>778</v>
      </c>
      <c r="B779" s="11" t="s">
        <v>1</v>
      </c>
      <c r="C779" s="15">
        <v>26257</v>
      </c>
      <c r="D779" s="24">
        <f t="shared" si="12"/>
        <v>53</v>
      </c>
      <c r="E779" s="19">
        <v>37774</v>
      </c>
      <c r="F779" s="10">
        <v>698852</v>
      </c>
      <c r="G779">
        <v>21</v>
      </c>
      <c r="I779" cm="1">
        <f t="array" ref="I779">Calcular_Prima_Anual_Empleado(B779, D779, G779, F779)</f>
        <v>699055.85732201219</v>
      </c>
    </row>
    <row r="780" spans="1:9" ht="13.95" customHeight="1" x14ac:dyDescent="0.3">
      <c r="A780" s="9">
        <v>779</v>
      </c>
      <c r="B780" s="11" t="s">
        <v>1</v>
      </c>
      <c r="C780" s="15">
        <v>28426</v>
      </c>
      <c r="D780" s="24">
        <f t="shared" si="12"/>
        <v>47</v>
      </c>
      <c r="E780" s="19">
        <v>37453</v>
      </c>
      <c r="F780" s="10">
        <v>686648</v>
      </c>
      <c r="G780">
        <v>22</v>
      </c>
      <c r="I780" cm="1">
        <f t="array" ref="I780">Calcular_Prima_Anual_Empleado(B780, D780, G780, F780)</f>
        <v>423544.5106234019</v>
      </c>
    </row>
    <row r="781" spans="1:9" ht="13.95" customHeight="1" x14ac:dyDescent="0.3">
      <c r="A781" s="9">
        <v>780</v>
      </c>
      <c r="B781" s="11" t="s">
        <v>2</v>
      </c>
      <c r="C781" s="15">
        <v>28487</v>
      </c>
      <c r="D781" s="24">
        <f t="shared" si="12"/>
        <v>47</v>
      </c>
      <c r="E781" s="19">
        <v>38473</v>
      </c>
      <c r="F781" s="10">
        <v>576675.48</v>
      </c>
      <c r="G781">
        <v>19</v>
      </c>
      <c r="I781" cm="1">
        <f t="array" ref="I781">Calcular_Prima_Anual_Empleado(B781, D781, G781, F781)</f>
        <v>316147.58364777314</v>
      </c>
    </row>
    <row r="782" spans="1:9" ht="13.95" customHeight="1" x14ac:dyDescent="0.3">
      <c r="A782" s="9">
        <v>781</v>
      </c>
      <c r="B782" s="11" t="s">
        <v>1</v>
      </c>
      <c r="C782" s="15">
        <v>28491</v>
      </c>
      <c r="D782" s="24">
        <f t="shared" si="12"/>
        <v>46</v>
      </c>
      <c r="E782" s="19">
        <v>43120</v>
      </c>
      <c r="F782" s="10">
        <v>482620</v>
      </c>
      <c r="G782">
        <v>6</v>
      </c>
      <c r="I782" cm="1">
        <f t="array" ref="I782">Calcular_Prima_Anual_Empleado(B782, D782, G782, F782)</f>
        <v>24966.078096816345</v>
      </c>
    </row>
    <row r="783" spans="1:9" ht="13.95" customHeight="1" x14ac:dyDescent="0.3">
      <c r="A783" s="9">
        <v>782</v>
      </c>
      <c r="B783" s="11" t="s">
        <v>1</v>
      </c>
      <c r="C783" s="15">
        <v>28466</v>
      </c>
      <c r="D783" s="24">
        <f t="shared" si="12"/>
        <v>47</v>
      </c>
      <c r="E783" s="19">
        <v>40848</v>
      </c>
      <c r="F783" s="10">
        <v>1441227.9</v>
      </c>
      <c r="G783">
        <v>13</v>
      </c>
      <c r="I783" cm="1">
        <f t="array" ref="I783">Calcular_Prima_Anual_Empleado(B783, D783, G783, F783)</f>
        <v>608111.13112430286</v>
      </c>
    </row>
    <row r="784" spans="1:9" ht="13.95" customHeight="1" x14ac:dyDescent="0.3">
      <c r="A784" s="9">
        <v>783</v>
      </c>
      <c r="B784" s="11" t="s">
        <v>2</v>
      </c>
      <c r="C784" s="15">
        <v>28460</v>
      </c>
      <c r="D784" s="24">
        <f t="shared" si="12"/>
        <v>47</v>
      </c>
      <c r="E784" s="19">
        <v>37956</v>
      </c>
      <c r="F784" s="10">
        <v>1812976.1</v>
      </c>
      <c r="G784">
        <v>21</v>
      </c>
      <c r="I784" cm="1">
        <f t="array" ref="I784">Calcular_Prima_Anual_Empleado(B784, D784, G784, F784)</f>
        <v>1422821.6229622667</v>
      </c>
    </row>
    <row r="785" spans="1:9" ht="13.95" customHeight="1" x14ac:dyDescent="0.3">
      <c r="A785" s="9">
        <v>784</v>
      </c>
      <c r="B785" s="11" t="s">
        <v>1</v>
      </c>
      <c r="C785" s="15">
        <v>28493</v>
      </c>
      <c r="D785" s="24">
        <f t="shared" si="12"/>
        <v>46</v>
      </c>
      <c r="E785" s="19">
        <v>35592</v>
      </c>
      <c r="F785" s="10">
        <v>664955</v>
      </c>
      <c r="G785">
        <v>27</v>
      </c>
      <c r="I785" cm="1">
        <f t="array" ref="I785">Calcular_Prima_Anual_Empleado(B785, D785, G785, F785)</f>
        <v>383349.34182898048</v>
      </c>
    </row>
    <row r="786" spans="1:9" ht="13.95" customHeight="1" x14ac:dyDescent="0.3">
      <c r="A786" s="9">
        <v>785</v>
      </c>
      <c r="B786" s="11" t="s">
        <v>1</v>
      </c>
      <c r="C786" s="15">
        <v>28381</v>
      </c>
      <c r="D786" s="24">
        <f t="shared" si="12"/>
        <v>47</v>
      </c>
      <c r="E786" s="19">
        <v>36361</v>
      </c>
      <c r="F786" s="10">
        <v>535833.69999999995</v>
      </c>
      <c r="G786">
        <v>25</v>
      </c>
      <c r="I786" cm="1">
        <f t="array" ref="I786">Calcular_Prima_Anual_Empleado(B786, D786, G786, F786)</f>
        <v>331718.73689105402</v>
      </c>
    </row>
    <row r="787" spans="1:9" ht="13.95" customHeight="1" x14ac:dyDescent="0.3">
      <c r="A787" s="9">
        <v>786</v>
      </c>
      <c r="B787" s="11" t="s">
        <v>2</v>
      </c>
      <c r="C787" s="15">
        <v>28506</v>
      </c>
      <c r="D787" s="24">
        <f t="shared" si="12"/>
        <v>46</v>
      </c>
      <c r="E787" s="19">
        <v>37623</v>
      </c>
      <c r="F787" s="10">
        <v>740416.75</v>
      </c>
      <c r="G787">
        <v>21</v>
      </c>
      <c r="I787" cm="1">
        <f t="array" ref="I787">Calcular_Prima_Anual_Empleado(B787, D787, G787, F787)</f>
        <v>543155.45353518741</v>
      </c>
    </row>
    <row r="788" spans="1:9" ht="13.95" customHeight="1" x14ac:dyDescent="0.3">
      <c r="A788" s="9">
        <v>787</v>
      </c>
      <c r="B788" s="11" t="s">
        <v>2</v>
      </c>
      <c r="C788" s="15">
        <v>28506</v>
      </c>
      <c r="D788" s="24">
        <f t="shared" si="12"/>
        <v>46</v>
      </c>
      <c r="E788" s="19">
        <v>36976</v>
      </c>
      <c r="F788" s="10">
        <v>911680.8</v>
      </c>
      <c r="G788">
        <v>23</v>
      </c>
      <c r="I788" cm="1">
        <f t="array" ref="I788">Calcular_Prima_Anual_Empleado(B788, D788, G788, F788)</f>
        <v>667378.61479096836</v>
      </c>
    </row>
    <row r="789" spans="1:9" ht="13.95" customHeight="1" x14ac:dyDescent="0.3">
      <c r="A789" s="9">
        <v>788</v>
      </c>
      <c r="B789" s="11" t="s">
        <v>2</v>
      </c>
      <c r="C789" s="15">
        <v>28500</v>
      </c>
      <c r="D789" s="24">
        <f t="shared" si="12"/>
        <v>46</v>
      </c>
      <c r="E789" s="19">
        <v>42871</v>
      </c>
      <c r="F789" s="10">
        <v>261226.25</v>
      </c>
      <c r="G789">
        <v>7</v>
      </c>
      <c r="I789" cm="1">
        <f t="array" ref="I789">Calcular_Prima_Anual_Empleado(B789, D789, G789, F789)</f>
        <v>18420.387501886107</v>
      </c>
    </row>
    <row r="790" spans="1:9" ht="13.95" customHeight="1" x14ac:dyDescent="0.3">
      <c r="A790" s="9">
        <v>789</v>
      </c>
      <c r="B790" s="11" t="s">
        <v>1</v>
      </c>
      <c r="C790" s="15">
        <v>28499</v>
      </c>
      <c r="D790" s="24">
        <f t="shared" si="12"/>
        <v>46</v>
      </c>
      <c r="E790" s="19">
        <v>37000</v>
      </c>
      <c r="F790" s="10">
        <v>814219</v>
      </c>
      <c r="G790">
        <v>23</v>
      </c>
      <c r="I790" cm="1">
        <f t="array" ref="I790">Calcular_Prima_Anual_Empleado(B790, D790, G790, F790)</f>
        <v>468238.92608039209</v>
      </c>
    </row>
    <row r="791" spans="1:9" ht="13.95" customHeight="1" x14ac:dyDescent="0.3">
      <c r="A791" s="9">
        <v>790</v>
      </c>
      <c r="B791" s="11" t="s">
        <v>1</v>
      </c>
      <c r="C791" s="15">
        <v>28430</v>
      </c>
      <c r="D791" s="24">
        <f t="shared" si="12"/>
        <v>47</v>
      </c>
      <c r="E791" s="19">
        <v>36227</v>
      </c>
      <c r="F791" s="10">
        <v>983594.5</v>
      </c>
      <c r="G791">
        <v>25</v>
      </c>
      <c r="I791" cm="1">
        <f t="array" ref="I791">Calcular_Prima_Anual_Empleado(B791, D791, G791, F791)</f>
        <v>604345.28428752173</v>
      </c>
    </row>
    <row r="792" spans="1:9" ht="13.95" customHeight="1" x14ac:dyDescent="0.3">
      <c r="A792" s="9">
        <v>791</v>
      </c>
      <c r="B792" s="11" t="s">
        <v>2</v>
      </c>
      <c r="C792" s="15">
        <v>28382</v>
      </c>
      <c r="D792" s="24">
        <f t="shared" si="12"/>
        <v>47</v>
      </c>
      <c r="E792" s="19">
        <v>39881</v>
      </c>
      <c r="F792" s="10">
        <v>748982.14</v>
      </c>
      <c r="G792">
        <v>15</v>
      </c>
      <c r="I792" cm="1">
        <f t="array" ref="I792">Calcular_Prima_Anual_Empleado(B792, D792, G792, F792)</f>
        <v>408664.25603383459</v>
      </c>
    </row>
    <row r="793" spans="1:9" ht="13.95" customHeight="1" x14ac:dyDescent="0.3">
      <c r="A793" s="9">
        <v>792</v>
      </c>
      <c r="B793" s="11" t="s">
        <v>1</v>
      </c>
      <c r="C793" s="15">
        <v>28511</v>
      </c>
      <c r="D793" s="24">
        <f t="shared" si="12"/>
        <v>46</v>
      </c>
      <c r="E793" s="19">
        <v>37143</v>
      </c>
      <c r="F793" s="10">
        <v>2868464.5</v>
      </c>
      <c r="G793">
        <v>23</v>
      </c>
      <c r="I793" cm="1">
        <f t="array" ref="I793">Calcular_Prima_Anual_Empleado(B793, D793, G793, F793)</f>
        <v>1636531.658724118</v>
      </c>
    </row>
    <row r="794" spans="1:9" ht="13.95" customHeight="1" x14ac:dyDescent="0.3">
      <c r="A794" s="9">
        <v>793</v>
      </c>
      <c r="B794" s="11" t="s">
        <v>1</v>
      </c>
      <c r="C794" s="15">
        <v>28523</v>
      </c>
      <c r="D794" s="24">
        <f t="shared" si="12"/>
        <v>46</v>
      </c>
      <c r="E794" s="19">
        <v>36560</v>
      </c>
      <c r="F794" s="10">
        <v>836734.35</v>
      </c>
      <c r="G794">
        <v>24</v>
      </c>
      <c r="I794" cm="1">
        <f t="array" ref="I794">Calcular_Prima_Anual_Empleado(B794, D794, G794, F794)</f>
        <v>481043.88039472792</v>
      </c>
    </row>
    <row r="795" spans="1:9" ht="13.95" customHeight="1" x14ac:dyDescent="0.3">
      <c r="A795" s="9">
        <v>794</v>
      </c>
      <c r="B795" s="11" t="s">
        <v>1</v>
      </c>
      <c r="C795" s="15">
        <v>28529</v>
      </c>
      <c r="D795" s="24">
        <f t="shared" si="12"/>
        <v>46</v>
      </c>
      <c r="E795" s="19">
        <v>43731</v>
      </c>
      <c r="F795" s="10">
        <v>507968.5</v>
      </c>
      <c r="G795">
        <v>5</v>
      </c>
      <c r="I795" cm="1">
        <f t="array" ref="I795">Calcular_Prima_Anual_Empleado(B795, D795, G795, F795)</f>
        <v>26005.537102478997</v>
      </c>
    </row>
    <row r="796" spans="1:9" ht="13.95" customHeight="1" x14ac:dyDescent="0.3">
      <c r="A796" s="9">
        <v>795</v>
      </c>
      <c r="B796" s="11" t="s">
        <v>2</v>
      </c>
      <c r="C796" s="15">
        <v>28467</v>
      </c>
      <c r="D796" s="24">
        <f t="shared" si="12"/>
        <v>47</v>
      </c>
      <c r="E796" s="19">
        <v>36570</v>
      </c>
      <c r="F796" s="10">
        <v>1716669.1</v>
      </c>
      <c r="G796">
        <v>24</v>
      </c>
      <c r="I796" cm="1">
        <f t="array" ref="I796">Calcular_Prima_Anual_Empleado(B796, D796, G796, F796)</f>
        <v>1347585.9747638351</v>
      </c>
    </row>
    <row r="797" spans="1:9" ht="13.95" customHeight="1" x14ac:dyDescent="0.3">
      <c r="A797" s="9">
        <v>796</v>
      </c>
      <c r="B797" s="11" t="s">
        <v>2</v>
      </c>
      <c r="C797" s="15">
        <v>28545</v>
      </c>
      <c r="D797" s="24">
        <f t="shared" si="12"/>
        <v>46</v>
      </c>
      <c r="E797" s="19">
        <v>35726</v>
      </c>
      <c r="F797" s="10">
        <v>912199.5</v>
      </c>
      <c r="G797">
        <v>27</v>
      </c>
      <c r="I797" cm="1">
        <f t="array" ref="I797">Calcular_Prima_Anual_Empleado(B797, D797, G797, F797)</f>
        <v>667754.84409153298</v>
      </c>
    </row>
    <row r="798" spans="1:9" ht="13.95" customHeight="1" x14ac:dyDescent="0.3">
      <c r="A798" s="9">
        <v>797</v>
      </c>
      <c r="B798" s="11" t="s">
        <v>2</v>
      </c>
      <c r="C798" s="15">
        <v>28491</v>
      </c>
      <c r="D798" s="24">
        <f t="shared" si="12"/>
        <v>46</v>
      </c>
      <c r="E798" s="19">
        <v>36480</v>
      </c>
      <c r="F798" s="10">
        <v>2048557.1</v>
      </c>
      <c r="G798">
        <v>25</v>
      </c>
      <c r="I798" cm="1">
        <f t="array" ref="I798">Calcular_Prima_Anual_Empleado(B798, D798, G798, F798)</f>
        <v>1491990.4813372481</v>
      </c>
    </row>
    <row r="799" spans="1:9" ht="13.95" customHeight="1" x14ac:dyDescent="0.3">
      <c r="A799" s="9">
        <v>798</v>
      </c>
      <c r="B799" s="11" t="s">
        <v>2</v>
      </c>
      <c r="C799" s="15">
        <v>28525</v>
      </c>
      <c r="D799" s="24">
        <f t="shared" si="12"/>
        <v>46</v>
      </c>
      <c r="E799" s="19">
        <v>36962</v>
      </c>
      <c r="F799" s="10">
        <v>852899.5</v>
      </c>
      <c r="G799">
        <v>23</v>
      </c>
      <c r="I799" cm="1">
        <f t="array" ref="I799">Calcular_Prima_Anual_Empleado(B799, D799, G799, F799)</f>
        <v>624742.7031170096</v>
      </c>
    </row>
    <row r="800" spans="1:9" ht="13.95" customHeight="1" x14ac:dyDescent="0.3">
      <c r="A800" s="9">
        <v>799</v>
      </c>
      <c r="B800" s="11" t="s">
        <v>1</v>
      </c>
      <c r="C800" s="15">
        <v>28513</v>
      </c>
      <c r="D800" s="24">
        <f t="shared" si="12"/>
        <v>46</v>
      </c>
      <c r="E800" s="19">
        <v>35547</v>
      </c>
      <c r="F800" s="10">
        <v>717061</v>
      </c>
      <c r="G800">
        <v>27</v>
      </c>
      <c r="I800" cm="1">
        <f t="array" ref="I800">Calcular_Prima_Anual_Empleado(B800, D800, G800, F800)</f>
        <v>412983.12276077963</v>
      </c>
    </row>
    <row r="801" spans="1:9" ht="13.95" customHeight="1" x14ac:dyDescent="0.3">
      <c r="A801" s="9">
        <v>800</v>
      </c>
      <c r="B801" s="11" t="s">
        <v>2</v>
      </c>
      <c r="C801" s="15">
        <v>28526</v>
      </c>
      <c r="D801" s="24">
        <f t="shared" si="12"/>
        <v>46</v>
      </c>
      <c r="E801" s="19">
        <v>36692</v>
      </c>
      <c r="F801" s="10">
        <v>722583.55</v>
      </c>
      <c r="G801">
        <v>24</v>
      </c>
      <c r="I801" cm="1">
        <f t="array" ref="I801">Calcular_Prima_Anual_Empleado(B801, D801, G801, F801)</f>
        <v>530220.47693439713</v>
      </c>
    </row>
    <row r="802" spans="1:9" ht="13.95" customHeight="1" x14ac:dyDescent="0.3">
      <c r="A802" s="9">
        <v>801</v>
      </c>
      <c r="B802" s="11" t="s">
        <v>2</v>
      </c>
      <c r="C802" s="15">
        <v>28543</v>
      </c>
      <c r="D802" s="24">
        <f t="shared" si="12"/>
        <v>46</v>
      </c>
      <c r="E802" s="19">
        <v>36380</v>
      </c>
      <c r="F802" s="10">
        <v>935580.5</v>
      </c>
      <c r="G802">
        <v>25</v>
      </c>
      <c r="I802" cm="1">
        <f t="array" ref="I802">Calcular_Prima_Anual_Empleado(B802, D802, G802, F802)</f>
        <v>684713.81319988589</v>
      </c>
    </row>
    <row r="803" spans="1:9" ht="13.95" customHeight="1" x14ac:dyDescent="0.3">
      <c r="A803" s="9">
        <v>802</v>
      </c>
      <c r="B803" s="11" t="s">
        <v>2</v>
      </c>
      <c r="C803" s="15">
        <v>28532</v>
      </c>
      <c r="D803" s="24">
        <f t="shared" si="12"/>
        <v>46</v>
      </c>
      <c r="E803" s="19">
        <v>39139</v>
      </c>
      <c r="F803" s="10">
        <v>1333980.5</v>
      </c>
      <c r="G803">
        <v>17</v>
      </c>
      <c r="I803" cm="1">
        <f t="array" ref="I803">Calcular_Prima_Anual_Empleado(B803, D803, G803, F803)</f>
        <v>671133.07935044868</v>
      </c>
    </row>
    <row r="804" spans="1:9" ht="13.95" customHeight="1" x14ac:dyDescent="0.3">
      <c r="A804" s="9">
        <v>803</v>
      </c>
      <c r="B804" s="11" t="s">
        <v>1</v>
      </c>
      <c r="C804" s="15">
        <v>28559</v>
      </c>
      <c r="D804" s="24">
        <f t="shared" si="12"/>
        <v>46</v>
      </c>
      <c r="E804" s="19">
        <v>38486</v>
      </c>
      <c r="F804" s="10">
        <v>584764</v>
      </c>
      <c r="G804">
        <v>19</v>
      </c>
      <c r="I804" cm="1">
        <f t="array" ref="I804">Calcular_Prima_Anual_Empleado(B804, D804, G804, F804)</f>
        <v>233569.97325785199</v>
      </c>
    </row>
    <row r="805" spans="1:9" ht="13.95" customHeight="1" x14ac:dyDescent="0.3">
      <c r="A805" s="9">
        <v>804</v>
      </c>
      <c r="B805" s="11" t="s">
        <v>2</v>
      </c>
      <c r="C805" s="15">
        <v>28563</v>
      </c>
      <c r="D805" s="24">
        <f t="shared" si="12"/>
        <v>46</v>
      </c>
      <c r="E805" s="19">
        <v>39290</v>
      </c>
      <c r="F805" s="10">
        <v>731803.5</v>
      </c>
      <c r="G805">
        <v>17</v>
      </c>
      <c r="I805" cm="1">
        <f t="array" ref="I805">Calcular_Prima_Anual_Empleado(B805, D805, G805, F805)</f>
        <v>370931.71741500794</v>
      </c>
    </row>
    <row r="806" spans="1:9" ht="13.95" customHeight="1" x14ac:dyDescent="0.3">
      <c r="A806" s="9">
        <v>805</v>
      </c>
      <c r="B806" s="11" t="s">
        <v>2</v>
      </c>
      <c r="C806" s="15">
        <v>28566</v>
      </c>
      <c r="D806" s="24">
        <f t="shared" si="12"/>
        <v>46</v>
      </c>
      <c r="E806" s="19">
        <v>40637</v>
      </c>
      <c r="F806" s="10">
        <v>657295.6</v>
      </c>
      <c r="G806">
        <v>13</v>
      </c>
      <c r="I806" cm="1">
        <f t="array" ref="I806">Calcular_Prima_Anual_Empleado(B806, D806, G806, F806)</f>
        <v>333787.53380296426</v>
      </c>
    </row>
    <row r="807" spans="1:9" ht="13.95" customHeight="1" x14ac:dyDescent="0.3">
      <c r="A807" s="9">
        <v>806</v>
      </c>
      <c r="B807" s="11" t="s">
        <v>1</v>
      </c>
      <c r="C807" s="15">
        <v>28571</v>
      </c>
      <c r="D807" s="24">
        <f t="shared" si="12"/>
        <v>46</v>
      </c>
      <c r="E807" s="19">
        <v>43790</v>
      </c>
      <c r="F807" s="10">
        <v>1913980.57</v>
      </c>
      <c r="G807">
        <v>5</v>
      </c>
      <c r="I807" cm="1">
        <f t="array" ref="I807">Calcular_Prima_Anual_Empleado(B807, D807, G807, F807)</f>
        <v>83661.489455947041</v>
      </c>
    </row>
    <row r="808" spans="1:9" ht="13.95" customHeight="1" x14ac:dyDescent="0.3">
      <c r="A808" s="9">
        <v>807</v>
      </c>
      <c r="B808" s="11" t="s">
        <v>1</v>
      </c>
      <c r="C808" s="15">
        <v>28492</v>
      </c>
      <c r="D808" s="24">
        <f t="shared" si="12"/>
        <v>46</v>
      </c>
      <c r="E808" s="19">
        <v>36242</v>
      </c>
      <c r="F808" s="10">
        <v>1318332</v>
      </c>
      <c r="G808">
        <v>25</v>
      </c>
      <c r="I808" cm="1">
        <f t="array" ref="I808">Calcular_Prima_Anual_Empleado(B808, D808, G808, F808)</f>
        <v>754938.61914591247</v>
      </c>
    </row>
    <row r="809" spans="1:9" ht="13.95" customHeight="1" x14ac:dyDescent="0.3">
      <c r="A809" s="9">
        <v>808</v>
      </c>
      <c r="B809" s="11" t="s">
        <v>2</v>
      </c>
      <c r="C809" s="15">
        <v>28568</v>
      </c>
      <c r="D809" s="24">
        <f t="shared" si="12"/>
        <v>46</v>
      </c>
      <c r="E809" s="19">
        <v>42909</v>
      </c>
      <c r="F809" s="10">
        <v>574387.6</v>
      </c>
      <c r="G809">
        <v>7</v>
      </c>
      <c r="I809" cm="1">
        <f t="array" ref="I809">Calcular_Prima_Anual_Empleado(B809, D809, G809, F809)</f>
        <v>33180.545973921224</v>
      </c>
    </row>
    <row r="810" spans="1:9" ht="13.95" customHeight="1" x14ac:dyDescent="0.3">
      <c r="A810" s="9">
        <v>809</v>
      </c>
      <c r="B810" s="11" t="s">
        <v>1</v>
      </c>
      <c r="C810" s="15">
        <v>28553</v>
      </c>
      <c r="D810" s="24">
        <f t="shared" si="12"/>
        <v>46</v>
      </c>
      <c r="E810" s="19">
        <v>35546</v>
      </c>
      <c r="F810" s="10">
        <v>852899.3</v>
      </c>
      <c r="G810">
        <v>27</v>
      </c>
      <c r="I810" cm="1">
        <f t="array" ref="I810">Calcular_Prima_Anual_Empleado(B810, D810, G810, F810)</f>
        <v>490237.22832152119</v>
      </c>
    </row>
    <row r="811" spans="1:9" ht="13.95" customHeight="1" x14ac:dyDescent="0.3">
      <c r="A811" s="9">
        <v>810</v>
      </c>
      <c r="B811" s="11" t="s">
        <v>2</v>
      </c>
      <c r="C811" s="15">
        <v>28556</v>
      </c>
      <c r="D811" s="24">
        <f t="shared" si="12"/>
        <v>46</v>
      </c>
      <c r="E811" s="19">
        <v>41834</v>
      </c>
      <c r="F811" s="10">
        <v>944642.54</v>
      </c>
      <c r="G811">
        <v>10</v>
      </c>
      <c r="I811" cm="1">
        <f t="array" ref="I811">Calcular_Prima_Anual_Empleado(B811, D811, G811, F811)</f>
        <v>50631.68287013736</v>
      </c>
    </row>
    <row r="812" spans="1:9" ht="13.95" customHeight="1" x14ac:dyDescent="0.3">
      <c r="A812" s="9">
        <v>811</v>
      </c>
      <c r="B812" s="11" t="s">
        <v>2</v>
      </c>
      <c r="C812" s="15">
        <v>28571</v>
      </c>
      <c r="D812" s="24">
        <f t="shared" si="12"/>
        <v>46</v>
      </c>
      <c r="E812" s="19">
        <v>39433</v>
      </c>
      <c r="F812" s="10">
        <v>718004</v>
      </c>
      <c r="G812">
        <v>17</v>
      </c>
      <c r="I812" cm="1">
        <f t="array" ref="I812">Calcular_Prima_Anual_Empleado(B812, D812, G812, F812)</f>
        <v>364052.29708837962</v>
      </c>
    </row>
    <row r="813" spans="1:9" ht="13.95" customHeight="1" x14ac:dyDescent="0.3">
      <c r="A813" s="9">
        <v>812</v>
      </c>
      <c r="B813" s="11" t="s">
        <v>1</v>
      </c>
      <c r="C813" s="15">
        <v>28611</v>
      </c>
      <c r="D813" s="24">
        <f t="shared" si="12"/>
        <v>46</v>
      </c>
      <c r="E813" s="19">
        <v>37989</v>
      </c>
      <c r="F813" s="10">
        <v>2442046.9</v>
      </c>
      <c r="G813">
        <v>20</v>
      </c>
      <c r="I813" cm="1">
        <f t="array" ref="I813">Calcular_Prima_Anual_Empleado(B813, D813, G813, F813)</f>
        <v>958979.39226976363</v>
      </c>
    </row>
    <row r="814" spans="1:9" ht="13.95" customHeight="1" x14ac:dyDescent="0.3">
      <c r="A814" s="9">
        <v>813</v>
      </c>
      <c r="B814" s="11" t="s">
        <v>2</v>
      </c>
      <c r="C814" s="15">
        <v>28522</v>
      </c>
      <c r="D814" s="24">
        <f t="shared" si="12"/>
        <v>46</v>
      </c>
      <c r="E814" s="19">
        <v>37395</v>
      </c>
      <c r="F814" s="10">
        <v>1809394.5</v>
      </c>
      <c r="G814">
        <v>22</v>
      </c>
      <c r="I814" cm="1">
        <f t="array" ref="I814">Calcular_Prima_Anual_Empleado(B814, D814, G814, F814)</f>
        <v>1318518.3823990775</v>
      </c>
    </row>
    <row r="815" spans="1:9" ht="13.95" customHeight="1" x14ac:dyDescent="0.3">
      <c r="A815" s="9">
        <v>814</v>
      </c>
      <c r="B815" s="11" t="s">
        <v>1</v>
      </c>
      <c r="C815" s="15">
        <v>28575</v>
      </c>
      <c r="D815" s="24">
        <f t="shared" si="12"/>
        <v>46</v>
      </c>
      <c r="E815" s="19">
        <v>42566</v>
      </c>
      <c r="F815" s="10">
        <v>469049.8</v>
      </c>
      <c r="G815">
        <v>8</v>
      </c>
      <c r="I815" cm="1">
        <f t="array" ref="I815">Calcular_Prima_Anual_Empleado(B815, D815, G815, F815)</f>
        <v>24409.608617413487</v>
      </c>
    </row>
    <row r="816" spans="1:9" ht="13.95" customHeight="1" x14ac:dyDescent="0.3">
      <c r="A816" s="9">
        <v>815</v>
      </c>
      <c r="B816" s="11" t="s">
        <v>2</v>
      </c>
      <c r="C816" s="15">
        <v>28582</v>
      </c>
      <c r="D816" s="24">
        <f t="shared" si="12"/>
        <v>46</v>
      </c>
      <c r="E816" s="19">
        <v>39803</v>
      </c>
      <c r="F816" s="10">
        <v>645900.31999999995</v>
      </c>
      <c r="G816">
        <v>16</v>
      </c>
      <c r="I816" cm="1">
        <f t="array" ref="I816">Calcular_Prima_Anual_Empleado(B816, D816, G816, F816)</f>
        <v>328106.68153588061</v>
      </c>
    </row>
    <row r="817" spans="1:9" ht="13.95" customHeight="1" x14ac:dyDescent="0.3">
      <c r="A817" s="9">
        <v>816</v>
      </c>
      <c r="B817" s="11" t="s">
        <v>1</v>
      </c>
      <c r="C817" s="15">
        <v>28623</v>
      </c>
      <c r="D817" s="24">
        <f t="shared" si="12"/>
        <v>46</v>
      </c>
      <c r="E817" s="19">
        <v>38132</v>
      </c>
      <c r="F817" s="10">
        <v>702247.45</v>
      </c>
      <c r="G817">
        <v>20</v>
      </c>
      <c r="I817" cm="1">
        <f t="array" ref="I817">Calcular_Prima_Anual_Empleado(B817, D817, G817, F817)</f>
        <v>279456.14450726955</v>
      </c>
    </row>
    <row r="818" spans="1:9" ht="13.95" customHeight="1" x14ac:dyDescent="0.3">
      <c r="A818" s="9">
        <v>817</v>
      </c>
      <c r="B818" s="11" t="s">
        <v>1</v>
      </c>
      <c r="C818" s="15">
        <v>28497</v>
      </c>
      <c r="D818" s="24">
        <f t="shared" si="12"/>
        <v>46</v>
      </c>
      <c r="E818" s="19">
        <v>35962</v>
      </c>
      <c r="F818" s="10">
        <v>704396</v>
      </c>
      <c r="G818">
        <v>26</v>
      </c>
      <c r="I818" cm="1">
        <f t="array" ref="I818">Calcular_Prima_Anual_Empleado(B818, D818, G818, F818)</f>
        <v>405780.27020059014</v>
      </c>
    </row>
    <row r="819" spans="1:9" ht="13.95" customHeight="1" x14ac:dyDescent="0.3">
      <c r="A819" s="9">
        <v>818</v>
      </c>
      <c r="B819" s="11" t="s">
        <v>1</v>
      </c>
      <c r="C819" s="15">
        <v>28607</v>
      </c>
      <c r="D819" s="24">
        <f t="shared" si="12"/>
        <v>46</v>
      </c>
      <c r="E819" s="19">
        <v>37935</v>
      </c>
      <c r="F819" s="10">
        <v>3606410</v>
      </c>
      <c r="G819">
        <v>21</v>
      </c>
      <c r="I819" cm="1">
        <f t="array" ref="I819">Calcular_Prima_Anual_Empleado(B819, D819, G819, F819)</f>
        <v>2056216.8252425015</v>
      </c>
    </row>
    <row r="820" spans="1:9" ht="13.95" customHeight="1" x14ac:dyDescent="0.3">
      <c r="A820" s="9">
        <v>819</v>
      </c>
      <c r="B820" s="11" t="s">
        <v>2</v>
      </c>
      <c r="C820" s="15">
        <v>28633</v>
      </c>
      <c r="D820" s="24">
        <f t="shared" si="12"/>
        <v>46</v>
      </c>
      <c r="E820" s="19">
        <v>38936</v>
      </c>
      <c r="F820" s="10">
        <v>1069928.8500000001</v>
      </c>
      <c r="G820">
        <v>18</v>
      </c>
      <c r="I820" cm="1">
        <f t="array" ref="I820">Calcular_Prima_Anual_Empleado(B820, D820, G820, F820)</f>
        <v>539496.26002440287</v>
      </c>
    </row>
    <row r="821" spans="1:9" ht="13.95" customHeight="1" x14ac:dyDescent="0.3">
      <c r="A821" s="9">
        <v>820</v>
      </c>
      <c r="B821" s="11" t="s">
        <v>1</v>
      </c>
      <c r="C821" s="15">
        <v>28632</v>
      </c>
      <c r="D821" s="24">
        <f t="shared" si="12"/>
        <v>46</v>
      </c>
      <c r="E821" s="19">
        <v>36120</v>
      </c>
      <c r="F821" s="10">
        <v>53851.5</v>
      </c>
      <c r="G821">
        <v>26</v>
      </c>
      <c r="I821" cm="1">
        <f t="array" ref="I821">Calcular_Prima_Anual_Empleado(B821, D821, G821, F821)</f>
        <v>35801.895361094903</v>
      </c>
    </row>
    <row r="822" spans="1:9" ht="13.95" customHeight="1" x14ac:dyDescent="0.3">
      <c r="A822" s="9">
        <v>821</v>
      </c>
      <c r="B822" s="11" t="s">
        <v>2</v>
      </c>
      <c r="C822" s="15">
        <v>28635</v>
      </c>
      <c r="D822" s="24">
        <f t="shared" si="12"/>
        <v>46</v>
      </c>
      <c r="E822" s="19">
        <v>36221</v>
      </c>
      <c r="F822" s="10">
        <v>793714.75</v>
      </c>
      <c r="G822">
        <v>25</v>
      </c>
      <c r="I822" cm="1">
        <f t="array" ref="I822">Calcular_Prima_Anual_Empleado(B822, D822, G822, F822)</f>
        <v>581814.15656486945</v>
      </c>
    </row>
    <row r="823" spans="1:9" ht="13.95" customHeight="1" x14ac:dyDescent="0.3">
      <c r="A823" s="9">
        <v>822</v>
      </c>
      <c r="B823" s="11" t="s">
        <v>1</v>
      </c>
      <c r="C823" s="15">
        <v>28639</v>
      </c>
      <c r="D823" s="24">
        <f t="shared" si="12"/>
        <v>46</v>
      </c>
      <c r="E823" s="19">
        <v>37305</v>
      </c>
      <c r="F823" s="10">
        <v>2082681.8</v>
      </c>
      <c r="G823">
        <v>22</v>
      </c>
      <c r="I823" cm="1">
        <f t="array" ref="I823">Calcular_Prima_Anual_Empleado(B823, D823, G823, F823)</f>
        <v>1189640.4678478742</v>
      </c>
    </row>
    <row r="824" spans="1:9" ht="13.95" customHeight="1" x14ac:dyDescent="0.3">
      <c r="A824" s="9">
        <v>823</v>
      </c>
      <c r="B824" s="11" t="s">
        <v>2</v>
      </c>
      <c r="C824" s="15">
        <v>28634</v>
      </c>
      <c r="D824" s="24">
        <f t="shared" si="12"/>
        <v>46</v>
      </c>
      <c r="E824" s="19">
        <v>37089</v>
      </c>
      <c r="F824" s="10">
        <v>994415.05</v>
      </c>
      <c r="G824">
        <v>23</v>
      </c>
      <c r="I824" cm="1">
        <f t="array" ref="I824">Calcular_Prima_Anual_Empleado(B824, D824, G824, F824)</f>
        <v>727388.34876097576</v>
      </c>
    </row>
    <row r="825" spans="1:9" ht="13.95" customHeight="1" x14ac:dyDescent="0.3">
      <c r="A825" s="9">
        <v>824</v>
      </c>
      <c r="B825" s="11" t="s">
        <v>2</v>
      </c>
      <c r="C825" s="15">
        <v>28587</v>
      </c>
      <c r="D825" s="24">
        <f t="shared" si="12"/>
        <v>46</v>
      </c>
      <c r="E825" s="19">
        <v>40104</v>
      </c>
      <c r="F825" s="10">
        <v>734299.45</v>
      </c>
      <c r="G825">
        <v>15</v>
      </c>
      <c r="I825" cm="1">
        <f t="array" ref="I825">Calcular_Prima_Anual_Empleado(B825, D825, G825, F825)</f>
        <v>372176.01533625496</v>
      </c>
    </row>
    <row r="826" spans="1:9" ht="13.95" customHeight="1" x14ac:dyDescent="0.3">
      <c r="A826" s="9">
        <v>825</v>
      </c>
      <c r="B826" s="11" t="s">
        <v>2</v>
      </c>
      <c r="C826" s="15">
        <v>28640</v>
      </c>
      <c r="D826" s="24">
        <f t="shared" si="12"/>
        <v>46</v>
      </c>
      <c r="E826" s="19">
        <v>36710</v>
      </c>
      <c r="F826" s="10">
        <v>2141821.56</v>
      </c>
      <c r="G826">
        <v>24</v>
      </c>
      <c r="I826" cm="1">
        <f t="array" ref="I826">Calcular_Prima_Anual_Empleado(B826, D826, G826, F826)</f>
        <v>1559638.1053074466</v>
      </c>
    </row>
    <row r="827" spans="1:9" ht="13.95" customHeight="1" x14ac:dyDescent="0.3">
      <c r="A827" s="9">
        <v>826</v>
      </c>
      <c r="B827" s="11" t="s">
        <v>1</v>
      </c>
      <c r="C827" s="15">
        <v>28641</v>
      </c>
      <c r="D827" s="24">
        <f t="shared" si="12"/>
        <v>46</v>
      </c>
      <c r="E827" s="19">
        <v>41989</v>
      </c>
      <c r="F827" s="10">
        <v>537521.05000000005</v>
      </c>
      <c r="G827">
        <v>10</v>
      </c>
      <c r="I827" cm="1">
        <f t="array" ref="I827">Calcular_Prima_Anual_Empleado(B827, D827, G827, F827)</f>
        <v>27217.390436514375</v>
      </c>
    </row>
    <row r="828" spans="1:9" ht="13.95" customHeight="1" x14ac:dyDescent="0.3">
      <c r="A828" s="9">
        <v>827</v>
      </c>
      <c r="B828" s="11" t="s">
        <v>1</v>
      </c>
      <c r="C828" s="15">
        <v>28638</v>
      </c>
      <c r="D828" s="24">
        <f t="shared" si="12"/>
        <v>46</v>
      </c>
      <c r="E828" s="19">
        <v>37006</v>
      </c>
      <c r="F828" s="10">
        <v>1376818.9</v>
      </c>
      <c r="G828">
        <v>23</v>
      </c>
      <c r="I828" cm="1">
        <f t="array" ref="I828">Calcular_Prima_Anual_Empleado(B828, D828, G828, F828)</f>
        <v>788201.35245839146</v>
      </c>
    </row>
    <row r="829" spans="1:9" ht="13.95" customHeight="1" x14ac:dyDescent="0.3">
      <c r="A829" s="9">
        <v>828</v>
      </c>
      <c r="B829" s="11" t="s">
        <v>2</v>
      </c>
      <c r="C829" s="15">
        <v>28077</v>
      </c>
      <c r="D829" s="24">
        <f t="shared" si="12"/>
        <v>48</v>
      </c>
      <c r="E829" s="19">
        <v>41255</v>
      </c>
      <c r="F829" s="10">
        <v>806471.15</v>
      </c>
      <c r="G829">
        <v>12</v>
      </c>
      <c r="I829" cm="1">
        <f t="array" ref="I829">Calcular_Prima_Anual_Empleado(B829, D829, G829, F829)</f>
        <v>475049.81037963962</v>
      </c>
    </row>
    <row r="830" spans="1:9" ht="13.95" customHeight="1" x14ac:dyDescent="0.3">
      <c r="A830" s="9">
        <v>829</v>
      </c>
      <c r="B830" s="11" t="s">
        <v>2</v>
      </c>
      <c r="C830" s="15">
        <v>26589</v>
      </c>
      <c r="D830" s="24">
        <f t="shared" si="12"/>
        <v>52</v>
      </c>
      <c r="E830" s="19">
        <v>38881</v>
      </c>
      <c r="F830" s="10">
        <v>1564150.5</v>
      </c>
      <c r="G830">
        <v>18</v>
      </c>
      <c r="I830" cm="1">
        <f t="array" ref="I830">Calcular_Prima_Anual_Empleado(B830, D830, G830, F830)</f>
        <v>1311660.5903004468</v>
      </c>
    </row>
    <row r="831" spans="1:9" ht="13.95" customHeight="1" x14ac:dyDescent="0.3">
      <c r="A831" s="9">
        <v>830</v>
      </c>
      <c r="B831" s="11" t="s">
        <v>2</v>
      </c>
      <c r="C831" s="15">
        <v>28646</v>
      </c>
      <c r="D831" s="24">
        <f t="shared" si="12"/>
        <v>46</v>
      </c>
      <c r="E831" s="19">
        <v>37205</v>
      </c>
      <c r="F831" s="10">
        <v>2848771.3</v>
      </c>
      <c r="G831">
        <v>23</v>
      </c>
      <c r="I831" cm="1">
        <f t="array" ref="I831">Calcular_Prima_Anual_Empleado(B831, D831, G831, F831)</f>
        <v>2072410.8182717394</v>
      </c>
    </row>
    <row r="832" spans="1:9" ht="13.95" customHeight="1" x14ac:dyDescent="0.3">
      <c r="A832" s="9">
        <v>831</v>
      </c>
      <c r="B832" s="11" t="s">
        <v>2</v>
      </c>
      <c r="C832" s="15">
        <v>28637</v>
      </c>
      <c r="D832" s="24">
        <f t="shared" si="12"/>
        <v>46</v>
      </c>
      <c r="E832" s="19">
        <v>40309</v>
      </c>
      <c r="F832" s="10">
        <v>807720.13</v>
      </c>
      <c r="G832">
        <v>14</v>
      </c>
      <c r="I832" cm="1">
        <f t="array" ref="I832">Calcular_Prima_Anual_Empleado(B832, D832, G832, F832)</f>
        <v>408778.19066049717</v>
      </c>
    </row>
    <row r="833" spans="1:9" ht="13.95" customHeight="1" x14ac:dyDescent="0.3">
      <c r="A833" s="9">
        <v>832</v>
      </c>
      <c r="B833" s="11" t="s">
        <v>1</v>
      </c>
      <c r="C833" s="15">
        <v>28644</v>
      </c>
      <c r="D833" s="24">
        <f t="shared" si="12"/>
        <v>46</v>
      </c>
      <c r="E833" s="19">
        <v>35826</v>
      </c>
      <c r="F833" s="10">
        <v>1235955.5</v>
      </c>
      <c r="G833">
        <v>26</v>
      </c>
      <c r="I833" cm="1">
        <f t="array" ref="I833">Calcular_Prima_Anual_Empleado(B833, D833, G833, F833)</f>
        <v>708089.3665660111</v>
      </c>
    </row>
    <row r="834" spans="1:9" ht="13.95" customHeight="1" x14ac:dyDescent="0.3">
      <c r="A834" s="9">
        <v>833</v>
      </c>
      <c r="B834" s="11" t="s">
        <v>1</v>
      </c>
      <c r="C834" s="15">
        <v>28658</v>
      </c>
      <c r="D834" s="24">
        <f t="shared" si="12"/>
        <v>46</v>
      </c>
      <c r="E834" s="19">
        <v>35480</v>
      </c>
      <c r="F834" s="10">
        <v>1374335</v>
      </c>
      <c r="G834">
        <v>27</v>
      </c>
      <c r="I834" cm="1">
        <f t="array" ref="I834">Calcular_Prima_Anual_Empleado(B834, D834, G834, F834)</f>
        <v>786788.70615169953</v>
      </c>
    </row>
    <row r="835" spans="1:9" ht="13.95" customHeight="1" x14ac:dyDescent="0.3">
      <c r="A835" s="9">
        <v>834</v>
      </c>
      <c r="B835" s="11" t="s">
        <v>1</v>
      </c>
      <c r="C835" s="15">
        <v>28623</v>
      </c>
      <c r="D835" s="24">
        <f t="shared" ref="D835:D898" si="13">2024-YEAR(C835)</f>
        <v>46</v>
      </c>
      <c r="E835" s="19">
        <v>35908</v>
      </c>
      <c r="F835" s="10">
        <v>859558.5</v>
      </c>
      <c r="G835">
        <v>26</v>
      </c>
      <c r="I835" cm="1">
        <f t="array" ref="I835">Calcular_Prima_Anual_Empleado(B835, D835, G835, F835)</f>
        <v>494024.45578056684</v>
      </c>
    </row>
    <row r="836" spans="1:9" ht="13.95" customHeight="1" x14ac:dyDescent="0.3">
      <c r="A836" s="9">
        <v>835</v>
      </c>
      <c r="B836" s="11" t="s">
        <v>2</v>
      </c>
      <c r="C836" s="15">
        <v>28660</v>
      </c>
      <c r="D836" s="24">
        <f t="shared" si="13"/>
        <v>46</v>
      </c>
      <c r="E836" s="19">
        <v>40857</v>
      </c>
      <c r="F836" s="10">
        <v>1807383.2</v>
      </c>
      <c r="G836">
        <v>13</v>
      </c>
      <c r="I836" cm="1">
        <f t="array" ref="I836">Calcular_Prima_Anual_Empleado(B836, D836, G836, F836)</f>
        <v>907137.00391733623</v>
      </c>
    </row>
    <row r="837" spans="1:9" ht="13.95" customHeight="1" x14ac:dyDescent="0.3">
      <c r="A837" s="9">
        <v>836</v>
      </c>
      <c r="B837" s="11" t="s">
        <v>1</v>
      </c>
      <c r="C837" s="15">
        <v>28664</v>
      </c>
      <c r="D837" s="24">
        <f t="shared" si="13"/>
        <v>46</v>
      </c>
      <c r="E837" s="19">
        <v>39356</v>
      </c>
      <c r="F837" s="10">
        <v>1532091.1</v>
      </c>
      <c r="G837">
        <v>17</v>
      </c>
      <c r="I837" cm="1">
        <f t="array" ref="I837">Calcular_Prima_Anual_Empleado(B837, D837, G837, F837)</f>
        <v>603572.84208587976</v>
      </c>
    </row>
    <row r="838" spans="1:9" ht="13.95" customHeight="1" x14ac:dyDescent="0.3">
      <c r="A838" s="9">
        <v>837</v>
      </c>
      <c r="B838" s="11" t="s">
        <v>1</v>
      </c>
      <c r="C838" s="15">
        <v>28667</v>
      </c>
      <c r="D838" s="24">
        <f t="shared" si="13"/>
        <v>46</v>
      </c>
      <c r="E838" s="19">
        <v>37815</v>
      </c>
      <c r="F838" s="10">
        <v>788583.5</v>
      </c>
      <c r="G838">
        <v>21</v>
      </c>
      <c r="I838" cm="1">
        <f t="array" ref="I838">Calcular_Prima_Anual_Empleado(B838, D838, G838, F838)</f>
        <v>453659.47666809551</v>
      </c>
    </row>
    <row r="839" spans="1:9" ht="13.95" customHeight="1" x14ac:dyDescent="0.3">
      <c r="A839" s="9">
        <v>838</v>
      </c>
      <c r="B839" s="11" t="s">
        <v>1</v>
      </c>
      <c r="C839" s="15">
        <v>28661</v>
      </c>
      <c r="D839" s="24">
        <f t="shared" si="13"/>
        <v>46</v>
      </c>
      <c r="E839" s="19">
        <v>37691</v>
      </c>
      <c r="F839" s="10">
        <v>654577</v>
      </c>
      <c r="G839">
        <v>21</v>
      </c>
      <c r="I839" cm="1">
        <f t="array" ref="I839">Calcular_Prima_Anual_Empleado(B839, D839, G839, F839)</f>
        <v>377447.15439355647</v>
      </c>
    </row>
    <row r="840" spans="1:9" ht="13.95" customHeight="1" x14ac:dyDescent="0.3">
      <c r="A840" s="9">
        <v>839</v>
      </c>
      <c r="B840" s="11" t="s">
        <v>2</v>
      </c>
      <c r="C840" s="15">
        <v>28640</v>
      </c>
      <c r="D840" s="24">
        <f t="shared" si="13"/>
        <v>46</v>
      </c>
      <c r="E840" s="19">
        <v>42430</v>
      </c>
      <c r="F840" s="10">
        <v>620890.15</v>
      </c>
      <c r="G840">
        <v>8</v>
      </c>
      <c r="I840" cm="1">
        <f t="array" ref="I840">Calcular_Prima_Anual_Empleado(B840, D840, G840, F840)</f>
        <v>35372.339461060474</v>
      </c>
    </row>
    <row r="841" spans="1:9" ht="13.95" customHeight="1" x14ac:dyDescent="0.3">
      <c r="A841" s="9">
        <v>840</v>
      </c>
      <c r="B841" s="11" t="s">
        <v>1</v>
      </c>
      <c r="C841" s="15">
        <v>28675</v>
      </c>
      <c r="D841" s="24">
        <f t="shared" si="13"/>
        <v>46</v>
      </c>
      <c r="E841" s="19">
        <v>41335</v>
      </c>
      <c r="F841" s="10">
        <v>520172.55</v>
      </c>
      <c r="G841">
        <v>11</v>
      </c>
      <c r="I841" cm="1">
        <f t="array" ref="I841">Calcular_Prima_Anual_Empleado(B841, D841, G841, F841)</f>
        <v>208342.12766812681</v>
      </c>
    </row>
    <row r="842" spans="1:9" ht="13.95" customHeight="1" x14ac:dyDescent="0.3">
      <c r="A842" s="9">
        <v>841</v>
      </c>
      <c r="B842" s="11" t="s">
        <v>1</v>
      </c>
      <c r="C842" s="15">
        <v>28672</v>
      </c>
      <c r="D842" s="24">
        <f t="shared" si="13"/>
        <v>46</v>
      </c>
      <c r="E842" s="19">
        <v>37370</v>
      </c>
      <c r="F842" s="10">
        <v>929418</v>
      </c>
      <c r="G842">
        <v>22</v>
      </c>
      <c r="I842" cm="1">
        <f t="array" ref="I842">Calcular_Prima_Anual_Empleado(B842, D842, G842, F842)</f>
        <v>533755.02652107691</v>
      </c>
    </row>
    <row r="843" spans="1:9" ht="13.95" customHeight="1" x14ac:dyDescent="0.3">
      <c r="A843" s="9">
        <v>842</v>
      </c>
      <c r="B843" s="11" t="s">
        <v>2</v>
      </c>
      <c r="C843" s="15">
        <v>28610</v>
      </c>
      <c r="D843" s="24">
        <f t="shared" si="13"/>
        <v>46</v>
      </c>
      <c r="E843" s="19">
        <v>41269</v>
      </c>
      <c r="F843" s="10">
        <v>489418.98</v>
      </c>
      <c r="G843">
        <v>12</v>
      </c>
      <c r="I843" cm="1">
        <f t="array" ref="I843">Calcular_Prima_Anual_Empleado(B843, D843, G843, F843)</f>
        <v>250096.54268055619</v>
      </c>
    </row>
    <row r="844" spans="1:9" ht="13.95" customHeight="1" x14ac:dyDescent="0.3">
      <c r="A844" s="9">
        <v>843</v>
      </c>
      <c r="B844" s="11" t="s">
        <v>1</v>
      </c>
      <c r="C844" s="15">
        <v>28619</v>
      </c>
      <c r="D844" s="24">
        <f t="shared" si="13"/>
        <v>46</v>
      </c>
      <c r="E844" s="19">
        <v>40307</v>
      </c>
      <c r="F844" s="10">
        <v>591140</v>
      </c>
      <c r="G844">
        <v>14</v>
      </c>
      <c r="I844" cm="1">
        <f t="array" ref="I844">Calcular_Prima_Anual_Empleado(B844, D844, G844, F844)</f>
        <v>236060.28340695199</v>
      </c>
    </row>
    <row r="845" spans="1:9" ht="13.95" customHeight="1" x14ac:dyDescent="0.3">
      <c r="A845" s="9">
        <v>844</v>
      </c>
      <c r="B845" s="11" t="s">
        <v>1</v>
      </c>
      <c r="C845" s="15">
        <v>28673</v>
      </c>
      <c r="D845" s="24">
        <f t="shared" si="13"/>
        <v>46</v>
      </c>
      <c r="E845" s="19">
        <v>36098</v>
      </c>
      <c r="F845" s="10">
        <v>769602</v>
      </c>
      <c r="G845">
        <v>26</v>
      </c>
      <c r="I845" cm="1">
        <f t="array" ref="I845">Calcular_Prima_Anual_Empleado(B845, D845, G845, F845)</f>
        <v>442864.29736519471</v>
      </c>
    </row>
    <row r="846" spans="1:9" ht="13.95" customHeight="1" x14ac:dyDescent="0.3">
      <c r="A846" s="9">
        <v>845</v>
      </c>
      <c r="B846" s="11" t="s">
        <v>1</v>
      </c>
      <c r="C846" s="15">
        <v>28684</v>
      </c>
      <c r="D846" s="24">
        <f t="shared" si="13"/>
        <v>46</v>
      </c>
      <c r="E846" s="19">
        <v>36121</v>
      </c>
      <c r="F846" s="10">
        <v>663758.17000000004</v>
      </c>
      <c r="G846">
        <v>26</v>
      </c>
      <c r="I846" cm="1">
        <f t="array" ref="I846">Calcular_Prima_Anual_Empleado(B846, D846, G846, F846)</f>
        <v>382668.67937105626</v>
      </c>
    </row>
    <row r="847" spans="1:9" ht="13.95" customHeight="1" x14ac:dyDescent="0.3">
      <c r="A847" s="9">
        <v>846</v>
      </c>
      <c r="B847" s="11" t="s">
        <v>1</v>
      </c>
      <c r="C847" s="15">
        <v>28681</v>
      </c>
      <c r="D847" s="24">
        <f t="shared" si="13"/>
        <v>46</v>
      </c>
      <c r="E847" s="19">
        <v>38099</v>
      </c>
      <c r="F847" s="10">
        <v>1624893.4</v>
      </c>
      <c r="G847">
        <v>20</v>
      </c>
      <c r="I847" cm="1">
        <f t="array" ref="I847">Calcular_Prima_Anual_Empleado(B847, D847, G847, F847)</f>
        <v>639819.15788729559</v>
      </c>
    </row>
    <row r="848" spans="1:9" ht="13.95" customHeight="1" x14ac:dyDescent="0.3">
      <c r="A848" s="9">
        <v>847</v>
      </c>
      <c r="B848" s="11" t="s">
        <v>1</v>
      </c>
      <c r="C848" s="15">
        <v>28677</v>
      </c>
      <c r="D848" s="24">
        <f t="shared" si="13"/>
        <v>46</v>
      </c>
      <c r="E848" s="19">
        <v>35633</v>
      </c>
      <c r="F848" s="10">
        <v>914947.5</v>
      </c>
      <c r="G848">
        <v>27</v>
      </c>
      <c r="I848" cm="1">
        <f t="array" ref="I848">Calcular_Prima_Anual_Empleado(B848, D848, G848, F848)</f>
        <v>525525.34803925897</v>
      </c>
    </row>
    <row r="849" spans="1:9" ht="13.95" customHeight="1" x14ac:dyDescent="0.3">
      <c r="A849" s="9">
        <v>848</v>
      </c>
      <c r="B849" s="11" t="s">
        <v>2</v>
      </c>
      <c r="C849" s="15">
        <v>28693</v>
      </c>
      <c r="D849" s="24">
        <f t="shared" si="13"/>
        <v>46</v>
      </c>
      <c r="E849" s="19">
        <v>37624</v>
      </c>
      <c r="F849" s="10">
        <v>587060.94999999995</v>
      </c>
      <c r="G849">
        <v>21</v>
      </c>
      <c r="I849" cm="1">
        <f t="array" ref="I849">Calcular_Prima_Anual_Empleado(B849, D849, G849, F849)</f>
        <v>431921.70498778793</v>
      </c>
    </row>
    <row r="850" spans="1:9" ht="13.95" customHeight="1" x14ac:dyDescent="0.3">
      <c r="A850" s="9">
        <v>849</v>
      </c>
      <c r="B850" s="11" t="s">
        <v>2</v>
      </c>
      <c r="C850" s="15">
        <v>28656</v>
      </c>
      <c r="D850" s="24">
        <f t="shared" si="13"/>
        <v>46</v>
      </c>
      <c r="E850" s="19">
        <v>37073</v>
      </c>
      <c r="F850" s="10">
        <v>1340270.3400000001</v>
      </c>
      <c r="G850">
        <v>23</v>
      </c>
      <c r="I850" cm="1">
        <f t="array" ref="I850">Calcular_Prima_Anual_Empleado(B850, D850, G850, F850)</f>
        <v>978247.98603356665</v>
      </c>
    </row>
    <row r="851" spans="1:9" ht="13.95" customHeight="1" x14ac:dyDescent="0.3">
      <c r="A851" s="9">
        <v>850</v>
      </c>
      <c r="B851" s="11" t="s">
        <v>2</v>
      </c>
      <c r="C851" s="15">
        <v>28685</v>
      </c>
      <c r="D851" s="24">
        <f t="shared" si="13"/>
        <v>46</v>
      </c>
      <c r="E851" s="19">
        <v>41425</v>
      </c>
      <c r="F851" s="10">
        <v>2068048.8</v>
      </c>
      <c r="G851">
        <v>11</v>
      </c>
      <c r="I851" cm="1">
        <f t="array" ref="I851">Calcular_Prima_Anual_Empleado(B851, D851, G851, F851)</f>
        <v>1037085.7866335786</v>
      </c>
    </row>
    <row r="852" spans="1:9" ht="13.95" customHeight="1" x14ac:dyDescent="0.3">
      <c r="A852" s="9">
        <v>851</v>
      </c>
      <c r="B852" s="11" t="s">
        <v>2</v>
      </c>
      <c r="C852" s="15">
        <v>28657</v>
      </c>
      <c r="D852" s="24">
        <f t="shared" si="13"/>
        <v>46</v>
      </c>
      <c r="E852" s="19">
        <v>36970</v>
      </c>
      <c r="F852" s="10">
        <v>1512434.5</v>
      </c>
      <c r="G852">
        <v>23</v>
      </c>
      <c r="I852" cm="1">
        <f t="array" ref="I852">Calcular_Prima_Anual_Empleado(B852, D852, G852, F852)</f>
        <v>1103124.0251681427</v>
      </c>
    </row>
    <row r="853" spans="1:9" ht="13.95" customHeight="1" x14ac:dyDescent="0.3">
      <c r="A853" s="9">
        <v>852</v>
      </c>
      <c r="B853" s="11" t="s">
        <v>2</v>
      </c>
      <c r="C853" s="15">
        <v>28686</v>
      </c>
      <c r="D853" s="24">
        <f t="shared" si="13"/>
        <v>46</v>
      </c>
      <c r="E853" s="19">
        <v>38262</v>
      </c>
      <c r="F853" s="10">
        <v>2321963.2000000002</v>
      </c>
      <c r="G853">
        <v>20</v>
      </c>
      <c r="I853" cm="1">
        <f t="array" ref="I853">Calcular_Prima_Anual_Empleado(B853, D853, G853, F853)</f>
        <v>1163668.9153399558</v>
      </c>
    </row>
    <row r="854" spans="1:9" ht="13.95" customHeight="1" x14ac:dyDescent="0.3">
      <c r="A854" s="9">
        <v>853</v>
      </c>
      <c r="B854" s="11" t="s">
        <v>2</v>
      </c>
      <c r="C854" s="15">
        <v>28708</v>
      </c>
      <c r="D854" s="24">
        <f t="shared" si="13"/>
        <v>46</v>
      </c>
      <c r="E854" s="19">
        <v>36010</v>
      </c>
      <c r="F854" s="10">
        <v>1623983.7</v>
      </c>
      <c r="G854">
        <v>26</v>
      </c>
      <c r="I854" cm="1">
        <f t="array" ref="I854">Calcular_Prima_Anual_Empleado(B854, D854, G854, F854)</f>
        <v>1184034.1417953821</v>
      </c>
    </row>
    <row r="855" spans="1:9" ht="13.95" customHeight="1" x14ac:dyDescent="0.3">
      <c r="A855" s="9">
        <v>854</v>
      </c>
      <c r="B855" s="11" t="s">
        <v>2</v>
      </c>
      <c r="C855" s="15">
        <v>28699</v>
      </c>
      <c r="D855" s="24">
        <f t="shared" si="13"/>
        <v>46</v>
      </c>
      <c r="E855" s="19">
        <v>38177</v>
      </c>
      <c r="F855" s="10">
        <v>668116</v>
      </c>
      <c r="G855">
        <v>20</v>
      </c>
      <c r="I855" cm="1">
        <f t="array" ref="I855">Calcular_Prima_Anual_Empleado(B855, D855, G855, F855)</f>
        <v>339181.79299367778</v>
      </c>
    </row>
    <row r="856" spans="1:9" ht="13.95" customHeight="1" x14ac:dyDescent="0.3">
      <c r="A856" s="9">
        <v>855</v>
      </c>
      <c r="B856" s="11" t="s">
        <v>2</v>
      </c>
      <c r="C856" s="15">
        <v>28607</v>
      </c>
      <c r="D856" s="24">
        <f t="shared" si="13"/>
        <v>46</v>
      </c>
      <c r="E856" s="19">
        <v>37056</v>
      </c>
      <c r="F856" s="10">
        <v>646109</v>
      </c>
      <c r="G856">
        <v>23</v>
      </c>
      <c r="I856" cm="1">
        <f t="array" ref="I856">Calcular_Prima_Anual_Empleado(B856, D856, G856, F856)</f>
        <v>474751.09876301041</v>
      </c>
    </row>
    <row r="857" spans="1:9" ht="13.95" customHeight="1" x14ac:dyDescent="0.3">
      <c r="A857" s="9">
        <v>856</v>
      </c>
      <c r="B857" s="11" t="s">
        <v>2</v>
      </c>
      <c r="C857" s="15">
        <v>28711</v>
      </c>
      <c r="D857" s="24">
        <f t="shared" si="13"/>
        <v>46</v>
      </c>
      <c r="E857" s="19">
        <v>39219</v>
      </c>
      <c r="F857" s="10">
        <v>731803.5</v>
      </c>
      <c r="G857">
        <v>17</v>
      </c>
      <c r="I857" cm="1">
        <f t="array" ref="I857">Calcular_Prima_Anual_Empleado(B857, D857, G857, F857)</f>
        <v>370931.71741500794</v>
      </c>
    </row>
    <row r="858" spans="1:9" ht="13.95" customHeight="1" x14ac:dyDescent="0.3">
      <c r="A858" s="9">
        <v>857</v>
      </c>
      <c r="B858" s="11" t="s">
        <v>2</v>
      </c>
      <c r="C858" s="15">
        <v>28342</v>
      </c>
      <c r="D858" s="24">
        <f t="shared" si="13"/>
        <v>47</v>
      </c>
      <c r="E858" s="19">
        <v>37676</v>
      </c>
      <c r="F858" s="10">
        <v>1708263.5</v>
      </c>
      <c r="G858">
        <v>21</v>
      </c>
      <c r="I858" cm="1">
        <f t="array" ref="I858">Calcular_Prima_Anual_Empleado(B858, D858, G858, F858)</f>
        <v>1341019.4659483102</v>
      </c>
    </row>
    <row r="859" spans="1:9" ht="13.95" customHeight="1" x14ac:dyDescent="0.3">
      <c r="A859" s="9">
        <v>858</v>
      </c>
      <c r="B859" s="11" t="s">
        <v>2</v>
      </c>
      <c r="C859" s="15">
        <v>28618</v>
      </c>
      <c r="D859" s="24">
        <f t="shared" si="13"/>
        <v>46</v>
      </c>
      <c r="E859" s="19">
        <v>43694</v>
      </c>
      <c r="F859" s="10">
        <v>568940.81999999995</v>
      </c>
      <c r="G859">
        <v>5</v>
      </c>
      <c r="I859" cm="1">
        <f t="array" ref="I859">Calcular_Prima_Anual_Empleado(B859, D859, G859, F859)</f>
        <v>32923.824204257398</v>
      </c>
    </row>
    <row r="860" spans="1:9" ht="13.95" customHeight="1" x14ac:dyDescent="0.3">
      <c r="A860" s="9">
        <v>859</v>
      </c>
      <c r="B860" s="11" t="s">
        <v>2</v>
      </c>
      <c r="C860" s="15">
        <v>28602</v>
      </c>
      <c r="D860" s="24">
        <f t="shared" si="13"/>
        <v>46</v>
      </c>
      <c r="E860" s="19">
        <v>44123</v>
      </c>
      <c r="F860" s="10">
        <v>1669068.9</v>
      </c>
      <c r="G860">
        <v>4</v>
      </c>
      <c r="I860" cm="1">
        <f t="array" ref="I860">Calcular_Prima_Anual_Empleado(B860, D860, G860, F860)</f>
        <v>84775.895988772725</v>
      </c>
    </row>
    <row r="861" spans="1:9" ht="13.95" customHeight="1" x14ac:dyDescent="0.3">
      <c r="A861" s="9">
        <v>860</v>
      </c>
      <c r="B861" s="11" t="s">
        <v>1</v>
      </c>
      <c r="C861" s="15">
        <v>28613</v>
      </c>
      <c r="D861" s="24">
        <f t="shared" si="13"/>
        <v>46</v>
      </c>
      <c r="E861" s="19">
        <v>38785</v>
      </c>
      <c r="F861" s="10">
        <v>615772</v>
      </c>
      <c r="G861">
        <v>18</v>
      </c>
      <c r="I861" cm="1">
        <f t="array" ref="I861">Calcular_Prima_Anual_Empleado(B861, D861, G861, F861)</f>
        <v>245680.94206326199</v>
      </c>
    </row>
    <row r="862" spans="1:9" ht="13.95" customHeight="1" x14ac:dyDescent="0.3">
      <c r="A862" s="9">
        <v>861</v>
      </c>
      <c r="B862" s="11" t="s">
        <v>1</v>
      </c>
      <c r="C862" s="15">
        <v>28706</v>
      </c>
      <c r="D862" s="24">
        <f t="shared" si="13"/>
        <v>46</v>
      </c>
      <c r="E862" s="19">
        <v>36473</v>
      </c>
      <c r="F862" s="10">
        <v>865728.26</v>
      </c>
      <c r="G862">
        <v>25</v>
      </c>
      <c r="I862" cm="1">
        <f t="array" ref="I862">Calcular_Prima_Anual_Empleado(B862, D862, G862, F862)</f>
        <v>497533.32839104877</v>
      </c>
    </row>
    <row r="863" spans="1:9" ht="13.95" customHeight="1" x14ac:dyDescent="0.3">
      <c r="A863" s="9">
        <v>862</v>
      </c>
      <c r="B863" s="11" t="s">
        <v>1</v>
      </c>
      <c r="C863" s="15">
        <v>28712</v>
      </c>
      <c r="D863" s="24">
        <f t="shared" si="13"/>
        <v>46</v>
      </c>
      <c r="E863" s="19">
        <v>37061</v>
      </c>
      <c r="F863" s="10">
        <v>1018822.2</v>
      </c>
      <c r="G863">
        <v>23</v>
      </c>
      <c r="I863" cm="1">
        <f t="array" ref="I863">Calcular_Prima_Anual_Empleado(B863, D863, G863, F863)</f>
        <v>584601.08028038952</v>
      </c>
    </row>
    <row r="864" spans="1:9" ht="13.95" customHeight="1" x14ac:dyDescent="0.3">
      <c r="A864" s="9">
        <v>863</v>
      </c>
      <c r="B864" s="11" t="s">
        <v>1</v>
      </c>
      <c r="C864" s="15">
        <v>28729</v>
      </c>
      <c r="D864" s="24">
        <f t="shared" si="13"/>
        <v>46</v>
      </c>
      <c r="E864" s="19">
        <v>43931</v>
      </c>
      <c r="F864" s="10">
        <v>481338.5</v>
      </c>
      <c r="G864">
        <v>4</v>
      </c>
      <c r="I864" cm="1">
        <f t="array" ref="I864">Calcular_Prima_Anual_Empleado(B864, D864, G864, F864)</f>
        <v>24913.527976858291</v>
      </c>
    </row>
    <row r="865" spans="1:9" ht="13.95" customHeight="1" x14ac:dyDescent="0.3">
      <c r="A865" s="9">
        <v>864</v>
      </c>
      <c r="B865" s="11" t="s">
        <v>2</v>
      </c>
      <c r="C865" s="15">
        <v>28723</v>
      </c>
      <c r="D865" s="24">
        <f t="shared" si="13"/>
        <v>46</v>
      </c>
      <c r="E865" s="19">
        <v>40167</v>
      </c>
      <c r="F865" s="10">
        <v>671113.6</v>
      </c>
      <c r="G865">
        <v>15</v>
      </c>
      <c r="I865" cm="1">
        <f t="array" ref="I865">Calcular_Prima_Anual_Empleado(B865, D865, G865, F865)</f>
        <v>340676.17687505757</v>
      </c>
    </row>
    <row r="866" spans="1:9" ht="13.95" customHeight="1" x14ac:dyDescent="0.3">
      <c r="A866" s="9">
        <v>865</v>
      </c>
      <c r="B866" s="11" t="s">
        <v>1</v>
      </c>
      <c r="C866" s="15">
        <v>28723</v>
      </c>
      <c r="D866" s="24">
        <f t="shared" si="13"/>
        <v>46</v>
      </c>
      <c r="E866" s="19">
        <v>41031</v>
      </c>
      <c r="F866" s="10">
        <v>538162</v>
      </c>
      <c r="G866">
        <v>12</v>
      </c>
      <c r="I866" cm="1">
        <f t="array" ref="I866">Calcular_Prima_Anual_Empleado(B866, D866, G866, F866)</f>
        <v>215368.36824399375</v>
      </c>
    </row>
    <row r="867" spans="1:9" ht="13.95" customHeight="1" x14ac:dyDescent="0.3">
      <c r="A867" s="9">
        <v>866</v>
      </c>
      <c r="B867" s="11" t="s">
        <v>1</v>
      </c>
      <c r="C867" s="15">
        <v>28731</v>
      </c>
      <c r="D867" s="24">
        <f t="shared" si="13"/>
        <v>46</v>
      </c>
      <c r="E867" s="19">
        <v>37861</v>
      </c>
      <c r="F867" s="10">
        <v>3036929.45</v>
      </c>
      <c r="G867">
        <v>21</v>
      </c>
      <c r="I867" cm="1">
        <f t="array" ref="I867">Calcular_Prima_Anual_Empleado(B867, D867, G867, F867)</f>
        <v>1732341.2281208572</v>
      </c>
    </row>
    <row r="868" spans="1:9" ht="13.95" customHeight="1" x14ac:dyDescent="0.3">
      <c r="A868" s="9">
        <v>867</v>
      </c>
      <c r="B868" s="11" t="s">
        <v>2</v>
      </c>
      <c r="C868" s="15">
        <v>28730</v>
      </c>
      <c r="D868" s="24">
        <f t="shared" si="13"/>
        <v>46</v>
      </c>
      <c r="E868" s="19">
        <v>37285</v>
      </c>
      <c r="F868" s="10">
        <v>838074.5</v>
      </c>
      <c r="G868">
        <v>22</v>
      </c>
      <c r="I868" cm="1">
        <f t="array" ref="I868">Calcular_Prima_Anual_Empleado(B868, D868, G868, F868)</f>
        <v>613989.66787337884</v>
      </c>
    </row>
    <row r="869" spans="1:9" ht="13.95" customHeight="1" x14ac:dyDescent="0.3">
      <c r="A869" s="9">
        <v>868</v>
      </c>
      <c r="B869" s="11" t="s">
        <v>2</v>
      </c>
      <c r="C869" s="15">
        <v>28728</v>
      </c>
      <c r="D869" s="24">
        <f t="shared" si="13"/>
        <v>46</v>
      </c>
      <c r="E869" s="19">
        <v>39314</v>
      </c>
      <c r="F869" s="10">
        <v>1627904.81</v>
      </c>
      <c r="G869">
        <v>17</v>
      </c>
      <c r="I869" cm="1">
        <f t="array" ref="I869">Calcular_Prima_Anual_Empleado(B869, D869, G869, F869)</f>
        <v>817662.21973265288</v>
      </c>
    </row>
    <row r="870" spans="1:9" ht="13.95" customHeight="1" x14ac:dyDescent="0.3">
      <c r="A870" s="9">
        <v>869</v>
      </c>
      <c r="B870" s="11" t="s">
        <v>2</v>
      </c>
      <c r="C870" s="15">
        <v>28731</v>
      </c>
      <c r="D870" s="24">
        <f t="shared" si="13"/>
        <v>46</v>
      </c>
      <c r="E870" s="19">
        <v>37654</v>
      </c>
      <c r="F870" s="10">
        <v>1631805.45</v>
      </c>
      <c r="G870">
        <v>21</v>
      </c>
      <c r="I870" cm="1">
        <f t="array" ref="I870">Calcular_Prima_Anual_Empleado(B870, D870, G870, F870)</f>
        <v>1189707.5012164188</v>
      </c>
    </row>
    <row r="871" spans="1:9" ht="13.95" customHeight="1" x14ac:dyDescent="0.3">
      <c r="A871" s="9">
        <v>870</v>
      </c>
      <c r="B871" s="11" t="s">
        <v>1</v>
      </c>
      <c r="C871" s="15">
        <v>28704</v>
      </c>
      <c r="D871" s="24">
        <f t="shared" si="13"/>
        <v>46</v>
      </c>
      <c r="E871" s="19">
        <v>35871</v>
      </c>
      <c r="F871" s="10">
        <v>1938566.4</v>
      </c>
      <c r="G871">
        <v>26</v>
      </c>
      <c r="I871" cm="1">
        <f t="array" ref="I871">Calcular_Prima_Anual_Empleado(B871, D871, G871, F871)</f>
        <v>1107679.0009822808</v>
      </c>
    </row>
    <row r="872" spans="1:9" ht="13.95" customHeight="1" x14ac:dyDescent="0.3">
      <c r="A872" s="9">
        <v>871</v>
      </c>
      <c r="B872" s="11" t="s">
        <v>1</v>
      </c>
      <c r="C872" s="15">
        <v>28742</v>
      </c>
      <c r="D872" s="24">
        <f t="shared" si="13"/>
        <v>46</v>
      </c>
      <c r="E872" s="19">
        <v>44138</v>
      </c>
      <c r="F872" s="10">
        <v>142375</v>
      </c>
      <c r="G872">
        <v>4</v>
      </c>
      <c r="I872" cm="1">
        <f t="array" ref="I872">Calcular_Prima_Anual_Empleado(B872, D872, G872, F872)</f>
        <v>11013.744452549878</v>
      </c>
    </row>
    <row r="873" spans="1:9" ht="13.95" customHeight="1" x14ac:dyDescent="0.3">
      <c r="A873" s="9">
        <v>872</v>
      </c>
      <c r="B873" s="11" t="s">
        <v>2</v>
      </c>
      <c r="C873" s="15">
        <v>28710</v>
      </c>
      <c r="D873" s="24">
        <f t="shared" si="13"/>
        <v>46</v>
      </c>
      <c r="E873" s="19">
        <v>42296</v>
      </c>
      <c r="F873" s="10">
        <v>324089.3</v>
      </c>
      <c r="G873">
        <v>9</v>
      </c>
      <c r="I873" cm="1">
        <f t="array" ref="I873">Calcular_Prima_Anual_Empleado(B873, D873, G873, F873)</f>
        <v>21383.296494440478</v>
      </c>
    </row>
    <row r="874" spans="1:9" ht="13.95" customHeight="1" x14ac:dyDescent="0.3">
      <c r="A874" s="9">
        <v>873</v>
      </c>
      <c r="B874" s="11" t="s">
        <v>1</v>
      </c>
      <c r="C874" s="15">
        <v>28726</v>
      </c>
      <c r="D874" s="24">
        <f t="shared" si="13"/>
        <v>46</v>
      </c>
      <c r="E874" s="19">
        <v>38228</v>
      </c>
      <c r="F874" s="10">
        <v>641642</v>
      </c>
      <c r="G874">
        <v>20</v>
      </c>
      <c r="I874" cm="1">
        <f t="array" ref="I874">Calcular_Prima_Anual_Empleado(B874, D874, G874, F874)</f>
        <v>255785.13333635128</v>
      </c>
    </row>
    <row r="875" spans="1:9" ht="13.95" customHeight="1" x14ac:dyDescent="0.3">
      <c r="A875" s="9">
        <v>874</v>
      </c>
      <c r="B875" s="11" t="s">
        <v>1</v>
      </c>
      <c r="C875" s="15">
        <v>28728</v>
      </c>
      <c r="D875" s="24">
        <f t="shared" si="13"/>
        <v>46</v>
      </c>
      <c r="E875" s="19">
        <v>37895</v>
      </c>
      <c r="F875" s="10">
        <v>767839.6</v>
      </c>
      <c r="G875">
        <v>21</v>
      </c>
      <c r="I875" cm="1">
        <f t="array" ref="I875">Calcular_Prima_Anual_Empleado(B875, D875, G875, F875)</f>
        <v>441861.9833223935</v>
      </c>
    </row>
    <row r="876" spans="1:9" ht="13.95" customHeight="1" x14ac:dyDescent="0.3">
      <c r="A876" s="9">
        <v>875</v>
      </c>
      <c r="B876" s="11" t="s">
        <v>1</v>
      </c>
      <c r="C876" s="15">
        <v>28692</v>
      </c>
      <c r="D876" s="24">
        <f t="shared" si="13"/>
        <v>46</v>
      </c>
      <c r="E876" s="19">
        <v>40116</v>
      </c>
      <c r="F876" s="10">
        <v>534042</v>
      </c>
      <c r="G876">
        <v>15</v>
      </c>
      <c r="I876" cm="1">
        <f t="array" ref="I876">Calcular_Prima_Anual_Empleado(B876, D876, G876, F876)</f>
        <v>213759.19669219136</v>
      </c>
    </row>
    <row r="877" spans="1:9" ht="13.95" customHeight="1" x14ac:dyDescent="0.3">
      <c r="A877" s="9">
        <v>876</v>
      </c>
      <c r="B877" s="11" t="s">
        <v>2</v>
      </c>
      <c r="C877" s="15">
        <v>28686</v>
      </c>
      <c r="D877" s="24">
        <f t="shared" si="13"/>
        <v>46</v>
      </c>
      <c r="E877" s="19">
        <v>40046</v>
      </c>
      <c r="F877" s="10">
        <v>161943.5</v>
      </c>
      <c r="G877">
        <v>15</v>
      </c>
      <c r="I877" cm="1">
        <f t="array" ref="I877">Calcular_Prima_Anual_Empleado(B877, D877, G877, F877)</f>
        <v>86841.24548975988</v>
      </c>
    </row>
    <row r="878" spans="1:9" ht="13.95" customHeight="1" x14ac:dyDescent="0.3">
      <c r="A878" s="9">
        <v>877</v>
      </c>
      <c r="B878" s="11" t="s">
        <v>2</v>
      </c>
      <c r="C878" s="15">
        <v>28701</v>
      </c>
      <c r="D878" s="24">
        <f t="shared" si="13"/>
        <v>46</v>
      </c>
      <c r="E878" s="19">
        <v>36141</v>
      </c>
      <c r="F878" s="10">
        <v>1361591.5</v>
      </c>
      <c r="G878">
        <v>26</v>
      </c>
      <c r="I878" cm="1">
        <f t="array" ref="I878">Calcular_Prima_Anual_Empleado(B878, D878, G878, F878)</f>
        <v>993712.88889461837</v>
      </c>
    </row>
    <row r="879" spans="1:9" ht="13.95" customHeight="1" x14ac:dyDescent="0.3">
      <c r="A879" s="9">
        <v>878</v>
      </c>
      <c r="B879" s="11" t="s">
        <v>2</v>
      </c>
      <c r="C879" s="15">
        <v>28745</v>
      </c>
      <c r="D879" s="24">
        <f t="shared" si="13"/>
        <v>46</v>
      </c>
      <c r="E879" s="19">
        <v>37821</v>
      </c>
      <c r="F879" s="10">
        <v>376138.65</v>
      </c>
      <c r="G879">
        <v>21</v>
      </c>
      <c r="I879" cm="1">
        <f t="array" ref="I879">Calcular_Prima_Anual_Empleado(B879, D879, G879, F879)</f>
        <v>278933.17712487583</v>
      </c>
    </row>
    <row r="880" spans="1:9" ht="13.95" customHeight="1" x14ac:dyDescent="0.3">
      <c r="A880" s="9">
        <v>879</v>
      </c>
      <c r="B880" s="11" t="s">
        <v>1</v>
      </c>
      <c r="C880" s="15">
        <v>28729</v>
      </c>
      <c r="D880" s="24">
        <f t="shared" si="13"/>
        <v>46</v>
      </c>
      <c r="E880" s="19">
        <v>36234</v>
      </c>
      <c r="F880" s="10">
        <v>821440.17</v>
      </c>
      <c r="G880">
        <v>25</v>
      </c>
      <c r="I880" cm="1">
        <f t="array" ref="I880">Calcular_Prima_Anual_Empleado(B880, D880, G880, F880)</f>
        <v>472345.75772840343</v>
      </c>
    </row>
    <row r="881" spans="1:9" ht="13.95" customHeight="1" x14ac:dyDescent="0.3">
      <c r="A881" s="9">
        <v>880</v>
      </c>
      <c r="B881" s="11" t="s">
        <v>2</v>
      </c>
      <c r="C881" s="15">
        <v>28746</v>
      </c>
      <c r="D881" s="24">
        <f t="shared" si="13"/>
        <v>46</v>
      </c>
      <c r="E881" s="19">
        <v>38404</v>
      </c>
      <c r="F881" s="10">
        <v>740203.6</v>
      </c>
      <c r="G881">
        <v>19</v>
      </c>
      <c r="I881" cm="1">
        <f t="array" ref="I881">Calcular_Prima_Anual_Empleado(B881, D881, G881, F881)</f>
        <v>375119.39223552402</v>
      </c>
    </row>
    <row r="882" spans="1:9" ht="13.95" customHeight="1" x14ac:dyDescent="0.3">
      <c r="A882" s="9">
        <v>881</v>
      </c>
      <c r="B882" s="11" t="s">
        <v>2</v>
      </c>
      <c r="C882" s="15">
        <v>28718</v>
      </c>
      <c r="D882" s="24">
        <f t="shared" si="13"/>
        <v>46</v>
      </c>
      <c r="E882" s="19">
        <v>36896</v>
      </c>
      <c r="F882" s="10">
        <v>840631</v>
      </c>
      <c r="G882">
        <v>23</v>
      </c>
      <c r="I882" cm="1">
        <f t="array" ref="I882">Calcular_Prima_Anual_Empleado(B882, D882, G882, F882)</f>
        <v>615843.97712129389</v>
      </c>
    </row>
    <row r="883" spans="1:9" ht="13.95" customHeight="1" x14ac:dyDescent="0.3">
      <c r="A883" s="9">
        <v>882</v>
      </c>
      <c r="B883" s="11" t="s">
        <v>2</v>
      </c>
      <c r="C883" s="15">
        <v>28762</v>
      </c>
      <c r="D883" s="24">
        <f t="shared" si="13"/>
        <v>46</v>
      </c>
      <c r="E883" s="19">
        <v>39746</v>
      </c>
      <c r="F883" s="10">
        <v>577746</v>
      </c>
      <c r="G883">
        <v>16</v>
      </c>
      <c r="I883" cm="1">
        <f t="array" ref="I883">Calcular_Prima_Anual_Empleado(B883, D883, G883, F883)</f>
        <v>294129.92771468876</v>
      </c>
    </row>
    <row r="884" spans="1:9" ht="13.95" customHeight="1" x14ac:dyDescent="0.3">
      <c r="A884" s="9">
        <v>883</v>
      </c>
      <c r="B884" s="11" t="s">
        <v>2</v>
      </c>
      <c r="C884" s="15">
        <v>28752</v>
      </c>
      <c r="D884" s="24">
        <f t="shared" si="13"/>
        <v>46</v>
      </c>
      <c r="E884" s="19">
        <v>39264</v>
      </c>
      <c r="F884" s="10">
        <v>731803.5</v>
      </c>
      <c r="G884">
        <v>17</v>
      </c>
      <c r="I884" cm="1">
        <f t="array" ref="I884">Calcular_Prima_Anual_Empleado(B884, D884, G884, F884)</f>
        <v>370931.71741500794</v>
      </c>
    </row>
    <row r="885" spans="1:9" ht="13.95" customHeight="1" x14ac:dyDescent="0.3">
      <c r="A885" s="9">
        <v>884</v>
      </c>
      <c r="B885" s="11" t="s">
        <v>2</v>
      </c>
      <c r="C885" s="15">
        <v>28756</v>
      </c>
      <c r="D885" s="24">
        <f t="shared" si="13"/>
        <v>46</v>
      </c>
      <c r="E885" s="19">
        <v>36931</v>
      </c>
      <c r="F885" s="10">
        <v>2173891</v>
      </c>
      <c r="G885">
        <v>23</v>
      </c>
      <c r="I885" cm="1">
        <f t="array" ref="I885">Calcular_Prima_Anual_Empleado(B885, D885, G885, F885)</f>
        <v>1582899.0711464693</v>
      </c>
    </row>
    <row r="886" spans="1:9" ht="13.95" customHeight="1" x14ac:dyDescent="0.3">
      <c r="A886" s="9">
        <v>885</v>
      </c>
      <c r="B886" s="11" t="s">
        <v>1</v>
      </c>
      <c r="C886" s="15">
        <v>28763</v>
      </c>
      <c r="D886" s="24">
        <f t="shared" si="13"/>
        <v>46</v>
      </c>
      <c r="E886" s="19">
        <v>40079</v>
      </c>
      <c r="F886" s="10">
        <v>1984655.55</v>
      </c>
      <c r="G886">
        <v>15</v>
      </c>
      <c r="I886" cm="1">
        <f t="array" ref="I886">Calcular_Prima_Anual_Empleado(B886, D886, G886, F886)</f>
        <v>780333.48244925437</v>
      </c>
    </row>
    <row r="887" spans="1:9" ht="13.95" customHeight="1" x14ac:dyDescent="0.3">
      <c r="A887" s="9">
        <v>886</v>
      </c>
      <c r="B887" s="11" t="s">
        <v>2</v>
      </c>
      <c r="C887" s="15">
        <v>28723</v>
      </c>
      <c r="D887" s="24">
        <f t="shared" si="13"/>
        <v>46</v>
      </c>
      <c r="E887" s="19">
        <v>39595</v>
      </c>
      <c r="F887" s="10">
        <v>1955659.9</v>
      </c>
      <c r="G887">
        <v>16</v>
      </c>
      <c r="I887" cm="1">
        <f t="array" ref="I887">Calcular_Prima_Anual_Empleado(B887, D887, G887, F887)</f>
        <v>981056.90999693191</v>
      </c>
    </row>
    <row r="888" spans="1:9" ht="13.95" customHeight="1" x14ac:dyDescent="0.3">
      <c r="A888" s="9">
        <v>887</v>
      </c>
      <c r="B888" s="11" t="s">
        <v>2</v>
      </c>
      <c r="C888" s="15">
        <v>28745</v>
      </c>
      <c r="D888" s="24">
        <f t="shared" si="13"/>
        <v>46</v>
      </c>
      <c r="E888" s="19">
        <v>37520</v>
      </c>
      <c r="F888" s="10">
        <v>1462424.5</v>
      </c>
      <c r="G888">
        <v>22</v>
      </c>
      <c r="I888" cm="1">
        <f t="array" ref="I888">Calcular_Prima_Anual_Empleado(B888, D888, G888, F888)</f>
        <v>1066850.2111692238</v>
      </c>
    </row>
    <row r="889" spans="1:9" ht="13.95" customHeight="1" x14ac:dyDescent="0.3">
      <c r="A889" s="9">
        <v>888</v>
      </c>
      <c r="B889" s="11" t="s">
        <v>2</v>
      </c>
      <c r="C889" s="15">
        <v>28754</v>
      </c>
      <c r="D889" s="24">
        <f t="shared" si="13"/>
        <v>46</v>
      </c>
      <c r="E889" s="19">
        <v>37445</v>
      </c>
      <c r="F889" s="10">
        <v>1734583</v>
      </c>
      <c r="G889">
        <v>22</v>
      </c>
      <c r="I889" cm="1">
        <f t="array" ref="I889">Calcular_Prima_Anual_Empleado(B889, D889, G889, F889)</f>
        <v>1264255.2663026939</v>
      </c>
    </row>
    <row r="890" spans="1:9" ht="13.95" customHeight="1" x14ac:dyDescent="0.3">
      <c r="A890" s="9">
        <v>889</v>
      </c>
      <c r="B890" s="11" t="s">
        <v>2</v>
      </c>
      <c r="C890" s="15">
        <v>28759</v>
      </c>
      <c r="D890" s="24">
        <f t="shared" si="13"/>
        <v>46</v>
      </c>
      <c r="E890" s="19">
        <v>36414</v>
      </c>
      <c r="F890" s="10">
        <v>1742854.25</v>
      </c>
      <c r="G890">
        <v>25</v>
      </c>
      <c r="I890" cm="1">
        <f t="array" ref="I890">Calcular_Prima_Anual_Empleado(B890, D890, G890, F890)</f>
        <v>1270254.6621043049</v>
      </c>
    </row>
    <row r="891" spans="1:9" ht="13.95" customHeight="1" x14ac:dyDescent="0.3">
      <c r="A891" s="9">
        <v>890</v>
      </c>
      <c r="B891" s="11" t="s">
        <v>2</v>
      </c>
      <c r="C891" s="15">
        <v>28751</v>
      </c>
      <c r="D891" s="24">
        <f t="shared" si="13"/>
        <v>46</v>
      </c>
      <c r="E891" s="19">
        <v>36215</v>
      </c>
      <c r="F891" s="10">
        <v>1575034.57</v>
      </c>
      <c r="G891">
        <v>25</v>
      </c>
      <c r="I891" cm="1">
        <f t="array" ref="I891">Calcular_Prima_Anual_Empleado(B891, D891, G891, F891)</f>
        <v>1148529.8099211787</v>
      </c>
    </row>
    <row r="892" spans="1:9" ht="13.95" customHeight="1" x14ac:dyDescent="0.3">
      <c r="A892" s="9">
        <v>891</v>
      </c>
      <c r="B892" s="11" t="s">
        <v>2</v>
      </c>
      <c r="C892" s="15">
        <v>28769</v>
      </c>
      <c r="D892" s="24">
        <f t="shared" si="13"/>
        <v>46</v>
      </c>
      <c r="E892" s="19">
        <v>39393</v>
      </c>
      <c r="F892" s="10">
        <v>642326.4</v>
      </c>
      <c r="G892">
        <v>17</v>
      </c>
      <c r="I892" cm="1">
        <f t="array" ref="I892">Calcular_Prima_Anual_Empleado(B892, D892, G892, F892)</f>
        <v>326324.98669956456</v>
      </c>
    </row>
    <row r="893" spans="1:9" ht="13.95" customHeight="1" x14ac:dyDescent="0.3">
      <c r="A893" s="9">
        <v>892</v>
      </c>
      <c r="B893" s="11" t="s">
        <v>2</v>
      </c>
      <c r="C893" s="15">
        <v>28769</v>
      </c>
      <c r="D893" s="24">
        <f t="shared" si="13"/>
        <v>46</v>
      </c>
      <c r="E893" s="19">
        <v>38591</v>
      </c>
      <c r="F893" s="10">
        <v>786826.1</v>
      </c>
      <c r="G893">
        <v>19</v>
      </c>
      <c r="I893" cm="1">
        <f t="array" ref="I893">Calcular_Prima_Anual_Empleado(B893, D893, G893, F893)</f>
        <v>398361.95712397888</v>
      </c>
    </row>
    <row r="894" spans="1:9" ht="13.95" customHeight="1" x14ac:dyDescent="0.3">
      <c r="A894" s="9">
        <v>893</v>
      </c>
      <c r="B894" s="11" t="s">
        <v>2</v>
      </c>
      <c r="C894" s="15">
        <v>28769</v>
      </c>
      <c r="D894" s="24">
        <f t="shared" si="13"/>
        <v>46</v>
      </c>
      <c r="E894" s="19">
        <v>39995</v>
      </c>
      <c r="F894" s="10">
        <v>791117.75</v>
      </c>
      <c r="G894">
        <v>15</v>
      </c>
      <c r="I894" cm="1">
        <f t="array" ref="I894">Calcular_Prima_Anual_Empleado(B894, D894, G894, F894)</f>
        <v>400501.45958745765</v>
      </c>
    </row>
    <row r="895" spans="1:9" ht="13.95" customHeight="1" x14ac:dyDescent="0.3">
      <c r="A895" s="9">
        <v>894</v>
      </c>
      <c r="B895" s="11" t="s">
        <v>2</v>
      </c>
      <c r="C895" s="15">
        <v>28777</v>
      </c>
      <c r="D895" s="24">
        <f t="shared" si="13"/>
        <v>46</v>
      </c>
      <c r="E895" s="19">
        <v>36022</v>
      </c>
      <c r="F895" s="10">
        <v>1448116.5</v>
      </c>
      <c r="G895">
        <v>26</v>
      </c>
      <c r="I895" cm="1">
        <f t="array" ref="I895">Calcular_Prima_Anual_Empleado(B895, D895, G895, F895)</f>
        <v>1056472.1721630944</v>
      </c>
    </row>
    <row r="896" spans="1:9" ht="13.95" customHeight="1" x14ac:dyDescent="0.3">
      <c r="A896" s="9">
        <v>895</v>
      </c>
      <c r="B896" s="11" t="s">
        <v>1</v>
      </c>
      <c r="C896" s="15">
        <v>28744</v>
      </c>
      <c r="D896" s="24">
        <f t="shared" si="13"/>
        <v>46</v>
      </c>
      <c r="E896" s="19">
        <v>35624</v>
      </c>
      <c r="F896" s="10">
        <v>873663.14</v>
      </c>
      <c r="G896">
        <v>27</v>
      </c>
      <c r="I896" cm="1">
        <f t="array" ref="I896">Calcular_Prima_Anual_Empleado(B896, D896, G896, F896)</f>
        <v>502046.0619656872</v>
      </c>
    </row>
    <row r="897" spans="1:9" ht="13.95" customHeight="1" x14ac:dyDescent="0.3">
      <c r="A897" s="9">
        <v>896</v>
      </c>
      <c r="B897" s="11" t="s">
        <v>1</v>
      </c>
      <c r="C897" s="15">
        <v>28769</v>
      </c>
      <c r="D897" s="24">
        <f t="shared" si="13"/>
        <v>46</v>
      </c>
      <c r="E897" s="19">
        <v>36011</v>
      </c>
      <c r="F897" s="10">
        <v>724235.3</v>
      </c>
      <c r="G897">
        <v>26</v>
      </c>
      <c r="I897" cm="1">
        <f t="array" ref="I897">Calcular_Prima_Anual_Empleado(B897, D897, G897, F897)</f>
        <v>417063.29845146806</v>
      </c>
    </row>
    <row r="898" spans="1:9" ht="13.95" customHeight="1" x14ac:dyDescent="0.3">
      <c r="A898" s="9">
        <v>897</v>
      </c>
      <c r="B898" s="11" t="s">
        <v>2</v>
      </c>
      <c r="C898" s="15">
        <v>28777</v>
      </c>
      <c r="D898" s="24">
        <f t="shared" si="13"/>
        <v>46</v>
      </c>
      <c r="E898" s="19">
        <v>43914</v>
      </c>
      <c r="F898" s="10">
        <v>594527.77</v>
      </c>
      <c r="G898">
        <v>4</v>
      </c>
      <c r="I898" cm="1">
        <f t="array" ref="I898">Calcular_Prima_Anual_Empleado(B898, D898, G898, F898)</f>
        <v>34129.807754960704</v>
      </c>
    </row>
    <row r="899" spans="1:9" ht="13.95" customHeight="1" x14ac:dyDescent="0.3">
      <c r="A899" s="9">
        <v>898</v>
      </c>
      <c r="B899" s="11" t="s">
        <v>2</v>
      </c>
      <c r="C899" s="15">
        <v>28784</v>
      </c>
      <c r="D899" s="24">
        <f t="shared" ref="D899:D962" si="14">2024-YEAR(C899)</f>
        <v>46</v>
      </c>
      <c r="E899" s="19">
        <v>40438</v>
      </c>
      <c r="F899" s="10">
        <v>559514</v>
      </c>
      <c r="G899">
        <v>14</v>
      </c>
      <c r="I899" cm="1">
        <f t="array" ref="I899">Calcular_Prima_Anual_Empleado(B899, D899, G899, F899)</f>
        <v>285040.78742735315</v>
      </c>
    </row>
    <row r="900" spans="1:9" ht="13.95" customHeight="1" x14ac:dyDescent="0.3">
      <c r="A900" s="9">
        <v>899</v>
      </c>
      <c r="B900" s="11" t="s">
        <v>2</v>
      </c>
      <c r="C900" s="15">
        <v>28764</v>
      </c>
      <c r="D900" s="24">
        <f t="shared" si="14"/>
        <v>46</v>
      </c>
      <c r="E900" s="19">
        <v>43338</v>
      </c>
      <c r="F900" s="10">
        <v>231447.63</v>
      </c>
      <c r="G900">
        <v>6</v>
      </c>
      <c r="I900" cm="1">
        <f t="array" ref="I900">Calcular_Prima_Anual_Empleado(B900, D900, G900, F900)</f>
        <v>17016.838978805223</v>
      </c>
    </row>
    <row r="901" spans="1:9" ht="13.95" customHeight="1" x14ac:dyDescent="0.3">
      <c r="A901" s="9">
        <v>900</v>
      </c>
      <c r="B901" s="11" t="s">
        <v>1</v>
      </c>
      <c r="C901" s="15">
        <v>27161</v>
      </c>
      <c r="D901" s="24">
        <f t="shared" si="14"/>
        <v>50</v>
      </c>
      <c r="E901" s="19">
        <v>37420</v>
      </c>
      <c r="F901" s="10">
        <v>617762</v>
      </c>
      <c r="G901">
        <v>22</v>
      </c>
      <c r="I901" cm="1">
        <f t="array" ref="I901">Calcular_Prima_Anual_Empleado(B901, D901, G901, F901)</f>
        <v>476737.43615696573</v>
      </c>
    </row>
    <row r="902" spans="1:9" ht="13.95" customHeight="1" x14ac:dyDescent="0.3">
      <c r="A902" s="9">
        <v>901</v>
      </c>
      <c r="B902" s="11" t="s">
        <v>1</v>
      </c>
      <c r="C902" s="15">
        <v>28785</v>
      </c>
      <c r="D902" s="24">
        <f t="shared" si="14"/>
        <v>46</v>
      </c>
      <c r="E902" s="19">
        <v>41022</v>
      </c>
      <c r="F902" s="10">
        <v>1070703.8600000001</v>
      </c>
      <c r="G902">
        <v>12</v>
      </c>
      <c r="I902" cm="1">
        <f t="array" ref="I902">Calcular_Prima_Anual_Empleado(B902, D902, G902, F902)</f>
        <v>423366.23505368805</v>
      </c>
    </row>
    <row r="903" spans="1:9" ht="13.95" customHeight="1" x14ac:dyDescent="0.3">
      <c r="A903" s="9">
        <v>902</v>
      </c>
      <c r="B903" s="11" t="s">
        <v>1</v>
      </c>
      <c r="C903" s="15">
        <v>28689</v>
      </c>
      <c r="D903" s="24">
        <f t="shared" si="14"/>
        <v>46</v>
      </c>
      <c r="E903" s="19">
        <v>36943</v>
      </c>
      <c r="F903" s="10">
        <v>852899.5</v>
      </c>
      <c r="G903">
        <v>23</v>
      </c>
      <c r="I903" cm="1">
        <f t="array" ref="I903">Calcular_Prima_Anual_Empleado(B903, D903, G903, F903)</f>
        <v>490237.34206573846</v>
      </c>
    </row>
    <row r="904" spans="1:9" ht="13.95" customHeight="1" x14ac:dyDescent="0.3">
      <c r="A904" s="9">
        <v>903</v>
      </c>
      <c r="B904" s="11" t="s">
        <v>2</v>
      </c>
      <c r="C904" s="15">
        <v>28802</v>
      </c>
      <c r="D904" s="24">
        <f t="shared" si="14"/>
        <v>46</v>
      </c>
      <c r="E904" s="19">
        <v>37954</v>
      </c>
      <c r="F904" s="10">
        <v>1873086</v>
      </c>
      <c r="G904">
        <v>21</v>
      </c>
      <c r="I904" cm="1">
        <f t="array" ref="I904">Calcular_Prima_Anual_Empleado(B904, D904, G904, F904)</f>
        <v>1364715.8153987208</v>
      </c>
    </row>
    <row r="905" spans="1:9" ht="13.95" customHeight="1" x14ac:dyDescent="0.3">
      <c r="A905" s="9">
        <v>904</v>
      </c>
      <c r="B905" s="11" t="s">
        <v>2</v>
      </c>
      <c r="C905" s="15">
        <v>28803</v>
      </c>
      <c r="D905" s="24">
        <f t="shared" si="14"/>
        <v>46</v>
      </c>
      <c r="E905" s="19">
        <v>37749</v>
      </c>
      <c r="F905" s="10">
        <v>732256.1</v>
      </c>
      <c r="G905">
        <v>21</v>
      </c>
      <c r="I905" cm="1">
        <f t="array" ref="I905">Calcular_Prima_Anual_Empleado(B905, D905, G905, F905)</f>
        <v>537236.27936581569</v>
      </c>
    </row>
    <row r="906" spans="1:9" ht="13.95" customHeight="1" x14ac:dyDescent="0.3">
      <c r="A906" s="9">
        <v>905</v>
      </c>
      <c r="B906" s="11" t="s">
        <v>2</v>
      </c>
      <c r="C906" s="15">
        <v>28780</v>
      </c>
      <c r="D906" s="24">
        <f t="shared" si="14"/>
        <v>46</v>
      </c>
      <c r="E906" s="19">
        <v>38457</v>
      </c>
      <c r="F906" s="10">
        <v>2379299.9</v>
      </c>
      <c r="G906">
        <v>19</v>
      </c>
      <c r="I906" cm="1">
        <f t="array" ref="I906">Calcular_Prima_Anual_Empleado(B906, D906, G906, F906)</f>
        <v>1192252.7958748883</v>
      </c>
    </row>
    <row r="907" spans="1:9" ht="13.95" customHeight="1" x14ac:dyDescent="0.3">
      <c r="A907" s="9">
        <v>906</v>
      </c>
      <c r="B907" s="11" t="s">
        <v>1</v>
      </c>
      <c r="C907" s="15">
        <v>28778</v>
      </c>
      <c r="D907" s="24">
        <f t="shared" si="14"/>
        <v>46</v>
      </c>
      <c r="E907" s="19">
        <v>39419</v>
      </c>
      <c r="F907" s="10">
        <v>616603.76</v>
      </c>
      <c r="G907">
        <v>17</v>
      </c>
      <c r="I907" cm="1">
        <f t="array" ref="I907">Calcular_Prima_Anual_Empleado(B907, D907, G907, F907)</f>
        <v>246005.80724042864</v>
      </c>
    </row>
    <row r="908" spans="1:9" ht="13.95" customHeight="1" x14ac:dyDescent="0.3">
      <c r="A908" s="9">
        <v>907</v>
      </c>
      <c r="B908" s="11" t="s">
        <v>2</v>
      </c>
      <c r="C908" s="15">
        <v>28814</v>
      </c>
      <c r="D908" s="24">
        <f t="shared" si="14"/>
        <v>46</v>
      </c>
      <c r="E908" s="19">
        <v>36926</v>
      </c>
      <c r="F908" s="10">
        <v>878219.15</v>
      </c>
      <c r="G908">
        <v>23</v>
      </c>
      <c r="I908" cm="1">
        <f t="array" ref="I908">Calcular_Prima_Anual_Empleado(B908, D908, G908, F908)</f>
        <v>643107.83558287122</v>
      </c>
    </row>
    <row r="909" spans="1:9" ht="13.95" customHeight="1" x14ac:dyDescent="0.3">
      <c r="A909" s="9">
        <v>908</v>
      </c>
      <c r="B909" s="11" t="s">
        <v>1</v>
      </c>
      <c r="C909" s="15">
        <v>28816</v>
      </c>
      <c r="D909" s="24">
        <f t="shared" si="14"/>
        <v>46</v>
      </c>
      <c r="E909" s="19">
        <v>37984</v>
      </c>
      <c r="F909" s="10">
        <v>1500818.25</v>
      </c>
      <c r="G909">
        <v>21</v>
      </c>
      <c r="I909" cm="1">
        <f t="array" ref="I909">Calcular_Prima_Anual_Empleado(B909, D909, G909, F909)</f>
        <v>858722.39751242532</v>
      </c>
    </row>
    <row r="910" spans="1:9" ht="13.95" customHeight="1" x14ac:dyDescent="0.3">
      <c r="A910" s="9">
        <v>909</v>
      </c>
      <c r="B910" s="11" t="s">
        <v>1</v>
      </c>
      <c r="C910" s="15">
        <v>28809</v>
      </c>
      <c r="D910" s="24">
        <f t="shared" si="14"/>
        <v>46</v>
      </c>
      <c r="E910" s="19">
        <v>35879</v>
      </c>
      <c r="F910" s="10">
        <v>897374.5</v>
      </c>
      <c r="G910">
        <v>26</v>
      </c>
      <c r="I910" cm="1">
        <f t="array" ref="I910">Calcular_Prima_Anual_Empleado(B910, D910, G910, F910)</f>
        <v>515531.21238665667</v>
      </c>
    </row>
    <row r="911" spans="1:9" ht="13.95" customHeight="1" x14ac:dyDescent="0.3">
      <c r="A911" s="9">
        <v>910</v>
      </c>
      <c r="B911" s="11" t="s">
        <v>2</v>
      </c>
      <c r="C911" s="15">
        <v>28816</v>
      </c>
      <c r="D911" s="24">
        <f t="shared" si="14"/>
        <v>46</v>
      </c>
      <c r="E911" s="19">
        <v>39975</v>
      </c>
      <c r="F911" s="10">
        <v>734299.5</v>
      </c>
      <c r="G911">
        <v>15</v>
      </c>
      <c r="I911" cm="1">
        <f t="array" ref="I911">Calcular_Prima_Anual_Empleado(B911, D911, G911, F911)</f>
        <v>372176.04026259412</v>
      </c>
    </row>
    <row r="912" spans="1:9" ht="13.95" customHeight="1" x14ac:dyDescent="0.3">
      <c r="A912" s="9">
        <v>911</v>
      </c>
      <c r="B912" s="11" t="s">
        <v>2</v>
      </c>
      <c r="C912" s="15">
        <v>28763</v>
      </c>
      <c r="D912" s="24">
        <f t="shared" si="14"/>
        <v>46</v>
      </c>
      <c r="E912" s="19">
        <v>38524</v>
      </c>
      <c r="F912" s="10">
        <v>2490211.9</v>
      </c>
      <c r="G912">
        <v>19</v>
      </c>
      <c r="I912" cm="1">
        <f t="array" ref="I912">Calcular_Prima_Anual_Empleado(B912, D912, G912, F912)</f>
        <v>1247545.3983073682</v>
      </c>
    </row>
    <row r="913" spans="1:9" ht="13.95" customHeight="1" x14ac:dyDescent="0.3">
      <c r="A913" s="9">
        <v>912</v>
      </c>
      <c r="B913" s="11" t="s">
        <v>2</v>
      </c>
      <c r="C913" s="15">
        <v>28724</v>
      </c>
      <c r="D913" s="24">
        <f t="shared" si="14"/>
        <v>46</v>
      </c>
      <c r="E913" s="19">
        <v>39499</v>
      </c>
      <c r="F913" s="10">
        <v>548704</v>
      </c>
      <c r="G913">
        <v>16</v>
      </c>
      <c r="I913" cm="1">
        <f t="array" ref="I913">Calcular_Prima_Anual_Empleado(B913, D913, G913, F913)</f>
        <v>279651.71291517129</v>
      </c>
    </row>
    <row r="914" spans="1:9" ht="13.95" customHeight="1" x14ac:dyDescent="0.3">
      <c r="A914" s="9">
        <v>913</v>
      </c>
      <c r="B914" s="11" t="s">
        <v>2</v>
      </c>
      <c r="C914" s="15">
        <v>28775</v>
      </c>
      <c r="D914" s="24">
        <f t="shared" si="14"/>
        <v>46</v>
      </c>
      <c r="E914" s="19">
        <v>40277</v>
      </c>
      <c r="F914" s="10">
        <v>633026.5</v>
      </c>
      <c r="G914">
        <v>14</v>
      </c>
      <c r="I914" cm="1">
        <f t="array" ref="I914">Calcular_Prima_Anual_Empleado(B914, D914, G914, F914)</f>
        <v>321688.73748070787</v>
      </c>
    </row>
    <row r="915" spans="1:9" ht="13.95" customHeight="1" x14ac:dyDescent="0.3">
      <c r="A915" s="9">
        <v>914</v>
      </c>
      <c r="B915" s="11" t="s">
        <v>2</v>
      </c>
      <c r="C915" s="15">
        <v>28802</v>
      </c>
      <c r="D915" s="24">
        <f t="shared" si="14"/>
        <v>46</v>
      </c>
      <c r="E915" s="19">
        <v>39114</v>
      </c>
      <c r="F915" s="10">
        <v>1817729.02</v>
      </c>
      <c r="G915">
        <v>17</v>
      </c>
      <c r="I915" cm="1">
        <f t="array" ref="I915">Calcular_Prima_Anual_Empleado(B915, D915, G915, F915)</f>
        <v>912294.67226790253</v>
      </c>
    </row>
    <row r="916" spans="1:9" ht="13.95" customHeight="1" x14ac:dyDescent="0.3">
      <c r="A916" s="9">
        <v>915</v>
      </c>
      <c r="B916" s="11" t="s">
        <v>2</v>
      </c>
      <c r="C916" s="15">
        <v>28798</v>
      </c>
      <c r="D916" s="24">
        <f t="shared" si="14"/>
        <v>46</v>
      </c>
      <c r="E916" s="19">
        <v>37093</v>
      </c>
      <c r="F916" s="10">
        <v>608731.65</v>
      </c>
      <c r="G916">
        <v>23</v>
      </c>
      <c r="I916" cm="1">
        <f t="array" ref="I916">Calcular_Prima_Anual_Empleado(B916, D916, G916, F916)</f>
        <v>447640.14012128883</v>
      </c>
    </row>
    <row r="917" spans="1:9" ht="13.95" customHeight="1" x14ac:dyDescent="0.3">
      <c r="A917" s="9">
        <v>916</v>
      </c>
      <c r="B917" s="11" t="s">
        <v>2</v>
      </c>
      <c r="C917" s="15">
        <v>28824</v>
      </c>
      <c r="D917" s="24">
        <f t="shared" si="14"/>
        <v>46</v>
      </c>
      <c r="E917" s="19">
        <v>41525</v>
      </c>
      <c r="F917" s="10">
        <v>255640.2</v>
      </c>
      <c r="G917">
        <v>11</v>
      </c>
      <c r="I917" cm="1">
        <f t="array" ref="I917">Calcular_Prima_Anual_Empleado(B917, D917, G917, F917)</f>
        <v>133551.55981404724</v>
      </c>
    </row>
    <row r="918" spans="1:9" ht="13.95" customHeight="1" x14ac:dyDescent="0.3">
      <c r="A918" s="9">
        <v>917</v>
      </c>
      <c r="B918" s="11" t="s">
        <v>2</v>
      </c>
      <c r="C918" s="15">
        <v>28822</v>
      </c>
      <c r="D918" s="24">
        <f t="shared" si="14"/>
        <v>46</v>
      </c>
      <c r="E918" s="19">
        <v>39069</v>
      </c>
      <c r="F918" s="10">
        <v>641499</v>
      </c>
      <c r="G918">
        <v>18</v>
      </c>
      <c r="I918" cm="1">
        <f t="array" ref="I918">Calcular_Prima_Anual_Empleado(B918, D918, G918, F918)</f>
        <v>325912.50564023247</v>
      </c>
    </row>
    <row r="919" spans="1:9" ht="13.95" customHeight="1" x14ac:dyDescent="0.3">
      <c r="A919" s="9">
        <v>918</v>
      </c>
      <c r="B919" s="11" t="s">
        <v>2</v>
      </c>
      <c r="C919" s="15">
        <v>28820</v>
      </c>
      <c r="D919" s="24">
        <f t="shared" si="14"/>
        <v>46</v>
      </c>
      <c r="E919" s="19">
        <v>36108</v>
      </c>
      <c r="F919" s="10">
        <v>1814656</v>
      </c>
      <c r="G919">
        <v>26</v>
      </c>
      <c r="I919" cm="1">
        <f t="array" ref="I919">Calcular_Prima_Anual_Empleado(B919, D919, G919, F919)</f>
        <v>1322334.7125801479</v>
      </c>
    </row>
    <row r="920" spans="1:9" ht="13.95" customHeight="1" x14ac:dyDescent="0.3">
      <c r="A920" s="9">
        <v>919</v>
      </c>
      <c r="B920" s="11" t="s">
        <v>2</v>
      </c>
      <c r="C920" s="15">
        <v>28796</v>
      </c>
      <c r="D920" s="24">
        <f t="shared" si="14"/>
        <v>46</v>
      </c>
      <c r="E920" s="19">
        <v>39551</v>
      </c>
      <c r="F920" s="10">
        <v>568300.5</v>
      </c>
      <c r="G920">
        <v>16</v>
      </c>
      <c r="I920" cm="1">
        <f t="array" ref="I920">Calcular_Prima_Anual_Empleado(B920, D920, G920, F920)</f>
        <v>289421.09299638961</v>
      </c>
    </row>
    <row r="921" spans="1:9" ht="13.95" customHeight="1" x14ac:dyDescent="0.3">
      <c r="A921" s="9">
        <v>920</v>
      </c>
      <c r="B921" s="11" t="s">
        <v>1</v>
      </c>
      <c r="C921" s="15">
        <v>28811</v>
      </c>
      <c r="D921" s="24">
        <f t="shared" si="14"/>
        <v>46</v>
      </c>
      <c r="E921" s="19">
        <v>41458</v>
      </c>
      <c r="F921" s="10">
        <v>495557.7</v>
      </c>
      <c r="G921">
        <v>11</v>
      </c>
      <c r="I921" cm="1">
        <f t="array" ref="I921">Calcular_Prima_Anual_Empleado(B921, D921, G921, F921)</f>
        <v>198728.16738368908</v>
      </c>
    </row>
    <row r="922" spans="1:9" ht="13.95" customHeight="1" x14ac:dyDescent="0.3">
      <c r="A922" s="9">
        <v>921</v>
      </c>
      <c r="B922" s="11" t="s">
        <v>1</v>
      </c>
      <c r="C922" s="15">
        <v>28819</v>
      </c>
      <c r="D922" s="24">
        <f t="shared" si="14"/>
        <v>46</v>
      </c>
      <c r="E922" s="19">
        <v>38988</v>
      </c>
      <c r="F922" s="10">
        <v>569922</v>
      </c>
      <c r="G922">
        <v>18</v>
      </c>
      <c r="I922" cm="1">
        <f t="array" ref="I922">Calcular_Prima_Anual_Empleado(B922, D922, G922, F922)</f>
        <v>227773.04991516957</v>
      </c>
    </row>
    <row r="923" spans="1:9" ht="13.95" customHeight="1" x14ac:dyDescent="0.3">
      <c r="A923" s="9">
        <v>922</v>
      </c>
      <c r="B923" s="11" t="s">
        <v>2</v>
      </c>
      <c r="C923" s="15">
        <v>28796</v>
      </c>
      <c r="D923" s="24">
        <f t="shared" si="14"/>
        <v>46</v>
      </c>
      <c r="E923" s="19">
        <v>42730</v>
      </c>
      <c r="F923" s="10">
        <v>571391.5</v>
      </c>
      <c r="G923">
        <v>8</v>
      </c>
      <c r="I923" cm="1">
        <f t="array" ref="I923">Calcular_Prima_Anual_Empleado(B923, D923, G923, F923)</f>
        <v>33039.331514352489</v>
      </c>
    </row>
    <row r="924" spans="1:9" ht="13.95" customHeight="1" x14ac:dyDescent="0.3">
      <c r="A924" s="9">
        <v>923</v>
      </c>
      <c r="B924" s="11" t="s">
        <v>1</v>
      </c>
      <c r="C924" s="15">
        <v>28791</v>
      </c>
      <c r="D924" s="24">
        <f t="shared" si="14"/>
        <v>46</v>
      </c>
      <c r="E924" s="19">
        <v>40575</v>
      </c>
      <c r="F924" s="10">
        <v>510122</v>
      </c>
      <c r="G924">
        <v>13</v>
      </c>
      <c r="I924" cm="1">
        <f t="array" ref="I924">Calcular_Prima_Anual_Empleado(B924, D924, G924, F924)</f>
        <v>204416.62787687255</v>
      </c>
    </row>
    <row r="925" spans="1:9" ht="13.95" customHeight="1" x14ac:dyDescent="0.3">
      <c r="A925" s="9">
        <v>924</v>
      </c>
      <c r="B925" s="11" t="s">
        <v>1</v>
      </c>
      <c r="C925" s="15">
        <v>28835</v>
      </c>
      <c r="D925" s="24">
        <f t="shared" si="14"/>
        <v>46</v>
      </c>
      <c r="E925" s="19">
        <v>39277</v>
      </c>
      <c r="F925" s="10">
        <v>2557178.6</v>
      </c>
      <c r="G925">
        <v>17</v>
      </c>
      <c r="I925" cm="1">
        <f t="array" ref="I925">Calcular_Prima_Anual_Empleado(B925, D925, G925, F925)</f>
        <v>1003947.0273063291</v>
      </c>
    </row>
    <row r="926" spans="1:9" ht="13.95" customHeight="1" x14ac:dyDescent="0.3">
      <c r="A926" s="9">
        <v>925</v>
      </c>
      <c r="B926" s="11" t="s">
        <v>1</v>
      </c>
      <c r="C926" s="15">
        <v>25303</v>
      </c>
      <c r="D926" s="24">
        <f t="shared" si="14"/>
        <v>55</v>
      </c>
      <c r="E926" s="19">
        <v>37771</v>
      </c>
      <c r="F926" s="10">
        <v>649290.19999999995</v>
      </c>
      <c r="G926">
        <v>21</v>
      </c>
      <c r="I926" cm="1">
        <f t="array" ref="I926">Calcular_Prima_Anual_Empleado(B926, D926, G926, F926)</f>
        <v>798936.30005218182</v>
      </c>
    </row>
    <row r="927" spans="1:9" ht="13.95" customHeight="1" x14ac:dyDescent="0.3">
      <c r="A927" s="9">
        <v>926</v>
      </c>
      <c r="B927" s="11" t="s">
        <v>2</v>
      </c>
      <c r="C927" s="15">
        <v>28829</v>
      </c>
      <c r="D927" s="24">
        <f t="shared" si="14"/>
        <v>46</v>
      </c>
      <c r="E927" s="19">
        <v>36609</v>
      </c>
      <c r="F927" s="10">
        <v>2260687</v>
      </c>
      <c r="G927">
        <v>24</v>
      </c>
      <c r="I927" cm="1">
        <f t="array" ref="I927">Calcular_Prima_Anual_Empleado(B927, D927, G927, F927)</f>
        <v>1645854.9191738677</v>
      </c>
    </row>
    <row r="928" spans="1:9" ht="13.95" customHeight="1" x14ac:dyDescent="0.3">
      <c r="A928" s="9">
        <v>927</v>
      </c>
      <c r="B928" s="11" t="s">
        <v>2</v>
      </c>
      <c r="C928" s="15">
        <v>28838</v>
      </c>
      <c r="D928" s="24">
        <f t="shared" si="14"/>
        <v>46</v>
      </c>
      <c r="E928" s="19">
        <v>39066</v>
      </c>
      <c r="F928" s="10">
        <v>629959</v>
      </c>
      <c r="G928">
        <v>18</v>
      </c>
      <c r="I928" cm="1">
        <f t="array" ref="I928">Calcular_Prima_Anual_Empleado(B928, D928, G928, F928)</f>
        <v>320159.5065772743</v>
      </c>
    </row>
    <row r="929" spans="1:9" ht="13.95" customHeight="1" x14ac:dyDescent="0.3">
      <c r="A929" s="9">
        <v>928</v>
      </c>
      <c r="B929" s="11" t="s">
        <v>1</v>
      </c>
      <c r="C929" s="15">
        <v>28691</v>
      </c>
      <c r="D929" s="24">
        <f t="shared" si="14"/>
        <v>46</v>
      </c>
      <c r="E929" s="19">
        <v>35785</v>
      </c>
      <c r="F929" s="10">
        <v>1500927.5</v>
      </c>
      <c r="G929">
        <v>27</v>
      </c>
      <c r="I929" cm="1">
        <f t="array" ref="I929">Calcular_Prima_Anual_Empleado(B929, D929, G929, F929)</f>
        <v>858784.5302911225</v>
      </c>
    </row>
    <row r="930" spans="1:9" ht="13.95" customHeight="1" x14ac:dyDescent="0.3">
      <c r="A930" s="9">
        <v>929</v>
      </c>
      <c r="B930" s="11" t="s">
        <v>1</v>
      </c>
      <c r="C930" s="15">
        <v>28844</v>
      </c>
      <c r="D930" s="24">
        <f t="shared" si="14"/>
        <v>46</v>
      </c>
      <c r="E930" s="19">
        <v>39511</v>
      </c>
      <c r="F930" s="10">
        <v>546002</v>
      </c>
      <c r="G930">
        <v>16</v>
      </c>
      <c r="I930" cm="1">
        <f t="array" ref="I930">Calcular_Prima_Anual_Empleado(B930, D930, G930, F930)</f>
        <v>218430.48109985079</v>
      </c>
    </row>
    <row r="931" spans="1:9" ht="13.95" customHeight="1" x14ac:dyDescent="0.3">
      <c r="A931" s="9">
        <v>930</v>
      </c>
      <c r="B931" s="11" t="s">
        <v>1</v>
      </c>
      <c r="C931" s="15">
        <v>28831</v>
      </c>
      <c r="D931" s="24">
        <f t="shared" si="14"/>
        <v>46</v>
      </c>
      <c r="E931" s="19">
        <v>36288</v>
      </c>
      <c r="F931" s="10">
        <v>1485266.5</v>
      </c>
      <c r="G931">
        <v>25</v>
      </c>
      <c r="I931" cm="1">
        <f t="array" ref="I931">Calcular_Prima_Anual_Empleado(B931, D931, G931, F931)</f>
        <v>849877.78935585776</v>
      </c>
    </row>
    <row r="932" spans="1:9" ht="13.95" customHeight="1" x14ac:dyDescent="0.3">
      <c r="A932" s="9">
        <v>931</v>
      </c>
      <c r="B932" s="11" t="s">
        <v>1</v>
      </c>
      <c r="C932" s="15">
        <v>28841</v>
      </c>
      <c r="D932" s="24">
        <f t="shared" si="14"/>
        <v>46</v>
      </c>
      <c r="E932" s="19">
        <v>41813</v>
      </c>
      <c r="F932" s="10">
        <v>526928</v>
      </c>
      <c r="G932">
        <v>10</v>
      </c>
      <c r="I932" cm="1">
        <f t="array" ref="I932">Calcular_Prima_Anual_Empleado(B932, D932, G932, F932)</f>
        <v>26783.004132790888</v>
      </c>
    </row>
    <row r="933" spans="1:9" ht="13.95" customHeight="1" x14ac:dyDescent="0.3">
      <c r="A933" s="9">
        <v>932</v>
      </c>
      <c r="B933" s="11" t="s">
        <v>1</v>
      </c>
      <c r="C933" s="15">
        <v>28863</v>
      </c>
      <c r="D933" s="24">
        <f t="shared" si="14"/>
        <v>45</v>
      </c>
      <c r="E933" s="19">
        <v>36955</v>
      </c>
      <c r="F933" s="10">
        <v>1607410.5</v>
      </c>
      <c r="G933">
        <v>23</v>
      </c>
      <c r="I933" cm="1">
        <f t="array" ref="I933">Calcular_Prima_Anual_Empleado(B933, D933, G933, F933)</f>
        <v>860944.46194515424</v>
      </c>
    </row>
    <row r="934" spans="1:9" ht="13.95" customHeight="1" x14ac:dyDescent="0.3">
      <c r="A934" s="9">
        <v>933</v>
      </c>
      <c r="B934" s="11" t="s">
        <v>2</v>
      </c>
      <c r="C934" s="15">
        <v>28863</v>
      </c>
      <c r="D934" s="24">
        <f t="shared" si="14"/>
        <v>45</v>
      </c>
      <c r="E934" s="19">
        <v>38643</v>
      </c>
      <c r="F934" s="10">
        <v>572304.5</v>
      </c>
      <c r="G934">
        <v>19</v>
      </c>
      <c r="I934" cm="1">
        <f t="array" ref="I934">Calcular_Prima_Anual_Empleado(B934, D934, G934, F934)</f>
        <v>271499.7829991639</v>
      </c>
    </row>
    <row r="935" spans="1:9" ht="13.95" customHeight="1" x14ac:dyDescent="0.3">
      <c r="A935" s="9">
        <v>934</v>
      </c>
      <c r="B935" s="11" t="s">
        <v>2</v>
      </c>
      <c r="C935" s="15">
        <v>28863</v>
      </c>
      <c r="D935" s="24">
        <f t="shared" si="14"/>
        <v>45</v>
      </c>
      <c r="E935" s="19">
        <v>42006</v>
      </c>
      <c r="F935" s="10">
        <v>1269939.5</v>
      </c>
      <c r="G935">
        <v>9</v>
      </c>
      <c r="I935" cm="1">
        <f t="array" ref="I935">Calcular_Prima_Anual_Empleado(B935, D935, G935, F935)</f>
        <v>61503.451426215674</v>
      </c>
    </row>
    <row r="936" spans="1:9" ht="13.95" customHeight="1" x14ac:dyDescent="0.3">
      <c r="A936" s="9">
        <v>935</v>
      </c>
      <c r="B936" s="11" t="s">
        <v>2</v>
      </c>
      <c r="C936" s="15">
        <v>28865</v>
      </c>
      <c r="D936" s="24">
        <f t="shared" si="14"/>
        <v>45</v>
      </c>
      <c r="E936" s="19">
        <v>39015</v>
      </c>
      <c r="F936" s="10">
        <v>655274</v>
      </c>
      <c r="G936">
        <v>18</v>
      </c>
      <c r="I936" cm="1">
        <f t="array" ref="I936">Calcular_Prima_Anual_Empleado(B936, D936, G936, F936)</f>
        <v>310026.49511622719</v>
      </c>
    </row>
    <row r="937" spans="1:9" ht="13.95" customHeight="1" x14ac:dyDescent="0.3">
      <c r="A937" s="9">
        <v>936</v>
      </c>
      <c r="B937" s="11" t="s">
        <v>1</v>
      </c>
      <c r="C937" s="15">
        <v>28866</v>
      </c>
      <c r="D937" s="24">
        <f t="shared" si="14"/>
        <v>45</v>
      </c>
      <c r="E937" s="19">
        <v>38362</v>
      </c>
      <c r="F937" s="10">
        <v>2307987.7000000002</v>
      </c>
      <c r="G937">
        <v>19</v>
      </c>
      <c r="I937" cm="1">
        <f t="array" ref="I937">Calcular_Prima_Anual_Empleado(B937, D937, G937, F937)</f>
        <v>849029.19088985363</v>
      </c>
    </row>
    <row r="938" spans="1:9" ht="13.95" customHeight="1" x14ac:dyDescent="0.3">
      <c r="A938" s="9">
        <v>937</v>
      </c>
      <c r="B938" s="11" t="s">
        <v>2</v>
      </c>
      <c r="C938" s="15">
        <v>28816</v>
      </c>
      <c r="D938" s="24">
        <f t="shared" si="14"/>
        <v>46</v>
      </c>
      <c r="E938" s="19">
        <v>41645</v>
      </c>
      <c r="F938" s="10">
        <v>519902</v>
      </c>
      <c r="G938">
        <v>10</v>
      </c>
      <c r="I938" cm="1">
        <f t="array" ref="I938">Calcular_Prima_Anual_Empleado(B938, D938, G938, F938)</f>
        <v>30612.489314170853</v>
      </c>
    </row>
    <row r="939" spans="1:9" ht="13.95" customHeight="1" x14ac:dyDescent="0.3">
      <c r="A939" s="9">
        <v>938</v>
      </c>
      <c r="B939" s="11" t="s">
        <v>2</v>
      </c>
      <c r="C939" s="15">
        <v>28871</v>
      </c>
      <c r="D939" s="24">
        <f t="shared" si="14"/>
        <v>45</v>
      </c>
      <c r="E939" s="19">
        <v>38144</v>
      </c>
      <c r="F939" s="10">
        <v>808424.5</v>
      </c>
      <c r="G939">
        <v>20</v>
      </c>
      <c r="I939" cm="1">
        <f t="array" ref="I939">Calcular_Prima_Anual_Empleado(B939, D939, G939, F939)</f>
        <v>381141.60638102074</v>
      </c>
    </row>
    <row r="940" spans="1:9" ht="13.95" customHeight="1" x14ac:dyDescent="0.3">
      <c r="A940" s="9">
        <v>939</v>
      </c>
      <c r="B940" s="11" t="s">
        <v>1</v>
      </c>
      <c r="C940" s="15">
        <v>28873</v>
      </c>
      <c r="D940" s="24">
        <f t="shared" si="14"/>
        <v>45</v>
      </c>
      <c r="E940" s="19">
        <v>43893</v>
      </c>
      <c r="F940" s="10">
        <v>22888.85</v>
      </c>
      <c r="G940">
        <v>4</v>
      </c>
      <c r="I940" cm="1">
        <f t="array" ref="I940">Calcular_Prima_Anual_Empleado(B940, D940, G940, F940)</f>
        <v>5794.0641453381231</v>
      </c>
    </row>
    <row r="941" spans="1:9" ht="13.95" customHeight="1" x14ac:dyDescent="0.3">
      <c r="A941" s="9">
        <v>940</v>
      </c>
      <c r="B941" s="11" t="s">
        <v>2</v>
      </c>
      <c r="C941" s="15">
        <v>28868</v>
      </c>
      <c r="D941" s="24">
        <f t="shared" si="14"/>
        <v>45</v>
      </c>
      <c r="E941" s="19">
        <v>40245</v>
      </c>
      <c r="F941" s="10">
        <v>522082</v>
      </c>
      <c r="G941">
        <v>14</v>
      </c>
      <c r="I941" cm="1">
        <f t="array" ref="I941">Calcular_Prima_Anual_Empleado(B941, D941, G941, F941)</f>
        <v>248179.07117976996</v>
      </c>
    </row>
    <row r="942" spans="1:9" ht="13.95" customHeight="1" x14ac:dyDescent="0.3">
      <c r="A942" s="9">
        <v>941</v>
      </c>
      <c r="B942" s="11" t="s">
        <v>2</v>
      </c>
      <c r="C942" s="15">
        <v>28825</v>
      </c>
      <c r="D942" s="24">
        <f t="shared" si="14"/>
        <v>46</v>
      </c>
      <c r="E942" s="19">
        <v>36014</v>
      </c>
      <c r="F942" s="10">
        <v>765474</v>
      </c>
      <c r="G942">
        <v>26</v>
      </c>
      <c r="I942" cm="1">
        <f t="array" ref="I942">Calcular_Prima_Anual_Empleado(B942, D942, G942, F942)</f>
        <v>561330.2590905648</v>
      </c>
    </row>
    <row r="943" spans="1:9" ht="13.95" customHeight="1" x14ac:dyDescent="0.3">
      <c r="A943" s="9">
        <v>942</v>
      </c>
      <c r="B943" s="11" t="s">
        <v>1</v>
      </c>
      <c r="C943" s="15">
        <v>28876</v>
      </c>
      <c r="D943" s="24">
        <f t="shared" si="14"/>
        <v>45</v>
      </c>
      <c r="E943" s="19">
        <v>36629</v>
      </c>
      <c r="F943" s="10">
        <v>1775325.5</v>
      </c>
      <c r="G943">
        <v>24</v>
      </c>
      <c r="I943" cm="1">
        <f t="array" ref="I943">Calcular_Prima_Anual_Empleado(B943, D943, G943, F943)</f>
        <v>950367.89190079062</v>
      </c>
    </row>
    <row r="944" spans="1:9" ht="13.95" customHeight="1" x14ac:dyDescent="0.3">
      <c r="A944" s="9">
        <v>943</v>
      </c>
      <c r="B944" s="11" t="s">
        <v>2</v>
      </c>
      <c r="C944" s="15">
        <v>28841</v>
      </c>
      <c r="D944" s="24">
        <f t="shared" si="14"/>
        <v>46</v>
      </c>
      <c r="E944" s="19">
        <v>41593</v>
      </c>
      <c r="F944" s="10">
        <v>459304.45</v>
      </c>
      <c r="G944">
        <v>11</v>
      </c>
      <c r="I944" cm="1">
        <f t="array" ref="I944">Calcular_Prima_Anual_Empleado(B944, D944, G944, F944)</f>
        <v>235083.642951663</v>
      </c>
    </row>
    <row r="945" spans="1:9" ht="13.95" customHeight="1" x14ac:dyDescent="0.3">
      <c r="A945" s="9">
        <v>944</v>
      </c>
      <c r="B945" s="11" t="s">
        <v>2</v>
      </c>
      <c r="C945" s="15">
        <v>28860</v>
      </c>
      <c r="D945" s="24">
        <f t="shared" si="14"/>
        <v>45</v>
      </c>
      <c r="E945" s="19">
        <v>39225</v>
      </c>
      <c r="F945" s="10">
        <v>2173145</v>
      </c>
      <c r="G945">
        <v>17</v>
      </c>
      <c r="I945" cm="1">
        <f t="array" ref="I945">Calcular_Prima_Anual_Empleado(B945, D945, G945, F945)</f>
        <v>1014846.6886552849</v>
      </c>
    </row>
    <row r="946" spans="1:9" ht="13.95" customHeight="1" x14ac:dyDescent="0.3">
      <c r="A946" s="9">
        <v>945</v>
      </c>
      <c r="B946" s="11" t="s">
        <v>1</v>
      </c>
      <c r="C946" s="15">
        <v>28871</v>
      </c>
      <c r="D946" s="24">
        <f t="shared" si="14"/>
        <v>45</v>
      </c>
      <c r="E946" s="19">
        <v>39011</v>
      </c>
      <c r="F946" s="10">
        <v>2288055.5</v>
      </c>
      <c r="G946">
        <v>18</v>
      </c>
      <c r="I946" cm="1">
        <f t="array" ref="I946">Calcular_Prima_Anual_Empleado(B946, D946, G946, F946)</f>
        <v>841739.26915892493</v>
      </c>
    </row>
    <row r="947" spans="1:9" ht="13.95" customHeight="1" x14ac:dyDescent="0.3">
      <c r="A947" s="9">
        <v>946</v>
      </c>
      <c r="B947" s="11" t="s">
        <v>1</v>
      </c>
      <c r="C947" s="15">
        <v>28874</v>
      </c>
      <c r="D947" s="24">
        <f t="shared" si="14"/>
        <v>45</v>
      </c>
      <c r="E947" s="19">
        <v>39894</v>
      </c>
      <c r="F947" s="10">
        <v>531069.65</v>
      </c>
      <c r="G947">
        <v>15</v>
      </c>
      <c r="I947" cm="1">
        <f t="array" ref="I947">Calcular_Prima_Anual_Empleado(B947, D947, G947, F947)</f>
        <v>199146.41293386277</v>
      </c>
    </row>
    <row r="948" spans="1:9" ht="13.95" customHeight="1" x14ac:dyDescent="0.3">
      <c r="A948" s="9">
        <v>947</v>
      </c>
      <c r="B948" s="11" t="s">
        <v>2</v>
      </c>
      <c r="C948" s="15">
        <v>28888</v>
      </c>
      <c r="D948" s="24">
        <f t="shared" si="14"/>
        <v>45</v>
      </c>
      <c r="E948" s="19">
        <v>40400</v>
      </c>
      <c r="F948" s="10">
        <v>671113.6</v>
      </c>
      <c r="G948">
        <v>14</v>
      </c>
      <c r="I948" cm="1">
        <f t="array" ref="I948">Calcular_Prima_Anual_Empleado(B948, D948, G948, F948)</f>
        <v>317381.57992750633</v>
      </c>
    </row>
    <row r="949" spans="1:9" ht="13.95" customHeight="1" x14ac:dyDescent="0.3">
      <c r="A949" s="9">
        <v>948</v>
      </c>
      <c r="B949" s="11" t="s">
        <v>1</v>
      </c>
      <c r="C949" s="15">
        <v>28891</v>
      </c>
      <c r="D949" s="24">
        <f t="shared" si="14"/>
        <v>45</v>
      </c>
      <c r="E949" s="19">
        <v>40500</v>
      </c>
      <c r="F949" s="10">
        <v>279686.8</v>
      </c>
      <c r="G949">
        <v>14</v>
      </c>
      <c r="I949" cm="1">
        <f t="array" ref="I949">Calcular_Prima_Anual_Empleado(B949, D949, G949, F949)</f>
        <v>107206.67216275958</v>
      </c>
    </row>
    <row r="950" spans="1:9" ht="13.95" customHeight="1" x14ac:dyDescent="0.3">
      <c r="A950" s="9">
        <v>949</v>
      </c>
      <c r="B950" s="11" t="s">
        <v>2</v>
      </c>
      <c r="C950" s="15">
        <v>28761</v>
      </c>
      <c r="D950" s="24">
        <f t="shared" si="14"/>
        <v>46</v>
      </c>
      <c r="E950" s="19">
        <v>39573</v>
      </c>
      <c r="F950" s="10">
        <v>2517045.7999999998</v>
      </c>
      <c r="G950">
        <v>16</v>
      </c>
      <c r="I950" cm="1">
        <f t="array" ref="I950">Calcular_Prima_Anual_Empleado(B950, D950, G950, F950)</f>
        <v>1260922.8161198043</v>
      </c>
    </row>
    <row r="951" spans="1:9" ht="13.95" customHeight="1" x14ac:dyDescent="0.3">
      <c r="A951" s="9">
        <v>950</v>
      </c>
      <c r="B951" s="11" t="s">
        <v>1</v>
      </c>
      <c r="C951" s="15">
        <v>28867</v>
      </c>
      <c r="D951" s="24">
        <f t="shared" si="14"/>
        <v>45</v>
      </c>
      <c r="E951" s="19">
        <v>37250</v>
      </c>
      <c r="F951" s="10">
        <v>674619.14</v>
      </c>
      <c r="G951">
        <v>23</v>
      </c>
      <c r="I951" cm="1">
        <f t="array" ref="I951">Calcular_Prima_Anual_Empleado(B951, D951, G951, F951)</f>
        <v>364184.77493575931</v>
      </c>
    </row>
    <row r="952" spans="1:9" ht="13.95" customHeight="1" x14ac:dyDescent="0.3">
      <c r="A952" s="9">
        <v>951</v>
      </c>
      <c r="B952" s="11" t="s">
        <v>1</v>
      </c>
      <c r="C952" s="15">
        <v>28897</v>
      </c>
      <c r="D952" s="24">
        <f t="shared" si="14"/>
        <v>45</v>
      </c>
      <c r="E952" s="19">
        <v>40206</v>
      </c>
      <c r="F952" s="10">
        <v>512957.7</v>
      </c>
      <c r="G952">
        <v>14</v>
      </c>
      <c r="I952" cm="1">
        <f t="array" ref="I952">Calcular_Prima_Anual_Empleado(B952, D952, G952, F952)</f>
        <v>192522.22203198072</v>
      </c>
    </row>
    <row r="953" spans="1:9" ht="13.95" customHeight="1" x14ac:dyDescent="0.3">
      <c r="A953" s="9">
        <v>952</v>
      </c>
      <c r="B953" s="11" t="s">
        <v>2</v>
      </c>
      <c r="C953" s="15">
        <v>28803</v>
      </c>
      <c r="D953" s="24">
        <f t="shared" si="14"/>
        <v>46</v>
      </c>
      <c r="E953" s="19">
        <v>38330</v>
      </c>
      <c r="F953" s="10">
        <v>806150.5</v>
      </c>
      <c r="G953">
        <v>20</v>
      </c>
      <c r="I953" cm="1">
        <f t="array" ref="I953">Calcular_Prima_Anual_Empleado(B953, D953, G953, F953)</f>
        <v>407995.68806784629</v>
      </c>
    </row>
    <row r="954" spans="1:9" ht="13.95" customHeight="1" x14ac:dyDescent="0.3">
      <c r="A954" s="9">
        <v>953</v>
      </c>
      <c r="B954" s="11" t="s">
        <v>1</v>
      </c>
      <c r="C954" s="15">
        <v>28894</v>
      </c>
      <c r="D954" s="24">
        <f t="shared" si="14"/>
        <v>45</v>
      </c>
      <c r="E954" s="19">
        <v>42327</v>
      </c>
      <c r="F954" s="10">
        <v>917576.5</v>
      </c>
      <c r="G954">
        <v>9</v>
      </c>
      <c r="I954" cm="1">
        <f t="array" ref="I954">Calcular_Prima_Anual_Empleado(B954, D954, G954, F954)</f>
        <v>40148.992157933979</v>
      </c>
    </row>
    <row r="955" spans="1:9" ht="13.95" customHeight="1" x14ac:dyDescent="0.3">
      <c r="A955" s="9">
        <v>954</v>
      </c>
      <c r="B955" s="11" t="s">
        <v>2</v>
      </c>
      <c r="C955" s="15">
        <v>28900</v>
      </c>
      <c r="D955" s="24">
        <f t="shared" si="14"/>
        <v>45</v>
      </c>
      <c r="E955" s="19">
        <v>44140</v>
      </c>
      <c r="F955" s="10">
        <v>512550</v>
      </c>
      <c r="G955">
        <v>4</v>
      </c>
      <c r="I955" cm="1">
        <f t="array" ref="I955">Calcular_Prima_Anual_Empleado(B955, D955, G955, F955)</f>
        <v>28253.032292104614</v>
      </c>
    </row>
    <row r="956" spans="1:9" ht="13.95" customHeight="1" x14ac:dyDescent="0.3">
      <c r="A956" s="9">
        <v>955</v>
      </c>
      <c r="B956" s="11" t="s">
        <v>2</v>
      </c>
      <c r="C956" s="15">
        <v>28890</v>
      </c>
      <c r="D956" s="24">
        <f t="shared" si="14"/>
        <v>45</v>
      </c>
      <c r="E956" s="19">
        <v>40026</v>
      </c>
      <c r="F956" s="10">
        <v>616875</v>
      </c>
      <c r="G956">
        <v>15</v>
      </c>
      <c r="I956" cm="1">
        <f t="array" ref="I956">Calcular_Prima_Anual_Empleado(B956, D956, G956, F956)</f>
        <v>292196.00055397098</v>
      </c>
    </row>
    <row r="957" spans="1:9" ht="13.95" customHeight="1" x14ac:dyDescent="0.3">
      <c r="A957" s="9">
        <v>956</v>
      </c>
      <c r="B957" s="11" t="s">
        <v>2</v>
      </c>
      <c r="C957" s="15">
        <v>28889</v>
      </c>
      <c r="D957" s="24">
        <f t="shared" si="14"/>
        <v>45</v>
      </c>
      <c r="E957" s="19">
        <v>38230</v>
      </c>
      <c r="F957" s="10">
        <v>1797563.5</v>
      </c>
      <c r="G957">
        <v>20</v>
      </c>
      <c r="I957" cm="1">
        <f t="array" ref="I957">Calcular_Prima_Anual_Empleado(B957, D957, G957, F957)</f>
        <v>840446.21225136833</v>
      </c>
    </row>
    <row r="958" spans="1:9" ht="13.95" customHeight="1" x14ac:dyDescent="0.3">
      <c r="A958" s="9">
        <v>957</v>
      </c>
      <c r="B958" s="11" t="s">
        <v>2</v>
      </c>
      <c r="C958" s="15">
        <v>28882</v>
      </c>
      <c r="D958" s="24">
        <f t="shared" si="14"/>
        <v>45</v>
      </c>
      <c r="E958" s="19">
        <v>36702</v>
      </c>
      <c r="F958" s="10">
        <v>541261.25</v>
      </c>
      <c r="G958">
        <v>24</v>
      </c>
      <c r="I958" cm="1">
        <f t="array" ref="I958">Calcular_Prima_Anual_Empleado(B958, D958, G958, F958)</f>
        <v>371428.93448954832</v>
      </c>
    </row>
    <row r="959" spans="1:9" ht="13.95" customHeight="1" x14ac:dyDescent="0.3">
      <c r="A959" s="9">
        <v>958</v>
      </c>
      <c r="B959" s="11" t="s">
        <v>1</v>
      </c>
      <c r="C959" s="15">
        <v>28902</v>
      </c>
      <c r="D959" s="24">
        <f t="shared" si="14"/>
        <v>45</v>
      </c>
      <c r="E959" s="19">
        <v>37804</v>
      </c>
      <c r="F959" s="10">
        <v>2593076.7999999998</v>
      </c>
      <c r="G959">
        <v>21</v>
      </c>
      <c r="I959" cm="1">
        <f t="array" ref="I959">Calcular_Prima_Anual_Empleado(B959, D959, G959, F959)</f>
        <v>1385862.7916815155</v>
      </c>
    </row>
    <row r="960" spans="1:9" ht="13.95" customHeight="1" x14ac:dyDescent="0.3">
      <c r="A960" s="9">
        <v>959</v>
      </c>
      <c r="B960" s="11" t="s">
        <v>2</v>
      </c>
      <c r="C960" s="15">
        <v>28886</v>
      </c>
      <c r="D960" s="24">
        <f t="shared" si="14"/>
        <v>45</v>
      </c>
      <c r="E960" s="19">
        <v>38024</v>
      </c>
      <c r="F960" s="10">
        <v>637622.77</v>
      </c>
      <c r="G960">
        <v>20</v>
      </c>
      <c r="I960" cm="1">
        <f t="array" ref="I960">Calcular_Prima_Anual_Empleado(B960, D960, G960, F960)</f>
        <v>301830.18374009413</v>
      </c>
    </row>
    <row r="961" spans="1:9" ht="13.95" customHeight="1" x14ac:dyDescent="0.3">
      <c r="A961" s="9">
        <v>960</v>
      </c>
      <c r="B961" s="11" t="s">
        <v>1</v>
      </c>
      <c r="C961" s="15">
        <v>28879</v>
      </c>
      <c r="D961" s="24">
        <f t="shared" si="14"/>
        <v>45</v>
      </c>
      <c r="E961" s="19">
        <v>37507</v>
      </c>
      <c r="F961" s="10">
        <v>686648</v>
      </c>
      <c r="G961">
        <v>22</v>
      </c>
      <c r="I961" cm="1">
        <f t="array" ref="I961">Calcular_Prima_Anual_Empleado(B961, D961, G961, F961)</f>
        <v>370590.7655837427</v>
      </c>
    </row>
    <row r="962" spans="1:9" ht="13.95" customHeight="1" x14ac:dyDescent="0.3">
      <c r="A962" s="9">
        <v>961</v>
      </c>
      <c r="B962" s="11" t="s">
        <v>2</v>
      </c>
      <c r="C962" s="15">
        <v>28866</v>
      </c>
      <c r="D962" s="24">
        <f t="shared" si="14"/>
        <v>45</v>
      </c>
      <c r="E962" s="19">
        <v>41030</v>
      </c>
      <c r="F962" s="10">
        <v>501459.35</v>
      </c>
      <c r="G962">
        <v>12</v>
      </c>
      <c r="I962" cm="1">
        <f t="array" ref="I962">Calcular_Prima_Anual_Empleado(B962, D962, G962, F962)</f>
        <v>238602.98720142906</v>
      </c>
    </row>
    <row r="963" spans="1:9" ht="13.95" customHeight="1" x14ac:dyDescent="0.3">
      <c r="A963" s="9">
        <v>962</v>
      </c>
      <c r="B963" s="11" t="s">
        <v>1</v>
      </c>
      <c r="C963" s="15">
        <v>28910</v>
      </c>
      <c r="D963" s="24">
        <f t="shared" ref="D963:D1026" si="15">2024-YEAR(C963)</f>
        <v>45</v>
      </c>
      <c r="E963" s="19">
        <v>38494</v>
      </c>
      <c r="F963" s="10">
        <v>1986870.95</v>
      </c>
      <c r="G963">
        <v>19</v>
      </c>
      <c r="I963" cm="1">
        <f t="array" ref="I963">Calcular_Prima_Anual_Empleado(B963, D963, G963, F963)</f>
        <v>731585.257255323</v>
      </c>
    </row>
    <row r="964" spans="1:9" ht="13.95" customHeight="1" x14ac:dyDescent="0.3">
      <c r="A964" s="9">
        <v>963</v>
      </c>
      <c r="B964" s="11" t="s">
        <v>1</v>
      </c>
      <c r="C964" s="15">
        <v>28847</v>
      </c>
      <c r="D964" s="24">
        <f t="shared" si="15"/>
        <v>46</v>
      </c>
      <c r="E964" s="19">
        <v>35983</v>
      </c>
      <c r="F964" s="10">
        <v>923487.5</v>
      </c>
      <c r="G964">
        <v>26</v>
      </c>
      <c r="I964" cm="1">
        <f t="array" ref="I964">Calcular_Prima_Anual_Empleado(B964, D964, G964, F964)</f>
        <v>530382.22611774434</v>
      </c>
    </row>
    <row r="965" spans="1:9" ht="13.95" customHeight="1" x14ac:dyDescent="0.3">
      <c r="A965" s="9">
        <v>964</v>
      </c>
      <c r="B965" s="11" t="s">
        <v>2</v>
      </c>
      <c r="C965" s="15">
        <v>28833</v>
      </c>
      <c r="D965" s="24">
        <f t="shared" si="15"/>
        <v>46</v>
      </c>
      <c r="E965" s="19">
        <v>36486</v>
      </c>
      <c r="F965" s="10">
        <v>2016803.15</v>
      </c>
      <c r="G965">
        <v>25</v>
      </c>
      <c r="I965" cm="1">
        <f t="array" ref="I965">Calcular_Prima_Anual_Empleado(B965, D965, G965, F965)</f>
        <v>1468958.3502428469</v>
      </c>
    </row>
    <row r="966" spans="1:9" ht="13.95" customHeight="1" x14ac:dyDescent="0.3">
      <c r="A966" s="9">
        <v>965</v>
      </c>
      <c r="B966" s="11" t="s">
        <v>1</v>
      </c>
      <c r="C966" s="15">
        <v>28916</v>
      </c>
      <c r="D966" s="24">
        <f t="shared" si="15"/>
        <v>45</v>
      </c>
      <c r="E966" s="19">
        <v>40181</v>
      </c>
      <c r="F966" s="10">
        <v>1526280.85</v>
      </c>
      <c r="G966">
        <v>14</v>
      </c>
      <c r="I966" cm="1">
        <f t="array" ref="I966">Calcular_Prima_Anual_Empleado(B966, D966, G966, F966)</f>
        <v>563130.90805951867</v>
      </c>
    </row>
    <row r="967" spans="1:9" ht="13.95" customHeight="1" x14ac:dyDescent="0.3">
      <c r="A967" s="9">
        <v>966</v>
      </c>
      <c r="B967" s="11" t="s">
        <v>1</v>
      </c>
      <c r="C967" s="15">
        <v>28918</v>
      </c>
      <c r="D967" s="24">
        <f t="shared" si="15"/>
        <v>45</v>
      </c>
      <c r="E967" s="19">
        <v>40100</v>
      </c>
      <c r="F967" s="10">
        <v>1014440.44</v>
      </c>
      <c r="G967">
        <v>15</v>
      </c>
      <c r="I967" cm="1">
        <f t="array" ref="I967">Calcular_Prima_Anual_Empleado(B967, D967, G967, F967)</f>
        <v>375932.47900369746</v>
      </c>
    </row>
    <row r="968" spans="1:9" ht="13.95" customHeight="1" x14ac:dyDescent="0.3">
      <c r="A968" s="9">
        <v>967</v>
      </c>
      <c r="B968" s="11" t="s">
        <v>2</v>
      </c>
      <c r="C968" s="15">
        <v>28908</v>
      </c>
      <c r="D968" s="24">
        <f t="shared" si="15"/>
        <v>45</v>
      </c>
      <c r="E968" s="19">
        <v>39757</v>
      </c>
      <c r="F968" s="10">
        <v>700901.3</v>
      </c>
      <c r="G968">
        <v>16</v>
      </c>
      <c r="I968" cm="1">
        <f t="array" ref="I968">Calcular_Prima_Anual_Empleado(B968, D968, G968, F968)</f>
        <v>331213.4355193738</v>
      </c>
    </row>
    <row r="969" spans="1:9" ht="13.95" customHeight="1" x14ac:dyDescent="0.3">
      <c r="A969" s="9">
        <v>968</v>
      </c>
      <c r="B969" s="11" t="s">
        <v>2</v>
      </c>
      <c r="C969" s="15">
        <v>28911</v>
      </c>
      <c r="D969" s="24">
        <f t="shared" si="15"/>
        <v>45</v>
      </c>
      <c r="E969" s="19">
        <v>36128</v>
      </c>
      <c r="F969" s="10">
        <v>836929.6</v>
      </c>
      <c r="G969">
        <v>26</v>
      </c>
      <c r="I969" cm="1">
        <f t="array" ref="I969">Calcular_Prima_Anual_Empleado(B969, D969, G969, F969)</f>
        <v>571183.25673414569</v>
      </c>
    </row>
    <row r="970" spans="1:9" ht="13.95" customHeight="1" x14ac:dyDescent="0.3">
      <c r="A970" s="9">
        <v>969</v>
      </c>
      <c r="B970" s="11" t="s">
        <v>1</v>
      </c>
      <c r="C970" s="15">
        <v>28921</v>
      </c>
      <c r="D970" s="24">
        <f t="shared" si="15"/>
        <v>45</v>
      </c>
      <c r="E970" s="19">
        <v>35709</v>
      </c>
      <c r="F970" s="10">
        <v>1989812.04</v>
      </c>
      <c r="G970">
        <v>27</v>
      </c>
      <c r="I970" cm="1">
        <f t="array" ref="I970">Calcular_Prima_Anual_Empleado(B970, D970, G970, F970)</f>
        <v>1064593.0777752909</v>
      </c>
    </row>
    <row r="971" spans="1:9" ht="13.95" customHeight="1" x14ac:dyDescent="0.3">
      <c r="A971" s="9">
        <v>970</v>
      </c>
      <c r="B971" s="11" t="s">
        <v>2</v>
      </c>
      <c r="C971" s="15">
        <v>26589</v>
      </c>
      <c r="D971" s="24">
        <f t="shared" si="15"/>
        <v>52</v>
      </c>
      <c r="E971" s="19">
        <v>40422</v>
      </c>
      <c r="F971" s="10">
        <v>824933.55</v>
      </c>
      <c r="G971">
        <v>14</v>
      </c>
      <c r="I971" cm="1">
        <f t="array" ref="I971">Calcular_Prima_Anual_Empleado(B971, D971, G971, F971)</f>
        <v>696366.00269654405</v>
      </c>
    </row>
    <row r="972" spans="1:9" ht="13.95" customHeight="1" x14ac:dyDescent="0.3">
      <c r="A972" s="9">
        <v>971</v>
      </c>
      <c r="B972" s="11" t="s">
        <v>1</v>
      </c>
      <c r="C972" s="15">
        <v>28858</v>
      </c>
      <c r="D972" s="24">
        <f t="shared" si="15"/>
        <v>45</v>
      </c>
      <c r="E972" s="19">
        <v>38406</v>
      </c>
      <c r="F972" s="10">
        <v>1412901.13</v>
      </c>
      <c r="G972">
        <v>19</v>
      </c>
      <c r="I972" cm="1">
        <f t="array" ref="I972">Calcular_Prima_Anual_Empleado(B972, D972, G972, F972)</f>
        <v>521663.87056869437</v>
      </c>
    </row>
    <row r="973" spans="1:9" ht="13.95" customHeight="1" x14ac:dyDescent="0.3">
      <c r="A973" s="9">
        <v>972</v>
      </c>
      <c r="B973" s="11" t="s">
        <v>2</v>
      </c>
      <c r="C973" s="15">
        <v>28929</v>
      </c>
      <c r="D973" s="24">
        <f t="shared" si="15"/>
        <v>45</v>
      </c>
      <c r="E973" s="19">
        <v>38640</v>
      </c>
      <c r="F973" s="10">
        <v>760193.5</v>
      </c>
      <c r="G973">
        <v>19</v>
      </c>
      <c r="I973" cm="1">
        <f t="array" ref="I973">Calcular_Prima_Anual_Empleado(B973, D973, G973, F973)</f>
        <v>358745.64338114636</v>
      </c>
    </row>
    <row r="974" spans="1:9" ht="13.95" customHeight="1" x14ac:dyDescent="0.3">
      <c r="A974" s="9">
        <v>973</v>
      </c>
      <c r="B974" s="11" t="s">
        <v>1</v>
      </c>
      <c r="C974" s="15">
        <v>28923</v>
      </c>
      <c r="D974" s="24">
        <f t="shared" si="15"/>
        <v>45</v>
      </c>
      <c r="E974" s="19">
        <v>36708</v>
      </c>
      <c r="F974" s="10">
        <v>1868678.6</v>
      </c>
      <c r="G974">
        <v>24</v>
      </c>
      <c r="I974" cm="1">
        <f t="array" ref="I974">Calcular_Prima_Anual_Empleado(B974, D974, G974, F974)</f>
        <v>1000083.2502606243</v>
      </c>
    </row>
    <row r="975" spans="1:9" ht="13.95" customHeight="1" x14ac:dyDescent="0.3">
      <c r="A975" s="9">
        <v>974</v>
      </c>
      <c r="B975" s="11" t="s">
        <v>1</v>
      </c>
      <c r="C975" s="15">
        <v>28909</v>
      </c>
      <c r="D975" s="24">
        <f t="shared" si="15"/>
        <v>45</v>
      </c>
      <c r="E975" s="19">
        <v>39542</v>
      </c>
      <c r="F975" s="10">
        <v>272399.8</v>
      </c>
      <c r="G975">
        <v>16</v>
      </c>
      <c r="I975" cm="1">
        <f t="array" ref="I975">Calcular_Prima_Anual_Empleado(B975, D975, G975, F975)</f>
        <v>104541.55443098501</v>
      </c>
    </row>
    <row r="976" spans="1:9" ht="13.95" customHeight="1" x14ac:dyDescent="0.3">
      <c r="A976" s="9">
        <v>975</v>
      </c>
      <c r="B976" s="11" t="s">
        <v>2</v>
      </c>
      <c r="C976" s="15">
        <v>28938</v>
      </c>
      <c r="D976" s="24">
        <f t="shared" si="15"/>
        <v>45</v>
      </c>
      <c r="E976" s="19">
        <v>37912</v>
      </c>
      <c r="F976" s="10">
        <v>1660842.5</v>
      </c>
      <c r="G976">
        <v>21</v>
      </c>
      <c r="I976" cm="1">
        <f t="array" ref="I976">Calcular_Prima_Anual_Empleado(B976, D976, G976, F976)</f>
        <v>1127820.9994214526</v>
      </c>
    </row>
    <row r="977" spans="1:9" ht="13.95" customHeight="1" x14ac:dyDescent="0.3">
      <c r="A977" s="9">
        <v>976</v>
      </c>
      <c r="B977" s="11" t="s">
        <v>1</v>
      </c>
      <c r="C977" s="15">
        <v>28941</v>
      </c>
      <c r="D977" s="24">
        <f t="shared" si="15"/>
        <v>45</v>
      </c>
      <c r="E977" s="19">
        <v>36703</v>
      </c>
      <c r="F977" s="10">
        <v>295082.81</v>
      </c>
      <c r="G977">
        <v>24</v>
      </c>
      <c r="I977" cm="1">
        <f t="array" ref="I977">Calcular_Prima_Anual_Empleado(B977, D977, G977, F977)</f>
        <v>162062.0317539458</v>
      </c>
    </row>
    <row r="978" spans="1:9" ht="13.95" customHeight="1" x14ac:dyDescent="0.3">
      <c r="A978" s="9">
        <v>977</v>
      </c>
      <c r="B978" s="11" t="s">
        <v>2</v>
      </c>
      <c r="C978" s="15">
        <v>28917</v>
      </c>
      <c r="D978" s="24">
        <f t="shared" si="15"/>
        <v>45</v>
      </c>
      <c r="E978" s="19">
        <v>37242</v>
      </c>
      <c r="F978" s="10">
        <v>1516298.83</v>
      </c>
      <c r="G978">
        <v>23</v>
      </c>
      <c r="I978" cm="1">
        <f t="array" ref="I978">Calcular_Prima_Anual_Empleado(B978, D978, G978, F978)</f>
        <v>1030166.9122132797</v>
      </c>
    </row>
    <row r="979" spans="1:9" ht="13.95" customHeight="1" x14ac:dyDescent="0.3">
      <c r="A979" s="9">
        <v>978</v>
      </c>
      <c r="B979" s="11" t="s">
        <v>1</v>
      </c>
      <c r="C979" s="15">
        <v>28948</v>
      </c>
      <c r="D979" s="24">
        <f t="shared" si="15"/>
        <v>45</v>
      </c>
      <c r="E979" s="19">
        <v>36538</v>
      </c>
      <c r="F979" s="10">
        <v>1696195.35</v>
      </c>
      <c r="G979">
        <v>24</v>
      </c>
      <c r="I979" cm="1">
        <f t="array" ref="I979">Calcular_Prima_Anual_Empleado(B979, D979, G979, F979)</f>
        <v>908226.99069539504</v>
      </c>
    </row>
    <row r="980" spans="1:9" ht="13.95" customHeight="1" x14ac:dyDescent="0.3">
      <c r="A980" s="9">
        <v>979</v>
      </c>
      <c r="B980" s="11" t="s">
        <v>2</v>
      </c>
      <c r="C980" s="15">
        <v>28859</v>
      </c>
      <c r="D980" s="24">
        <f t="shared" si="15"/>
        <v>45</v>
      </c>
      <c r="E980" s="19">
        <v>42191</v>
      </c>
      <c r="F980" s="10">
        <v>576428.75</v>
      </c>
      <c r="G980">
        <v>9</v>
      </c>
      <c r="I980" cm="1">
        <f t="array" ref="I980">Calcular_Prima_Anual_Empleado(B980, D980, G980, F980)</f>
        <v>31057.395451698318</v>
      </c>
    </row>
    <row r="981" spans="1:9" ht="13.95" customHeight="1" x14ac:dyDescent="0.3">
      <c r="A981" s="9">
        <v>980</v>
      </c>
      <c r="B981" s="11" t="s">
        <v>2</v>
      </c>
      <c r="C981" s="15">
        <v>28940</v>
      </c>
      <c r="D981" s="24">
        <f t="shared" si="15"/>
        <v>45</v>
      </c>
      <c r="E981" s="19">
        <v>37215</v>
      </c>
      <c r="F981" s="10">
        <v>730393</v>
      </c>
      <c r="G981">
        <v>23</v>
      </c>
      <c r="I981" cm="1">
        <f t="array" ref="I981">Calcular_Prima_Anual_Empleado(B981, D981, G981, F981)</f>
        <v>499206.84692483145</v>
      </c>
    </row>
    <row r="982" spans="1:9" ht="13.95" customHeight="1" x14ac:dyDescent="0.3">
      <c r="A982" s="9">
        <v>981</v>
      </c>
      <c r="B982" s="11" t="s">
        <v>1</v>
      </c>
      <c r="C982" s="15">
        <v>28927</v>
      </c>
      <c r="D982" s="24">
        <f t="shared" si="15"/>
        <v>45</v>
      </c>
      <c r="E982" s="19">
        <v>39055</v>
      </c>
      <c r="F982" s="10">
        <v>1646750.5</v>
      </c>
      <c r="G982">
        <v>18</v>
      </c>
      <c r="I982" cm="1">
        <f t="array" ref="I982">Calcular_Prima_Anual_Empleado(B982, D982, G982, F982)</f>
        <v>607190.98770212557</v>
      </c>
    </row>
    <row r="983" spans="1:9" ht="13.95" customHeight="1" x14ac:dyDescent="0.3">
      <c r="A983" s="9">
        <v>982</v>
      </c>
      <c r="B983" s="11" t="s">
        <v>2</v>
      </c>
      <c r="C983" s="15">
        <v>28960</v>
      </c>
      <c r="D983" s="24">
        <f t="shared" si="15"/>
        <v>45</v>
      </c>
      <c r="E983" s="19">
        <v>43812</v>
      </c>
      <c r="F983" s="10">
        <v>627280.65</v>
      </c>
      <c r="G983">
        <v>5</v>
      </c>
      <c r="I983" cm="1">
        <f t="array" ref="I983">Calcular_Prima_Anual_Empleado(B983, D983, G983, F983)</f>
        <v>33289.862351181218</v>
      </c>
    </row>
    <row r="984" spans="1:9" ht="13.95" customHeight="1" x14ac:dyDescent="0.3">
      <c r="A984" s="9">
        <v>983</v>
      </c>
      <c r="B984" s="11" t="s">
        <v>2</v>
      </c>
      <c r="C984" s="15">
        <v>28955</v>
      </c>
      <c r="D984" s="24">
        <f t="shared" si="15"/>
        <v>45</v>
      </c>
      <c r="E984" s="19">
        <v>37895</v>
      </c>
      <c r="F984" s="10">
        <v>151661.12</v>
      </c>
      <c r="G984">
        <v>21</v>
      </c>
      <c r="I984" cm="1">
        <f t="array" ref="I984">Calcular_Prima_Anual_Empleado(B984, D984, G984, F984)</f>
        <v>108214.05229279997</v>
      </c>
    </row>
    <row r="985" spans="1:9" ht="13.95" customHeight="1" x14ac:dyDescent="0.3">
      <c r="A985" s="9">
        <v>984</v>
      </c>
      <c r="B985" s="11" t="s">
        <v>2</v>
      </c>
      <c r="C985" s="15">
        <v>28955</v>
      </c>
      <c r="D985" s="24">
        <f t="shared" si="15"/>
        <v>45</v>
      </c>
      <c r="E985" s="19">
        <v>37293</v>
      </c>
      <c r="F985" s="10">
        <v>1720738.9</v>
      </c>
      <c r="G985">
        <v>22</v>
      </c>
      <c r="I985" cm="1">
        <f t="array" ref="I985">Calcular_Prima_Anual_Empleado(B985, D985, G985, F985)</f>
        <v>1168287.1662833821</v>
      </c>
    </row>
    <row r="986" spans="1:9" ht="13.95" customHeight="1" x14ac:dyDescent="0.3">
      <c r="A986" s="9">
        <v>985</v>
      </c>
      <c r="B986" s="11" t="s">
        <v>1</v>
      </c>
      <c r="C986" s="15">
        <v>28963</v>
      </c>
      <c r="D986" s="24">
        <f t="shared" si="15"/>
        <v>45</v>
      </c>
      <c r="E986" s="19">
        <v>38773</v>
      </c>
      <c r="F986" s="10">
        <v>3639535.3</v>
      </c>
      <c r="G986">
        <v>18</v>
      </c>
      <c r="I986" cm="1">
        <f t="array" ref="I986">Calcular_Prima_Anual_Empleado(B986, D986, G986, F986)</f>
        <v>1336023.9925176676</v>
      </c>
    </row>
    <row r="987" spans="1:9" ht="13.95" customHeight="1" x14ac:dyDescent="0.3">
      <c r="A987" s="9">
        <v>986</v>
      </c>
      <c r="B987" s="11" t="s">
        <v>1</v>
      </c>
      <c r="C987" s="15">
        <v>28961</v>
      </c>
      <c r="D987" s="24">
        <f t="shared" si="15"/>
        <v>45</v>
      </c>
      <c r="E987" s="19">
        <v>38918</v>
      </c>
      <c r="F987" s="10">
        <v>140045.5</v>
      </c>
      <c r="G987">
        <v>18</v>
      </c>
      <c r="I987" cm="1">
        <f t="array" ref="I987">Calcular_Prima_Anual_Empleado(B987, D987, G987, F987)</f>
        <v>56134.831251815005</v>
      </c>
    </row>
    <row r="988" spans="1:9" ht="13.95" customHeight="1" x14ac:dyDescent="0.3">
      <c r="A988" s="9">
        <v>987</v>
      </c>
      <c r="B988" s="11" t="s">
        <v>2</v>
      </c>
      <c r="C988" s="15">
        <v>28975</v>
      </c>
      <c r="D988" s="24">
        <f t="shared" si="15"/>
        <v>45</v>
      </c>
      <c r="E988" s="19">
        <v>37154</v>
      </c>
      <c r="F988" s="10">
        <v>674794.7</v>
      </c>
      <c r="G988">
        <v>23</v>
      </c>
      <c r="I988" cm="1">
        <f t="array" ref="I988">Calcular_Prima_Anual_Empleado(B988, D988, G988, F988)</f>
        <v>461644.48783414136</v>
      </c>
    </row>
    <row r="989" spans="1:9" ht="13.95" customHeight="1" x14ac:dyDescent="0.3">
      <c r="A989" s="9">
        <v>988</v>
      </c>
      <c r="B989" s="11" t="s">
        <v>1</v>
      </c>
      <c r="C989" s="15">
        <v>28945</v>
      </c>
      <c r="D989" s="24">
        <f t="shared" si="15"/>
        <v>45</v>
      </c>
      <c r="E989" s="19">
        <v>36579</v>
      </c>
      <c r="F989" s="10">
        <v>2046899.5</v>
      </c>
      <c r="G989">
        <v>24</v>
      </c>
      <c r="I989" cm="1">
        <f t="array" ref="I989">Calcular_Prima_Anual_Empleado(B989, D989, G989, F989)</f>
        <v>1094995.1054717756</v>
      </c>
    </row>
    <row r="990" spans="1:9" ht="13.95" customHeight="1" x14ac:dyDescent="0.3">
      <c r="A990" s="9">
        <v>989</v>
      </c>
      <c r="B990" s="11" t="s">
        <v>1</v>
      </c>
      <c r="C990" s="15">
        <v>28946</v>
      </c>
      <c r="D990" s="24">
        <f t="shared" si="15"/>
        <v>45</v>
      </c>
      <c r="E990" s="19">
        <v>37634</v>
      </c>
      <c r="F990" s="10">
        <v>2084149</v>
      </c>
      <c r="G990">
        <v>21</v>
      </c>
      <c r="I990" cm="1">
        <f t="array" ref="I990">Calcular_Prima_Anual_Empleado(B990, D990, G990, F990)</f>
        <v>1114832.3925166044</v>
      </c>
    </row>
    <row r="991" spans="1:9" ht="13.95" customHeight="1" x14ac:dyDescent="0.3">
      <c r="A991" s="9">
        <v>990</v>
      </c>
      <c r="B991" s="11" t="s">
        <v>2</v>
      </c>
      <c r="C991" s="15">
        <v>28934</v>
      </c>
      <c r="D991" s="24">
        <f t="shared" si="15"/>
        <v>45</v>
      </c>
      <c r="E991" s="19">
        <v>39400</v>
      </c>
      <c r="F991" s="10">
        <v>731803.5</v>
      </c>
      <c r="G991">
        <v>17</v>
      </c>
      <c r="I991" cm="1">
        <f t="array" ref="I991">Calcular_Prima_Anual_Empleado(B991, D991, G991, F991)</f>
        <v>345562.8068327349</v>
      </c>
    </row>
    <row r="992" spans="1:9" ht="13.95" customHeight="1" x14ac:dyDescent="0.3">
      <c r="A992" s="9">
        <v>991</v>
      </c>
      <c r="B992" s="11" t="s">
        <v>1</v>
      </c>
      <c r="C992" s="15">
        <v>28960</v>
      </c>
      <c r="D992" s="24">
        <f t="shared" si="15"/>
        <v>45</v>
      </c>
      <c r="E992" s="19">
        <v>36916</v>
      </c>
      <c r="F992" s="10">
        <v>1052163.05</v>
      </c>
      <c r="G992">
        <v>23</v>
      </c>
      <c r="I992" cm="1">
        <f t="array" ref="I992">Calcular_Prima_Anual_Empleado(B992, D992, G992, F992)</f>
        <v>565246.45132596861</v>
      </c>
    </row>
    <row r="993" spans="1:9" ht="13.95" customHeight="1" x14ac:dyDescent="0.3">
      <c r="A993" s="9">
        <v>992</v>
      </c>
      <c r="B993" s="11" t="s">
        <v>2</v>
      </c>
      <c r="C993" s="15">
        <v>28971</v>
      </c>
      <c r="D993" s="24">
        <f t="shared" si="15"/>
        <v>45</v>
      </c>
      <c r="E993" s="19">
        <v>42464</v>
      </c>
      <c r="F993" s="10">
        <v>480308</v>
      </c>
      <c r="G993">
        <v>8</v>
      </c>
      <c r="I993" cm="1">
        <f t="array" ref="I993">Calcular_Prima_Anual_Empleado(B993, D993, G993, F993)</f>
        <v>26837.56506721965</v>
      </c>
    </row>
    <row r="994" spans="1:9" ht="13.95" customHeight="1" x14ac:dyDescent="0.3">
      <c r="A994" s="9">
        <v>993</v>
      </c>
      <c r="B994" s="11" t="s">
        <v>2</v>
      </c>
      <c r="C994" s="15">
        <v>29002</v>
      </c>
      <c r="D994" s="24">
        <f t="shared" si="15"/>
        <v>45</v>
      </c>
      <c r="E994" s="19">
        <v>39174</v>
      </c>
      <c r="F994" s="10">
        <v>1388209.5</v>
      </c>
      <c r="G994">
        <v>17</v>
      </c>
      <c r="I994" cm="1">
        <f t="array" ref="I994">Calcular_Prima_Anual_Empleado(B994, D994, G994, F994)</f>
        <v>650363.5467903458</v>
      </c>
    </row>
    <row r="995" spans="1:9" ht="13.95" customHeight="1" x14ac:dyDescent="0.3">
      <c r="A995" s="9">
        <v>994</v>
      </c>
      <c r="B995" s="11" t="s">
        <v>1</v>
      </c>
      <c r="C995" s="15">
        <v>29012</v>
      </c>
      <c r="D995" s="24">
        <f t="shared" si="15"/>
        <v>45</v>
      </c>
      <c r="E995" s="19">
        <v>42642</v>
      </c>
      <c r="F995" s="10">
        <v>482439.85</v>
      </c>
      <c r="G995">
        <v>8</v>
      </c>
      <c r="I995" cm="1">
        <f t="array" ref="I995">Calcular_Prima_Anual_Empleado(B995, D995, G995, F995)</f>
        <v>23440.268966782161</v>
      </c>
    </row>
    <row r="996" spans="1:9" ht="13.95" customHeight="1" x14ac:dyDescent="0.3">
      <c r="A996" s="9">
        <v>995</v>
      </c>
      <c r="B996" s="11" t="s">
        <v>1</v>
      </c>
      <c r="C996" s="15">
        <v>29010</v>
      </c>
      <c r="D996" s="24">
        <f t="shared" si="15"/>
        <v>45</v>
      </c>
      <c r="E996" s="19">
        <v>38441</v>
      </c>
      <c r="F996" s="10">
        <v>1753874.5</v>
      </c>
      <c r="G996">
        <v>19</v>
      </c>
      <c r="I996" cm="1">
        <f t="array" ref="I996">Calcular_Prima_Anual_Empleado(B996, D996, G996, F996)</f>
        <v>646370.08361246204</v>
      </c>
    </row>
    <row r="997" spans="1:9" ht="13.95" customHeight="1" x14ac:dyDescent="0.3">
      <c r="A997" s="9">
        <v>996</v>
      </c>
      <c r="B997" s="11" t="s">
        <v>1</v>
      </c>
      <c r="C997" s="15">
        <v>29013</v>
      </c>
      <c r="D997" s="24">
        <f t="shared" si="15"/>
        <v>45</v>
      </c>
      <c r="E997" s="19">
        <v>36200</v>
      </c>
      <c r="F997" s="10">
        <v>1199873</v>
      </c>
      <c r="G997">
        <v>25</v>
      </c>
      <c r="I997" cm="1">
        <f t="array" ref="I997">Calcular_Prima_Anual_Empleado(B997, D997, G997, F997)</f>
        <v>643909.64620180172</v>
      </c>
    </row>
    <row r="998" spans="1:9" ht="13.95" customHeight="1" x14ac:dyDescent="0.3">
      <c r="A998" s="9">
        <v>997</v>
      </c>
      <c r="B998" s="11" t="s">
        <v>2</v>
      </c>
      <c r="C998" s="15">
        <v>28980</v>
      </c>
      <c r="D998" s="24">
        <f t="shared" si="15"/>
        <v>45</v>
      </c>
      <c r="E998" s="19">
        <v>38018</v>
      </c>
      <c r="F998" s="10">
        <v>3088086.9</v>
      </c>
      <c r="G998">
        <v>20</v>
      </c>
      <c r="I998" cm="1">
        <f t="array" ref="I998">Calcular_Prima_Anual_Empleado(B998, D998, G998, F998)</f>
        <v>1439698.0278237602</v>
      </c>
    </row>
    <row r="999" spans="1:9" ht="13.95" customHeight="1" x14ac:dyDescent="0.3">
      <c r="A999" s="9">
        <v>998</v>
      </c>
      <c r="B999" s="11" t="s">
        <v>2</v>
      </c>
      <c r="C999" s="15">
        <v>29015</v>
      </c>
      <c r="D999" s="24">
        <f t="shared" si="15"/>
        <v>45</v>
      </c>
      <c r="E999" s="19">
        <v>40728</v>
      </c>
      <c r="F999" s="10">
        <v>471225</v>
      </c>
      <c r="G999">
        <v>13</v>
      </c>
      <c r="I999" cm="1">
        <f t="array" ref="I999">Calcular_Prima_Anual_Empleado(B999, D999, G999, F999)</f>
        <v>224563.7306252592</v>
      </c>
    </row>
    <row r="1000" spans="1:9" ht="13.95" customHeight="1" x14ac:dyDescent="0.3">
      <c r="A1000" s="9">
        <v>999</v>
      </c>
      <c r="B1000" s="11" t="s">
        <v>1</v>
      </c>
      <c r="C1000" s="15">
        <v>28965</v>
      </c>
      <c r="D1000" s="24">
        <f t="shared" si="15"/>
        <v>45</v>
      </c>
      <c r="E1000" s="19">
        <v>39077</v>
      </c>
      <c r="F1000" s="10">
        <v>602837</v>
      </c>
      <c r="G1000">
        <v>18</v>
      </c>
      <c r="I1000" cm="1">
        <f t="array" ref="I1000">Calcular_Prima_Anual_Empleado(B1000, D1000, G1000, F1000)</f>
        <v>225394.31152690135</v>
      </c>
    </row>
    <row r="1001" spans="1:9" ht="13.95" customHeight="1" x14ac:dyDescent="0.3">
      <c r="A1001" s="9">
        <v>1000</v>
      </c>
      <c r="B1001" s="11" t="s">
        <v>1</v>
      </c>
      <c r="C1001" s="15">
        <v>28964</v>
      </c>
      <c r="D1001" s="24">
        <f t="shared" si="15"/>
        <v>45</v>
      </c>
      <c r="E1001" s="19">
        <v>37076</v>
      </c>
      <c r="F1001" s="10">
        <v>816973.5</v>
      </c>
      <c r="G1001">
        <v>23</v>
      </c>
      <c r="I1001" cm="1">
        <f t="array" ref="I1001">Calcular_Prima_Anual_Empleado(B1001, D1001, G1001, F1001)</f>
        <v>439995.84089377016</v>
      </c>
    </row>
    <row r="1002" spans="1:9" ht="13.95" customHeight="1" x14ac:dyDescent="0.3">
      <c r="A1002" s="9">
        <v>1001</v>
      </c>
      <c r="B1002" s="11" t="s">
        <v>2</v>
      </c>
      <c r="C1002" s="15">
        <v>28981</v>
      </c>
      <c r="D1002" s="24">
        <f t="shared" si="15"/>
        <v>45</v>
      </c>
      <c r="E1002" s="19">
        <v>39321</v>
      </c>
      <c r="F1002" s="10">
        <v>483528</v>
      </c>
      <c r="G1002">
        <v>17</v>
      </c>
      <c r="I1002" cm="1">
        <f t="array" ref="I1002">Calcular_Prima_Anual_Empleado(B1002, D1002, G1002, F1002)</f>
        <v>230276.60269482961</v>
      </c>
    </row>
    <row r="1003" spans="1:9" ht="13.95" customHeight="1" x14ac:dyDescent="0.3">
      <c r="A1003" s="9">
        <v>1002</v>
      </c>
      <c r="B1003" s="11" t="s">
        <v>1</v>
      </c>
      <c r="C1003" s="15">
        <v>28992</v>
      </c>
      <c r="D1003" s="24">
        <f t="shared" si="15"/>
        <v>45</v>
      </c>
      <c r="E1003" s="19">
        <v>37216</v>
      </c>
      <c r="F1003" s="10">
        <v>795475.6</v>
      </c>
      <c r="G1003">
        <v>23</v>
      </c>
      <c r="I1003" cm="1">
        <f t="array" ref="I1003">Calcular_Prima_Anual_Empleado(B1003, D1003, G1003, F1003)</f>
        <v>428547.09626200254</v>
      </c>
    </row>
    <row r="1004" spans="1:9" ht="13.95" customHeight="1" x14ac:dyDescent="0.3">
      <c r="A1004" s="9">
        <v>1003</v>
      </c>
      <c r="B1004" s="11" t="s">
        <v>1</v>
      </c>
      <c r="C1004" s="15">
        <v>28809</v>
      </c>
      <c r="D1004" s="24">
        <f t="shared" si="15"/>
        <v>46</v>
      </c>
      <c r="E1004" s="19">
        <v>38036</v>
      </c>
      <c r="F1004" s="10">
        <v>2771297.5</v>
      </c>
      <c r="G1004">
        <v>20</v>
      </c>
      <c r="I1004" cm="1">
        <f t="array" ref="I1004">Calcular_Prima_Anual_Empleado(B1004, D1004, G1004, F1004)</f>
        <v>1087576.6492925487</v>
      </c>
    </row>
    <row r="1005" spans="1:9" ht="13.95" customHeight="1" x14ac:dyDescent="0.3">
      <c r="A1005" s="9">
        <v>1004</v>
      </c>
      <c r="B1005" s="11" t="s">
        <v>2</v>
      </c>
      <c r="C1005" s="15">
        <v>28954</v>
      </c>
      <c r="D1005" s="24">
        <f t="shared" si="15"/>
        <v>45</v>
      </c>
      <c r="E1005" s="19">
        <v>39032</v>
      </c>
      <c r="F1005" s="10">
        <v>647753.1</v>
      </c>
      <c r="G1005">
        <v>18</v>
      </c>
      <c r="I1005" cm="1">
        <f t="array" ref="I1005">Calcular_Prima_Anual_Empleado(B1005, D1005, G1005, F1005)</f>
        <v>306534.18108322442</v>
      </c>
    </row>
    <row r="1006" spans="1:9" ht="13.95" customHeight="1" x14ac:dyDescent="0.3">
      <c r="A1006" s="9">
        <v>1005</v>
      </c>
      <c r="B1006" s="11" t="s">
        <v>2</v>
      </c>
      <c r="C1006" s="15">
        <v>28966</v>
      </c>
      <c r="D1006" s="24">
        <f t="shared" si="15"/>
        <v>45</v>
      </c>
      <c r="E1006" s="19">
        <v>44120</v>
      </c>
      <c r="F1006" s="10">
        <v>256275</v>
      </c>
      <c r="G1006">
        <v>4</v>
      </c>
      <c r="I1006" cm="1">
        <f t="array" ref="I1006">Calcular_Prima_Anual_Empleado(B1006, D1006, G1006, F1006)</f>
        <v>17002.214630129747</v>
      </c>
    </row>
    <row r="1007" spans="1:9" ht="13.95" customHeight="1" x14ac:dyDescent="0.3">
      <c r="A1007" s="9">
        <v>1006</v>
      </c>
      <c r="B1007" s="11" t="s">
        <v>2</v>
      </c>
      <c r="C1007" s="15">
        <v>29001</v>
      </c>
      <c r="D1007" s="24">
        <f t="shared" si="15"/>
        <v>45</v>
      </c>
      <c r="E1007" s="19">
        <v>37135</v>
      </c>
      <c r="F1007" s="10">
        <v>1629293.4</v>
      </c>
      <c r="G1007">
        <v>23</v>
      </c>
      <c r="I1007" cm="1">
        <f t="array" ref="I1007">Calcular_Prima_Anual_Empleado(B1007, D1007, G1007, F1007)</f>
        <v>1106506.3437001789</v>
      </c>
    </row>
    <row r="1008" spans="1:9" ht="13.95" customHeight="1" x14ac:dyDescent="0.3">
      <c r="A1008" s="9">
        <v>1007</v>
      </c>
      <c r="B1008" s="11" t="s">
        <v>1</v>
      </c>
      <c r="C1008" s="15">
        <v>28406</v>
      </c>
      <c r="D1008" s="24">
        <f t="shared" si="15"/>
        <v>47</v>
      </c>
      <c r="E1008" s="19">
        <v>41268</v>
      </c>
      <c r="F1008" s="10">
        <v>1962070.4</v>
      </c>
      <c r="G1008">
        <v>12</v>
      </c>
      <c r="I1008" cm="1">
        <f t="array" ref="I1008">Calcular_Prima_Anual_Empleado(B1008, D1008, G1008, F1008)</f>
        <v>825899.30219153163</v>
      </c>
    </row>
    <row r="1009" spans="1:9" ht="13.95" customHeight="1" x14ac:dyDescent="0.3">
      <c r="A1009" s="9">
        <v>1008</v>
      </c>
      <c r="B1009" s="11" t="s">
        <v>2</v>
      </c>
      <c r="C1009" s="15">
        <v>29003</v>
      </c>
      <c r="D1009" s="24">
        <f t="shared" si="15"/>
        <v>45</v>
      </c>
      <c r="E1009" s="19">
        <v>43966</v>
      </c>
      <c r="F1009" s="10">
        <v>545698.6</v>
      </c>
      <c r="G1009">
        <v>4</v>
      </c>
      <c r="I1009" cm="1">
        <f t="array" ref="I1009">Calcular_Prima_Anual_Empleado(B1009, D1009, G1009, F1009)</f>
        <v>29708.300478036675</v>
      </c>
    </row>
    <row r="1010" spans="1:9" ht="13.95" customHeight="1" x14ac:dyDescent="0.3">
      <c r="A1010" s="9">
        <v>1009</v>
      </c>
      <c r="B1010" s="11" t="s">
        <v>2</v>
      </c>
      <c r="C1010" s="15">
        <v>29004</v>
      </c>
      <c r="D1010" s="24">
        <f t="shared" si="15"/>
        <v>45</v>
      </c>
      <c r="E1010" s="19">
        <v>37286</v>
      </c>
      <c r="F1010" s="10">
        <v>1758282.85</v>
      </c>
      <c r="G1010">
        <v>22</v>
      </c>
      <c r="I1010" cm="1">
        <f t="array" ref="I1010">Calcular_Prima_Anual_Empleado(B1010, D1010, G1010, F1010)</f>
        <v>1193651.9585806807</v>
      </c>
    </row>
    <row r="1011" spans="1:9" ht="13.95" customHeight="1" x14ac:dyDescent="0.3">
      <c r="A1011" s="9">
        <v>1010</v>
      </c>
      <c r="B1011" s="11" t="s">
        <v>1</v>
      </c>
      <c r="C1011" s="15">
        <v>29004</v>
      </c>
      <c r="D1011" s="24">
        <f t="shared" si="15"/>
        <v>45</v>
      </c>
      <c r="E1011" s="19">
        <v>36064</v>
      </c>
      <c r="F1011" s="10">
        <v>1082711.8999999999</v>
      </c>
      <c r="G1011">
        <v>26</v>
      </c>
      <c r="I1011" cm="1">
        <f t="array" ref="I1011">Calcular_Prima_Anual_Empleado(B1011, D1011, G1011, F1011)</f>
        <v>581515.29537325574</v>
      </c>
    </row>
    <row r="1012" spans="1:9" ht="13.95" customHeight="1" x14ac:dyDescent="0.3">
      <c r="A1012" s="9">
        <v>1011</v>
      </c>
      <c r="B1012" s="11" t="s">
        <v>2</v>
      </c>
      <c r="C1012" s="15">
        <v>28992</v>
      </c>
      <c r="D1012" s="24">
        <f t="shared" si="15"/>
        <v>45</v>
      </c>
      <c r="E1012" s="19">
        <v>36292</v>
      </c>
      <c r="F1012" s="10">
        <v>843860.7</v>
      </c>
      <c r="G1012">
        <v>25</v>
      </c>
      <c r="I1012" cm="1">
        <f t="array" ref="I1012">Calcular_Prima_Anual_Empleado(B1012, D1012, G1012, F1012)</f>
        <v>575865.92629586754</v>
      </c>
    </row>
    <row r="1013" spans="1:9" ht="13.95" customHeight="1" x14ac:dyDescent="0.3">
      <c r="A1013" s="9">
        <v>1012</v>
      </c>
      <c r="B1013" s="11" t="s">
        <v>2</v>
      </c>
      <c r="C1013" s="15">
        <v>28997</v>
      </c>
      <c r="D1013" s="24">
        <f t="shared" si="15"/>
        <v>45</v>
      </c>
      <c r="E1013" s="19">
        <v>36655</v>
      </c>
      <c r="F1013" s="10">
        <v>780390.25</v>
      </c>
      <c r="G1013">
        <v>24</v>
      </c>
      <c r="I1013" cm="1">
        <f t="array" ref="I1013">Calcular_Prima_Anual_Empleado(B1013, D1013, G1013, F1013)</f>
        <v>532985.12176501541</v>
      </c>
    </row>
    <row r="1014" spans="1:9" ht="13.95" customHeight="1" x14ac:dyDescent="0.3">
      <c r="A1014" s="9">
        <v>1013</v>
      </c>
      <c r="B1014" s="11" t="s">
        <v>2</v>
      </c>
      <c r="C1014" s="15">
        <v>29017</v>
      </c>
      <c r="D1014" s="24">
        <f t="shared" si="15"/>
        <v>45</v>
      </c>
      <c r="E1014" s="19">
        <v>41004</v>
      </c>
      <c r="F1014" s="10">
        <v>594393.9</v>
      </c>
      <c r="G1014">
        <v>12</v>
      </c>
      <c r="I1014" cm="1">
        <f t="array" ref="I1014">Calcular_Prima_Anual_Empleado(B1014, D1014, G1014, F1014)</f>
        <v>281756.94924264692</v>
      </c>
    </row>
    <row r="1015" spans="1:9" ht="13.95" customHeight="1" x14ac:dyDescent="0.3">
      <c r="A1015" s="9">
        <v>1014</v>
      </c>
      <c r="B1015" s="11" t="s">
        <v>2</v>
      </c>
      <c r="C1015" s="15">
        <v>29031</v>
      </c>
      <c r="D1015" s="24">
        <f t="shared" si="15"/>
        <v>45</v>
      </c>
      <c r="E1015" s="19">
        <v>39518</v>
      </c>
      <c r="F1015" s="10">
        <v>717608.5</v>
      </c>
      <c r="G1015">
        <v>16</v>
      </c>
      <c r="I1015" cm="1">
        <f t="array" ref="I1015">Calcular_Prima_Anual_Empleado(B1015, D1015, G1015, F1015)</f>
        <v>338971.38855852914</v>
      </c>
    </row>
    <row r="1016" spans="1:9" ht="13.95" customHeight="1" x14ac:dyDescent="0.3">
      <c r="A1016" s="9">
        <v>1015</v>
      </c>
      <c r="B1016" s="11" t="s">
        <v>2</v>
      </c>
      <c r="C1016" s="15">
        <v>22421</v>
      </c>
      <c r="D1016" s="24">
        <f t="shared" si="15"/>
        <v>63</v>
      </c>
      <c r="E1016" s="19">
        <v>34729</v>
      </c>
      <c r="F1016" s="10">
        <v>511872.15</v>
      </c>
      <c r="G1016">
        <v>29</v>
      </c>
      <c r="I1016" cm="1">
        <f t="array" ref="I1016">Calcular_Prima_Anual_Empleado(B1016, D1016, G1016, F1016)</f>
        <v>0</v>
      </c>
    </row>
    <row r="1017" spans="1:9" ht="13.95" customHeight="1" x14ac:dyDescent="0.3">
      <c r="A1017" s="9">
        <v>1016</v>
      </c>
      <c r="B1017" s="11" t="s">
        <v>2</v>
      </c>
      <c r="C1017" s="15">
        <v>29023</v>
      </c>
      <c r="D1017" s="24">
        <f t="shared" si="15"/>
        <v>45</v>
      </c>
      <c r="E1017" s="19">
        <v>39097</v>
      </c>
      <c r="F1017" s="10">
        <v>527152.65</v>
      </c>
      <c r="G1017">
        <v>17</v>
      </c>
      <c r="I1017" cm="1">
        <f t="array" ref="I1017">Calcular_Prima_Anual_Empleado(B1017, D1017, G1017, F1017)</f>
        <v>250533.61679950243</v>
      </c>
    </row>
    <row r="1018" spans="1:9" ht="13.95" customHeight="1" x14ac:dyDescent="0.3">
      <c r="A1018" s="9">
        <v>1017</v>
      </c>
      <c r="B1018" s="11" t="s">
        <v>1</v>
      </c>
      <c r="C1018" s="15">
        <v>29022</v>
      </c>
      <c r="D1018" s="24">
        <f t="shared" si="15"/>
        <v>45</v>
      </c>
      <c r="E1018" s="19">
        <v>36200</v>
      </c>
      <c r="F1018" s="10">
        <v>838646.14</v>
      </c>
      <c r="G1018">
        <v>25</v>
      </c>
      <c r="I1018" cm="1">
        <f t="array" ref="I1018">Calcular_Prima_Anual_Empleado(B1018, D1018, G1018, F1018)</f>
        <v>451537.64362130326</v>
      </c>
    </row>
    <row r="1019" spans="1:9" ht="13.95" customHeight="1" x14ac:dyDescent="0.3">
      <c r="A1019" s="9">
        <v>1018</v>
      </c>
      <c r="B1019" s="11" t="s">
        <v>1</v>
      </c>
      <c r="C1019" s="15">
        <v>29047</v>
      </c>
      <c r="D1019" s="24">
        <f t="shared" si="15"/>
        <v>45</v>
      </c>
      <c r="E1019" s="19">
        <v>39087</v>
      </c>
      <c r="F1019" s="10">
        <v>590411</v>
      </c>
      <c r="G1019">
        <v>17</v>
      </c>
      <c r="I1019" cm="1">
        <f t="array" ref="I1019">Calcular_Prima_Anual_Empleado(B1019, D1019, G1019, F1019)</f>
        <v>220849.67684390003</v>
      </c>
    </row>
    <row r="1020" spans="1:9" ht="13.95" customHeight="1" x14ac:dyDescent="0.3">
      <c r="A1020" s="9">
        <v>1019</v>
      </c>
      <c r="B1020" s="11" t="s">
        <v>1</v>
      </c>
      <c r="C1020" s="15">
        <v>29020</v>
      </c>
      <c r="D1020" s="24">
        <f t="shared" si="15"/>
        <v>45</v>
      </c>
      <c r="E1020" s="19">
        <v>38549</v>
      </c>
      <c r="F1020" s="10">
        <v>540319.05000000005</v>
      </c>
      <c r="G1020">
        <v>19</v>
      </c>
      <c r="I1020" cm="1">
        <f t="array" ref="I1020">Calcular_Prima_Anual_Empleado(B1020, D1020, G1020, F1020)</f>
        <v>202529.25085732591</v>
      </c>
    </row>
    <row r="1021" spans="1:9" ht="13.95" customHeight="1" x14ac:dyDescent="0.3">
      <c r="A1021" s="9">
        <v>1020</v>
      </c>
      <c r="B1021" s="11" t="s">
        <v>1</v>
      </c>
      <c r="C1021" s="15">
        <v>29041</v>
      </c>
      <c r="D1021" s="24">
        <f t="shared" si="15"/>
        <v>45</v>
      </c>
      <c r="E1021" s="19">
        <v>40419</v>
      </c>
      <c r="F1021" s="10">
        <v>580168</v>
      </c>
      <c r="G1021">
        <v>14</v>
      </c>
      <c r="I1021" cm="1">
        <f t="array" ref="I1021">Calcular_Prima_Anual_Empleado(B1021, D1021, G1021, F1021)</f>
        <v>217103.44369904383</v>
      </c>
    </row>
    <row r="1022" spans="1:9" ht="13.95" customHeight="1" x14ac:dyDescent="0.3">
      <c r="A1022" s="9">
        <v>1021</v>
      </c>
      <c r="B1022" s="11" t="s">
        <v>1</v>
      </c>
      <c r="C1022" s="15">
        <v>29052</v>
      </c>
      <c r="D1022" s="24">
        <f t="shared" si="15"/>
        <v>45</v>
      </c>
      <c r="E1022" s="19">
        <v>39613</v>
      </c>
      <c r="F1022" s="10">
        <v>546002</v>
      </c>
      <c r="G1022">
        <v>16</v>
      </c>
      <c r="I1022" cm="1">
        <f t="array" ref="I1022">Calcular_Prima_Anual_Empleado(B1022, D1022, G1022, F1022)</f>
        <v>204607.70986841255</v>
      </c>
    </row>
    <row r="1023" spans="1:9" ht="13.95" customHeight="1" x14ac:dyDescent="0.3">
      <c r="A1023" s="9">
        <v>1022</v>
      </c>
      <c r="B1023" s="11" t="s">
        <v>2</v>
      </c>
      <c r="C1023" s="15">
        <v>29056</v>
      </c>
      <c r="D1023" s="24">
        <f t="shared" si="15"/>
        <v>45</v>
      </c>
      <c r="E1023" s="19">
        <v>37186</v>
      </c>
      <c r="F1023" s="10">
        <v>1659925.6</v>
      </c>
      <c r="G1023">
        <v>23</v>
      </c>
      <c r="I1023" cm="1">
        <f t="array" ref="I1023">Calcular_Prima_Anual_Empleado(B1023, D1023, G1023, F1023)</f>
        <v>1127201.5393471294</v>
      </c>
    </row>
    <row r="1024" spans="1:9" ht="13.95" customHeight="1" x14ac:dyDescent="0.3">
      <c r="A1024" s="9">
        <v>1023</v>
      </c>
      <c r="B1024" s="11" t="s">
        <v>1</v>
      </c>
      <c r="C1024" s="15">
        <v>29015</v>
      </c>
      <c r="D1024" s="24">
        <f t="shared" si="15"/>
        <v>45</v>
      </c>
      <c r="E1024" s="19">
        <v>41287</v>
      </c>
      <c r="F1024" s="10">
        <v>468952.7</v>
      </c>
      <c r="G1024">
        <v>11</v>
      </c>
      <c r="I1024" cm="1">
        <f t="array" ref="I1024">Calcular_Prima_Anual_Empleado(B1024, D1024, G1024, F1024)</f>
        <v>176428.01237276013</v>
      </c>
    </row>
    <row r="1025" spans="1:9" ht="13.95" customHeight="1" x14ac:dyDescent="0.3">
      <c r="A1025" s="9">
        <v>1024</v>
      </c>
      <c r="B1025" s="11" t="s">
        <v>2</v>
      </c>
      <c r="C1025" s="15">
        <v>29035</v>
      </c>
      <c r="D1025" s="24">
        <f t="shared" si="15"/>
        <v>45</v>
      </c>
      <c r="E1025" s="19">
        <v>38535</v>
      </c>
      <c r="F1025" s="10">
        <v>861103.47</v>
      </c>
      <c r="G1025">
        <v>19</v>
      </c>
      <c r="I1025" cm="1">
        <f t="array" ref="I1025">Calcular_Prima_Anual_Empleado(B1025, D1025, G1025, F1025)</f>
        <v>405602.97485755006</v>
      </c>
    </row>
    <row r="1026" spans="1:9" ht="13.95" customHeight="1" x14ac:dyDescent="0.3">
      <c r="A1026" s="9">
        <v>1025</v>
      </c>
      <c r="B1026" s="11" t="s">
        <v>2</v>
      </c>
      <c r="C1026" s="15">
        <v>29064</v>
      </c>
      <c r="D1026" s="24">
        <f t="shared" si="15"/>
        <v>45</v>
      </c>
      <c r="E1026" s="19">
        <v>37410</v>
      </c>
      <c r="F1026" s="10">
        <v>1936692.12</v>
      </c>
      <c r="G1026">
        <v>22</v>
      </c>
      <c r="I1026" cm="1">
        <f t="array" ref="I1026">Calcular_Prima_Anual_Empleado(B1026, D1026, G1026, F1026)</f>
        <v>1314185.7350603186</v>
      </c>
    </row>
    <row r="1027" spans="1:9" ht="13.95" customHeight="1" x14ac:dyDescent="0.3">
      <c r="A1027" s="9">
        <v>1026</v>
      </c>
      <c r="B1027" s="11" t="s">
        <v>1</v>
      </c>
      <c r="C1027" s="15">
        <v>29010</v>
      </c>
      <c r="D1027" s="24">
        <f t="shared" ref="D1027:D1090" si="16">2024-YEAR(C1027)</f>
        <v>45</v>
      </c>
      <c r="E1027" s="19">
        <v>43053</v>
      </c>
      <c r="F1027" s="10">
        <v>513737.2</v>
      </c>
      <c r="G1027">
        <v>7</v>
      </c>
      <c r="I1027" cm="1">
        <f t="array" ref="I1027">Calcular_Prima_Anual_Empleado(B1027, D1027, G1027, F1027)</f>
        <v>24642.049505761344</v>
      </c>
    </row>
    <row r="1028" spans="1:9" ht="13.95" customHeight="1" x14ac:dyDescent="0.3">
      <c r="A1028" s="9">
        <v>1027</v>
      </c>
      <c r="B1028" s="11" t="s">
        <v>1</v>
      </c>
      <c r="C1028" s="15">
        <v>29064</v>
      </c>
      <c r="D1028" s="24">
        <f t="shared" si="16"/>
        <v>45</v>
      </c>
      <c r="E1028" s="19">
        <v>39802</v>
      </c>
      <c r="F1028" s="10">
        <v>593478</v>
      </c>
      <c r="G1028">
        <v>16</v>
      </c>
      <c r="I1028" cm="1">
        <f t="array" ref="I1028">Calcular_Prima_Anual_Empleado(B1028, D1028, G1028, F1028)</f>
        <v>221971.38894536186</v>
      </c>
    </row>
    <row r="1029" spans="1:9" ht="13.95" customHeight="1" x14ac:dyDescent="0.3">
      <c r="A1029" s="9">
        <v>1028</v>
      </c>
      <c r="B1029" s="11" t="s">
        <v>1</v>
      </c>
      <c r="C1029" s="15">
        <v>29055</v>
      </c>
      <c r="D1029" s="24">
        <f t="shared" si="16"/>
        <v>45</v>
      </c>
      <c r="E1029" s="19">
        <v>37706</v>
      </c>
      <c r="F1029" s="10">
        <v>605802</v>
      </c>
      <c r="G1029">
        <v>21</v>
      </c>
      <c r="I1029" cm="1">
        <f t="array" ref="I1029">Calcular_Prima_Anual_Empleado(B1029, D1029, G1029, F1029)</f>
        <v>327536.08542894211</v>
      </c>
    </row>
    <row r="1030" spans="1:9" ht="13.95" customHeight="1" x14ac:dyDescent="0.3">
      <c r="A1030" s="9">
        <v>1029</v>
      </c>
      <c r="B1030" s="11" t="s">
        <v>2</v>
      </c>
      <c r="C1030" s="15">
        <v>29046</v>
      </c>
      <c r="D1030" s="24">
        <f t="shared" si="16"/>
        <v>45</v>
      </c>
      <c r="E1030" s="19">
        <v>39717</v>
      </c>
      <c r="F1030" s="10">
        <v>609754.21</v>
      </c>
      <c r="G1030">
        <v>16</v>
      </c>
      <c r="I1030" cm="1">
        <f t="array" ref="I1030">Calcular_Prima_Anual_Empleado(B1030, D1030, G1030, F1030)</f>
        <v>288889.47675454995</v>
      </c>
    </row>
    <row r="1031" spans="1:9" ht="13.95" customHeight="1" x14ac:dyDescent="0.3">
      <c r="A1031" s="9">
        <v>1030</v>
      </c>
      <c r="B1031" s="11" t="s">
        <v>2</v>
      </c>
      <c r="C1031" s="15">
        <v>29078</v>
      </c>
      <c r="D1031" s="24">
        <f t="shared" si="16"/>
        <v>45</v>
      </c>
      <c r="E1031" s="19">
        <v>43994</v>
      </c>
      <c r="F1031" s="10">
        <v>171058.9</v>
      </c>
      <c r="G1031">
        <v>4</v>
      </c>
      <c r="I1031" cm="1">
        <f t="array" ref="I1031">Calcular_Prima_Anual_Empleado(B1031, D1031, G1031, F1031)</f>
        <v>13261.113067493454</v>
      </c>
    </row>
    <row r="1032" spans="1:9" ht="13.95" customHeight="1" x14ac:dyDescent="0.3">
      <c r="A1032" s="9">
        <v>1031</v>
      </c>
      <c r="B1032" s="11" t="s">
        <v>1</v>
      </c>
      <c r="C1032" s="15">
        <v>29084</v>
      </c>
      <c r="D1032" s="24">
        <f t="shared" si="16"/>
        <v>45</v>
      </c>
      <c r="E1032" s="19">
        <v>38678</v>
      </c>
      <c r="F1032" s="10">
        <v>669049</v>
      </c>
      <c r="G1032">
        <v>19</v>
      </c>
      <c r="I1032" cm="1">
        <f t="array" ref="I1032">Calcular_Prima_Anual_Empleado(B1032, D1032, G1032, F1032)</f>
        <v>249610.4190136941</v>
      </c>
    </row>
    <row r="1033" spans="1:9" ht="13.95" customHeight="1" x14ac:dyDescent="0.3">
      <c r="A1033" s="9">
        <v>1032</v>
      </c>
      <c r="B1033" s="11" t="s">
        <v>1</v>
      </c>
      <c r="C1033" s="15">
        <v>29084</v>
      </c>
      <c r="D1033" s="24">
        <f t="shared" si="16"/>
        <v>45</v>
      </c>
      <c r="E1033" s="19">
        <v>36242</v>
      </c>
      <c r="F1033" s="10">
        <v>823111.6</v>
      </c>
      <c r="G1033">
        <v>25</v>
      </c>
      <c r="I1033" cm="1">
        <f t="array" ref="I1033">Calcular_Prima_Anual_Empleado(B1033, D1033, G1033, F1033)</f>
        <v>443264.69689478673</v>
      </c>
    </row>
    <row r="1034" spans="1:9" ht="13.95" customHeight="1" x14ac:dyDescent="0.3">
      <c r="A1034" s="9">
        <v>1033</v>
      </c>
      <c r="B1034" s="11" t="s">
        <v>2</v>
      </c>
      <c r="C1034" s="15">
        <v>29090</v>
      </c>
      <c r="D1034" s="24">
        <f t="shared" si="16"/>
        <v>45</v>
      </c>
      <c r="E1034" s="19">
        <v>40199</v>
      </c>
      <c r="F1034" s="10">
        <v>524280.1</v>
      </c>
      <c r="G1034">
        <v>14</v>
      </c>
      <c r="I1034" cm="1">
        <f t="array" ref="I1034">Calcular_Prima_Anual_Empleado(B1034, D1034, G1034, F1034)</f>
        <v>249199.75427300925</v>
      </c>
    </row>
    <row r="1035" spans="1:9" ht="13.95" customHeight="1" x14ac:dyDescent="0.3">
      <c r="A1035" s="9">
        <v>1034</v>
      </c>
      <c r="B1035" s="11" t="s">
        <v>2</v>
      </c>
      <c r="C1035" s="15">
        <v>29091</v>
      </c>
      <c r="D1035" s="24">
        <f t="shared" si="16"/>
        <v>45</v>
      </c>
      <c r="E1035" s="19">
        <v>38897</v>
      </c>
      <c r="F1035" s="10">
        <v>2417820</v>
      </c>
      <c r="G1035">
        <v>18</v>
      </c>
      <c r="I1035" cm="1">
        <f t="array" ref="I1035">Calcular_Prima_Anual_Empleado(B1035, D1035, G1035, F1035)</f>
        <v>1128461.00822142</v>
      </c>
    </row>
    <row r="1036" spans="1:9" ht="13.95" customHeight="1" x14ac:dyDescent="0.3">
      <c r="A1036" s="9">
        <v>1035</v>
      </c>
      <c r="B1036" s="11" t="s">
        <v>2</v>
      </c>
      <c r="C1036" s="15">
        <v>29098</v>
      </c>
      <c r="D1036" s="24">
        <f t="shared" si="16"/>
        <v>45</v>
      </c>
      <c r="E1036" s="19">
        <v>42105</v>
      </c>
      <c r="F1036" s="10">
        <v>1078838.6499999999</v>
      </c>
      <c r="G1036">
        <v>9</v>
      </c>
      <c r="I1036" cm="1">
        <f t="array" ref="I1036">Calcular_Prima_Anual_Empleado(B1036, D1036, G1036, F1036)</f>
        <v>53113.866728533845</v>
      </c>
    </row>
    <row r="1037" spans="1:9" ht="13.95" customHeight="1" x14ac:dyDescent="0.3">
      <c r="A1037" s="9">
        <v>1036</v>
      </c>
      <c r="B1037" s="11" t="s">
        <v>2</v>
      </c>
      <c r="C1037" s="15">
        <v>29100</v>
      </c>
      <c r="D1037" s="24">
        <f t="shared" si="16"/>
        <v>45</v>
      </c>
      <c r="E1037" s="19">
        <v>41044</v>
      </c>
      <c r="F1037" s="10">
        <v>488930</v>
      </c>
      <c r="G1037">
        <v>12</v>
      </c>
      <c r="I1037" cm="1">
        <f t="array" ref="I1037">Calcular_Prima_Anual_Empleado(B1037, D1037, G1037, F1037)</f>
        <v>232785.00998734526</v>
      </c>
    </row>
    <row r="1038" spans="1:9" ht="13.95" customHeight="1" x14ac:dyDescent="0.3">
      <c r="A1038" s="9">
        <v>1037</v>
      </c>
      <c r="B1038" s="11" t="s">
        <v>2</v>
      </c>
      <c r="C1038" s="15">
        <v>29071</v>
      </c>
      <c r="D1038" s="24">
        <f t="shared" si="16"/>
        <v>45</v>
      </c>
      <c r="E1038" s="19">
        <v>42870</v>
      </c>
      <c r="F1038" s="10">
        <v>82055.350000000006</v>
      </c>
      <c r="G1038">
        <v>7</v>
      </c>
      <c r="I1038" cm="1">
        <f t="array" ref="I1038">Calcular_Prima_Anual_Empleado(B1038, D1038, G1038, F1038)</f>
        <v>9353.7373487598179</v>
      </c>
    </row>
    <row r="1039" spans="1:9" ht="13.95" customHeight="1" x14ac:dyDescent="0.3">
      <c r="A1039" s="9">
        <v>1038</v>
      </c>
      <c r="B1039" s="11" t="s">
        <v>2</v>
      </c>
      <c r="C1039" s="15">
        <v>28986</v>
      </c>
      <c r="D1039" s="24">
        <f t="shared" si="16"/>
        <v>45</v>
      </c>
      <c r="E1039" s="19">
        <v>37143</v>
      </c>
      <c r="F1039" s="10">
        <v>406828.3</v>
      </c>
      <c r="G1039">
        <v>23</v>
      </c>
      <c r="I1039" cm="1">
        <f t="array" ref="I1039">Calcular_Prima_Anual_Empleado(B1039, D1039, G1039, F1039)</f>
        <v>280605.67655682808</v>
      </c>
    </row>
    <row r="1040" spans="1:9" ht="13.95" customHeight="1" x14ac:dyDescent="0.3">
      <c r="A1040" s="9">
        <v>1039</v>
      </c>
      <c r="B1040" s="11" t="s">
        <v>2</v>
      </c>
      <c r="C1040" s="15">
        <v>29030</v>
      </c>
      <c r="D1040" s="24">
        <f t="shared" si="16"/>
        <v>45</v>
      </c>
      <c r="E1040" s="19">
        <v>39581</v>
      </c>
      <c r="F1040" s="10">
        <v>549017.55000000005</v>
      </c>
      <c r="G1040">
        <v>16</v>
      </c>
      <c r="I1040" cm="1">
        <f t="array" ref="I1040">Calcular_Prima_Anual_Empleado(B1040, D1040, G1040, F1040)</f>
        <v>260686.53694206532</v>
      </c>
    </row>
    <row r="1041" spans="1:9" ht="13.95" customHeight="1" x14ac:dyDescent="0.3">
      <c r="A1041" s="9">
        <v>1040</v>
      </c>
      <c r="B1041" s="11" t="s">
        <v>1</v>
      </c>
      <c r="C1041" s="15">
        <v>29098</v>
      </c>
      <c r="D1041" s="24">
        <f t="shared" si="16"/>
        <v>45</v>
      </c>
      <c r="E1041" s="19">
        <v>38508</v>
      </c>
      <c r="F1041" s="10">
        <v>743916.15</v>
      </c>
      <c r="G1041">
        <v>19</v>
      </c>
      <c r="I1041" cm="1">
        <f t="array" ref="I1041">Calcular_Prima_Anual_Empleado(B1041, D1041, G1041, F1041)</f>
        <v>276992.02584674297</v>
      </c>
    </row>
    <row r="1042" spans="1:9" ht="13.95" customHeight="1" x14ac:dyDescent="0.3">
      <c r="A1042" s="9">
        <v>1041</v>
      </c>
      <c r="B1042" s="11" t="s">
        <v>2</v>
      </c>
      <c r="C1042" s="15">
        <v>29050</v>
      </c>
      <c r="D1042" s="24">
        <f t="shared" si="16"/>
        <v>45</v>
      </c>
      <c r="E1042" s="19">
        <v>37745</v>
      </c>
      <c r="F1042" s="10">
        <v>685571.05</v>
      </c>
      <c r="G1042">
        <v>21</v>
      </c>
      <c r="I1042" cm="1">
        <f t="array" ref="I1042">Calcular_Prima_Anual_Empleado(B1042, D1042, G1042, F1042)</f>
        <v>468925.01850480877</v>
      </c>
    </row>
    <row r="1043" spans="1:9" ht="13.95" customHeight="1" x14ac:dyDescent="0.3">
      <c r="A1043" s="9">
        <v>1042</v>
      </c>
      <c r="B1043" s="11" t="s">
        <v>2</v>
      </c>
      <c r="C1043" s="15">
        <v>29062</v>
      </c>
      <c r="D1043" s="24">
        <f t="shared" si="16"/>
        <v>45</v>
      </c>
      <c r="E1043" s="19">
        <v>36171</v>
      </c>
      <c r="F1043" s="10">
        <v>845363.5</v>
      </c>
      <c r="G1043">
        <v>25</v>
      </c>
      <c r="I1043" cm="1">
        <f t="array" ref="I1043">Calcular_Prima_Anual_Empleado(B1043, D1043, G1043, F1043)</f>
        <v>576881.22196572588</v>
      </c>
    </row>
    <row r="1044" spans="1:9" ht="13.95" customHeight="1" x14ac:dyDescent="0.3">
      <c r="A1044" s="9">
        <v>1043</v>
      </c>
      <c r="B1044" s="11" t="s">
        <v>2</v>
      </c>
      <c r="C1044" s="15">
        <v>29081</v>
      </c>
      <c r="D1044" s="24">
        <f t="shared" si="16"/>
        <v>45</v>
      </c>
      <c r="E1044" s="19">
        <v>36671</v>
      </c>
      <c r="F1044" s="10">
        <v>672702</v>
      </c>
      <c r="G1044">
        <v>24</v>
      </c>
      <c r="I1044" cm="1">
        <f t="array" ref="I1044">Calcular_Prima_Anual_Empleado(B1044, D1044, G1044, F1044)</f>
        <v>460230.65415812825</v>
      </c>
    </row>
    <row r="1045" spans="1:9" ht="13.95" customHeight="1" x14ac:dyDescent="0.3">
      <c r="A1045" s="9">
        <v>1044</v>
      </c>
      <c r="B1045" s="11" t="s">
        <v>2</v>
      </c>
      <c r="C1045" s="15">
        <v>29110</v>
      </c>
      <c r="D1045" s="24">
        <f t="shared" si="16"/>
        <v>45</v>
      </c>
      <c r="E1045" s="19">
        <v>37243</v>
      </c>
      <c r="F1045" s="10">
        <v>826436</v>
      </c>
      <c r="G1045">
        <v>23</v>
      </c>
      <c r="I1045" cm="1">
        <f t="array" ref="I1045">Calcular_Prima_Anual_Empleado(B1045, D1045, G1045, F1045)</f>
        <v>564093.75271416549</v>
      </c>
    </row>
    <row r="1046" spans="1:9" ht="13.95" customHeight="1" x14ac:dyDescent="0.3">
      <c r="A1046" s="9">
        <v>1045</v>
      </c>
      <c r="B1046" s="11" t="s">
        <v>2</v>
      </c>
      <c r="C1046" s="15">
        <v>29070</v>
      </c>
      <c r="D1046" s="24">
        <f t="shared" si="16"/>
        <v>45</v>
      </c>
      <c r="E1046" s="19">
        <v>39576</v>
      </c>
      <c r="F1046" s="10">
        <v>2508049.4500000002</v>
      </c>
      <c r="G1046">
        <v>16</v>
      </c>
      <c r="I1046" cm="1">
        <f t="array" ref="I1046">Calcular_Prima_Anual_Empleado(B1046, D1046, G1046, F1046)</f>
        <v>1170358.8627900381</v>
      </c>
    </row>
    <row r="1047" spans="1:9" ht="13.95" customHeight="1" x14ac:dyDescent="0.3">
      <c r="A1047" s="9">
        <v>1046</v>
      </c>
      <c r="B1047" s="11" t="s">
        <v>1</v>
      </c>
      <c r="C1047" s="15">
        <v>29120</v>
      </c>
      <c r="D1047" s="24">
        <f t="shared" si="16"/>
        <v>45</v>
      </c>
      <c r="E1047" s="19">
        <v>41302</v>
      </c>
      <c r="F1047" s="10">
        <v>514421</v>
      </c>
      <c r="G1047">
        <v>11</v>
      </c>
      <c r="I1047" cm="1">
        <f t="array" ref="I1047">Calcular_Prima_Anual_Empleado(B1047, D1047, G1047, F1047)</f>
        <v>193057.40342033061</v>
      </c>
    </row>
    <row r="1048" spans="1:9" ht="13.95" customHeight="1" x14ac:dyDescent="0.3">
      <c r="A1048" s="9">
        <v>1047</v>
      </c>
      <c r="B1048" s="11" t="s">
        <v>2</v>
      </c>
      <c r="C1048" s="15">
        <v>29120</v>
      </c>
      <c r="D1048" s="24">
        <f t="shared" si="16"/>
        <v>45</v>
      </c>
      <c r="E1048" s="19">
        <v>38032</v>
      </c>
      <c r="F1048" s="10">
        <v>750679.9</v>
      </c>
      <c r="G1048">
        <v>20</v>
      </c>
      <c r="I1048" cm="1">
        <f t="array" ref="I1048">Calcular_Prima_Anual_Empleado(B1048, D1048, G1048, F1048)</f>
        <v>354328.02331115812</v>
      </c>
    </row>
    <row r="1049" spans="1:9" ht="13.95" customHeight="1" x14ac:dyDescent="0.3">
      <c r="A1049" s="9">
        <v>1048</v>
      </c>
      <c r="B1049" s="11" t="s">
        <v>1</v>
      </c>
      <c r="C1049" s="15">
        <v>29081</v>
      </c>
      <c r="D1049" s="24">
        <f t="shared" si="16"/>
        <v>45</v>
      </c>
      <c r="E1049" s="19">
        <v>38659</v>
      </c>
      <c r="F1049" s="10">
        <v>628707</v>
      </c>
      <c r="G1049">
        <v>19</v>
      </c>
      <c r="I1049" cm="1">
        <f t="array" ref="I1049">Calcular_Prima_Anual_Empleado(B1049, D1049, G1049, F1049)</f>
        <v>234855.90007102219</v>
      </c>
    </row>
    <row r="1050" spans="1:9" ht="13.95" customHeight="1" x14ac:dyDescent="0.3">
      <c r="A1050" s="9">
        <v>1049</v>
      </c>
      <c r="B1050" s="11" t="s">
        <v>2</v>
      </c>
      <c r="C1050" s="15">
        <v>29113</v>
      </c>
      <c r="D1050" s="24">
        <f t="shared" si="16"/>
        <v>45</v>
      </c>
      <c r="E1050" s="19">
        <v>39449</v>
      </c>
      <c r="F1050" s="10">
        <v>535870</v>
      </c>
      <c r="G1050">
        <v>16</v>
      </c>
      <c r="I1050" cm="1">
        <f t="array" ref="I1050">Calcular_Prima_Anual_Empleado(B1050, D1050, G1050, F1050)</f>
        <v>254581.49986344381</v>
      </c>
    </row>
    <row r="1051" spans="1:9" ht="13.95" customHeight="1" x14ac:dyDescent="0.3">
      <c r="A1051" s="9">
        <v>1050</v>
      </c>
      <c r="B1051" s="11" t="s">
        <v>2</v>
      </c>
      <c r="C1051" s="15">
        <v>29119</v>
      </c>
      <c r="D1051" s="24">
        <f t="shared" si="16"/>
        <v>45</v>
      </c>
      <c r="E1051" s="19">
        <v>38215</v>
      </c>
      <c r="F1051" s="10">
        <v>2068798</v>
      </c>
      <c r="G1051">
        <v>20</v>
      </c>
      <c r="I1051" cm="1">
        <f t="array" ref="I1051">Calcular_Prima_Anual_Empleado(B1051, D1051, G1051, F1051)</f>
        <v>966393.37955640897</v>
      </c>
    </row>
    <row r="1052" spans="1:9" ht="13.95" customHeight="1" x14ac:dyDescent="0.3">
      <c r="A1052" s="9">
        <v>1051</v>
      </c>
      <c r="B1052" s="11" t="s">
        <v>2</v>
      </c>
      <c r="C1052" s="15">
        <v>29130</v>
      </c>
      <c r="D1052" s="24">
        <f t="shared" si="16"/>
        <v>45</v>
      </c>
      <c r="E1052" s="19">
        <v>36164</v>
      </c>
      <c r="F1052" s="10">
        <v>2695495.65</v>
      </c>
      <c r="G1052">
        <v>25</v>
      </c>
      <c r="I1052" cm="1">
        <f t="array" ref="I1052">Calcular_Prima_Anual_Empleado(B1052, D1052, G1052, F1052)</f>
        <v>1826835.414513523</v>
      </c>
    </row>
    <row r="1053" spans="1:9" ht="13.95" customHeight="1" x14ac:dyDescent="0.3">
      <c r="A1053" s="9">
        <v>1052</v>
      </c>
      <c r="B1053" s="11" t="s">
        <v>1</v>
      </c>
      <c r="C1053" s="15">
        <v>29132</v>
      </c>
      <c r="D1053" s="24">
        <f t="shared" si="16"/>
        <v>45</v>
      </c>
      <c r="E1053" s="19">
        <v>44063</v>
      </c>
      <c r="F1053" s="10">
        <v>669151.55000000005</v>
      </c>
      <c r="G1053">
        <v>4</v>
      </c>
      <c r="I1053" cm="1">
        <f t="array" ref="I1053">Calcular_Prima_Anual_Empleado(B1053, D1053, G1053, F1053)</f>
        <v>30609.773332478271</v>
      </c>
    </row>
    <row r="1054" spans="1:9" ht="13.95" customHeight="1" x14ac:dyDescent="0.3">
      <c r="A1054" s="9">
        <v>1053</v>
      </c>
      <c r="B1054" s="11" t="s">
        <v>2</v>
      </c>
      <c r="C1054" s="15">
        <v>29119</v>
      </c>
      <c r="D1054" s="24">
        <f t="shared" si="16"/>
        <v>45</v>
      </c>
      <c r="E1054" s="19">
        <v>39832</v>
      </c>
      <c r="F1054" s="10">
        <v>2164408.5</v>
      </c>
      <c r="G1054">
        <v>15</v>
      </c>
      <c r="I1054" cm="1">
        <f t="array" ref="I1054">Calcular_Prima_Anual_Empleado(B1054, D1054, G1054, F1054)</f>
        <v>1010789.9133292828</v>
      </c>
    </row>
    <row r="1055" spans="1:9" ht="13.95" customHeight="1" x14ac:dyDescent="0.3">
      <c r="A1055" s="9">
        <v>1054</v>
      </c>
      <c r="B1055" s="11" t="s">
        <v>1</v>
      </c>
      <c r="C1055" s="15">
        <v>29117</v>
      </c>
      <c r="D1055" s="24">
        <f t="shared" si="16"/>
        <v>45</v>
      </c>
      <c r="E1055" s="19">
        <v>36074</v>
      </c>
      <c r="F1055" s="10">
        <v>859558.5</v>
      </c>
      <c r="G1055">
        <v>26</v>
      </c>
      <c r="I1055" cm="1">
        <f t="array" ref="I1055">Calcular_Prima_Anual_Empleado(B1055, D1055, G1055, F1055)</f>
        <v>462674.55789142236</v>
      </c>
    </row>
    <row r="1056" spans="1:9" ht="13.95" customHeight="1" x14ac:dyDescent="0.3">
      <c r="A1056" s="9">
        <v>1055</v>
      </c>
      <c r="B1056" s="11" t="s">
        <v>2</v>
      </c>
      <c r="C1056" s="15">
        <v>29086</v>
      </c>
      <c r="D1056" s="24">
        <f t="shared" si="16"/>
        <v>45</v>
      </c>
      <c r="E1056" s="19">
        <v>44065</v>
      </c>
      <c r="F1056" s="10">
        <v>115108.2</v>
      </c>
      <c r="G1056">
        <v>4</v>
      </c>
      <c r="I1056" cm="1">
        <f t="array" ref="I1056">Calcular_Prima_Anual_Empleado(B1056, D1056, G1056, F1056)</f>
        <v>10804.801980731745</v>
      </c>
    </row>
    <row r="1057" spans="1:9" ht="13.95" customHeight="1" x14ac:dyDescent="0.3">
      <c r="A1057" s="9">
        <v>1056</v>
      </c>
      <c r="B1057" s="11" t="s">
        <v>1</v>
      </c>
      <c r="C1057" s="15">
        <v>29124</v>
      </c>
      <c r="D1057" s="24">
        <f t="shared" si="16"/>
        <v>45</v>
      </c>
      <c r="E1057" s="19">
        <v>39510</v>
      </c>
      <c r="F1057" s="10">
        <v>577746</v>
      </c>
      <c r="G1057">
        <v>16</v>
      </c>
      <c r="I1057" cm="1">
        <f t="array" ref="I1057">Calcular_Prima_Anual_Empleado(B1057, D1057, G1057, F1057)</f>
        <v>216217.6312733051</v>
      </c>
    </row>
    <row r="1058" spans="1:9" ht="13.95" customHeight="1" x14ac:dyDescent="0.3">
      <c r="A1058" s="9">
        <v>1057</v>
      </c>
      <c r="B1058" s="11" t="s">
        <v>2</v>
      </c>
      <c r="C1058" s="15">
        <v>29121</v>
      </c>
      <c r="D1058" s="24">
        <f t="shared" si="16"/>
        <v>45</v>
      </c>
      <c r="E1058" s="19">
        <v>39874</v>
      </c>
      <c r="F1058" s="10">
        <v>587084.25</v>
      </c>
      <c r="G1058">
        <v>15</v>
      </c>
      <c r="I1058" cm="1">
        <f t="array" ref="I1058">Calcular_Prima_Anual_Empleado(B1058, D1058, G1058, F1058)</f>
        <v>278362.7287010444</v>
      </c>
    </row>
    <row r="1059" spans="1:9" ht="13.95" customHeight="1" x14ac:dyDescent="0.3">
      <c r="A1059" s="9">
        <v>1058</v>
      </c>
      <c r="B1059" s="11" t="s">
        <v>2</v>
      </c>
      <c r="C1059" s="15">
        <v>29135</v>
      </c>
      <c r="D1059" s="24">
        <f t="shared" si="16"/>
        <v>45</v>
      </c>
      <c r="E1059" s="19">
        <v>40390</v>
      </c>
      <c r="F1059" s="10">
        <v>602112</v>
      </c>
      <c r="G1059">
        <v>14</v>
      </c>
      <c r="I1059" cm="1">
        <f t="array" ref="I1059">Calcular_Prima_Anual_Empleado(B1059, D1059, G1059, F1059)</f>
        <v>285340.83267921943</v>
      </c>
    </row>
    <row r="1060" spans="1:9" ht="13.95" customHeight="1" x14ac:dyDescent="0.3">
      <c r="A1060" s="9">
        <v>1059</v>
      </c>
      <c r="B1060" s="11" t="s">
        <v>2</v>
      </c>
      <c r="C1060" s="15">
        <v>29137</v>
      </c>
      <c r="D1060" s="24">
        <f t="shared" si="16"/>
        <v>45</v>
      </c>
      <c r="E1060" s="19">
        <v>41838</v>
      </c>
      <c r="F1060" s="10">
        <v>681342.4</v>
      </c>
      <c r="G1060">
        <v>10</v>
      </c>
      <c r="I1060" cm="1">
        <f t="array" ref="I1060">Calcular_Prima_Anual_Empleado(B1060, D1060, G1060, F1060)</f>
        <v>35663.245988825423</v>
      </c>
    </row>
    <row r="1061" spans="1:9" ht="13.95" customHeight="1" x14ac:dyDescent="0.3">
      <c r="A1061" s="9">
        <v>1060</v>
      </c>
      <c r="B1061" s="11" t="s">
        <v>2</v>
      </c>
      <c r="C1061" s="15">
        <v>29128</v>
      </c>
      <c r="D1061" s="24">
        <f t="shared" si="16"/>
        <v>45</v>
      </c>
      <c r="E1061" s="19">
        <v>39994</v>
      </c>
      <c r="F1061" s="10">
        <v>1842530.9</v>
      </c>
      <c r="G1061">
        <v>15</v>
      </c>
      <c r="I1061" cm="1">
        <f t="array" ref="I1061">Calcular_Prima_Anual_Empleado(B1061, D1061, G1061, F1061)</f>
        <v>861326.72948303563</v>
      </c>
    </row>
    <row r="1062" spans="1:9" ht="13.95" customHeight="1" x14ac:dyDescent="0.3">
      <c r="A1062" s="9">
        <v>1061</v>
      </c>
      <c r="B1062" s="11" t="s">
        <v>1</v>
      </c>
      <c r="C1062" s="15">
        <v>29139</v>
      </c>
      <c r="D1062" s="24">
        <f t="shared" si="16"/>
        <v>45</v>
      </c>
      <c r="E1062" s="19">
        <v>38007</v>
      </c>
      <c r="F1062" s="10">
        <v>2248003.9500000002</v>
      </c>
      <c r="G1062">
        <v>20</v>
      </c>
      <c r="I1062" cm="1">
        <f t="array" ref="I1062">Calcular_Prima_Anual_Empleado(B1062, D1062, G1062, F1062)</f>
        <v>827090.97821751481</v>
      </c>
    </row>
    <row r="1063" spans="1:9" ht="13.95" customHeight="1" x14ac:dyDescent="0.3">
      <c r="A1063" s="9">
        <v>1062</v>
      </c>
      <c r="B1063" s="11" t="s">
        <v>1</v>
      </c>
      <c r="C1063" s="15">
        <v>29141</v>
      </c>
      <c r="D1063" s="24">
        <f t="shared" si="16"/>
        <v>45</v>
      </c>
      <c r="E1063" s="19">
        <v>39766</v>
      </c>
      <c r="F1063" s="10">
        <v>2649030.9</v>
      </c>
      <c r="G1063">
        <v>16</v>
      </c>
      <c r="I1063" cm="1">
        <f t="array" ref="I1063">Calcular_Prima_Anual_Empleado(B1063, D1063, G1063, F1063)</f>
        <v>973760.94327370753</v>
      </c>
    </row>
    <row r="1064" spans="1:9" ht="13.95" customHeight="1" x14ac:dyDescent="0.3">
      <c r="A1064" s="9">
        <v>1063</v>
      </c>
      <c r="B1064" s="11" t="s">
        <v>2</v>
      </c>
      <c r="C1064" s="15">
        <v>29137</v>
      </c>
      <c r="D1064" s="24">
        <f t="shared" si="16"/>
        <v>45</v>
      </c>
      <c r="E1064" s="19">
        <v>39374</v>
      </c>
      <c r="F1064" s="10">
        <v>1404550.25</v>
      </c>
      <c r="G1064">
        <v>17</v>
      </c>
      <c r="I1064" cm="1">
        <f t="array" ref="I1064">Calcular_Prima_Anual_Empleado(B1064, D1064, G1064, F1064)</f>
        <v>657951.33954583912</v>
      </c>
    </row>
    <row r="1065" spans="1:9" ht="13.95" customHeight="1" x14ac:dyDescent="0.3">
      <c r="A1065" s="9">
        <v>1064</v>
      </c>
      <c r="B1065" s="11" t="s">
        <v>1</v>
      </c>
      <c r="C1065" s="15">
        <v>29139</v>
      </c>
      <c r="D1065" s="24">
        <f t="shared" si="16"/>
        <v>45</v>
      </c>
      <c r="E1065" s="19">
        <v>39899</v>
      </c>
      <c r="F1065" s="10">
        <v>968362.6</v>
      </c>
      <c r="G1065">
        <v>15</v>
      </c>
      <c r="I1065" cm="1">
        <f t="array" ref="I1065">Calcular_Prima_Anual_Empleado(B1065, D1065, G1065, F1065)</f>
        <v>359080.15727652959</v>
      </c>
    </row>
    <row r="1066" spans="1:9" ht="13.95" customHeight="1" x14ac:dyDescent="0.3">
      <c r="A1066" s="9">
        <v>1065</v>
      </c>
      <c r="B1066" s="11" t="s">
        <v>2</v>
      </c>
      <c r="C1066" s="15">
        <v>29139</v>
      </c>
      <c r="D1066" s="24">
        <f t="shared" si="16"/>
        <v>45</v>
      </c>
      <c r="E1066" s="19">
        <v>37613</v>
      </c>
      <c r="F1066" s="10">
        <v>2393281.7000000002</v>
      </c>
      <c r="G1066">
        <v>22</v>
      </c>
      <c r="I1066" cm="1">
        <f t="array" ref="I1066">Calcular_Prima_Anual_Empleado(B1066, D1066, G1066, F1066)</f>
        <v>1622658.8675306877</v>
      </c>
    </row>
    <row r="1067" spans="1:9" ht="13.95" customHeight="1" x14ac:dyDescent="0.3">
      <c r="A1067" s="9">
        <v>1066</v>
      </c>
      <c r="B1067" s="11" t="s">
        <v>2</v>
      </c>
      <c r="C1067" s="15">
        <v>29107</v>
      </c>
      <c r="D1067" s="24">
        <f t="shared" si="16"/>
        <v>45</v>
      </c>
      <c r="E1067" s="19">
        <v>37985</v>
      </c>
      <c r="F1067" s="10">
        <v>687378.63</v>
      </c>
      <c r="G1067">
        <v>21</v>
      </c>
      <c r="I1067" cm="1">
        <f t="array" ref="I1067">Calcular_Prima_Anual_Empleado(B1067, D1067, G1067, F1067)</f>
        <v>470146.22435184271</v>
      </c>
    </row>
    <row r="1068" spans="1:9" ht="13.95" customHeight="1" x14ac:dyDescent="0.3">
      <c r="A1068" s="9">
        <v>1067</v>
      </c>
      <c r="B1068" s="11" t="s">
        <v>1</v>
      </c>
      <c r="C1068" s="15">
        <v>29144</v>
      </c>
      <c r="D1068" s="24">
        <f t="shared" si="16"/>
        <v>45</v>
      </c>
      <c r="E1068" s="19">
        <v>39496</v>
      </c>
      <c r="F1068" s="10">
        <v>1284021.23</v>
      </c>
      <c r="G1068">
        <v>16</v>
      </c>
      <c r="I1068" cm="1">
        <f t="array" ref="I1068">Calcular_Prima_Anual_Empleado(B1068, D1068, G1068, F1068)</f>
        <v>474527.86030941986</v>
      </c>
    </row>
    <row r="1069" spans="1:9" ht="13.95" customHeight="1" x14ac:dyDescent="0.3">
      <c r="A1069" s="9">
        <v>1068</v>
      </c>
      <c r="B1069" s="11" t="s">
        <v>2</v>
      </c>
      <c r="C1069" s="15">
        <v>29146</v>
      </c>
      <c r="D1069" s="24">
        <f t="shared" si="16"/>
        <v>45</v>
      </c>
      <c r="E1069" s="19">
        <v>44102</v>
      </c>
      <c r="F1069" s="10">
        <v>1266190.2</v>
      </c>
      <c r="G1069">
        <v>4</v>
      </c>
      <c r="I1069" cm="1">
        <f t="array" ref="I1069">Calcular_Prima_Anual_Empleado(B1069, D1069, G1069, F1069)</f>
        <v>61338.852106500352</v>
      </c>
    </row>
    <row r="1070" spans="1:9" ht="13.95" customHeight="1" x14ac:dyDescent="0.3">
      <c r="A1070" s="9">
        <v>1069</v>
      </c>
      <c r="B1070" s="11" t="s">
        <v>2</v>
      </c>
      <c r="C1070" s="15">
        <v>29145</v>
      </c>
      <c r="D1070" s="24">
        <f t="shared" si="16"/>
        <v>45</v>
      </c>
      <c r="E1070" s="19">
        <v>36809</v>
      </c>
      <c r="F1070" s="10">
        <v>1770369.7</v>
      </c>
      <c r="G1070">
        <v>24</v>
      </c>
      <c r="I1070" cm="1">
        <f t="array" ref="I1070">Calcular_Prima_Anual_Empleado(B1070, D1070, G1070, F1070)</f>
        <v>1201817.8665306596</v>
      </c>
    </row>
    <row r="1071" spans="1:9" ht="13.95" customHeight="1" x14ac:dyDescent="0.3">
      <c r="A1071" s="9">
        <v>1070</v>
      </c>
      <c r="B1071" s="11" t="s">
        <v>1</v>
      </c>
      <c r="C1071" s="15">
        <v>29147</v>
      </c>
      <c r="D1071" s="24">
        <f t="shared" si="16"/>
        <v>45</v>
      </c>
      <c r="E1071" s="19">
        <v>36853</v>
      </c>
      <c r="F1071" s="10">
        <v>2402974.5</v>
      </c>
      <c r="G1071">
        <v>24</v>
      </c>
      <c r="I1071" cm="1">
        <f t="array" ref="I1071">Calcular_Prima_Anual_Empleado(B1071, D1071, G1071, F1071)</f>
        <v>1284623.4759059427</v>
      </c>
    </row>
    <row r="1072" spans="1:9" ht="13.95" customHeight="1" x14ac:dyDescent="0.3">
      <c r="A1072" s="9">
        <v>1071</v>
      </c>
      <c r="B1072" s="11" t="s">
        <v>1</v>
      </c>
      <c r="C1072" s="15">
        <v>29143</v>
      </c>
      <c r="D1072" s="24">
        <f t="shared" si="16"/>
        <v>45</v>
      </c>
      <c r="E1072" s="19">
        <v>36307</v>
      </c>
      <c r="F1072" s="10">
        <v>1710569.3</v>
      </c>
      <c r="G1072">
        <v>25</v>
      </c>
      <c r="I1072" cm="1">
        <f t="array" ref="I1072">Calcular_Prima_Anual_Empleado(B1072, D1072, G1072, F1072)</f>
        <v>915881.86316665041</v>
      </c>
    </row>
    <row r="1073" spans="1:9" ht="13.95" customHeight="1" x14ac:dyDescent="0.3">
      <c r="A1073" s="9">
        <v>1072</v>
      </c>
      <c r="B1073" s="11" t="s">
        <v>1</v>
      </c>
      <c r="C1073" s="15">
        <v>29138</v>
      </c>
      <c r="D1073" s="24">
        <f t="shared" si="16"/>
        <v>45</v>
      </c>
      <c r="E1073" s="19">
        <v>36220</v>
      </c>
      <c r="F1073" s="10">
        <v>726578</v>
      </c>
      <c r="G1073">
        <v>25</v>
      </c>
      <c r="I1073" cm="1">
        <f t="array" ref="I1073">Calcular_Prima_Anual_Empleado(B1073, D1073, G1073, F1073)</f>
        <v>391855.5576400127</v>
      </c>
    </row>
    <row r="1074" spans="1:9" ht="13.95" customHeight="1" x14ac:dyDescent="0.3">
      <c r="A1074" s="9">
        <v>1073</v>
      </c>
      <c r="B1074" s="11" t="s">
        <v>1</v>
      </c>
      <c r="C1074" s="15">
        <v>29133</v>
      </c>
      <c r="D1074" s="24">
        <f t="shared" si="16"/>
        <v>45</v>
      </c>
      <c r="E1074" s="19">
        <v>37859</v>
      </c>
      <c r="F1074" s="10">
        <v>784689.1</v>
      </c>
      <c r="G1074">
        <v>21</v>
      </c>
      <c r="I1074" cm="1">
        <f t="array" ref="I1074">Calcular_Prima_Anual_Empleado(B1074, D1074, G1074, F1074)</f>
        <v>422802.7266272679</v>
      </c>
    </row>
    <row r="1075" spans="1:9" ht="13.95" customHeight="1" x14ac:dyDescent="0.3">
      <c r="A1075" s="9">
        <v>1074</v>
      </c>
      <c r="B1075" s="11" t="s">
        <v>2</v>
      </c>
      <c r="C1075" s="15">
        <v>29156</v>
      </c>
      <c r="D1075" s="24">
        <f t="shared" si="16"/>
        <v>45</v>
      </c>
      <c r="E1075" s="19">
        <v>41273</v>
      </c>
      <c r="F1075" s="10">
        <v>629659.6</v>
      </c>
      <c r="G1075">
        <v>12</v>
      </c>
      <c r="I1075" cm="1">
        <f t="array" ref="I1075">Calcular_Prima_Anual_Empleado(B1075, D1075, G1075, F1075)</f>
        <v>298132.50256653957</v>
      </c>
    </row>
    <row r="1076" spans="1:9" ht="13.95" customHeight="1" x14ac:dyDescent="0.3">
      <c r="A1076" s="9">
        <v>1075</v>
      </c>
      <c r="B1076" s="11" t="s">
        <v>2</v>
      </c>
      <c r="C1076" s="15">
        <v>29137</v>
      </c>
      <c r="D1076" s="24">
        <f t="shared" si="16"/>
        <v>45</v>
      </c>
      <c r="E1076" s="19">
        <v>41299</v>
      </c>
      <c r="F1076" s="10">
        <v>603880</v>
      </c>
      <c r="G1076">
        <v>11</v>
      </c>
      <c r="I1076" cm="1">
        <f t="array" ref="I1076">Calcular_Prima_Anual_Empleado(B1076, D1076, G1076, F1076)</f>
        <v>286161.79974570731</v>
      </c>
    </row>
    <row r="1077" spans="1:9" ht="13.95" customHeight="1" x14ac:dyDescent="0.3">
      <c r="A1077" s="9">
        <v>1076</v>
      </c>
      <c r="B1077" s="11" t="s">
        <v>2</v>
      </c>
      <c r="C1077" s="15">
        <v>29148</v>
      </c>
      <c r="D1077" s="24">
        <f t="shared" si="16"/>
        <v>45</v>
      </c>
      <c r="E1077" s="19">
        <v>38355</v>
      </c>
      <c r="F1077" s="10">
        <v>760193.5</v>
      </c>
      <c r="G1077">
        <v>19</v>
      </c>
      <c r="I1077" cm="1">
        <f t="array" ref="I1077">Calcular_Prima_Anual_Empleado(B1077, D1077, G1077, F1077)</f>
        <v>358745.64338114636</v>
      </c>
    </row>
    <row r="1078" spans="1:9" ht="13.95" customHeight="1" x14ac:dyDescent="0.3">
      <c r="A1078" s="9">
        <v>1077</v>
      </c>
      <c r="B1078" s="11" t="s">
        <v>2</v>
      </c>
      <c r="C1078" s="15">
        <v>29152</v>
      </c>
      <c r="D1078" s="24">
        <f t="shared" si="16"/>
        <v>45</v>
      </c>
      <c r="E1078" s="19">
        <v>39156</v>
      </c>
      <c r="F1078" s="10">
        <v>683525.75</v>
      </c>
      <c r="G1078">
        <v>17</v>
      </c>
      <c r="I1078" cm="1">
        <f t="array" ref="I1078">Calcular_Prima_Anual_Empleado(B1078, D1078, G1078, F1078)</f>
        <v>323145.13556908321</v>
      </c>
    </row>
    <row r="1079" spans="1:9" ht="13.95" customHeight="1" x14ac:dyDescent="0.3">
      <c r="A1079" s="9">
        <v>1078</v>
      </c>
      <c r="B1079" s="11" t="s">
        <v>1</v>
      </c>
      <c r="C1079" s="15">
        <v>29170</v>
      </c>
      <c r="D1079" s="24">
        <f t="shared" si="16"/>
        <v>45</v>
      </c>
      <c r="E1079" s="19">
        <v>36425</v>
      </c>
      <c r="F1079" s="10">
        <v>823111.6</v>
      </c>
      <c r="G1079">
        <v>25</v>
      </c>
      <c r="I1079" cm="1">
        <f t="array" ref="I1079">Calcular_Prima_Anual_Empleado(B1079, D1079, G1079, F1079)</f>
        <v>443264.69689478673</v>
      </c>
    </row>
    <row r="1080" spans="1:9" ht="13.95" customHeight="1" x14ac:dyDescent="0.3">
      <c r="A1080" s="9">
        <v>1079</v>
      </c>
      <c r="B1080" s="11" t="s">
        <v>2</v>
      </c>
      <c r="C1080" s="15">
        <v>29104</v>
      </c>
      <c r="D1080" s="24">
        <f t="shared" si="16"/>
        <v>45</v>
      </c>
      <c r="E1080" s="19">
        <v>37996</v>
      </c>
      <c r="F1080" s="10">
        <v>726449.06</v>
      </c>
      <c r="G1080">
        <v>20</v>
      </c>
      <c r="I1080" cm="1">
        <f t="array" ref="I1080">Calcular_Prima_Anual_Empleado(B1080, D1080, G1080, F1080)</f>
        <v>343076.48392578616</v>
      </c>
    </row>
    <row r="1081" spans="1:9" ht="13.95" customHeight="1" x14ac:dyDescent="0.3">
      <c r="A1081" s="9">
        <v>1080</v>
      </c>
      <c r="B1081" s="11" t="s">
        <v>1</v>
      </c>
      <c r="C1081" s="15">
        <v>29136</v>
      </c>
      <c r="D1081" s="24">
        <f t="shared" si="16"/>
        <v>45</v>
      </c>
      <c r="E1081" s="19">
        <v>37352</v>
      </c>
      <c r="F1081" s="10">
        <v>662009.69999999995</v>
      </c>
      <c r="G1081">
        <v>22</v>
      </c>
      <c r="I1081" cm="1">
        <f t="array" ref="I1081">Calcular_Prima_Anual_Empleado(B1081, D1081, G1081, F1081)</f>
        <v>357469.59538289142</v>
      </c>
    </row>
    <row r="1082" spans="1:9" ht="13.95" customHeight="1" x14ac:dyDescent="0.3">
      <c r="A1082" s="9">
        <v>1081</v>
      </c>
      <c r="B1082" s="11" t="s">
        <v>2</v>
      </c>
      <c r="C1082" s="15">
        <v>29174</v>
      </c>
      <c r="D1082" s="24">
        <f t="shared" si="16"/>
        <v>45</v>
      </c>
      <c r="E1082" s="19">
        <v>39062</v>
      </c>
      <c r="F1082" s="10">
        <v>1326409</v>
      </c>
      <c r="G1082">
        <v>18</v>
      </c>
      <c r="I1082" cm="1">
        <f t="array" ref="I1082">Calcular_Prima_Anual_Empleado(B1082, D1082, G1082, F1082)</f>
        <v>621666.61512038799</v>
      </c>
    </row>
    <row r="1083" spans="1:9" ht="13.95" customHeight="1" x14ac:dyDescent="0.3">
      <c r="A1083" s="9">
        <v>1082</v>
      </c>
      <c r="B1083" s="11" t="s">
        <v>1</v>
      </c>
      <c r="C1083" s="15">
        <v>29083</v>
      </c>
      <c r="D1083" s="24">
        <f t="shared" si="16"/>
        <v>45</v>
      </c>
      <c r="E1083" s="19">
        <v>39887</v>
      </c>
      <c r="F1083" s="10">
        <v>565081</v>
      </c>
      <c r="G1083">
        <v>15</v>
      </c>
      <c r="I1083" cm="1">
        <f t="array" ref="I1083">Calcular_Prima_Anual_Empleado(B1083, D1083, G1083, F1083)</f>
        <v>211585.5857027102</v>
      </c>
    </row>
    <row r="1084" spans="1:9" ht="13.95" customHeight="1" x14ac:dyDescent="0.3">
      <c r="A1084" s="9">
        <v>1083</v>
      </c>
      <c r="B1084" s="11" t="s">
        <v>1</v>
      </c>
      <c r="C1084" s="15">
        <v>29169</v>
      </c>
      <c r="D1084" s="24">
        <f t="shared" si="16"/>
        <v>45</v>
      </c>
      <c r="E1084" s="19">
        <v>38734</v>
      </c>
      <c r="F1084" s="10">
        <v>2400816.2999999998</v>
      </c>
      <c r="G1084">
        <v>18</v>
      </c>
      <c r="I1084" cm="1">
        <f t="array" ref="I1084">Calcular_Prima_Anual_Empleado(B1084, D1084, G1084, F1084)</f>
        <v>882979.94536711567</v>
      </c>
    </row>
    <row r="1085" spans="1:9" ht="13.95" customHeight="1" x14ac:dyDescent="0.3">
      <c r="A1085" s="9">
        <v>1084</v>
      </c>
      <c r="B1085" s="11" t="s">
        <v>2</v>
      </c>
      <c r="C1085" s="15">
        <v>27786</v>
      </c>
      <c r="D1085" s="24">
        <f t="shared" si="16"/>
        <v>48</v>
      </c>
      <c r="E1085" s="19">
        <v>37900</v>
      </c>
      <c r="F1085" s="10">
        <v>2099230.5</v>
      </c>
      <c r="G1085">
        <v>21</v>
      </c>
      <c r="I1085" cm="1">
        <f t="array" ref="I1085">Calcular_Prima_Anual_Empleado(B1085, D1085, G1085, F1085)</f>
        <v>1779669.0574471608</v>
      </c>
    </row>
    <row r="1086" spans="1:9" ht="13.95" customHeight="1" x14ac:dyDescent="0.3">
      <c r="A1086" s="9">
        <v>1085</v>
      </c>
      <c r="B1086" s="11" t="s">
        <v>1</v>
      </c>
      <c r="C1086" s="15">
        <v>29178</v>
      </c>
      <c r="D1086" s="24">
        <f t="shared" si="16"/>
        <v>45</v>
      </c>
      <c r="E1086" s="19">
        <v>38992</v>
      </c>
      <c r="F1086" s="10">
        <v>2308216.5</v>
      </c>
      <c r="G1086">
        <v>18</v>
      </c>
      <c r="I1086" cm="1">
        <f t="array" ref="I1086">Calcular_Prima_Anual_Empleado(B1086, D1086, G1086, F1086)</f>
        <v>849112.87127094716</v>
      </c>
    </row>
    <row r="1087" spans="1:9" ht="13.95" customHeight="1" x14ac:dyDescent="0.3">
      <c r="A1087" s="9">
        <v>1086</v>
      </c>
      <c r="B1087" s="11" t="s">
        <v>1</v>
      </c>
      <c r="C1087" s="15">
        <v>29169</v>
      </c>
      <c r="D1087" s="24">
        <f t="shared" si="16"/>
        <v>45</v>
      </c>
      <c r="E1087" s="19">
        <v>39877</v>
      </c>
      <c r="F1087" s="10">
        <v>524135</v>
      </c>
      <c r="G1087">
        <v>15</v>
      </c>
      <c r="I1087" cm="1">
        <f t="array" ref="I1087">Calcular_Prima_Anual_Empleado(B1087, D1087, G1087, F1087)</f>
        <v>196610.16225750063</v>
      </c>
    </row>
    <row r="1088" spans="1:9" ht="13.95" customHeight="1" x14ac:dyDescent="0.3">
      <c r="A1088" s="9">
        <v>1087</v>
      </c>
      <c r="B1088" s="11" t="s">
        <v>2</v>
      </c>
      <c r="C1088" s="15">
        <v>29160</v>
      </c>
      <c r="D1088" s="24">
        <f t="shared" si="16"/>
        <v>45</v>
      </c>
      <c r="E1088" s="19">
        <v>36731</v>
      </c>
      <c r="F1088" s="10">
        <v>2038162.6</v>
      </c>
      <c r="G1088">
        <v>24</v>
      </c>
      <c r="I1088" cm="1">
        <f t="array" ref="I1088">Calcular_Prima_Anual_Empleado(B1088, D1088, G1088, F1088)</f>
        <v>1382739.4607473393</v>
      </c>
    </row>
    <row r="1089" spans="1:9" ht="13.95" customHeight="1" x14ac:dyDescent="0.3">
      <c r="A1089" s="9">
        <v>1088</v>
      </c>
      <c r="B1089" s="11" t="s">
        <v>1</v>
      </c>
      <c r="C1089" s="15">
        <v>29170</v>
      </c>
      <c r="D1089" s="24">
        <f t="shared" si="16"/>
        <v>45</v>
      </c>
      <c r="E1089" s="19">
        <v>36314</v>
      </c>
      <c r="F1089" s="10">
        <v>685247</v>
      </c>
      <c r="G1089">
        <v>25</v>
      </c>
      <c r="I1089" cm="1">
        <f t="array" ref="I1089">Calcular_Prima_Anual_Empleado(B1089, D1089, G1089, F1089)</f>
        <v>369844.66055817722</v>
      </c>
    </row>
    <row r="1090" spans="1:9" ht="13.95" customHeight="1" x14ac:dyDescent="0.3">
      <c r="A1090" s="9">
        <v>1089</v>
      </c>
      <c r="B1090" s="11" t="s">
        <v>2</v>
      </c>
      <c r="C1090" s="15">
        <v>29161</v>
      </c>
      <c r="D1090" s="24">
        <f t="shared" si="16"/>
        <v>45</v>
      </c>
      <c r="E1090" s="19">
        <v>36587</v>
      </c>
      <c r="F1090" s="10">
        <v>579813.6</v>
      </c>
      <c r="G1090">
        <v>24</v>
      </c>
      <c r="I1090" cm="1">
        <f t="array" ref="I1090">Calcular_Prima_Anual_Empleado(B1090, D1090, G1090, F1090)</f>
        <v>397475.0045040985</v>
      </c>
    </row>
    <row r="1091" spans="1:9" ht="13.95" customHeight="1" x14ac:dyDescent="0.3">
      <c r="A1091" s="9">
        <v>1090</v>
      </c>
      <c r="B1091" s="11" t="s">
        <v>1</v>
      </c>
      <c r="C1091" s="15">
        <v>29165</v>
      </c>
      <c r="D1091" s="24">
        <f t="shared" ref="D1091:D1154" si="17">2024-YEAR(C1091)</f>
        <v>45</v>
      </c>
      <c r="E1091" s="19">
        <v>40807</v>
      </c>
      <c r="F1091" s="10">
        <v>515692</v>
      </c>
      <c r="G1091">
        <v>13</v>
      </c>
      <c r="I1091" cm="1">
        <f t="array" ref="I1091">Calcular_Prima_Anual_Empleado(B1091, D1091, G1091, F1091)</f>
        <v>193522.25378908121</v>
      </c>
    </row>
    <row r="1092" spans="1:9" ht="13.95" customHeight="1" x14ac:dyDescent="0.3">
      <c r="A1092" s="9">
        <v>1091</v>
      </c>
      <c r="B1092" s="11" t="s">
        <v>2</v>
      </c>
      <c r="C1092" s="15">
        <v>29183</v>
      </c>
      <c r="D1092" s="24">
        <f t="shared" si="17"/>
        <v>45</v>
      </c>
      <c r="E1092" s="19">
        <v>39959</v>
      </c>
      <c r="F1092" s="10">
        <v>1458635.8</v>
      </c>
      <c r="G1092">
        <v>15</v>
      </c>
      <c r="I1092" cm="1">
        <f t="array" ref="I1092">Calcular_Prima_Anual_Empleado(B1092, D1092, G1092, F1092)</f>
        <v>683065.8504750724</v>
      </c>
    </row>
    <row r="1093" spans="1:9" ht="13.95" customHeight="1" x14ac:dyDescent="0.3">
      <c r="A1093" s="9">
        <v>1092</v>
      </c>
      <c r="B1093" s="11" t="s">
        <v>2</v>
      </c>
      <c r="C1093" s="15">
        <v>29188</v>
      </c>
      <c r="D1093" s="24">
        <f t="shared" si="17"/>
        <v>45</v>
      </c>
      <c r="E1093" s="19">
        <v>43305</v>
      </c>
      <c r="F1093" s="10">
        <v>321897</v>
      </c>
      <c r="G1093">
        <v>6</v>
      </c>
      <c r="I1093" cm="1">
        <f t="array" ref="I1093">Calcular_Prima_Anual_Empleado(B1093, D1093, G1093, F1093)</f>
        <v>19883.108812606049</v>
      </c>
    </row>
    <row r="1094" spans="1:9" ht="13.95" customHeight="1" x14ac:dyDescent="0.3">
      <c r="A1094" s="9">
        <v>1093</v>
      </c>
      <c r="B1094" s="11" t="s">
        <v>2</v>
      </c>
      <c r="C1094" s="15">
        <v>29189</v>
      </c>
      <c r="D1094" s="24">
        <f t="shared" si="17"/>
        <v>45</v>
      </c>
      <c r="E1094" s="19">
        <v>43965</v>
      </c>
      <c r="F1094" s="10">
        <v>354371.45</v>
      </c>
      <c r="G1094">
        <v>4</v>
      </c>
      <c r="I1094" cm="1">
        <f t="array" ref="I1094">Calcular_Prima_Anual_Empleado(B1094, D1094, G1094, F1094)</f>
        <v>21308.780905564472</v>
      </c>
    </row>
    <row r="1095" spans="1:9" ht="13.95" customHeight="1" x14ac:dyDescent="0.3">
      <c r="A1095" s="9">
        <v>1094</v>
      </c>
      <c r="B1095" s="11" t="s">
        <v>1</v>
      </c>
      <c r="C1095" s="15">
        <v>29189</v>
      </c>
      <c r="D1095" s="24">
        <f t="shared" si="17"/>
        <v>45</v>
      </c>
      <c r="E1095" s="19">
        <v>37667</v>
      </c>
      <c r="F1095" s="10">
        <v>647376.5</v>
      </c>
      <c r="G1095">
        <v>21</v>
      </c>
      <c r="I1095" cm="1">
        <f t="array" ref="I1095">Calcular_Prima_Anual_Empleado(B1095, D1095, G1095, F1095)</f>
        <v>349676.65886604181</v>
      </c>
    </row>
    <row r="1096" spans="1:9" ht="13.95" customHeight="1" x14ac:dyDescent="0.3">
      <c r="A1096" s="9">
        <v>1095</v>
      </c>
      <c r="B1096" s="11" t="s">
        <v>1</v>
      </c>
      <c r="C1096" s="15">
        <v>29175</v>
      </c>
      <c r="D1096" s="24">
        <f t="shared" si="17"/>
        <v>45</v>
      </c>
      <c r="E1096" s="19">
        <v>36984</v>
      </c>
      <c r="F1096" s="10">
        <v>944114.35</v>
      </c>
      <c r="G1096">
        <v>23</v>
      </c>
      <c r="I1096" cm="1">
        <f t="array" ref="I1096">Calcular_Prima_Anual_Empleado(B1096, D1096, G1096, F1096)</f>
        <v>507704.9252190243</v>
      </c>
    </row>
    <row r="1097" spans="1:9" ht="13.95" customHeight="1" x14ac:dyDescent="0.3">
      <c r="A1097" s="9">
        <v>1096</v>
      </c>
      <c r="B1097" s="11" t="s">
        <v>2</v>
      </c>
      <c r="C1097" s="15">
        <v>29179</v>
      </c>
      <c r="D1097" s="24">
        <f t="shared" si="17"/>
        <v>45</v>
      </c>
      <c r="E1097" s="19">
        <v>41145</v>
      </c>
      <c r="F1097" s="10">
        <v>571833</v>
      </c>
      <c r="G1097">
        <v>12</v>
      </c>
      <c r="I1097" cm="1">
        <f t="array" ref="I1097">Calcular_Prima_Anual_Empleado(B1097, D1097, G1097, F1097)</f>
        <v>271280.84296983754</v>
      </c>
    </row>
    <row r="1098" spans="1:9" ht="13.95" customHeight="1" x14ac:dyDescent="0.3">
      <c r="A1098" s="9">
        <v>1097</v>
      </c>
      <c r="B1098" s="11" t="s">
        <v>1</v>
      </c>
      <c r="C1098" s="15">
        <v>29194</v>
      </c>
      <c r="D1098" s="24">
        <f t="shared" si="17"/>
        <v>45</v>
      </c>
      <c r="E1098" s="19">
        <v>41064</v>
      </c>
      <c r="F1098" s="10">
        <v>1654179.2</v>
      </c>
      <c r="G1098">
        <v>12</v>
      </c>
      <c r="I1098" cm="1">
        <f t="array" ref="I1098">Calcular_Prima_Anual_Empleado(B1098, D1098, G1098, F1098)</f>
        <v>609907.93021537305</v>
      </c>
    </row>
    <row r="1099" spans="1:9" ht="13.95" customHeight="1" x14ac:dyDescent="0.3">
      <c r="A1099" s="9">
        <v>1098</v>
      </c>
      <c r="B1099" s="11" t="s">
        <v>2</v>
      </c>
      <c r="C1099" s="15">
        <v>29193</v>
      </c>
      <c r="D1099" s="24">
        <f t="shared" si="17"/>
        <v>45</v>
      </c>
      <c r="E1099" s="19">
        <v>36894</v>
      </c>
      <c r="F1099" s="10">
        <v>795475.6</v>
      </c>
      <c r="G1099">
        <v>23</v>
      </c>
      <c r="I1099" cm="1">
        <f t="array" ref="I1099">Calcular_Prima_Anual_Empleado(B1099, D1099, G1099, F1099)</f>
        <v>543176.8242758608</v>
      </c>
    </row>
    <row r="1100" spans="1:9" ht="13.95" customHeight="1" x14ac:dyDescent="0.3">
      <c r="A1100" s="9">
        <v>1099</v>
      </c>
      <c r="B1100" s="11" t="s">
        <v>2</v>
      </c>
      <c r="C1100" s="15">
        <v>29195</v>
      </c>
      <c r="D1100" s="24">
        <f t="shared" si="17"/>
        <v>45</v>
      </c>
      <c r="E1100" s="19">
        <v>36955</v>
      </c>
      <c r="F1100" s="10">
        <v>816973.5</v>
      </c>
      <c r="G1100">
        <v>23</v>
      </c>
      <c r="I1100" cm="1">
        <f t="array" ref="I1100">Calcular_Prima_Anual_Empleado(B1100, D1100, G1100, F1100)</f>
        <v>557700.86259170389</v>
      </c>
    </row>
    <row r="1101" spans="1:9" ht="13.95" customHeight="1" x14ac:dyDescent="0.3">
      <c r="A1101" s="9">
        <v>1100</v>
      </c>
      <c r="B1101" s="11" t="s">
        <v>2</v>
      </c>
      <c r="C1101" s="15">
        <v>29142</v>
      </c>
      <c r="D1101" s="24">
        <f t="shared" si="17"/>
        <v>45</v>
      </c>
      <c r="E1101" s="19">
        <v>39124</v>
      </c>
      <c r="F1101" s="10">
        <v>712567.6</v>
      </c>
      <c r="G1101">
        <v>17</v>
      </c>
      <c r="I1101" cm="1">
        <f t="array" ref="I1101">Calcular_Prima_Anual_Empleado(B1101, D1101, G1101, F1101)</f>
        <v>336630.65728847333</v>
      </c>
    </row>
    <row r="1102" spans="1:9" ht="13.95" customHeight="1" x14ac:dyDescent="0.3">
      <c r="A1102" s="9">
        <v>1101</v>
      </c>
      <c r="B1102" s="11" t="s">
        <v>2</v>
      </c>
      <c r="C1102" s="15">
        <v>29177</v>
      </c>
      <c r="D1102" s="24">
        <f t="shared" si="17"/>
        <v>45</v>
      </c>
      <c r="E1102" s="19">
        <v>38351</v>
      </c>
      <c r="F1102" s="10">
        <v>2328168.9</v>
      </c>
      <c r="G1102">
        <v>20</v>
      </c>
      <c r="I1102" cm="1">
        <f t="array" ref="I1102">Calcular_Prima_Anual_Empleado(B1102, D1102, G1102, F1102)</f>
        <v>1086831.7092539917</v>
      </c>
    </row>
    <row r="1103" spans="1:9" ht="13.95" customHeight="1" x14ac:dyDescent="0.3">
      <c r="A1103" s="9">
        <v>1102</v>
      </c>
      <c r="B1103" s="11" t="s">
        <v>2</v>
      </c>
      <c r="C1103" s="15">
        <v>29206</v>
      </c>
      <c r="D1103" s="24">
        <f t="shared" si="17"/>
        <v>45</v>
      </c>
      <c r="E1103" s="19">
        <v>38488</v>
      </c>
      <c r="F1103" s="10">
        <v>2423191.4</v>
      </c>
      <c r="G1103">
        <v>19</v>
      </c>
      <c r="I1103" cm="1">
        <f t="array" ref="I1103">Calcular_Prima_Anual_Empleado(B1103, D1103, G1103, F1103)</f>
        <v>1130955.2064685542</v>
      </c>
    </row>
    <row r="1104" spans="1:9" ht="13.95" customHeight="1" x14ac:dyDescent="0.3">
      <c r="A1104" s="9">
        <v>1103</v>
      </c>
      <c r="B1104" s="11" t="s">
        <v>2</v>
      </c>
      <c r="C1104" s="15">
        <v>29210</v>
      </c>
      <c r="D1104" s="24">
        <f t="shared" si="17"/>
        <v>45</v>
      </c>
      <c r="E1104" s="19">
        <v>40569</v>
      </c>
      <c r="F1104" s="10">
        <v>740038.88</v>
      </c>
      <c r="G1104">
        <v>13</v>
      </c>
      <c r="I1104" cm="1">
        <f t="array" ref="I1104">Calcular_Prima_Anual_Empleado(B1104, D1104, G1104, F1104)</f>
        <v>349386.88814495952</v>
      </c>
    </row>
    <row r="1105" spans="1:9" ht="13.95" customHeight="1" x14ac:dyDescent="0.3">
      <c r="A1105" s="9">
        <v>1104</v>
      </c>
      <c r="B1105" s="11" t="s">
        <v>1</v>
      </c>
      <c r="C1105" s="15">
        <v>29206</v>
      </c>
      <c r="D1105" s="24">
        <f t="shared" si="17"/>
        <v>45</v>
      </c>
      <c r="E1105" s="19">
        <v>39816</v>
      </c>
      <c r="F1105" s="10">
        <v>565081</v>
      </c>
      <c r="G1105">
        <v>15</v>
      </c>
      <c r="I1105" cm="1">
        <f t="array" ref="I1105">Calcular_Prima_Anual_Empleado(B1105, D1105, G1105, F1105)</f>
        <v>211585.5857027102</v>
      </c>
    </row>
    <row r="1106" spans="1:9" ht="13.95" customHeight="1" x14ac:dyDescent="0.3">
      <c r="A1106" s="9">
        <v>1105</v>
      </c>
      <c r="B1106" s="11" t="s">
        <v>1</v>
      </c>
      <c r="C1106" s="15">
        <v>29222</v>
      </c>
      <c r="D1106" s="24">
        <f t="shared" si="17"/>
        <v>44</v>
      </c>
      <c r="E1106" s="19">
        <v>41114</v>
      </c>
      <c r="F1106" s="10">
        <v>1808315.5</v>
      </c>
      <c r="G1106">
        <v>12</v>
      </c>
      <c r="I1106" cm="1">
        <f t="array" ref="I1106">Calcular_Prima_Anual_Empleado(B1106, D1106, G1106, F1106)</f>
        <v>625369.3620539594</v>
      </c>
    </row>
    <row r="1107" spans="1:9" ht="13.95" customHeight="1" x14ac:dyDescent="0.3">
      <c r="A1107" s="9">
        <v>1106</v>
      </c>
      <c r="B1107" s="11" t="s">
        <v>2</v>
      </c>
      <c r="C1107" s="15">
        <v>29213</v>
      </c>
      <c r="D1107" s="24">
        <f t="shared" si="17"/>
        <v>45</v>
      </c>
      <c r="E1107" s="19">
        <v>36502</v>
      </c>
      <c r="F1107" s="10">
        <v>885702.05</v>
      </c>
      <c r="G1107">
        <v>25</v>
      </c>
      <c r="I1107" cm="1">
        <f t="array" ref="I1107">Calcular_Prima_Anual_Empleado(B1107, D1107, G1107, F1107)</f>
        <v>604134.0534425471</v>
      </c>
    </row>
    <row r="1108" spans="1:9" ht="13.95" customHeight="1" x14ac:dyDescent="0.3">
      <c r="A1108" s="9">
        <v>1107</v>
      </c>
      <c r="B1108" s="11" t="s">
        <v>1</v>
      </c>
      <c r="C1108" s="15">
        <v>29201</v>
      </c>
      <c r="D1108" s="24">
        <f t="shared" si="17"/>
        <v>45</v>
      </c>
      <c r="E1108" s="19">
        <v>39529</v>
      </c>
      <c r="F1108" s="10">
        <v>698749.6</v>
      </c>
      <c r="G1108">
        <v>16</v>
      </c>
      <c r="I1108" cm="1">
        <f t="array" ref="I1108">Calcular_Prima_Anual_Empleado(B1108, D1108, G1108, F1108)</f>
        <v>260472.99561645847</v>
      </c>
    </row>
    <row r="1109" spans="1:9" ht="13.95" customHeight="1" x14ac:dyDescent="0.3">
      <c r="A1109" s="9">
        <v>1108</v>
      </c>
      <c r="B1109" s="11" t="s">
        <v>1</v>
      </c>
      <c r="C1109" s="15">
        <v>29220</v>
      </c>
      <c r="D1109" s="24">
        <f t="shared" si="17"/>
        <v>45</v>
      </c>
      <c r="E1109" s="19">
        <v>38428</v>
      </c>
      <c r="F1109" s="10">
        <v>581882</v>
      </c>
      <c r="G1109">
        <v>19</v>
      </c>
      <c r="I1109" cm="1">
        <f t="array" ref="I1109">Calcular_Prima_Anual_Empleado(B1109, D1109, G1109, F1109)</f>
        <v>217730.31508538412</v>
      </c>
    </row>
    <row r="1110" spans="1:9" ht="13.95" customHeight="1" x14ac:dyDescent="0.3">
      <c r="A1110" s="9">
        <v>1109</v>
      </c>
      <c r="B1110" s="11" t="s">
        <v>2</v>
      </c>
      <c r="C1110" s="15">
        <v>29185</v>
      </c>
      <c r="D1110" s="24">
        <f t="shared" si="17"/>
        <v>45</v>
      </c>
      <c r="E1110" s="19">
        <v>35853</v>
      </c>
      <c r="F1110" s="10">
        <v>882258.5</v>
      </c>
      <c r="G1110">
        <v>26</v>
      </c>
      <c r="I1110" cm="1">
        <f t="array" ref="I1110">Calcular_Prima_Anual_Empleado(B1110, D1110, G1110, F1110)</f>
        <v>601807.58192009514</v>
      </c>
    </row>
    <row r="1111" spans="1:9" ht="13.95" customHeight="1" x14ac:dyDescent="0.3">
      <c r="A1111" s="9">
        <v>1110</v>
      </c>
      <c r="B1111" s="11" t="s">
        <v>1</v>
      </c>
      <c r="C1111" s="15">
        <v>29233</v>
      </c>
      <c r="D1111" s="24">
        <f t="shared" si="17"/>
        <v>44</v>
      </c>
      <c r="E1111" s="19">
        <v>36522</v>
      </c>
      <c r="F1111" s="10">
        <v>659571.4</v>
      </c>
      <c r="G1111">
        <v>25</v>
      </c>
      <c r="I1111" cm="1">
        <f t="array" ref="I1111">Calcular_Prima_Anual_Empleado(B1111, D1111, G1111, F1111)</f>
        <v>334333.33994287619</v>
      </c>
    </row>
    <row r="1112" spans="1:9" ht="13.95" customHeight="1" x14ac:dyDescent="0.3">
      <c r="A1112" s="9">
        <v>1111</v>
      </c>
      <c r="B1112" s="11" t="s">
        <v>2</v>
      </c>
      <c r="C1112" s="15">
        <v>29237</v>
      </c>
      <c r="D1112" s="24">
        <f t="shared" si="17"/>
        <v>44</v>
      </c>
      <c r="E1112" s="19">
        <v>38839</v>
      </c>
      <c r="F1112" s="10">
        <v>650479.69999999995</v>
      </c>
      <c r="G1112">
        <v>18</v>
      </c>
      <c r="I1112" cm="1">
        <f t="array" ref="I1112">Calcular_Prima_Anual_Empleado(B1112, D1112, G1112, F1112)</f>
        <v>287568.72817609558</v>
      </c>
    </row>
    <row r="1113" spans="1:9" ht="13.95" customHeight="1" x14ac:dyDescent="0.3">
      <c r="A1113" s="9">
        <v>1112</v>
      </c>
      <c r="B1113" s="11" t="s">
        <v>2</v>
      </c>
      <c r="C1113" s="15">
        <v>29232</v>
      </c>
      <c r="D1113" s="24">
        <f t="shared" si="17"/>
        <v>44</v>
      </c>
      <c r="E1113" s="19">
        <v>38722</v>
      </c>
      <c r="F1113" s="10">
        <v>1662033.7</v>
      </c>
      <c r="G1113">
        <v>18</v>
      </c>
      <c r="I1113" cm="1">
        <f t="array" ref="I1113">Calcular_Prima_Anual_Empleado(B1113, D1113, G1113, F1113)</f>
        <v>726311.32734484132</v>
      </c>
    </row>
    <row r="1114" spans="1:9" ht="13.95" customHeight="1" x14ac:dyDescent="0.3">
      <c r="A1114" s="9">
        <v>1113</v>
      </c>
      <c r="B1114" s="11" t="s">
        <v>2</v>
      </c>
      <c r="C1114" s="15">
        <v>29185</v>
      </c>
      <c r="D1114" s="24">
        <f t="shared" si="17"/>
        <v>45</v>
      </c>
      <c r="E1114" s="19">
        <v>39978</v>
      </c>
      <c r="F1114" s="10">
        <v>549992.9</v>
      </c>
      <c r="G1114">
        <v>15</v>
      </c>
      <c r="I1114" cm="1">
        <f t="array" ref="I1114">Calcular_Prima_Anual_Empleado(B1114, D1114, G1114, F1114)</f>
        <v>261139.43865490414</v>
      </c>
    </row>
    <row r="1115" spans="1:9" ht="13.95" customHeight="1" x14ac:dyDescent="0.3">
      <c r="A1115" s="9">
        <v>1114</v>
      </c>
      <c r="B1115" s="11" t="s">
        <v>2</v>
      </c>
      <c r="C1115" s="15">
        <v>29161</v>
      </c>
      <c r="D1115" s="24">
        <f t="shared" si="17"/>
        <v>45</v>
      </c>
      <c r="E1115" s="19">
        <v>40207</v>
      </c>
      <c r="F1115" s="10">
        <v>554567.69999999995</v>
      </c>
      <c r="G1115">
        <v>14</v>
      </c>
      <c r="I1115" cm="1">
        <f t="array" ref="I1115">Calcular_Prima_Anual_Empleado(B1115, D1115, G1115, F1115)</f>
        <v>263263.73737423029</v>
      </c>
    </row>
    <row r="1116" spans="1:9" ht="13.95" customHeight="1" x14ac:dyDescent="0.3">
      <c r="A1116" s="9">
        <v>1115</v>
      </c>
      <c r="B1116" s="11" t="s">
        <v>2</v>
      </c>
      <c r="C1116" s="15">
        <v>29224</v>
      </c>
      <c r="D1116" s="24">
        <f t="shared" si="17"/>
        <v>44</v>
      </c>
      <c r="E1116" s="19">
        <v>39213</v>
      </c>
      <c r="F1116" s="10">
        <v>534425.69999999995</v>
      </c>
      <c r="G1116">
        <v>17</v>
      </c>
      <c r="I1116" cm="1">
        <f t="array" ref="I1116">Calcular_Prima_Anual_Empleado(B1116, D1116, G1116, F1116)</f>
        <v>237232.4795883488</v>
      </c>
    </row>
    <row r="1117" spans="1:9" ht="13.95" customHeight="1" x14ac:dyDescent="0.3">
      <c r="A1117" s="9">
        <v>1116</v>
      </c>
      <c r="B1117" s="11" t="s">
        <v>2</v>
      </c>
      <c r="C1117" s="15">
        <v>29240</v>
      </c>
      <c r="D1117" s="24">
        <f t="shared" si="17"/>
        <v>44</v>
      </c>
      <c r="E1117" s="19">
        <v>40419</v>
      </c>
      <c r="F1117" s="10">
        <v>393839.15</v>
      </c>
      <c r="G1117">
        <v>14</v>
      </c>
      <c r="I1117" cm="1">
        <f t="array" ref="I1117">Calcular_Prima_Anual_Empleado(B1117, D1117, G1117, F1117)</f>
        <v>176255.69697944529</v>
      </c>
    </row>
    <row r="1118" spans="1:9" ht="13.95" customHeight="1" x14ac:dyDescent="0.3">
      <c r="A1118" s="9">
        <v>1117</v>
      </c>
      <c r="B1118" s="11" t="s">
        <v>1</v>
      </c>
      <c r="C1118" s="15">
        <v>29234</v>
      </c>
      <c r="D1118" s="24">
        <f t="shared" si="17"/>
        <v>44</v>
      </c>
      <c r="E1118" s="19">
        <v>39162</v>
      </c>
      <c r="F1118" s="10">
        <v>1879478.7</v>
      </c>
      <c r="G1118">
        <v>17</v>
      </c>
      <c r="I1118" cm="1">
        <f t="array" ref="I1118">Calcular_Prima_Anual_Empleado(B1118, D1118, G1118, F1118)</f>
        <v>649795.45572271571</v>
      </c>
    </row>
    <row r="1119" spans="1:9" ht="13.95" customHeight="1" x14ac:dyDescent="0.3">
      <c r="A1119" s="9">
        <v>1118</v>
      </c>
      <c r="B1119" s="11" t="s">
        <v>2</v>
      </c>
      <c r="C1119" s="15">
        <v>29119</v>
      </c>
      <c r="D1119" s="24">
        <f t="shared" si="17"/>
        <v>45</v>
      </c>
      <c r="E1119" s="19">
        <v>36143</v>
      </c>
      <c r="F1119" s="10">
        <v>1774824.5</v>
      </c>
      <c r="G1119">
        <v>26</v>
      </c>
      <c r="I1119" cm="1">
        <f t="array" ref="I1119">Calcular_Prima_Anual_Empleado(B1119, D1119, G1119, F1119)</f>
        <v>1204827.5412379291</v>
      </c>
    </row>
    <row r="1120" spans="1:9" ht="13.95" customHeight="1" x14ac:dyDescent="0.3">
      <c r="A1120" s="9">
        <v>1119</v>
      </c>
      <c r="B1120" s="11" t="s">
        <v>2</v>
      </c>
      <c r="C1120" s="15">
        <v>29240</v>
      </c>
      <c r="D1120" s="24">
        <f t="shared" si="17"/>
        <v>44</v>
      </c>
      <c r="E1120" s="19">
        <v>40008</v>
      </c>
      <c r="F1120" s="10">
        <v>504858.2</v>
      </c>
      <c r="G1120">
        <v>15</v>
      </c>
      <c r="I1120" cm="1">
        <f t="array" ref="I1120">Calcular_Prima_Anual_Empleado(B1120, D1120, G1120, F1120)</f>
        <v>224408.13031888634</v>
      </c>
    </row>
    <row r="1121" spans="1:9" ht="13.95" customHeight="1" x14ac:dyDescent="0.3">
      <c r="A1121" s="9">
        <v>1120</v>
      </c>
      <c r="B1121" s="11" t="s">
        <v>1</v>
      </c>
      <c r="C1121" s="15">
        <v>29239</v>
      </c>
      <c r="D1121" s="24">
        <f t="shared" si="17"/>
        <v>44</v>
      </c>
      <c r="E1121" s="19">
        <v>40446</v>
      </c>
      <c r="F1121" s="10">
        <v>569000.65</v>
      </c>
      <c r="G1121">
        <v>14</v>
      </c>
      <c r="I1121" cm="1">
        <f t="array" ref="I1121">Calcular_Prima_Anual_Empleado(B1121, D1121, G1121, F1121)</f>
        <v>199986.29030928249</v>
      </c>
    </row>
    <row r="1122" spans="1:9" ht="13.95" customHeight="1" x14ac:dyDescent="0.3">
      <c r="A1122" s="9">
        <v>1121</v>
      </c>
      <c r="B1122" s="11" t="s">
        <v>1</v>
      </c>
      <c r="C1122" s="15">
        <v>29237</v>
      </c>
      <c r="D1122" s="24">
        <f t="shared" si="17"/>
        <v>44</v>
      </c>
      <c r="E1122" s="19">
        <v>36613</v>
      </c>
      <c r="F1122" s="10">
        <v>712773.7</v>
      </c>
      <c r="G1122">
        <v>24</v>
      </c>
      <c r="I1122" cm="1">
        <f t="array" ref="I1122">Calcular_Prima_Anual_Empleado(B1122, D1122, G1122, F1122)</f>
        <v>360923.63508892059</v>
      </c>
    </row>
    <row r="1123" spans="1:9" ht="13.95" customHeight="1" x14ac:dyDescent="0.3">
      <c r="A1123" s="9">
        <v>1122</v>
      </c>
      <c r="B1123" s="11" t="s">
        <v>1</v>
      </c>
      <c r="C1123" s="15">
        <v>29254</v>
      </c>
      <c r="D1123" s="24">
        <f t="shared" si="17"/>
        <v>44</v>
      </c>
      <c r="E1123" s="19">
        <v>41800</v>
      </c>
      <c r="F1123" s="10">
        <v>476220.2</v>
      </c>
      <c r="G1123">
        <v>10</v>
      </c>
      <c r="I1123" cm="1">
        <f t="array" ref="I1123">Calcular_Prima_Anual_Empleado(B1123, D1123, G1123, F1123)</f>
        <v>21843.75518444425</v>
      </c>
    </row>
    <row r="1124" spans="1:9" ht="13.95" customHeight="1" x14ac:dyDescent="0.3">
      <c r="A1124" s="9">
        <v>1123</v>
      </c>
      <c r="B1124" s="11" t="s">
        <v>1</v>
      </c>
      <c r="C1124" s="15">
        <v>29185</v>
      </c>
      <c r="D1124" s="24">
        <f t="shared" si="17"/>
        <v>45</v>
      </c>
      <c r="E1124" s="19">
        <v>38536</v>
      </c>
      <c r="F1124" s="10">
        <v>2140849.85</v>
      </c>
      <c r="G1124">
        <v>19</v>
      </c>
      <c r="I1124" cm="1">
        <f t="array" ref="I1124">Calcular_Prima_Anual_Empleado(B1124, D1124, G1124, F1124)</f>
        <v>787900.87365564471</v>
      </c>
    </row>
    <row r="1125" spans="1:9" ht="13.95" customHeight="1" x14ac:dyDescent="0.3">
      <c r="A1125" s="9">
        <v>1124</v>
      </c>
      <c r="B1125" s="11" t="s">
        <v>1</v>
      </c>
      <c r="C1125" s="15">
        <v>29258</v>
      </c>
      <c r="D1125" s="24">
        <f t="shared" si="17"/>
        <v>44</v>
      </c>
      <c r="E1125" s="19">
        <v>36893</v>
      </c>
      <c r="F1125" s="10">
        <v>1728673.96</v>
      </c>
      <c r="G1125">
        <v>23</v>
      </c>
      <c r="I1125" cm="1">
        <f t="array" ref="I1125">Calcular_Prima_Anual_Empleado(B1125, D1125, G1125, F1125)</f>
        <v>868666.49117490591</v>
      </c>
    </row>
    <row r="1126" spans="1:9" ht="13.95" customHeight="1" x14ac:dyDescent="0.3">
      <c r="A1126" s="9">
        <v>1125</v>
      </c>
      <c r="B1126" s="11" t="s">
        <v>1</v>
      </c>
      <c r="C1126" s="15">
        <v>29255</v>
      </c>
      <c r="D1126" s="24">
        <f t="shared" si="17"/>
        <v>44</v>
      </c>
      <c r="E1126" s="19">
        <v>39174</v>
      </c>
      <c r="F1126" s="10">
        <v>338762.6</v>
      </c>
      <c r="G1126">
        <v>17</v>
      </c>
      <c r="I1126" cm="1">
        <f t="array" ref="I1126">Calcular_Prima_Anual_Empleado(B1126, D1126, G1126, F1126)</f>
        <v>120959.26264032128</v>
      </c>
    </row>
    <row r="1127" spans="1:9" ht="13.95" customHeight="1" x14ac:dyDescent="0.3">
      <c r="A1127" s="9">
        <v>1126</v>
      </c>
      <c r="B1127" s="11" t="s">
        <v>2</v>
      </c>
      <c r="C1127" s="15">
        <v>29213</v>
      </c>
      <c r="D1127" s="24">
        <f t="shared" si="17"/>
        <v>45</v>
      </c>
      <c r="E1127" s="19">
        <v>36949</v>
      </c>
      <c r="F1127" s="10">
        <v>792511.5</v>
      </c>
      <c r="G1127">
        <v>23</v>
      </c>
      <c r="I1127" cm="1">
        <f t="array" ref="I1127">Calcular_Prima_Anual_Empleado(B1127, D1127, G1127, F1127)</f>
        <v>541174.27044632449</v>
      </c>
    </row>
    <row r="1128" spans="1:9" ht="13.95" customHeight="1" x14ac:dyDescent="0.3">
      <c r="A1128" s="9">
        <v>1127</v>
      </c>
      <c r="B1128" s="11" t="s">
        <v>2</v>
      </c>
      <c r="C1128" s="15">
        <v>29247</v>
      </c>
      <c r="D1128" s="24">
        <f t="shared" si="17"/>
        <v>44</v>
      </c>
      <c r="E1128" s="19">
        <v>40168</v>
      </c>
      <c r="F1128" s="10">
        <v>557578</v>
      </c>
      <c r="G1128">
        <v>15</v>
      </c>
      <c r="I1128" cm="1">
        <f t="array" ref="I1128">Calcular_Prima_Anual_Empleado(B1128, D1128, G1128, F1128)</f>
        <v>247274.35602671449</v>
      </c>
    </row>
    <row r="1129" spans="1:9" ht="13.95" customHeight="1" x14ac:dyDescent="0.3">
      <c r="A1129" s="9">
        <v>1128</v>
      </c>
      <c r="B1129" s="11" t="s">
        <v>2</v>
      </c>
      <c r="C1129" s="15">
        <v>29249</v>
      </c>
      <c r="D1129" s="24">
        <f t="shared" si="17"/>
        <v>44</v>
      </c>
      <c r="E1129" s="19">
        <v>41187</v>
      </c>
      <c r="F1129" s="10">
        <v>488930</v>
      </c>
      <c r="G1129">
        <v>12</v>
      </c>
      <c r="I1129" cm="1">
        <f t="array" ref="I1129">Calcular_Prima_Anual_Empleado(B1129, D1129, G1129, F1129)</f>
        <v>217499.5719343813</v>
      </c>
    </row>
    <row r="1130" spans="1:9" ht="13.95" customHeight="1" x14ac:dyDescent="0.3">
      <c r="A1130" s="9">
        <v>1129</v>
      </c>
      <c r="B1130" s="11" t="s">
        <v>2</v>
      </c>
      <c r="C1130" s="15">
        <v>29266</v>
      </c>
      <c r="D1130" s="24">
        <f t="shared" si="17"/>
        <v>44</v>
      </c>
      <c r="E1130" s="19">
        <v>36339</v>
      </c>
      <c r="F1130" s="10">
        <v>1485266.5</v>
      </c>
      <c r="G1130">
        <v>25</v>
      </c>
      <c r="I1130" cm="1">
        <f t="array" ref="I1130">Calcular_Prima_Anual_Empleado(B1130, D1130, G1130, F1130)</f>
        <v>942723.19965464377</v>
      </c>
    </row>
    <row r="1131" spans="1:9" ht="13.95" customHeight="1" x14ac:dyDescent="0.3">
      <c r="A1131" s="9">
        <v>1130</v>
      </c>
      <c r="B1131" s="11" t="s">
        <v>2</v>
      </c>
      <c r="C1131" s="15">
        <v>29279</v>
      </c>
      <c r="D1131" s="24">
        <f t="shared" si="17"/>
        <v>44</v>
      </c>
      <c r="E1131" s="19">
        <v>38033</v>
      </c>
      <c r="F1131" s="10">
        <v>1485821.5</v>
      </c>
      <c r="G1131">
        <v>20</v>
      </c>
      <c r="I1131" cm="1">
        <f t="array" ref="I1131">Calcular_Prima_Anual_Empleado(B1131, D1131, G1131, F1131)</f>
        <v>649882.58638465265</v>
      </c>
    </row>
    <row r="1132" spans="1:9" ht="13.95" customHeight="1" x14ac:dyDescent="0.3">
      <c r="A1132" s="9">
        <v>1131</v>
      </c>
      <c r="B1132" s="11" t="s">
        <v>2</v>
      </c>
      <c r="C1132" s="15">
        <v>29279</v>
      </c>
      <c r="D1132" s="24">
        <f t="shared" si="17"/>
        <v>44</v>
      </c>
      <c r="E1132" s="19">
        <v>40030</v>
      </c>
      <c r="F1132" s="10">
        <v>1807276.1</v>
      </c>
      <c r="G1132">
        <v>15</v>
      </c>
      <c r="I1132" cm="1">
        <f t="array" ref="I1132">Calcular_Prima_Anual_Empleado(B1132, D1132, G1132, F1132)</f>
        <v>789307.49767831527</v>
      </c>
    </row>
    <row r="1133" spans="1:9" ht="13.95" customHeight="1" x14ac:dyDescent="0.3">
      <c r="A1133" s="9">
        <v>1132</v>
      </c>
      <c r="B1133" s="11" t="s">
        <v>2</v>
      </c>
      <c r="C1133" s="15">
        <v>29264</v>
      </c>
      <c r="D1133" s="24">
        <f t="shared" si="17"/>
        <v>44</v>
      </c>
      <c r="E1133" s="19">
        <v>36976</v>
      </c>
      <c r="F1133" s="10">
        <v>724149</v>
      </c>
      <c r="G1133">
        <v>23</v>
      </c>
      <c r="I1133" cm="1">
        <f t="array" ref="I1133">Calcular_Prima_Anual_Empleado(B1133, D1133, G1133, F1133)</f>
        <v>462414.65555205534</v>
      </c>
    </row>
    <row r="1134" spans="1:9" ht="13.95" customHeight="1" x14ac:dyDescent="0.3">
      <c r="A1134" s="9">
        <v>1133</v>
      </c>
      <c r="B1134" s="11" t="s">
        <v>2</v>
      </c>
      <c r="C1134" s="15">
        <v>29248</v>
      </c>
      <c r="D1134" s="24">
        <f t="shared" si="17"/>
        <v>44</v>
      </c>
      <c r="E1134" s="19">
        <v>43480</v>
      </c>
      <c r="F1134" s="10">
        <v>408585</v>
      </c>
      <c r="G1134">
        <v>5</v>
      </c>
      <c r="I1134" cm="1">
        <f t="array" ref="I1134">Calcular_Prima_Anual_Empleado(B1134, D1134, G1134, F1134)</f>
        <v>22190.076354160599</v>
      </c>
    </row>
    <row r="1135" spans="1:9" ht="13.95" customHeight="1" x14ac:dyDescent="0.3">
      <c r="A1135" s="9">
        <v>1134</v>
      </c>
      <c r="B1135" s="11" t="s">
        <v>2</v>
      </c>
      <c r="C1135" s="15">
        <v>29280</v>
      </c>
      <c r="D1135" s="24">
        <f t="shared" si="17"/>
        <v>44</v>
      </c>
      <c r="E1135" s="19">
        <v>38677</v>
      </c>
      <c r="F1135" s="10">
        <v>571075</v>
      </c>
      <c r="G1135">
        <v>19</v>
      </c>
      <c r="I1135" cm="1">
        <f t="array" ref="I1135">Calcular_Prima_Anual_Empleado(B1135, D1135, G1135, F1135)</f>
        <v>253128.42695222172</v>
      </c>
    </row>
    <row r="1136" spans="1:9" ht="13.95" customHeight="1" x14ac:dyDescent="0.3">
      <c r="A1136" s="9">
        <v>1135</v>
      </c>
      <c r="B1136" s="11" t="s">
        <v>1</v>
      </c>
      <c r="C1136" s="15">
        <v>29275</v>
      </c>
      <c r="D1136" s="24">
        <f t="shared" si="17"/>
        <v>44</v>
      </c>
      <c r="E1136" s="19">
        <v>36183</v>
      </c>
      <c r="F1136" s="10">
        <v>812480</v>
      </c>
      <c r="G1136">
        <v>25</v>
      </c>
      <c r="I1136" cm="1">
        <f t="array" ref="I1136">Calcular_Prima_Anual_Empleado(B1136, D1136, G1136, F1136)</f>
        <v>410756.44203373446</v>
      </c>
    </row>
    <row r="1137" spans="1:9" ht="13.95" customHeight="1" x14ac:dyDescent="0.3">
      <c r="A1137" s="9">
        <v>1136</v>
      </c>
      <c r="B1137" s="11" t="s">
        <v>1</v>
      </c>
      <c r="C1137" s="15">
        <v>29282</v>
      </c>
      <c r="D1137" s="24">
        <f t="shared" si="17"/>
        <v>44</v>
      </c>
      <c r="E1137" s="19">
        <v>36169</v>
      </c>
      <c r="F1137" s="10">
        <v>2132551</v>
      </c>
      <c r="G1137">
        <v>25</v>
      </c>
      <c r="I1137" cm="1">
        <f t="array" ref="I1137">Calcular_Prima_Anual_Empleado(B1137, D1137, G1137, F1137)</f>
        <v>1070522.6082283198</v>
      </c>
    </row>
    <row r="1138" spans="1:9" ht="13.95" customHeight="1" x14ac:dyDescent="0.3">
      <c r="A1138" s="9">
        <v>1137</v>
      </c>
      <c r="B1138" s="11" t="s">
        <v>1</v>
      </c>
      <c r="C1138" s="15">
        <v>29211</v>
      </c>
      <c r="D1138" s="24">
        <f t="shared" si="17"/>
        <v>45</v>
      </c>
      <c r="E1138" s="19">
        <v>36921</v>
      </c>
      <c r="F1138" s="10">
        <v>816973.5</v>
      </c>
      <c r="G1138">
        <v>23</v>
      </c>
      <c r="I1138" cm="1">
        <f t="array" ref="I1138">Calcular_Prima_Anual_Empleado(B1138, D1138, G1138, F1138)</f>
        <v>439995.84089377016</v>
      </c>
    </row>
    <row r="1139" spans="1:9" ht="13.95" customHeight="1" x14ac:dyDescent="0.3">
      <c r="A1139" s="9">
        <v>1138</v>
      </c>
      <c r="B1139" s="11" t="s">
        <v>2</v>
      </c>
      <c r="C1139" s="15">
        <v>29269</v>
      </c>
      <c r="D1139" s="24">
        <f t="shared" si="17"/>
        <v>44</v>
      </c>
      <c r="E1139" s="19">
        <v>38341</v>
      </c>
      <c r="F1139" s="10">
        <v>621503</v>
      </c>
      <c r="G1139">
        <v>20</v>
      </c>
      <c r="I1139" cm="1">
        <f t="array" ref="I1139">Calcular_Prima_Anual_Empleado(B1139, D1139, G1139, F1139)</f>
        <v>275000.62733982492</v>
      </c>
    </row>
    <row r="1140" spans="1:9" ht="13.95" customHeight="1" x14ac:dyDescent="0.3">
      <c r="A1140" s="9">
        <v>1139</v>
      </c>
      <c r="B1140" s="11" t="s">
        <v>2</v>
      </c>
      <c r="C1140" s="15">
        <v>29289</v>
      </c>
      <c r="D1140" s="24">
        <f t="shared" si="17"/>
        <v>44</v>
      </c>
      <c r="E1140" s="19">
        <v>41564</v>
      </c>
      <c r="F1140" s="10">
        <v>1237361.6499999999</v>
      </c>
      <c r="G1140">
        <v>11</v>
      </c>
      <c r="I1140" cm="1">
        <f t="array" ref="I1140">Calcular_Prima_Anual_Empleado(B1140, D1140, G1140, F1140)</f>
        <v>542117.78057292453</v>
      </c>
    </row>
    <row r="1141" spans="1:9" ht="13.95" customHeight="1" x14ac:dyDescent="0.3">
      <c r="A1141" s="9">
        <v>1140</v>
      </c>
      <c r="B1141" s="11" t="s">
        <v>1</v>
      </c>
      <c r="C1141" s="15">
        <v>29257</v>
      </c>
      <c r="D1141" s="24">
        <f t="shared" si="17"/>
        <v>44</v>
      </c>
      <c r="E1141" s="19">
        <v>39537</v>
      </c>
      <c r="F1141" s="10">
        <v>2265769.1</v>
      </c>
      <c r="G1141">
        <v>16</v>
      </c>
      <c r="I1141" cm="1">
        <f t="array" ref="I1141">Calcular_Prima_Anual_Empleado(B1141, D1141, G1141, F1141)</f>
        <v>782385.97292460361</v>
      </c>
    </row>
    <row r="1142" spans="1:9" ht="13.95" customHeight="1" x14ac:dyDescent="0.3">
      <c r="A1142" s="9">
        <v>1141</v>
      </c>
      <c r="B1142" s="11" t="s">
        <v>1</v>
      </c>
      <c r="C1142" s="15">
        <v>29216</v>
      </c>
      <c r="D1142" s="24">
        <f t="shared" si="17"/>
        <v>45</v>
      </c>
      <c r="E1142" s="19">
        <v>36839</v>
      </c>
      <c r="F1142" s="10">
        <v>1959925.6</v>
      </c>
      <c r="G1142">
        <v>24</v>
      </c>
      <c r="I1142" cm="1">
        <f t="array" ref="I1142">Calcular_Prima_Anual_Empleado(B1142, D1142, G1142, F1142)</f>
        <v>1048677.0013439818</v>
      </c>
    </row>
    <row r="1143" spans="1:9" ht="13.95" customHeight="1" x14ac:dyDescent="0.3">
      <c r="A1143" s="9">
        <v>1142</v>
      </c>
      <c r="B1143" s="11" t="s">
        <v>1</v>
      </c>
      <c r="C1143" s="15">
        <v>29290</v>
      </c>
      <c r="D1143" s="24">
        <f t="shared" si="17"/>
        <v>44</v>
      </c>
      <c r="E1143" s="19">
        <v>39079</v>
      </c>
      <c r="F1143" s="10">
        <v>763949.5</v>
      </c>
      <c r="G1143">
        <v>18</v>
      </c>
      <c r="I1143" cm="1">
        <f t="array" ref="I1143">Calcular_Prima_Anual_Empleado(B1143, D1143, G1143, F1143)</f>
        <v>266900.63467148575</v>
      </c>
    </row>
    <row r="1144" spans="1:9" ht="13.95" customHeight="1" x14ac:dyDescent="0.3">
      <c r="A1144" s="9">
        <v>1143</v>
      </c>
      <c r="B1144" s="11" t="s">
        <v>2</v>
      </c>
      <c r="C1144" s="15">
        <v>29280</v>
      </c>
      <c r="D1144" s="24">
        <f t="shared" si="17"/>
        <v>44</v>
      </c>
      <c r="E1144" s="19">
        <v>40497</v>
      </c>
      <c r="F1144" s="10">
        <v>557304.4</v>
      </c>
      <c r="G1144">
        <v>14</v>
      </c>
      <c r="I1144" cm="1">
        <f t="array" ref="I1144">Calcular_Prima_Anual_Empleado(B1144, D1144, G1144, F1144)</f>
        <v>247155.68715176312</v>
      </c>
    </row>
    <row r="1145" spans="1:9" ht="13.95" customHeight="1" x14ac:dyDescent="0.3">
      <c r="A1145" s="9">
        <v>1144</v>
      </c>
      <c r="B1145" s="11" t="s">
        <v>2</v>
      </c>
      <c r="C1145" s="15">
        <v>29290</v>
      </c>
      <c r="D1145" s="24">
        <f t="shared" si="17"/>
        <v>44</v>
      </c>
      <c r="E1145" s="19">
        <v>39419</v>
      </c>
      <c r="F1145" s="10">
        <v>1184384.5</v>
      </c>
      <c r="G1145">
        <v>17</v>
      </c>
      <c r="I1145" cm="1">
        <f t="array" ref="I1145">Calcular_Prima_Anual_Empleado(B1145, D1145, G1145, F1145)</f>
        <v>519139.93412325153</v>
      </c>
    </row>
    <row r="1146" spans="1:9" ht="13.95" customHeight="1" x14ac:dyDescent="0.3">
      <c r="A1146" s="9">
        <v>1145</v>
      </c>
      <c r="B1146" s="11" t="s">
        <v>1</v>
      </c>
      <c r="C1146" s="15">
        <v>29276</v>
      </c>
      <c r="D1146" s="24">
        <f t="shared" si="17"/>
        <v>44</v>
      </c>
      <c r="E1146" s="19">
        <v>40128</v>
      </c>
      <c r="F1146" s="10">
        <v>576967</v>
      </c>
      <c r="G1146">
        <v>15</v>
      </c>
      <c r="I1146" cm="1">
        <f t="array" ref="I1146">Calcular_Prima_Anual_Empleado(B1146, D1146, G1146, F1146)</f>
        <v>202720.66441413021</v>
      </c>
    </row>
    <row r="1147" spans="1:9" ht="13.95" customHeight="1" x14ac:dyDescent="0.3">
      <c r="A1147" s="9">
        <v>1146</v>
      </c>
      <c r="B1147" s="11" t="s">
        <v>1</v>
      </c>
      <c r="C1147" s="15">
        <v>29287</v>
      </c>
      <c r="D1147" s="24">
        <f t="shared" si="17"/>
        <v>44</v>
      </c>
      <c r="E1147" s="19">
        <v>36572</v>
      </c>
      <c r="F1147" s="10">
        <v>340613.1</v>
      </c>
      <c r="G1147">
        <v>24</v>
      </c>
      <c r="I1147" cm="1">
        <f t="array" ref="I1147">Calcular_Prima_Anual_Empleado(B1147, D1147, G1147, F1147)</f>
        <v>174919.26693699812</v>
      </c>
    </row>
    <row r="1148" spans="1:9" ht="13.95" customHeight="1" x14ac:dyDescent="0.3">
      <c r="A1148" s="9">
        <v>1147</v>
      </c>
      <c r="B1148" s="11" t="s">
        <v>1</v>
      </c>
      <c r="C1148" s="15">
        <v>29302</v>
      </c>
      <c r="D1148" s="24">
        <f t="shared" si="17"/>
        <v>44</v>
      </c>
      <c r="E1148" s="19">
        <v>41628</v>
      </c>
      <c r="F1148" s="10">
        <v>1757938</v>
      </c>
      <c r="G1148">
        <v>11</v>
      </c>
      <c r="I1148" cm="1">
        <f t="array" ref="I1148">Calcular_Prima_Anual_Empleado(B1148, D1148, G1148, F1148)</f>
        <v>608077.7628313587</v>
      </c>
    </row>
    <row r="1149" spans="1:9" ht="13.95" customHeight="1" x14ac:dyDescent="0.3">
      <c r="A1149" s="9">
        <v>1148</v>
      </c>
      <c r="B1149" s="11" t="s">
        <v>1</v>
      </c>
      <c r="C1149" s="15">
        <v>29308</v>
      </c>
      <c r="D1149" s="24">
        <f t="shared" si="17"/>
        <v>44</v>
      </c>
      <c r="E1149" s="19">
        <v>41385</v>
      </c>
      <c r="F1149" s="10">
        <v>468837.65</v>
      </c>
      <c r="G1149">
        <v>11</v>
      </c>
      <c r="I1149" cm="1">
        <f t="array" ref="I1149">Calcular_Prima_Anual_Empleado(B1149, D1149, G1149, F1149)</f>
        <v>165606.29025105512</v>
      </c>
    </row>
    <row r="1150" spans="1:9" ht="13.95" customHeight="1" x14ac:dyDescent="0.3">
      <c r="A1150" s="9">
        <v>1149</v>
      </c>
      <c r="B1150" s="11" t="s">
        <v>1</v>
      </c>
      <c r="C1150" s="15">
        <v>29228</v>
      </c>
      <c r="D1150" s="24">
        <f t="shared" si="17"/>
        <v>44</v>
      </c>
      <c r="E1150" s="19">
        <v>39062</v>
      </c>
      <c r="F1150" s="10">
        <v>631367</v>
      </c>
      <c r="G1150">
        <v>18</v>
      </c>
      <c r="I1150" cm="1">
        <f t="array" ref="I1150">Calcular_Prima_Anual_Empleado(B1150, D1150, G1150, F1150)</f>
        <v>221392.94862254622</v>
      </c>
    </row>
    <row r="1151" spans="1:9" ht="13.95" customHeight="1" x14ac:dyDescent="0.3">
      <c r="A1151" s="9">
        <v>1150</v>
      </c>
      <c r="B1151" s="11" t="s">
        <v>2</v>
      </c>
      <c r="C1151" s="15">
        <v>29306</v>
      </c>
      <c r="D1151" s="24">
        <f t="shared" si="17"/>
        <v>44</v>
      </c>
      <c r="E1151" s="19">
        <v>37825</v>
      </c>
      <c r="F1151" s="10">
        <v>677088</v>
      </c>
      <c r="G1151">
        <v>21</v>
      </c>
      <c r="I1151" cm="1">
        <f t="array" ref="I1151">Calcular_Prima_Anual_Empleado(B1151, D1151, G1151, F1151)</f>
        <v>432716.4809679577</v>
      </c>
    </row>
    <row r="1152" spans="1:9" ht="13.95" customHeight="1" x14ac:dyDescent="0.3">
      <c r="A1152" s="9">
        <v>1151</v>
      </c>
      <c r="B1152" s="11" t="s">
        <v>2</v>
      </c>
      <c r="C1152" s="15">
        <v>29311</v>
      </c>
      <c r="D1152" s="24">
        <f t="shared" si="17"/>
        <v>44</v>
      </c>
      <c r="E1152" s="19">
        <v>41816</v>
      </c>
      <c r="F1152" s="10">
        <v>319920.59999999998</v>
      </c>
      <c r="G1152">
        <v>10</v>
      </c>
      <c r="I1152" cm="1">
        <f t="array" ref="I1152">Calcular_Prima_Anual_Empleado(B1152, D1152, G1152, F1152)</f>
        <v>18554.23955665086</v>
      </c>
    </row>
    <row r="1153" spans="1:9" ht="13.95" customHeight="1" x14ac:dyDescent="0.3">
      <c r="A1153" s="9">
        <v>1152</v>
      </c>
      <c r="B1153" s="11" t="s">
        <v>2</v>
      </c>
      <c r="C1153" s="15">
        <v>29314</v>
      </c>
      <c r="D1153" s="24">
        <f t="shared" si="17"/>
        <v>44</v>
      </c>
      <c r="E1153" s="19">
        <v>43638</v>
      </c>
      <c r="F1153" s="10">
        <v>556610.35</v>
      </c>
      <c r="G1153">
        <v>5</v>
      </c>
      <c r="I1153" cm="1">
        <f t="array" ref="I1153">Calcular_Prima_Anual_Empleado(B1153, D1153, G1153, F1153)</f>
        <v>28260.111390705788</v>
      </c>
    </row>
    <row r="1154" spans="1:9" ht="13.95" customHeight="1" x14ac:dyDescent="0.3">
      <c r="A1154" s="9">
        <v>1153</v>
      </c>
      <c r="B1154" s="11" t="s">
        <v>1</v>
      </c>
      <c r="C1154" s="15">
        <v>29321</v>
      </c>
      <c r="D1154" s="24">
        <f t="shared" si="17"/>
        <v>44</v>
      </c>
      <c r="E1154" s="19">
        <v>37313</v>
      </c>
      <c r="F1154" s="10">
        <v>711140</v>
      </c>
      <c r="G1154">
        <v>22</v>
      </c>
      <c r="I1154" cm="1">
        <f t="array" ref="I1154">Calcular_Prima_Anual_Empleado(B1154, D1154, G1154, F1154)</f>
        <v>360107.11841238424</v>
      </c>
    </row>
    <row r="1155" spans="1:9" ht="13.95" customHeight="1" x14ac:dyDescent="0.3">
      <c r="A1155" s="9">
        <v>1154</v>
      </c>
      <c r="B1155" s="11" t="s">
        <v>2</v>
      </c>
      <c r="C1155" s="15">
        <v>29321</v>
      </c>
      <c r="D1155" s="24">
        <f t="shared" ref="D1155:D1218" si="18">2024-YEAR(C1155)</f>
        <v>44</v>
      </c>
      <c r="E1155" s="19">
        <v>37288</v>
      </c>
      <c r="F1155" s="10">
        <v>2350443.4500000002</v>
      </c>
      <c r="G1155">
        <v>22</v>
      </c>
      <c r="I1155" cm="1">
        <f t="array" ref="I1155">Calcular_Prima_Anual_Empleado(B1155, D1155, G1155, F1155)</f>
        <v>1488699.1905438532</v>
      </c>
    </row>
    <row r="1156" spans="1:9" ht="13.95" customHeight="1" x14ac:dyDescent="0.3">
      <c r="A1156" s="9">
        <v>1155</v>
      </c>
      <c r="B1156" s="11" t="s">
        <v>1</v>
      </c>
      <c r="C1156" s="15">
        <v>29295</v>
      </c>
      <c r="D1156" s="24">
        <f t="shared" si="18"/>
        <v>44</v>
      </c>
      <c r="E1156" s="19">
        <v>36304</v>
      </c>
      <c r="F1156" s="10">
        <v>758183</v>
      </c>
      <c r="G1156">
        <v>25</v>
      </c>
      <c r="I1156" cm="1">
        <f t="array" ref="I1156">Calcular_Prima_Anual_Empleado(B1156, D1156, G1156, F1156)</f>
        <v>383619.02023909811</v>
      </c>
    </row>
    <row r="1157" spans="1:9" ht="13.95" customHeight="1" x14ac:dyDescent="0.3">
      <c r="A1157" s="9">
        <v>1156</v>
      </c>
      <c r="B1157" s="11" t="s">
        <v>1</v>
      </c>
      <c r="C1157" s="15">
        <v>29153</v>
      </c>
      <c r="D1157" s="24">
        <f t="shared" si="18"/>
        <v>45</v>
      </c>
      <c r="E1157" s="19">
        <v>36675</v>
      </c>
      <c r="F1157" s="10">
        <v>681452</v>
      </c>
      <c r="G1157">
        <v>24</v>
      </c>
      <c r="I1157" cm="1">
        <f t="array" ref="I1157">Calcular_Prima_Anual_Empleado(B1157, D1157, G1157, F1157)</f>
        <v>367823.62660241604</v>
      </c>
    </row>
    <row r="1158" spans="1:9" ht="13.95" customHeight="1" x14ac:dyDescent="0.3">
      <c r="A1158" s="9">
        <v>1157</v>
      </c>
      <c r="B1158" s="11" t="s">
        <v>1</v>
      </c>
      <c r="C1158" s="15">
        <v>29318</v>
      </c>
      <c r="D1158" s="24">
        <f t="shared" si="18"/>
        <v>44</v>
      </c>
      <c r="E1158" s="19">
        <v>38199</v>
      </c>
      <c r="F1158" s="10">
        <v>3401587.7</v>
      </c>
      <c r="G1158">
        <v>20</v>
      </c>
      <c r="I1158" cm="1">
        <f t="array" ref="I1158">Calcular_Prima_Anual_Empleado(B1158, D1158, G1158, F1158)</f>
        <v>1172244.9381526397</v>
      </c>
    </row>
    <row r="1159" spans="1:9" ht="13.95" customHeight="1" x14ac:dyDescent="0.3">
      <c r="A1159" s="9">
        <v>1158</v>
      </c>
      <c r="B1159" s="11" t="s">
        <v>2</v>
      </c>
      <c r="C1159" s="15">
        <v>29321</v>
      </c>
      <c r="D1159" s="24">
        <f t="shared" si="18"/>
        <v>44</v>
      </c>
      <c r="E1159" s="19">
        <v>42260</v>
      </c>
      <c r="F1159" s="10">
        <v>618243.5</v>
      </c>
      <c r="G1159">
        <v>9</v>
      </c>
      <c r="I1159" cm="1">
        <f t="array" ref="I1159">Calcular_Prima_Anual_Empleado(B1159, D1159, G1159, F1159)</f>
        <v>30787.485113602885</v>
      </c>
    </row>
    <row r="1160" spans="1:9" ht="13.95" customHeight="1" x14ac:dyDescent="0.3">
      <c r="A1160" s="9">
        <v>1159</v>
      </c>
      <c r="B1160" s="11" t="s">
        <v>2</v>
      </c>
      <c r="C1160" s="15">
        <v>29323</v>
      </c>
      <c r="D1160" s="24">
        <f t="shared" si="18"/>
        <v>44</v>
      </c>
      <c r="E1160" s="19">
        <v>39738</v>
      </c>
      <c r="F1160" s="10">
        <v>572342</v>
      </c>
      <c r="G1160">
        <v>16</v>
      </c>
      <c r="I1160" cm="1">
        <f t="array" ref="I1160">Calcular_Prima_Anual_Empleado(B1160, D1160, G1160, F1160)</f>
        <v>253677.96446890087</v>
      </c>
    </row>
    <row r="1161" spans="1:9" ht="13.95" customHeight="1" x14ac:dyDescent="0.3">
      <c r="A1161" s="9">
        <v>1160</v>
      </c>
      <c r="B1161" s="11" t="s">
        <v>2</v>
      </c>
      <c r="C1161" s="15">
        <v>29292</v>
      </c>
      <c r="D1161" s="24">
        <f t="shared" si="18"/>
        <v>44</v>
      </c>
      <c r="E1161" s="19">
        <v>36465</v>
      </c>
      <c r="F1161" s="10">
        <v>1563892.5</v>
      </c>
      <c r="G1161">
        <v>25</v>
      </c>
      <c r="I1161" cm="1">
        <f t="array" ref="I1161">Calcular_Prima_Anual_Empleado(B1161, D1161, G1161, F1161)</f>
        <v>992340.68918629969</v>
      </c>
    </row>
    <row r="1162" spans="1:9" ht="13.95" customHeight="1" x14ac:dyDescent="0.3">
      <c r="A1162" s="9">
        <v>1161</v>
      </c>
      <c r="B1162" s="11" t="s">
        <v>1</v>
      </c>
      <c r="C1162" s="15">
        <v>29272</v>
      </c>
      <c r="D1162" s="24">
        <f t="shared" si="18"/>
        <v>44</v>
      </c>
      <c r="E1162" s="19">
        <v>43822</v>
      </c>
      <c r="F1162" s="10">
        <v>408150</v>
      </c>
      <c r="G1162">
        <v>5</v>
      </c>
      <c r="I1162" cm="1">
        <f t="array" ref="I1162">Calcular_Prima_Anual_Empleado(B1162, D1162, G1162, F1162)</f>
        <v>19390.710004297693</v>
      </c>
    </row>
    <row r="1163" spans="1:9" ht="13.95" customHeight="1" x14ac:dyDescent="0.3">
      <c r="A1163" s="9">
        <v>1162</v>
      </c>
      <c r="B1163" s="11" t="s">
        <v>2</v>
      </c>
      <c r="C1163" s="15">
        <v>29245</v>
      </c>
      <c r="D1163" s="24">
        <f t="shared" si="18"/>
        <v>44</v>
      </c>
      <c r="E1163" s="19">
        <v>39036</v>
      </c>
      <c r="F1163" s="10">
        <v>666070.1</v>
      </c>
      <c r="G1163">
        <v>18</v>
      </c>
      <c r="I1163" cm="1">
        <f t="array" ref="I1163">Calcular_Prima_Anual_Empleado(B1163, D1163, G1163, F1163)</f>
        <v>294330.77213823749</v>
      </c>
    </row>
    <row r="1164" spans="1:9" ht="13.95" customHeight="1" x14ac:dyDescent="0.3">
      <c r="A1164" s="9">
        <v>1163</v>
      </c>
      <c r="B1164" s="11" t="s">
        <v>1</v>
      </c>
      <c r="C1164" s="15">
        <v>29302</v>
      </c>
      <c r="D1164" s="24">
        <f t="shared" si="18"/>
        <v>44</v>
      </c>
      <c r="E1164" s="19">
        <v>38550</v>
      </c>
      <c r="F1164" s="10">
        <v>2886189.8</v>
      </c>
      <c r="G1164">
        <v>19</v>
      </c>
      <c r="I1164" cm="1">
        <f t="array" ref="I1164">Calcular_Prima_Anual_Empleado(B1164, D1164, G1164, F1164)</f>
        <v>995339.4957037284</v>
      </c>
    </row>
    <row r="1165" spans="1:9" ht="13.95" customHeight="1" x14ac:dyDescent="0.3">
      <c r="A1165" s="9">
        <v>1164</v>
      </c>
      <c r="B1165" s="11" t="s">
        <v>2</v>
      </c>
      <c r="C1165" s="15">
        <v>29335</v>
      </c>
      <c r="D1165" s="24">
        <f t="shared" si="18"/>
        <v>44</v>
      </c>
      <c r="E1165" s="19">
        <v>39651</v>
      </c>
      <c r="F1165" s="10">
        <v>606788</v>
      </c>
      <c r="G1165">
        <v>16</v>
      </c>
      <c r="I1165" cm="1">
        <f t="array" ref="I1165">Calcular_Prima_Anual_Empleado(B1165, D1165, G1165, F1165)</f>
        <v>268618.2717297753</v>
      </c>
    </row>
    <row r="1166" spans="1:9" ht="13.95" customHeight="1" x14ac:dyDescent="0.3">
      <c r="A1166" s="9">
        <v>1165</v>
      </c>
      <c r="B1166" s="11" t="s">
        <v>1</v>
      </c>
      <c r="C1166" s="15">
        <v>29265</v>
      </c>
      <c r="D1166" s="24">
        <f t="shared" si="18"/>
        <v>44</v>
      </c>
      <c r="E1166" s="19">
        <v>38855</v>
      </c>
      <c r="F1166" s="10">
        <v>781716.9</v>
      </c>
      <c r="G1166">
        <v>18</v>
      </c>
      <c r="I1166" cm="1">
        <f t="array" ref="I1166">Calcular_Prima_Anual_Empleado(B1166, D1166, G1166, F1166)</f>
        <v>272999.12626054109</v>
      </c>
    </row>
    <row r="1167" spans="1:9" ht="13.95" customHeight="1" x14ac:dyDescent="0.3">
      <c r="A1167" s="9">
        <v>1166</v>
      </c>
      <c r="B1167" s="11" t="s">
        <v>2</v>
      </c>
      <c r="C1167" s="15">
        <v>29329</v>
      </c>
      <c r="D1167" s="24">
        <f t="shared" si="18"/>
        <v>44</v>
      </c>
      <c r="E1167" s="19">
        <v>38956</v>
      </c>
      <c r="F1167" s="10">
        <v>2143204.4</v>
      </c>
      <c r="G1167">
        <v>18</v>
      </c>
      <c r="I1167" cm="1">
        <f t="array" ref="I1167">Calcular_Prima_Anual_Empleado(B1167, D1167, G1167, F1167)</f>
        <v>935010.10522703559</v>
      </c>
    </row>
    <row r="1168" spans="1:9" ht="13.95" customHeight="1" x14ac:dyDescent="0.3">
      <c r="A1168" s="9">
        <v>1167</v>
      </c>
      <c r="B1168" s="11" t="s">
        <v>2</v>
      </c>
      <c r="C1168" s="15">
        <v>29326</v>
      </c>
      <c r="D1168" s="24">
        <f t="shared" si="18"/>
        <v>44</v>
      </c>
      <c r="E1168" s="19">
        <v>38363</v>
      </c>
      <c r="F1168" s="10">
        <v>3186269.56</v>
      </c>
      <c r="G1168">
        <v>19</v>
      </c>
      <c r="I1168" cm="1">
        <f t="array" ref="I1168">Calcular_Prima_Anual_Empleado(B1168, D1168, G1168, F1168)</f>
        <v>1387420.079781794</v>
      </c>
    </row>
    <row r="1169" spans="1:9" ht="13.95" customHeight="1" x14ac:dyDescent="0.3">
      <c r="A1169" s="9">
        <v>1168</v>
      </c>
      <c r="B1169" s="11" t="s">
        <v>2</v>
      </c>
      <c r="C1169" s="15">
        <v>29288</v>
      </c>
      <c r="D1169" s="24">
        <f t="shared" si="18"/>
        <v>44</v>
      </c>
      <c r="E1169" s="19">
        <v>37089</v>
      </c>
      <c r="F1169" s="10">
        <v>738655.9</v>
      </c>
      <c r="G1169">
        <v>23</v>
      </c>
      <c r="I1169" cm="1">
        <f t="array" ref="I1169">Calcular_Prima_Anual_Empleado(B1169, D1169, G1169, F1169)</f>
        <v>471569.33668662625</v>
      </c>
    </row>
    <row r="1170" spans="1:9" ht="13.95" customHeight="1" x14ac:dyDescent="0.3">
      <c r="A1170" s="9">
        <v>1169</v>
      </c>
      <c r="B1170" s="11" t="s">
        <v>2</v>
      </c>
      <c r="C1170" s="15">
        <v>29306</v>
      </c>
      <c r="D1170" s="24">
        <f t="shared" si="18"/>
        <v>44</v>
      </c>
      <c r="E1170" s="19">
        <v>40448</v>
      </c>
      <c r="F1170" s="10">
        <v>580168</v>
      </c>
      <c r="G1170">
        <v>14</v>
      </c>
      <c r="I1170" cm="1">
        <f t="array" ref="I1170">Calcular_Prima_Anual_Empleado(B1170, D1170, G1170, F1170)</f>
        <v>257072.34537302918</v>
      </c>
    </row>
    <row r="1171" spans="1:9" ht="13.95" customHeight="1" x14ac:dyDescent="0.3">
      <c r="A1171" s="9">
        <v>1170</v>
      </c>
      <c r="B1171" s="11" t="s">
        <v>1</v>
      </c>
      <c r="C1171" s="15">
        <v>29346</v>
      </c>
      <c r="D1171" s="24">
        <f t="shared" si="18"/>
        <v>44</v>
      </c>
      <c r="E1171" s="19">
        <v>43402</v>
      </c>
      <c r="F1171" s="10">
        <v>460552</v>
      </c>
      <c r="G1171">
        <v>6</v>
      </c>
      <c r="I1171" cm="1">
        <f t="array" ref="I1171">Calcular_Prima_Anual_Empleado(B1171, D1171, G1171, F1171)</f>
        <v>21279.120403121848</v>
      </c>
    </row>
    <row r="1172" spans="1:9" ht="13.95" customHeight="1" x14ac:dyDescent="0.3">
      <c r="A1172" s="9">
        <v>1171</v>
      </c>
      <c r="B1172" s="11" t="s">
        <v>1</v>
      </c>
      <c r="C1172" s="15">
        <v>29247</v>
      </c>
      <c r="D1172" s="24">
        <f t="shared" si="18"/>
        <v>44</v>
      </c>
      <c r="E1172" s="19">
        <v>40573</v>
      </c>
      <c r="F1172" s="10">
        <v>1363023.2</v>
      </c>
      <c r="G1172">
        <v>13</v>
      </c>
      <c r="I1172" cm="1">
        <f t="array" ref="I1172">Calcular_Prima_Anual_Empleado(B1172, D1172, G1172, F1172)</f>
        <v>472527.00210139999</v>
      </c>
    </row>
    <row r="1173" spans="1:9" ht="13.95" customHeight="1" x14ac:dyDescent="0.3">
      <c r="A1173" s="9">
        <v>1172</v>
      </c>
      <c r="B1173" s="11" t="s">
        <v>2</v>
      </c>
      <c r="C1173" s="15">
        <v>29346</v>
      </c>
      <c r="D1173" s="24">
        <f t="shared" si="18"/>
        <v>44</v>
      </c>
      <c r="E1173" s="19">
        <v>40224</v>
      </c>
      <c r="F1173" s="10">
        <v>476712</v>
      </c>
      <c r="G1173">
        <v>14</v>
      </c>
      <c r="I1173" cm="1">
        <f t="array" ref="I1173">Calcular_Prima_Anual_Empleado(B1173, D1173, G1173, F1173)</f>
        <v>212200.24330077026</v>
      </c>
    </row>
    <row r="1174" spans="1:9" ht="13.95" customHeight="1" x14ac:dyDescent="0.3">
      <c r="A1174" s="9">
        <v>1173</v>
      </c>
      <c r="B1174" s="11" t="s">
        <v>1</v>
      </c>
      <c r="C1174" s="15">
        <v>29349</v>
      </c>
      <c r="D1174" s="24">
        <f t="shared" si="18"/>
        <v>44</v>
      </c>
      <c r="E1174" s="19">
        <v>40905</v>
      </c>
      <c r="F1174" s="10">
        <v>607153.9</v>
      </c>
      <c r="G1174">
        <v>13</v>
      </c>
      <c r="I1174" cm="1">
        <f t="array" ref="I1174">Calcular_Prima_Anual_Empleado(B1174, D1174, G1174, F1174)</f>
        <v>213082.03162315651</v>
      </c>
    </row>
    <row r="1175" spans="1:9" ht="13.95" customHeight="1" x14ac:dyDescent="0.3">
      <c r="A1175" s="9">
        <v>1174</v>
      </c>
      <c r="B1175" s="11" t="s">
        <v>2</v>
      </c>
      <c r="C1175" s="15">
        <v>29354</v>
      </c>
      <c r="D1175" s="24">
        <f t="shared" si="18"/>
        <v>44</v>
      </c>
      <c r="E1175" s="19">
        <v>41185</v>
      </c>
      <c r="F1175" s="10">
        <v>553548</v>
      </c>
      <c r="G1175">
        <v>12</v>
      </c>
      <c r="I1175" cm="1">
        <f t="array" ref="I1175">Calcular_Prima_Anual_Empleado(B1175, D1175, G1175, F1175)</f>
        <v>245526.41901628301</v>
      </c>
    </row>
    <row r="1176" spans="1:9" ht="13.95" customHeight="1" x14ac:dyDescent="0.3">
      <c r="A1176" s="9">
        <v>1175</v>
      </c>
      <c r="B1176" s="11" t="s">
        <v>1</v>
      </c>
      <c r="C1176" s="15">
        <v>29355</v>
      </c>
      <c r="D1176" s="24">
        <f t="shared" si="18"/>
        <v>44</v>
      </c>
      <c r="E1176" s="19">
        <v>41079</v>
      </c>
      <c r="F1176" s="10">
        <v>643477.6</v>
      </c>
      <c r="G1176">
        <v>12</v>
      </c>
      <c r="I1176" cm="1">
        <f t="array" ref="I1176">Calcular_Prima_Anual_Empleado(B1176, D1176, G1176, F1176)</f>
        <v>225549.7972463411</v>
      </c>
    </row>
    <row r="1177" spans="1:9" ht="13.95" customHeight="1" x14ac:dyDescent="0.3">
      <c r="A1177" s="9">
        <v>1176</v>
      </c>
      <c r="B1177" s="11" t="s">
        <v>2</v>
      </c>
      <c r="C1177" s="15">
        <v>29336</v>
      </c>
      <c r="D1177" s="24">
        <f t="shared" si="18"/>
        <v>44</v>
      </c>
      <c r="E1177" s="19">
        <v>38731</v>
      </c>
      <c r="F1177" s="10">
        <v>692712.9</v>
      </c>
      <c r="G1177">
        <v>18</v>
      </c>
      <c r="I1177" cm="1">
        <f t="array" ref="I1177">Calcular_Prima_Anual_Empleado(B1177, D1177, G1177, F1177)</f>
        <v>305886.58756789629</v>
      </c>
    </row>
    <row r="1178" spans="1:9" ht="13.95" customHeight="1" x14ac:dyDescent="0.3">
      <c r="A1178" s="9">
        <v>1177</v>
      </c>
      <c r="B1178" s="11" t="s">
        <v>1</v>
      </c>
      <c r="C1178" s="15">
        <v>29347</v>
      </c>
      <c r="D1178" s="24">
        <f t="shared" si="18"/>
        <v>44</v>
      </c>
      <c r="E1178" s="19">
        <v>40774</v>
      </c>
      <c r="F1178" s="10">
        <v>972489.5</v>
      </c>
      <c r="G1178">
        <v>13</v>
      </c>
      <c r="I1178" cm="1">
        <f t="array" ref="I1178">Calcular_Prima_Anual_Empleado(B1178, D1178, G1178, F1178)</f>
        <v>338480.01240720385</v>
      </c>
    </row>
    <row r="1179" spans="1:9" ht="13.95" customHeight="1" x14ac:dyDescent="0.3">
      <c r="A1179" s="9">
        <v>1178</v>
      </c>
      <c r="B1179" s="11" t="s">
        <v>2</v>
      </c>
      <c r="C1179" s="15">
        <v>29332</v>
      </c>
      <c r="D1179" s="24">
        <f t="shared" si="18"/>
        <v>44</v>
      </c>
      <c r="E1179" s="19">
        <v>36588</v>
      </c>
      <c r="F1179" s="10">
        <v>1218616.3999999999</v>
      </c>
      <c r="G1179">
        <v>24</v>
      </c>
      <c r="I1179" cm="1">
        <f t="array" ref="I1179">Calcular_Prima_Anual_Empleado(B1179, D1179, G1179, F1179)</f>
        <v>774451.78122607048</v>
      </c>
    </row>
    <row r="1180" spans="1:9" ht="13.95" customHeight="1" x14ac:dyDescent="0.3">
      <c r="A1180" s="9">
        <v>1179</v>
      </c>
      <c r="B1180" s="11" t="s">
        <v>1</v>
      </c>
      <c r="C1180" s="15">
        <v>29332</v>
      </c>
      <c r="D1180" s="24">
        <f t="shared" si="18"/>
        <v>44</v>
      </c>
      <c r="E1180" s="19">
        <v>38528</v>
      </c>
      <c r="F1180" s="10">
        <v>461805.75</v>
      </c>
      <c r="G1180">
        <v>19</v>
      </c>
      <c r="I1180" cm="1">
        <f t="array" ref="I1180">Calcular_Prima_Anual_Empleado(B1180, D1180, G1180, F1180)</f>
        <v>163192.65724875437</v>
      </c>
    </row>
    <row r="1181" spans="1:9" ht="13.95" customHeight="1" x14ac:dyDescent="0.3">
      <c r="A1181" s="9">
        <v>1180</v>
      </c>
      <c r="B1181" s="11" t="s">
        <v>1</v>
      </c>
      <c r="C1181" s="15">
        <v>29324</v>
      </c>
      <c r="D1181" s="24">
        <f t="shared" si="18"/>
        <v>44</v>
      </c>
      <c r="E1181" s="19">
        <v>37995</v>
      </c>
      <c r="F1181" s="10">
        <v>754021.6</v>
      </c>
      <c r="G1181">
        <v>20</v>
      </c>
      <c r="I1181" cm="1">
        <f t="array" ref="I1181">Calcular_Prima_Anual_Empleado(B1181, D1181, G1181, F1181)</f>
        <v>263492.97712750168</v>
      </c>
    </row>
    <row r="1182" spans="1:9" ht="13.95" customHeight="1" x14ac:dyDescent="0.3">
      <c r="A1182" s="9">
        <v>1181</v>
      </c>
      <c r="B1182" s="11" t="s">
        <v>2</v>
      </c>
      <c r="C1182" s="15">
        <v>29333</v>
      </c>
      <c r="D1182" s="24">
        <f t="shared" si="18"/>
        <v>44</v>
      </c>
      <c r="E1182" s="19">
        <v>38073</v>
      </c>
      <c r="F1182" s="10">
        <v>688708</v>
      </c>
      <c r="G1182">
        <v>20</v>
      </c>
      <c r="I1182" cm="1">
        <f t="array" ref="I1182">Calcular_Prima_Anual_Empleado(B1182, D1182, G1182, F1182)</f>
        <v>304149.53721229389</v>
      </c>
    </row>
    <row r="1183" spans="1:9" ht="13.95" customHeight="1" x14ac:dyDescent="0.3">
      <c r="A1183" s="9">
        <v>1182</v>
      </c>
      <c r="B1183" s="11" t="s">
        <v>1</v>
      </c>
      <c r="C1183" s="15">
        <v>29359</v>
      </c>
      <c r="D1183" s="24">
        <f t="shared" si="18"/>
        <v>44</v>
      </c>
      <c r="E1183" s="19">
        <v>42100</v>
      </c>
      <c r="F1183" s="10">
        <v>283065.15000000002</v>
      </c>
      <c r="G1183">
        <v>9</v>
      </c>
      <c r="I1183" cm="1">
        <f t="array" ref="I1183">Calcular_Prima_Anual_Empleado(B1183, D1183, G1183, F1183)</f>
        <v>14883.028399104011</v>
      </c>
    </row>
    <row r="1184" spans="1:9" ht="13.95" customHeight="1" x14ac:dyDescent="0.3">
      <c r="A1184" s="9">
        <v>1183</v>
      </c>
      <c r="B1184" s="11" t="s">
        <v>1</v>
      </c>
      <c r="C1184" s="15">
        <v>29333</v>
      </c>
      <c r="D1184" s="24">
        <f t="shared" si="18"/>
        <v>44</v>
      </c>
      <c r="E1184" s="19">
        <v>42163</v>
      </c>
      <c r="F1184" s="10">
        <v>499357</v>
      </c>
      <c r="G1184">
        <v>9</v>
      </c>
      <c r="I1184" cm="1">
        <f t="array" ref="I1184">Calcular_Prima_Anual_Empleado(B1184, D1184, G1184, F1184)</f>
        <v>22677.535836242168</v>
      </c>
    </row>
    <row r="1185" spans="1:9" ht="13.95" customHeight="1" x14ac:dyDescent="0.3">
      <c r="A1185" s="9">
        <v>1184</v>
      </c>
      <c r="B1185" s="11" t="s">
        <v>2</v>
      </c>
      <c r="C1185" s="15">
        <v>29356</v>
      </c>
      <c r="D1185" s="24">
        <f t="shared" si="18"/>
        <v>44</v>
      </c>
      <c r="E1185" s="19">
        <v>39804</v>
      </c>
      <c r="F1185" s="10">
        <v>366927.65</v>
      </c>
      <c r="G1185">
        <v>16</v>
      </c>
      <c r="I1185" cm="1">
        <f t="array" ref="I1185">Calcular_Prima_Anual_Empleado(B1185, D1185, G1185, F1185)</f>
        <v>164583.33795804877</v>
      </c>
    </row>
    <row r="1186" spans="1:9" ht="13.95" customHeight="1" x14ac:dyDescent="0.3">
      <c r="A1186" s="9">
        <v>1185</v>
      </c>
      <c r="B1186" s="11" t="s">
        <v>2</v>
      </c>
      <c r="C1186" s="15">
        <v>29361</v>
      </c>
      <c r="D1186" s="24">
        <f t="shared" si="18"/>
        <v>44</v>
      </c>
      <c r="E1186" s="19">
        <v>37928</v>
      </c>
      <c r="F1186" s="10">
        <v>2245956</v>
      </c>
      <c r="G1186">
        <v>21</v>
      </c>
      <c r="I1186" cm="1">
        <f t="array" ref="I1186">Calcular_Prima_Anual_Empleado(B1186, D1186, G1186, F1186)</f>
        <v>1422761.6513511639</v>
      </c>
    </row>
    <row r="1187" spans="1:9" ht="13.95" customHeight="1" x14ac:dyDescent="0.3">
      <c r="A1187" s="9">
        <v>1186</v>
      </c>
      <c r="B1187" s="11" t="s">
        <v>2</v>
      </c>
      <c r="C1187" s="15">
        <v>29366</v>
      </c>
      <c r="D1187" s="24">
        <f t="shared" si="18"/>
        <v>44</v>
      </c>
      <c r="E1187" s="19">
        <v>41651</v>
      </c>
      <c r="F1187" s="10">
        <v>1803248.8</v>
      </c>
      <c r="G1187">
        <v>10</v>
      </c>
      <c r="I1187" cm="1">
        <f t="array" ref="I1187">Calcular_Prima_Anual_Empleado(B1187, D1187, G1187, F1187)</f>
        <v>79380.673303948293</v>
      </c>
    </row>
    <row r="1188" spans="1:9" ht="13.95" customHeight="1" x14ac:dyDescent="0.3">
      <c r="A1188" s="9">
        <v>1187</v>
      </c>
      <c r="B1188" s="11" t="s">
        <v>2</v>
      </c>
      <c r="C1188" s="15">
        <v>29358</v>
      </c>
      <c r="D1188" s="24">
        <f t="shared" si="18"/>
        <v>44</v>
      </c>
      <c r="E1188" s="19">
        <v>42762</v>
      </c>
      <c r="F1188" s="10">
        <v>426093.87</v>
      </c>
      <c r="G1188">
        <v>7</v>
      </c>
      <c r="I1188" cm="1">
        <f t="array" ref="I1188">Calcular_Prima_Anual_Empleado(B1188, D1188, G1188, F1188)</f>
        <v>22908.057796868321</v>
      </c>
    </row>
    <row r="1189" spans="1:9" ht="13.95" customHeight="1" x14ac:dyDescent="0.3">
      <c r="A1189" s="9">
        <v>1188</v>
      </c>
      <c r="B1189" s="11" t="s">
        <v>2</v>
      </c>
      <c r="C1189" s="15">
        <v>29228</v>
      </c>
      <c r="D1189" s="24">
        <f t="shared" si="18"/>
        <v>44</v>
      </c>
      <c r="E1189" s="19">
        <v>41232</v>
      </c>
      <c r="F1189" s="10">
        <v>1617468.6</v>
      </c>
      <c r="G1189">
        <v>12</v>
      </c>
      <c r="I1189" cm="1">
        <f t="array" ref="I1189">Calcular_Prima_Anual_Empleado(B1189, D1189, G1189, F1189)</f>
        <v>706982.05000896496</v>
      </c>
    </row>
    <row r="1190" spans="1:9" ht="13.95" customHeight="1" x14ac:dyDescent="0.3">
      <c r="A1190" s="9">
        <v>1189</v>
      </c>
      <c r="B1190" s="11" t="s">
        <v>1</v>
      </c>
      <c r="C1190" s="15">
        <v>29235</v>
      </c>
      <c r="D1190" s="24">
        <f t="shared" si="18"/>
        <v>44</v>
      </c>
      <c r="E1190" s="19">
        <v>36522</v>
      </c>
      <c r="F1190" s="10">
        <v>1827074.5</v>
      </c>
      <c r="G1190">
        <v>25</v>
      </c>
      <c r="I1190" cm="1">
        <f t="array" ref="I1190">Calcular_Prima_Anual_Empleado(B1190, D1190, G1190, F1190)</f>
        <v>917846.68453365471</v>
      </c>
    </row>
    <row r="1191" spans="1:9" ht="13.95" customHeight="1" x14ac:dyDescent="0.3">
      <c r="A1191" s="9">
        <v>1190</v>
      </c>
      <c r="B1191" s="11" t="s">
        <v>1</v>
      </c>
      <c r="C1191" s="15">
        <v>29136</v>
      </c>
      <c r="D1191" s="24">
        <f t="shared" si="18"/>
        <v>45</v>
      </c>
      <c r="E1191" s="19">
        <v>36721</v>
      </c>
      <c r="F1191" s="10">
        <v>2087680</v>
      </c>
      <c r="G1191">
        <v>24</v>
      </c>
      <c r="I1191" cm="1">
        <f t="array" ref="I1191">Calcular_Prima_Anual_Empleado(B1191, D1191, G1191, F1191)</f>
        <v>1116712.8328058778</v>
      </c>
    </row>
    <row r="1192" spans="1:9" ht="13.95" customHeight="1" x14ac:dyDescent="0.3">
      <c r="A1192" s="9">
        <v>1191</v>
      </c>
      <c r="B1192" s="11" t="s">
        <v>2</v>
      </c>
      <c r="C1192" s="15">
        <v>29317</v>
      </c>
      <c r="D1192" s="24">
        <f t="shared" si="18"/>
        <v>44</v>
      </c>
      <c r="E1192" s="19">
        <v>36249</v>
      </c>
      <c r="F1192" s="10">
        <v>793714.75</v>
      </c>
      <c r="G1192">
        <v>25</v>
      </c>
      <c r="I1192" cm="1">
        <f t="array" ref="I1192">Calcular_Prima_Anual_Empleado(B1192, D1192, G1192, F1192)</f>
        <v>506314.61068632116</v>
      </c>
    </row>
    <row r="1193" spans="1:9" ht="13.95" customHeight="1" x14ac:dyDescent="0.3">
      <c r="A1193" s="9">
        <v>1192</v>
      </c>
      <c r="B1193" s="11" t="s">
        <v>2</v>
      </c>
      <c r="C1193" s="15">
        <v>29361</v>
      </c>
      <c r="D1193" s="24">
        <f t="shared" si="18"/>
        <v>44</v>
      </c>
      <c r="E1193" s="19">
        <v>39463</v>
      </c>
      <c r="F1193" s="10">
        <v>564912</v>
      </c>
      <c r="G1193">
        <v>16</v>
      </c>
      <c r="I1193" cm="1">
        <f t="array" ref="I1193">Calcular_Prima_Anual_Empleado(B1193, D1193, G1193, F1193)</f>
        <v>250455.34114693906</v>
      </c>
    </row>
    <row r="1194" spans="1:9" ht="13.95" customHeight="1" x14ac:dyDescent="0.3">
      <c r="A1194" s="9">
        <v>1193</v>
      </c>
      <c r="B1194" s="11" t="s">
        <v>2</v>
      </c>
      <c r="C1194" s="15">
        <v>29395</v>
      </c>
      <c r="D1194" s="24">
        <f t="shared" si="18"/>
        <v>44</v>
      </c>
      <c r="E1194" s="19">
        <v>39472</v>
      </c>
      <c r="F1194" s="10">
        <v>590368.05000000005</v>
      </c>
      <c r="G1194">
        <v>16</v>
      </c>
      <c r="I1194" cm="1">
        <f t="array" ref="I1194">Calcular_Prima_Anual_Empleado(B1194, D1194, G1194, F1194)</f>
        <v>261496.42599418343</v>
      </c>
    </row>
    <row r="1195" spans="1:9" ht="13.95" customHeight="1" x14ac:dyDescent="0.3">
      <c r="A1195" s="9">
        <v>1194</v>
      </c>
      <c r="B1195" s="11" t="s">
        <v>1</v>
      </c>
      <c r="C1195" s="15">
        <v>29380</v>
      </c>
      <c r="D1195" s="24">
        <f t="shared" si="18"/>
        <v>44</v>
      </c>
      <c r="E1195" s="19">
        <v>42109</v>
      </c>
      <c r="F1195" s="10">
        <v>384285.8</v>
      </c>
      <c r="G1195">
        <v>9</v>
      </c>
      <c r="I1195" cm="1">
        <f t="array" ref="I1195">Calcular_Prima_Anual_Empleado(B1195, D1195, G1195, F1195)</f>
        <v>18530.716045295758</v>
      </c>
    </row>
    <row r="1196" spans="1:9" ht="13.95" customHeight="1" x14ac:dyDescent="0.3">
      <c r="A1196" s="9">
        <v>1195</v>
      </c>
      <c r="B1196" s="11" t="s">
        <v>1</v>
      </c>
      <c r="C1196" s="15">
        <v>29359</v>
      </c>
      <c r="D1196" s="24">
        <f t="shared" si="18"/>
        <v>44</v>
      </c>
      <c r="E1196" s="19">
        <v>39169</v>
      </c>
      <c r="F1196" s="10">
        <v>644341.69999999995</v>
      </c>
      <c r="G1196">
        <v>17</v>
      </c>
      <c r="I1196" cm="1">
        <f t="array" ref="I1196">Calcular_Prima_Anual_Empleado(B1196, D1196, G1196, F1196)</f>
        <v>225846.39137840894</v>
      </c>
    </row>
    <row r="1197" spans="1:9" ht="13.95" customHeight="1" x14ac:dyDescent="0.3">
      <c r="A1197" s="9">
        <v>1196</v>
      </c>
      <c r="B1197" s="11" t="s">
        <v>2</v>
      </c>
      <c r="C1197" s="15">
        <v>29398</v>
      </c>
      <c r="D1197" s="24">
        <f t="shared" si="18"/>
        <v>44</v>
      </c>
      <c r="E1197" s="19">
        <v>37601</v>
      </c>
      <c r="F1197" s="10">
        <v>1618672.91</v>
      </c>
      <c r="G1197">
        <v>22</v>
      </c>
      <c r="I1197" cm="1">
        <f t="array" ref="I1197">Calcular_Prima_Anual_Empleado(B1197, D1197, G1197, F1197)</f>
        <v>1026910.2516683643</v>
      </c>
    </row>
    <row r="1198" spans="1:9" ht="13.95" customHeight="1" x14ac:dyDescent="0.3">
      <c r="A1198" s="9">
        <v>1197</v>
      </c>
      <c r="B1198" s="11" t="s">
        <v>2</v>
      </c>
      <c r="C1198" s="15">
        <v>29405</v>
      </c>
      <c r="D1198" s="24">
        <f t="shared" si="18"/>
        <v>44</v>
      </c>
      <c r="E1198" s="19">
        <v>38155</v>
      </c>
      <c r="F1198" s="10">
        <v>511529.1</v>
      </c>
      <c r="G1198">
        <v>20</v>
      </c>
      <c r="I1198" cm="1">
        <f t="array" ref="I1198">Calcular_Prima_Anual_Empleado(B1198, D1198, G1198, F1198)</f>
        <v>227301.50823523561</v>
      </c>
    </row>
    <row r="1199" spans="1:9" ht="13.95" customHeight="1" x14ac:dyDescent="0.3">
      <c r="A1199" s="9">
        <v>1198</v>
      </c>
      <c r="B1199" s="11" t="s">
        <v>1</v>
      </c>
      <c r="C1199" s="15">
        <v>29408</v>
      </c>
      <c r="D1199" s="24">
        <f t="shared" si="18"/>
        <v>44</v>
      </c>
      <c r="E1199" s="19">
        <v>38402</v>
      </c>
      <c r="F1199" s="10">
        <v>522110.7</v>
      </c>
      <c r="G1199">
        <v>19</v>
      </c>
      <c r="I1199" cm="1">
        <f t="array" ref="I1199">Calcular_Prima_Anual_Empleado(B1199, D1199, G1199, F1199)</f>
        <v>183891.75955710575</v>
      </c>
    </row>
    <row r="1200" spans="1:9" ht="13.95" customHeight="1" x14ac:dyDescent="0.3">
      <c r="A1200" s="9">
        <v>1199</v>
      </c>
      <c r="B1200" s="11" t="s">
        <v>2</v>
      </c>
      <c r="C1200" s="15">
        <v>29389</v>
      </c>
      <c r="D1200" s="24">
        <f t="shared" si="18"/>
        <v>44</v>
      </c>
      <c r="E1200" s="19">
        <v>41626</v>
      </c>
      <c r="F1200" s="10">
        <v>44991.81</v>
      </c>
      <c r="G1200">
        <v>11</v>
      </c>
      <c r="I1200" cm="1">
        <f t="array" ref="I1200">Calcular_Prima_Anual_Empleado(B1200, D1200, G1200, F1200)</f>
        <v>24949.697828927172</v>
      </c>
    </row>
    <row r="1201" spans="1:9" ht="13.95" customHeight="1" x14ac:dyDescent="0.3">
      <c r="A1201" s="9">
        <v>1200</v>
      </c>
      <c r="B1201" s="11" t="s">
        <v>1</v>
      </c>
      <c r="C1201" s="15">
        <v>29296</v>
      </c>
      <c r="D1201" s="24">
        <f t="shared" si="18"/>
        <v>44</v>
      </c>
      <c r="E1201" s="19">
        <v>39468</v>
      </c>
      <c r="F1201" s="10">
        <v>546002</v>
      </c>
      <c r="G1201">
        <v>16</v>
      </c>
      <c r="I1201" cm="1">
        <f t="array" ref="I1201">Calcular_Prima_Anual_Empleado(B1201, D1201, G1201, F1201)</f>
        <v>192092.22175763018</v>
      </c>
    </row>
    <row r="1202" spans="1:9" ht="13.95" customHeight="1" x14ac:dyDescent="0.3">
      <c r="A1202" s="9">
        <v>1201</v>
      </c>
      <c r="B1202" s="11" t="s">
        <v>1</v>
      </c>
      <c r="C1202" s="15">
        <v>29336</v>
      </c>
      <c r="D1202" s="24">
        <f t="shared" si="18"/>
        <v>44</v>
      </c>
      <c r="E1202" s="19">
        <v>38332</v>
      </c>
      <c r="F1202" s="10">
        <v>806150.5</v>
      </c>
      <c r="G1202">
        <v>20</v>
      </c>
      <c r="I1202" cm="1">
        <f t="array" ref="I1202">Calcular_Prima_Anual_Empleado(B1202, D1202, G1202, F1202)</f>
        <v>281385.72779426811</v>
      </c>
    </row>
    <row r="1203" spans="1:9" ht="13.95" customHeight="1" x14ac:dyDescent="0.3">
      <c r="A1203" s="9">
        <v>1202</v>
      </c>
      <c r="B1203" s="11" t="s">
        <v>1</v>
      </c>
      <c r="C1203" s="15">
        <v>29398</v>
      </c>
      <c r="D1203" s="24">
        <f t="shared" si="18"/>
        <v>44</v>
      </c>
      <c r="E1203" s="19">
        <v>38822</v>
      </c>
      <c r="F1203" s="10">
        <v>2313154.5</v>
      </c>
      <c r="G1203">
        <v>18</v>
      </c>
      <c r="I1203" cm="1">
        <f t="array" ref="I1203">Calcular_Prima_Anual_Empleado(B1203, D1203, G1203, F1203)</f>
        <v>798650.56219168939</v>
      </c>
    </row>
    <row r="1204" spans="1:9" ht="13.95" customHeight="1" x14ac:dyDescent="0.3">
      <c r="A1204" s="9">
        <v>1203</v>
      </c>
      <c r="B1204" s="11" t="s">
        <v>2</v>
      </c>
      <c r="C1204" s="15">
        <v>29383</v>
      </c>
      <c r="D1204" s="24">
        <f t="shared" si="18"/>
        <v>44</v>
      </c>
      <c r="E1204" s="19">
        <v>40506</v>
      </c>
      <c r="F1204" s="10">
        <v>475800</v>
      </c>
      <c r="G1204">
        <v>14</v>
      </c>
      <c r="I1204" cm="1">
        <f t="array" ref="I1204">Calcular_Prima_Anual_Empleado(B1204, D1204, G1204, F1204)</f>
        <v>211804.6803842657</v>
      </c>
    </row>
    <row r="1205" spans="1:9" ht="13.95" customHeight="1" x14ac:dyDescent="0.3">
      <c r="A1205" s="9">
        <v>1204</v>
      </c>
      <c r="B1205" s="11" t="s">
        <v>1</v>
      </c>
      <c r="C1205" s="15">
        <v>29359</v>
      </c>
      <c r="D1205" s="24">
        <f t="shared" si="18"/>
        <v>44</v>
      </c>
      <c r="E1205" s="19">
        <v>39342</v>
      </c>
      <c r="F1205" s="10">
        <v>2549711.85</v>
      </c>
      <c r="G1205">
        <v>17</v>
      </c>
      <c r="I1205" cm="1">
        <f t="array" ref="I1205">Calcular_Prima_Anual_Empleado(B1205, D1205, G1205, F1205)</f>
        <v>879846.62966944196</v>
      </c>
    </row>
    <row r="1206" spans="1:9" ht="13.95" customHeight="1" x14ac:dyDescent="0.3">
      <c r="A1206" s="9">
        <v>1205</v>
      </c>
      <c r="B1206" s="11" t="s">
        <v>1</v>
      </c>
      <c r="C1206" s="15">
        <v>29335</v>
      </c>
      <c r="D1206" s="24">
        <f t="shared" si="18"/>
        <v>44</v>
      </c>
      <c r="E1206" s="19">
        <v>38984</v>
      </c>
      <c r="F1206" s="10">
        <v>608718</v>
      </c>
      <c r="G1206">
        <v>18</v>
      </c>
      <c r="I1206" cm="1">
        <f t="array" ref="I1206">Calcular_Prima_Anual_Empleado(B1206, D1206, G1206, F1206)</f>
        <v>213618.89411820038</v>
      </c>
    </row>
    <row r="1207" spans="1:9" ht="13.95" customHeight="1" x14ac:dyDescent="0.3">
      <c r="A1207" s="9">
        <v>1206</v>
      </c>
      <c r="B1207" s="11" t="s">
        <v>2</v>
      </c>
      <c r="C1207" s="15">
        <v>29400</v>
      </c>
      <c r="D1207" s="24">
        <f t="shared" si="18"/>
        <v>44</v>
      </c>
      <c r="E1207" s="19">
        <v>39211</v>
      </c>
      <c r="F1207" s="10">
        <v>932213.8</v>
      </c>
      <c r="G1207">
        <v>17</v>
      </c>
      <c r="I1207" cm="1">
        <f t="array" ref="I1207">Calcular_Prima_Anual_Empleado(B1207, D1207, G1207, F1207)</f>
        <v>409765.61663530522</v>
      </c>
    </row>
    <row r="1208" spans="1:9" ht="13.95" customHeight="1" x14ac:dyDescent="0.3">
      <c r="A1208" s="9">
        <v>1207</v>
      </c>
      <c r="B1208" s="11" t="s">
        <v>2</v>
      </c>
      <c r="C1208" s="15">
        <v>29106</v>
      </c>
      <c r="D1208" s="24">
        <f t="shared" si="18"/>
        <v>45</v>
      </c>
      <c r="E1208" s="19">
        <v>38756</v>
      </c>
      <c r="F1208" s="10">
        <v>1825260.7</v>
      </c>
      <c r="G1208">
        <v>18</v>
      </c>
      <c r="I1208" cm="1">
        <f t="array" ref="I1208">Calcular_Prima_Anual_Empleado(B1208, D1208, G1208, F1208)</f>
        <v>853307.34858277568</v>
      </c>
    </row>
    <row r="1209" spans="1:9" ht="13.95" customHeight="1" x14ac:dyDescent="0.3">
      <c r="A1209" s="9">
        <v>1208</v>
      </c>
      <c r="B1209" s="11" t="s">
        <v>1</v>
      </c>
      <c r="C1209" s="15">
        <v>29392</v>
      </c>
      <c r="D1209" s="24">
        <f t="shared" si="18"/>
        <v>44</v>
      </c>
      <c r="E1209" s="19">
        <v>37851</v>
      </c>
      <c r="F1209" s="10">
        <v>1624713</v>
      </c>
      <c r="G1209">
        <v>21</v>
      </c>
      <c r="I1209" cm="1">
        <f t="array" ref="I1209">Calcular_Prima_Anual_Empleado(B1209, D1209, G1209, F1209)</f>
        <v>816707.22230746713</v>
      </c>
    </row>
    <row r="1210" spans="1:9" ht="13.95" customHeight="1" x14ac:dyDescent="0.3">
      <c r="A1210" s="9">
        <v>1209</v>
      </c>
      <c r="B1210" s="11" t="s">
        <v>2</v>
      </c>
      <c r="C1210" s="15">
        <v>29387</v>
      </c>
      <c r="D1210" s="24">
        <f t="shared" si="18"/>
        <v>44</v>
      </c>
      <c r="E1210" s="19">
        <v>36861</v>
      </c>
      <c r="F1210" s="10">
        <v>1898923.7</v>
      </c>
      <c r="G1210">
        <v>24</v>
      </c>
      <c r="I1210" cm="1">
        <f t="array" ref="I1210">Calcular_Prima_Anual_Empleado(B1210, D1210, G1210, F1210)</f>
        <v>1203764.4810462203</v>
      </c>
    </row>
    <row r="1211" spans="1:9" ht="13.95" customHeight="1" x14ac:dyDescent="0.3">
      <c r="A1211" s="9">
        <v>1210</v>
      </c>
      <c r="B1211" s="11" t="s">
        <v>2</v>
      </c>
      <c r="C1211" s="15">
        <v>29393</v>
      </c>
      <c r="D1211" s="24">
        <f t="shared" si="18"/>
        <v>44</v>
      </c>
      <c r="E1211" s="19">
        <v>37683</v>
      </c>
      <c r="F1211" s="10">
        <v>2578478.5</v>
      </c>
      <c r="G1211">
        <v>21</v>
      </c>
      <c r="I1211" cm="1">
        <f t="array" ref="I1211">Calcular_Prima_Anual_Empleado(B1211, D1211, G1211, F1211)</f>
        <v>1632602.3104561674</v>
      </c>
    </row>
    <row r="1212" spans="1:9" ht="13.95" customHeight="1" x14ac:dyDescent="0.3">
      <c r="A1212" s="9">
        <v>1211</v>
      </c>
      <c r="B1212" s="11" t="s">
        <v>1</v>
      </c>
      <c r="C1212" s="15">
        <v>29398</v>
      </c>
      <c r="D1212" s="24">
        <f t="shared" si="18"/>
        <v>44</v>
      </c>
      <c r="E1212" s="19">
        <v>40723</v>
      </c>
      <c r="F1212" s="10">
        <v>516042.11</v>
      </c>
      <c r="G1212">
        <v>13</v>
      </c>
      <c r="I1212" cm="1">
        <f t="array" ref="I1212">Calcular_Prima_Anual_Empleado(B1212, D1212, G1212, F1212)</f>
        <v>181808.77357871691</v>
      </c>
    </row>
    <row r="1213" spans="1:9" ht="13.95" customHeight="1" x14ac:dyDescent="0.3">
      <c r="A1213" s="9">
        <v>1212</v>
      </c>
      <c r="B1213" s="11" t="s">
        <v>1</v>
      </c>
      <c r="C1213" s="15">
        <v>29406</v>
      </c>
      <c r="D1213" s="24">
        <f t="shared" si="18"/>
        <v>44</v>
      </c>
      <c r="E1213" s="19">
        <v>38982</v>
      </c>
      <c r="F1213" s="10">
        <v>2364583</v>
      </c>
      <c r="G1213">
        <v>18</v>
      </c>
      <c r="I1213" cm="1">
        <f t="array" ref="I1213">Calcular_Prima_Anual_Empleado(B1213, D1213, G1213, F1213)</f>
        <v>816302.90719927265</v>
      </c>
    </row>
    <row r="1214" spans="1:9" ht="13.95" customHeight="1" x14ac:dyDescent="0.3">
      <c r="A1214" s="9">
        <v>1213</v>
      </c>
      <c r="B1214" s="11" t="s">
        <v>2</v>
      </c>
      <c r="C1214" s="15">
        <v>29407</v>
      </c>
      <c r="D1214" s="24">
        <f t="shared" si="18"/>
        <v>44</v>
      </c>
      <c r="E1214" s="19">
        <v>38768</v>
      </c>
      <c r="F1214" s="10">
        <v>1438999.7</v>
      </c>
      <c r="G1214">
        <v>18</v>
      </c>
      <c r="I1214" cm="1">
        <f t="array" ref="I1214">Calcular_Prima_Anual_Empleado(B1214, D1214, G1214, F1214)</f>
        <v>629574.50769606128</v>
      </c>
    </row>
    <row r="1215" spans="1:9" ht="13.95" customHeight="1" x14ac:dyDescent="0.3">
      <c r="A1215" s="9">
        <v>1214</v>
      </c>
      <c r="B1215" s="11" t="s">
        <v>1</v>
      </c>
      <c r="C1215" s="15">
        <v>29402</v>
      </c>
      <c r="D1215" s="24">
        <f t="shared" si="18"/>
        <v>44</v>
      </c>
      <c r="E1215" s="19">
        <v>38307</v>
      </c>
      <c r="F1215" s="10">
        <v>2582488.85</v>
      </c>
      <c r="G1215">
        <v>20</v>
      </c>
      <c r="I1215" cm="1">
        <f t="array" ref="I1215">Calcular_Prima_Anual_Empleado(B1215, D1215, G1215, F1215)</f>
        <v>891097.02414553112</v>
      </c>
    </row>
    <row r="1216" spans="1:9" ht="13.95" customHeight="1" x14ac:dyDescent="0.3">
      <c r="A1216" s="9">
        <v>1215</v>
      </c>
      <c r="B1216" s="11" t="s">
        <v>1</v>
      </c>
      <c r="C1216" s="15">
        <v>29439</v>
      </c>
      <c r="D1216" s="24">
        <f t="shared" si="18"/>
        <v>44</v>
      </c>
      <c r="E1216" s="19">
        <v>41567</v>
      </c>
      <c r="F1216" s="10">
        <v>572738.94999999995</v>
      </c>
      <c r="G1216">
        <v>11</v>
      </c>
      <c r="I1216" cm="1">
        <f t="array" ref="I1216">Calcular_Prima_Anual_Empleado(B1216, D1216, G1216, F1216)</f>
        <v>201269.42633972957</v>
      </c>
    </row>
    <row r="1217" spans="1:9" ht="13.95" customHeight="1" x14ac:dyDescent="0.3">
      <c r="A1217" s="9">
        <v>1216</v>
      </c>
      <c r="B1217" s="11" t="s">
        <v>1</v>
      </c>
      <c r="C1217" s="15">
        <v>29441</v>
      </c>
      <c r="D1217" s="24">
        <f t="shared" si="18"/>
        <v>44</v>
      </c>
      <c r="E1217" s="19">
        <v>40353</v>
      </c>
      <c r="F1217" s="10">
        <v>457500</v>
      </c>
      <c r="G1217">
        <v>14</v>
      </c>
      <c r="I1217" cm="1">
        <f t="array" ref="I1217">Calcular_Prima_Anual_Empleado(B1217, D1217, G1217, F1217)</f>
        <v>161714.7493860634</v>
      </c>
    </row>
    <row r="1218" spans="1:9" ht="13.95" customHeight="1" x14ac:dyDescent="0.3">
      <c r="A1218" s="9">
        <v>1217</v>
      </c>
      <c r="B1218" s="11" t="s">
        <v>1</v>
      </c>
      <c r="C1218" s="15">
        <v>29420</v>
      </c>
      <c r="D1218" s="24">
        <f t="shared" si="18"/>
        <v>44</v>
      </c>
      <c r="E1218" s="19">
        <v>37102</v>
      </c>
      <c r="F1218" s="10">
        <v>2153651.5</v>
      </c>
      <c r="G1218">
        <v>23</v>
      </c>
      <c r="I1218" cm="1">
        <f t="array" ref="I1218">Calcular_Prima_Anual_Empleado(B1218, D1218, G1218, F1218)</f>
        <v>1081068.553097792</v>
      </c>
    </row>
    <row r="1219" spans="1:9" ht="13.95" customHeight="1" x14ac:dyDescent="0.3">
      <c r="A1219" s="9">
        <v>1218</v>
      </c>
      <c r="B1219" s="11" t="s">
        <v>1</v>
      </c>
      <c r="C1219" s="15">
        <v>29439</v>
      </c>
      <c r="D1219" s="24">
        <f t="shared" ref="D1219:D1282" si="19">2024-YEAR(C1219)</f>
        <v>44</v>
      </c>
      <c r="E1219" s="19">
        <v>36570</v>
      </c>
      <c r="F1219" s="10">
        <v>1430608.5</v>
      </c>
      <c r="G1219">
        <v>24</v>
      </c>
      <c r="I1219" cm="1">
        <f t="array" ref="I1219">Calcular_Prima_Anual_Empleado(B1219, D1219, G1219, F1219)</f>
        <v>719694.57540732564</v>
      </c>
    </row>
    <row r="1220" spans="1:9" ht="13.95" customHeight="1" x14ac:dyDescent="0.3">
      <c r="A1220" s="9">
        <v>1219</v>
      </c>
      <c r="B1220" s="11" t="s">
        <v>2</v>
      </c>
      <c r="C1220" s="15">
        <v>29438</v>
      </c>
      <c r="D1220" s="24">
        <f t="shared" si="19"/>
        <v>44</v>
      </c>
      <c r="E1220" s="19">
        <v>38649</v>
      </c>
      <c r="F1220" s="10">
        <v>1727344.1</v>
      </c>
      <c r="G1220">
        <v>19</v>
      </c>
      <c r="I1220" cm="1">
        <f t="array" ref="I1220">Calcular_Prima_Anual_Empleado(B1220, D1220, G1220, F1220)</f>
        <v>754638.48995677382</v>
      </c>
    </row>
    <row r="1221" spans="1:9" ht="13.95" customHeight="1" x14ac:dyDescent="0.3">
      <c r="A1221" s="9">
        <v>1220</v>
      </c>
      <c r="B1221" s="11" t="s">
        <v>1</v>
      </c>
      <c r="C1221" s="15">
        <v>29447</v>
      </c>
      <c r="D1221" s="24">
        <f t="shared" si="19"/>
        <v>44</v>
      </c>
      <c r="E1221" s="19">
        <v>37252</v>
      </c>
      <c r="F1221" s="10">
        <v>1801475</v>
      </c>
      <c r="G1221">
        <v>23</v>
      </c>
      <c r="I1221" cm="1">
        <f t="array" ref="I1221">Calcular_Prima_Anual_Empleado(B1221, D1221, G1221, F1221)</f>
        <v>905052.15759419592</v>
      </c>
    </row>
    <row r="1222" spans="1:9" ht="13.95" customHeight="1" x14ac:dyDescent="0.3">
      <c r="A1222" s="9">
        <v>1221</v>
      </c>
      <c r="B1222" s="11" t="s">
        <v>2</v>
      </c>
      <c r="C1222" s="15">
        <v>29442</v>
      </c>
      <c r="D1222" s="24">
        <f t="shared" si="19"/>
        <v>44</v>
      </c>
      <c r="E1222" s="19">
        <v>41949</v>
      </c>
      <c r="F1222" s="10">
        <v>718595.41</v>
      </c>
      <c r="G1222">
        <v>10</v>
      </c>
      <c r="I1222" cm="1">
        <f t="array" ref="I1222">Calcular_Prima_Anual_Empleado(B1222, D1222, G1222, F1222)</f>
        <v>34902.588436677142</v>
      </c>
    </row>
    <row r="1223" spans="1:9" ht="13.95" customHeight="1" x14ac:dyDescent="0.3">
      <c r="A1223" s="9">
        <v>1222</v>
      </c>
      <c r="B1223" s="11" t="s">
        <v>1</v>
      </c>
      <c r="C1223" s="15">
        <v>29441</v>
      </c>
      <c r="D1223" s="24">
        <f t="shared" si="19"/>
        <v>44</v>
      </c>
      <c r="E1223" s="19">
        <v>38691</v>
      </c>
      <c r="F1223" s="10">
        <v>708407.05</v>
      </c>
      <c r="G1223">
        <v>19</v>
      </c>
      <c r="I1223" cm="1">
        <f t="array" ref="I1223">Calcular_Prima_Anual_Empleado(B1223, D1223, G1223, F1223)</f>
        <v>247836.21533266711</v>
      </c>
    </row>
    <row r="1224" spans="1:9" ht="13.95" customHeight="1" x14ac:dyDescent="0.3">
      <c r="A1224" s="9">
        <v>1223</v>
      </c>
      <c r="B1224" s="11" t="s">
        <v>2</v>
      </c>
      <c r="C1224" s="15">
        <v>28411</v>
      </c>
      <c r="D1224" s="24">
        <f t="shared" si="19"/>
        <v>47</v>
      </c>
      <c r="E1224" s="19">
        <v>43507</v>
      </c>
      <c r="F1224" s="10">
        <v>1270294.42</v>
      </c>
      <c r="G1224">
        <v>5</v>
      </c>
      <c r="I1224" cm="1">
        <f t="array" ref="I1224">Calcular_Prima_Anual_Empleado(B1224, D1224, G1224, F1224)</f>
        <v>70997.72826836718</v>
      </c>
    </row>
    <row r="1225" spans="1:9" ht="13.95" customHeight="1" x14ac:dyDescent="0.3">
      <c r="A1225" s="9">
        <v>1224</v>
      </c>
      <c r="B1225" s="11" t="s">
        <v>2</v>
      </c>
      <c r="C1225" s="15">
        <v>29451</v>
      </c>
      <c r="D1225" s="24">
        <f t="shared" si="19"/>
        <v>44</v>
      </c>
      <c r="E1225" s="19">
        <v>40896</v>
      </c>
      <c r="F1225" s="10">
        <v>533778.4</v>
      </c>
      <c r="G1225">
        <v>13</v>
      </c>
      <c r="I1225" cm="1">
        <f t="array" ref="I1225">Calcular_Prima_Anual_Empleado(B1225, D1225, G1225, F1225)</f>
        <v>236951.72533850957</v>
      </c>
    </row>
    <row r="1226" spans="1:9" ht="13.95" customHeight="1" x14ac:dyDescent="0.3">
      <c r="A1226" s="9">
        <v>1225</v>
      </c>
      <c r="B1226" s="11" t="s">
        <v>1</v>
      </c>
      <c r="C1226" s="15">
        <v>29457</v>
      </c>
      <c r="D1226" s="24">
        <f t="shared" si="19"/>
        <v>44</v>
      </c>
      <c r="E1226" s="19">
        <v>37440</v>
      </c>
      <c r="F1226" s="10">
        <v>414938.8</v>
      </c>
      <c r="G1226">
        <v>22</v>
      </c>
      <c r="I1226" cm="1">
        <f t="array" ref="I1226">Calcular_Prima_Anual_Empleado(B1226, D1226, G1226, F1226)</f>
        <v>212066.95228023257</v>
      </c>
    </row>
    <row r="1227" spans="1:9" ht="13.95" customHeight="1" x14ac:dyDescent="0.3">
      <c r="A1227" s="9">
        <v>1226</v>
      </c>
      <c r="B1227" s="11" t="s">
        <v>2</v>
      </c>
      <c r="C1227" s="15">
        <v>29439</v>
      </c>
      <c r="D1227" s="24">
        <f t="shared" si="19"/>
        <v>44</v>
      </c>
      <c r="E1227" s="19">
        <v>40423</v>
      </c>
      <c r="F1227" s="10">
        <v>850833.3</v>
      </c>
      <c r="G1227">
        <v>14</v>
      </c>
      <c r="I1227" cm="1">
        <f t="array" ref="I1227">Calcular_Prima_Anual_Empleado(B1227, D1227, G1227, F1227)</f>
        <v>374468.34917192522</v>
      </c>
    </row>
    <row r="1228" spans="1:9" ht="13.95" customHeight="1" x14ac:dyDescent="0.3">
      <c r="A1228" s="9">
        <v>1227</v>
      </c>
      <c r="B1228" s="11" t="s">
        <v>2</v>
      </c>
      <c r="C1228" s="15">
        <v>29424</v>
      </c>
      <c r="D1228" s="24">
        <f t="shared" si="19"/>
        <v>44</v>
      </c>
      <c r="E1228" s="19">
        <v>38488</v>
      </c>
      <c r="F1228" s="10">
        <v>2447166.7000000002</v>
      </c>
      <c r="G1228">
        <v>19</v>
      </c>
      <c r="I1228" cm="1">
        <f t="array" ref="I1228">Calcular_Prima_Anual_Empleado(B1228, D1228, G1228, F1228)</f>
        <v>1066848.0590597624</v>
      </c>
    </row>
    <row r="1229" spans="1:9" ht="13.95" customHeight="1" x14ac:dyDescent="0.3">
      <c r="A1229" s="9">
        <v>1228</v>
      </c>
      <c r="B1229" s="11" t="s">
        <v>2</v>
      </c>
      <c r="C1229" s="15">
        <v>29459</v>
      </c>
      <c r="D1229" s="24">
        <f t="shared" si="19"/>
        <v>44</v>
      </c>
      <c r="E1229" s="19">
        <v>39770</v>
      </c>
      <c r="F1229" s="10">
        <v>479014.45</v>
      </c>
      <c r="G1229">
        <v>16</v>
      </c>
      <c r="I1229" cm="1">
        <f t="array" ref="I1229">Calcular_Prima_Anual_Empleado(B1229, D1229, G1229, F1229)</f>
        <v>213198.88785900065</v>
      </c>
    </row>
    <row r="1230" spans="1:9" ht="13.95" customHeight="1" x14ac:dyDescent="0.3">
      <c r="A1230" s="9">
        <v>1229</v>
      </c>
      <c r="B1230" s="11" t="s">
        <v>1</v>
      </c>
      <c r="C1230" s="15">
        <v>29461</v>
      </c>
      <c r="D1230" s="24">
        <f t="shared" si="19"/>
        <v>44</v>
      </c>
      <c r="E1230" s="19">
        <v>37339</v>
      </c>
      <c r="F1230" s="10">
        <v>781558</v>
      </c>
      <c r="G1230">
        <v>22</v>
      </c>
      <c r="I1230" cm="1">
        <f t="array" ref="I1230">Calcular_Prima_Anual_Empleado(B1230, D1230, G1230, F1230)</f>
        <v>395301.75104281883</v>
      </c>
    </row>
    <row r="1231" spans="1:9" ht="13.95" customHeight="1" x14ac:dyDescent="0.3">
      <c r="A1231" s="9">
        <v>1230</v>
      </c>
      <c r="B1231" s="11" t="s">
        <v>1</v>
      </c>
      <c r="C1231" s="15">
        <v>29458</v>
      </c>
      <c r="D1231" s="24">
        <f t="shared" si="19"/>
        <v>44</v>
      </c>
      <c r="E1231" s="19">
        <v>41879</v>
      </c>
      <c r="F1231" s="10">
        <v>372618.7</v>
      </c>
      <c r="G1231">
        <v>10</v>
      </c>
      <c r="I1231" cm="1">
        <f t="array" ref="I1231">Calcular_Prima_Anual_Empleado(B1231, D1231, G1231, F1231)</f>
        <v>18110.268868391799</v>
      </c>
    </row>
    <row r="1232" spans="1:9" ht="13.95" customHeight="1" x14ac:dyDescent="0.3">
      <c r="A1232" s="9">
        <v>1231</v>
      </c>
      <c r="B1232" s="11" t="s">
        <v>2</v>
      </c>
      <c r="C1232" s="15">
        <v>29466</v>
      </c>
      <c r="D1232" s="24">
        <f t="shared" si="19"/>
        <v>44</v>
      </c>
      <c r="E1232" s="19">
        <v>36992</v>
      </c>
      <c r="F1232" s="10">
        <v>1444659.5</v>
      </c>
      <c r="G1232">
        <v>23</v>
      </c>
      <c r="I1232" cm="1">
        <f t="array" ref="I1232">Calcular_Prima_Anual_Empleado(B1232, D1232, G1232, F1232)</f>
        <v>917097.86710037477</v>
      </c>
    </row>
    <row r="1233" spans="1:9" ht="13.95" customHeight="1" x14ac:dyDescent="0.3">
      <c r="A1233" s="9">
        <v>1232</v>
      </c>
      <c r="B1233" s="11" t="s">
        <v>2</v>
      </c>
      <c r="C1233" s="15">
        <v>29386</v>
      </c>
      <c r="D1233" s="24">
        <f t="shared" si="19"/>
        <v>44</v>
      </c>
      <c r="E1233" s="19">
        <v>39874</v>
      </c>
      <c r="F1233" s="10">
        <v>1565557.9</v>
      </c>
      <c r="G1233">
        <v>15</v>
      </c>
      <c r="I1233" cm="1">
        <f t="array" ref="I1233">Calcular_Prima_Anual_Empleado(B1233, D1233, G1233, F1233)</f>
        <v>684466.75627015403</v>
      </c>
    </row>
    <row r="1234" spans="1:9" ht="13.95" customHeight="1" x14ac:dyDescent="0.3">
      <c r="A1234" s="9">
        <v>1233</v>
      </c>
      <c r="B1234" s="11" t="s">
        <v>1</v>
      </c>
      <c r="C1234" s="15">
        <v>29398</v>
      </c>
      <c r="D1234" s="24">
        <f t="shared" si="19"/>
        <v>44</v>
      </c>
      <c r="E1234" s="19">
        <v>42830</v>
      </c>
      <c r="F1234" s="10">
        <v>440513.7</v>
      </c>
      <c r="G1234">
        <v>7</v>
      </c>
      <c r="I1234" cm="1">
        <f t="array" ref="I1234">Calcular_Prima_Anual_Empleado(B1234, D1234, G1234, F1234)</f>
        <v>20557.000367727051</v>
      </c>
    </row>
    <row r="1235" spans="1:9" ht="13.95" customHeight="1" x14ac:dyDescent="0.3">
      <c r="A1235" s="9">
        <v>1234</v>
      </c>
      <c r="B1235" s="11" t="s">
        <v>2</v>
      </c>
      <c r="C1235" s="15">
        <v>29420</v>
      </c>
      <c r="D1235" s="24">
        <f t="shared" si="19"/>
        <v>44</v>
      </c>
      <c r="E1235" s="19">
        <v>37622</v>
      </c>
      <c r="F1235" s="10">
        <v>641071</v>
      </c>
      <c r="G1235">
        <v>21</v>
      </c>
      <c r="I1235" cm="1">
        <f t="array" ref="I1235">Calcular_Prima_Anual_Empleado(B1235, D1235, G1235, F1235)</f>
        <v>409987.70015166729</v>
      </c>
    </row>
    <row r="1236" spans="1:9" ht="13.95" customHeight="1" x14ac:dyDescent="0.3">
      <c r="A1236" s="9">
        <v>1235</v>
      </c>
      <c r="B1236" s="11" t="s">
        <v>2</v>
      </c>
      <c r="C1236" s="15">
        <v>29463</v>
      </c>
      <c r="D1236" s="24">
        <f t="shared" si="19"/>
        <v>44</v>
      </c>
      <c r="E1236" s="19">
        <v>36407</v>
      </c>
      <c r="F1236" s="10">
        <v>1682561.5</v>
      </c>
      <c r="G1236">
        <v>25</v>
      </c>
      <c r="I1236" cm="1">
        <f t="array" ref="I1236">Calcular_Prima_Anual_Empleado(B1236, D1236, G1236, F1236)</f>
        <v>1067227.5951109566</v>
      </c>
    </row>
    <row r="1237" spans="1:9" ht="13.95" customHeight="1" x14ac:dyDescent="0.3">
      <c r="A1237" s="9">
        <v>1236</v>
      </c>
      <c r="B1237" s="11" t="s">
        <v>1</v>
      </c>
      <c r="C1237" s="15">
        <v>29475</v>
      </c>
      <c r="D1237" s="24">
        <f t="shared" si="19"/>
        <v>44</v>
      </c>
      <c r="E1237" s="19">
        <v>36909</v>
      </c>
      <c r="F1237" s="10">
        <v>726301.1</v>
      </c>
      <c r="G1237">
        <v>23</v>
      </c>
      <c r="I1237" cm="1">
        <f t="array" ref="I1237">Calcular_Prima_Anual_Empleado(B1237, D1237, G1237, F1237)</f>
        <v>367684.57509637531</v>
      </c>
    </row>
    <row r="1238" spans="1:9" ht="13.95" customHeight="1" x14ac:dyDescent="0.3">
      <c r="A1238" s="9">
        <v>1237</v>
      </c>
      <c r="B1238" s="11" t="s">
        <v>2</v>
      </c>
      <c r="C1238" s="15">
        <v>29474</v>
      </c>
      <c r="D1238" s="24">
        <f t="shared" si="19"/>
        <v>44</v>
      </c>
      <c r="E1238" s="19">
        <v>39084</v>
      </c>
      <c r="F1238" s="10">
        <v>305386.09999999998</v>
      </c>
      <c r="G1238">
        <v>17</v>
      </c>
      <c r="I1238" cm="1">
        <f t="array" ref="I1238">Calcular_Prima_Anual_Empleado(B1238, D1238, G1238, F1238)</f>
        <v>137890.84343588454</v>
      </c>
    </row>
    <row r="1239" spans="1:9" ht="13.95" customHeight="1" x14ac:dyDescent="0.3">
      <c r="A1239" s="9">
        <v>1238</v>
      </c>
      <c r="B1239" s="11" t="s">
        <v>2</v>
      </c>
      <c r="C1239" s="15">
        <v>29317</v>
      </c>
      <c r="D1239" s="24">
        <f t="shared" si="19"/>
        <v>44</v>
      </c>
      <c r="E1239" s="19">
        <v>37891</v>
      </c>
      <c r="F1239" s="10">
        <v>1791103.6</v>
      </c>
      <c r="G1239">
        <v>21</v>
      </c>
      <c r="I1239" cm="1">
        <f t="array" ref="I1239">Calcular_Prima_Anual_Empleado(B1239, D1239, G1239, F1239)</f>
        <v>1135723.8496640807</v>
      </c>
    </row>
    <row r="1240" spans="1:9" ht="13.95" customHeight="1" x14ac:dyDescent="0.3">
      <c r="A1240" s="9">
        <v>1239</v>
      </c>
      <c r="B1240" s="11" t="s">
        <v>2</v>
      </c>
      <c r="C1240" s="15">
        <v>29468</v>
      </c>
      <c r="D1240" s="24">
        <f t="shared" si="19"/>
        <v>44</v>
      </c>
      <c r="E1240" s="19">
        <v>36266</v>
      </c>
      <c r="F1240" s="10">
        <v>751699</v>
      </c>
      <c r="G1240">
        <v>25</v>
      </c>
      <c r="I1240" cm="1">
        <f t="array" ref="I1240">Calcular_Prima_Anual_Empleado(B1240, D1240, G1240, F1240)</f>
        <v>479800.27655016177</v>
      </c>
    </row>
    <row r="1241" spans="1:9" ht="13.95" customHeight="1" x14ac:dyDescent="0.3">
      <c r="A1241" s="9">
        <v>1240</v>
      </c>
      <c r="B1241" s="11" t="s">
        <v>1</v>
      </c>
      <c r="C1241" s="15">
        <v>29302</v>
      </c>
      <c r="D1241" s="24">
        <f t="shared" si="19"/>
        <v>44</v>
      </c>
      <c r="E1241" s="19">
        <v>36318</v>
      </c>
      <c r="F1241" s="10">
        <v>700628.75</v>
      </c>
      <c r="G1241">
        <v>25</v>
      </c>
      <c r="I1241" cm="1">
        <f t="array" ref="I1241">Calcular_Prima_Anual_Empleado(B1241, D1241, G1241, F1241)</f>
        <v>354853.63802048663</v>
      </c>
    </row>
    <row r="1242" spans="1:9" ht="13.95" customHeight="1" x14ac:dyDescent="0.3">
      <c r="A1242" s="9">
        <v>1241</v>
      </c>
      <c r="B1242" s="11" t="s">
        <v>2</v>
      </c>
      <c r="C1242" s="15">
        <v>29451</v>
      </c>
      <c r="D1242" s="24">
        <f t="shared" si="19"/>
        <v>44</v>
      </c>
      <c r="E1242" s="19">
        <v>38012</v>
      </c>
      <c r="F1242" s="10">
        <v>299467.84999999998</v>
      </c>
      <c r="G1242">
        <v>20</v>
      </c>
      <c r="I1242" cm="1">
        <f t="array" ref="I1242">Calcular_Prima_Anual_Empleado(B1242, D1242, G1242, F1242)</f>
        <v>135323.91335846859</v>
      </c>
    </row>
    <row r="1243" spans="1:9" ht="13.95" customHeight="1" x14ac:dyDescent="0.3">
      <c r="A1243" s="9">
        <v>1242</v>
      </c>
      <c r="B1243" s="11" t="s">
        <v>1</v>
      </c>
      <c r="C1243" s="15">
        <v>29447</v>
      </c>
      <c r="D1243" s="24">
        <f t="shared" si="19"/>
        <v>44</v>
      </c>
      <c r="E1243" s="19">
        <v>43924</v>
      </c>
      <c r="F1243" s="10">
        <v>641637</v>
      </c>
      <c r="G1243">
        <v>4</v>
      </c>
      <c r="I1243" cm="1">
        <f t="array" ref="I1243">Calcular_Prima_Anual_Empleado(B1243, D1243, G1243, F1243)</f>
        <v>27804.878906062033</v>
      </c>
    </row>
    <row r="1244" spans="1:9" ht="13.95" customHeight="1" x14ac:dyDescent="0.3">
      <c r="A1244" s="9">
        <v>1243</v>
      </c>
      <c r="B1244" s="11" t="s">
        <v>2</v>
      </c>
      <c r="C1244" s="15">
        <v>29483</v>
      </c>
      <c r="D1244" s="24">
        <f t="shared" si="19"/>
        <v>44</v>
      </c>
      <c r="E1244" s="19">
        <v>41047</v>
      </c>
      <c r="F1244" s="10">
        <v>1397565.5</v>
      </c>
      <c r="G1244">
        <v>12</v>
      </c>
      <c r="I1244" cm="1">
        <f t="array" ref="I1244">Calcular_Prima_Anual_Empleado(B1244, D1244, G1244, F1244)</f>
        <v>611603.19958747039</v>
      </c>
    </row>
    <row r="1245" spans="1:9" ht="13.95" customHeight="1" x14ac:dyDescent="0.3">
      <c r="A1245" s="9">
        <v>1244</v>
      </c>
      <c r="B1245" s="11" t="s">
        <v>1</v>
      </c>
      <c r="C1245" s="15">
        <v>29481</v>
      </c>
      <c r="D1245" s="24">
        <f t="shared" si="19"/>
        <v>44</v>
      </c>
      <c r="E1245" s="19">
        <v>38334</v>
      </c>
      <c r="F1245" s="10">
        <v>1262522.6499999999</v>
      </c>
      <c r="G1245">
        <v>20</v>
      </c>
      <c r="I1245" cm="1">
        <f t="array" ref="I1245">Calcular_Prima_Anual_Empleado(B1245, D1245, G1245, F1245)</f>
        <v>438031.1412061404</v>
      </c>
    </row>
    <row r="1246" spans="1:9" ht="13.95" customHeight="1" x14ac:dyDescent="0.3">
      <c r="A1246" s="9">
        <v>1245</v>
      </c>
      <c r="B1246" s="11" t="s">
        <v>2</v>
      </c>
      <c r="C1246" s="15">
        <v>29492</v>
      </c>
      <c r="D1246" s="24">
        <f t="shared" si="19"/>
        <v>44</v>
      </c>
      <c r="E1246" s="19">
        <v>40403</v>
      </c>
      <c r="F1246" s="10">
        <v>637517.72</v>
      </c>
      <c r="G1246">
        <v>14</v>
      </c>
      <c r="I1246" cm="1">
        <f t="array" ref="I1246">Calcular_Prima_Anual_Empleado(B1246, D1246, G1246, F1246)</f>
        <v>281946.71215364576</v>
      </c>
    </row>
    <row r="1247" spans="1:9" ht="13.95" customHeight="1" x14ac:dyDescent="0.3">
      <c r="A1247" s="9">
        <v>1246</v>
      </c>
      <c r="B1247" s="11" t="s">
        <v>2</v>
      </c>
      <c r="C1247" s="15">
        <v>29496</v>
      </c>
      <c r="D1247" s="24">
        <f t="shared" si="19"/>
        <v>44</v>
      </c>
      <c r="E1247" s="19">
        <v>42356</v>
      </c>
      <c r="F1247" s="10">
        <v>1202457.6299999999</v>
      </c>
      <c r="G1247">
        <v>9</v>
      </c>
      <c r="I1247" cm="1">
        <f t="array" ref="I1247">Calcular_Prima_Anual_Empleado(B1247, D1247, G1247, F1247)</f>
        <v>54744.194136380182</v>
      </c>
    </row>
    <row r="1248" spans="1:9" ht="13.95" customHeight="1" x14ac:dyDescent="0.3">
      <c r="A1248" s="9">
        <v>1247</v>
      </c>
      <c r="B1248" s="11" t="s">
        <v>2</v>
      </c>
      <c r="C1248" s="15">
        <v>29463</v>
      </c>
      <c r="D1248" s="24">
        <f t="shared" si="19"/>
        <v>44</v>
      </c>
      <c r="E1248" s="19">
        <v>37631</v>
      </c>
      <c r="F1248" s="10">
        <v>1997489.03</v>
      </c>
      <c r="G1248">
        <v>21</v>
      </c>
      <c r="I1248" cm="1">
        <f t="array" ref="I1248">Calcular_Prima_Anual_Empleado(B1248, D1248, G1248, F1248)</f>
        <v>1265964.8248187536</v>
      </c>
    </row>
    <row r="1249" spans="1:9" ht="13.95" customHeight="1" x14ac:dyDescent="0.3">
      <c r="A1249" s="9">
        <v>1248</v>
      </c>
      <c r="B1249" s="11" t="s">
        <v>2</v>
      </c>
      <c r="C1249" s="15">
        <v>29481</v>
      </c>
      <c r="D1249" s="24">
        <f t="shared" si="19"/>
        <v>44</v>
      </c>
      <c r="E1249" s="19">
        <v>38521</v>
      </c>
      <c r="F1249" s="10">
        <v>996198.23</v>
      </c>
      <c r="G1249">
        <v>19</v>
      </c>
      <c r="I1249" cm="1">
        <f t="array" ref="I1249">Calcular_Prima_Anual_Empleado(B1249, D1249, G1249, F1249)</f>
        <v>437517.66459767864</v>
      </c>
    </row>
    <row r="1250" spans="1:9" ht="13.95" customHeight="1" x14ac:dyDescent="0.3">
      <c r="A1250" s="9">
        <v>1249</v>
      </c>
      <c r="B1250" s="11" t="s">
        <v>1</v>
      </c>
      <c r="C1250" s="15">
        <v>29455</v>
      </c>
      <c r="D1250" s="24">
        <f t="shared" si="19"/>
        <v>44</v>
      </c>
      <c r="E1250" s="19">
        <v>43215</v>
      </c>
      <c r="F1250" s="10">
        <v>352769.3</v>
      </c>
      <c r="G1250">
        <v>6</v>
      </c>
      <c r="I1250" cm="1">
        <f t="array" ref="I1250">Calcular_Prima_Anual_Empleado(B1250, D1250, G1250, F1250)</f>
        <v>17394.956220584078</v>
      </c>
    </row>
    <row r="1251" spans="1:9" ht="13.95" customHeight="1" x14ac:dyDescent="0.3">
      <c r="A1251" s="9">
        <v>1250</v>
      </c>
      <c r="B1251" s="11" t="s">
        <v>1</v>
      </c>
      <c r="C1251" s="15">
        <v>29463</v>
      </c>
      <c r="D1251" s="24">
        <f t="shared" si="19"/>
        <v>44</v>
      </c>
      <c r="E1251" s="19">
        <v>39516</v>
      </c>
      <c r="F1251" s="10">
        <v>542419.9</v>
      </c>
      <c r="G1251">
        <v>16</v>
      </c>
      <c r="I1251" cm="1">
        <f t="array" ref="I1251">Calcular_Prima_Anual_Empleado(B1251, D1251, G1251, F1251)</f>
        <v>190862.69989617856</v>
      </c>
    </row>
    <row r="1252" spans="1:9" ht="13.95" customHeight="1" x14ac:dyDescent="0.3">
      <c r="A1252" s="9">
        <v>1251</v>
      </c>
      <c r="B1252" s="11" t="s">
        <v>2</v>
      </c>
      <c r="C1252" s="15">
        <v>29405</v>
      </c>
      <c r="D1252" s="24">
        <f t="shared" si="19"/>
        <v>44</v>
      </c>
      <c r="E1252" s="19">
        <v>43673</v>
      </c>
      <c r="F1252" s="10">
        <v>14592.3</v>
      </c>
      <c r="G1252">
        <v>5</v>
      </c>
      <c r="I1252" cm="1">
        <f t="array" ref="I1252">Calcular_Prima_Anual_Empleado(B1252, D1252, G1252, F1252)</f>
        <v>6033.7254781583524</v>
      </c>
    </row>
    <row r="1253" spans="1:9" ht="13.95" customHeight="1" x14ac:dyDescent="0.3">
      <c r="A1253" s="9">
        <v>1252</v>
      </c>
      <c r="B1253" s="11" t="s">
        <v>1</v>
      </c>
      <c r="C1253" s="15">
        <v>29484</v>
      </c>
      <c r="D1253" s="24">
        <f t="shared" si="19"/>
        <v>44</v>
      </c>
      <c r="E1253" s="19">
        <v>43181</v>
      </c>
      <c r="F1253" s="10">
        <v>482620</v>
      </c>
      <c r="G1253">
        <v>6</v>
      </c>
      <c r="I1253" cm="1">
        <f t="array" ref="I1253">Calcular_Prima_Anual_Empleado(B1253, D1253, G1253, F1253)</f>
        <v>22074.38471901153</v>
      </c>
    </row>
    <row r="1254" spans="1:9" ht="13.95" customHeight="1" x14ac:dyDescent="0.3">
      <c r="A1254" s="9">
        <v>1253</v>
      </c>
      <c r="B1254" s="11" t="s">
        <v>2</v>
      </c>
      <c r="C1254" s="15">
        <v>29505</v>
      </c>
      <c r="D1254" s="24">
        <f t="shared" si="19"/>
        <v>44</v>
      </c>
      <c r="E1254" s="19">
        <v>40567</v>
      </c>
      <c r="F1254" s="10">
        <v>592203</v>
      </c>
      <c r="G1254">
        <v>13</v>
      </c>
      <c r="I1254" cm="1">
        <f t="array" ref="I1254">Calcular_Prima_Anual_Empleado(B1254, D1254, G1254, F1254)</f>
        <v>262292.30118457839</v>
      </c>
    </row>
    <row r="1255" spans="1:9" ht="13.95" customHeight="1" x14ac:dyDescent="0.3">
      <c r="A1255" s="9">
        <v>1254</v>
      </c>
      <c r="B1255" s="11" t="s">
        <v>1</v>
      </c>
      <c r="C1255" s="15">
        <v>29514</v>
      </c>
      <c r="D1255" s="24">
        <f t="shared" si="19"/>
        <v>44</v>
      </c>
      <c r="E1255" s="19">
        <v>43139</v>
      </c>
      <c r="F1255" s="10">
        <v>473688</v>
      </c>
      <c r="G1255">
        <v>6</v>
      </c>
      <c r="I1255" cm="1">
        <f t="array" ref="I1255">Calcular_Prima_Anual_Empleado(B1255, D1255, G1255, F1255)</f>
        <v>21752.502316005975</v>
      </c>
    </row>
    <row r="1256" spans="1:9" ht="13.95" customHeight="1" x14ac:dyDescent="0.3">
      <c r="A1256" s="9">
        <v>1255</v>
      </c>
      <c r="B1256" s="11" t="s">
        <v>2</v>
      </c>
      <c r="C1256" s="15">
        <v>29489</v>
      </c>
      <c r="D1256" s="24">
        <f t="shared" si="19"/>
        <v>44</v>
      </c>
      <c r="E1256" s="19">
        <v>37999</v>
      </c>
      <c r="F1256" s="10">
        <v>711176.5</v>
      </c>
      <c r="G1256">
        <v>20</v>
      </c>
      <c r="I1256" cm="1">
        <f t="array" ref="I1256">Calcular_Prima_Anual_Empleado(B1256, D1256, G1256, F1256)</f>
        <v>313894.82820953481</v>
      </c>
    </row>
    <row r="1257" spans="1:9" ht="13.95" customHeight="1" x14ac:dyDescent="0.3">
      <c r="A1257" s="9">
        <v>1256</v>
      </c>
      <c r="B1257" s="11" t="s">
        <v>1</v>
      </c>
      <c r="C1257" s="15">
        <v>29484</v>
      </c>
      <c r="D1257" s="24">
        <f t="shared" si="19"/>
        <v>44</v>
      </c>
      <c r="E1257" s="19">
        <v>37142</v>
      </c>
      <c r="F1257" s="10">
        <v>724149</v>
      </c>
      <c r="G1257">
        <v>23</v>
      </c>
      <c r="I1257" cm="1">
        <f t="array" ref="I1257">Calcular_Prima_Anual_Empleado(B1257, D1257, G1257, F1257)</f>
        <v>366608.96418888069</v>
      </c>
    </row>
    <row r="1258" spans="1:9" ht="13.95" customHeight="1" x14ac:dyDescent="0.3">
      <c r="A1258" s="9">
        <v>1257</v>
      </c>
      <c r="B1258" s="11" t="s">
        <v>2</v>
      </c>
      <c r="C1258" s="15">
        <v>29521</v>
      </c>
      <c r="D1258" s="24">
        <f t="shared" si="19"/>
        <v>44</v>
      </c>
      <c r="E1258" s="19">
        <v>40432</v>
      </c>
      <c r="F1258" s="10">
        <v>1376038.6</v>
      </c>
      <c r="G1258">
        <v>14</v>
      </c>
      <c r="I1258" cm="1">
        <f t="array" ref="I1258">Calcular_Prima_Anual_Empleado(B1258, D1258, G1258, F1258)</f>
        <v>602266.30995226989</v>
      </c>
    </row>
    <row r="1259" spans="1:9" ht="13.95" customHeight="1" x14ac:dyDescent="0.3">
      <c r="A1259" s="9">
        <v>1258</v>
      </c>
      <c r="B1259" s="11" t="s">
        <v>2</v>
      </c>
      <c r="C1259" s="15">
        <v>29532</v>
      </c>
      <c r="D1259" s="24">
        <f t="shared" si="19"/>
        <v>44</v>
      </c>
      <c r="E1259" s="19">
        <v>39064</v>
      </c>
      <c r="F1259" s="10">
        <v>646666.6</v>
      </c>
      <c r="G1259">
        <v>18</v>
      </c>
      <c r="I1259" cm="1">
        <f t="array" ref="I1259">Calcular_Prima_Anual_Empleado(B1259, D1259, G1259, F1259)</f>
        <v>285914.86747771438</v>
      </c>
    </row>
    <row r="1260" spans="1:9" ht="13.95" customHeight="1" x14ac:dyDescent="0.3">
      <c r="A1260" s="9">
        <v>1259</v>
      </c>
      <c r="B1260" s="11" t="s">
        <v>2</v>
      </c>
      <c r="C1260" s="15">
        <v>29532</v>
      </c>
      <c r="D1260" s="24">
        <f t="shared" si="19"/>
        <v>44</v>
      </c>
      <c r="E1260" s="19">
        <v>39427</v>
      </c>
      <c r="F1260" s="10">
        <v>936756.64</v>
      </c>
      <c r="G1260">
        <v>17</v>
      </c>
      <c r="I1260" cm="1">
        <f t="array" ref="I1260">Calcular_Prima_Anual_Empleado(B1260, D1260, G1260, F1260)</f>
        <v>411735.98838926776</v>
      </c>
    </row>
    <row r="1261" spans="1:9" ht="13.95" customHeight="1" x14ac:dyDescent="0.3">
      <c r="A1261" s="9">
        <v>1260</v>
      </c>
      <c r="B1261" s="11" t="s">
        <v>2</v>
      </c>
      <c r="C1261" s="15">
        <v>29503</v>
      </c>
      <c r="D1261" s="24">
        <f t="shared" si="19"/>
        <v>44</v>
      </c>
      <c r="E1261" s="19">
        <v>37178</v>
      </c>
      <c r="F1261" s="10">
        <v>1731057.4</v>
      </c>
      <c r="G1261">
        <v>23</v>
      </c>
      <c r="I1261" cm="1">
        <f t="array" ref="I1261">Calcular_Prima_Anual_Empleado(B1261, D1261, G1261, F1261)</f>
        <v>1097831.2734181096</v>
      </c>
    </row>
    <row r="1262" spans="1:9" ht="13.95" customHeight="1" x14ac:dyDescent="0.3">
      <c r="A1262" s="9">
        <v>1261</v>
      </c>
      <c r="B1262" s="11" t="s">
        <v>1</v>
      </c>
      <c r="C1262" s="15">
        <v>29540</v>
      </c>
      <c r="D1262" s="24">
        <f t="shared" si="19"/>
        <v>44</v>
      </c>
      <c r="E1262" s="19">
        <v>37397</v>
      </c>
      <c r="F1262" s="10">
        <v>303769</v>
      </c>
      <c r="G1262">
        <v>22</v>
      </c>
      <c r="I1262" cm="1">
        <f t="array" ref="I1262">Calcular_Prima_Anual_Empleado(B1262, D1262, G1262, F1262)</f>
        <v>156504.73423088616</v>
      </c>
    </row>
    <row r="1263" spans="1:9" ht="13.95" customHeight="1" x14ac:dyDescent="0.3">
      <c r="A1263" s="9">
        <v>1262</v>
      </c>
      <c r="B1263" s="11" t="s">
        <v>2</v>
      </c>
      <c r="C1263" s="15">
        <v>29506</v>
      </c>
      <c r="D1263" s="24">
        <f t="shared" si="19"/>
        <v>44</v>
      </c>
      <c r="E1263" s="19">
        <v>36549</v>
      </c>
      <c r="F1263" s="10">
        <v>867724.5</v>
      </c>
      <c r="G1263">
        <v>24</v>
      </c>
      <c r="I1263" cm="1">
        <f t="array" ref="I1263">Calcular_Prima_Anual_Empleado(B1263, D1263, G1263, F1263)</f>
        <v>553018.98323313089</v>
      </c>
    </row>
    <row r="1264" spans="1:9" ht="13.95" customHeight="1" x14ac:dyDescent="0.3">
      <c r="A1264" s="9">
        <v>1263</v>
      </c>
      <c r="B1264" s="11" t="s">
        <v>1</v>
      </c>
      <c r="C1264" s="15">
        <v>29544</v>
      </c>
      <c r="D1264" s="24">
        <f t="shared" si="19"/>
        <v>44</v>
      </c>
      <c r="E1264" s="19">
        <v>37498</v>
      </c>
      <c r="F1264" s="10">
        <v>617762</v>
      </c>
      <c r="G1264">
        <v>22</v>
      </c>
      <c r="I1264" cm="1">
        <f t="array" ref="I1264">Calcular_Prima_Anual_Empleado(B1264, D1264, G1264, F1264)</f>
        <v>313437.17030586727</v>
      </c>
    </row>
    <row r="1265" spans="1:9" ht="13.95" customHeight="1" x14ac:dyDescent="0.3">
      <c r="A1265" s="9">
        <v>1264</v>
      </c>
      <c r="B1265" s="11" t="s">
        <v>2</v>
      </c>
      <c r="C1265" s="15">
        <v>29530</v>
      </c>
      <c r="D1265" s="24">
        <f t="shared" si="19"/>
        <v>44</v>
      </c>
      <c r="E1265" s="19">
        <v>43396</v>
      </c>
      <c r="F1265" s="10">
        <v>194312.86</v>
      </c>
      <c r="G1265">
        <v>6</v>
      </c>
      <c r="I1265" cm="1">
        <f t="array" ref="I1265">Calcular_Prima_Anual_Empleado(B1265, D1265, G1265, F1265)</f>
        <v>13403.477321254975</v>
      </c>
    </row>
    <row r="1266" spans="1:9" ht="13.95" customHeight="1" x14ac:dyDescent="0.3">
      <c r="A1266" s="9">
        <v>1265</v>
      </c>
      <c r="B1266" s="11" t="s">
        <v>2</v>
      </c>
      <c r="C1266" s="15">
        <v>29533</v>
      </c>
      <c r="D1266" s="24">
        <f t="shared" si="19"/>
        <v>44</v>
      </c>
      <c r="E1266" s="19">
        <v>38745</v>
      </c>
      <c r="F1266" s="10">
        <v>1072507.6399999999</v>
      </c>
      <c r="G1266">
        <v>18</v>
      </c>
      <c r="I1266" cm="1">
        <f t="array" ref="I1266">Calcular_Prima_Anual_Empleado(B1266, D1266, G1266, F1266)</f>
        <v>470615.44176472409</v>
      </c>
    </row>
    <row r="1267" spans="1:9" ht="13.95" customHeight="1" x14ac:dyDescent="0.3">
      <c r="A1267" s="9">
        <v>1266</v>
      </c>
      <c r="B1267" s="11" t="s">
        <v>2</v>
      </c>
      <c r="C1267" s="15">
        <v>29557</v>
      </c>
      <c r="D1267" s="24">
        <f t="shared" si="19"/>
        <v>44</v>
      </c>
      <c r="E1267" s="19">
        <v>39775</v>
      </c>
      <c r="F1267" s="10">
        <v>99821.35</v>
      </c>
      <c r="G1267">
        <v>16</v>
      </c>
      <c r="I1267" cm="1">
        <f t="array" ref="I1267">Calcular_Prima_Anual_Empleado(B1267, D1267, G1267, F1267)</f>
        <v>48730.983742310658</v>
      </c>
    </row>
    <row r="1268" spans="1:9" ht="13.95" customHeight="1" x14ac:dyDescent="0.3">
      <c r="A1268" s="9">
        <v>1267</v>
      </c>
      <c r="B1268" s="11" t="s">
        <v>1</v>
      </c>
      <c r="C1268" s="15">
        <v>29558</v>
      </c>
      <c r="D1268" s="24">
        <f t="shared" si="19"/>
        <v>44</v>
      </c>
      <c r="E1268" s="19">
        <v>44136</v>
      </c>
      <c r="F1268" s="10">
        <v>28475</v>
      </c>
      <c r="G1268">
        <v>4</v>
      </c>
      <c r="I1268" cm="1">
        <f t="array" ref="I1268">Calcular_Prima_Anual_Empleado(B1268, D1268, G1268, F1268)</f>
        <v>5708.3654721508228</v>
      </c>
    </row>
    <row r="1269" spans="1:9" ht="13.95" customHeight="1" x14ac:dyDescent="0.3">
      <c r="A1269" s="9">
        <v>1268</v>
      </c>
      <c r="B1269" s="11" t="s">
        <v>1</v>
      </c>
      <c r="C1269" s="15">
        <v>29532</v>
      </c>
      <c r="D1269" s="24">
        <f t="shared" si="19"/>
        <v>44</v>
      </c>
      <c r="E1269" s="19">
        <v>38537</v>
      </c>
      <c r="F1269" s="10">
        <v>711715.3</v>
      </c>
      <c r="G1269">
        <v>19</v>
      </c>
      <c r="I1269" cm="1">
        <f t="array" ref="I1269">Calcular_Prima_Anual_Empleado(B1269, D1269, G1269, F1269)</f>
        <v>248971.74077811738</v>
      </c>
    </row>
    <row r="1270" spans="1:9" ht="13.95" customHeight="1" x14ac:dyDescent="0.3">
      <c r="A1270" s="9">
        <v>1269</v>
      </c>
      <c r="B1270" s="11" t="s">
        <v>1</v>
      </c>
      <c r="C1270" s="15">
        <v>29552</v>
      </c>
      <c r="D1270" s="24">
        <f t="shared" si="19"/>
        <v>44</v>
      </c>
      <c r="E1270" s="19">
        <v>39398</v>
      </c>
      <c r="F1270" s="10">
        <v>557962</v>
      </c>
      <c r="G1270">
        <v>17</v>
      </c>
      <c r="I1270" cm="1">
        <f t="array" ref="I1270">Calcular_Prima_Anual_Empleado(B1270, D1270, G1270, F1270)</f>
        <v>196197.37835933338</v>
      </c>
    </row>
    <row r="1271" spans="1:9" ht="13.95" customHeight="1" x14ac:dyDescent="0.3">
      <c r="A1271" s="9">
        <v>1270</v>
      </c>
      <c r="B1271" s="11" t="s">
        <v>1</v>
      </c>
      <c r="C1271" s="15">
        <v>29499</v>
      </c>
      <c r="D1271" s="24">
        <f t="shared" si="19"/>
        <v>44</v>
      </c>
      <c r="E1271" s="19">
        <v>40250</v>
      </c>
      <c r="F1271" s="10">
        <v>1690200.45</v>
      </c>
      <c r="G1271">
        <v>14</v>
      </c>
      <c r="I1271" cm="1">
        <f t="array" ref="I1271">Calcular_Prima_Anual_Empleado(B1271, D1271, G1271, F1271)</f>
        <v>584827.4910449289</v>
      </c>
    </row>
    <row r="1272" spans="1:9" ht="13.95" customHeight="1" x14ac:dyDescent="0.3">
      <c r="A1272" s="9">
        <v>1271</v>
      </c>
      <c r="B1272" s="11" t="s">
        <v>2</v>
      </c>
      <c r="C1272" s="15">
        <v>29185</v>
      </c>
      <c r="D1272" s="24">
        <f t="shared" si="19"/>
        <v>45</v>
      </c>
      <c r="E1272" s="19">
        <v>42427</v>
      </c>
      <c r="F1272" s="10">
        <v>450322</v>
      </c>
      <c r="G1272">
        <v>8</v>
      </c>
      <c r="I1272" cm="1">
        <f t="array" ref="I1272">Calcular_Prima_Anual_Empleado(B1272, D1272, G1272, F1272)</f>
        <v>25521.139280810603</v>
      </c>
    </row>
    <row r="1273" spans="1:9" ht="13.95" customHeight="1" x14ac:dyDescent="0.3">
      <c r="A1273" s="9">
        <v>1272</v>
      </c>
      <c r="B1273" s="11" t="s">
        <v>1</v>
      </c>
      <c r="C1273" s="15">
        <v>29534</v>
      </c>
      <c r="D1273" s="24">
        <f t="shared" si="19"/>
        <v>44</v>
      </c>
      <c r="E1273" s="19">
        <v>38033</v>
      </c>
      <c r="F1273" s="10">
        <v>1774802.6</v>
      </c>
      <c r="G1273">
        <v>20</v>
      </c>
      <c r="I1273" cm="1">
        <f t="array" ref="I1273">Calcular_Prima_Anual_Empleado(B1273, D1273, G1273, F1273)</f>
        <v>613866.37688027881</v>
      </c>
    </row>
    <row r="1274" spans="1:9" ht="13.95" customHeight="1" x14ac:dyDescent="0.3">
      <c r="A1274" s="9">
        <v>1273</v>
      </c>
      <c r="B1274" s="11" t="s">
        <v>1</v>
      </c>
      <c r="C1274" s="15">
        <v>28242</v>
      </c>
      <c r="D1274" s="24">
        <f t="shared" si="19"/>
        <v>47</v>
      </c>
      <c r="E1274" s="19">
        <v>37311</v>
      </c>
      <c r="F1274" s="10">
        <v>3042601.4</v>
      </c>
      <c r="G1274">
        <v>22</v>
      </c>
      <c r="I1274" cm="1">
        <f t="array" ref="I1274">Calcular_Prima_Anual_Empleado(B1274, D1274, G1274, F1274)</f>
        <v>1858005.5917831839</v>
      </c>
    </row>
    <row r="1275" spans="1:9" ht="13.95" customHeight="1" x14ac:dyDescent="0.3">
      <c r="A1275" s="9">
        <v>1274</v>
      </c>
      <c r="B1275" s="11" t="s">
        <v>1</v>
      </c>
      <c r="C1275" s="15">
        <v>29546</v>
      </c>
      <c r="D1275" s="24">
        <f t="shared" si="19"/>
        <v>44</v>
      </c>
      <c r="E1275" s="19">
        <v>39604</v>
      </c>
      <c r="F1275" s="10">
        <v>546002</v>
      </c>
      <c r="G1275">
        <v>16</v>
      </c>
      <c r="I1275" cm="1">
        <f t="array" ref="I1275">Calcular_Prima_Anual_Empleado(B1275, D1275, G1275, F1275)</f>
        <v>192092.22175763018</v>
      </c>
    </row>
    <row r="1276" spans="1:9" ht="13.95" customHeight="1" x14ac:dyDescent="0.3">
      <c r="A1276" s="9">
        <v>1275</v>
      </c>
      <c r="B1276" s="11" t="s">
        <v>1</v>
      </c>
      <c r="C1276" s="15">
        <v>29547</v>
      </c>
      <c r="D1276" s="24">
        <f t="shared" si="19"/>
        <v>44</v>
      </c>
      <c r="E1276" s="19">
        <v>36947</v>
      </c>
      <c r="F1276" s="10">
        <v>699958</v>
      </c>
      <c r="G1276">
        <v>23</v>
      </c>
      <c r="I1276" cm="1">
        <f t="array" ref="I1276">Calcular_Prima_Anual_Empleado(B1276, D1276, G1276, F1276)</f>
        <v>354518.39987346646</v>
      </c>
    </row>
    <row r="1277" spans="1:9" ht="13.95" customHeight="1" x14ac:dyDescent="0.3">
      <c r="A1277" s="9">
        <v>1276</v>
      </c>
      <c r="B1277" s="11" t="s">
        <v>2</v>
      </c>
      <c r="C1277" s="15">
        <v>29560</v>
      </c>
      <c r="D1277" s="24">
        <f t="shared" si="19"/>
        <v>44</v>
      </c>
      <c r="E1277" s="19">
        <v>43270</v>
      </c>
      <c r="F1277" s="10">
        <v>664964.75</v>
      </c>
      <c r="G1277">
        <v>6</v>
      </c>
      <c r="I1277" cm="1">
        <f t="array" ref="I1277">Calcular_Prima_Anual_Empleado(B1277, D1277, G1277, F1277)</f>
        <v>32703.370632206203</v>
      </c>
    </row>
    <row r="1278" spans="1:9" ht="13.95" customHeight="1" x14ac:dyDescent="0.3">
      <c r="A1278" s="9">
        <v>1277</v>
      </c>
      <c r="B1278" s="11" t="s">
        <v>1</v>
      </c>
      <c r="C1278" s="15">
        <v>29571</v>
      </c>
      <c r="D1278" s="24">
        <f t="shared" si="19"/>
        <v>44</v>
      </c>
      <c r="E1278" s="19">
        <v>43139</v>
      </c>
      <c r="F1278" s="10">
        <v>482057.85</v>
      </c>
      <c r="G1278">
        <v>6</v>
      </c>
      <c r="I1278" cm="1">
        <f t="array" ref="I1278">Calcular_Prima_Anual_Empleado(B1278, D1278, G1278, F1278)</f>
        <v>22054.126524559048</v>
      </c>
    </row>
    <row r="1279" spans="1:9" ht="13.95" customHeight="1" x14ac:dyDescent="0.3">
      <c r="A1279" s="9">
        <v>1278</v>
      </c>
      <c r="B1279" s="11" t="s">
        <v>1</v>
      </c>
      <c r="C1279" s="15">
        <v>29568</v>
      </c>
      <c r="D1279" s="24">
        <f t="shared" si="19"/>
        <v>44</v>
      </c>
      <c r="E1279" s="19">
        <v>37355</v>
      </c>
      <c r="F1279" s="10">
        <v>614159.55000000005</v>
      </c>
      <c r="G1279">
        <v>22</v>
      </c>
      <c r="I1279" cm="1">
        <f t="array" ref="I1279">Calcular_Prima_Anual_Empleado(B1279, D1279, G1279, F1279)</f>
        <v>311636.68031297479</v>
      </c>
    </row>
    <row r="1280" spans="1:9" ht="13.95" customHeight="1" x14ac:dyDescent="0.3">
      <c r="A1280" s="9">
        <v>1279</v>
      </c>
      <c r="B1280" s="11" t="s">
        <v>1</v>
      </c>
      <c r="C1280" s="15">
        <v>29495</v>
      </c>
      <c r="D1280" s="24">
        <f t="shared" si="19"/>
        <v>44</v>
      </c>
      <c r="E1280" s="19">
        <v>37544</v>
      </c>
      <c r="F1280" s="10">
        <v>764741</v>
      </c>
      <c r="G1280">
        <v>22</v>
      </c>
      <c r="I1280" cm="1">
        <f t="array" ref="I1280">Calcular_Prima_Anual_Empleado(B1280, D1280, G1280, F1280)</f>
        <v>386896.68221175269</v>
      </c>
    </row>
    <row r="1281" spans="1:9" ht="13.95" customHeight="1" x14ac:dyDescent="0.3">
      <c r="A1281" s="9">
        <v>1280</v>
      </c>
      <c r="B1281" s="11" t="s">
        <v>2</v>
      </c>
      <c r="C1281" s="15">
        <v>29511</v>
      </c>
      <c r="D1281" s="24">
        <f t="shared" si="19"/>
        <v>44</v>
      </c>
      <c r="E1281" s="19">
        <v>38495</v>
      </c>
      <c r="F1281" s="10">
        <v>1633843.2</v>
      </c>
      <c r="G1281">
        <v>19</v>
      </c>
      <c r="I1281" cm="1">
        <f t="array" ref="I1281">Calcular_Prima_Anual_Empleado(B1281, D1281, G1281, F1281)</f>
        <v>714084.22603154858</v>
      </c>
    </row>
    <row r="1282" spans="1:9" ht="13.95" customHeight="1" x14ac:dyDescent="0.3">
      <c r="A1282" s="9">
        <v>1281</v>
      </c>
      <c r="B1282" s="11" t="s">
        <v>2</v>
      </c>
      <c r="C1282" s="15">
        <v>29570</v>
      </c>
      <c r="D1282" s="24">
        <f t="shared" si="19"/>
        <v>44</v>
      </c>
      <c r="E1282" s="19">
        <v>38893</v>
      </c>
      <c r="F1282" s="10">
        <v>570731.55000000005</v>
      </c>
      <c r="G1282">
        <v>18</v>
      </c>
      <c r="I1282" cm="1">
        <f t="array" ref="I1282">Calcular_Prima_Anual_Empleado(B1282, D1282, G1282, F1282)</f>
        <v>252979.46194819381</v>
      </c>
    </row>
    <row r="1283" spans="1:9" ht="13.95" customHeight="1" x14ac:dyDescent="0.3">
      <c r="A1283" s="9">
        <v>1282</v>
      </c>
      <c r="B1283" s="11" t="s">
        <v>1</v>
      </c>
      <c r="C1283" s="15">
        <v>29556</v>
      </c>
      <c r="D1283" s="24">
        <f t="shared" ref="D1283:D1346" si="20">2024-YEAR(C1283)</f>
        <v>44</v>
      </c>
      <c r="E1283" s="19">
        <v>38186</v>
      </c>
      <c r="F1283" s="10">
        <v>726214</v>
      </c>
      <c r="G1283">
        <v>20</v>
      </c>
      <c r="I1283" cm="1">
        <f t="array" ref="I1283">Calcular_Prima_Anual_Empleado(B1283, D1283, G1283, F1283)</f>
        <v>253948.28208423048</v>
      </c>
    </row>
    <row r="1284" spans="1:9" ht="13.95" customHeight="1" x14ac:dyDescent="0.3">
      <c r="A1284" s="9">
        <v>1283</v>
      </c>
      <c r="B1284" s="11" t="s">
        <v>1</v>
      </c>
      <c r="C1284" s="15">
        <v>29576</v>
      </c>
      <c r="D1284" s="24">
        <f t="shared" si="20"/>
        <v>44</v>
      </c>
      <c r="E1284" s="19">
        <v>38378</v>
      </c>
      <c r="F1284" s="10">
        <v>793599.5</v>
      </c>
      <c r="G1284">
        <v>19</v>
      </c>
      <c r="I1284" cm="1">
        <f t="array" ref="I1284">Calcular_Prima_Anual_Empleado(B1284, D1284, G1284, F1284)</f>
        <v>277077.71604610939</v>
      </c>
    </row>
    <row r="1285" spans="1:9" ht="13.95" customHeight="1" x14ac:dyDescent="0.3">
      <c r="A1285" s="9">
        <v>1284</v>
      </c>
      <c r="B1285" s="11" t="s">
        <v>1</v>
      </c>
      <c r="C1285" s="15">
        <v>29591</v>
      </c>
      <c r="D1285" s="24">
        <f t="shared" si="20"/>
        <v>43</v>
      </c>
      <c r="E1285" s="19">
        <v>37651</v>
      </c>
      <c r="F1285" s="10">
        <v>914684.5</v>
      </c>
      <c r="G1285">
        <v>21</v>
      </c>
      <c r="I1285" cm="1">
        <f t="array" ref="I1285">Calcular_Prima_Anual_Empleado(B1285, D1285, G1285, F1285)</f>
        <v>434368.46045583609</v>
      </c>
    </row>
    <row r="1286" spans="1:9" ht="13.95" customHeight="1" x14ac:dyDescent="0.3">
      <c r="A1286" s="9">
        <v>1285</v>
      </c>
      <c r="B1286" s="11" t="s">
        <v>2</v>
      </c>
      <c r="C1286" s="15">
        <v>29589</v>
      </c>
      <c r="D1286" s="24">
        <f t="shared" si="20"/>
        <v>43</v>
      </c>
      <c r="E1286" s="19">
        <v>36592</v>
      </c>
      <c r="F1286" s="10">
        <v>1477033.5</v>
      </c>
      <c r="G1286">
        <v>24</v>
      </c>
      <c r="I1286" cm="1">
        <f t="array" ref="I1286">Calcular_Prima_Anual_Empleado(B1286, D1286, G1286, F1286)</f>
        <v>877967.27618166874</v>
      </c>
    </row>
    <row r="1287" spans="1:9" ht="13.95" customHeight="1" x14ac:dyDescent="0.3">
      <c r="A1287" s="9">
        <v>1286</v>
      </c>
      <c r="B1287" s="11" t="s">
        <v>2</v>
      </c>
      <c r="C1287" s="15">
        <v>29545</v>
      </c>
      <c r="D1287" s="24">
        <f t="shared" si="20"/>
        <v>44</v>
      </c>
      <c r="E1287" s="19">
        <v>39280</v>
      </c>
      <c r="F1287" s="10">
        <v>731214</v>
      </c>
      <c r="G1287">
        <v>17</v>
      </c>
      <c r="I1287" cm="1">
        <f t="array" ref="I1287">Calcular_Prima_Anual_Empleado(B1287, D1287, G1287, F1287)</f>
        <v>322585.71849403146</v>
      </c>
    </row>
    <row r="1288" spans="1:9" ht="13.95" customHeight="1" x14ac:dyDescent="0.3">
      <c r="A1288" s="9">
        <v>1287</v>
      </c>
      <c r="B1288" s="11" t="s">
        <v>2</v>
      </c>
      <c r="C1288" s="15">
        <v>29549</v>
      </c>
      <c r="D1288" s="24">
        <f t="shared" si="20"/>
        <v>44</v>
      </c>
      <c r="E1288" s="19">
        <v>38211</v>
      </c>
      <c r="F1288" s="10">
        <v>628406</v>
      </c>
      <c r="G1288">
        <v>20</v>
      </c>
      <c r="I1288" cm="1">
        <f t="array" ref="I1288">Calcular_Prima_Anual_Empleado(B1288, D1288, G1288, F1288)</f>
        <v>277994.6742834996</v>
      </c>
    </row>
    <row r="1289" spans="1:9" ht="13.95" customHeight="1" x14ac:dyDescent="0.3">
      <c r="A1289" s="9">
        <v>1288</v>
      </c>
      <c r="B1289" s="11" t="s">
        <v>2</v>
      </c>
      <c r="C1289" s="15">
        <v>29478</v>
      </c>
      <c r="D1289" s="24">
        <f t="shared" si="20"/>
        <v>44</v>
      </c>
      <c r="E1289" s="19">
        <v>38590</v>
      </c>
      <c r="F1289" s="10">
        <v>2355261.6</v>
      </c>
      <c r="G1289">
        <v>19</v>
      </c>
      <c r="I1289" cm="1">
        <f t="array" ref="I1289">Calcular_Prima_Anual_Empleado(B1289, D1289, G1289, F1289)</f>
        <v>1026985.943492167</v>
      </c>
    </row>
    <row r="1290" spans="1:9" ht="13.95" customHeight="1" x14ac:dyDescent="0.3">
      <c r="A1290" s="9">
        <v>1289</v>
      </c>
      <c r="B1290" s="11" t="s">
        <v>2</v>
      </c>
      <c r="C1290" s="15">
        <v>29592</v>
      </c>
      <c r="D1290" s="24">
        <f t="shared" si="20"/>
        <v>43</v>
      </c>
      <c r="E1290" s="19">
        <v>38730</v>
      </c>
      <c r="F1290" s="10">
        <v>624942</v>
      </c>
      <c r="G1290">
        <v>18</v>
      </c>
      <c r="I1290" cm="1">
        <f t="array" ref="I1290">Calcular_Prima_Anual_Empleado(B1290, D1290, G1290, F1290)</f>
        <v>258972.09517729032</v>
      </c>
    </row>
    <row r="1291" spans="1:9" ht="13.95" customHeight="1" x14ac:dyDescent="0.3">
      <c r="A1291" s="9">
        <v>1290</v>
      </c>
      <c r="B1291" s="11" t="s">
        <v>2</v>
      </c>
      <c r="C1291" s="15">
        <v>29588</v>
      </c>
      <c r="D1291" s="24">
        <f t="shared" si="20"/>
        <v>43</v>
      </c>
      <c r="E1291" s="19">
        <v>42537</v>
      </c>
      <c r="F1291" s="10">
        <v>473560.7</v>
      </c>
      <c r="G1291">
        <v>8</v>
      </c>
      <c r="I1291" cm="1">
        <f t="array" ref="I1291">Calcular_Prima_Anual_Empleado(B1291, D1291, G1291, F1291)</f>
        <v>23337.94798543552</v>
      </c>
    </row>
    <row r="1292" spans="1:9" ht="13.95" customHeight="1" x14ac:dyDescent="0.3">
      <c r="A1292" s="9">
        <v>1291</v>
      </c>
      <c r="B1292" s="11" t="s">
        <v>1</v>
      </c>
      <c r="C1292" s="15">
        <v>29591</v>
      </c>
      <c r="D1292" s="24">
        <f t="shared" si="20"/>
        <v>43</v>
      </c>
      <c r="E1292" s="19">
        <v>40831</v>
      </c>
      <c r="F1292" s="10">
        <v>1752440.8</v>
      </c>
      <c r="G1292">
        <v>13</v>
      </c>
      <c r="I1292" cm="1">
        <f t="array" ref="I1292">Calcular_Prima_Anual_Empleado(B1292, D1292, G1292, F1292)</f>
        <v>570113.81441970123</v>
      </c>
    </row>
    <row r="1293" spans="1:9" ht="13.95" customHeight="1" x14ac:dyDescent="0.3">
      <c r="A1293" s="9">
        <v>1292</v>
      </c>
      <c r="B1293" s="11" t="s">
        <v>1</v>
      </c>
      <c r="C1293" s="15">
        <v>29594</v>
      </c>
      <c r="D1293" s="24">
        <f t="shared" si="20"/>
        <v>43</v>
      </c>
      <c r="E1293" s="19">
        <v>39441</v>
      </c>
      <c r="F1293" s="10">
        <v>541775</v>
      </c>
      <c r="G1293">
        <v>17</v>
      </c>
      <c r="I1293" cm="1">
        <f t="array" ref="I1293">Calcular_Prima_Anual_Empleado(B1293, D1293, G1293, F1293)</f>
        <v>179343.28968086166</v>
      </c>
    </row>
    <row r="1294" spans="1:9" ht="13.95" customHeight="1" x14ac:dyDescent="0.3">
      <c r="A1294" s="9">
        <v>1293</v>
      </c>
      <c r="B1294" s="11" t="s">
        <v>2</v>
      </c>
      <c r="C1294" s="15">
        <v>29498</v>
      </c>
      <c r="D1294" s="24">
        <f t="shared" si="20"/>
        <v>44</v>
      </c>
      <c r="E1294" s="19">
        <v>38591</v>
      </c>
      <c r="F1294" s="10">
        <v>1699805.6</v>
      </c>
      <c r="G1294">
        <v>19</v>
      </c>
      <c r="I1294" cm="1">
        <f t="array" ref="I1294">Calcular_Prima_Anual_Empleado(B1294, D1294, G1294, F1294)</f>
        <v>742694.18143028021</v>
      </c>
    </row>
    <row r="1295" spans="1:9" ht="13.95" customHeight="1" x14ac:dyDescent="0.3">
      <c r="A1295" s="9">
        <v>1294</v>
      </c>
      <c r="B1295" s="11" t="s">
        <v>2</v>
      </c>
      <c r="C1295" s="15">
        <v>29555</v>
      </c>
      <c r="D1295" s="24">
        <f t="shared" si="20"/>
        <v>44</v>
      </c>
      <c r="E1295" s="19">
        <v>42090</v>
      </c>
      <c r="F1295" s="10">
        <v>1234315.55</v>
      </c>
      <c r="G1295">
        <v>9</v>
      </c>
      <c r="I1295" cm="1">
        <f t="array" ref="I1295">Calcular_Prima_Anual_Empleado(B1295, D1295, G1295, F1295)</f>
        <v>56050.583147393867</v>
      </c>
    </row>
    <row r="1296" spans="1:9" ht="13.95" customHeight="1" x14ac:dyDescent="0.3">
      <c r="A1296" s="9">
        <v>1295</v>
      </c>
      <c r="B1296" s="11" t="s">
        <v>1</v>
      </c>
      <c r="C1296" s="15">
        <v>29547</v>
      </c>
      <c r="D1296" s="24">
        <f t="shared" si="20"/>
        <v>44</v>
      </c>
      <c r="E1296" s="19">
        <v>39449</v>
      </c>
      <c r="F1296" s="10">
        <v>557112.19999999995</v>
      </c>
      <c r="G1296">
        <v>16</v>
      </c>
      <c r="I1296" cm="1">
        <f t="array" ref="I1296">Calcular_Prima_Anual_Empleado(B1296, D1296, G1296, F1296)</f>
        <v>195905.69256668055</v>
      </c>
    </row>
    <row r="1297" spans="1:9" ht="13.95" customHeight="1" x14ac:dyDescent="0.3">
      <c r="A1297" s="9">
        <v>1296</v>
      </c>
      <c r="B1297" s="11" t="s">
        <v>2</v>
      </c>
      <c r="C1297" s="15">
        <v>29567</v>
      </c>
      <c r="D1297" s="24">
        <f t="shared" si="20"/>
        <v>44</v>
      </c>
      <c r="E1297" s="19">
        <v>43549</v>
      </c>
      <c r="F1297" s="10">
        <v>659954.67000000004</v>
      </c>
      <c r="G1297">
        <v>5</v>
      </c>
      <c r="I1297" cm="1">
        <f t="array" ref="I1297">Calcular_Prima_Anual_Empleado(B1297, D1297, G1297, F1297)</f>
        <v>32497.923652105197</v>
      </c>
    </row>
    <row r="1298" spans="1:9" ht="13.95" customHeight="1" x14ac:dyDescent="0.3">
      <c r="A1298" s="9">
        <v>1297</v>
      </c>
      <c r="B1298" s="11" t="s">
        <v>1</v>
      </c>
      <c r="C1298" s="15">
        <v>29605</v>
      </c>
      <c r="D1298" s="24">
        <f t="shared" si="20"/>
        <v>43</v>
      </c>
      <c r="E1298" s="19">
        <v>39460</v>
      </c>
      <c r="F1298" s="10">
        <v>749124.5</v>
      </c>
      <c r="G1298">
        <v>16</v>
      </c>
      <c r="I1298" cm="1">
        <f t="array" ref="I1298">Calcular_Prima_Anual_Empleado(B1298, D1298, G1298, F1298)</f>
        <v>246270.15993633264</v>
      </c>
    </row>
    <row r="1299" spans="1:9" ht="13.95" customHeight="1" x14ac:dyDescent="0.3">
      <c r="A1299" s="9">
        <v>1298</v>
      </c>
      <c r="B1299" s="11" t="s">
        <v>2</v>
      </c>
      <c r="C1299" s="15">
        <v>29607</v>
      </c>
      <c r="D1299" s="24">
        <f t="shared" si="20"/>
        <v>43</v>
      </c>
      <c r="E1299" s="19">
        <v>41087</v>
      </c>
      <c r="F1299" s="10">
        <v>498162</v>
      </c>
      <c r="G1299">
        <v>12</v>
      </c>
      <c r="I1299" cm="1">
        <f t="array" ref="I1299">Calcular_Prima_Anual_Empleado(B1299, D1299, G1299, F1299)</f>
        <v>207480.78071979317</v>
      </c>
    </row>
    <row r="1300" spans="1:9" ht="13.95" customHeight="1" x14ac:dyDescent="0.3">
      <c r="A1300" s="9">
        <v>1299</v>
      </c>
      <c r="B1300" s="11" t="s">
        <v>1</v>
      </c>
      <c r="C1300" s="15">
        <v>29613</v>
      </c>
      <c r="D1300" s="24">
        <f t="shared" si="20"/>
        <v>43</v>
      </c>
      <c r="E1300" s="19">
        <v>42059</v>
      </c>
      <c r="F1300" s="10">
        <v>1031247</v>
      </c>
      <c r="G1300">
        <v>9</v>
      </c>
      <c r="I1300" cm="1">
        <f t="array" ref="I1300">Calcular_Prima_Anual_Empleado(B1300, D1300, G1300, F1300)</f>
        <v>39419.840307408755</v>
      </c>
    </row>
    <row r="1301" spans="1:9" ht="13.95" customHeight="1" x14ac:dyDescent="0.3">
      <c r="A1301" s="9">
        <v>1300</v>
      </c>
      <c r="B1301" s="11" t="s">
        <v>2</v>
      </c>
      <c r="C1301" s="15">
        <v>29617</v>
      </c>
      <c r="D1301" s="24">
        <f t="shared" si="20"/>
        <v>43</v>
      </c>
      <c r="E1301" s="19">
        <v>41070</v>
      </c>
      <c r="F1301" s="10">
        <v>527086</v>
      </c>
      <c r="G1301">
        <v>12</v>
      </c>
      <c r="I1301" cm="1">
        <f t="array" ref="I1301">Calcular_Prima_Anual_Empleado(B1301, D1301, G1301, F1301)</f>
        <v>219228.17604530707</v>
      </c>
    </row>
    <row r="1302" spans="1:9" ht="13.95" customHeight="1" x14ac:dyDescent="0.3">
      <c r="A1302" s="9">
        <v>1301</v>
      </c>
      <c r="B1302" s="11" t="s">
        <v>2</v>
      </c>
      <c r="C1302" s="15">
        <v>29616</v>
      </c>
      <c r="D1302" s="24">
        <f t="shared" si="20"/>
        <v>43</v>
      </c>
      <c r="E1302" s="19">
        <v>43275</v>
      </c>
      <c r="F1302" s="10">
        <v>349506.95</v>
      </c>
      <c r="G1302">
        <v>6</v>
      </c>
      <c r="I1302" cm="1">
        <f t="array" ref="I1302">Calcular_Prima_Anual_Empleado(B1302, D1302, G1302, F1302)</f>
        <v>18574.43342150635</v>
      </c>
    </row>
    <row r="1303" spans="1:9" ht="13.95" customHeight="1" x14ac:dyDescent="0.3">
      <c r="A1303" s="9">
        <v>1302</v>
      </c>
      <c r="B1303" s="11" t="s">
        <v>1</v>
      </c>
      <c r="C1303" s="15">
        <v>29593</v>
      </c>
      <c r="D1303" s="24">
        <f t="shared" si="20"/>
        <v>43</v>
      </c>
      <c r="E1303" s="19">
        <v>43933</v>
      </c>
      <c r="F1303" s="10">
        <v>42712.5</v>
      </c>
      <c r="G1303">
        <v>4</v>
      </c>
      <c r="I1303" cm="1">
        <f t="array" ref="I1303">Calcular_Prima_Anual_Empleado(B1303, D1303, G1303, F1303)</f>
        <v>5920.2631101989427</v>
      </c>
    </row>
    <row r="1304" spans="1:9" ht="13.95" customHeight="1" x14ac:dyDescent="0.3">
      <c r="A1304" s="9">
        <v>1303</v>
      </c>
      <c r="B1304" s="11" t="s">
        <v>2</v>
      </c>
      <c r="C1304" s="15">
        <v>29534</v>
      </c>
      <c r="D1304" s="24">
        <f t="shared" si="20"/>
        <v>44</v>
      </c>
      <c r="E1304" s="19">
        <v>43112</v>
      </c>
      <c r="F1304" s="10">
        <v>413403.28</v>
      </c>
      <c r="G1304">
        <v>6</v>
      </c>
      <c r="I1304" cm="1">
        <f t="array" ref="I1304">Calcular_Prima_Anual_Empleado(B1304, D1304, G1304, F1304)</f>
        <v>22387.658244126644</v>
      </c>
    </row>
    <row r="1305" spans="1:9" ht="13.95" customHeight="1" x14ac:dyDescent="0.3">
      <c r="A1305" s="9">
        <v>1304</v>
      </c>
      <c r="B1305" s="11" t="s">
        <v>1</v>
      </c>
      <c r="C1305" s="15">
        <v>29610</v>
      </c>
      <c r="D1305" s="24">
        <f t="shared" si="20"/>
        <v>43</v>
      </c>
      <c r="E1305" s="19">
        <v>43365</v>
      </c>
      <c r="F1305" s="10">
        <v>791889.35</v>
      </c>
      <c r="G1305">
        <v>6</v>
      </c>
      <c r="I1305" cm="1">
        <f t="array" ref="I1305">Calcular_Prima_Anual_Empleado(B1305, D1305, G1305, F1305)</f>
        <v>31308.459193327533</v>
      </c>
    </row>
    <row r="1306" spans="1:9" ht="13.95" customHeight="1" x14ac:dyDescent="0.3">
      <c r="A1306" s="9">
        <v>1305</v>
      </c>
      <c r="B1306" s="11" t="s">
        <v>2</v>
      </c>
      <c r="C1306" s="15">
        <v>29590</v>
      </c>
      <c r="D1306" s="24">
        <f t="shared" si="20"/>
        <v>43</v>
      </c>
      <c r="E1306" s="19">
        <v>43732</v>
      </c>
      <c r="F1306" s="10">
        <v>19100.55</v>
      </c>
      <c r="G1306">
        <v>5</v>
      </c>
      <c r="I1306" cm="1">
        <f t="array" ref="I1306">Calcular_Prima_Anual_Empleado(B1306, D1306, G1306, F1306)</f>
        <v>5887.2256715156682</v>
      </c>
    </row>
    <row r="1307" spans="1:9" ht="13.95" customHeight="1" x14ac:dyDescent="0.3">
      <c r="A1307" s="9">
        <v>1306</v>
      </c>
      <c r="B1307" s="11" t="s">
        <v>1</v>
      </c>
      <c r="C1307" s="15">
        <v>29481</v>
      </c>
      <c r="D1307" s="24">
        <f t="shared" si="20"/>
        <v>44</v>
      </c>
      <c r="E1307" s="19">
        <v>43457</v>
      </c>
      <c r="F1307" s="10">
        <v>364808.05</v>
      </c>
      <c r="G1307">
        <v>6</v>
      </c>
      <c r="I1307" cm="1">
        <f t="array" ref="I1307">Calcular_Prima_Anual_Empleado(B1307, D1307, G1307, F1307)</f>
        <v>17828.796545167952</v>
      </c>
    </row>
    <row r="1308" spans="1:9" ht="13.95" customHeight="1" x14ac:dyDescent="0.3">
      <c r="A1308" s="9">
        <v>1307</v>
      </c>
      <c r="B1308" s="11" t="s">
        <v>2</v>
      </c>
      <c r="C1308" s="15">
        <v>29622</v>
      </c>
      <c r="D1308" s="24">
        <f t="shared" si="20"/>
        <v>43</v>
      </c>
      <c r="E1308" s="19">
        <v>38510</v>
      </c>
      <c r="F1308" s="10">
        <v>1630359.4</v>
      </c>
      <c r="G1308">
        <v>19</v>
      </c>
      <c r="I1308" cm="1">
        <f t="array" ref="I1308">Calcular_Prima_Anual_Empleado(B1308, D1308, G1308, F1308)</f>
        <v>667319.33846833941</v>
      </c>
    </row>
    <row r="1309" spans="1:9" ht="13.95" customHeight="1" x14ac:dyDescent="0.3">
      <c r="A1309" s="9">
        <v>1308</v>
      </c>
      <c r="B1309" s="11" t="s">
        <v>1</v>
      </c>
      <c r="C1309" s="15">
        <v>29625</v>
      </c>
      <c r="D1309" s="24">
        <f t="shared" si="20"/>
        <v>43</v>
      </c>
      <c r="E1309" s="19">
        <v>37636</v>
      </c>
      <c r="F1309" s="10">
        <v>2235235.7000000002</v>
      </c>
      <c r="G1309">
        <v>21</v>
      </c>
      <c r="I1309" cm="1">
        <f t="array" ref="I1309">Calcular_Prima_Anual_Empleado(B1309, D1309, G1309, F1309)</f>
        <v>1055018.7592273678</v>
      </c>
    </row>
    <row r="1310" spans="1:9" ht="13.95" customHeight="1" x14ac:dyDescent="0.3">
      <c r="A1310" s="9">
        <v>1309</v>
      </c>
      <c r="B1310" s="11" t="s">
        <v>1</v>
      </c>
      <c r="C1310" s="15">
        <v>29614</v>
      </c>
      <c r="D1310" s="24">
        <f t="shared" si="20"/>
        <v>43</v>
      </c>
      <c r="E1310" s="19">
        <v>43431</v>
      </c>
      <c r="F1310" s="10">
        <v>396434.2</v>
      </c>
      <c r="G1310">
        <v>6</v>
      </c>
      <c r="I1310" cm="1">
        <f t="array" ref="I1310">Calcular_Prima_Anual_Empleado(B1310, D1310, G1310, F1310)</f>
        <v>17907.227040621496</v>
      </c>
    </row>
    <row r="1311" spans="1:9" ht="13.95" customHeight="1" x14ac:dyDescent="0.3">
      <c r="A1311" s="9">
        <v>1310</v>
      </c>
      <c r="B1311" s="11" t="s">
        <v>1</v>
      </c>
      <c r="C1311" s="15">
        <v>29544</v>
      </c>
      <c r="D1311" s="24">
        <f t="shared" si="20"/>
        <v>44</v>
      </c>
      <c r="E1311" s="19">
        <v>37771</v>
      </c>
      <c r="F1311" s="10">
        <v>1091184.27</v>
      </c>
      <c r="G1311">
        <v>21</v>
      </c>
      <c r="I1311" cm="1">
        <f t="array" ref="I1311">Calcular_Prima_Anual_Empleado(B1311, D1311, G1311, F1311)</f>
        <v>550051.71306079335</v>
      </c>
    </row>
    <row r="1312" spans="1:9" ht="13.95" customHeight="1" x14ac:dyDescent="0.3">
      <c r="A1312" s="9">
        <v>1311</v>
      </c>
      <c r="B1312" s="11" t="s">
        <v>2</v>
      </c>
      <c r="C1312" s="15">
        <v>29614</v>
      </c>
      <c r="D1312" s="24">
        <f t="shared" si="20"/>
        <v>43</v>
      </c>
      <c r="E1312" s="19">
        <v>40616</v>
      </c>
      <c r="F1312" s="10">
        <v>657295.6</v>
      </c>
      <c r="G1312">
        <v>13</v>
      </c>
      <c r="I1312" cm="1">
        <f t="array" ref="I1312">Calcular_Prima_Anual_Empleado(B1312, D1312, G1312, F1312)</f>
        <v>272112.41219442309</v>
      </c>
    </row>
    <row r="1313" spans="1:9" ht="13.95" customHeight="1" x14ac:dyDescent="0.3">
      <c r="A1313" s="9">
        <v>1312</v>
      </c>
      <c r="B1313" s="11" t="s">
        <v>1</v>
      </c>
      <c r="C1313" s="15">
        <v>29626</v>
      </c>
      <c r="D1313" s="24">
        <f t="shared" si="20"/>
        <v>43</v>
      </c>
      <c r="E1313" s="19">
        <v>39981</v>
      </c>
      <c r="F1313" s="10">
        <v>604545.6</v>
      </c>
      <c r="G1313">
        <v>15</v>
      </c>
      <c r="I1313" cm="1">
        <f t="array" ref="I1313">Calcular_Prima_Anual_Empleado(B1313, D1313, G1313, F1313)</f>
        <v>199603.95971892821</v>
      </c>
    </row>
    <row r="1314" spans="1:9" ht="13.95" customHeight="1" x14ac:dyDescent="0.3">
      <c r="A1314" s="9">
        <v>1313</v>
      </c>
      <c r="B1314" s="11" t="s">
        <v>2</v>
      </c>
      <c r="C1314" s="15">
        <v>29591</v>
      </c>
      <c r="D1314" s="24">
        <f t="shared" si="20"/>
        <v>43</v>
      </c>
      <c r="E1314" s="19">
        <v>37268</v>
      </c>
      <c r="F1314" s="10">
        <v>653736</v>
      </c>
      <c r="G1314">
        <v>22</v>
      </c>
      <c r="I1314" cm="1">
        <f t="array" ref="I1314">Calcular_Prima_Anual_Empleado(B1314, D1314, G1314, F1314)</f>
        <v>391461.61253331567</v>
      </c>
    </row>
    <row r="1315" spans="1:9" ht="13.95" customHeight="1" x14ac:dyDescent="0.3">
      <c r="A1315" s="9">
        <v>1314</v>
      </c>
      <c r="B1315" s="11" t="s">
        <v>1</v>
      </c>
      <c r="C1315" s="15">
        <v>29604</v>
      </c>
      <c r="D1315" s="24">
        <f t="shared" si="20"/>
        <v>43</v>
      </c>
      <c r="E1315" s="19">
        <v>36550</v>
      </c>
      <c r="F1315" s="10">
        <v>679066</v>
      </c>
      <c r="G1315">
        <v>24</v>
      </c>
      <c r="I1315" cm="1">
        <f t="array" ref="I1315">Calcular_Prima_Anual_Empleado(B1315, D1315, G1315, F1315)</f>
        <v>323629.32938609767</v>
      </c>
    </row>
    <row r="1316" spans="1:9" ht="13.95" customHeight="1" x14ac:dyDescent="0.3">
      <c r="A1316" s="9">
        <v>1315</v>
      </c>
      <c r="B1316" s="11" t="s">
        <v>1</v>
      </c>
      <c r="C1316" s="15">
        <v>29608</v>
      </c>
      <c r="D1316" s="24">
        <f t="shared" si="20"/>
        <v>43</v>
      </c>
      <c r="E1316" s="19">
        <v>36955</v>
      </c>
      <c r="F1316" s="10">
        <v>1850527.75</v>
      </c>
      <c r="G1316">
        <v>23</v>
      </c>
      <c r="I1316" cm="1">
        <f t="array" ref="I1316">Calcular_Prima_Anual_Empleado(B1316, D1316, G1316, F1316)</f>
        <v>874208.57624674286</v>
      </c>
    </row>
    <row r="1317" spans="1:9" ht="13.95" customHeight="1" x14ac:dyDescent="0.3">
      <c r="A1317" s="9">
        <v>1316</v>
      </c>
      <c r="B1317" s="11" t="s">
        <v>1</v>
      </c>
      <c r="C1317" s="15">
        <v>29639</v>
      </c>
      <c r="D1317" s="24">
        <f t="shared" si="20"/>
        <v>43</v>
      </c>
      <c r="E1317" s="19">
        <v>37042</v>
      </c>
      <c r="F1317" s="10">
        <v>724149</v>
      </c>
      <c r="G1317">
        <v>23</v>
      </c>
      <c r="I1317" cm="1">
        <f t="array" ref="I1317">Calcular_Prima_Anual_Empleado(B1317, D1317, G1317, F1317)</f>
        <v>344818.04014529963</v>
      </c>
    </row>
    <row r="1318" spans="1:9" ht="13.95" customHeight="1" x14ac:dyDescent="0.3">
      <c r="A1318" s="9">
        <v>1317</v>
      </c>
      <c r="B1318" s="11" t="s">
        <v>2</v>
      </c>
      <c r="C1318" s="15">
        <v>29640</v>
      </c>
      <c r="D1318" s="24">
        <f t="shared" si="20"/>
        <v>43</v>
      </c>
      <c r="E1318" s="19">
        <v>37667</v>
      </c>
      <c r="F1318" s="10">
        <v>1787649.9</v>
      </c>
      <c r="G1318">
        <v>21</v>
      </c>
      <c r="I1318" cm="1">
        <f t="array" ref="I1318">Calcular_Prima_Anual_Empleado(B1318, D1318, G1318, F1318)</f>
        <v>1061517.739801517</v>
      </c>
    </row>
    <row r="1319" spans="1:9" ht="13.95" customHeight="1" x14ac:dyDescent="0.3">
      <c r="A1319" s="9">
        <v>1318</v>
      </c>
      <c r="B1319" s="11" t="s">
        <v>2</v>
      </c>
      <c r="C1319" s="15">
        <v>29642</v>
      </c>
      <c r="D1319" s="24">
        <f t="shared" si="20"/>
        <v>43</v>
      </c>
      <c r="E1319" s="19">
        <v>42687</v>
      </c>
      <c r="F1319" s="10">
        <v>572510</v>
      </c>
      <c r="G1319">
        <v>8</v>
      </c>
      <c r="I1319" cm="1">
        <f t="array" ref="I1319">Calcular_Prima_Anual_Empleado(B1319, D1319, G1319, F1319)</f>
        <v>27137.481910372058</v>
      </c>
    </row>
    <row r="1320" spans="1:9" ht="13.95" customHeight="1" x14ac:dyDescent="0.3">
      <c r="A1320" s="9">
        <v>1319</v>
      </c>
      <c r="B1320" s="11" t="s">
        <v>1</v>
      </c>
      <c r="C1320" s="15">
        <v>29645</v>
      </c>
      <c r="D1320" s="24">
        <f t="shared" si="20"/>
        <v>43</v>
      </c>
      <c r="E1320" s="19">
        <v>38296</v>
      </c>
      <c r="F1320" s="10">
        <v>1488607</v>
      </c>
      <c r="G1320">
        <v>20</v>
      </c>
      <c r="I1320" cm="1">
        <f t="array" ref="I1320">Calcular_Prima_Anual_Empleado(B1320, D1320, G1320, F1320)</f>
        <v>484955.32355472248</v>
      </c>
    </row>
    <row r="1321" spans="1:9" ht="13.95" customHeight="1" x14ac:dyDescent="0.3">
      <c r="A1321" s="9">
        <v>1320</v>
      </c>
      <c r="B1321" s="11" t="s">
        <v>1</v>
      </c>
      <c r="C1321" s="15">
        <v>29603</v>
      </c>
      <c r="D1321" s="24">
        <f t="shared" si="20"/>
        <v>43</v>
      </c>
      <c r="E1321" s="19">
        <v>40378</v>
      </c>
      <c r="F1321" s="10">
        <v>552416</v>
      </c>
      <c r="G1321">
        <v>14</v>
      </c>
      <c r="I1321" cm="1">
        <f t="array" ref="I1321">Calcular_Prima_Anual_Empleado(B1321, D1321, G1321, F1321)</f>
        <v>182777.91974453905</v>
      </c>
    </row>
    <row r="1322" spans="1:9" ht="13.95" customHeight="1" x14ac:dyDescent="0.3">
      <c r="A1322" s="9">
        <v>1321</v>
      </c>
      <c r="B1322" s="11" t="s">
        <v>1</v>
      </c>
      <c r="C1322" s="15">
        <v>29649</v>
      </c>
      <c r="D1322" s="24">
        <f t="shared" si="20"/>
        <v>43</v>
      </c>
      <c r="E1322" s="19">
        <v>39174</v>
      </c>
      <c r="F1322" s="10">
        <v>538034.80000000005</v>
      </c>
      <c r="G1322">
        <v>17</v>
      </c>
      <c r="I1322" cm="1">
        <f t="array" ref="I1322">Calcular_Prima_Anual_Empleado(B1322, D1322, G1322, F1322)</f>
        <v>178136.05320269556</v>
      </c>
    </row>
    <row r="1323" spans="1:9" ht="13.95" customHeight="1" x14ac:dyDescent="0.3">
      <c r="A1323" s="9">
        <v>1322</v>
      </c>
      <c r="B1323" s="11" t="s">
        <v>1</v>
      </c>
      <c r="C1323" s="15">
        <v>29651</v>
      </c>
      <c r="D1323" s="24">
        <f t="shared" si="20"/>
        <v>43</v>
      </c>
      <c r="E1323" s="19">
        <v>43431</v>
      </c>
      <c r="F1323" s="10">
        <v>197972.35</v>
      </c>
      <c r="G1323">
        <v>6</v>
      </c>
      <c r="I1323" cm="1">
        <f t="array" ref="I1323">Calcular_Prima_Anual_Empleado(B1323, D1323, G1323, F1323)</f>
        <v>11181.727763888031</v>
      </c>
    </row>
    <row r="1324" spans="1:9" ht="13.95" customHeight="1" x14ac:dyDescent="0.3">
      <c r="A1324" s="9">
        <v>1323</v>
      </c>
      <c r="B1324" s="11" t="s">
        <v>2</v>
      </c>
      <c r="C1324" s="15">
        <v>29639</v>
      </c>
      <c r="D1324" s="24">
        <f t="shared" si="20"/>
        <v>43</v>
      </c>
      <c r="E1324" s="19">
        <v>38222</v>
      </c>
      <c r="F1324" s="10">
        <v>1825446.6</v>
      </c>
      <c r="G1324">
        <v>20</v>
      </c>
      <c r="I1324" cm="1">
        <f t="array" ref="I1324">Calcular_Prima_Anual_Empleado(B1324, D1324, G1324, F1324)</f>
        <v>746553.41609756055</v>
      </c>
    </row>
    <row r="1325" spans="1:9" ht="13.95" customHeight="1" x14ac:dyDescent="0.3">
      <c r="A1325" s="9">
        <v>1324</v>
      </c>
      <c r="B1325" s="11" t="s">
        <v>2</v>
      </c>
      <c r="C1325" s="15">
        <v>29584</v>
      </c>
      <c r="D1325" s="24">
        <f t="shared" si="20"/>
        <v>44</v>
      </c>
      <c r="E1325" s="19">
        <v>40079</v>
      </c>
      <c r="F1325" s="10">
        <v>1471823.3</v>
      </c>
      <c r="G1325">
        <v>15</v>
      </c>
      <c r="I1325" cm="1">
        <f t="array" ref="I1325">Calcular_Prima_Anual_Empleado(B1325, D1325, G1325, F1325)</f>
        <v>643811.12934757513</v>
      </c>
    </row>
    <row r="1326" spans="1:9" ht="13.95" customHeight="1" x14ac:dyDescent="0.3">
      <c r="A1326" s="9">
        <v>1325</v>
      </c>
      <c r="B1326" s="11" t="s">
        <v>1</v>
      </c>
      <c r="C1326" s="15">
        <v>29658</v>
      </c>
      <c r="D1326" s="24">
        <f t="shared" si="20"/>
        <v>43</v>
      </c>
      <c r="E1326" s="19">
        <v>38125</v>
      </c>
      <c r="F1326" s="10">
        <v>629824.1</v>
      </c>
      <c r="G1326">
        <v>20</v>
      </c>
      <c r="I1326" cm="1">
        <f t="array" ref="I1326">Calcular_Prima_Anual_Empleado(B1326, D1326, G1326, F1326)</f>
        <v>207763.18310626657</v>
      </c>
    </row>
    <row r="1327" spans="1:9" ht="13.95" customHeight="1" x14ac:dyDescent="0.3">
      <c r="A1327" s="9">
        <v>1326</v>
      </c>
      <c r="B1327" s="11" t="s">
        <v>1</v>
      </c>
      <c r="C1327" s="15">
        <v>29660</v>
      </c>
      <c r="D1327" s="24">
        <f t="shared" si="20"/>
        <v>43</v>
      </c>
      <c r="E1327" s="19">
        <v>41285</v>
      </c>
      <c r="F1327" s="10">
        <v>1496353.5</v>
      </c>
      <c r="G1327">
        <v>11</v>
      </c>
      <c r="I1327" cm="1">
        <f t="array" ref="I1327">Calcular_Prima_Anual_Empleado(B1327, D1327, G1327, F1327)</f>
        <v>487455.68647064001</v>
      </c>
    </row>
    <row r="1328" spans="1:9" ht="13.95" customHeight="1" x14ac:dyDescent="0.3">
      <c r="A1328" s="9">
        <v>1327</v>
      </c>
      <c r="B1328" s="11" t="s">
        <v>1</v>
      </c>
      <c r="C1328" s="15">
        <v>29654</v>
      </c>
      <c r="D1328" s="24">
        <f t="shared" si="20"/>
        <v>43</v>
      </c>
      <c r="E1328" s="19">
        <v>36598</v>
      </c>
      <c r="F1328" s="10">
        <v>2747522.7</v>
      </c>
      <c r="G1328">
        <v>24</v>
      </c>
      <c r="I1328" cm="1">
        <f t="array" ref="I1328">Calcular_Prima_Anual_Empleado(B1328, D1328, G1328, F1328)</f>
        <v>1295790.2488952971</v>
      </c>
    </row>
    <row r="1329" spans="1:9" ht="13.95" customHeight="1" x14ac:dyDescent="0.3">
      <c r="A1329" s="9">
        <v>1328</v>
      </c>
      <c r="B1329" s="11" t="s">
        <v>2</v>
      </c>
      <c r="C1329" s="15">
        <v>29636</v>
      </c>
      <c r="D1329" s="24">
        <f t="shared" si="20"/>
        <v>43</v>
      </c>
      <c r="E1329" s="19">
        <v>38461</v>
      </c>
      <c r="F1329" s="10">
        <v>1456213.5</v>
      </c>
      <c r="G1329">
        <v>19</v>
      </c>
      <c r="I1329" cm="1">
        <f t="array" ref="I1329">Calcular_Prima_Anual_Empleado(B1329, D1329, G1329, F1329)</f>
        <v>596590.50664641289</v>
      </c>
    </row>
    <row r="1330" spans="1:9" ht="13.95" customHeight="1" x14ac:dyDescent="0.3">
      <c r="A1330" s="9">
        <v>1329</v>
      </c>
      <c r="B1330" s="11" t="s">
        <v>2</v>
      </c>
      <c r="C1330" s="15">
        <v>29664</v>
      </c>
      <c r="D1330" s="24">
        <f t="shared" si="20"/>
        <v>43</v>
      </c>
      <c r="E1330" s="19">
        <v>37826</v>
      </c>
      <c r="F1330" s="10">
        <v>740416.75</v>
      </c>
      <c r="G1330">
        <v>21</v>
      </c>
      <c r="I1330" cm="1">
        <f t="array" ref="I1330">Calcular_Prima_Anual_Empleado(B1330, D1330, G1330, F1330)</f>
        <v>442683.2861133847</v>
      </c>
    </row>
    <row r="1331" spans="1:9" ht="13.95" customHeight="1" x14ac:dyDescent="0.3">
      <c r="A1331" s="9">
        <v>1330</v>
      </c>
      <c r="B1331" s="11" t="s">
        <v>2</v>
      </c>
      <c r="C1331" s="15">
        <v>29677</v>
      </c>
      <c r="D1331" s="24">
        <f t="shared" si="20"/>
        <v>43</v>
      </c>
      <c r="E1331" s="19">
        <v>38914</v>
      </c>
      <c r="F1331" s="10">
        <v>101267.65</v>
      </c>
      <c r="G1331">
        <v>18</v>
      </c>
      <c r="I1331" cm="1">
        <f t="array" ref="I1331">Calcular_Prima_Anual_Empleado(B1331, D1331, G1331, F1331)</f>
        <v>46283.338045444347</v>
      </c>
    </row>
    <row r="1332" spans="1:9" ht="13.95" customHeight="1" x14ac:dyDescent="0.3">
      <c r="A1332" s="9">
        <v>1331</v>
      </c>
      <c r="B1332" s="11" t="s">
        <v>2</v>
      </c>
      <c r="C1332" s="15">
        <v>29673</v>
      </c>
      <c r="D1332" s="24">
        <f t="shared" si="20"/>
        <v>43</v>
      </c>
      <c r="E1332" s="19">
        <v>39450</v>
      </c>
      <c r="F1332" s="10">
        <v>1528418</v>
      </c>
      <c r="G1332">
        <v>16</v>
      </c>
      <c r="I1332" cm="1">
        <f t="array" ref="I1332">Calcular_Prima_Anual_Empleado(B1332, D1332, G1332, F1332)</f>
        <v>625916.14645353029</v>
      </c>
    </row>
    <row r="1333" spans="1:9" ht="13.95" customHeight="1" x14ac:dyDescent="0.3">
      <c r="A1333" s="9">
        <v>1332</v>
      </c>
      <c r="B1333" s="11" t="s">
        <v>1</v>
      </c>
      <c r="C1333" s="15">
        <v>29686</v>
      </c>
      <c r="D1333" s="24">
        <f t="shared" si="20"/>
        <v>43</v>
      </c>
      <c r="E1333" s="19">
        <v>37404</v>
      </c>
      <c r="F1333" s="10">
        <v>1724737</v>
      </c>
      <c r="G1333">
        <v>22</v>
      </c>
      <c r="I1333" cm="1">
        <f t="array" ref="I1333">Calcular_Prima_Anual_Empleado(B1333, D1333, G1333, F1333)</f>
        <v>815087.75868950249</v>
      </c>
    </row>
    <row r="1334" spans="1:9" ht="13.95" customHeight="1" x14ac:dyDescent="0.3">
      <c r="A1334" s="9">
        <v>1333</v>
      </c>
      <c r="B1334" s="11" t="s">
        <v>2</v>
      </c>
      <c r="C1334" s="15">
        <v>29679</v>
      </c>
      <c r="D1334" s="24">
        <f t="shared" si="20"/>
        <v>43</v>
      </c>
      <c r="E1334" s="19">
        <v>42451</v>
      </c>
      <c r="F1334" s="10">
        <v>470316</v>
      </c>
      <c r="G1334">
        <v>8</v>
      </c>
      <c r="I1334" cm="1">
        <f t="array" ref="I1334">Calcular_Prima_Anual_Empleado(B1334, D1334, G1334, F1334)</f>
        <v>23213.355414025296</v>
      </c>
    </row>
    <row r="1335" spans="1:9" ht="13.95" customHeight="1" x14ac:dyDescent="0.3">
      <c r="A1335" s="9">
        <v>1334</v>
      </c>
      <c r="B1335" s="11" t="s">
        <v>2</v>
      </c>
      <c r="C1335" s="15">
        <v>29686</v>
      </c>
      <c r="D1335" s="24">
        <f t="shared" si="20"/>
        <v>43</v>
      </c>
      <c r="E1335" s="19">
        <v>41693</v>
      </c>
      <c r="F1335" s="10">
        <v>594036.42000000004</v>
      </c>
      <c r="G1335">
        <v>10</v>
      </c>
      <c r="I1335" cm="1">
        <f t="array" ref="I1335">Calcular_Prima_Anual_Empleado(B1335, D1335, G1335, F1335)</f>
        <v>27964.070507486264</v>
      </c>
    </row>
    <row r="1336" spans="1:9" ht="13.95" customHeight="1" x14ac:dyDescent="0.3">
      <c r="A1336" s="9">
        <v>1335</v>
      </c>
      <c r="B1336" s="11" t="s">
        <v>1</v>
      </c>
      <c r="C1336" s="15">
        <v>29653</v>
      </c>
      <c r="D1336" s="24">
        <f t="shared" si="20"/>
        <v>43</v>
      </c>
      <c r="E1336" s="19">
        <v>39855</v>
      </c>
      <c r="F1336" s="10">
        <v>2511698.6</v>
      </c>
      <c r="G1336">
        <v>15</v>
      </c>
      <c r="I1336" cm="1">
        <f t="array" ref="I1336">Calcular_Prima_Anual_Empleado(B1336, D1336, G1336, F1336)</f>
        <v>815181.91572235362</v>
      </c>
    </row>
    <row r="1337" spans="1:9" ht="13.95" customHeight="1" x14ac:dyDescent="0.3">
      <c r="A1337" s="9">
        <v>1336</v>
      </c>
      <c r="B1337" s="11" t="s">
        <v>2</v>
      </c>
      <c r="C1337" s="15">
        <v>29658</v>
      </c>
      <c r="D1337" s="24">
        <f t="shared" si="20"/>
        <v>43</v>
      </c>
      <c r="E1337" s="19">
        <v>37242</v>
      </c>
      <c r="F1337" s="10">
        <v>910398.77</v>
      </c>
      <c r="G1337">
        <v>23</v>
      </c>
      <c r="I1337" cm="1">
        <f t="array" ref="I1337">Calcular_Prima_Anual_Empleado(B1337, D1337, G1337, F1337)</f>
        <v>543129.61984862341</v>
      </c>
    </row>
    <row r="1338" spans="1:9" ht="13.95" customHeight="1" x14ac:dyDescent="0.3">
      <c r="A1338" s="9">
        <v>1337</v>
      </c>
      <c r="B1338" s="11" t="s">
        <v>2</v>
      </c>
      <c r="C1338" s="15">
        <v>29685</v>
      </c>
      <c r="D1338" s="24">
        <f t="shared" si="20"/>
        <v>43</v>
      </c>
      <c r="E1338" s="19">
        <v>39137</v>
      </c>
      <c r="F1338" s="10">
        <v>944928.2</v>
      </c>
      <c r="G1338">
        <v>17</v>
      </c>
      <c r="I1338" cm="1">
        <f t="array" ref="I1338">Calcular_Prima_Anual_Empleado(B1338, D1338, G1338, F1338)</f>
        <v>388933.52478968643</v>
      </c>
    </row>
    <row r="1339" spans="1:9" ht="13.95" customHeight="1" x14ac:dyDescent="0.3">
      <c r="A1339" s="9">
        <v>1338</v>
      </c>
      <c r="B1339" s="11" t="s">
        <v>1</v>
      </c>
      <c r="C1339" s="15">
        <v>29675</v>
      </c>
      <c r="D1339" s="24">
        <f t="shared" si="20"/>
        <v>43</v>
      </c>
      <c r="E1339" s="19">
        <v>36426</v>
      </c>
      <c r="F1339" s="10">
        <v>885207.5</v>
      </c>
      <c r="G1339">
        <v>25</v>
      </c>
      <c r="I1339" cm="1">
        <f t="array" ref="I1339">Calcular_Prima_Anual_Empleado(B1339, D1339, G1339, F1339)</f>
        <v>420514.46611098328</v>
      </c>
    </row>
    <row r="1340" spans="1:9" ht="13.95" customHeight="1" x14ac:dyDescent="0.3">
      <c r="A1340" s="9">
        <v>1339</v>
      </c>
      <c r="B1340" s="11" t="s">
        <v>2</v>
      </c>
      <c r="C1340" s="15">
        <v>29665</v>
      </c>
      <c r="D1340" s="24">
        <f t="shared" si="20"/>
        <v>43</v>
      </c>
      <c r="E1340" s="19">
        <v>37221</v>
      </c>
      <c r="F1340" s="10">
        <v>782680</v>
      </c>
      <c r="G1340">
        <v>23</v>
      </c>
      <c r="I1340" cm="1">
        <f t="array" ref="I1340">Calcular_Prima_Anual_Empleado(B1340, D1340, G1340, F1340)</f>
        <v>467657.62465951929</v>
      </c>
    </row>
    <row r="1341" spans="1:9" ht="13.95" customHeight="1" x14ac:dyDescent="0.3">
      <c r="A1341" s="9">
        <v>1340</v>
      </c>
      <c r="B1341" s="11" t="s">
        <v>2</v>
      </c>
      <c r="C1341" s="15">
        <v>29690</v>
      </c>
      <c r="D1341" s="24">
        <f t="shared" si="20"/>
        <v>43</v>
      </c>
      <c r="E1341" s="19">
        <v>38436</v>
      </c>
      <c r="F1341" s="10">
        <v>2304362.9</v>
      </c>
      <c r="G1341">
        <v>19</v>
      </c>
      <c r="I1341" cm="1">
        <f t="array" ref="I1341">Calcular_Prima_Anual_Empleado(B1341, D1341, G1341, F1341)</f>
        <v>941063.82627362176</v>
      </c>
    </row>
    <row r="1342" spans="1:9" ht="13.95" customHeight="1" x14ac:dyDescent="0.3">
      <c r="A1342" s="9">
        <v>1341</v>
      </c>
      <c r="B1342" s="11" t="s">
        <v>2</v>
      </c>
      <c r="C1342" s="15">
        <v>29681</v>
      </c>
      <c r="D1342" s="24">
        <f t="shared" si="20"/>
        <v>43</v>
      </c>
      <c r="E1342" s="19">
        <v>39336</v>
      </c>
      <c r="F1342" s="10">
        <v>535379.69999999995</v>
      </c>
      <c r="G1342">
        <v>17</v>
      </c>
      <c r="I1342" cm="1">
        <f t="array" ref="I1342">Calcular_Prima_Anual_Empleado(B1342, D1342, G1342, F1342)</f>
        <v>222596.63727512359</v>
      </c>
    </row>
    <row r="1343" spans="1:9" ht="13.95" customHeight="1" x14ac:dyDescent="0.3">
      <c r="A1343" s="9">
        <v>1342</v>
      </c>
      <c r="B1343" s="11" t="s">
        <v>1</v>
      </c>
      <c r="C1343" s="15">
        <v>29697</v>
      </c>
      <c r="D1343" s="24">
        <f t="shared" si="20"/>
        <v>43</v>
      </c>
      <c r="E1343" s="19">
        <v>37358</v>
      </c>
      <c r="F1343" s="10">
        <v>1652905.95</v>
      </c>
      <c r="G1343">
        <v>22</v>
      </c>
      <c r="I1343" cm="1">
        <f t="array" ref="I1343">Calcular_Prima_Anual_Empleado(B1343, D1343, G1343, F1343)</f>
        <v>781327.64197189803</v>
      </c>
    </row>
    <row r="1344" spans="1:9" ht="13.95" customHeight="1" x14ac:dyDescent="0.3">
      <c r="A1344" s="9">
        <v>1343</v>
      </c>
      <c r="B1344" s="11" t="s">
        <v>2</v>
      </c>
      <c r="C1344" s="15">
        <v>29684</v>
      </c>
      <c r="D1344" s="24">
        <f t="shared" si="20"/>
        <v>43</v>
      </c>
      <c r="E1344" s="19">
        <v>38734</v>
      </c>
      <c r="F1344" s="10">
        <v>726385.6</v>
      </c>
      <c r="G1344">
        <v>18</v>
      </c>
      <c r="I1344" cm="1">
        <f t="array" ref="I1344">Calcular_Prima_Anual_Empleado(B1344, D1344, G1344, F1344)</f>
        <v>300173.10722414753</v>
      </c>
    </row>
    <row r="1345" spans="1:9" ht="13.95" customHeight="1" x14ac:dyDescent="0.3">
      <c r="A1345" s="9">
        <v>1344</v>
      </c>
      <c r="B1345" s="11" t="s">
        <v>2</v>
      </c>
      <c r="C1345" s="15">
        <v>29697</v>
      </c>
      <c r="D1345" s="24">
        <f t="shared" si="20"/>
        <v>43</v>
      </c>
      <c r="E1345" s="19">
        <v>38774</v>
      </c>
      <c r="F1345" s="10">
        <v>2833862.95</v>
      </c>
      <c r="G1345">
        <v>18</v>
      </c>
      <c r="I1345" cm="1">
        <f t="array" ref="I1345">Calcular_Prima_Anual_Empleado(B1345, D1345, G1345, F1345)</f>
        <v>1156118.6738821603</v>
      </c>
    </row>
    <row r="1346" spans="1:9" ht="13.95" customHeight="1" x14ac:dyDescent="0.3">
      <c r="A1346" s="9">
        <v>1345</v>
      </c>
      <c r="B1346" s="11" t="s">
        <v>2</v>
      </c>
      <c r="C1346" s="15">
        <v>29696</v>
      </c>
      <c r="D1346" s="24">
        <f t="shared" si="20"/>
        <v>43</v>
      </c>
      <c r="E1346" s="19">
        <v>43659</v>
      </c>
      <c r="F1346" s="10">
        <v>815812.2</v>
      </c>
      <c r="G1346">
        <v>5</v>
      </c>
      <c r="I1346" cm="1">
        <f t="array" ref="I1346">Calcular_Prima_Anual_Empleado(B1346, D1346, G1346, F1346)</f>
        <v>36479.993306730546</v>
      </c>
    </row>
    <row r="1347" spans="1:9" ht="13.95" customHeight="1" x14ac:dyDescent="0.3">
      <c r="A1347" s="9">
        <v>1346</v>
      </c>
      <c r="B1347" s="11" t="s">
        <v>1</v>
      </c>
      <c r="C1347" s="15">
        <v>29705</v>
      </c>
      <c r="D1347" s="24">
        <f t="shared" ref="D1347:D1410" si="21">2024-YEAR(C1347)</f>
        <v>43</v>
      </c>
      <c r="E1347" s="19">
        <v>39280</v>
      </c>
      <c r="F1347" s="10">
        <v>1637905.5</v>
      </c>
      <c r="G1347">
        <v>17</v>
      </c>
      <c r="I1347" cm="1">
        <f t="array" ref="I1347">Calcular_Prima_Anual_Empleado(B1347, D1347, G1347, F1347)</f>
        <v>533144.88436309888</v>
      </c>
    </row>
    <row r="1348" spans="1:9" ht="13.95" customHeight="1" x14ac:dyDescent="0.3">
      <c r="A1348" s="9">
        <v>1347</v>
      </c>
      <c r="B1348" s="11" t="s">
        <v>1</v>
      </c>
      <c r="C1348" s="15">
        <v>29696</v>
      </c>
      <c r="D1348" s="24">
        <f t="shared" si="21"/>
        <v>43</v>
      </c>
      <c r="E1348" s="19">
        <v>42216</v>
      </c>
      <c r="F1348" s="10">
        <v>1647687.25</v>
      </c>
      <c r="G1348">
        <v>9</v>
      </c>
      <c r="I1348" cm="1">
        <f t="array" ref="I1348">Calcular_Prima_Anual_Empleado(B1348, D1348, G1348, F1348)</f>
        <v>60309.842368381149</v>
      </c>
    </row>
    <row r="1349" spans="1:9" ht="13.95" customHeight="1" x14ac:dyDescent="0.3">
      <c r="A1349" s="9">
        <v>1348</v>
      </c>
      <c r="B1349" s="11" t="s">
        <v>1</v>
      </c>
      <c r="C1349" s="15">
        <v>29691</v>
      </c>
      <c r="D1349" s="24">
        <f t="shared" si="21"/>
        <v>43</v>
      </c>
      <c r="E1349" s="19">
        <v>42682</v>
      </c>
      <c r="F1349" s="10">
        <v>359988.05</v>
      </c>
      <c r="G1349">
        <v>8</v>
      </c>
      <c r="I1349" cm="1">
        <f t="array" ref="I1349">Calcular_Prima_Anual_Empleado(B1349, D1349, G1349, F1349)</f>
        <v>16672.135482900354</v>
      </c>
    </row>
    <row r="1350" spans="1:9" ht="13.95" customHeight="1" x14ac:dyDescent="0.3">
      <c r="A1350" s="9">
        <v>1349</v>
      </c>
      <c r="B1350" s="11" t="s">
        <v>1</v>
      </c>
      <c r="C1350" s="15">
        <v>29708</v>
      </c>
      <c r="D1350" s="24">
        <f t="shared" si="21"/>
        <v>43</v>
      </c>
      <c r="E1350" s="19">
        <v>39360</v>
      </c>
      <c r="F1350" s="10">
        <v>573383.9</v>
      </c>
      <c r="G1350">
        <v>17</v>
      </c>
      <c r="I1350" cm="1">
        <f t="array" ref="I1350">Calcular_Prima_Anual_Empleado(B1350, D1350, G1350, F1350)</f>
        <v>189545.79679671276</v>
      </c>
    </row>
    <row r="1351" spans="1:9" ht="13.95" customHeight="1" x14ac:dyDescent="0.3">
      <c r="A1351" s="9">
        <v>1350</v>
      </c>
      <c r="B1351" s="11" t="s">
        <v>1</v>
      </c>
      <c r="C1351" s="15">
        <v>29686</v>
      </c>
      <c r="D1351" s="24">
        <f t="shared" si="21"/>
        <v>43</v>
      </c>
      <c r="E1351" s="19">
        <v>36298</v>
      </c>
      <c r="F1351" s="10">
        <v>694162</v>
      </c>
      <c r="G1351">
        <v>25</v>
      </c>
      <c r="I1351" cm="1">
        <f t="array" ref="I1351">Calcular_Prima_Anual_Empleado(B1351, D1351, G1351, F1351)</f>
        <v>330724.3491855989</v>
      </c>
    </row>
    <row r="1352" spans="1:9" ht="13.95" customHeight="1" x14ac:dyDescent="0.3">
      <c r="A1352" s="9">
        <v>1351</v>
      </c>
      <c r="B1352" s="11" t="s">
        <v>1</v>
      </c>
      <c r="C1352" s="15">
        <v>29231</v>
      </c>
      <c r="D1352" s="24">
        <f t="shared" si="21"/>
        <v>44</v>
      </c>
      <c r="E1352" s="19">
        <v>36367</v>
      </c>
      <c r="F1352" s="10">
        <v>827068</v>
      </c>
      <c r="G1352">
        <v>25</v>
      </c>
      <c r="I1352" cm="1">
        <f t="array" ref="I1352">Calcular_Prima_Anual_Empleado(B1352, D1352, G1352, F1352)</f>
        <v>418047.46564719651</v>
      </c>
    </row>
    <row r="1353" spans="1:9" ht="13.95" customHeight="1" x14ac:dyDescent="0.3">
      <c r="A1353" s="9">
        <v>1352</v>
      </c>
      <c r="B1353" s="11" t="s">
        <v>2</v>
      </c>
      <c r="C1353" s="15">
        <v>29695</v>
      </c>
      <c r="D1353" s="24">
        <f t="shared" si="21"/>
        <v>43</v>
      </c>
      <c r="E1353" s="19">
        <v>37325</v>
      </c>
      <c r="F1353" s="10">
        <v>645316</v>
      </c>
      <c r="G1353">
        <v>22</v>
      </c>
      <c r="I1353" cm="1">
        <f t="array" ref="I1353">Calcular_Prima_Anual_Empleado(B1353, D1353, G1353, F1353)</f>
        <v>386486.03846936033</v>
      </c>
    </row>
    <row r="1354" spans="1:9" ht="13.95" customHeight="1" x14ac:dyDescent="0.3">
      <c r="A1354" s="9">
        <v>1353</v>
      </c>
      <c r="B1354" s="11" t="s">
        <v>1</v>
      </c>
      <c r="C1354" s="15">
        <v>29700</v>
      </c>
      <c r="D1354" s="24">
        <f t="shared" si="21"/>
        <v>43</v>
      </c>
      <c r="E1354" s="19">
        <v>41187</v>
      </c>
      <c r="F1354" s="10">
        <v>508261.45</v>
      </c>
      <c r="G1354">
        <v>12</v>
      </c>
      <c r="I1354" cm="1">
        <f t="array" ref="I1354">Calcular_Prima_Anual_Empleado(B1354, D1354, G1354, F1354)</f>
        <v>168526.01251043094</v>
      </c>
    </row>
    <row r="1355" spans="1:9" ht="13.95" customHeight="1" x14ac:dyDescent="0.3">
      <c r="A1355" s="9">
        <v>1354</v>
      </c>
      <c r="B1355" s="11" t="s">
        <v>1</v>
      </c>
      <c r="C1355" s="15">
        <v>29700</v>
      </c>
      <c r="D1355" s="24">
        <f t="shared" si="21"/>
        <v>43</v>
      </c>
      <c r="E1355" s="19">
        <v>37846</v>
      </c>
      <c r="F1355" s="10">
        <v>642792.4</v>
      </c>
      <c r="G1355">
        <v>21</v>
      </c>
      <c r="I1355" cm="1">
        <f t="array" ref="I1355">Calcular_Prima_Anual_Empleado(B1355, D1355, G1355, F1355)</f>
        <v>306580.97815403721</v>
      </c>
    </row>
    <row r="1356" spans="1:9" ht="13.95" customHeight="1" x14ac:dyDescent="0.3">
      <c r="A1356" s="9">
        <v>1355</v>
      </c>
      <c r="B1356" s="11" t="s">
        <v>1</v>
      </c>
      <c r="C1356" s="15">
        <v>29699</v>
      </c>
      <c r="D1356" s="24">
        <f t="shared" si="21"/>
        <v>43</v>
      </c>
      <c r="E1356" s="19">
        <v>38607</v>
      </c>
      <c r="F1356" s="10">
        <v>740203.6</v>
      </c>
      <c r="G1356">
        <v>19</v>
      </c>
      <c r="I1356" cm="1">
        <f t="array" ref="I1356">Calcular_Prima_Anual_Empleado(B1356, D1356, G1356, F1356)</f>
        <v>243390.73212550103</v>
      </c>
    </row>
    <row r="1357" spans="1:9" ht="13.95" customHeight="1" x14ac:dyDescent="0.3">
      <c r="A1357" s="9">
        <v>1356</v>
      </c>
      <c r="B1357" s="11" t="s">
        <v>1</v>
      </c>
      <c r="C1357" s="15">
        <v>29693</v>
      </c>
      <c r="D1357" s="24">
        <f t="shared" si="21"/>
        <v>43</v>
      </c>
      <c r="E1357" s="19">
        <v>38580</v>
      </c>
      <c r="F1357" s="10">
        <v>736331.5</v>
      </c>
      <c r="G1357">
        <v>19</v>
      </c>
      <c r="I1357" cm="1">
        <f t="array" ref="I1357">Calcular_Prima_Anual_Empleado(B1357, D1357, G1357, F1357)</f>
        <v>242140.9218567702</v>
      </c>
    </row>
    <row r="1358" spans="1:9" ht="13.95" customHeight="1" x14ac:dyDescent="0.3">
      <c r="A1358" s="9">
        <v>1357</v>
      </c>
      <c r="B1358" s="11" t="s">
        <v>2</v>
      </c>
      <c r="C1358" s="15">
        <v>29451</v>
      </c>
      <c r="D1358" s="24">
        <f t="shared" si="21"/>
        <v>44</v>
      </c>
      <c r="E1358" s="19">
        <v>42985</v>
      </c>
      <c r="F1358" s="10">
        <v>830254</v>
      </c>
      <c r="G1358">
        <v>7</v>
      </c>
      <c r="I1358" cm="1">
        <f t="array" ref="I1358">Calcular_Prima_Anual_Empleado(B1358, D1358, G1358, F1358)</f>
        <v>39481.341693678289</v>
      </c>
    </row>
    <row r="1359" spans="1:9" ht="13.95" customHeight="1" x14ac:dyDescent="0.3">
      <c r="A1359" s="9">
        <v>1358</v>
      </c>
      <c r="B1359" s="11" t="s">
        <v>1</v>
      </c>
      <c r="C1359" s="15">
        <v>29715</v>
      </c>
      <c r="D1359" s="24">
        <f t="shared" si="21"/>
        <v>43</v>
      </c>
      <c r="E1359" s="19">
        <v>37323</v>
      </c>
      <c r="F1359" s="10">
        <v>647178.5</v>
      </c>
      <c r="G1359">
        <v>22</v>
      </c>
      <c r="I1359" cm="1">
        <f t="array" ref="I1359">Calcular_Prima_Anual_Empleado(B1359, D1359, G1359, F1359)</f>
        <v>308642.41604106635</v>
      </c>
    </row>
    <row r="1360" spans="1:9" ht="13.95" customHeight="1" x14ac:dyDescent="0.3">
      <c r="A1360" s="9">
        <v>1359</v>
      </c>
      <c r="B1360" s="11" t="s">
        <v>2</v>
      </c>
      <c r="C1360" s="15">
        <v>29723</v>
      </c>
      <c r="D1360" s="24">
        <f t="shared" si="21"/>
        <v>43</v>
      </c>
      <c r="E1360" s="19">
        <v>39649</v>
      </c>
      <c r="F1360" s="10">
        <v>558283.69999999995</v>
      </c>
      <c r="G1360">
        <v>16</v>
      </c>
      <c r="I1360" cm="1">
        <f t="array" ref="I1360">Calcular_Prima_Anual_Empleado(B1360, D1360, G1360, F1360)</f>
        <v>231899.0277652207</v>
      </c>
    </row>
    <row r="1361" spans="1:9" ht="13.95" customHeight="1" x14ac:dyDescent="0.3">
      <c r="A1361" s="9">
        <v>1360</v>
      </c>
      <c r="B1361" s="11" t="s">
        <v>2</v>
      </c>
      <c r="C1361" s="15">
        <v>29723</v>
      </c>
      <c r="D1361" s="24">
        <f t="shared" si="21"/>
        <v>43</v>
      </c>
      <c r="E1361" s="19">
        <v>37659</v>
      </c>
      <c r="F1361" s="10">
        <v>1430979</v>
      </c>
      <c r="G1361">
        <v>21</v>
      </c>
      <c r="I1361" cm="1">
        <f t="array" ref="I1361">Calcular_Prima_Anual_Empleado(B1361, D1361, G1361, F1361)</f>
        <v>850752.59972936171</v>
      </c>
    </row>
    <row r="1362" spans="1:9" ht="13.95" customHeight="1" x14ac:dyDescent="0.3">
      <c r="A1362" s="9">
        <v>1361</v>
      </c>
      <c r="B1362" s="11" t="s">
        <v>2</v>
      </c>
      <c r="C1362" s="15">
        <v>29719</v>
      </c>
      <c r="D1362" s="24">
        <f t="shared" si="21"/>
        <v>43</v>
      </c>
      <c r="E1362" s="19">
        <v>39449</v>
      </c>
      <c r="F1362" s="10">
        <v>703186.53</v>
      </c>
      <c r="G1362">
        <v>16</v>
      </c>
      <c r="I1362" cm="1">
        <f t="array" ref="I1362">Calcular_Prima_Anual_Empleado(B1362, D1362, G1362, F1362)</f>
        <v>290750.87494388653</v>
      </c>
    </row>
    <row r="1363" spans="1:9" ht="13.95" customHeight="1" x14ac:dyDescent="0.3">
      <c r="A1363" s="9">
        <v>1362</v>
      </c>
      <c r="B1363" s="11" t="s">
        <v>2</v>
      </c>
      <c r="C1363" s="15">
        <v>29665</v>
      </c>
      <c r="D1363" s="24">
        <f t="shared" si="21"/>
        <v>43</v>
      </c>
      <c r="E1363" s="19">
        <v>39887</v>
      </c>
      <c r="F1363" s="10">
        <v>628047.75</v>
      </c>
      <c r="G1363">
        <v>15</v>
      </c>
      <c r="I1363" cm="1">
        <f t="array" ref="I1363">Calcular_Prima_Anual_Empleado(B1363, D1363, G1363, F1363)</f>
        <v>260233.48616858531</v>
      </c>
    </row>
    <row r="1364" spans="1:9" ht="13.95" customHeight="1" x14ac:dyDescent="0.3">
      <c r="A1364" s="9">
        <v>1363</v>
      </c>
      <c r="B1364" s="11" t="s">
        <v>2</v>
      </c>
      <c r="C1364" s="15">
        <v>29713</v>
      </c>
      <c r="D1364" s="24">
        <f t="shared" si="21"/>
        <v>43</v>
      </c>
      <c r="E1364" s="19">
        <v>39114</v>
      </c>
      <c r="F1364" s="10">
        <v>1058497.5</v>
      </c>
      <c r="G1364">
        <v>17</v>
      </c>
      <c r="I1364" cm="1">
        <f t="array" ref="I1364">Calcular_Prima_Anual_Empleado(B1364, D1364, G1364, F1364)</f>
        <v>435059.35330378829</v>
      </c>
    </row>
    <row r="1365" spans="1:9" ht="13.95" customHeight="1" x14ac:dyDescent="0.3">
      <c r="A1365" s="9">
        <v>1364</v>
      </c>
      <c r="B1365" s="11" t="s">
        <v>2</v>
      </c>
      <c r="C1365" s="15">
        <v>29698</v>
      </c>
      <c r="D1365" s="24">
        <f t="shared" si="21"/>
        <v>43</v>
      </c>
      <c r="E1365" s="19">
        <v>40380</v>
      </c>
      <c r="F1365" s="10">
        <v>557578</v>
      </c>
      <c r="G1365">
        <v>14</v>
      </c>
      <c r="I1365" cm="1">
        <f t="array" ref="I1365">Calcular_Prima_Anual_Empleado(B1365, D1365, G1365, F1365)</f>
        <v>231612.40983958059</v>
      </c>
    </row>
    <row r="1366" spans="1:9" ht="13.95" customHeight="1" x14ac:dyDescent="0.3">
      <c r="A1366" s="9">
        <v>1365</v>
      </c>
      <c r="B1366" s="11" t="s">
        <v>2</v>
      </c>
      <c r="C1366" s="15">
        <v>28625</v>
      </c>
      <c r="D1366" s="24">
        <f t="shared" si="21"/>
        <v>46</v>
      </c>
      <c r="E1366" s="19">
        <v>38474</v>
      </c>
      <c r="F1366" s="10">
        <v>760193.5</v>
      </c>
      <c r="G1366">
        <v>19</v>
      </c>
      <c r="I1366" cm="1">
        <f t="array" ref="I1366">Calcular_Prima_Anual_Empleado(B1366, D1366, G1366, F1366)</f>
        <v>385084.89275273622</v>
      </c>
    </row>
    <row r="1367" spans="1:9" ht="13.95" customHeight="1" x14ac:dyDescent="0.3">
      <c r="A1367" s="9">
        <v>1366</v>
      </c>
      <c r="B1367" s="11" t="s">
        <v>2</v>
      </c>
      <c r="C1367" s="15">
        <v>29694</v>
      </c>
      <c r="D1367" s="24">
        <f t="shared" si="21"/>
        <v>43</v>
      </c>
      <c r="E1367" s="19">
        <v>42515</v>
      </c>
      <c r="F1367" s="10">
        <v>543343</v>
      </c>
      <c r="G1367">
        <v>8</v>
      </c>
      <c r="I1367" cm="1">
        <f t="array" ref="I1367">Calcular_Prima_Anual_Empleado(B1367, D1367, G1367, F1367)</f>
        <v>26017.504245157408</v>
      </c>
    </row>
    <row r="1368" spans="1:9" ht="13.95" customHeight="1" x14ac:dyDescent="0.3">
      <c r="A1368" s="9">
        <v>1367</v>
      </c>
      <c r="B1368" s="11" t="s">
        <v>2</v>
      </c>
      <c r="C1368" s="15">
        <v>29720</v>
      </c>
      <c r="D1368" s="24">
        <f t="shared" si="21"/>
        <v>43</v>
      </c>
      <c r="E1368" s="19">
        <v>40435</v>
      </c>
      <c r="F1368" s="10">
        <v>505925.95</v>
      </c>
      <c r="G1368">
        <v>14</v>
      </c>
      <c r="I1368" cm="1">
        <f t="array" ref="I1368">Calcular_Prima_Anual_Empleado(B1368, D1368, G1368, F1368)</f>
        <v>210634.08558556283</v>
      </c>
    </row>
    <row r="1369" spans="1:9" ht="13.95" customHeight="1" x14ac:dyDescent="0.3">
      <c r="A1369" s="9">
        <v>1368</v>
      </c>
      <c r="B1369" s="11" t="s">
        <v>2</v>
      </c>
      <c r="C1369" s="15">
        <v>29734</v>
      </c>
      <c r="D1369" s="24">
        <f t="shared" si="21"/>
        <v>43</v>
      </c>
      <c r="E1369" s="19">
        <v>40210</v>
      </c>
      <c r="F1369" s="10">
        <v>552416</v>
      </c>
      <c r="G1369">
        <v>14</v>
      </c>
      <c r="I1369" cm="1">
        <f t="array" ref="I1369">Calcular_Prima_Anual_Empleado(B1369, D1369, G1369, F1369)</f>
        <v>229515.87911525817</v>
      </c>
    </row>
    <row r="1370" spans="1:9" ht="13.95" customHeight="1" x14ac:dyDescent="0.3">
      <c r="A1370" s="9">
        <v>1369</v>
      </c>
      <c r="B1370" s="11" t="s">
        <v>1</v>
      </c>
      <c r="C1370" s="15">
        <v>29737</v>
      </c>
      <c r="D1370" s="24">
        <f t="shared" si="21"/>
        <v>43</v>
      </c>
      <c r="E1370" s="19">
        <v>39958</v>
      </c>
      <c r="F1370" s="10">
        <v>1983369.5</v>
      </c>
      <c r="G1370">
        <v>15</v>
      </c>
      <c r="I1370" cm="1">
        <f t="array" ref="I1370">Calcular_Prima_Anual_Empleado(B1370, D1370, G1370, F1370)</f>
        <v>644651.41949308978</v>
      </c>
    </row>
    <row r="1371" spans="1:9" ht="13.95" customHeight="1" x14ac:dyDescent="0.3">
      <c r="A1371" s="9">
        <v>1370</v>
      </c>
      <c r="B1371" s="11" t="s">
        <v>1</v>
      </c>
      <c r="C1371" s="15">
        <v>29741</v>
      </c>
      <c r="D1371" s="24">
        <f t="shared" si="21"/>
        <v>43</v>
      </c>
      <c r="E1371" s="19">
        <v>39808</v>
      </c>
      <c r="F1371" s="10">
        <v>1587138.5</v>
      </c>
      <c r="G1371">
        <v>16</v>
      </c>
      <c r="I1371" cm="1">
        <f t="array" ref="I1371">Calcular_Prima_Anual_Empleado(B1371, D1371, G1371, F1371)</f>
        <v>516758.65520768985</v>
      </c>
    </row>
    <row r="1372" spans="1:9" ht="13.95" customHeight="1" x14ac:dyDescent="0.3">
      <c r="A1372" s="9">
        <v>1371</v>
      </c>
      <c r="B1372" s="11" t="s">
        <v>1</v>
      </c>
      <c r="C1372" s="15">
        <v>29740</v>
      </c>
      <c r="D1372" s="24">
        <f t="shared" si="21"/>
        <v>43</v>
      </c>
      <c r="E1372" s="19">
        <v>42451</v>
      </c>
      <c r="F1372" s="10">
        <v>754646.03</v>
      </c>
      <c r="G1372">
        <v>8</v>
      </c>
      <c r="I1372" cm="1">
        <f t="array" ref="I1372">Calcular_Prima_Anual_Empleado(B1372, D1372, G1372, F1372)</f>
        <v>30046.353041827118</v>
      </c>
    </row>
    <row r="1373" spans="1:9" ht="13.95" customHeight="1" x14ac:dyDescent="0.3">
      <c r="A1373" s="9">
        <v>1372</v>
      </c>
      <c r="B1373" s="11" t="s">
        <v>2</v>
      </c>
      <c r="C1373" s="15">
        <v>29743</v>
      </c>
      <c r="D1373" s="24">
        <f t="shared" si="21"/>
        <v>43</v>
      </c>
      <c r="E1373" s="19">
        <v>40536</v>
      </c>
      <c r="F1373" s="10">
        <v>1415608.6</v>
      </c>
      <c r="G1373">
        <v>14</v>
      </c>
      <c r="I1373" cm="1">
        <f t="array" ref="I1373">Calcular_Prima_Anual_Empleado(B1373, D1373, G1373, F1373)</f>
        <v>580098.94903152704</v>
      </c>
    </row>
    <row r="1374" spans="1:9" ht="13.95" customHeight="1" x14ac:dyDescent="0.3">
      <c r="A1374" s="9">
        <v>1373</v>
      </c>
      <c r="B1374" s="11" t="s">
        <v>1</v>
      </c>
      <c r="C1374" s="15">
        <v>29681</v>
      </c>
      <c r="D1374" s="24">
        <f t="shared" si="21"/>
        <v>43</v>
      </c>
      <c r="E1374" s="19">
        <v>37442</v>
      </c>
      <c r="F1374" s="10">
        <v>686648</v>
      </c>
      <c r="G1374">
        <v>22</v>
      </c>
      <c r="I1374" cm="1">
        <f t="array" ref="I1374">Calcular_Prima_Anual_Empleado(B1374, D1374, G1374, F1374)</f>
        <v>327192.81906017149</v>
      </c>
    </row>
    <row r="1375" spans="1:9" ht="13.95" customHeight="1" x14ac:dyDescent="0.3">
      <c r="A1375" s="9">
        <v>1374</v>
      </c>
      <c r="B1375" s="11" t="s">
        <v>2</v>
      </c>
      <c r="C1375" s="15">
        <v>29743</v>
      </c>
      <c r="D1375" s="24">
        <f t="shared" si="21"/>
        <v>43</v>
      </c>
      <c r="E1375" s="19">
        <v>38429</v>
      </c>
      <c r="F1375" s="10">
        <v>1241707.6000000001</v>
      </c>
      <c r="G1375">
        <v>19</v>
      </c>
      <c r="I1375" cm="1">
        <f t="array" ref="I1375">Calcular_Prima_Anual_Empleado(B1375, D1375, G1375, F1375)</f>
        <v>509469.58260564593</v>
      </c>
    </row>
    <row r="1376" spans="1:9" ht="13.95" customHeight="1" x14ac:dyDescent="0.3">
      <c r="A1376" s="9">
        <v>1375</v>
      </c>
      <c r="B1376" s="11" t="s">
        <v>2</v>
      </c>
      <c r="C1376" s="15">
        <v>29753</v>
      </c>
      <c r="D1376" s="24">
        <f t="shared" si="21"/>
        <v>43</v>
      </c>
      <c r="E1376" s="19">
        <v>37315</v>
      </c>
      <c r="F1376" s="10">
        <v>1584938.5</v>
      </c>
      <c r="G1376">
        <v>22</v>
      </c>
      <c r="I1376" cm="1">
        <f t="array" ref="I1376">Calcular_Prima_Anual_Empleado(B1376, D1376, G1376, F1376)</f>
        <v>941730.8533041249</v>
      </c>
    </row>
    <row r="1377" spans="1:9" ht="13.95" customHeight="1" x14ac:dyDescent="0.3">
      <c r="A1377" s="9">
        <v>1376</v>
      </c>
      <c r="B1377" s="11" t="s">
        <v>2</v>
      </c>
      <c r="C1377" s="15">
        <v>29706</v>
      </c>
      <c r="D1377" s="24">
        <f t="shared" si="21"/>
        <v>43</v>
      </c>
      <c r="E1377" s="19">
        <v>37074</v>
      </c>
      <c r="F1377" s="10">
        <v>1564263</v>
      </c>
      <c r="G1377">
        <v>23</v>
      </c>
      <c r="I1377" cm="1">
        <f t="array" ref="I1377">Calcular_Prima_Anual_Empleado(B1377, D1377, G1377, F1377)</f>
        <v>929513.21891465888</v>
      </c>
    </row>
    <row r="1378" spans="1:9" ht="13.95" customHeight="1" x14ac:dyDescent="0.3">
      <c r="A1378" s="9">
        <v>1377</v>
      </c>
      <c r="B1378" s="11" t="s">
        <v>1</v>
      </c>
      <c r="C1378" s="15">
        <v>29737</v>
      </c>
      <c r="D1378" s="24">
        <f t="shared" si="21"/>
        <v>43</v>
      </c>
      <c r="E1378" s="19">
        <v>39160</v>
      </c>
      <c r="F1378" s="10">
        <v>693280</v>
      </c>
      <c r="G1378">
        <v>17</v>
      </c>
      <c r="I1378" cm="1">
        <f t="array" ref="I1378">Calcular_Prima_Anual_Empleado(B1378, D1378, G1378, F1378)</f>
        <v>228245.0496467895</v>
      </c>
    </row>
    <row r="1379" spans="1:9" ht="13.95" customHeight="1" x14ac:dyDescent="0.3">
      <c r="A1379" s="9">
        <v>1378</v>
      </c>
      <c r="B1379" s="11" t="s">
        <v>1</v>
      </c>
      <c r="C1379" s="15">
        <v>29754</v>
      </c>
      <c r="D1379" s="24">
        <f t="shared" si="21"/>
        <v>43</v>
      </c>
      <c r="E1379" s="19">
        <v>37496</v>
      </c>
      <c r="F1379" s="10">
        <v>617762</v>
      </c>
      <c r="G1379">
        <v>22</v>
      </c>
      <c r="I1379" cm="1">
        <f t="array" ref="I1379">Calcular_Prima_Anual_Empleado(B1379, D1379, G1379, F1379)</f>
        <v>294816.85629464174</v>
      </c>
    </row>
    <row r="1380" spans="1:9" ht="13.95" customHeight="1" x14ac:dyDescent="0.3">
      <c r="A1380" s="9">
        <v>1379</v>
      </c>
      <c r="B1380" s="11" t="s">
        <v>2</v>
      </c>
      <c r="C1380" s="15">
        <v>29755</v>
      </c>
      <c r="D1380" s="24">
        <f t="shared" si="21"/>
        <v>43</v>
      </c>
      <c r="E1380" s="19">
        <v>37941</v>
      </c>
      <c r="F1380" s="10">
        <v>1593575.1</v>
      </c>
      <c r="G1380">
        <v>21</v>
      </c>
      <c r="I1380" cm="1">
        <f t="array" ref="I1380">Calcular_Prima_Anual_Empleado(B1380, D1380, G1380, F1380)</f>
        <v>946834.42135172104</v>
      </c>
    </row>
    <row r="1381" spans="1:9" ht="13.95" customHeight="1" x14ac:dyDescent="0.3">
      <c r="A1381" s="9">
        <v>1380</v>
      </c>
      <c r="B1381" s="11" t="s">
        <v>1</v>
      </c>
      <c r="C1381" s="15">
        <v>29756</v>
      </c>
      <c r="D1381" s="24">
        <f t="shared" si="21"/>
        <v>43</v>
      </c>
      <c r="E1381" s="19">
        <v>39413</v>
      </c>
      <c r="F1381" s="10">
        <v>375948.75</v>
      </c>
      <c r="G1381">
        <v>17</v>
      </c>
      <c r="I1381" cm="1">
        <f t="array" ref="I1381">Calcular_Prima_Anual_Empleado(B1381, D1381, G1381, F1381)</f>
        <v>125819.0134289233</v>
      </c>
    </row>
    <row r="1382" spans="1:9" ht="13.95" customHeight="1" x14ac:dyDescent="0.3">
      <c r="A1382" s="9">
        <v>1381</v>
      </c>
      <c r="B1382" s="11" t="s">
        <v>1</v>
      </c>
      <c r="C1382" s="15">
        <v>29737</v>
      </c>
      <c r="D1382" s="24">
        <f t="shared" si="21"/>
        <v>43</v>
      </c>
      <c r="E1382" s="19">
        <v>37920</v>
      </c>
      <c r="F1382" s="10">
        <v>671836</v>
      </c>
      <c r="G1382">
        <v>21</v>
      </c>
      <c r="I1382" cm="1">
        <f t="array" ref="I1382">Calcular_Prima_Anual_Empleado(B1382, D1382, G1382, F1382)</f>
        <v>320231.27737560531</v>
      </c>
    </row>
    <row r="1383" spans="1:9" ht="13.95" customHeight="1" x14ac:dyDescent="0.3">
      <c r="A1383" s="9">
        <v>1382</v>
      </c>
      <c r="B1383" s="11" t="s">
        <v>2</v>
      </c>
      <c r="C1383" s="15">
        <v>29741</v>
      </c>
      <c r="D1383" s="24">
        <f t="shared" si="21"/>
        <v>43</v>
      </c>
      <c r="E1383" s="19">
        <v>39059</v>
      </c>
      <c r="F1383" s="10">
        <v>595508</v>
      </c>
      <c r="G1383">
        <v>18</v>
      </c>
      <c r="I1383" cm="1">
        <f t="array" ref="I1383">Calcular_Prima_Anual_Empleado(B1383, D1383, G1383, F1383)</f>
        <v>247017.56489063654</v>
      </c>
    </row>
    <row r="1384" spans="1:9" ht="13.95" customHeight="1" x14ac:dyDescent="0.3">
      <c r="A1384" s="9">
        <v>1383</v>
      </c>
      <c r="B1384" s="11" t="s">
        <v>2</v>
      </c>
      <c r="C1384" s="15">
        <v>29752</v>
      </c>
      <c r="D1384" s="24">
        <f t="shared" si="21"/>
        <v>43</v>
      </c>
      <c r="E1384" s="19">
        <v>41395</v>
      </c>
      <c r="F1384" s="10">
        <v>612793.71</v>
      </c>
      <c r="G1384">
        <v>11</v>
      </c>
      <c r="I1384" cm="1">
        <f t="array" ref="I1384">Calcular_Prima_Anual_Empleado(B1384, D1384, G1384, F1384)</f>
        <v>254038.10384970819</v>
      </c>
    </row>
    <row r="1385" spans="1:9" ht="13.95" customHeight="1" x14ac:dyDescent="0.3">
      <c r="A1385" s="9">
        <v>1384</v>
      </c>
      <c r="B1385" s="11" t="s">
        <v>1</v>
      </c>
      <c r="C1385" s="15">
        <v>29760</v>
      </c>
      <c r="D1385" s="24">
        <f t="shared" si="21"/>
        <v>43</v>
      </c>
      <c r="E1385" s="19">
        <v>38499</v>
      </c>
      <c r="F1385" s="10">
        <v>374067.05</v>
      </c>
      <c r="G1385">
        <v>19</v>
      </c>
      <c r="I1385" cm="1">
        <f t="array" ref="I1385">Calcular_Prima_Anual_Empleado(B1385, D1385, G1385, F1385)</f>
        <v>125211.65102023784</v>
      </c>
    </row>
    <row r="1386" spans="1:9" ht="13.95" customHeight="1" x14ac:dyDescent="0.3">
      <c r="A1386" s="9">
        <v>1385</v>
      </c>
      <c r="B1386" s="11" t="s">
        <v>2</v>
      </c>
      <c r="C1386" s="15">
        <v>29754</v>
      </c>
      <c r="D1386" s="24">
        <f t="shared" si="21"/>
        <v>43</v>
      </c>
      <c r="E1386" s="19">
        <v>37548</v>
      </c>
      <c r="F1386" s="10">
        <v>881767.3</v>
      </c>
      <c r="G1386">
        <v>22</v>
      </c>
      <c r="I1386" cm="1">
        <f t="array" ref="I1386">Calcular_Prima_Anual_Empleado(B1386, D1386, G1386, F1386)</f>
        <v>526210.617527375</v>
      </c>
    </row>
    <row r="1387" spans="1:9" ht="13.95" customHeight="1" x14ac:dyDescent="0.3">
      <c r="A1387" s="9">
        <v>1386</v>
      </c>
      <c r="B1387" s="11" t="s">
        <v>1</v>
      </c>
      <c r="C1387" s="15">
        <v>29762</v>
      </c>
      <c r="D1387" s="24">
        <f t="shared" si="21"/>
        <v>43</v>
      </c>
      <c r="E1387" s="19">
        <v>39012</v>
      </c>
      <c r="F1387" s="10">
        <v>472827.35</v>
      </c>
      <c r="G1387">
        <v>18</v>
      </c>
      <c r="I1387" cm="1">
        <f t="array" ref="I1387">Calcular_Prima_Anual_Empleado(B1387, D1387, G1387, F1387)</f>
        <v>157088.83319087917</v>
      </c>
    </row>
    <row r="1388" spans="1:9" ht="13.95" customHeight="1" x14ac:dyDescent="0.3">
      <c r="A1388" s="9">
        <v>1387</v>
      </c>
      <c r="B1388" s="11" t="s">
        <v>1</v>
      </c>
      <c r="C1388" s="15">
        <v>29753</v>
      </c>
      <c r="D1388" s="24">
        <f t="shared" si="21"/>
        <v>43</v>
      </c>
      <c r="E1388" s="19">
        <v>39652</v>
      </c>
      <c r="F1388" s="10">
        <v>627724</v>
      </c>
      <c r="G1388">
        <v>16</v>
      </c>
      <c r="I1388" cm="1">
        <f t="array" ref="I1388">Calcular_Prima_Anual_Empleado(B1388, D1388, G1388, F1388)</f>
        <v>207085.3270216196</v>
      </c>
    </row>
    <row r="1389" spans="1:9" ht="13.95" customHeight="1" x14ac:dyDescent="0.3">
      <c r="A1389" s="9">
        <v>1388</v>
      </c>
      <c r="B1389" s="11" t="s">
        <v>2</v>
      </c>
      <c r="C1389" s="15">
        <v>29723</v>
      </c>
      <c r="D1389" s="24">
        <f t="shared" si="21"/>
        <v>43</v>
      </c>
      <c r="E1389" s="19">
        <v>39508</v>
      </c>
      <c r="F1389" s="10">
        <v>549017.55000000005</v>
      </c>
      <c r="G1389">
        <v>16</v>
      </c>
      <c r="I1389" cm="1">
        <f t="array" ref="I1389">Calcular_Prima_Anual_Empleado(B1389, D1389, G1389, F1389)</f>
        <v>228135.6089021482</v>
      </c>
    </row>
    <row r="1390" spans="1:9" ht="13.95" customHeight="1" x14ac:dyDescent="0.3">
      <c r="A1390" s="9">
        <v>1389</v>
      </c>
      <c r="B1390" s="11" t="s">
        <v>1</v>
      </c>
      <c r="C1390" s="15">
        <v>29746</v>
      </c>
      <c r="D1390" s="24">
        <f t="shared" si="21"/>
        <v>43</v>
      </c>
      <c r="E1390" s="19">
        <v>37088</v>
      </c>
      <c r="F1390" s="10">
        <v>699958</v>
      </c>
      <c r="G1390">
        <v>23</v>
      </c>
      <c r="I1390" cm="1">
        <f t="array" ref="I1390">Calcular_Prima_Anual_Empleado(B1390, D1390, G1390, F1390)</f>
        <v>333448.43071434216</v>
      </c>
    </row>
    <row r="1391" spans="1:9" ht="13.95" customHeight="1" x14ac:dyDescent="0.3">
      <c r="A1391" s="9">
        <v>1390</v>
      </c>
      <c r="B1391" s="11" t="s">
        <v>2</v>
      </c>
      <c r="C1391" s="15">
        <v>29767</v>
      </c>
      <c r="D1391" s="24">
        <f t="shared" si="21"/>
        <v>43</v>
      </c>
      <c r="E1391" s="19">
        <v>40362</v>
      </c>
      <c r="F1391" s="10">
        <v>404141.35</v>
      </c>
      <c r="G1391">
        <v>14</v>
      </c>
      <c r="I1391" cm="1">
        <f t="array" ref="I1391">Calcular_Prima_Anual_Empleado(B1391, D1391, G1391, F1391)</f>
        <v>169294.57741762974</v>
      </c>
    </row>
    <row r="1392" spans="1:9" ht="13.95" customHeight="1" x14ac:dyDescent="0.3">
      <c r="A1392" s="9">
        <v>1391</v>
      </c>
      <c r="B1392" s="11" t="s">
        <v>2</v>
      </c>
      <c r="C1392" s="15">
        <v>29768</v>
      </c>
      <c r="D1392" s="24">
        <f t="shared" si="21"/>
        <v>43</v>
      </c>
      <c r="E1392" s="19">
        <v>39188</v>
      </c>
      <c r="F1392" s="10">
        <v>376631.36</v>
      </c>
      <c r="G1392">
        <v>17</v>
      </c>
      <c r="I1392" cm="1">
        <f t="array" ref="I1392">Calcular_Prima_Anual_Empleado(B1392, D1392, G1392, F1392)</f>
        <v>158121.47798702077</v>
      </c>
    </row>
    <row r="1393" spans="1:9" ht="13.95" customHeight="1" x14ac:dyDescent="0.3">
      <c r="A1393" s="9">
        <v>1392</v>
      </c>
      <c r="B1393" s="11" t="s">
        <v>2</v>
      </c>
      <c r="C1393" s="15">
        <v>29772</v>
      </c>
      <c r="D1393" s="24">
        <f t="shared" si="21"/>
        <v>43</v>
      </c>
      <c r="E1393" s="19">
        <v>38353</v>
      </c>
      <c r="F1393" s="10">
        <v>1332657.8</v>
      </c>
      <c r="G1393">
        <v>19</v>
      </c>
      <c r="I1393" cm="1">
        <f t="array" ref="I1393">Calcular_Prima_Anual_Empleado(B1393, D1393, G1393, F1393)</f>
        <v>546408.7319050011</v>
      </c>
    </row>
    <row r="1394" spans="1:9" ht="13.95" customHeight="1" x14ac:dyDescent="0.3">
      <c r="A1394" s="9">
        <v>1393</v>
      </c>
      <c r="B1394" s="11" t="s">
        <v>2</v>
      </c>
      <c r="C1394" s="15">
        <v>29770</v>
      </c>
      <c r="D1394" s="24">
        <f t="shared" si="21"/>
        <v>43</v>
      </c>
      <c r="E1394" s="19">
        <v>38605</v>
      </c>
      <c r="F1394" s="10">
        <v>1398728.5</v>
      </c>
      <c r="G1394">
        <v>19</v>
      </c>
      <c r="I1394" cm="1">
        <f t="array" ref="I1394">Calcular_Prima_Anual_Empleado(B1394, D1394, G1394, F1394)</f>
        <v>573243.14735007891</v>
      </c>
    </row>
    <row r="1395" spans="1:9" ht="13.95" customHeight="1" x14ac:dyDescent="0.3">
      <c r="A1395" s="9">
        <v>1394</v>
      </c>
      <c r="B1395" s="11" t="s">
        <v>1</v>
      </c>
      <c r="C1395" s="15">
        <v>29761</v>
      </c>
      <c r="D1395" s="24">
        <f t="shared" si="21"/>
        <v>43</v>
      </c>
      <c r="E1395" s="19">
        <v>40527</v>
      </c>
      <c r="F1395" s="10">
        <v>1410198</v>
      </c>
      <c r="G1395">
        <v>14</v>
      </c>
      <c r="I1395" cm="1">
        <f t="array" ref="I1395">Calcular_Prima_Anual_Empleado(B1395, D1395, G1395, F1395)</f>
        <v>459646.99645549542</v>
      </c>
    </row>
    <row r="1396" spans="1:9" ht="13.95" customHeight="1" x14ac:dyDescent="0.3">
      <c r="A1396" s="9">
        <v>1395</v>
      </c>
      <c r="B1396" s="11" t="s">
        <v>2</v>
      </c>
      <c r="C1396" s="15">
        <v>29748</v>
      </c>
      <c r="D1396" s="24">
        <f t="shared" si="21"/>
        <v>43</v>
      </c>
      <c r="E1396" s="19">
        <v>36968</v>
      </c>
      <c r="F1396" s="10">
        <v>840631</v>
      </c>
      <c r="G1396">
        <v>23</v>
      </c>
      <c r="I1396" cm="1">
        <f t="array" ref="I1396">Calcular_Prima_Anual_Empleado(B1396, D1396, G1396, F1396)</f>
        <v>501902.21997784072</v>
      </c>
    </row>
    <row r="1397" spans="1:9" ht="13.95" customHeight="1" x14ac:dyDescent="0.3">
      <c r="A1397" s="9">
        <v>1396</v>
      </c>
      <c r="B1397" s="11" t="s">
        <v>2</v>
      </c>
      <c r="C1397" s="15">
        <v>29768</v>
      </c>
      <c r="D1397" s="24">
        <f t="shared" si="21"/>
        <v>43</v>
      </c>
      <c r="E1397" s="19">
        <v>40313</v>
      </c>
      <c r="F1397" s="10">
        <v>580168</v>
      </c>
      <c r="G1397">
        <v>14</v>
      </c>
      <c r="I1397" cm="1">
        <f t="array" ref="I1397">Calcular_Prima_Anual_Empleado(B1397, D1397, G1397, F1397)</f>
        <v>240787.27017713274</v>
      </c>
    </row>
    <row r="1398" spans="1:9" ht="13.95" customHeight="1" x14ac:dyDescent="0.3">
      <c r="A1398" s="9">
        <v>1397</v>
      </c>
      <c r="B1398" s="11" t="s">
        <v>2</v>
      </c>
      <c r="C1398" s="15">
        <v>29780</v>
      </c>
      <c r="D1398" s="24">
        <f t="shared" si="21"/>
        <v>43</v>
      </c>
      <c r="E1398" s="19">
        <v>38753</v>
      </c>
      <c r="F1398" s="10">
        <v>742805.5</v>
      </c>
      <c r="G1398">
        <v>18</v>
      </c>
      <c r="I1398" cm="1">
        <f t="array" ref="I1398">Calcular_Prima_Anual_Empleado(B1398, D1398, G1398, F1398)</f>
        <v>306842.00006419059</v>
      </c>
    </row>
    <row r="1399" spans="1:9" ht="13.95" customHeight="1" x14ac:dyDescent="0.3">
      <c r="A1399" s="9">
        <v>1398</v>
      </c>
      <c r="B1399" s="11" t="s">
        <v>2</v>
      </c>
      <c r="C1399" s="15">
        <v>29781</v>
      </c>
      <c r="D1399" s="24">
        <f t="shared" si="21"/>
        <v>43</v>
      </c>
      <c r="E1399" s="19">
        <v>38949</v>
      </c>
      <c r="F1399" s="10">
        <v>756838.88</v>
      </c>
      <c r="G1399">
        <v>18</v>
      </c>
      <c r="I1399" cm="1">
        <f t="array" ref="I1399">Calcular_Prima_Anual_Empleado(B1399, D1399, G1399, F1399)</f>
        <v>312541.61500725377</v>
      </c>
    </row>
    <row r="1400" spans="1:9" ht="13.95" customHeight="1" x14ac:dyDescent="0.3">
      <c r="A1400" s="9">
        <v>1399</v>
      </c>
      <c r="B1400" s="11" t="s">
        <v>2</v>
      </c>
      <c r="C1400" s="15">
        <v>29762</v>
      </c>
      <c r="D1400" s="24">
        <f t="shared" si="21"/>
        <v>43</v>
      </c>
      <c r="E1400" s="19">
        <v>43794</v>
      </c>
      <c r="F1400" s="10">
        <v>655968.85</v>
      </c>
      <c r="G1400">
        <v>5</v>
      </c>
      <c r="I1400" cm="1">
        <f t="array" ref="I1400">Calcular_Prima_Anual_Empleado(B1400, D1400, G1400, F1400)</f>
        <v>30342.201215219997</v>
      </c>
    </row>
    <row r="1401" spans="1:9" ht="13.95" customHeight="1" x14ac:dyDescent="0.3">
      <c r="A1401" s="9">
        <v>1400</v>
      </c>
      <c r="B1401" s="11" t="s">
        <v>1</v>
      </c>
      <c r="C1401" s="15">
        <v>29786</v>
      </c>
      <c r="D1401" s="24">
        <f t="shared" si="21"/>
        <v>43</v>
      </c>
      <c r="E1401" s="19">
        <v>39998</v>
      </c>
      <c r="F1401" s="10">
        <v>1668263.25</v>
      </c>
      <c r="G1401">
        <v>15</v>
      </c>
      <c r="I1401" cm="1">
        <f t="array" ref="I1401">Calcular_Prima_Anual_Empleado(B1401, D1401, G1401, F1401)</f>
        <v>542943.55373774434</v>
      </c>
    </row>
    <row r="1402" spans="1:9" ht="13.95" customHeight="1" x14ac:dyDescent="0.3">
      <c r="A1402" s="9">
        <v>1401</v>
      </c>
      <c r="B1402" s="11" t="s">
        <v>2</v>
      </c>
      <c r="C1402" s="15">
        <v>28390</v>
      </c>
      <c r="D1402" s="24">
        <f t="shared" si="21"/>
        <v>47</v>
      </c>
      <c r="E1402" s="19">
        <v>41590</v>
      </c>
      <c r="F1402" s="10">
        <v>479013.4</v>
      </c>
      <c r="G1402">
        <v>11</v>
      </c>
      <c r="I1402" cm="1">
        <f t="array" ref="I1402">Calcular_Prima_Anual_Empleado(B1402, D1402, G1402, F1402)</f>
        <v>263709.85048121237</v>
      </c>
    </row>
    <row r="1403" spans="1:9" ht="13.95" customHeight="1" x14ac:dyDescent="0.3">
      <c r="A1403" s="9">
        <v>1402</v>
      </c>
      <c r="B1403" s="11" t="s">
        <v>2</v>
      </c>
      <c r="C1403" s="15">
        <v>29793</v>
      </c>
      <c r="D1403" s="24">
        <f t="shared" si="21"/>
        <v>43</v>
      </c>
      <c r="E1403" s="19">
        <v>38918</v>
      </c>
      <c r="F1403" s="10">
        <v>726385.6</v>
      </c>
      <c r="G1403">
        <v>18</v>
      </c>
      <c r="I1403" cm="1">
        <f t="array" ref="I1403">Calcular_Prima_Anual_Empleado(B1403, D1403, G1403, F1403)</f>
        <v>300173.10722414753</v>
      </c>
    </row>
    <row r="1404" spans="1:9" ht="13.95" customHeight="1" x14ac:dyDescent="0.3">
      <c r="A1404" s="9">
        <v>1403</v>
      </c>
      <c r="B1404" s="11" t="s">
        <v>2</v>
      </c>
      <c r="C1404" s="15">
        <v>29790</v>
      </c>
      <c r="D1404" s="24">
        <f t="shared" si="21"/>
        <v>43</v>
      </c>
      <c r="E1404" s="19">
        <v>39133</v>
      </c>
      <c r="F1404" s="10">
        <v>1202026</v>
      </c>
      <c r="G1404">
        <v>17</v>
      </c>
      <c r="I1404" cm="1">
        <f t="array" ref="I1404">Calcular_Prima_Anual_Empleado(B1404, D1404, G1404, F1404)</f>
        <v>493353.02049981983</v>
      </c>
    </row>
    <row r="1405" spans="1:9" ht="13.95" customHeight="1" x14ac:dyDescent="0.3">
      <c r="A1405" s="9">
        <v>1404</v>
      </c>
      <c r="B1405" s="11" t="s">
        <v>1</v>
      </c>
      <c r="C1405" s="15">
        <v>29800</v>
      </c>
      <c r="D1405" s="24">
        <f t="shared" si="21"/>
        <v>43</v>
      </c>
      <c r="E1405" s="19">
        <v>36662</v>
      </c>
      <c r="F1405" s="10">
        <v>683537.4</v>
      </c>
      <c r="G1405">
        <v>24</v>
      </c>
      <c r="I1405" cm="1">
        <f t="array" ref="I1405">Calcular_Prima_Anual_Empleado(B1405, D1405, G1405, F1405)</f>
        <v>325730.85770694359</v>
      </c>
    </row>
    <row r="1406" spans="1:9" ht="13.95" customHeight="1" x14ac:dyDescent="0.3">
      <c r="A1406" s="9">
        <v>1405</v>
      </c>
      <c r="B1406" s="11" t="s">
        <v>2</v>
      </c>
      <c r="C1406" s="15">
        <v>29795</v>
      </c>
      <c r="D1406" s="24">
        <f t="shared" si="21"/>
        <v>43</v>
      </c>
      <c r="E1406" s="19">
        <v>42156</v>
      </c>
      <c r="F1406" s="10">
        <v>497747.1</v>
      </c>
      <c r="G1406">
        <v>9</v>
      </c>
      <c r="I1406" cm="1">
        <f t="array" ref="I1406">Calcular_Prima_Anual_Empleado(B1406, D1406, G1406, F1406)</f>
        <v>24266.676610318009</v>
      </c>
    </row>
    <row r="1407" spans="1:9" ht="13.95" customHeight="1" x14ac:dyDescent="0.3">
      <c r="A1407" s="9">
        <v>1406</v>
      </c>
      <c r="B1407" s="11" t="s">
        <v>2</v>
      </c>
      <c r="C1407" s="15">
        <v>29805</v>
      </c>
      <c r="D1407" s="24">
        <f t="shared" si="21"/>
        <v>43</v>
      </c>
      <c r="E1407" s="19">
        <v>39062</v>
      </c>
      <c r="F1407" s="10">
        <v>664126.35</v>
      </c>
      <c r="G1407">
        <v>18</v>
      </c>
      <c r="I1407" cm="1">
        <f t="array" ref="I1407">Calcular_Prima_Anual_Empleado(B1407, D1407, G1407, F1407)</f>
        <v>274886.70069600485</v>
      </c>
    </row>
    <row r="1408" spans="1:9" ht="13.95" customHeight="1" x14ac:dyDescent="0.3">
      <c r="A1408" s="9">
        <v>1407</v>
      </c>
      <c r="B1408" s="11" t="s">
        <v>2</v>
      </c>
      <c r="C1408" s="15">
        <v>29813</v>
      </c>
      <c r="D1408" s="24">
        <f t="shared" si="21"/>
        <v>43</v>
      </c>
      <c r="E1408" s="19">
        <v>38122</v>
      </c>
      <c r="F1408" s="10">
        <v>628406</v>
      </c>
      <c r="G1408">
        <v>20</v>
      </c>
      <c r="I1408" cm="1">
        <f t="array" ref="I1408">Calcular_Prima_Anual_Empleado(B1408, D1408, G1408, F1408)</f>
        <v>260378.98832511154</v>
      </c>
    </row>
    <row r="1409" spans="1:9" ht="13.95" customHeight="1" x14ac:dyDescent="0.3">
      <c r="A1409" s="9">
        <v>1408</v>
      </c>
      <c r="B1409" s="11" t="s">
        <v>2</v>
      </c>
      <c r="C1409" s="15">
        <v>29801</v>
      </c>
      <c r="D1409" s="24">
        <f t="shared" si="21"/>
        <v>43</v>
      </c>
      <c r="E1409" s="19">
        <v>40975</v>
      </c>
      <c r="F1409" s="10">
        <v>221729.35</v>
      </c>
      <c r="G1409">
        <v>12</v>
      </c>
      <c r="I1409" cm="1">
        <f t="array" ref="I1409">Calcular_Prima_Anual_Empleado(B1409, D1409, G1409, F1409)</f>
        <v>95208.494022607032</v>
      </c>
    </row>
    <row r="1410" spans="1:9" ht="13.95" customHeight="1" x14ac:dyDescent="0.3">
      <c r="A1410" s="9">
        <v>1409</v>
      </c>
      <c r="B1410" s="11" t="s">
        <v>2</v>
      </c>
      <c r="C1410" s="15">
        <v>29800</v>
      </c>
      <c r="D1410" s="24">
        <f t="shared" si="21"/>
        <v>43</v>
      </c>
      <c r="E1410" s="19">
        <v>44096</v>
      </c>
      <c r="F1410" s="10">
        <v>145053.54999999999</v>
      </c>
      <c r="G1410">
        <v>4</v>
      </c>
      <c r="I1410" cm="1">
        <f t="array" ref="I1410">Calcular_Prima_Anual_Empleado(B1410, D1410, G1410, F1410)</f>
        <v>10723.669147594148</v>
      </c>
    </row>
    <row r="1411" spans="1:9" ht="13.95" customHeight="1" x14ac:dyDescent="0.3">
      <c r="A1411" s="9">
        <v>1410</v>
      </c>
      <c r="B1411" s="11" t="s">
        <v>2</v>
      </c>
      <c r="C1411" s="15">
        <v>29815</v>
      </c>
      <c r="D1411" s="24">
        <f t="shared" ref="D1411:D1474" si="22">2024-YEAR(C1411)</f>
        <v>43</v>
      </c>
      <c r="E1411" s="19">
        <v>40218</v>
      </c>
      <c r="F1411" s="10">
        <v>1984761.3</v>
      </c>
      <c r="G1411">
        <v>14</v>
      </c>
      <c r="I1411" cm="1">
        <f t="array" ref="I1411">Calcular_Prima_Anual_Empleado(B1411, D1411, G1411, F1411)</f>
        <v>811258.6007907443</v>
      </c>
    </row>
    <row r="1412" spans="1:9" ht="13.95" customHeight="1" x14ac:dyDescent="0.3">
      <c r="A1412" s="9">
        <v>1411</v>
      </c>
      <c r="B1412" s="11" t="s">
        <v>1</v>
      </c>
      <c r="C1412" s="15">
        <v>29813</v>
      </c>
      <c r="D1412" s="24">
        <f t="shared" si="22"/>
        <v>43</v>
      </c>
      <c r="E1412" s="19">
        <v>39406</v>
      </c>
      <c r="F1412" s="10">
        <v>852504.5</v>
      </c>
      <c r="G1412">
        <v>17</v>
      </c>
      <c r="I1412" cm="1">
        <f t="array" ref="I1412">Calcular_Prima_Anual_Empleado(B1412, D1412, G1412, F1412)</f>
        <v>279638.45765111182</v>
      </c>
    </row>
    <row r="1413" spans="1:9" ht="13.95" customHeight="1" x14ac:dyDescent="0.3">
      <c r="A1413" s="9">
        <v>1412</v>
      </c>
      <c r="B1413" s="11" t="s">
        <v>1</v>
      </c>
      <c r="C1413" s="15">
        <v>29815</v>
      </c>
      <c r="D1413" s="24">
        <f t="shared" si="22"/>
        <v>43</v>
      </c>
      <c r="E1413" s="19">
        <v>39484</v>
      </c>
      <c r="F1413" s="10">
        <v>475991.1</v>
      </c>
      <c r="G1413">
        <v>16</v>
      </c>
      <c r="I1413" cm="1">
        <f t="array" ref="I1413">Calcular_Prima_Anual_Empleado(B1413, D1413, G1413, F1413)</f>
        <v>158110.0070339352</v>
      </c>
    </row>
    <row r="1414" spans="1:9" ht="13.95" customHeight="1" x14ac:dyDescent="0.3">
      <c r="A1414" s="9">
        <v>1413</v>
      </c>
      <c r="B1414" s="11" t="s">
        <v>2</v>
      </c>
      <c r="C1414" s="15">
        <v>29809</v>
      </c>
      <c r="D1414" s="24">
        <f t="shared" si="22"/>
        <v>43</v>
      </c>
      <c r="E1414" s="19">
        <v>42314</v>
      </c>
      <c r="F1414" s="10">
        <v>1078838.68</v>
      </c>
      <c r="G1414">
        <v>9</v>
      </c>
      <c r="I1414" cm="1">
        <f t="array" ref="I1414">Calcular_Prima_Anual_Empleado(B1414, D1414, G1414, F1414)</f>
        <v>46579.893295074507</v>
      </c>
    </row>
    <row r="1415" spans="1:9" ht="13.95" customHeight="1" x14ac:dyDescent="0.3">
      <c r="A1415" s="9">
        <v>1414</v>
      </c>
      <c r="B1415" s="11" t="s">
        <v>2</v>
      </c>
      <c r="C1415" s="15">
        <v>29717</v>
      </c>
      <c r="D1415" s="24">
        <f t="shared" si="22"/>
        <v>43</v>
      </c>
      <c r="E1415" s="19">
        <v>38070</v>
      </c>
      <c r="F1415" s="10">
        <v>774388.5</v>
      </c>
      <c r="G1415">
        <v>20</v>
      </c>
      <c r="I1415" cm="1">
        <f t="array" ref="I1415">Calcular_Prima_Anual_Empleado(B1415, D1415, G1415, F1415)</f>
        <v>319669.34021651064</v>
      </c>
    </row>
    <row r="1416" spans="1:9" ht="13.95" customHeight="1" x14ac:dyDescent="0.3">
      <c r="A1416" s="9">
        <v>1415</v>
      </c>
      <c r="B1416" s="11" t="s">
        <v>1</v>
      </c>
      <c r="C1416" s="15">
        <v>29819</v>
      </c>
      <c r="D1416" s="24">
        <f t="shared" si="22"/>
        <v>43</v>
      </c>
      <c r="E1416" s="19">
        <v>42321</v>
      </c>
      <c r="F1416" s="10">
        <v>911777.12</v>
      </c>
      <c r="G1416">
        <v>9</v>
      </c>
      <c r="I1416" cm="1">
        <f t="array" ref="I1416">Calcular_Prima_Anual_Empleado(B1416, D1416, G1416, F1416)</f>
        <v>35371.230503905295</v>
      </c>
    </row>
    <row r="1417" spans="1:9" ht="13.95" customHeight="1" x14ac:dyDescent="0.3">
      <c r="A1417" s="9">
        <v>1416</v>
      </c>
      <c r="B1417" s="11" t="s">
        <v>1</v>
      </c>
      <c r="C1417" s="15">
        <v>29779</v>
      </c>
      <c r="D1417" s="24">
        <f t="shared" si="22"/>
        <v>43</v>
      </c>
      <c r="E1417" s="19">
        <v>38753</v>
      </c>
      <c r="F1417" s="10">
        <v>1412526.3</v>
      </c>
      <c r="G1417">
        <v>18</v>
      </c>
      <c r="I1417" cm="1">
        <f t="array" ref="I1417">Calcular_Prima_Anual_Empleado(B1417, D1417, G1417, F1417)</f>
        <v>460398.50939387135</v>
      </c>
    </row>
    <row r="1418" spans="1:9" ht="13.95" customHeight="1" x14ac:dyDescent="0.3">
      <c r="A1418" s="9">
        <v>1417</v>
      </c>
      <c r="B1418" s="11" t="s">
        <v>2</v>
      </c>
      <c r="C1418" s="15">
        <v>29745</v>
      </c>
      <c r="D1418" s="24">
        <f t="shared" si="22"/>
        <v>43</v>
      </c>
      <c r="E1418" s="19">
        <v>43516</v>
      </c>
      <c r="F1418" s="10">
        <v>487555.85</v>
      </c>
      <c r="G1418">
        <v>5</v>
      </c>
      <c r="I1418" cm="1">
        <f t="array" ref="I1418">Calcular_Prima_Anual_Empleado(B1418, D1418, G1418, F1418)</f>
        <v>23875.34488677363</v>
      </c>
    </row>
    <row r="1419" spans="1:9" ht="13.95" customHeight="1" x14ac:dyDescent="0.3">
      <c r="A1419" s="9">
        <v>1418</v>
      </c>
      <c r="B1419" s="11" t="s">
        <v>2</v>
      </c>
      <c r="C1419" s="15">
        <v>29823</v>
      </c>
      <c r="D1419" s="24">
        <f t="shared" si="22"/>
        <v>43</v>
      </c>
      <c r="E1419" s="19">
        <v>41179</v>
      </c>
      <c r="F1419" s="10">
        <v>498824.95</v>
      </c>
      <c r="G1419">
        <v>12</v>
      </c>
      <c r="I1419" cm="1">
        <f t="array" ref="I1419">Calcular_Prima_Anual_Empleado(B1419, D1419, G1419, F1419)</f>
        <v>207750.03586192598</v>
      </c>
    </row>
    <row r="1420" spans="1:9" ht="13.95" customHeight="1" x14ac:dyDescent="0.3">
      <c r="A1420" s="9">
        <v>1419</v>
      </c>
      <c r="B1420" s="11" t="s">
        <v>2</v>
      </c>
      <c r="C1420" s="15">
        <v>29823</v>
      </c>
      <c r="D1420" s="24">
        <f t="shared" si="22"/>
        <v>43</v>
      </c>
      <c r="E1420" s="19">
        <v>39644</v>
      </c>
      <c r="F1420" s="10">
        <v>516731.8</v>
      </c>
      <c r="G1420">
        <v>16</v>
      </c>
      <c r="I1420" cm="1">
        <f t="array" ref="I1420">Calcular_Prima_Anual_Empleado(B1420, D1420, G1420, F1420)</f>
        <v>215022.84895778671</v>
      </c>
    </row>
    <row r="1421" spans="1:9" ht="13.95" customHeight="1" x14ac:dyDescent="0.3">
      <c r="A1421" s="9">
        <v>1420</v>
      </c>
      <c r="B1421" s="11" t="s">
        <v>1</v>
      </c>
      <c r="C1421" s="15">
        <v>29773</v>
      </c>
      <c r="D1421" s="24">
        <f t="shared" si="22"/>
        <v>43</v>
      </c>
      <c r="E1421" s="19">
        <v>39209</v>
      </c>
      <c r="F1421" s="10">
        <v>595933</v>
      </c>
      <c r="G1421">
        <v>17</v>
      </c>
      <c r="I1421" cm="1">
        <f t="array" ref="I1421">Calcular_Prima_Anual_Empleado(B1421, D1421, G1421, F1421)</f>
        <v>196824.04289847639</v>
      </c>
    </row>
    <row r="1422" spans="1:9" ht="13.95" customHeight="1" x14ac:dyDescent="0.3">
      <c r="A1422" s="9">
        <v>1421</v>
      </c>
      <c r="B1422" s="11" t="s">
        <v>1</v>
      </c>
      <c r="C1422" s="15">
        <v>29816</v>
      </c>
      <c r="D1422" s="24">
        <f t="shared" si="22"/>
        <v>43</v>
      </c>
      <c r="E1422" s="19">
        <v>42246</v>
      </c>
      <c r="F1422" s="10">
        <v>619547.25</v>
      </c>
      <c r="G1422">
        <v>9</v>
      </c>
      <c r="I1422" cm="1">
        <f t="array" ref="I1422">Calcular_Prima_Anual_Empleado(B1422, D1422, G1422, F1422)</f>
        <v>25468.109176935333</v>
      </c>
    </row>
    <row r="1423" spans="1:9" ht="13.95" customHeight="1" x14ac:dyDescent="0.3">
      <c r="A1423" s="9">
        <v>1422</v>
      </c>
      <c r="B1423" s="11" t="s">
        <v>2</v>
      </c>
      <c r="C1423" s="15">
        <v>28745</v>
      </c>
      <c r="D1423" s="24">
        <f t="shared" si="22"/>
        <v>46</v>
      </c>
      <c r="E1423" s="19">
        <v>42368</v>
      </c>
      <c r="F1423" s="10">
        <v>464135.7</v>
      </c>
      <c r="G1423">
        <v>9</v>
      </c>
      <c r="I1423" cm="1">
        <f t="array" ref="I1423">Calcular_Prima_Anual_Empleado(B1423, D1423, G1423, F1423)</f>
        <v>27984.069729828618</v>
      </c>
    </row>
    <row r="1424" spans="1:9" ht="13.95" customHeight="1" x14ac:dyDescent="0.3">
      <c r="A1424" s="9">
        <v>1423</v>
      </c>
      <c r="B1424" s="11" t="s">
        <v>1</v>
      </c>
      <c r="C1424" s="15">
        <v>29819</v>
      </c>
      <c r="D1424" s="24">
        <f t="shared" si="22"/>
        <v>43</v>
      </c>
      <c r="E1424" s="19">
        <v>44063</v>
      </c>
      <c r="F1424" s="10">
        <v>669162.5</v>
      </c>
      <c r="G1424">
        <v>4</v>
      </c>
      <c r="I1424" cm="1">
        <f t="array" ref="I1424">Calcular_Prima_Anual_Empleado(B1424, D1424, G1424, F1424)</f>
        <v>27149.476794892889</v>
      </c>
    </row>
    <row r="1425" spans="1:9" ht="13.95" customHeight="1" x14ac:dyDescent="0.3">
      <c r="A1425" s="9">
        <v>1424</v>
      </c>
      <c r="B1425" s="11" t="s">
        <v>1</v>
      </c>
      <c r="C1425" s="15">
        <v>29786</v>
      </c>
      <c r="D1425" s="24">
        <f t="shared" si="22"/>
        <v>43</v>
      </c>
      <c r="E1425" s="19">
        <v>39380</v>
      </c>
      <c r="F1425" s="10">
        <v>532083</v>
      </c>
      <c r="G1425">
        <v>17</v>
      </c>
      <c r="I1425" cm="1">
        <f t="array" ref="I1425">Calcular_Prima_Anual_Empleado(B1425, D1425, G1425, F1425)</f>
        <v>176214.97142344597</v>
      </c>
    </row>
    <row r="1426" spans="1:9" ht="13.95" customHeight="1" x14ac:dyDescent="0.3">
      <c r="A1426" s="9">
        <v>1425</v>
      </c>
      <c r="B1426" s="11" t="s">
        <v>2</v>
      </c>
      <c r="C1426" s="15">
        <v>29828</v>
      </c>
      <c r="D1426" s="24">
        <f t="shared" si="22"/>
        <v>43</v>
      </c>
      <c r="E1426" s="19">
        <v>38839</v>
      </c>
      <c r="F1426" s="10">
        <v>500122.3</v>
      </c>
      <c r="G1426">
        <v>18</v>
      </c>
      <c r="I1426" cm="1">
        <f t="array" ref="I1426">Calcular_Prima_Anual_Empleado(B1426, D1426, G1426, F1426)</f>
        <v>208276.95064983758</v>
      </c>
    </row>
    <row r="1427" spans="1:9" ht="13.95" customHeight="1" x14ac:dyDescent="0.3">
      <c r="A1427" s="9">
        <v>1426</v>
      </c>
      <c r="B1427" s="11" t="s">
        <v>1</v>
      </c>
      <c r="C1427" s="15">
        <v>29830</v>
      </c>
      <c r="D1427" s="24">
        <f t="shared" si="22"/>
        <v>43</v>
      </c>
      <c r="E1427" s="19">
        <v>43678</v>
      </c>
      <c r="F1427" s="10">
        <v>300364.09999999998</v>
      </c>
      <c r="G1427">
        <v>5</v>
      </c>
      <c r="I1427" cm="1">
        <f t="array" ref="I1427">Calcular_Prima_Anual_Empleado(B1427, D1427, G1427, F1427)</f>
        <v>14651.591823748771</v>
      </c>
    </row>
    <row r="1428" spans="1:9" ht="13.95" customHeight="1" x14ac:dyDescent="0.3">
      <c r="A1428" s="9">
        <v>1427</v>
      </c>
      <c r="B1428" s="11" t="s">
        <v>1</v>
      </c>
      <c r="C1428" s="15">
        <v>29824</v>
      </c>
      <c r="D1428" s="24">
        <f t="shared" si="22"/>
        <v>43</v>
      </c>
      <c r="E1428" s="19">
        <v>39671</v>
      </c>
      <c r="F1428" s="10">
        <v>627724</v>
      </c>
      <c r="G1428">
        <v>16</v>
      </c>
      <c r="I1428" cm="1">
        <f t="array" ref="I1428">Calcular_Prima_Anual_Empleado(B1428, D1428, G1428, F1428)</f>
        <v>207085.3270216196</v>
      </c>
    </row>
    <row r="1429" spans="1:9" ht="13.95" customHeight="1" x14ac:dyDescent="0.3">
      <c r="A1429" s="9">
        <v>1428</v>
      </c>
      <c r="B1429" s="11" t="s">
        <v>2</v>
      </c>
      <c r="C1429" s="15">
        <v>28111</v>
      </c>
      <c r="D1429" s="24">
        <f t="shared" si="22"/>
        <v>48</v>
      </c>
      <c r="E1429" s="19">
        <v>39331</v>
      </c>
      <c r="F1429" s="10">
        <v>638145.64</v>
      </c>
      <c r="G1429">
        <v>17</v>
      </c>
      <c r="I1429" cm="1">
        <f t="array" ref="I1429">Calcular_Prima_Anual_Empleado(B1429, D1429, G1429, F1429)</f>
        <v>377354.09985939722</v>
      </c>
    </row>
    <row r="1430" spans="1:9" ht="13.95" customHeight="1" x14ac:dyDescent="0.3">
      <c r="A1430" s="9">
        <v>1429</v>
      </c>
      <c r="B1430" s="11" t="s">
        <v>2</v>
      </c>
      <c r="C1430" s="15">
        <v>29799</v>
      </c>
      <c r="D1430" s="24">
        <f t="shared" si="22"/>
        <v>43</v>
      </c>
      <c r="E1430" s="19">
        <v>38229</v>
      </c>
      <c r="F1430" s="10">
        <v>597676.85</v>
      </c>
      <c r="G1430">
        <v>20</v>
      </c>
      <c r="I1430" cm="1">
        <f t="array" ref="I1430">Calcular_Prima_Anual_Empleado(B1430, D1430, G1430, F1430)</f>
        <v>247898.43677390789</v>
      </c>
    </row>
    <row r="1431" spans="1:9" ht="13.95" customHeight="1" x14ac:dyDescent="0.3">
      <c r="A1431" s="9">
        <v>1430</v>
      </c>
      <c r="B1431" s="11" t="s">
        <v>2</v>
      </c>
      <c r="C1431" s="15">
        <v>29832</v>
      </c>
      <c r="D1431" s="24">
        <f t="shared" si="22"/>
        <v>43</v>
      </c>
      <c r="E1431" s="19">
        <v>40414</v>
      </c>
      <c r="F1431" s="10">
        <v>657350.09</v>
      </c>
      <c r="G1431">
        <v>14</v>
      </c>
      <c r="I1431" cm="1">
        <f t="array" ref="I1431">Calcular_Prima_Anual_Empleado(B1431, D1431, G1431, F1431)</f>
        <v>272134.54314350628</v>
      </c>
    </row>
    <row r="1432" spans="1:9" ht="13.95" customHeight="1" x14ac:dyDescent="0.3">
      <c r="A1432" s="9">
        <v>1431</v>
      </c>
      <c r="B1432" s="11" t="s">
        <v>1</v>
      </c>
      <c r="C1432" s="15">
        <v>29837</v>
      </c>
      <c r="D1432" s="24">
        <f t="shared" si="22"/>
        <v>43</v>
      </c>
      <c r="E1432" s="19">
        <v>39806</v>
      </c>
      <c r="F1432" s="10">
        <v>534042</v>
      </c>
      <c r="G1432">
        <v>16</v>
      </c>
      <c r="I1432" cm="1">
        <f t="array" ref="I1432">Calcular_Prima_Anual_Empleado(B1432, D1432, G1432, F1432)</f>
        <v>176847.28420370573</v>
      </c>
    </row>
    <row r="1433" spans="1:9" ht="13.95" customHeight="1" x14ac:dyDescent="0.3">
      <c r="A1433" s="9">
        <v>1432</v>
      </c>
      <c r="B1433" s="11" t="s">
        <v>2</v>
      </c>
      <c r="C1433" s="15">
        <v>29815</v>
      </c>
      <c r="D1433" s="24">
        <f t="shared" si="22"/>
        <v>43</v>
      </c>
      <c r="E1433" s="19">
        <v>37198</v>
      </c>
      <c r="F1433" s="10">
        <v>795475.6</v>
      </c>
      <c r="G1433">
        <v>23</v>
      </c>
      <c r="I1433" cm="1">
        <f t="array" ref="I1433">Calcular_Prima_Anual_Empleado(B1433, D1433, G1433, F1433)</f>
        <v>475218.8426515318</v>
      </c>
    </row>
    <row r="1434" spans="1:9" ht="13.95" customHeight="1" x14ac:dyDescent="0.3">
      <c r="A1434" s="9">
        <v>1433</v>
      </c>
      <c r="B1434" s="11" t="s">
        <v>1</v>
      </c>
      <c r="C1434" s="15">
        <v>29826</v>
      </c>
      <c r="D1434" s="24">
        <f t="shared" si="22"/>
        <v>43</v>
      </c>
      <c r="E1434" s="19">
        <v>41319</v>
      </c>
      <c r="F1434" s="10">
        <v>1712325.5</v>
      </c>
      <c r="G1434">
        <v>11</v>
      </c>
      <c r="I1434" cm="1">
        <f t="array" ref="I1434">Calcular_Prima_Anual_Empleado(B1434, D1434, G1434, F1434)</f>
        <v>557165.66900165449</v>
      </c>
    </row>
    <row r="1435" spans="1:9" ht="13.95" customHeight="1" x14ac:dyDescent="0.3">
      <c r="A1435" s="9">
        <v>1434</v>
      </c>
      <c r="B1435" s="11" t="s">
        <v>1</v>
      </c>
      <c r="C1435" s="15">
        <v>29822</v>
      </c>
      <c r="D1435" s="24">
        <f t="shared" si="22"/>
        <v>43</v>
      </c>
      <c r="E1435" s="19">
        <v>38110</v>
      </c>
      <c r="F1435" s="10">
        <v>1739461</v>
      </c>
      <c r="G1435">
        <v>20</v>
      </c>
      <c r="I1435" cm="1">
        <f t="array" ref="I1435">Calcular_Prima_Anual_Empleado(B1435, D1435, G1435, F1435)</f>
        <v>565924.28229861113</v>
      </c>
    </row>
    <row r="1436" spans="1:9" ht="13.95" customHeight="1" x14ac:dyDescent="0.3">
      <c r="A1436" s="9">
        <v>1435</v>
      </c>
      <c r="B1436" s="11" t="s">
        <v>2</v>
      </c>
      <c r="C1436" s="15">
        <v>29797</v>
      </c>
      <c r="D1436" s="24">
        <f t="shared" si="22"/>
        <v>43</v>
      </c>
      <c r="E1436" s="19">
        <v>39545</v>
      </c>
      <c r="F1436" s="10">
        <v>582762.15</v>
      </c>
      <c r="G1436">
        <v>16</v>
      </c>
      <c r="I1436" cm="1">
        <f t="array" ref="I1436">Calcular_Prima_Anual_Empleado(B1436, D1436, G1436, F1436)</f>
        <v>241840.87637211554</v>
      </c>
    </row>
    <row r="1437" spans="1:9" ht="13.95" customHeight="1" x14ac:dyDescent="0.3">
      <c r="A1437" s="9">
        <v>1436</v>
      </c>
      <c r="B1437" s="11" t="s">
        <v>1</v>
      </c>
      <c r="C1437" s="15">
        <v>29835</v>
      </c>
      <c r="D1437" s="24">
        <f t="shared" si="22"/>
        <v>43</v>
      </c>
      <c r="E1437" s="19">
        <v>43498</v>
      </c>
      <c r="F1437" s="10">
        <v>341941</v>
      </c>
      <c r="G1437">
        <v>5</v>
      </c>
      <c r="I1437" cm="1">
        <f t="array" ref="I1437">Calcular_Prima_Anual_Empleado(B1437, D1437, G1437, F1437)</f>
        <v>16060.554860618679</v>
      </c>
    </row>
    <row r="1438" spans="1:9" ht="13.95" customHeight="1" x14ac:dyDescent="0.3">
      <c r="A1438" s="9">
        <v>1437</v>
      </c>
      <c r="B1438" s="11" t="s">
        <v>2</v>
      </c>
      <c r="C1438" s="15">
        <v>29834</v>
      </c>
      <c r="D1438" s="24">
        <f t="shared" si="22"/>
        <v>43</v>
      </c>
      <c r="E1438" s="19">
        <v>39651</v>
      </c>
      <c r="F1438" s="10">
        <v>2126766.2000000002</v>
      </c>
      <c r="G1438">
        <v>16</v>
      </c>
      <c r="I1438" cm="1">
        <f t="array" ref="I1438">Calcular_Prima_Anual_Empleado(B1438, D1438, G1438, F1438)</f>
        <v>868933.46244404477</v>
      </c>
    </row>
    <row r="1439" spans="1:9" ht="13.95" customHeight="1" x14ac:dyDescent="0.3">
      <c r="A1439" s="9">
        <v>1438</v>
      </c>
      <c r="B1439" s="11" t="s">
        <v>2</v>
      </c>
      <c r="C1439" s="15">
        <v>29836</v>
      </c>
      <c r="D1439" s="24">
        <f t="shared" si="22"/>
        <v>43</v>
      </c>
      <c r="E1439" s="19">
        <v>38767</v>
      </c>
      <c r="F1439" s="10">
        <v>875086</v>
      </c>
      <c r="G1439">
        <v>18</v>
      </c>
      <c r="I1439" cm="1">
        <f t="array" ref="I1439">Calcular_Prima_Anual_Empleado(B1439, D1439, G1439, F1439)</f>
        <v>360567.32599962963</v>
      </c>
    </row>
    <row r="1440" spans="1:9" ht="13.95" customHeight="1" x14ac:dyDescent="0.3">
      <c r="A1440" s="9">
        <v>1439</v>
      </c>
      <c r="B1440" s="11" t="s">
        <v>2</v>
      </c>
      <c r="C1440" s="15">
        <v>29816</v>
      </c>
      <c r="D1440" s="24">
        <f t="shared" si="22"/>
        <v>43</v>
      </c>
      <c r="E1440" s="19">
        <v>40527</v>
      </c>
      <c r="F1440" s="10">
        <v>645101.94999999995</v>
      </c>
      <c r="G1440">
        <v>14</v>
      </c>
      <c r="I1440" cm="1">
        <f t="array" ref="I1440">Calcular_Prima_Anual_Empleado(B1440, D1440, G1440, F1440)</f>
        <v>267159.99803970882</v>
      </c>
    </row>
    <row r="1441" spans="1:9" ht="13.95" customHeight="1" x14ac:dyDescent="0.3">
      <c r="A1441" s="9">
        <v>1440</v>
      </c>
      <c r="B1441" s="11" t="s">
        <v>2</v>
      </c>
      <c r="C1441" s="15">
        <v>29826</v>
      </c>
      <c r="D1441" s="24">
        <f t="shared" si="22"/>
        <v>43</v>
      </c>
      <c r="E1441" s="19">
        <v>37647</v>
      </c>
      <c r="F1441" s="10">
        <v>2675832.75</v>
      </c>
      <c r="G1441">
        <v>21</v>
      </c>
      <c r="I1441" cm="1">
        <f t="array" ref="I1441">Calcular_Prima_Anual_Empleado(B1441, D1441, G1441, F1441)</f>
        <v>1586365.6676530358</v>
      </c>
    </row>
    <row r="1442" spans="1:9" ht="13.95" customHeight="1" x14ac:dyDescent="0.3">
      <c r="A1442" s="9">
        <v>1441</v>
      </c>
      <c r="B1442" s="11" t="s">
        <v>2</v>
      </c>
      <c r="C1442" s="15">
        <v>29843</v>
      </c>
      <c r="D1442" s="24">
        <f t="shared" si="22"/>
        <v>43</v>
      </c>
      <c r="E1442" s="19">
        <v>36750</v>
      </c>
      <c r="F1442" s="10">
        <v>904034.75</v>
      </c>
      <c r="G1442">
        <v>24</v>
      </c>
      <c r="I1442" cm="1">
        <f t="array" ref="I1442">Calcular_Prima_Anual_Empleado(B1442, D1442, G1442, F1442)</f>
        <v>539368.97224120144</v>
      </c>
    </row>
    <row r="1443" spans="1:9" ht="13.95" customHeight="1" x14ac:dyDescent="0.3">
      <c r="A1443" s="9">
        <v>1442</v>
      </c>
      <c r="B1443" s="11" t="s">
        <v>2</v>
      </c>
      <c r="C1443" s="15">
        <v>29851</v>
      </c>
      <c r="D1443" s="24">
        <f t="shared" si="22"/>
        <v>43</v>
      </c>
      <c r="E1443" s="19">
        <v>43302</v>
      </c>
      <c r="F1443" s="10">
        <v>196491.6</v>
      </c>
      <c r="G1443">
        <v>6</v>
      </c>
      <c r="I1443" cm="1">
        <f t="array" ref="I1443">Calcular_Prima_Anual_Empleado(B1443, D1443, G1443, F1443)</f>
        <v>12698.82830493616</v>
      </c>
    </row>
    <row r="1444" spans="1:9" ht="13.95" customHeight="1" x14ac:dyDescent="0.3">
      <c r="A1444" s="9">
        <v>1443</v>
      </c>
      <c r="B1444" s="11" t="s">
        <v>1</v>
      </c>
      <c r="C1444" s="15">
        <v>29848</v>
      </c>
      <c r="D1444" s="24">
        <f t="shared" si="22"/>
        <v>43</v>
      </c>
      <c r="E1444" s="19">
        <v>37956</v>
      </c>
      <c r="F1444" s="10">
        <v>568915.31999999995</v>
      </c>
      <c r="G1444">
        <v>21</v>
      </c>
      <c r="I1444" cm="1">
        <f t="array" ref="I1444">Calcular_Prima_Anual_Empleado(B1444, D1444, G1444, F1444)</f>
        <v>271859.24091706495</v>
      </c>
    </row>
    <row r="1445" spans="1:9" ht="13.95" customHeight="1" x14ac:dyDescent="0.3">
      <c r="A1445" s="9">
        <v>1444</v>
      </c>
      <c r="B1445" s="11" t="s">
        <v>1</v>
      </c>
      <c r="C1445" s="15">
        <v>29822</v>
      </c>
      <c r="D1445" s="24">
        <f t="shared" si="22"/>
        <v>43</v>
      </c>
      <c r="E1445" s="19">
        <v>39510</v>
      </c>
      <c r="F1445" s="10">
        <v>2563681.9</v>
      </c>
      <c r="G1445">
        <v>16</v>
      </c>
      <c r="I1445" cm="1">
        <f t="array" ref="I1445">Calcular_Prima_Anual_Empleado(B1445, D1445, G1445, F1445)</f>
        <v>831960.73397149937</v>
      </c>
    </row>
    <row r="1446" spans="1:9" ht="13.95" customHeight="1" x14ac:dyDescent="0.3">
      <c r="A1446" s="9">
        <v>1445</v>
      </c>
      <c r="B1446" s="11" t="s">
        <v>2</v>
      </c>
      <c r="C1446" s="15">
        <v>29844</v>
      </c>
      <c r="D1446" s="24">
        <f t="shared" si="22"/>
        <v>43</v>
      </c>
      <c r="E1446" s="19">
        <v>38213</v>
      </c>
      <c r="F1446" s="10">
        <v>688966.04</v>
      </c>
      <c r="G1446">
        <v>20</v>
      </c>
      <c r="I1446" cm="1">
        <f t="array" ref="I1446">Calcular_Prima_Anual_Empleado(B1446, D1446, G1446, F1446)</f>
        <v>284975.26583890402</v>
      </c>
    </row>
    <row r="1447" spans="1:9" ht="13.95" customHeight="1" x14ac:dyDescent="0.3">
      <c r="A1447" s="9">
        <v>1446</v>
      </c>
      <c r="B1447" s="11" t="s">
        <v>2</v>
      </c>
      <c r="C1447" s="15">
        <v>29848</v>
      </c>
      <c r="D1447" s="24">
        <f t="shared" si="22"/>
        <v>43</v>
      </c>
      <c r="E1447" s="19">
        <v>43617</v>
      </c>
      <c r="F1447" s="10">
        <v>150630.25</v>
      </c>
      <c r="G1447">
        <v>5</v>
      </c>
      <c r="I1447" cm="1">
        <f t="array" ref="I1447">Calcular_Prima_Anual_Empleado(B1447, D1447, G1447, F1447)</f>
        <v>10937.807709859808</v>
      </c>
    </row>
    <row r="1448" spans="1:9" ht="13.95" customHeight="1" x14ac:dyDescent="0.3">
      <c r="A1448" s="9">
        <v>1447</v>
      </c>
      <c r="B1448" s="11" t="s">
        <v>1</v>
      </c>
      <c r="C1448" s="15">
        <v>29829</v>
      </c>
      <c r="D1448" s="24">
        <f t="shared" si="22"/>
        <v>43</v>
      </c>
      <c r="E1448" s="19">
        <v>37452</v>
      </c>
      <c r="F1448" s="10">
        <v>686648</v>
      </c>
      <c r="G1448">
        <v>22</v>
      </c>
      <c r="I1448" cm="1">
        <f t="array" ref="I1448">Calcular_Prima_Anual_Empleado(B1448, D1448, G1448, F1448)</f>
        <v>327192.81906017149</v>
      </c>
    </row>
    <row r="1449" spans="1:9" ht="13.95" customHeight="1" x14ac:dyDescent="0.3">
      <c r="A1449" s="9">
        <v>1448</v>
      </c>
      <c r="B1449" s="11" t="s">
        <v>2</v>
      </c>
      <c r="C1449" s="15">
        <v>29868</v>
      </c>
      <c r="D1449" s="24">
        <f t="shared" si="22"/>
        <v>43</v>
      </c>
      <c r="E1449" s="19">
        <v>43818</v>
      </c>
      <c r="F1449" s="10">
        <v>481033.95</v>
      </c>
      <c r="G1449">
        <v>5</v>
      </c>
      <c r="I1449" cm="1">
        <f t="array" ref="I1449">Calcular_Prima_Anual_Empleado(B1449, D1449, G1449, F1449)</f>
        <v>23624.911783102933</v>
      </c>
    </row>
    <row r="1450" spans="1:9" ht="13.95" customHeight="1" x14ac:dyDescent="0.3">
      <c r="A1450" s="9">
        <v>1449</v>
      </c>
      <c r="B1450" s="11" t="s">
        <v>2</v>
      </c>
      <c r="C1450" s="15">
        <v>29877</v>
      </c>
      <c r="D1450" s="24">
        <f t="shared" si="22"/>
        <v>43</v>
      </c>
      <c r="E1450" s="19">
        <v>40883</v>
      </c>
      <c r="F1450" s="10">
        <v>510801</v>
      </c>
      <c r="G1450">
        <v>13</v>
      </c>
      <c r="I1450" cm="1">
        <f t="array" ref="I1450">Calcular_Prima_Anual_Empleado(B1450, D1450, G1450, F1450)</f>
        <v>212614.0724332204</v>
      </c>
    </row>
    <row r="1451" spans="1:9" ht="13.95" customHeight="1" x14ac:dyDescent="0.3">
      <c r="A1451" s="9">
        <v>1450</v>
      </c>
      <c r="B1451" s="11" t="s">
        <v>1</v>
      </c>
      <c r="C1451" s="15">
        <v>29879</v>
      </c>
      <c r="D1451" s="24">
        <f t="shared" si="22"/>
        <v>43</v>
      </c>
      <c r="E1451" s="19">
        <v>43928</v>
      </c>
      <c r="F1451" s="10">
        <v>478898.2</v>
      </c>
      <c r="G1451">
        <v>4</v>
      </c>
      <c r="I1451" cm="1">
        <f t="array" ref="I1451">Calcular_Prima_Anual_Empleado(B1451, D1451, G1451, F1451)</f>
        <v>20701.777088182516</v>
      </c>
    </row>
    <row r="1452" spans="1:9" ht="13.95" customHeight="1" x14ac:dyDescent="0.3">
      <c r="A1452" s="9">
        <v>1451</v>
      </c>
      <c r="B1452" s="11" t="s">
        <v>1</v>
      </c>
      <c r="C1452" s="15">
        <v>29855</v>
      </c>
      <c r="D1452" s="24">
        <f t="shared" si="22"/>
        <v>43</v>
      </c>
      <c r="E1452" s="19">
        <v>39004</v>
      </c>
      <c r="F1452" s="10">
        <v>633408</v>
      </c>
      <c r="G1452">
        <v>18</v>
      </c>
      <c r="I1452" cm="1">
        <f t="array" ref="I1452">Calcular_Prima_Anual_Empleado(B1452, D1452, G1452, F1452)</f>
        <v>208919.97012677341</v>
      </c>
    </row>
    <row r="1453" spans="1:9" ht="13.95" customHeight="1" x14ac:dyDescent="0.3">
      <c r="A1453" s="9">
        <v>1452</v>
      </c>
      <c r="B1453" s="11" t="s">
        <v>2</v>
      </c>
      <c r="C1453" s="15">
        <v>29857</v>
      </c>
      <c r="D1453" s="24">
        <f t="shared" si="22"/>
        <v>43</v>
      </c>
      <c r="E1453" s="19">
        <v>36886</v>
      </c>
      <c r="F1453" s="10">
        <v>1749308.8</v>
      </c>
      <c r="G1453">
        <v>24</v>
      </c>
      <c r="I1453" cm="1">
        <f t="array" ref="I1453">Calcular_Prima_Anual_Empleado(B1453, D1453, G1453, F1453)</f>
        <v>1038861.0910196275</v>
      </c>
    </row>
    <row r="1454" spans="1:9" ht="13.95" customHeight="1" x14ac:dyDescent="0.3">
      <c r="A1454" s="9">
        <v>1453</v>
      </c>
      <c r="B1454" s="11" t="s">
        <v>2</v>
      </c>
      <c r="C1454" s="15">
        <v>29860</v>
      </c>
      <c r="D1454" s="24">
        <f t="shared" si="22"/>
        <v>43</v>
      </c>
      <c r="E1454" s="19">
        <v>43600</v>
      </c>
      <c r="F1454" s="10">
        <v>663011.55000000005</v>
      </c>
      <c r="G1454">
        <v>5</v>
      </c>
      <c r="I1454" cm="1">
        <f t="array" ref="I1454">Calcular_Prima_Anual_Empleado(B1454, D1454, G1454, F1454)</f>
        <v>30612.632411531144</v>
      </c>
    </row>
    <row r="1455" spans="1:9" ht="13.95" customHeight="1" x14ac:dyDescent="0.3">
      <c r="A1455" s="9">
        <v>1454</v>
      </c>
      <c r="B1455" s="11" t="s">
        <v>1</v>
      </c>
      <c r="C1455" s="15">
        <v>29828</v>
      </c>
      <c r="D1455" s="24">
        <f t="shared" si="22"/>
        <v>43</v>
      </c>
      <c r="E1455" s="19">
        <v>38341</v>
      </c>
      <c r="F1455" s="10">
        <v>1725338.39</v>
      </c>
      <c r="G1455">
        <v>20</v>
      </c>
      <c r="I1455" cm="1">
        <f t="array" ref="I1455">Calcular_Prima_Anual_Empleado(B1455, D1455, G1455, F1455)</f>
        <v>561365.88168930833</v>
      </c>
    </row>
    <row r="1456" spans="1:9" ht="13.95" customHeight="1" x14ac:dyDescent="0.3">
      <c r="A1456" s="9">
        <v>1455</v>
      </c>
      <c r="B1456" s="11" t="s">
        <v>2</v>
      </c>
      <c r="C1456" s="15">
        <v>29804</v>
      </c>
      <c r="D1456" s="24">
        <f t="shared" si="22"/>
        <v>43</v>
      </c>
      <c r="E1456" s="19">
        <v>38866</v>
      </c>
      <c r="F1456" s="10">
        <v>608718</v>
      </c>
      <c r="G1456">
        <v>18</v>
      </c>
      <c r="I1456" cm="1">
        <f t="array" ref="I1456">Calcular_Prima_Anual_Empleado(B1456, D1456, G1456, F1456)</f>
        <v>252382.76653114401</v>
      </c>
    </row>
    <row r="1457" spans="1:9" ht="13.95" customHeight="1" x14ac:dyDescent="0.3">
      <c r="A1457" s="9">
        <v>1456</v>
      </c>
      <c r="B1457" s="11" t="s">
        <v>2</v>
      </c>
      <c r="C1457" s="15">
        <v>29625</v>
      </c>
      <c r="D1457" s="24">
        <f t="shared" si="22"/>
        <v>43</v>
      </c>
      <c r="E1457" s="19">
        <v>42745</v>
      </c>
      <c r="F1457" s="10">
        <v>353423.77</v>
      </c>
      <c r="G1457">
        <v>7</v>
      </c>
      <c r="I1457" cm="1">
        <f t="array" ref="I1457">Calcular_Prima_Anual_Empleado(B1457, D1457, G1457, F1457)</f>
        <v>18724.834591275816</v>
      </c>
    </row>
    <row r="1458" spans="1:9" ht="13.95" customHeight="1" x14ac:dyDescent="0.3">
      <c r="A1458" s="9">
        <v>1457</v>
      </c>
      <c r="B1458" s="11" t="s">
        <v>1</v>
      </c>
      <c r="C1458" s="15">
        <v>29860</v>
      </c>
      <c r="D1458" s="24">
        <f t="shared" si="22"/>
        <v>43</v>
      </c>
      <c r="E1458" s="19">
        <v>44112</v>
      </c>
      <c r="F1458" s="10">
        <v>812058.27</v>
      </c>
      <c r="G1458">
        <v>4</v>
      </c>
      <c r="I1458" cm="1">
        <f t="array" ref="I1458">Calcular_Prima_Anual_Empleado(B1458, D1458, G1458, F1458)</f>
        <v>31991.946003878249</v>
      </c>
    </row>
    <row r="1459" spans="1:9" ht="13.95" customHeight="1" x14ac:dyDescent="0.3">
      <c r="A1459" s="9">
        <v>1458</v>
      </c>
      <c r="B1459" s="11" t="s">
        <v>1</v>
      </c>
      <c r="C1459" s="15">
        <v>29868</v>
      </c>
      <c r="D1459" s="24">
        <f t="shared" si="22"/>
        <v>43</v>
      </c>
      <c r="E1459" s="19">
        <v>36948</v>
      </c>
      <c r="F1459" s="10">
        <v>749910.42</v>
      </c>
      <c r="G1459">
        <v>23</v>
      </c>
      <c r="I1459" cm="1">
        <f t="array" ref="I1459">Calcular_Prima_Anual_Empleado(B1459, D1459, G1459, F1459)</f>
        <v>356925.73655251123</v>
      </c>
    </row>
    <row r="1460" spans="1:9" ht="13.95" customHeight="1" x14ac:dyDescent="0.3">
      <c r="A1460" s="9">
        <v>1459</v>
      </c>
      <c r="B1460" s="11" t="s">
        <v>1</v>
      </c>
      <c r="C1460" s="15">
        <v>29852</v>
      </c>
      <c r="D1460" s="24">
        <f t="shared" si="22"/>
        <v>43</v>
      </c>
      <c r="E1460" s="19">
        <v>37983</v>
      </c>
      <c r="F1460" s="10">
        <v>600473.25</v>
      </c>
      <c r="G1460">
        <v>21</v>
      </c>
      <c r="I1460" cm="1">
        <f t="array" ref="I1460">Calcular_Prima_Anual_Empleado(B1460, D1460, G1460, F1460)</f>
        <v>286691.25854963466</v>
      </c>
    </row>
    <row r="1461" spans="1:9" ht="13.95" customHeight="1" x14ac:dyDescent="0.3">
      <c r="A1461" s="9">
        <v>1460</v>
      </c>
      <c r="B1461" s="11" t="s">
        <v>2</v>
      </c>
      <c r="C1461" s="15">
        <v>29738</v>
      </c>
      <c r="D1461" s="24">
        <f t="shared" si="22"/>
        <v>43</v>
      </c>
      <c r="E1461" s="19">
        <v>39232</v>
      </c>
      <c r="F1461" s="10">
        <v>618588.35</v>
      </c>
      <c r="G1461">
        <v>17</v>
      </c>
      <c r="I1461" cm="1">
        <f t="array" ref="I1461">Calcular_Prima_Anual_Empleado(B1461, D1461, G1461, F1461)</f>
        <v>256391.57940111987</v>
      </c>
    </row>
    <row r="1462" spans="1:9" ht="13.95" customHeight="1" x14ac:dyDescent="0.3">
      <c r="A1462" s="9">
        <v>1461</v>
      </c>
      <c r="B1462" s="11" t="s">
        <v>1</v>
      </c>
      <c r="C1462" s="15">
        <v>29879</v>
      </c>
      <c r="D1462" s="24">
        <f t="shared" si="22"/>
        <v>43</v>
      </c>
      <c r="E1462" s="19">
        <v>39077</v>
      </c>
      <c r="F1462" s="10">
        <v>595933</v>
      </c>
      <c r="G1462">
        <v>18</v>
      </c>
      <c r="I1462" cm="1">
        <f t="array" ref="I1462">Calcular_Prima_Anual_Empleado(B1462, D1462, G1462, F1462)</f>
        <v>196824.04289847639</v>
      </c>
    </row>
    <row r="1463" spans="1:9" ht="13.95" customHeight="1" x14ac:dyDescent="0.3">
      <c r="A1463" s="9">
        <v>1462</v>
      </c>
      <c r="B1463" s="11" t="s">
        <v>2</v>
      </c>
      <c r="C1463" s="15">
        <v>29875</v>
      </c>
      <c r="D1463" s="24">
        <f t="shared" si="22"/>
        <v>43</v>
      </c>
      <c r="E1463" s="19">
        <v>38478</v>
      </c>
      <c r="F1463" s="10">
        <v>790415.95</v>
      </c>
      <c r="G1463">
        <v>19</v>
      </c>
      <c r="I1463" cm="1">
        <f t="array" ref="I1463">Calcular_Prima_Anual_Empleado(B1463, D1463, G1463, F1463)</f>
        <v>326178.84067322151</v>
      </c>
    </row>
    <row r="1464" spans="1:9" ht="13.95" customHeight="1" x14ac:dyDescent="0.3">
      <c r="A1464" s="9">
        <v>1463</v>
      </c>
      <c r="B1464" s="11" t="s">
        <v>1</v>
      </c>
      <c r="C1464" s="15">
        <v>29864</v>
      </c>
      <c r="D1464" s="24">
        <f t="shared" si="22"/>
        <v>43</v>
      </c>
      <c r="E1464" s="19">
        <v>39636</v>
      </c>
      <c r="F1464" s="10">
        <v>563634.21</v>
      </c>
      <c r="G1464">
        <v>16</v>
      </c>
      <c r="I1464" cm="1">
        <f t="array" ref="I1464">Calcular_Prima_Anual_Empleado(B1464, D1464, G1464, F1464)</f>
        <v>186398.85775099005</v>
      </c>
    </row>
    <row r="1465" spans="1:9" ht="13.95" customHeight="1" x14ac:dyDescent="0.3">
      <c r="A1465" s="9">
        <v>1464</v>
      </c>
      <c r="B1465" s="11" t="s">
        <v>2</v>
      </c>
      <c r="C1465" s="15">
        <v>29839</v>
      </c>
      <c r="D1465" s="24">
        <f t="shared" si="22"/>
        <v>43</v>
      </c>
      <c r="E1465" s="19">
        <v>42727</v>
      </c>
      <c r="F1465" s="10">
        <v>662391.6</v>
      </c>
      <c r="G1465">
        <v>8</v>
      </c>
      <c r="I1465" cm="1">
        <f t="array" ref="I1465">Calcular_Prima_Anual_Empleado(B1465, D1465, G1465, F1465)</f>
        <v>30588.827078327526</v>
      </c>
    </row>
    <row r="1466" spans="1:9" ht="13.95" customHeight="1" x14ac:dyDescent="0.3">
      <c r="A1466" s="9">
        <v>1465</v>
      </c>
      <c r="B1466" s="11" t="s">
        <v>2</v>
      </c>
      <c r="C1466" s="15">
        <v>29876</v>
      </c>
      <c r="D1466" s="24">
        <f t="shared" si="22"/>
        <v>43</v>
      </c>
      <c r="E1466" s="19">
        <v>36642</v>
      </c>
      <c r="F1466" s="10">
        <v>1706631</v>
      </c>
      <c r="G1466">
        <v>24</v>
      </c>
      <c r="I1466" cm="1">
        <f t="array" ref="I1466">Calcular_Prima_Anual_Empleado(B1466, D1466, G1466, F1466)</f>
        <v>1013641.7852254866</v>
      </c>
    </row>
    <row r="1467" spans="1:9" ht="13.95" customHeight="1" x14ac:dyDescent="0.3">
      <c r="A1467" s="9">
        <v>1466</v>
      </c>
      <c r="B1467" s="11" t="s">
        <v>2</v>
      </c>
      <c r="C1467" s="15">
        <v>29884</v>
      </c>
      <c r="D1467" s="24">
        <f t="shared" si="22"/>
        <v>43</v>
      </c>
      <c r="E1467" s="19">
        <v>39887</v>
      </c>
      <c r="F1467" s="10">
        <v>975120.7</v>
      </c>
      <c r="G1467">
        <v>15</v>
      </c>
      <c r="I1467" cm="1">
        <f t="array" ref="I1467">Calcular_Prima_Anual_Empleado(B1467, D1467, G1467, F1467)</f>
        <v>401196.11756266322</v>
      </c>
    </row>
    <row r="1468" spans="1:9" ht="13.95" customHeight="1" x14ac:dyDescent="0.3">
      <c r="A1468" s="9">
        <v>1467</v>
      </c>
      <c r="B1468" s="11" t="s">
        <v>1</v>
      </c>
      <c r="C1468" s="15">
        <v>29898</v>
      </c>
      <c r="D1468" s="24">
        <f t="shared" si="22"/>
        <v>43</v>
      </c>
      <c r="E1468" s="19">
        <v>39391</v>
      </c>
      <c r="F1468" s="10">
        <v>458325.9</v>
      </c>
      <c r="G1468">
        <v>17</v>
      </c>
      <c r="I1468" cm="1">
        <f t="array" ref="I1468">Calcular_Prima_Anual_Empleado(B1468, D1468, G1468, F1468)</f>
        <v>152408.1531667354</v>
      </c>
    </row>
    <row r="1469" spans="1:9" ht="13.95" customHeight="1" x14ac:dyDescent="0.3">
      <c r="A1469" s="9">
        <v>1468</v>
      </c>
      <c r="B1469" s="11" t="s">
        <v>2</v>
      </c>
      <c r="C1469" s="15">
        <v>29896</v>
      </c>
      <c r="D1469" s="24">
        <f t="shared" si="22"/>
        <v>43</v>
      </c>
      <c r="E1469" s="19">
        <v>38027</v>
      </c>
      <c r="F1469" s="10">
        <v>773645.04</v>
      </c>
      <c r="G1469">
        <v>20</v>
      </c>
      <c r="I1469" cm="1">
        <f t="array" ref="I1469">Calcular_Prima_Anual_Empleado(B1469, D1469, G1469, F1469)</f>
        <v>319367.3861808065</v>
      </c>
    </row>
    <row r="1470" spans="1:9" ht="13.95" customHeight="1" x14ac:dyDescent="0.3">
      <c r="A1470" s="9">
        <v>1469</v>
      </c>
      <c r="B1470" s="11" t="s">
        <v>2</v>
      </c>
      <c r="C1470" s="15">
        <v>29896</v>
      </c>
      <c r="D1470" s="24">
        <f t="shared" si="22"/>
        <v>43</v>
      </c>
      <c r="E1470" s="19">
        <v>39671</v>
      </c>
      <c r="F1470" s="10">
        <v>548704</v>
      </c>
      <c r="G1470">
        <v>16</v>
      </c>
      <c r="I1470" cm="1">
        <f t="array" ref="I1470">Calcular_Prima_Anual_Empleado(B1470, D1470, G1470, F1470)</f>
        <v>228008.26151574534</v>
      </c>
    </row>
    <row r="1471" spans="1:9" ht="13.95" customHeight="1" x14ac:dyDescent="0.3">
      <c r="A1471" s="9">
        <v>1470</v>
      </c>
      <c r="B1471" s="11" t="s">
        <v>2</v>
      </c>
      <c r="C1471" s="15">
        <v>29899</v>
      </c>
      <c r="D1471" s="24">
        <f t="shared" si="22"/>
        <v>43</v>
      </c>
      <c r="E1471" s="19">
        <v>43438</v>
      </c>
      <c r="F1471" s="10">
        <v>120791.1</v>
      </c>
      <c r="G1471">
        <v>6</v>
      </c>
      <c r="I1471" cm="1">
        <f t="array" ref="I1471">Calcular_Prima_Anual_Empleado(B1471, D1471, G1471, F1471)</f>
        <v>9792.020294322052</v>
      </c>
    </row>
    <row r="1472" spans="1:9" ht="13.95" customHeight="1" x14ac:dyDescent="0.3">
      <c r="A1472" s="9">
        <v>1471</v>
      </c>
      <c r="B1472" s="11" t="s">
        <v>1</v>
      </c>
      <c r="C1472" s="15">
        <v>29897</v>
      </c>
      <c r="D1472" s="24">
        <f t="shared" si="22"/>
        <v>43</v>
      </c>
      <c r="E1472" s="19">
        <v>43049</v>
      </c>
      <c r="F1472" s="10">
        <v>485975.3</v>
      </c>
      <c r="G1472">
        <v>7</v>
      </c>
      <c r="I1472" cm="1">
        <f t="array" ref="I1472">Calcular_Prima_Anual_Empleado(B1472, D1472, G1472, F1472)</f>
        <v>20941.60671252276</v>
      </c>
    </row>
    <row r="1473" spans="1:9" ht="13.95" customHeight="1" x14ac:dyDescent="0.3">
      <c r="A1473" s="9">
        <v>1472</v>
      </c>
      <c r="B1473" s="11" t="s">
        <v>2</v>
      </c>
      <c r="C1473" s="15">
        <v>29885</v>
      </c>
      <c r="D1473" s="24">
        <f t="shared" si="22"/>
        <v>43</v>
      </c>
      <c r="E1473" s="19">
        <v>38249</v>
      </c>
      <c r="F1473" s="10">
        <v>620316</v>
      </c>
      <c r="G1473">
        <v>20</v>
      </c>
      <c r="I1473" cm="1">
        <f t="array" ref="I1473">Calcular_Prima_Anual_Empleado(B1473, D1473, G1473, F1473)</f>
        <v>257093.25923565621</v>
      </c>
    </row>
    <row r="1474" spans="1:9" ht="13.95" customHeight="1" x14ac:dyDescent="0.3">
      <c r="A1474" s="9">
        <v>1473</v>
      </c>
      <c r="B1474" s="11" t="s">
        <v>1</v>
      </c>
      <c r="C1474" s="15">
        <v>29900</v>
      </c>
      <c r="D1474" s="24">
        <f t="shared" si="22"/>
        <v>43</v>
      </c>
      <c r="E1474" s="19">
        <v>43888</v>
      </c>
      <c r="F1474" s="10">
        <v>272031.49</v>
      </c>
      <c r="G1474">
        <v>4</v>
      </c>
      <c r="I1474" cm="1">
        <f t="array" ref="I1474">Calcular_Prima_Anual_Empleado(B1474, D1474, G1474, F1474)</f>
        <v>13691.45289496739</v>
      </c>
    </row>
    <row r="1475" spans="1:9" ht="13.95" customHeight="1" x14ac:dyDescent="0.3">
      <c r="A1475" s="9">
        <v>1474</v>
      </c>
      <c r="B1475" s="11" t="s">
        <v>1</v>
      </c>
      <c r="C1475" s="15">
        <v>29900</v>
      </c>
      <c r="D1475" s="24">
        <f t="shared" ref="D1475:D1538" si="23">2024-YEAR(C1475)</f>
        <v>43</v>
      </c>
      <c r="E1475" s="19">
        <v>40515</v>
      </c>
      <c r="F1475" s="10">
        <v>554567.69999999995</v>
      </c>
      <c r="G1475">
        <v>14</v>
      </c>
      <c r="I1475" cm="1">
        <f t="array" ref="I1475">Calcular_Prima_Anual_Empleado(B1475, D1475, G1475, F1475)</f>
        <v>183472.43092845168</v>
      </c>
    </row>
    <row r="1476" spans="1:9" ht="13.95" customHeight="1" x14ac:dyDescent="0.3">
      <c r="A1476" s="9">
        <v>1475</v>
      </c>
      <c r="B1476" s="11" t="s">
        <v>2</v>
      </c>
      <c r="C1476" s="15">
        <v>29900</v>
      </c>
      <c r="D1476" s="24">
        <f t="shared" si="23"/>
        <v>43</v>
      </c>
      <c r="E1476" s="19">
        <v>37704</v>
      </c>
      <c r="F1476" s="10">
        <v>2731271</v>
      </c>
      <c r="G1476">
        <v>21</v>
      </c>
      <c r="I1476" cm="1">
        <f t="array" ref="I1476">Calcular_Prima_Anual_Empleado(B1476, D1476, G1476, F1476)</f>
        <v>1619125.4204857037</v>
      </c>
    </row>
    <row r="1477" spans="1:9" ht="13.95" customHeight="1" x14ac:dyDescent="0.3">
      <c r="A1477" s="9">
        <v>1476</v>
      </c>
      <c r="B1477" s="11" t="s">
        <v>2</v>
      </c>
      <c r="C1477" s="15">
        <v>29870</v>
      </c>
      <c r="D1477" s="24">
        <f t="shared" si="23"/>
        <v>43</v>
      </c>
      <c r="E1477" s="19">
        <v>39998</v>
      </c>
      <c r="F1477" s="10">
        <v>459049.1</v>
      </c>
      <c r="G1477">
        <v>15</v>
      </c>
      <c r="I1477" cm="1">
        <f t="array" ref="I1477">Calcular_Prima_Anual_Empleado(B1477, D1477, G1477, F1477)</f>
        <v>191595.19440298731</v>
      </c>
    </row>
    <row r="1478" spans="1:9" ht="13.95" customHeight="1" x14ac:dyDescent="0.3">
      <c r="A1478" s="9">
        <v>1477</v>
      </c>
      <c r="B1478" s="11" t="s">
        <v>1</v>
      </c>
      <c r="C1478" s="15">
        <v>29879</v>
      </c>
      <c r="D1478" s="24">
        <f t="shared" si="23"/>
        <v>43</v>
      </c>
      <c r="E1478" s="19">
        <v>41117</v>
      </c>
      <c r="F1478" s="10">
        <v>643477.6</v>
      </c>
      <c r="G1478">
        <v>12</v>
      </c>
      <c r="I1478" cm="1">
        <f t="array" ref="I1478">Calcular_Prima_Anual_Empleado(B1478, D1478, G1478, F1478)</f>
        <v>212170.16756021063</v>
      </c>
    </row>
    <row r="1479" spans="1:9" ht="13.95" customHeight="1" x14ac:dyDescent="0.3">
      <c r="A1479" s="9">
        <v>1478</v>
      </c>
      <c r="B1479" s="11" t="s">
        <v>2</v>
      </c>
      <c r="C1479" s="15">
        <v>29903</v>
      </c>
      <c r="D1479" s="24">
        <f t="shared" si="23"/>
        <v>43</v>
      </c>
      <c r="E1479" s="19">
        <v>39691</v>
      </c>
      <c r="F1479" s="10">
        <v>875060.3</v>
      </c>
      <c r="G1479">
        <v>16</v>
      </c>
      <c r="I1479" cm="1">
        <f t="array" ref="I1479">Calcular_Prima_Anual_Empleado(B1479, D1479, G1479, F1479)</f>
        <v>360556.88802217611</v>
      </c>
    </row>
    <row r="1480" spans="1:9" ht="13.95" customHeight="1" x14ac:dyDescent="0.3">
      <c r="A1480" s="9">
        <v>1479</v>
      </c>
      <c r="B1480" s="11" t="s">
        <v>1</v>
      </c>
      <c r="C1480" s="15">
        <v>29902</v>
      </c>
      <c r="D1480" s="24">
        <f t="shared" si="23"/>
        <v>43</v>
      </c>
      <c r="E1480" s="19">
        <v>37452</v>
      </c>
      <c r="F1480" s="10">
        <v>1734875.41</v>
      </c>
      <c r="G1480">
        <v>22</v>
      </c>
      <c r="I1480" cm="1">
        <f t="array" ref="I1480">Calcular_Prima_Anual_Empleado(B1480, D1480, G1480, F1480)</f>
        <v>819852.74409526947</v>
      </c>
    </row>
    <row r="1481" spans="1:9" ht="13.95" customHeight="1" x14ac:dyDescent="0.3">
      <c r="A1481" s="9">
        <v>1480</v>
      </c>
      <c r="B1481" s="11" t="s">
        <v>2</v>
      </c>
      <c r="C1481" s="15">
        <v>29902</v>
      </c>
      <c r="D1481" s="24">
        <f t="shared" si="23"/>
        <v>43</v>
      </c>
      <c r="E1481" s="19">
        <v>37345</v>
      </c>
      <c r="F1481" s="10">
        <v>659858</v>
      </c>
      <c r="G1481">
        <v>22</v>
      </c>
      <c r="I1481" cm="1">
        <f t="array" ref="I1481">Calcular_Prima_Anual_Empleado(B1481, D1481, G1481, F1481)</f>
        <v>395079.24488717946</v>
      </c>
    </row>
    <row r="1482" spans="1:9" ht="13.95" customHeight="1" x14ac:dyDescent="0.3">
      <c r="A1482" s="9">
        <v>1481</v>
      </c>
      <c r="B1482" s="11" t="s">
        <v>1</v>
      </c>
      <c r="C1482" s="15">
        <v>29913</v>
      </c>
      <c r="D1482" s="24">
        <f t="shared" si="23"/>
        <v>43</v>
      </c>
      <c r="E1482" s="19">
        <v>40304</v>
      </c>
      <c r="F1482" s="10">
        <v>692150.5</v>
      </c>
      <c r="G1482">
        <v>14</v>
      </c>
      <c r="I1482" cm="1">
        <f t="array" ref="I1482">Calcular_Prima_Anual_Empleado(B1482, D1482, G1482, F1482)</f>
        <v>227880.47727042224</v>
      </c>
    </row>
    <row r="1483" spans="1:9" ht="13.95" customHeight="1" x14ac:dyDescent="0.3">
      <c r="A1483" s="9">
        <v>1482</v>
      </c>
      <c r="B1483" s="11" t="s">
        <v>1</v>
      </c>
      <c r="C1483" s="15">
        <v>29886</v>
      </c>
      <c r="D1483" s="24">
        <f t="shared" si="23"/>
        <v>43</v>
      </c>
      <c r="E1483" s="19">
        <v>38247</v>
      </c>
      <c r="F1483" s="10">
        <v>823012.5</v>
      </c>
      <c r="G1483">
        <v>20</v>
      </c>
      <c r="I1483" cm="1">
        <f t="array" ref="I1483">Calcular_Prima_Anual_Empleado(B1483, D1483, G1483, F1483)</f>
        <v>270119.22921036644</v>
      </c>
    </row>
    <row r="1484" spans="1:9" ht="13.95" customHeight="1" x14ac:dyDescent="0.3">
      <c r="A1484" s="9">
        <v>1483</v>
      </c>
      <c r="B1484" s="11" t="s">
        <v>1</v>
      </c>
      <c r="C1484" s="15">
        <v>29904</v>
      </c>
      <c r="D1484" s="24">
        <f t="shared" si="23"/>
        <v>43</v>
      </c>
      <c r="E1484" s="19">
        <v>38344</v>
      </c>
      <c r="F1484" s="10">
        <v>700319</v>
      </c>
      <c r="G1484">
        <v>20</v>
      </c>
      <c r="I1484" cm="1">
        <f t="array" ref="I1484">Calcular_Prima_Anual_Empleado(B1484, D1484, G1484, F1484)</f>
        <v>230517.05049428731</v>
      </c>
    </row>
    <row r="1485" spans="1:9" ht="13.95" customHeight="1" x14ac:dyDescent="0.3">
      <c r="A1485" s="9">
        <v>1484</v>
      </c>
      <c r="B1485" s="11" t="s">
        <v>1</v>
      </c>
      <c r="C1485" s="15">
        <v>29913</v>
      </c>
      <c r="D1485" s="24">
        <f t="shared" si="23"/>
        <v>43</v>
      </c>
      <c r="E1485" s="19">
        <v>37085</v>
      </c>
      <c r="F1485" s="10">
        <v>858693.2</v>
      </c>
      <c r="G1485">
        <v>23</v>
      </c>
      <c r="I1485" cm="1">
        <f t="array" ref="I1485">Calcular_Prima_Anual_Empleado(B1485, D1485, G1485, F1485)</f>
        <v>408052.92110105261</v>
      </c>
    </row>
    <row r="1486" spans="1:9" ht="13.95" customHeight="1" x14ac:dyDescent="0.3">
      <c r="A1486" s="9">
        <v>1485</v>
      </c>
      <c r="B1486" s="11" t="s">
        <v>2</v>
      </c>
      <c r="C1486" s="15">
        <v>29916</v>
      </c>
      <c r="D1486" s="24">
        <f t="shared" si="23"/>
        <v>43</v>
      </c>
      <c r="E1486" s="19">
        <v>38481</v>
      </c>
      <c r="F1486" s="10">
        <v>2447166.7000000002</v>
      </c>
      <c r="G1486">
        <v>19</v>
      </c>
      <c r="I1486" cm="1">
        <f t="array" ref="I1486">Calcular_Prima_Anual_Empleado(B1486, D1486, G1486, F1486)</f>
        <v>999063.15875134349</v>
      </c>
    </row>
    <row r="1487" spans="1:9" ht="13.95" customHeight="1" x14ac:dyDescent="0.3">
      <c r="A1487" s="9">
        <v>1486</v>
      </c>
      <c r="B1487" s="11" t="s">
        <v>1</v>
      </c>
      <c r="C1487" s="15">
        <v>29919</v>
      </c>
      <c r="D1487" s="24">
        <f t="shared" si="23"/>
        <v>43</v>
      </c>
      <c r="E1487" s="19">
        <v>38171</v>
      </c>
      <c r="F1487" s="10">
        <v>596784</v>
      </c>
      <c r="G1487">
        <v>20</v>
      </c>
      <c r="I1487" cm="1">
        <f t="array" ref="I1487">Calcular_Prima_Anual_Empleado(B1487, D1487, G1487, F1487)</f>
        <v>197098.72292706292</v>
      </c>
    </row>
    <row r="1488" spans="1:9" ht="13.95" customHeight="1" x14ac:dyDescent="0.3">
      <c r="A1488" s="9">
        <v>1487</v>
      </c>
      <c r="B1488" s="11" t="s">
        <v>2</v>
      </c>
      <c r="C1488" s="15">
        <v>29901</v>
      </c>
      <c r="D1488" s="24">
        <f t="shared" si="23"/>
        <v>43</v>
      </c>
      <c r="E1488" s="19">
        <v>38768</v>
      </c>
      <c r="F1488" s="10">
        <v>580445.19999999995</v>
      </c>
      <c r="G1488">
        <v>18</v>
      </c>
      <c r="I1488" cm="1">
        <f t="array" ref="I1488">Calcular_Prima_Anual_Empleado(B1488, D1488, G1488, F1488)</f>
        <v>240899.85412071701</v>
      </c>
    </row>
    <row r="1489" spans="1:9" ht="13.95" customHeight="1" x14ac:dyDescent="0.3">
      <c r="A1489" s="9">
        <v>1488</v>
      </c>
      <c r="B1489" s="11" t="s">
        <v>2</v>
      </c>
      <c r="C1489" s="15">
        <v>29920</v>
      </c>
      <c r="D1489" s="24">
        <f t="shared" si="23"/>
        <v>43</v>
      </c>
      <c r="E1489" s="19">
        <v>41928</v>
      </c>
      <c r="F1489" s="10">
        <v>1359350.29</v>
      </c>
      <c r="G1489">
        <v>10</v>
      </c>
      <c r="I1489" cm="1">
        <f t="array" ref="I1489">Calcular_Prima_Anual_Empleado(B1489, D1489, G1489, F1489)</f>
        <v>57351.201212700689</v>
      </c>
    </row>
    <row r="1490" spans="1:9" ht="13.95" customHeight="1" x14ac:dyDescent="0.3">
      <c r="A1490" s="9">
        <v>1489</v>
      </c>
      <c r="B1490" s="11" t="s">
        <v>2</v>
      </c>
      <c r="C1490" s="15">
        <v>29922</v>
      </c>
      <c r="D1490" s="24">
        <f t="shared" si="23"/>
        <v>43</v>
      </c>
      <c r="E1490" s="19">
        <v>40334</v>
      </c>
      <c r="F1490" s="10">
        <v>2059840.9</v>
      </c>
      <c r="G1490">
        <v>14</v>
      </c>
      <c r="I1490" cm="1">
        <f t="array" ref="I1490">Calcular_Prima_Anual_Empleado(B1490, D1490, G1490, F1490)</f>
        <v>841751.95378761366</v>
      </c>
    </row>
    <row r="1491" spans="1:9" ht="13.95" customHeight="1" x14ac:dyDescent="0.3">
      <c r="A1491" s="9">
        <v>1490</v>
      </c>
      <c r="B1491" s="11" t="s">
        <v>2</v>
      </c>
      <c r="C1491" s="15">
        <v>29922</v>
      </c>
      <c r="D1491" s="24">
        <f t="shared" si="23"/>
        <v>43</v>
      </c>
      <c r="E1491" s="19">
        <v>39544</v>
      </c>
      <c r="F1491" s="10">
        <v>749124.5</v>
      </c>
      <c r="G1491">
        <v>16</v>
      </c>
      <c r="I1491" cm="1">
        <f t="array" ref="I1491">Calcular_Prima_Anual_Empleado(B1491, D1491, G1491, F1491)</f>
        <v>309408.44284741289</v>
      </c>
    </row>
    <row r="1492" spans="1:9" ht="13.95" customHeight="1" x14ac:dyDescent="0.3">
      <c r="A1492" s="9">
        <v>1491</v>
      </c>
      <c r="B1492" s="11" t="s">
        <v>2</v>
      </c>
      <c r="C1492" s="15">
        <v>29930</v>
      </c>
      <c r="D1492" s="24">
        <f t="shared" si="23"/>
        <v>43</v>
      </c>
      <c r="E1492" s="19">
        <v>38337</v>
      </c>
      <c r="F1492" s="10">
        <v>727861.7</v>
      </c>
      <c r="G1492">
        <v>20</v>
      </c>
      <c r="I1492" cm="1">
        <f t="array" ref="I1492">Calcular_Prima_Anual_Empleado(B1492, D1492, G1492, F1492)</f>
        <v>300772.62078520382</v>
      </c>
    </row>
    <row r="1493" spans="1:9" ht="13.95" customHeight="1" x14ac:dyDescent="0.3">
      <c r="A1493" s="9">
        <v>1492</v>
      </c>
      <c r="B1493" s="11" t="s">
        <v>2</v>
      </c>
      <c r="C1493" s="15">
        <v>29886</v>
      </c>
      <c r="D1493" s="24">
        <f t="shared" si="23"/>
        <v>43</v>
      </c>
      <c r="E1493" s="19">
        <v>37259</v>
      </c>
      <c r="F1493" s="10">
        <v>767780</v>
      </c>
      <c r="G1493">
        <v>22</v>
      </c>
      <c r="I1493" cm="1">
        <f t="array" ref="I1493">Calcular_Prima_Anual_Empleado(B1493, D1493, G1493, F1493)</f>
        <v>458852.86770548951</v>
      </c>
    </row>
    <row r="1494" spans="1:9" ht="13.95" customHeight="1" x14ac:dyDescent="0.3">
      <c r="A1494" s="9">
        <v>1493</v>
      </c>
      <c r="B1494" s="11" t="s">
        <v>1</v>
      </c>
      <c r="C1494" s="15">
        <v>29927</v>
      </c>
      <c r="D1494" s="24">
        <f t="shared" si="23"/>
        <v>43</v>
      </c>
      <c r="E1494" s="19">
        <v>39196</v>
      </c>
      <c r="F1494" s="10">
        <v>592132.4</v>
      </c>
      <c r="G1494">
        <v>17</v>
      </c>
      <c r="I1494" cm="1">
        <f t="array" ref="I1494">Calcular_Prima_Anual_Empleado(B1494, D1494, G1494, F1494)</f>
        <v>195597.31091651868</v>
      </c>
    </row>
    <row r="1495" spans="1:9" ht="13.95" customHeight="1" x14ac:dyDescent="0.3">
      <c r="A1495" s="9">
        <v>1494</v>
      </c>
      <c r="B1495" s="11" t="s">
        <v>1</v>
      </c>
      <c r="C1495" s="15">
        <v>29902</v>
      </c>
      <c r="D1495" s="24">
        <f t="shared" si="23"/>
        <v>43</v>
      </c>
      <c r="E1495" s="19">
        <v>39084</v>
      </c>
      <c r="F1495" s="10">
        <v>2007707.5</v>
      </c>
      <c r="G1495">
        <v>17</v>
      </c>
      <c r="I1495" cm="1">
        <f t="array" ref="I1495">Calcular_Prima_Anual_Empleado(B1495, D1495, G1495, F1495)</f>
        <v>652507.0746467202</v>
      </c>
    </row>
    <row r="1496" spans="1:9" ht="13.95" customHeight="1" x14ac:dyDescent="0.3">
      <c r="A1496" s="9">
        <v>1495</v>
      </c>
      <c r="B1496" s="11" t="s">
        <v>2</v>
      </c>
      <c r="C1496" s="15">
        <v>29950</v>
      </c>
      <c r="D1496" s="24">
        <f t="shared" si="23"/>
        <v>43</v>
      </c>
      <c r="E1496" s="19">
        <v>39322</v>
      </c>
      <c r="F1496" s="10">
        <v>1042718.99</v>
      </c>
      <c r="G1496">
        <v>17</v>
      </c>
      <c r="I1496" cm="1">
        <f t="array" ref="I1496">Calcular_Prima_Anual_Empleado(B1496, D1496, G1496, F1496)</f>
        <v>428650.95907693263</v>
      </c>
    </row>
    <row r="1497" spans="1:9" ht="13.95" customHeight="1" x14ac:dyDescent="0.3">
      <c r="A1497" s="9">
        <v>1496</v>
      </c>
      <c r="B1497" s="11" t="s">
        <v>2</v>
      </c>
      <c r="C1497" s="15">
        <v>29955</v>
      </c>
      <c r="D1497" s="24">
        <f t="shared" si="23"/>
        <v>42</v>
      </c>
      <c r="E1497" s="19">
        <v>40221</v>
      </c>
      <c r="F1497" s="10">
        <v>664846.25</v>
      </c>
      <c r="G1497">
        <v>14</v>
      </c>
      <c r="I1497" cm="1">
        <f t="array" ref="I1497">Calcular_Prima_Anual_Empleado(B1497, D1497, G1497, F1497)</f>
        <v>258318.55506538774</v>
      </c>
    </row>
    <row r="1498" spans="1:9" ht="13.95" customHeight="1" x14ac:dyDescent="0.3">
      <c r="A1498" s="9">
        <v>1497</v>
      </c>
      <c r="B1498" s="11" t="s">
        <v>2</v>
      </c>
      <c r="C1498" s="15">
        <v>29893</v>
      </c>
      <c r="D1498" s="24">
        <f t="shared" si="23"/>
        <v>43</v>
      </c>
      <c r="E1498" s="19">
        <v>41911</v>
      </c>
      <c r="F1498" s="10">
        <v>249927.65</v>
      </c>
      <c r="G1498">
        <v>10</v>
      </c>
      <c r="I1498" cm="1">
        <f t="array" ref="I1498">Calcular_Prima_Anual_Empleado(B1498, D1498, G1498, F1498)</f>
        <v>14750.708255472498</v>
      </c>
    </row>
    <row r="1499" spans="1:9" ht="13.95" customHeight="1" x14ac:dyDescent="0.3">
      <c r="A1499" s="9">
        <v>1498</v>
      </c>
      <c r="B1499" s="11" t="s">
        <v>2</v>
      </c>
      <c r="C1499" s="15">
        <v>29944</v>
      </c>
      <c r="D1499" s="24">
        <f t="shared" si="23"/>
        <v>43</v>
      </c>
      <c r="E1499" s="19">
        <v>40994</v>
      </c>
      <c r="F1499" s="10">
        <v>497836.35</v>
      </c>
      <c r="G1499">
        <v>12</v>
      </c>
      <c r="I1499" cm="1">
        <f t="array" ref="I1499">Calcular_Prima_Anual_Empleado(B1499, D1499, G1499, F1499)</f>
        <v>207348.51895490053</v>
      </c>
    </row>
    <row r="1500" spans="1:9" ht="13.95" customHeight="1" x14ac:dyDescent="0.3">
      <c r="A1500" s="9">
        <v>1499</v>
      </c>
      <c r="B1500" s="11" t="s">
        <v>1</v>
      </c>
      <c r="C1500" s="15">
        <v>29945</v>
      </c>
      <c r="D1500" s="24">
        <f t="shared" si="23"/>
        <v>43</v>
      </c>
      <c r="E1500" s="19">
        <v>37338</v>
      </c>
      <c r="F1500" s="10">
        <v>956670.5</v>
      </c>
      <c r="G1500">
        <v>22</v>
      </c>
      <c r="I1500" cm="1">
        <f t="array" ref="I1500">Calcular_Prima_Anual_Empleado(B1500, D1500, G1500, F1500)</f>
        <v>454101.60177153925</v>
      </c>
    </row>
    <row r="1501" spans="1:9" ht="13.95" customHeight="1" x14ac:dyDescent="0.3">
      <c r="A1501" s="9">
        <v>1500</v>
      </c>
      <c r="B1501" s="11" t="s">
        <v>2</v>
      </c>
      <c r="C1501" s="15">
        <v>29942</v>
      </c>
      <c r="D1501" s="24">
        <f t="shared" si="23"/>
        <v>43</v>
      </c>
      <c r="E1501" s="19">
        <v>37393</v>
      </c>
      <c r="F1501" s="10">
        <v>1284466.5</v>
      </c>
      <c r="G1501">
        <v>22</v>
      </c>
      <c r="I1501" cm="1">
        <f t="array" ref="I1501">Calcular_Prima_Anual_Empleado(B1501, D1501, G1501, F1501)</f>
        <v>764174.95186175685</v>
      </c>
    </row>
    <row r="1502" spans="1:9" ht="13.95" customHeight="1" x14ac:dyDescent="0.3">
      <c r="A1502" s="9">
        <v>1501</v>
      </c>
      <c r="B1502" s="11" t="s">
        <v>1</v>
      </c>
      <c r="C1502" s="15">
        <v>29951</v>
      </c>
      <c r="D1502" s="24">
        <f t="shared" si="23"/>
        <v>43</v>
      </c>
      <c r="E1502" s="19">
        <v>37561</v>
      </c>
      <c r="F1502" s="10">
        <v>1424384.5</v>
      </c>
      <c r="G1502">
        <v>22</v>
      </c>
      <c r="I1502" cm="1">
        <f t="array" ref="I1502">Calcular_Prima_Anual_Empleado(B1502, D1502, G1502, F1502)</f>
        <v>673924.07729511464</v>
      </c>
    </row>
    <row r="1503" spans="1:9" ht="13.95" customHeight="1" x14ac:dyDescent="0.3">
      <c r="A1503" s="9">
        <v>1502</v>
      </c>
      <c r="B1503" s="11" t="s">
        <v>2</v>
      </c>
      <c r="C1503" s="15">
        <v>29964</v>
      </c>
      <c r="D1503" s="24">
        <f t="shared" si="23"/>
        <v>42</v>
      </c>
      <c r="E1503" s="19">
        <v>37912</v>
      </c>
      <c r="F1503" s="10">
        <v>823249.5</v>
      </c>
      <c r="G1503">
        <v>21</v>
      </c>
      <c r="I1503" cm="1">
        <f t="array" ref="I1503">Calcular_Prima_Anual_Empleado(B1503, D1503, G1503, F1503)</f>
        <v>461457.18785014818</v>
      </c>
    </row>
    <row r="1504" spans="1:9" ht="13.95" customHeight="1" x14ac:dyDescent="0.3">
      <c r="A1504" s="9">
        <v>1503</v>
      </c>
      <c r="B1504" s="11" t="s">
        <v>1</v>
      </c>
      <c r="C1504" s="15">
        <v>29957</v>
      </c>
      <c r="D1504" s="24">
        <f t="shared" si="23"/>
        <v>42</v>
      </c>
      <c r="E1504" s="19">
        <v>37908</v>
      </c>
      <c r="F1504" s="10">
        <v>1590241.55</v>
      </c>
      <c r="G1504">
        <v>21</v>
      </c>
      <c r="I1504" cm="1">
        <f t="array" ref="I1504">Calcular_Prima_Anual_Empleado(B1504, D1504, G1504, F1504)</f>
        <v>708384.95866518666</v>
      </c>
    </row>
    <row r="1505" spans="1:9" ht="13.95" customHeight="1" x14ac:dyDescent="0.3">
      <c r="A1505" s="9">
        <v>1504</v>
      </c>
      <c r="B1505" s="11" t="s">
        <v>2</v>
      </c>
      <c r="C1505" s="15">
        <v>29963</v>
      </c>
      <c r="D1505" s="24">
        <f t="shared" si="23"/>
        <v>42</v>
      </c>
      <c r="E1505" s="19">
        <v>38398</v>
      </c>
      <c r="F1505" s="10">
        <v>1656010.6</v>
      </c>
      <c r="G1505">
        <v>19</v>
      </c>
      <c r="I1505" cm="1">
        <f t="array" ref="I1505">Calcular_Prima_Anual_Empleado(B1505, D1505, G1505, F1505)</f>
        <v>636116.70274056063</v>
      </c>
    </row>
    <row r="1506" spans="1:9" ht="13.95" customHeight="1" x14ac:dyDescent="0.3">
      <c r="A1506" s="9">
        <v>1505</v>
      </c>
      <c r="B1506" s="11" t="s">
        <v>2</v>
      </c>
      <c r="C1506" s="15">
        <v>29964</v>
      </c>
      <c r="D1506" s="24">
        <f t="shared" si="23"/>
        <v>42</v>
      </c>
      <c r="E1506" s="19">
        <v>43358</v>
      </c>
      <c r="F1506" s="10">
        <v>638069.44999999995</v>
      </c>
      <c r="G1506">
        <v>6</v>
      </c>
      <c r="I1506" cm="1">
        <f t="array" ref="I1506">Calcular_Prima_Anual_Empleado(B1506, D1506, G1506, F1506)</f>
        <v>27895.874305017656</v>
      </c>
    </row>
    <row r="1507" spans="1:9" ht="13.95" customHeight="1" x14ac:dyDescent="0.3">
      <c r="A1507" s="9">
        <v>1506</v>
      </c>
      <c r="B1507" s="11" t="s">
        <v>1</v>
      </c>
      <c r="C1507" s="15">
        <v>29965</v>
      </c>
      <c r="D1507" s="24">
        <f t="shared" si="23"/>
        <v>42</v>
      </c>
      <c r="E1507" s="19">
        <v>36743</v>
      </c>
      <c r="F1507" s="10">
        <v>1627789.5</v>
      </c>
      <c r="G1507">
        <v>24</v>
      </c>
      <c r="I1507" cm="1">
        <f t="array" ref="I1507">Calcular_Prima_Anual_Empleado(B1507, D1507, G1507, F1507)</f>
        <v>725009.82446595072</v>
      </c>
    </row>
    <row r="1508" spans="1:9" ht="13.95" customHeight="1" x14ac:dyDescent="0.3">
      <c r="A1508" s="9">
        <v>1507</v>
      </c>
      <c r="B1508" s="11" t="s">
        <v>2</v>
      </c>
      <c r="C1508" s="15">
        <v>29965</v>
      </c>
      <c r="D1508" s="24">
        <f t="shared" si="23"/>
        <v>42</v>
      </c>
      <c r="E1508" s="19">
        <v>38730</v>
      </c>
      <c r="F1508" s="10">
        <v>778774.5</v>
      </c>
      <c r="G1508">
        <v>18</v>
      </c>
      <c r="I1508" cm="1">
        <f t="array" ref="I1508">Calcular_Prima_Anual_Empleado(B1508, D1508, G1508, F1508)</f>
        <v>301744.13006500725</v>
      </c>
    </row>
    <row r="1509" spans="1:9" ht="13.95" customHeight="1" x14ac:dyDescent="0.3">
      <c r="A1509" s="9">
        <v>1508</v>
      </c>
      <c r="B1509" s="11" t="s">
        <v>2</v>
      </c>
      <c r="C1509" s="15">
        <v>29942</v>
      </c>
      <c r="D1509" s="24">
        <f t="shared" si="23"/>
        <v>43</v>
      </c>
      <c r="E1509" s="19">
        <v>43332</v>
      </c>
      <c r="F1509" s="10">
        <v>1078764.05</v>
      </c>
      <c r="G1509">
        <v>6</v>
      </c>
      <c r="I1509" cm="1">
        <f t="array" ref="I1509">Calcular_Prima_Anual_Empleado(B1509, D1509, G1509, F1509)</f>
        <v>46577.027592974366</v>
      </c>
    </row>
    <row r="1510" spans="1:9" ht="13.95" customHeight="1" x14ac:dyDescent="0.3">
      <c r="A1510" s="9">
        <v>1509</v>
      </c>
      <c r="B1510" s="11" t="s">
        <v>2</v>
      </c>
      <c r="C1510" s="15">
        <v>29962</v>
      </c>
      <c r="D1510" s="24">
        <f t="shared" si="23"/>
        <v>42</v>
      </c>
      <c r="E1510" s="19">
        <v>37274</v>
      </c>
      <c r="F1510" s="10">
        <v>718349.55</v>
      </c>
      <c r="G1510">
        <v>22</v>
      </c>
      <c r="I1510" cm="1">
        <f t="array" ref="I1510">Calcular_Prima_Anual_Empleado(B1510, D1510, G1510, F1510)</f>
        <v>403282.06552562345</v>
      </c>
    </row>
    <row r="1511" spans="1:9" ht="13.95" customHeight="1" x14ac:dyDescent="0.3">
      <c r="A1511" s="9">
        <v>1510</v>
      </c>
      <c r="B1511" s="11" t="s">
        <v>1</v>
      </c>
      <c r="C1511" s="15">
        <v>29953</v>
      </c>
      <c r="D1511" s="24">
        <f t="shared" si="23"/>
        <v>42</v>
      </c>
      <c r="E1511" s="19">
        <v>37076</v>
      </c>
      <c r="F1511" s="10">
        <v>793918.13</v>
      </c>
      <c r="G1511">
        <v>23</v>
      </c>
      <c r="I1511" cm="1">
        <f t="array" ref="I1511">Calcular_Prima_Anual_Empleado(B1511, D1511, G1511, F1511)</f>
        <v>355801.92839308089</v>
      </c>
    </row>
    <row r="1512" spans="1:9" ht="13.95" customHeight="1" x14ac:dyDescent="0.3">
      <c r="A1512" s="9">
        <v>1511</v>
      </c>
      <c r="B1512" s="11" t="s">
        <v>2</v>
      </c>
      <c r="C1512" s="15">
        <v>29954</v>
      </c>
      <c r="D1512" s="24">
        <f t="shared" si="23"/>
        <v>42</v>
      </c>
      <c r="E1512" s="19">
        <v>37277</v>
      </c>
      <c r="F1512" s="10">
        <v>641343.69999999995</v>
      </c>
      <c r="G1512">
        <v>22</v>
      </c>
      <c r="I1512" cm="1">
        <f t="array" ref="I1512">Calcular_Prima_Anual_Empleado(B1512, D1512, G1512, F1512)</f>
        <v>360576.37554718193</v>
      </c>
    </row>
    <row r="1513" spans="1:9" ht="13.95" customHeight="1" x14ac:dyDescent="0.3">
      <c r="A1513" s="9">
        <v>1512</v>
      </c>
      <c r="B1513" s="11" t="s">
        <v>2</v>
      </c>
      <c r="C1513" s="15">
        <v>29969</v>
      </c>
      <c r="D1513" s="24">
        <f t="shared" si="23"/>
        <v>42</v>
      </c>
      <c r="E1513" s="19">
        <v>37529</v>
      </c>
      <c r="F1513" s="10">
        <v>1545176.61</v>
      </c>
      <c r="G1513">
        <v>22</v>
      </c>
      <c r="I1513" cm="1">
        <f t="array" ref="I1513">Calcular_Prima_Anual_Empleado(B1513, D1513, G1513, F1513)</f>
        <v>861821.51532256941</v>
      </c>
    </row>
    <row r="1514" spans="1:9" ht="13.95" customHeight="1" x14ac:dyDescent="0.3">
      <c r="A1514" s="9">
        <v>1513</v>
      </c>
      <c r="B1514" s="11" t="s">
        <v>1</v>
      </c>
      <c r="C1514" s="15">
        <v>29992</v>
      </c>
      <c r="D1514" s="24">
        <f t="shared" si="23"/>
        <v>42</v>
      </c>
      <c r="E1514" s="19">
        <v>38174</v>
      </c>
      <c r="F1514" s="10">
        <v>660378.15</v>
      </c>
      <c r="G1514">
        <v>20</v>
      </c>
      <c r="I1514" cm="1">
        <f t="array" ref="I1514">Calcular_Prima_Anual_Empleado(B1514, D1514, G1514, F1514)</f>
        <v>205086.97242778569</v>
      </c>
    </row>
    <row r="1515" spans="1:9" ht="13.95" customHeight="1" x14ac:dyDescent="0.3">
      <c r="A1515" s="9">
        <v>1514</v>
      </c>
      <c r="B1515" s="11" t="s">
        <v>2</v>
      </c>
      <c r="C1515" s="15">
        <v>29979</v>
      </c>
      <c r="D1515" s="24">
        <f t="shared" si="23"/>
        <v>42</v>
      </c>
      <c r="E1515" s="19">
        <v>39209</v>
      </c>
      <c r="F1515" s="10">
        <v>547605</v>
      </c>
      <c r="G1515">
        <v>17</v>
      </c>
      <c r="I1515" cm="1">
        <f t="array" ref="I1515">Calcular_Prima_Anual_Empleado(B1515, D1515, G1515, F1515)</f>
        <v>213630.177117652</v>
      </c>
    </row>
    <row r="1516" spans="1:9" ht="13.95" customHeight="1" x14ac:dyDescent="0.3">
      <c r="A1516" s="9">
        <v>1515</v>
      </c>
      <c r="B1516" s="11" t="s">
        <v>2</v>
      </c>
      <c r="C1516" s="15">
        <v>29997</v>
      </c>
      <c r="D1516" s="24">
        <f t="shared" si="23"/>
        <v>42</v>
      </c>
      <c r="E1516" s="19">
        <v>39751</v>
      </c>
      <c r="F1516" s="10">
        <v>1342460.5</v>
      </c>
      <c r="G1516">
        <v>16</v>
      </c>
      <c r="I1516" cm="1">
        <f t="array" ref="I1516">Calcular_Prima_Anual_Empleado(B1516, D1516, G1516, F1516)</f>
        <v>516602.06625937042</v>
      </c>
    </row>
    <row r="1517" spans="1:9" ht="13.95" customHeight="1" x14ac:dyDescent="0.3">
      <c r="A1517" s="9">
        <v>1516</v>
      </c>
      <c r="B1517" s="11" t="s">
        <v>2</v>
      </c>
      <c r="C1517" s="15">
        <v>29980</v>
      </c>
      <c r="D1517" s="24">
        <f t="shared" si="23"/>
        <v>42</v>
      </c>
      <c r="E1517" s="19">
        <v>37996</v>
      </c>
      <c r="F1517" s="10">
        <v>754021.6</v>
      </c>
      <c r="G1517">
        <v>20</v>
      </c>
      <c r="I1517" cm="1">
        <f t="array" ref="I1517">Calcular_Prima_Anual_Empleado(B1517, D1517, G1517, F1517)</f>
        <v>292309.16625745216</v>
      </c>
    </row>
    <row r="1518" spans="1:9" ht="13.95" customHeight="1" x14ac:dyDescent="0.3">
      <c r="A1518" s="9">
        <v>1517</v>
      </c>
      <c r="B1518" s="11" t="s">
        <v>1</v>
      </c>
      <c r="C1518" s="15">
        <v>29994</v>
      </c>
      <c r="D1518" s="24">
        <f t="shared" si="23"/>
        <v>42</v>
      </c>
      <c r="E1518" s="19">
        <v>36770</v>
      </c>
      <c r="F1518" s="10">
        <v>2116018.87</v>
      </c>
      <c r="G1518">
        <v>24</v>
      </c>
      <c r="I1518" cm="1">
        <f t="array" ref="I1518">Calcular_Prima_Anual_Empleado(B1518, D1518, G1518, F1518)</f>
        <v>941180.02167356398</v>
      </c>
    </row>
    <row r="1519" spans="1:9" ht="13.95" customHeight="1" x14ac:dyDescent="0.3">
      <c r="A1519" s="9">
        <v>1518</v>
      </c>
      <c r="B1519" s="11" t="s">
        <v>2</v>
      </c>
      <c r="C1519" s="15">
        <v>29987</v>
      </c>
      <c r="D1519" s="24">
        <f t="shared" si="23"/>
        <v>42</v>
      </c>
      <c r="E1519" s="19">
        <v>39508</v>
      </c>
      <c r="F1519" s="10">
        <v>1672247.6</v>
      </c>
      <c r="G1519">
        <v>16</v>
      </c>
      <c r="I1519" cm="1">
        <f t="array" ref="I1519">Calcular_Prima_Anual_Empleado(B1519, D1519, G1519, F1519)</f>
        <v>642305.69503412105</v>
      </c>
    </row>
    <row r="1520" spans="1:9" ht="13.95" customHeight="1" x14ac:dyDescent="0.3">
      <c r="A1520" s="9">
        <v>1519</v>
      </c>
      <c r="B1520" s="11" t="s">
        <v>1</v>
      </c>
      <c r="C1520" s="15">
        <v>29987</v>
      </c>
      <c r="D1520" s="24">
        <f t="shared" si="23"/>
        <v>42</v>
      </c>
      <c r="E1520" s="19">
        <v>40380</v>
      </c>
      <c r="F1520" s="10">
        <v>536446.4</v>
      </c>
      <c r="G1520">
        <v>14</v>
      </c>
      <c r="I1520" cm="1">
        <f t="array" ref="I1520">Calcular_Prima_Anual_Empleado(B1520, D1520, G1520, F1520)</f>
        <v>167402.68575406022</v>
      </c>
    </row>
    <row r="1521" spans="1:9" ht="13.95" customHeight="1" x14ac:dyDescent="0.3">
      <c r="A1521" s="9">
        <v>1520</v>
      </c>
      <c r="B1521" s="11" t="s">
        <v>1</v>
      </c>
      <c r="C1521" s="15">
        <v>30003</v>
      </c>
      <c r="D1521" s="24">
        <f t="shared" si="23"/>
        <v>42</v>
      </c>
      <c r="E1521" s="19">
        <v>38831</v>
      </c>
      <c r="F1521" s="10">
        <v>320852.34999999998</v>
      </c>
      <c r="G1521">
        <v>18</v>
      </c>
      <c r="I1521" cm="1">
        <f t="array" ref="I1521">Calcular_Prima_Anual_Empleado(B1521, D1521, G1521, F1521)</f>
        <v>101846.3776623122</v>
      </c>
    </row>
    <row r="1522" spans="1:9" ht="13.95" customHeight="1" x14ac:dyDescent="0.3">
      <c r="A1522" s="9">
        <v>1521</v>
      </c>
      <c r="B1522" s="11" t="s">
        <v>1</v>
      </c>
      <c r="C1522" s="15">
        <v>29982</v>
      </c>
      <c r="D1522" s="24">
        <f t="shared" si="23"/>
        <v>42</v>
      </c>
      <c r="E1522" s="19">
        <v>40928</v>
      </c>
      <c r="F1522" s="10">
        <v>497878.44</v>
      </c>
      <c r="G1522">
        <v>12</v>
      </c>
      <c r="I1522" cm="1">
        <f t="array" ref="I1522">Calcular_Prima_Anual_Empleado(B1522, D1522, G1522, F1522)</f>
        <v>155675.21429448042</v>
      </c>
    </row>
    <row r="1523" spans="1:9" ht="13.95" customHeight="1" x14ac:dyDescent="0.3">
      <c r="A1523" s="9">
        <v>1522</v>
      </c>
      <c r="B1523" s="11" t="s">
        <v>1</v>
      </c>
      <c r="C1523" s="15">
        <v>30012</v>
      </c>
      <c r="D1523" s="24">
        <f t="shared" si="23"/>
        <v>42</v>
      </c>
      <c r="E1523" s="19">
        <v>44034</v>
      </c>
      <c r="F1523" s="10">
        <v>2340533.4</v>
      </c>
      <c r="G1523">
        <v>4</v>
      </c>
      <c r="I1523" cm="1">
        <f t="array" ref="I1523">Calcular_Prima_Anual_Empleado(B1523, D1523, G1523, F1523)</f>
        <v>79004.848096522532</v>
      </c>
    </row>
    <row r="1524" spans="1:9" ht="13.95" customHeight="1" x14ac:dyDescent="0.3">
      <c r="A1524" s="9">
        <v>1523</v>
      </c>
      <c r="B1524" s="11" t="s">
        <v>2</v>
      </c>
      <c r="C1524" s="15">
        <v>29946</v>
      </c>
      <c r="D1524" s="24">
        <f t="shared" si="23"/>
        <v>43</v>
      </c>
      <c r="E1524" s="19">
        <v>39119</v>
      </c>
      <c r="F1524" s="10">
        <v>572767</v>
      </c>
      <c r="G1524">
        <v>17</v>
      </c>
      <c r="I1524" cm="1">
        <f t="array" ref="I1524">Calcular_Prima_Anual_Empleado(B1524, D1524, G1524, F1524)</f>
        <v>237781.37635870761</v>
      </c>
    </row>
    <row r="1525" spans="1:9" ht="13.95" customHeight="1" x14ac:dyDescent="0.3">
      <c r="A1525" s="9">
        <v>1524</v>
      </c>
      <c r="B1525" s="11" t="s">
        <v>2</v>
      </c>
      <c r="C1525" s="15">
        <v>29966</v>
      </c>
      <c r="D1525" s="24">
        <f t="shared" si="23"/>
        <v>42</v>
      </c>
      <c r="E1525" s="19">
        <v>42705</v>
      </c>
      <c r="F1525" s="10">
        <v>630220.30000000005</v>
      </c>
      <c r="G1525">
        <v>8</v>
      </c>
      <c r="I1525" cm="1">
        <f t="array" ref="I1525">Calcular_Prima_Anual_Empleado(B1525, D1525, G1525, F1525)</f>
        <v>27613.014557642928</v>
      </c>
    </row>
    <row r="1526" spans="1:9" ht="13.95" customHeight="1" x14ac:dyDescent="0.3">
      <c r="A1526" s="9">
        <v>1525</v>
      </c>
      <c r="B1526" s="11" t="s">
        <v>2</v>
      </c>
      <c r="C1526" s="15">
        <v>29914</v>
      </c>
      <c r="D1526" s="24">
        <f t="shared" si="23"/>
        <v>43</v>
      </c>
      <c r="E1526" s="19">
        <v>41622</v>
      </c>
      <c r="F1526" s="10">
        <v>521614.54</v>
      </c>
      <c r="G1526">
        <v>11</v>
      </c>
      <c r="I1526" cm="1">
        <f t="array" ref="I1526">Calcular_Prima_Anual_Empleado(B1526, D1526, G1526, F1526)</f>
        <v>217005.95907574068</v>
      </c>
    </row>
    <row r="1527" spans="1:9" ht="13.95" customHeight="1" x14ac:dyDescent="0.3">
      <c r="A1527" s="9">
        <v>1526</v>
      </c>
      <c r="B1527" s="11" t="s">
        <v>1</v>
      </c>
      <c r="C1527" s="15">
        <v>29958</v>
      </c>
      <c r="D1527" s="24">
        <f t="shared" si="23"/>
        <v>42</v>
      </c>
      <c r="E1527" s="19">
        <v>40591</v>
      </c>
      <c r="F1527" s="10">
        <v>669613</v>
      </c>
      <c r="G1527">
        <v>13</v>
      </c>
      <c r="I1527" cm="1">
        <f t="array" ref="I1527">Calcular_Prima_Anual_Empleado(B1527, D1527, G1527, F1527)</f>
        <v>207895.04005201324</v>
      </c>
    </row>
    <row r="1528" spans="1:9" ht="13.95" customHeight="1" x14ac:dyDescent="0.3">
      <c r="A1528" s="9">
        <v>1527</v>
      </c>
      <c r="B1528" s="11" t="s">
        <v>1</v>
      </c>
      <c r="C1528" s="15">
        <v>29997</v>
      </c>
      <c r="D1528" s="24">
        <f t="shared" si="23"/>
        <v>42</v>
      </c>
      <c r="E1528" s="19">
        <v>40584</v>
      </c>
      <c r="F1528" s="10">
        <v>519585.2</v>
      </c>
      <c r="G1528">
        <v>13</v>
      </c>
      <c r="I1528" cm="1">
        <f t="array" ref="I1528">Calcular_Prima_Anual_Empleado(B1528, D1528, G1528, F1528)</f>
        <v>162275.65176589321</v>
      </c>
    </row>
    <row r="1529" spans="1:9" ht="13.95" customHeight="1" x14ac:dyDescent="0.3">
      <c r="A1529" s="9">
        <v>1528</v>
      </c>
      <c r="B1529" s="11" t="s">
        <v>2</v>
      </c>
      <c r="C1529" s="15">
        <v>30018</v>
      </c>
      <c r="D1529" s="24">
        <f t="shared" si="23"/>
        <v>42</v>
      </c>
      <c r="E1529" s="19">
        <v>42133</v>
      </c>
      <c r="F1529" s="10">
        <v>482865.15</v>
      </c>
      <c r="G1529">
        <v>9</v>
      </c>
      <c r="I1529" cm="1">
        <f t="array" ref="I1529">Calcular_Prima_Anual_Empleado(B1529, D1529, G1529, F1529)</f>
        <v>22302.778353293994</v>
      </c>
    </row>
    <row r="1530" spans="1:9" ht="13.95" customHeight="1" x14ac:dyDescent="0.3">
      <c r="A1530" s="9">
        <v>1529</v>
      </c>
      <c r="B1530" s="11" t="s">
        <v>2</v>
      </c>
      <c r="C1530" s="15">
        <v>30029</v>
      </c>
      <c r="D1530" s="24">
        <f t="shared" si="23"/>
        <v>42</v>
      </c>
      <c r="E1530" s="19">
        <v>40002</v>
      </c>
      <c r="F1530" s="10">
        <v>263105.09999999998</v>
      </c>
      <c r="G1530">
        <v>15</v>
      </c>
      <c r="I1530" cm="1">
        <f t="array" ref="I1530">Calcular_Prima_Anual_Empleado(B1530, D1530, G1530, F1530)</f>
        <v>105188.48908299672</v>
      </c>
    </row>
    <row r="1531" spans="1:9" ht="13.95" customHeight="1" x14ac:dyDescent="0.3">
      <c r="A1531" s="9">
        <v>1530</v>
      </c>
      <c r="B1531" s="11" t="s">
        <v>2</v>
      </c>
      <c r="C1531" s="15">
        <v>30010</v>
      </c>
      <c r="D1531" s="24">
        <f t="shared" si="23"/>
        <v>42</v>
      </c>
      <c r="E1531" s="19">
        <v>37318</v>
      </c>
      <c r="F1531" s="10">
        <v>838074.5</v>
      </c>
      <c r="G1531">
        <v>22</v>
      </c>
      <c r="I1531" cm="1">
        <f t="array" ref="I1531">Calcular_Prima_Anual_Empleado(B1531, D1531, G1531, F1531)</f>
        <v>469678.79509077192</v>
      </c>
    </row>
    <row r="1532" spans="1:9" ht="13.95" customHeight="1" x14ac:dyDescent="0.3">
      <c r="A1532" s="9">
        <v>1531</v>
      </c>
      <c r="B1532" s="11" t="s">
        <v>1</v>
      </c>
      <c r="C1532" s="15">
        <v>30003</v>
      </c>
      <c r="D1532" s="24">
        <f t="shared" si="23"/>
        <v>42</v>
      </c>
      <c r="E1532" s="19">
        <v>37627</v>
      </c>
      <c r="F1532" s="10">
        <v>767839.6</v>
      </c>
      <c r="G1532">
        <v>21</v>
      </c>
      <c r="I1532" cm="1">
        <f t="array" ref="I1532">Calcular_Prima_Anual_Empleado(B1532, D1532, G1532, F1532)</f>
        <v>344255.30436883465</v>
      </c>
    </row>
    <row r="1533" spans="1:9" ht="13.95" customHeight="1" x14ac:dyDescent="0.3">
      <c r="A1533" s="9">
        <v>1532</v>
      </c>
      <c r="B1533" s="11" t="s">
        <v>2</v>
      </c>
      <c r="C1533" s="15">
        <v>28868</v>
      </c>
      <c r="D1533" s="24">
        <f t="shared" si="23"/>
        <v>45</v>
      </c>
      <c r="E1533" s="19">
        <v>37507</v>
      </c>
      <c r="F1533" s="10">
        <v>670574</v>
      </c>
      <c r="G1533">
        <v>22</v>
      </c>
      <c r="I1533" cm="1">
        <f t="array" ref="I1533">Calcular_Prima_Anual_Empleado(B1533, D1533, G1533, F1533)</f>
        <v>458792.97170839529</v>
      </c>
    </row>
    <row r="1534" spans="1:9" ht="13.95" customHeight="1" x14ac:dyDescent="0.3">
      <c r="A1534" s="9">
        <v>1533</v>
      </c>
      <c r="B1534" s="11" t="s">
        <v>2</v>
      </c>
      <c r="C1534" s="15">
        <v>30023</v>
      </c>
      <c r="D1534" s="24">
        <f t="shared" si="23"/>
        <v>42</v>
      </c>
      <c r="E1534" s="19">
        <v>38507</v>
      </c>
      <c r="F1534" s="10">
        <v>1239459</v>
      </c>
      <c r="G1534">
        <v>19</v>
      </c>
      <c r="I1534" cm="1">
        <f t="array" ref="I1534">Calcular_Prima_Anual_Empleado(B1534, D1534, G1534, F1534)</f>
        <v>477341.39681765344</v>
      </c>
    </row>
    <row r="1535" spans="1:9" ht="13.95" customHeight="1" x14ac:dyDescent="0.3">
      <c r="A1535" s="9">
        <v>1534</v>
      </c>
      <c r="B1535" s="11" t="s">
        <v>2</v>
      </c>
      <c r="C1535" s="15">
        <v>30027</v>
      </c>
      <c r="D1535" s="24">
        <f t="shared" si="23"/>
        <v>42</v>
      </c>
      <c r="E1535" s="19">
        <v>38868</v>
      </c>
      <c r="F1535" s="10">
        <v>230865.4</v>
      </c>
      <c r="G1535">
        <v>18</v>
      </c>
      <c r="I1535" cm="1">
        <f t="array" ref="I1535">Calcular_Prima_Anual_Empleado(B1535, D1535, G1535, F1535)</f>
        <v>92899.811688976974</v>
      </c>
    </row>
    <row r="1536" spans="1:9" ht="13.95" customHeight="1" x14ac:dyDescent="0.3">
      <c r="A1536" s="9">
        <v>1535</v>
      </c>
      <c r="B1536" s="11" t="s">
        <v>2</v>
      </c>
      <c r="C1536" s="15">
        <v>30034</v>
      </c>
      <c r="D1536" s="24">
        <f t="shared" si="23"/>
        <v>42</v>
      </c>
      <c r="E1536" s="19">
        <v>39944</v>
      </c>
      <c r="F1536" s="10">
        <v>2166674</v>
      </c>
      <c r="G1536">
        <v>15</v>
      </c>
      <c r="I1536" cm="1">
        <f t="array" ref="I1536">Calcular_Prima_Anual_Empleado(B1536, D1536, G1536, F1536)</f>
        <v>830764.2267415052</v>
      </c>
    </row>
    <row r="1537" spans="1:9" ht="13.95" customHeight="1" x14ac:dyDescent="0.3">
      <c r="A1537" s="9">
        <v>1536</v>
      </c>
      <c r="B1537" s="11" t="s">
        <v>1</v>
      </c>
      <c r="C1537" s="15">
        <v>30037</v>
      </c>
      <c r="D1537" s="24">
        <f t="shared" si="23"/>
        <v>42</v>
      </c>
      <c r="E1537" s="19">
        <v>39058</v>
      </c>
      <c r="F1537" s="10">
        <v>918338.5</v>
      </c>
      <c r="G1537">
        <v>18</v>
      </c>
      <c r="I1537" cm="1">
        <f t="array" ref="I1537">Calcular_Prima_Anual_Empleado(B1537, D1537, G1537, F1537)</f>
        <v>283525.72423960589</v>
      </c>
    </row>
    <row r="1538" spans="1:9" ht="13.95" customHeight="1" x14ac:dyDescent="0.3">
      <c r="A1538" s="9">
        <v>1537</v>
      </c>
      <c r="B1538" s="11" t="s">
        <v>1</v>
      </c>
      <c r="C1538" s="15">
        <v>30006</v>
      </c>
      <c r="D1538" s="24">
        <f t="shared" si="23"/>
        <v>42</v>
      </c>
      <c r="E1538" s="19">
        <v>37545</v>
      </c>
      <c r="F1538" s="10">
        <v>3035033.74</v>
      </c>
      <c r="G1538">
        <v>22</v>
      </c>
      <c r="I1538" cm="1">
        <f t="array" ref="I1538">Calcular_Prima_Anual_Empleado(B1538, D1538, G1538, F1538)</f>
        <v>1348086.3609718923</v>
      </c>
    </row>
    <row r="1539" spans="1:9" ht="13.95" customHeight="1" x14ac:dyDescent="0.3">
      <c r="A1539" s="9">
        <v>1538</v>
      </c>
      <c r="B1539" s="11" t="s">
        <v>2</v>
      </c>
      <c r="C1539" s="15">
        <v>30027</v>
      </c>
      <c r="D1539" s="24">
        <f t="shared" ref="D1539:D1602" si="24">2024-YEAR(C1539)</f>
        <v>42</v>
      </c>
      <c r="E1539" s="19">
        <v>38548</v>
      </c>
      <c r="F1539" s="10">
        <v>710401.31</v>
      </c>
      <c r="G1539">
        <v>19</v>
      </c>
      <c r="I1539" cm="1">
        <f t="array" ref="I1539">Calcular_Prima_Anual_Empleado(B1539, D1539, G1539, F1539)</f>
        <v>275682.59492944396</v>
      </c>
    </row>
    <row r="1540" spans="1:9" ht="13.95" customHeight="1" x14ac:dyDescent="0.3">
      <c r="A1540" s="9">
        <v>1539</v>
      </c>
      <c r="B1540" s="11" t="s">
        <v>2</v>
      </c>
      <c r="C1540" s="15">
        <v>30053</v>
      </c>
      <c r="D1540" s="24">
        <f t="shared" si="24"/>
        <v>42</v>
      </c>
      <c r="E1540" s="19">
        <v>37366</v>
      </c>
      <c r="F1540" s="10">
        <v>838074.5</v>
      </c>
      <c r="G1540">
        <v>22</v>
      </c>
      <c r="I1540" cm="1">
        <f t="array" ref="I1540">Calcular_Prima_Anual_Empleado(B1540, D1540, G1540, F1540)</f>
        <v>469678.79509077192</v>
      </c>
    </row>
    <row r="1541" spans="1:9" ht="13.95" customHeight="1" x14ac:dyDescent="0.3">
      <c r="A1541" s="9">
        <v>1540</v>
      </c>
      <c r="B1541" s="11" t="s">
        <v>2</v>
      </c>
      <c r="C1541" s="15">
        <v>30048</v>
      </c>
      <c r="D1541" s="24">
        <f t="shared" si="24"/>
        <v>42</v>
      </c>
      <c r="E1541" s="19">
        <v>38117</v>
      </c>
      <c r="F1541" s="10">
        <v>899139.5</v>
      </c>
      <c r="G1541">
        <v>20</v>
      </c>
      <c r="I1541" cm="1">
        <f t="array" ref="I1541">Calcular_Prima_Anual_Empleado(B1541, D1541, G1541, F1541)</f>
        <v>347623.17529592395</v>
      </c>
    </row>
    <row r="1542" spans="1:9" ht="13.95" customHeight="1" x14ac:dyDescent="0.3">
      <c r="A1542" s="9">
        <v>1541</v>
      </c>
      <c r="B1542" s="11" t="s">
        <v>2</v>
      </c>
      <c r="C1542" s="15">
        <v>29543</v>
      </c>
      <c r="D1542" s="24">
        <f t="shared" si="24"/>
        <v>44</v>
      </c>
      <c r="E1542" s="19">
        <v>38934</v>
      </c>
      <c r="F1542" s="10">
        <v>2390130.4</v>
      </c>
      <c r="G1542">
        <v>18</v>
      </c>
      <c r="I1542" cm="1">
        <f t="array" ref="I1542">Calcular_Prima_Anual_Empleado(B1542, D1542, G1542, F1542)</f>
        <v>1042109.6323331927</v>
      </c>
    </row>
    <row r="1543" spans="1:9" ht="13.95" customHeight="1" x14ac:dyDescent="0.3">
      <c r="A1543" s="9">
        <v>1542</v>
      </c>
      <c r="B1543" s="11" t="s">
        <v>2</v>
      </c>
      <c r="C1543" s="15">
        <v>29953</v>
      </c>
      <c r="D1543" s="24">
        <f t="shared" si="24"/>
        <v>42</v>
      </c>
      <c r="E1543" s="19">
        <v>37948</v>
      </c>
      <c r="F1543" s="10">
        <v>1926953.2</v>
      </c>
      <c r="G1543">
        <v>21</v>
      </c>
      <c r="I1543" cm="1">
        <f t="array" ref="I1543">Calcular_Prima_Anual_Empleado(B1543, D1543, G1543, F1543)</f>
        <v>1073546.1140844366</v>
      </c>
    </row>
    <row r="1544" spans="1:9" ht="13.95" customHeight="1" x14ac:dyDescent="0.3">
      <c r="A1544" s="9">
        <v>1543</v>
      </c>
      <c r="B1544" s="11" t="s">
        <v>2</v>
      </c>
      <c r="C1544" s="15">
        <v>30037</v>
      </c>
      <c r="D1544" s="24">
        <f t="shared" si="24"/>
        <v>42</v>
      </c>
      <c r="E1544" s="19">
        <v>42376</v>
      </c>
      <c r="F1544" s="10">
        <v>473560.75</v>
      </c>
      <c r="G1544">
        <v>8</v>
      </c>
      <c r="I1544" cm="1">
        <f t="array" ref="I1544">Calcular_Prima_Anual_Empleado(B1544, D1544, G1544, F1544)</f>
        <v>21967.475774865317</v>
      </c>
    </row>
    <row r="1545" spans="1:9" ht="13.95" customHeight="1" x14ac:dyDescent="0.3">
      <c r="A1545" s="9">
        <v>1544</v>
      </c>
      <c r="B1545" s="11" t="s">
        <v>2</v>
      </c>
      <c r="C1545" s="15">
        <v>30020</v>
      </c>
      <c r="D1545" s="24">
        <f t="shared" si="24"/>
        <v>42</v>
      </c>
      <c r="E1545" s="19">
        <v>44136</v>
      </c>
      <c r="F1545" s="10">
        <v>886635.01</v>
      </c>
      <c r="G1545">
        <v>4</v>
      </c>
      <c r="I1545" cm="1">
        <f t="array" ref="I1545">Calcular_Prima_Anual_Empleado(B1545, D1545, G1545, F1545)</f>
        <v>36853.429136771192</v>
      </c>
    </row>
    <row r="1546" spans="1:9" ht="13.95" customHeight="1" x14ac:dyDescent="0.3">
      <c r="A1546" s="9">
        <v>1545</v>
      </c>
      <c r="B1546" s="11" t="s">
        <v>1</v>
      </c>
      <c r="C1546" s="15">
        <v>30020</v>
      </c>
      <c r="D1546" s="24">
        <f t="shared" si="24"/>
        <v>42</v>
      </c>
      <c r="E1546" s="19">
        <v>39044</v>
      </c>
      <c r="F1546" s="10">
        <v>648558.6</v>
      </c>
      <c r="G1546">
        <v>18</v>
      </c>
      <c r="I1546" cm="1">
        <f t="array" ref="I1546">Calcular_Prima_Anual_Empleado(B1546, D1546, G1546, F1546)</f>
        <v>201492.96757790312</v>
      </c>
    </row>
    <row r="1547" spans="1:9" ht="13.95" customHeight="1" x14ac:dyDescent="0.3">
      <c r="A1547" s="9">
        <v>1546</v>
      </c>
      <c r="B1547" s="11" t="s">
        <v>1</v>
      </c>
      <c r="C1547" s="15">
        <v>30039</v>
      </c>
      <c r="D1547" s="24">
        <f t="shared" si="24"/>
        <v>42</v>
      </c>
      <c r="E1547" s="19">
        <v>41491</v>
      </c>
      <c r="F1547" s="10">
        <v>540238</v>
      </c>
      <c r="G1547">
        <v>11</v>
      </c>
      <c r="I1547" cm="1">
        <f t="array" ref="I1547">Calcular_Prima_Anual_Empleado(B1547, D1547, G1547, F1547)</f>
        <v>168555.60856320398</v>
      </c>
    </row>
    <row r="1548" spans="1:9" ht="13.95" customHeight="1" x14ac:dyDescent="0.3">
      <c r="A1548" s="9">
        <v>1547</v>
      </c>
      <c r="B1548" s="11" t="s">
        <v>2</v>
      </c>
      <c r="C1548" s="15">
        <v>30050</v>
      </c>
      <c r="D1548" s="24">
        <f t="shared" si="24"/>
        <v>42</v>
      </c>
      <c r="E1548" s="19">
        <v>43264</v>
      </c>
      <c r="F1548" s="10">
        <v>508516.52</v>
      </c>
      <c r="G1548">
        <v>6</v>
      </c>
      <c r="I1548" cm="1">
        <f t="array" ref="I1548">Calcular_Prima_Anual_Empleado(B1548, D1548, G1548, F1548)</f>
        <v>23227.176541380057</v>
      </c>
    </row>
    <row r="1549" spans="1:9" ht="13.95" customHeight="1" x14ac:dyDescent="0.3">
      <c r="A1549" s="9">
        <v>1548</v>
      </c>
      <c r="B1549" s="11" t="s">
        <v>2</v>
      </c>
      <c r="C1549" s="15">
        <v>29987</v>
      </c>
      <c r="D1549" s="24">
        <f t="shared" si="24"/>
        <v>42</v>
      </c>
      <c r="E1549" s="19">
        <v>43928</v>
      </c>
      <c r="F1549" s="10">
        <v>824942.1</v>
      </c>
      <c r="G1549">
        <v>4</v>
      </c>
      <c r="I1549" cm="1">
        <f t="array" ref="I1549">Calcular_Prima_Anual_Empleado(B1549, D1549, G1549, F1549)</f>
        <v>34630.202298526041</v>
      </c>
    </row>
    <row r="1550" spans="1:9" ht="13.95" customHeight="1" x14ac:dyDescent="0.3">
      <c r="A1550" s="9">
        <v>1549</v>
      </c>
      <c r="B1550" s="11" t="s">
        <v>2</v>
      </c>
      <c r="C1550" s="15">
        <v>30001</v>
      </c>
      <c r="D1550" s="24">
        <f t="shared" si="24"/>
        <v>42</v>
      </c>
      <c r="E1550" s="19">
        <v>37327</v>
      </c>
      <c r="F1550" s="10">
        <v>2446770.7599999998</v>
      </c>
      <c r="G1550">
        <v>22</v>
      </c>
      <c r="I1550" cm="1">
        <f t="array" ref="I1550">Calcular_Prima_Anual_Empleado(B1550, D1550, G1550, F1550)</f>
        <v>1361825.0898078373</v>
      </c>
    </row>
    <row r="1551" spans="1:9" ht="13.95" customHeight="1" x14ac:dyDescent="0.3">
      <c r="A1551" s="9">
        <v>1550</v>
      </c>
      <c r="B1551" s="11" t="s">
        <v>1</v>
      </c>
      <c r="C1551" s="15">
        <v>30009</v>
      </c>
      <c r="D1551" s="24">
        <f t="shared" si="24"/>
        <v>42</v>
      </c>
      <c r="E1551" s="19">
        <v>36689</v>
      </c>
      <c r="F1551" s="10">
        <v>1882928.6</v>
      </c>
      <c r="G1551">
        <v>24</v>
      </c>
      <c r="I1551" cm="1">
        <f t="array" ref="I1551">Calcular_Prima_Anual_Empleado(B1551, D1551, G1551, F1551)</f>
        <v>837976.132827066</v>
      </c>
    </row>
    <row r="1552" spans="1:9" ht="13.95" customHeight="1" x14ac:dyDescent="0.3">
      <c r="A1552" s="9">
        <v>1551</v>
      </c>
      <c r="B1552" s="11" t="s">
        <v>2</v>
      </c>
      <c r="C1552" s="15">
        <v>29999</v>
      </c>
      <c r="D1552" s="24">
        <f t="shared" si="24"/>
        <v>42</v>
      </c>
      <c r="E1552" s="19">
        <v>43702</v>
      </c>
      <c r="F1552" s="10">
        <v>566193.85</v>
      </c>
      <c r="G1552">
        <v>5</v>
      </c>
      <c r="I1552" cm="1">
        <f t="array" ref="I1552">Calcular_Prima_Anual_Empleado(B1552, D1552, G1552, F1552)</f>
        <v>25305.693959578068</v>
      </c>
    </row>
    <row r="1553" spans="1:9" ht="13.95" customHeight="1" x14ac:dyDescent="0.3">
      <c r="A1553" s="9">
        <v>1552</v>
      </c>
      <c r="B1553" s="11" t="s">
        <v>1</v>
      </c>
      <c r="C1553" s="15">
        <v>27363</v>
      </c>
      <c r="D1553" s="24">
        <f t="shared" si="24"/>
        <v>50</v>
      </c>
      <c r="E1553" s="19">
        <v>41505</v>
      </c>
      <c r="F1553" s="10">
        <v>540238</v>
      </c>
      <c r="G1553">
        <v>11</v>
      </c>
      <c r="I1553" cm="1">
        <f t="array" ref="I1553">Calcular_Prima_Anual_Empleado(B1553, D1553, G1553, F1553)</f>
        <v>288954.18709529762</v>
      </c>
    </row>
    <row r="1554" spans="1:9" ht="13.95" customHeight="1" x14ac:dyDescent="0.3">
      <c r="A1554" s="9">
        <v>1553</v>
      </c>
      <c r="B1554" s="11" t="s">
        <v>2</v>
      </c>
      <c r="C1554" s="15">
        <v>30068</v>
      </c>
      <c r="D1554" s="24">
        <f t="shared" si="24"/>
        <v>42</v>
      </c>
      <c r="E1554" s="19">
        <v>39381</v>
      </c>
      <c r="F1554" s="10">
        <v>2236688.6</v>
      </c>
      <c r="G1554">
        <v>17</v>
      </c>
      <c r="I1554" cm="1">
        <f t="array" ref="I1554">Calcular_Prima_Anual_Empleado(B1554, D1554, G1554, F1554)</f>
        <v>857451.41155623202</v>
      </c>
    </row>
    <row r="1555" spans="1:9" ht="13.95" customHeight="1" x14ac:dyDescent="0.3">
      <c r="A1555" s="9">
        <v>1554</v>
      </c>
      <c r="B1555" s="11" t="s">
        <v>1</v>
      </c>
      <c r="C1555" s="15">
        <v>29991</v>
      </c>
      <c r="D1555" s="24">
        <f t="shared" si="24"/>
        <v>42</v>
      </c>
      <c r="E1555" s="19">
        <v>37665</v>
      </c>
      <c r="F1555" s="10">
        <v>39120.9</v>
      </c>
      <c r="G1555">
        <v>21</v>
      </c>
      <c r="I1555" cm="1">
        <f t="array" ref="I1555">Calcular_Prima_Anual_Empleado(B1555, D1555, G1555, F1555)</f>
        <v>21605.183816120676</v>
      </c>
    </row>
    <row r="1556" spans="1:9" ht="13.95" customHeight="1" x14ac:dyDescent="0.3">
      <c r="A1556" s="9">
        <v>1555</v>
      </c>
      <c r="B1556" s="11" t="s">
        <v>2</v>
      </c>
      <c r="C1556" s="15">
        <v>30075</v>
      </c>
      <c r="D1556" s="24">
        <f t="shared" si="24"/>
        <v>42</v>
      </c>
      <c r="E1556" s="19">
        <v>38809</v>
      </c>
      <c r="F1556" s="10">
        <v>417200.6</v>
      </c>
      <c r="G1556">
        <v>18</v>
      </c>
      <c r="I1556" cm="1">
        <f t="array" ref="I1556">Calcular_Prima_Anual_Empleado(B1556, D1556, G1556, F1556)</f>
        <v>163924.4539762857</v>
      </c>
    </row>
    <row r="1557" spans="1:9" ht="13.95" customHeight="1" x14ac:dyDescent="0.3">
      <c r="A1557" s="9">
        <v>1556</v>
      </c>
      <c r="B1557" s="11" t="s">
        <v>2</v>
      </c>
      <c r="C1557" s="15">
        <v>30027</v>
      </c>
      <c r="D1557" s="24">
        <f t="shared" si="24"/>
        <v>42</v>
      </c>
      <c r="E1557" s="19">
        <v>40339</v>
      </c>
      <c r="F1557" s="10">
        <v>636991.02</v>
      </c>
      <c r="G1557">
        <v>14</v>
      </c>
      <c r="I1557" cm="1">
        <f t="array" ref="I1557">Calcular_Prima_Anual_Empleado(B1557, D1557, G1557, F1557)</f>
        <v>247701.0885503079</v>
      </c>
    </row>
    <row r="1558" spans="1:9" ht="13.95" customHeight="1" x14ac:dyDescent="0.3">
      <c r="A1558" s="9">
        <v>1557</v>
      </c>
      <c r="B1558" s="11" t="s">
        <v>1</v>
      </c>
      <c r="C1558" s="15">
        <v>30081</v>
      </c>
      <c r="D1558" s="24">
        <f t="shared" si="24"/>
        <v>42</v>
      </c>
      <c r="E1558" s="19">
        <v>43608</v>
      </c>
      <c r="F1558" s="10">
        <v>466954.3</v>
      </c>
      <c r="G1558">
        <v>5</v>
      </c>
      <c r="I1558" cm="1">
        <f t="array" ref="I1558">Calcular_Prima_Anual_Empleado(B1558, D1558, G1558, F1558)</f>
        <v>19191.278559421276</v>
      </c>
    </row>
    <row r="1559" spans="1:9" ht="13.95" customHeight="1" x14ac:dyDescent="0.3">
      <c r="A1559" s="9">
        <v>1558</v>
      </c>
      <c r="B1559" s="11" t="s">
        <v>2</v>
      </c>
      <c r="C1559" s="15">
        <v>30081</v>
      </c>
      <c r="D1559" s="24">
        <f t="shared" si="24"/>
        <v>42</v>
      </c>
      <c r="E1559" s="19">
        <v>38093</v>
      </c>
      <c r="F1559" s="10">
        <v>579183.9</v>
      </c>
      <c r="G1559">
        <v>20</v>
      </c>
      <c r="I1559" cm="1">
        <f t="array" ref="I1559">Calcular_Prima_Anual_Empleado(B1559, D1559, G1559, F1559)</f>
        <v>225666.98002084313</v>
      </c>
    </row>
    <row r="1560" spans="1:9" ht="13.95" customHeight="1" x14ac:dyDescent="0.3">
      <c r="A1560" s="9">
        <v>1559</v>
      </c>
      <c r="B1560" s="11" t="s">
        <v>2</v>
      </c>
      <c r="C1560" s="15">
        <v>30071</v>
      </c>
      <c r="D1560" s="24">
        <f t="shared" si="24"/>
        <v>42</v>
      </c>
      <c r="E1560" s="19">
        <v>37035</v>
      </c>
      <c r="F1560" s="10">
        <v>928175.5</v>
      </c>
      <c r="G1560">
        <v>23</v>
      </c>
      <c r="I1560" cm="1">
        <f t="array" ref="I1560">Calcular_Prima_Anual_Empleado(B1560, D1560, G1560, F1560)</f>
        <v>519646.75691117335</v>
      </c>
    </row>
    <row r="1561" spans="1:9" ht="13.95" customHeight="1" x14ac:dyDescent="0.3">
      <c r="A1561" s="9">
        <v>1560</v>
      </c>
      <c r="B1561" s="11" t="s">
        <v>2</v>
      </c>
      <c r="C1561" s="15">
        <v>30048</v>
      </c>
      <c r="D1561" s="24">
        <f t="shared" si="24"/>
        <v>42</v>
      </c>
      <c r="E1561" s="19">
        <v>43180</v>
      </c>
      <c r="F1561" s="10">
        <v>126081.65</v>
      </c>
      <c r="G1561">
        <v>6</v>
      </c>
      <c r="I1561" cm="1">
        <f t="array" ref="I1561">Calcular_Prima_Anual_Empleado(B1561, D1561, G1561, F1561)</f>
        <v>9445.3745990693988</v>
      </c>
    </row>
    <row r="1562" spans="1:9" ht="13.95" customHeight="1" x14ac:dyDescent="0.3">
      <c r="A1562" s="9">
        <v>1561</v>
      </c>
      <c r="B1562" s="11" t="s">
        <v>1</v>
      </c>
      <c r="C1562" s="15">
        <v>30069</v>
      </c>
      <c r="D1562" s="24">
        <f t="shared" si="24"/>
        <v>42</v>
      </c>
      <c r="E1562" s="19">
        <v>39460</v>
      </c>
      <c r="F1562" s="10">
        <v>564487.4</v>
      </c>
      <c r="G1562">
        <v>16</v>
      </c>
      <c r="I1562" cm="1">
        <f t="array" ref="I1562">Calcular_Prima_Anual_Empleado(B1562, D1562, G1562, F1562)</f>
        <v>175929.19395408113</v>
      </c>
    </row>
    <row r="1563" spans="1:9" ht="13.95" customHeight="1" x14ac:dyDescent="0.3">
      <c r="A1563" s="9">
        <v>1562</v>
      </c>
      <c r="B1563" s="11" t="s">
        <v>2</v>
      </c>
      <c r="C1563" s="15">
        <v>30081</v>
      </c>
      <c r="D1563" s="24">
        <f t="shared" si="24"/>
        <v>42</v>
      </c>
      <c r="E1563" s="19">
        <v>42648</v>
      </c>
      <c r="F1563" s="10">
        <v>387699.5</v>
      </c>
      <c r="G1563">
        <v>8</v>
      </c>
      <c r="I1563" cm="1">
        <f t="array" ref="I1563">Calcular_Prima_Anual_Empleado(B1563, D1563, G1563, F1563)</f>
        <v>18873.294687196136</v>
      </c>
    </row>
    <row r="1564" spans="1:9" ht="13.95" customHeight="1" x14ac:dyDescent="0.3">
      <c r="A1564" s="9">
        <v>1563</v>
      </c>
      <c r="B1564" s="11" t="s">
        <v>1</v>
      </c>
      <c r="C1564" s="15">
        <v>30039</v>
      </c>
      <c r="D1564" s="24">
        <f t="shared" si="24"/>
        <v>42</v>
      </c>
      <c r="E1564" s="19">
        <v>38049</v>
      </c>
      <c r="F1564" s="10">
        <v>60559.45</v>
      </c>
      <c r="G1564">
        <v>20</v>
      </c>
      <c r="I1564" cm="1">
        <f t="array" ref="I1564">Calcular_Prima_Anual_Empleado(B1564, D1564, G1564, F1564)</f>
        <v>22698.360606671926</v>
      </c>
    </row>
    <row r="1565" spans="1:9" ht="13.95" customHeight="1" x14ac:dyDescent="0.3">
      <c r="A1565" s="9">
        <v>1564</v>
      </c>
      <c r="B1565" s="11" t="s">
        <v>1</v>
      </c>
      <c r="C1565" s="15">
        <v>30065</v>
      </c>
      <c r="D1565" s="24">
        <f t="shared" si="24"/>
        <v>42</v>
      </c>
      <c r="E1565" s="19">
        <v>37576</v>
      </c>
      <c r="F1565" s="10">
        <v>725824.9</v>
      </c>
      <c r="G1565">
        <v>22</v>
      </c>
      <c r="I1565" cm="1">
        <f t="array" ref="I1565">Calcular_Prima_Anual_Empleado(B1565, D1565, G1565, F1565)</f>
        <v>325652.72422373045</v>
      </c>
    </row>
    <row r="1566" spans="1:9" ht="13.95" customHeight="1" x14ac:dyDescent="0.3">
      <c r="A1566" s="9">
        <v>1565</v>
      </c>
      <c r="B1566" s="11" t="s">
        <v>2</v>
      </c>
      <c r="C1566" s="15">
        <v>29973</v>
      </c>
      <c r="D1566" s="24">
        <f t="shared" si="24"/>
        <v>42</v>
      </c>
      <c r="E1566" s="19">
        <v>37427</v>
      </c>
      <c r="F1566" s="10">
        <v>716273.49</v>
      </c>
      <c r="G1566">
        <v>22</v>
      </c>
      <c r="I1566" cm="1">
        <f t="array" ref="I1566">Calcular_Prima_Anual_Empleado(B1566, D1566, G1566, F1566)</f>
        <v>402130.72994869458</v>
      </c>
    </row>
    <row r="1567" spans="1:9" ht="13.95" customHeight="1" x14ac:dyDescent="0.3">
      <c r="A1567" s="9">
        <v>1566</v>
      </c>
      <c r="B1567" s="11" t="s">
        <v>2</v>
      </c>
      <c r="C1567" s="15">
        <v>30073</v>
      </c>
      <c r="D1567" s="24">
        <f t="shared" si="24"/>
        <v>42</v>
      </c>
      <c r="E1567" s="19">
        <v>37473</v>
      </c>
      <c r="F1567" s="10">
        <v>677462</v>
      </c>
      <c r="G1567">
        <v>22</v>
      </c>
      <c r="I1567" cm="1">
        <f t="array" ref="I1567">Calcular_Prima_Anual_Empleado(B1567, D1567, G1567, F1567)</f>
        <v>380606.76184053946</v>
      </c>
    </row>
    <row r="1568" spans="1:9" ht="13.95" customHeight="1" x14ac:dyDescent="0.3">
      <c r="A1568" s="9">
        <v>1567</v>
      </c>
      <c r="B1568" s="11" t="s">
        <v>2</v>
      </c>
      <c r="C1568" s="15">
        <v>30087</v>
      </c>
      <c r="D1568" s="24">
        <f t="shared" si="24"/>
        <v>42</v>
      </c>
      <c r="E1568" s="19">
        <v>43120</v>
      </c>
      <c r="F1568" s="10">
        <v>1395599.8</v>
      </c>
      <c r="G1568">
        <v>6</v>
      </c>
      <c r="I1568" cm="1">
        <f t="array" ref="I1568">Calcular_Prima_Anual_Empleado(B1568, D1568, G1568, F1568)</f>
        <v>55194.988658761795</v>
      </c>
    </row>
    <row r="1569" spans="1:9" ht="13.95" customHeight="1" x14ac:dyDescent="0.3">
      <c r="A1569" s="9">
        <v>1568</v>
      </c>
      <c r="B1569" s="11" t="s">
        <v>1</v>
      </c>
      <c r="C1569" s="15">
        <v>30029</v>
      </c>
      <c r="D1569" s="24">
        <f t="shared" si="24"/>
        <v>42</v>
      </c>
      <c r="E1569" s="19">
        <v>39496</v>
      </c>
      <c r="F1569" s="10">
        <v>717608.5</v>
      </c>
      <c r="G1569">
        <v>16</v>
      </c>
      <c r="I1569" cm="1">
        <f t="array" ref="I1569">Calcular_Prima_Anual_Empleado(B1569, D1569, G1569, F1569)</f>
        <v>222489.17094299782</v>
      </c>
    </row>
    <row r="1570" spans="1:9" ht="13.95" customHeight="1" x14ac:dyDescent="0.3">
      <c r="A1570" s="9">
        <v>1569</v>
      </c>
      <c r="B1570" s="11" t="s">
        <v>2</v>
      </c>
      <c r="C1570" s="15">
        <v>30092</v>
      </c>
      <c r="D1570" s="24">
        <f t="shared" si="24"/>
        <v>42</v>
      </c>
      <c r="E1570" s="19">
        <v>40507</v>
      </c>
      <c r="F1570" s="10">
        <v>1284031.8999999999</v>
      </c>
      <c r="G1570">
        <v>14</v>
      </c>
      <c r="I1570" cm="1">
        <f t="array" ref="I1570">Calcular_Prima_Anual_Empleado(B1570, D1570, G1570, F1570)</f>
        <v>494331.07068607962</v>
      </c>
    </row>
    <row r="1571" spans="1:9" ht="13.95" customHeight="1" x14ac:dyDescent="0.3">
      <c r="A1571" s="9">
        <v>1570</v>
      </c>
      <c r="B1571" s="11" t="s">
        <v>2</v>
      </c>
      <c r="C1571" s="15">
        <v>30098</v>
      </c>
      <c r="D1571" s="24">
        <f t="shared" si="24"/>
        <v>42</v>
      </c>
      <c r="E1571" s="19">
        <v>43235</v>
      </c>
      <c r="F1571" s="10">
        <v>40040.699999999997</v>
      </c>
      <c r="G1571">
        <v>6</v>
      </c>
      <c r="I1571" cm="1">
        <f t="array" ref="I1571">Calcular_Prima_Anual_Empleado(B1571, D1571, G1571, F1571)</f>
        <v>6344.7176641297219</v>
      </c>
    </row>
    <row r="1572" spans="1:9" ht="13.95" customHeight="1" x14ac:dyDescent="0.3">
      <c r="A1572" s="9">
        <v>1571</v>
      </c>
      <c r="B1572" s="11" t="s">
        <v>2</v>
      </c>
      <c r="C1572" s="15">
        <v>30098</v>
      </c>
      <c r="D1572" s="24">
        <f t="shared" si="24"/>
        <v>42</v>
      </c>
      <c r="E1572" s="19">
        <v>39207</v>
      </c>
      <c r="F1572" s="10">
        <v>2176829.7999999998</v>
      </c>
      <c r="G1572">
        <v>17</v>
      </c>
      <c r="I1572" cm="1">
        <f t="array" ref="I1572">Calcular_Prima_Anual_Empleado(B1572, D1572, G1572, F1572)</f>
        <v>834635.27237400773</v>
      </c>
    </row>
    <row r="1573" spans="1:9" ht="13.95" customHeight="1" x14ac:dyDescent="0.3">
      <c r="A1573" s="9">
        <v>1572</v>
      </c>
      <c r="B1573" s="11" t="s">
        <v>2</v>
      </c>
      <c r="C1573" s="15">
        <v>28098</v>
      </c>
      <c r="D1573" s="24">
        <f t="shared" si="24"/>
        <v>48</v>
      </c>
      <c r="E1573" s="19">
        <v>36710</v>
      </c>
      <c r="F1573" s="10">
        <v>630561.30000000005</v>
      </c>
      <c r="G1573">
        <v>24</v>
      </c>
      <c r="I1573" cm="1">
        <f t="array" ref="I1573">Calcular_Prima_Anual_Empleado(B1573, D1573, G1573, F1573)</f>
        <v>539452.8094077633</v>
      </c>
    </row>
    <row r="1574" spans="1:9" ht="13.95" customHeight="1" x14ac:dyDescent="0.3">
      <c r="A1574" s="9">
        <v>1573</v>
      </c>
      <c r="B1574" s="11" t="s">
        <v>1</v>
      </c>
      <c r="C1574" s="15">
        <v>30058</v>
      </c>
      <c r="D1574" s="24">
        <f t="shared" si="24"/>
        <v>42</v>
      </c>
      <c r="E1574" s="19">
        <v>38355</v>
      </c>
      <c r="F1574" s="10">
        <v>1239459</v>
      </c>
      <c r="G1574">
        <v>19</v>
      </c>
      <c r="I1574" cm="1">
        <f t="array" ref="I1574">Calcular_Prima_Anual_Empleado(B1574, D1574, G1574, F1574)</f>
        <v>381169.76605140988</v>
      </c>
    </row>
    <row r="1575" spans="1:9" ht="13.95" customHeight="1" x14ac:dyDescent="0.3">
      <c r="A1575" s="9">
        <v>1574</v>
      </c>
      <c r="B1575" s="11" t="s">
        <v>2</v>
      </c>
      <c r="C1575" s="15">
        <v>29902</v>
      </c>
      <c r="D1575" s="24">
        <f t="shared" si="24"/>
        <v>43</v>
      </c>
      <c r="E1575" s="19">
        <v>39598</v>
      </c>
      <c r="F1575" s="10">
        <v>1467175.35</v>
      </c>
      <c r="G1575">
        <v>16</v>
      </c>
      <c r="I1575" cm="1">
        <f t="array" ref="I1575">Calcular_Prima_Anual_Empleado(B1575, D1575, G1575, F1575)</f>
        <v>601042.62894792669</v>
      </c>
    </row>
    <row r="1576" spans="1:9" ht="13.95" customHeight="1" x14ac:dyDescent="0.3">
      <c r="A1576" s="9">
        <v>1575</v>
      </c>
      <c r="B1576" s="11" t="s">
        <v>2</v>
      </c>
      <c r="C1576" s="15">
        <v>29284</v>
      </c>
      <c r="D1576" s="24">
        <f t="shared" si="24"/>
        <v>44</v>
      </c>
      <c r="E1576" s="19">
        <v>42846</v>
      </c>
      <c r="F1576" s="10">
        <v>635929.15</v>
      </c>
      <c r="G1576">
        <v>7</v>
      </c>
      <c r="I1576" cm="1">
        <f t="array" ref="I1576">Calcular_Prima_Anual_Empleado(B1576, D1576, G1576, F1576)</f>
        <v>31512.715725414142</v>
      </c>
    </row>
    <row r="1577" spans="1:9" ht="13.95" customHeight="1" x14ac:dyDescent="0.3">
      <c r="A1577" s="9">
        <v>1576</v>
      </c>
      <c r="B1577" s="11" t="s">
        <v>1</v>
      </c>
      <c r="C1577" s="15">
        <v>30068</v>
      </c>
      <c r="D1577" s="24">
        <f t="shared" si="24"/>
        <v>42</v>
      </c>
      <c r="E1577" s="19">
        <v>38138</v>
      </c>
      <c r="F1577" s="10">
        <v>593842</v>
      </c>
      <c r="G1577">
        <v>20</v>
      </c>
      <c r="I1577" cm="1">
        <f t="array" ref="I1577">Calcular_Prima_Anual_Empleado(B1577, D1577, G1577, F1577)</f>
        <v>184855.13231606293</v>
      </c>
    </row>
    <row r="1578" spans="1:9" ht="13.95" customHeight="1" x14ac:dyDescent="0.3">
      <c r="A1578" s="9">
        <v>1577</v>
      </c>
      <c r="B1578" s="11" t="s">
        <v>2</v>
      </c>
      <c r="C1578" s="15">
        <v>30065</v>
      </c>
      <c r="D1578" s="24">
        <f t="shared" si="24"/>
        <v>42</v>
      </c>
      <c r="E1578" s="19">
        <v>37339</v>
      </c>
      <c r="F1578" s="10">
        <v>1296549.55</v>
      </c>
      <c r="G1578">
        <v>22</v>
      </c>
      <c r="I1578" cm="1">
        <f t="array" ref="I1578">Calcular_Prima_Anual_Empleado(B1578, D1578, G1578, F1578)</f>
        <v>723938.6123403759</v>
      </c>
    </row>
    <row r="1579" spans="1:9" ht="13.95" customHeight="1" x14ac:dyDescent="0.3">
      <c r="A1579" s="9">
        <v>1578</v>
      </c>
      <c r="B1579" s="11" t="s">
        <v>1</v>
      </c>
      <c r="C1579" s="15">
        <v>30073</v>
      </c>
      <c r="D1579" s="24">
        <f t="shared" si="24"/>
        <v>42</v>
      </c>
      <c r="E1579" s="19">
        <v>41852</v>
      </c>
      <c r="F1579" s="10">
        <v>1761685.3</v>
      </c>
      <c r="G1579">
        <v>10</v>
      </c>
      <c r="I1579" cm="1">
        <f t="array" ref="I1579">Calcular_Prima_Anual_Empleado(B1579, D1579, G1579, F1579)</f>
        <v>60525.259441435082</v>
      </c>
    </row>
    <row r="1580" spans="1:9" ht="13.95" customHeight="1" x14ac:dyDescent="0.3">
      <c r="A1580" s="9">
        <v>1579</v>
      </c>
      <c r="B1580" s="11" t="s">
        <v>2</v>
      </c>
      <c r="C1580" s="15">
        <v>30080</v>
      </c>
      <c r="D1580" s="24">
        <f t="shared" si="24"/>
        <v>42</v>
      </c>
      <c r="E1580" s="19">
        <v>41511</v>
      </c>
      <c r="F1580" s="10">
        <v>1729835.85</v>
      </c>
      <c r="G1580">
        <v>11</v>
      </c>
      <c r="I1580" cm="1">
        <f t="array" ref="I1580">Calcular_Prima_Anual_Empleado(B1580, D1580, G1580, F1580)</f>
        <v>664256.3777618187</v>
      </c>
    </row>
    <row r="1581" spans="1:9" ht="13.95" customHeight="1" x14ac:dyDescent="0.3">
      <c r="A1581" s="9">
        <v>1580</v>
      </c>
      <c r="B1581" s="11" t="s">
        <v>1</v>
      </c>
      <c r="C1581" s="15">
        <v>30089</v>
      </c>
      <c r="D1581" s="24">
        <f t="shared" si="24"/>
        <v>42</v>
      </c>
      <c r="E1581" s="19">
        <v>37851</v>
      </c>
      <c r="F1581" s="10">
        <v>1242537.5</v>
      </c>
      <c r="G1581">
        <v>21</v>
      </c>
      <c r="I1581" cm="1">
        <f t="array" ref="I1581">Calcular_Prima_Anual_Empleado(B1581, D1581, G1581, F1581)</f>
        <v>554434.25910283579</v>
      </c>
    </row>
    <row r="1582" spans="1:9" ht="13.95" customHeight="1" x14ac:dyDescent="0.3">
      <c r="A1582" s="9">
        <v>1581</v>
      </c>
      <c r="B1582" s="11" t="s">
        <v>1</v>
      </c>
      <c r="C1582" s="15">
        <v>30103</v>
      </c>
      <c r="D1582" s="24">
        <f t="shared" si="24"/>
        <v>42</v>
      </c>
      <c r="E1582" s="19">
        <v>42391</v>
      </c>
      <c r="F1582" s="10">
        <v>517524</v>
      </c>
      <c r="G1582">
        <v>8</v>
      </c>
      <c r="I1582" cm="1">
        <f t="array" ref="I1582">Calcular_Prima_Anual_Empleado(B1582, D1582, G1582, F1582)</f>
        <v>20805.70426870697</v>
      </c>
    </row>
    <row r="1583" spans="1:9" ht="13.95" customHeight="1" x14ac:dyDescent="0.3">
      <c r="A1583" s="9">
        <v>1582</v>
      </c>
      <c r="B1583" s="11" t="s">
        <v>2</v>
      </c>
      <c r="C1583" s="15">
        <v>30086</v>
      </c>
      <c r="D1583" s="24">
        <f t="shared" si="24"/>
        <v>42</v>
      </c>
      <c r="E1583" s="19">
        <v>39382</v>
      </c>
      <c r="F1583" s="10">
        <v>627691</v>
      </c>
      <c r="G1583">
        <v>17</v>
      </c>
      <c r="I1583" cm="1">
        <f t="array" ref="I1583">Calcular_Prima_Anual_Empleado(B1583, D1583, G1583, F1583)</f>
        <v>244156.23715473255</v>
      </c>
    </row>
    <row r="1584" spans="1:9" ht="13.95" customHeight="1" x14ac:dyDescent="0.3">
      <c r="A1584" s="9">
        <v>1583</v>
      </c>
      <c r="B1584" s="11" t="s">
        <v>2</v>
      </c>
      <c r="C1584" s="15">
        <v>30111</v>
      </c>
      <c r="D1584" s="24">
        <f t="shared" si="24"/>
        <v>42</v>
      </c>
      <c r="E1584" s="19">
        <v>40881</v>
      </c>
      <c r="F1584" s="10">
        <v>632336.75</v>
      </c>
      <c r="G1584">
        <v>13</v>
      </c>
      <c r="I1584" cm="1">
        <f t="array" ref="I1584">Calcular_Prima_Anual_Empleado(B1584, D1584, G1584, F1584)</f>
        <v>245927.03908537296</v>
      </c>
    </row>
    <row r="1585" spans="1:9" ht="13.95" customHeight="1" x14ac:dyDescent="0.3">
      <c r="A1585" s="9">
        <v>1584</v>
      </c>
      <c r="B1585" s="11" t="s">
        <v>2</v>
      </c>
      <c r="C1585" s="15">
        <v>30118</v>
      </c>
      <c r="D1585" s="24">
        <f t="shared" si="24"/>
        <v>42</v>
      </c>
      <c r="E1585" s="19">
        <v>39316</v>
      </c>
      <c r="F1585" s="10">
        <v>1500408.05</v>
      </c>
      <c r="G1585">
        <v>17</v>
      </c>
      <c r="I1585" cm="1">
        <f t="array" ref="I1585">Calcular_Prima_Anual_Empleado(B1585, D1585, G1585, F1585)</f>
        <v>576806.30163146753</v>
      </c>
    </row>
    <row r="1586" spans="1:9" ht="13.95" customHeight="1" x14ac:dyDescent="0.3">
      <c r="A1586" s="9">
        <v>1585</v>
      </c>
      <c r="B1586" s="11" t="s">
        <v>1</v>
      </c>
      <c r="C1586" s="15">
        <v>30115</v>
      </c>
      <c r="D1586" s="24">
        <f t="shared" si="24"/>
        <v>42</v>
      </c>
      <c r="E1586" s="19">
        <v>37668</v>
      </c>
      <c r="F1586" s="10">
        <v>594545</v>
      </c>
      <c r="G1586">
        <v>21</v>
      </c>
      <c r="I1586" cm="1">
        <f t="array" ref="I1586">Calcular_Prima_Anual_Empleado(B1586, D1586, G1586, F1586)</f>
        <v>267526.76209163718</v>
      </c>
    </row>
    <row r="1587" spans="1:9" ht="13.95" customHeight="1" x14ac:dyDescent="0.3">
      <c r="A1587" s="9">
        <v>1586</v>
      </c>
      <c r="B1587" s="11" t="s">
        <v>2</v>
      </c>
      <c r="C1587" s="15">
        <v>30105</v>
      </c>
      <c r="D1587" s="24">
        <f t="shared" si="24"/>
        <v>42</v>
      </c>
      <c r="E1587" s="19">
        <v>36989</v>
      </c>
      <c r="F1587" s="10">
        <v>683569</v>
      </c>
      <c r="G1587">
        <v>23</v>
      </c>
      <c r="I1587" cm="1">
        <f t="array" ref="I1587">Calcular_Prima_Anual_Empleado(B1587, D1587, G1587, F1587)</f>
        <v>383993.56490418134</v>
      </c>
    </row>
    <row r="1588" spans="1:9" ht="13.95" customHeight="1" x14ac:dyDescent="0.3">
      <c r="A1588" s="9">
        <v>1587</v>
      </c>
      <c r="B1588" s="11" t="s">
        <v>1</v>
      </c>
      <c r="C1588" s="15">
        <v>30126</v>
      </c>
      <c r="D1588" s="24">
        <f t="shared" si="24"/>
        <v>42</v>
      </c>
      <c r="E1588" s="19">
        <v>37659</v>
      </c>
      <c r="F1588" s="10">
        <v>767839.6</v>
      </c>
      <c r="G1588">
        <v>21</v>
      </c>
      <c r="I1588" cm="1">
        <f t="array" ref="I1588">Calcular_Prima_Anual_Empleado(B1588, D1588, G1588, F1588)</f>
        <v>344255.30436883465</v>
      </c>
    </row>
    <row r="1589" spans="1:9" ht="13.95" customHeight="1" x14ac:dyDescent="0.3">
      <c r="A1589" s="9">
        <v>1588</v>
      </c>
      <c r="B1589" s="11" t="s">
        <v>2</v>
      </c>
      <c r="C1589" s="15">
        <v>30078</v>
      </c>
      <c r="D1589" s="24">
        <f t="shared" si="24"/>
        <v>42</v>
      </c>
      <c r="E1589" s="19">
        <v>38227</v>
      </c>
      <c r="F1589" s="10">
        <v>726893.7</v>
      </c>
      <c r="G1589">
        <v>20</v>
      </c>
      <c r="I1589" cm="1">
        <f t="array" ref="I1589">Calcular_Prima_Anual_Empleado(B1589, D1589, G1589, F1589)</f>
        <v>281968.93320698244</v>
      </c>
    </row>
    <row r="1590" spans="1:9" ht="13.95" customHeight="1" x14ac:dyDescent="0.3">
      <c r="A1590" s="9">
        <v>1589</v>
      </c>
      <c r="B1590" s="11" t="s">
        <v>2</v>
      </c>
      <c r="C1590" s="15">
        <v>30070</v>
      </c>
      <c r="D1590" s="24">
        <f t="shared" si="24"/>
        <v>42</v>
      </c>
      <c r="E1590" s="19">
        <v>38605</v>
      </c>
      <c r="F1590" s="10">
        <v>765256.65</v>
      </c>
      <c r="G1590">
        <v>19</v>
      </c>
      <c r="I1590" cm="1">
        <f t="array" ref="I1590">Calcular_Prima_Anual_Empleado(B1590, D1590, G1590, F1590)</f>
        <v>296591.58529223484</v>
      </c>
    </row>
    <row r="1591" spans="1:9" ht="13.95" customHeight="1" x14ac:dyDescent="0.3">
      <c r="A1591" s="9">
        <v>1590</v>
      </c>
      <c r="B1591" s="11" t="s">
        <v>2</v>
      </c>
      <c r="C1591" s="15">
        <v>30079</v>
      </c>
      <c r="D1591" s="24">
        <f t="shared" si="24"/>
        <v>42</v>
      </c>
      <c r="E1591" s="19">
        <v>40399</v>
      </c>
      <c r="F1591" s="10">
        <v>1200068.2</v>
      </c>
      <c r="G1591">
        <v>14</v>
      </c>
      <c r="I1591" cm="1">
        <f t="array" ref="I1591">Calcular_Prima_Anual_Empleado(B1591, D1591, G1591, F1591)</f>
        <v>462326.96326236735</v>
      </c>
    </row>
    <row r="1592" spans="1:9" ht="13.95" customHeight="1" x14ac:dyDescent="0.3">
      <c r="A1592" s="9">
        <v>1591</v>
      </c>
      <c r="B1592" s="11" t="s">
        <v>2</v>
      </c>
      <c r="C1592" s="15">
        <v>30076</v>
      </c>
      <c r="D1592" s="24">
        <f t="shared" si="24"/>
        <v>42</v>
      </c>
      <c r="E1592" s="19">
        <v>42461</v>
      </c>
      <c r="F1592" s="10">
        <v>588205.6</v>
      </c>
      <c r="G1592">
        <v>8</v>
      </c>
      <c r="I1592" cm="1">
        <f t="array" ref="I1592">Calcular_Prima_Anual_Empleado(B1592, D1592, G1592, F1592)</f>
        <v>26098.931194727826</v>
      </c>
    </row>
    <row r="1593" spans="1:9" ht="13.95" customHeight="1" x14ac:dyDescent="0.3">
      <c r="A1593" s="9">
        <v>1592</v>
      </c>
      <c r="B1593" s="11" t="s">
        <v>2</v>
      </c>
      <c r="C1593" s="15">
        <v>30057</v>
      </c>
      <c r="D1593" s="24">
        <f t="shared" si="24"/>
        <v>42</v>
      </c>
      <c r="E1593" s="19">
        <v>42273</v>
      </c>
      <c r="F1593" s="10">
        <v>449917.95</v>
      </c>
      <c r="G1593">
        <v>9</v>
      </c>
      <c r="I1593" cm="1">
        <f t="array" ref="I1593">Calcular_Prima_Anual_Empleado(B1593, D1593, G1593, F1593)</f>
        <v>21115.460405655751</v>
      </c>
    </row>
    <row r="1594" spans="1:9" ht="13.95" customHeight="1" x14ac:dyDescent="0.3">
      <c r="A1594" s="9">
        <v>1593</v>
      </c>
      <c r="B1594" s="11" t="s">
        <v>1</v>
      </c>
      <c r="C1594" s="15">
        <v>30100</v>
      </c>
      <c r="D1594" s="24">
        <f t="shared" si="24"/>
        <v>42</v>
      </c>
      <c r="E1594" s="19">
        <v>42180</v>
      </c>
      <c r="F1594" s="10">
        <v>236509.25</v>
      </c>
      <c r="G1594">
        <v>9</v>
      </c>
      <c r="I1594" cm="1">
        <f t="array" ref="I1594">Calcular_Prima_Anual_Empleado(B1594, D1594, G1594, F1594)</f>
        <v>11834.374854285063</v>
      </c>
    </row>
    <row r="1595" spans="1:9" ht="13.95" customHeight="1" x14ac:dyDescent="0.3">
      <c r="A1595" s="9">
        <v>1594</v>
      </c>
      <c r="B1595" s="11" t="s">
        <v>2</v>
      </c>
      <c r="C1595" s="15">
        <v>30095</v>
      </c>
      <c r="D1595" s="24">
        <f t="shared" si="24"/>
        <v>42</v>
      </c>
      <c r="E1595" s="19">
        <v>43426</v>
      </c>
      <c r="F1595" s="10">
        <v>602677.5</v>
      </c>
      <c r="G1595">
        <v>6</v>
      </c>
      <c r="I1595" cm="1">
        <f t="array" ref="I1595">Calcular_Prima_Anual_Empleado(B1595, D1595, G1595, F1595)</f>
        <v>26620.454923798152</v>
      </c>
    </row>
    <row r="1596" spans="1:9" ht="13.95" customHeight="1" x14ac:dyDescent="0.3">
      <c r="A1596" s="9">
        <v>1595</v>
      </c>
      <c r="B1596" s="11" t="s">
        <v>1</v>
      </c>
      <c r="C1596" s="15">
        <v>30076</v>
      </c>
      <c r="D1596" s="24">
        <f t="shared" si="24"/>
        <v>42</v>
      </c>
      <c r="E1596" s="19">
        <v>36973</v>
      </c>
      <c r="F1596" s="10">
        <v>622094.80000000005</v>
      </c>
      <c r="G1596">
        <v>23</v>
      </c>
      <c r="I1596" cm="1">
        <f t="array" ref="I1596">Calcular_Prima_Anual_Empleado(B1596, D1596, G1596, F1596)</f>
        <v>279724.81092886778</v>
      </c>
    </row>
    <row r="1597" spans="1:9" ht="13.95" customHeight="1" x14ac:dyDescent="0.3">
      <c r="A1597" s="9">
        <v>1596</v>
      </c>
      <c r="B1597" s="11" t="s">
        <v>2</v>
      </c>
      <c r="C1597" s="15">
        <v>30091</v>
      </c>
      <c r="D1597" s="24">
        <f t="shared" si="24"/>
        <v>42</v>
      </c>
      <c r="E1597" s="19">
        <v>39877</v>
      </c>
      <c r="F1597" s="10">
        <v>886764</v>
      </c>
      <c r="G1597">
        <v>15</v>
      </c>
      <c r="I1597" cm="1">
        <f t="array" ref="I1597">Calcular_Prima_Anual_Empleado(B1597, D1597, G1597, F1597)</f>
        <v>342906.05549984367</v>
      </c>
    </row>
    <row r="1598" spans="1:9" ht="13.95" customHeight="1" x14ac:dyDescent="0.3">
      <c r="A1598" s="9">
        <v>1597</v>
      </c>
      <c r="B1598" s="11" t="s">
        <v>2</v>
      </c>
      <c r="C1598" s="15">
        <v>30125</v>
      </c>
      <c r="D1598" s="24">
        <f t="shared" si="24"/>
        <v>42</v>
      </c>
      <c r="E1598" s="19">
        <v>42509</v>
      </c>
      <c r="F1598" s="10">
        <v>1183753.56</v>
      </c>
      <c r="G1598">
        <v>8</v>
      </c>
      <c r="I1598" cm="1">
        <f t="array" ref="I1598">Calcular_Prima_Anual_Empleado(B1598, D1598, G1598, F1598)</f>
        <v>47560.687628881307</v>
      </c>
    </row>
    <row r="1599" spans="1:9" ht="13.95" customHeight="1" x14ac:dyDescent="0.3">
      <c r="A1599" s="9">
        <v>1598</v>
      </c>
      <c r="B1599" s="11" t="s">
        <v>2</v>
      </c>
      <c r="C1599" s="15">
        <v>29961</v>
      </c>
      <c r="D1599" s="24">
        <f t="shared" si="24"/>
        <v>42</v>
      </c>
      <c r="E1599" s="19">
        <v>41269</v>
      </c>
      <c r="F1599" s="10">
        <v>433509.15</v>
      </c>
      <c r="G1599">
        <v>12</v>
      </c>
      <c r="I1599" cm="1">
        <f t="array" ref="I1599">Calcular_Prima_Anual_Empleado(B1599, D1599, G1599, F1599)</f>
        <v>170140.7186969326</v>
      </c>
    </row>
    <row r="1600" spans="1:9" ht="13.95" customHeight="1" x14ac:dyDescent="0.3">
      <c r="A1600" s="9">
        <v>1599</v>
      </c>
      <c r="B1600" s="11" t="s">
        <v>2</v>
      </c>
      <c r="C1600" s="15">
        <v>29854</v>
      </c>
      <c r="D1600" s="24">
        <f t="shared" si="24"/>
        <v>43</v>
      </c>
      <c r="E1600" s="19">
        <v>38765</v>
      </c>
      <c r="F1600" s="10">
        <v>572744</v>
      </c>
      <c r="G1600">
        <v>18</v>
      </c>
      <c r="I1600" cm="1">
        <f t="array" ref="I1600">Calcular_Prima_Anual_Empleado(B1600, D1600, G1600, F1600)</f>
        <v>237772.03497810726</v>
      </c>
    </row>
    <row r="1601" spans="1:9" ht="13.95" customHeight="1" x14ac:dyDescent="0.3">
      <c r="A1601" s="9">
        <v>1600</v>
      </c>
      <c r="B1601" s="11" t="s">
        <v>1</v>
      </c>
      <c r="C1601" s="15">
        <v>30130</v>
      </c>
      <c r="D1601" s="24">
        <f t="shared" si="24"/>
        <v>42</v>
      </c>
      <c r="E1601" s="19">
        <v>37960</v>
      </c>
      <c r="F1601" s="10">
        <v>2362609.2000000002</v>
      </c>
      <c r="G1601">
        <v>21</v>
      </c>
      <c r="I1601" cm="1">
        <f t="array" ref="I1601">Calcular_Prima_Anual_Empleado(B1601, D1601, G1601, F1601)</f>
        <v>1050361.2457887589</v>
      </c>
    </row>
    <row r="1602" spans="1:9" ht="13.95" customHeight="1" x14ac:dyDescent="0.3">
      <c r="A1602" s="9">
        <v>1601</v>
      </c>
      <c r="B1602" s="11" t="s">
        <v>2</v>
      </c>
      <c r="C1602" s="15">
        <v>30129</v>
      </c>
      <c r="D1602" s="24">
        <f t="shared" si="24"/>
        <v>42</v>
      </c>
      <c r="E1602" s="19">
        <v>38845</v>
      </c>
      <c r="F1602" s="10">
        <v>655980</v>
      </c>
      <c r="G1602">
        <v>18</v>
      </c>
      <c r="I1602" cm="1">
        <f t="array" ref="I1602">Calcular_Prima_Anual_Empleado(B1602, D1602, G1602, F1602)</f>
        <v>254939.04204433833</v>
      </c>
    </row>
    <row r="1603" spans="1:9" ht="13.95" customHeight="1" x14ac:dyDescent="0.3">
      <c r="A1603" s="9">
        <v>1602</v>
      </c>
      <c r="B1603" s="11" t="s">
        <v>2</v>
      </c>
      <c r="C1603" s="15">
        <v>30120</v>
      </c>
      <c r="D1603" s="24">
        <f t="shared" ref="D1603:D1666" si="25">2024-YEAR(C1603)</f>
        <v>42</v>
      </c>
      <c r="E1603" s="19">
        <v>40065</v>
      </c>
      <c r="F1603" s="10">
        <v>716507.5</v>
      </c>
      <c r="G1603">
        <v>15</v>
      </c>
      <c r="I1603" cm="1">
        <f t="array" ref="I1603">Calcular_Prima_Anual_Empleado(B1603, D1603, G1603, F1603)</f>
        <v>278010.06692876748</v>
      </c>
    </row>
    <row r="1604" spans="1:9" ht="13.95" customHeight="1" x14ac:dyDescent="0.3">
      <c r="A1604" s="9">
        <v>1603</v>
      </c>
      <c r="B1604" s="11" t="s">
        <v>2</v>
      </c>
      <c r="C1604" s="15">
        <v>30104</v>
      </c>
      <c r="D1604" s="24">
        <f t="shared" si="25"/>
        <v>42</v>
      </c>
      <c r="E1604" s="19">
        <v>37999</v>
      </c>
      <c r="F1604" s="10">
        <v>754021.6</v>
      </c>
      <c r="G1604">
        <v>20</v>
      </c>
      <c r="I1604" cm="1">
        <f t="array" ref="I1604">Calcular_Prima_Anual_Empleado(B1604, D1604, G1604, F1604)</f>
        <v>292309.16625745216</v>
      </c>
    </row>
    <row r="1605" spans="1:9" ht="13.95" customHeight="1" x14ac:dyDescent="0.3">
      <c r="A1605" s="9">
        <v>1604</v>
      </c>
      <c r="B1605" s="11" t="s">
        <v>2</v>
      </c>
      <c r="C1605" s="15">
        <v>30126</v>
      </c>
      <c r="D1605" s="24">
        <f t="shared" si="25"/>
        <v>42</v>
      </c>
      <c r="E1605" s="19">
        <v>39534</v>
      </c>
      <c r="F1605" s="10">
        <v>608138</v>
      </c>
      <c r="G1605">
        <v>16</v>
      </c>
      <c r="I1605" cm="1">
        <f t="array" ref="I1605">Calcular_Prima_Anual_Empleado(B1605, D1605, G1605, F1605)</f>
        <v>236703.29841506478</v>
      </c>
    </row>
    <row r="1606" spans="1:9" ht="13.95" customHeight="1" x14ac:dyDescent="0.3">
      <c r="A1606" s="9">
        <v>1605</v>
      </c>
      <c r="B1606" s="11" t="s">
        <v>2</v>
      </c>
      <c r="C1606" s="15">
        <v>30126</v>
      </c>
      <c r="D1606" s="24">
        <f t="shared" si="25"/>
        <v>42</v>
      </c>
      <c r="E1606" s="19">
        <v>43550</v>
      </c>
      <c r="F1606" s="10">
        <v>372447.9</v>
      </c>
      <c r="G1606">
        <v>5</v>
      </c>
      <c r="I1606" cm="1">
        <f t="array" ref="I1606">Calcular_Prima_Anual_Empleado(B1606, D1606, G1606, F1606)</f>
        <v>18323.672916296051</v>
      </c>
    </row>
    <row r="1607" spans="1:9" ht="13.95" customHeight="1" x14ac:dyDescent="0.3">
      <c r="A1607" s="9">
        <v>1606</v>
      </c>
      <c r="B1607" s="11" t="s">
        <v>1</v>
      </c>
      <c r="C1607" s="15">
        <v>30139</v>
      </c>
      <c r="D1607" s="24">
        <f t="shared" si="25"/>
        <v>42</v>
      </c>
      <c r="E1607" s="19">
        <v>39442</v>
      </c>
      <c r="F1607" s="10">
        <v>1785771.6</v>
      </c>
      <c r="G1607">
        <v>17</v>
      </c>
      <c r="I1607" cm="1">
        <f t="array" ref="I1607">Calcular_Prima_Anual_Empleado(B1607, D1607, G1607, F1607)</f>
        <v>547288.62285661348</v>
      </c>
    </row>
    <row r="1608" spans="1:9" ht="13.95" customHeight="1" x14ac:dyDescent="0.3">
      <c r="A1608" s="9">
        <v>1607</v>
      </c>
      <c r="B1608" s="11" t="s">
        <v>1</v>
      </c>
      <c r="C1608" s="15">
        <v>30106</v>
      </c>
      <c r="D1608" s="24">
        <f t="shared" si="25"/>
        <v>42</v>
      </c>
      <c r="E1608" s="19">
        <v>40396</v>
      </c>
      <c r="F1608" s="10">
        <v>2928928.4</v>
      </c>
      <c r="G1608">
        <v>14</v>
      </c>
      <c r="I1608" cm="1">
        <f t="array" ref="I1608">Calcular_Prima_Anual_Empleado(B1608, D1608, G1608, F1608)</f>
        <v>894891.62664070108</v>
      </c>
    </row>
    <row r="1609" spans="1:9" ht="13.95" customHeight="1" x14ac:dyDescent="0.3">
      <c r="A1609" s="9">
        <v>1608</v>
      </c>
      <c r="B1609" s="11" t="s">
        <v>2</v>
      </c>
      <c r="C1609" s="15">
        <v>29905</v>
      </c>
      <c r="D1609" s="24">
        <f t="shared" si="25"/>
        <v>43</v>
      </c>
      <c r="E1609" s="19">
        <v>40849</v>
      </c>
      <c r="F1609" s="10">
        <v>1121746.7</v>
      </c>
      <c r="G1609">
        <v>13</v>
      </c>
      <c r="I1609" cm="1">
        <f t="array" ref="I1609">Calcular_Prima_Anual_Empleado(B1609, D1609, G1609, F1609)</f>
        <v>460747.82503738301</v>
      </c>
    </row>
    <row r="1610" spans="1:9" ht="13.95" customHeight="1" x14ac:dyDescent="0.3">
      <c r="A1610" s="9">
        <v>1609</v>
      </c>
      <c r="B1610" s="11" t="s">
        <v>1</v>
      </c>
      <c r="C1610" s="15">
        <v>30147</v>
      </c>
      <c r="D1610" s="24">
        <f t="shared" si="25"/>
        <v>42</v>
      </c>
      <c r="E1610" s="19">
        <v>40754</v>
      </c>
      <c r="F1610" s="10">
        <v>657295.6</v>
      </c>
      <c r="G1610">
        <v>13</v>
      </c>
      <c r="I1610" cm="1">
        <f t="array" ref="I1610">Calcular_Prima_Anual_Empleado(B1610, D1610, G1610, F1610)</f>
        <v>204149.65250866816</v>
      </c>
    </row>
    <row r="1611" spans="1:9" ht="13.95" customHeight="1" x14ac:dyDescent="0.3">
      <c r="A1611" s="9">
        <v>1610</v>
      </c>
      <c r="B1611" s="11" t="s">
        <v>1</v>
      </c>
      <c r="C1611" s="15">
        <v>30101</v>
      </c>
      <c r="D1611" s="24">
        <f t="shared" si="25"/>
        <v>42</v>
      </c>
      <c r="E1611" s="19">
        <v>39396</v>
      </c>
      <c r="F1611" s="10">
        <v>2082723</v>
      </c>
      <c r="G1611">
        <v>17</v>
      </c>
      <c r="I1611" cm="1">
        <f t="array" ref="I1611">Calcular_Prima_Anual_Empleado(B1611, D1611, G1611, F1611)</f>
        <v>637583.49633144238</v>
      </c>
    </row>
    <row r="1612" spans="1:9" ht="13.95" customHeight="1" x14ac:dyDescent="0.3">
      <c r="A1612" s="9">
        <v>1611</v>
      </c>
      <c r="B1612" s="11" t="s">
        <v>2</v>
      </c>
      <c r="C1612" s="15">
        <v>30086</v>
      </c>
      <c r="D1612" s="24">
        <f t="shared" si="25"/>
        <v>42</v>
      </c>
      <c r="E1612" s="19">
        <v>38018</v>
      </c>
      <c r="F1612" s="10">
        <v>663761.55000000005</v>
      </c>
      <c r="G1612">
        <v>20</v>
      </c>
      <c r="I1612" cm="1">
        <f t="array" ref="I1612">Calcular_Prima_Anual_Empleado(B1612, D1612, G1612, F1612)</f>
        <v>257905.10430842376</v>
      </c>
    </row>
    <row r="1613" spans="1:9" ht="13.95" customHeight="1" x14ac:dyDescent="0.3">
      <c r="A1613" s="9">
        <v>1612</v>
      </c>
      <c r="B1613" s="11" t="s">
        <v>2</v>
      </c>
      <c r="C1613" s="15">
        <v>30124</v>
      </c>
      <c r="D1613" s="24">
        <f t="shared" si="25"/>
        <v>42</v>
      </c>
      <c r="E1613" s="19">
        <v>39075</v>
      </c>
      <c r="F1613" s="10">
        <v>584887</v>
      </c>
      <c r="G1613">
        <v>18</v>
      </c>
      <c r="I1613" cm="1">
        <f t="array" ref="I1613">Calcular_Prima_Anual_Empleado(B1613, D1613, G1613, F1613)</f>
        <v>227840.8078184292</v>
      </c>
    </row>
    <row r="1614" spans="1:9" ht="13.95" customHeight="1" x14ac:dyDescent="0.3">
      <c r="A1614" s="9">
        <v>1613</v>
      </c>
      <c r="B1614" s="11" t="s">
        <v>2</v>
      </c>
      <c r="C1614" s="15">
        <v>30146</v>
      </c>
      <c r="D1614" s="24">
        <f t="shared" si="25"/>
        <v>42</v>
      </c>
      <c r="E1614" s="19">
        <v>42137</v>
      </c>
      <c r="F1614" s="10">
        <v>491613.71</v>
      </c>
      <c r="G1614">
        <v>9</v>
      </c>
      <c r="I1614" cm="1">
        <f t="array" ref="I1614">Calcular_Prima_Anual_Empleado(B1614, D1614, G1614, F1614)</f>
        <v>22618.050130682965</v>
      </c>
    </row>
    <row r="1615" spans="1:9" ht="13.95" customHeight="1" x14ac:dyDescent="0.3">
      <c r="A1615" s="9">
        <v>1614</v>
      </c>
      <c r="B1615" s="11" t="s">
        <v>1</v>
      </c>
      <c r="C1615" s="15">
        <v>30154</v>
      </c>
      <c r="D1615" s="24">
        <f t="shared" si="25"/>
        <v>42</v>
      </c>
      <c r="E1615" s="19">
        <v>37637</v>
      </c>
      <c r="F1615" s="10">
        <v>1079096.1499999999</v>
      </c>
      <c r="G1615">
        <v>21</v>
      </c>
      <c r="I1615" cm="1">
        <f t="array" ref="I1615">Calcular_Prima_Anual_Empleado(B1615, D1615, G1615, F1615)</f>
        <v>482068.37734242756</v>
      </c>
    </row>
    <row r="1616" spans="1:9" ht="13.95" customHeight="1" x14ac:dyDescent="0.3">
      <c r="A1616" s="9">
        <v>1615</v>
      </c>
      <c r="B1616" s="11" t="s">
        <v>1</v>
      </c>
      <c r="C1616" s="15">
        <v>30161</v>
      </c>
      <c r="D1616" s="24">
        <f t="shared" si="25"/>
        <v>42</v>
      </c>
      <c r="E1616" s="19">
        <v>41398</v>
      </c>
      <c r="F1616" s="10">
        <v>1493147</v>
      </c>
      <c r="G1616">
        <v>11</v>
      </c>
      <c r="I1616" cm="1">
        <f t="array" ref="I1616">Calcular_Prima_Anual_Empleado(B1616, D1616, G1616, F1616)</f>
        <v>458309.41200722079</v>
      </c>
    </row>
    <row r="1617" spans="1:9" ht="13.95" customHeight="1" x14ac:dyDescent="0.3">
      <c r="A1617" s="9">
        <v>1616</v>
      </c>
      <c r="B1617" s="11" t="s">
        <v>1</v>
      </c>
      <c r="C1617" s="15">
        <v>30165</v>
      </c>
      <c r="D1617" s="24">
        <f t="shared" si="25"/>
        <v>42</v>
      </c>
      <c r="E1617" s="19">
        <v>38852</v>
      </c>
      <c r="F1617" s="10">
        <v>2180945.2999999998</v>
      </c>
      <c r="G1617">
        <v>18</v>
      </c>
      <c r="I1617" cm="1">
        <f t="array" ref="I1617">Calcular_Prima_Anual_Empleado(B1617, D1617, G1617, F1617)</f>
        <v>667450.23597606644</v>
      </c>
    </row>
    <row r="1618" spans="1:9" ht="13.95" customHeight="1" x14ac:dyDescent="0.3">
      <c r="A1618" s="9">
        <v>1617</v>
      </c>
      <c r="B1618" s="11" t="s">
        <v>1</v>
      </c>
      <c r="C1618" s="15">
        <v>30163</v>
      </c>
      <c r="D1618" s="24">
        <f t="shared" si="25"/>
        <v>42</v>
      </c>
      <c r="E1618" s="19">
        <v>39244</v>
      </c>
      <c r="F1618" s="10">
        <v>2441714.6</v>
      </c>
      <c r="G1618">
        <v>17</v>
      </c>
      <c r="I1618" cm="1">
        <f t="array" ref="I1618">Calcular_Prima_Anual_Empleado(B1618, D1618, G1618, F1618)</f>
        <v>746743.11336145573</v>
      </c>
    </row>
    <row r="1619" spans="1:9" ht="13.95" customHeight="1" x14ac:dyDescent="0.3">
      <c r="A1619" s="9">
        <v>1618</v>
      </c>
      <c r="B1619" s="11" t="s">
        <v>1</v>
      </c>
      <c r="C1619" s="15">
        <v>29715</v>
      </c>
      <c r="D1619" s="24">
        <f t="shared" si="25"/>
        <v>43</v>
      </c>
      <c r="E1619" s="19">
        <v>36717</v>
      </c>
      <c r="F1619" s="10">
        <v>714182.83</v>
      </c>
      <c r="G1619">
        <v>24</v>
      </c>
      <c r="I1619" cm="1">
        <f t="array" ref="I1619">Calcular_Prima_Anual_Empleado(B1619, D1619, G1619, F1619)</f>
        <v>340134.00639628031</v>
      </c>
    </row>
    <row r="1620" spans="1:9" ht="13.95" customHeight="1" x14ac:dyDescent="0.3">
      <c r="A1620" s="9">
        <v>1619</v>
      </c>
      <c r="B1620" s="11" t="s">
        <v>1</v>
      </c>
      <c r="C1620" s="15">
        <v>30134</v>
      </c>
      <c r="D1620" s="24">
        <f t="shared" si="25"/>
        <v>42</v>
      </c>
      <c r="E1620" s="19">
        <v>37453</v>
      </c>
      <c r="F1620" s="10">
        <v>686648</v>
      </c>
      <c r="G1620">
        <v>22</v>
      </c>
      <c r="I1620" cm="1">
        <f t="array" ref="I1620">Calcular_Prima_Anual_Empleado(B1620, D1620, G1620, F1620)</f>
        <v>308306.61864433257</v>
      </c>
    </row>
    <row r="1621" spans="1:9" ht="13.95" customHeight="1" x14ac:dyDescent="0.3">
      <c r="A1621" s="9">
        <v>1620</v>
      </c>
      <c r="B1621" s="11" t="s">
        <v>2</v>
      </c>
      <c r="C1621" s="15">
        <v>30156</v>
      </c>
      <c r="D1621" s="24">
        <f t="shared" si="25"/>
        <v>42</v>
      </c>
      <c r="E1621" s="19">
        <v>42730</v>
      </c>
      <c r="F1621" s="10">
        <v>1041979.46</v>
      </c>
      <c r="G1621">
        <v>8</v>
      </c>
      <c r="I1621" cm="1">
        <f t="array" ref="I1621">Calcular_Prima_Anual_Empleado(B1621, D1621, G1621, F1621)</f>
        <v>42451.575672773994</v>
      </c>
    </row>
    <row r="1622" spans="1:9" ht="13.95" customHeight="1" x14ac:dyDescent="0.3">
      <c r="A1622" s="9">
        <v>1621</v>
      </c>
      <c r="B1622" s="11" t="s">
        <v>1</v>
      </c>
      <c r="C1622" s="15">
        <v>30168</v>
      </c>
      <c r="D1622" s="24">
        <f t="shared" si="25"/>
        <v>42</v>
      </c>
      <c r="E1622" s="19">
        <v>39510</v>
      </c>
      <c r="F1622" s="10">
        <v>1958559.3</v>
      </c>
      <c r="G1622">
        <v>16</v>
      </c>
      <c r="I1622" cm="1">
        <f t="array" ref="I1622">Calcular_Prima_Anual_Empleado(B1622, D1622, G1622, F1622)</f>
        <v>599828.67994846997</v>
      </c>
    </row>
    <row r="1623" spans="1:9" ht="13.95" customHeight="1" x14ac:dyDescent="0.3">
      <c r="A1623" s="9">
        <v>1622</v>
      </c>
      <c r="B1623" s="11" t="s">
        <v>2</v>
      </c>
      <c r="C1623" s="15">
        <v>30162</v>
      </c>
      <c r="D1623" s="24">
        <f t="shared" si="25"/>
        <v>42</v>
      </c>
      <c r="E1623" s="19">
        <v>39929</v>
      </c>
      <c r="F1623" s="10">
        <v>1055705.7</v>
      </c>
      <c r="G1623">
        <v>15</v>
      </c>
      <c r="I1623" cm="1">
        <f t="array" ref="I1623">Calcular_Prima_Anual_Empleado(B1623, D1623, G1623, F1623)</f>
        <v>407300.88701804209</v>
      </c>
    </row>
    <row r="1624" spans="1:9" ht="13.95" customHeight="1" x14ac:dyDescent="0.3">
      <c r="A1624" s="9">
        <v>1623</v>
      </c>
      <c r="B1624" s="11" t="s">
        <v>2</v>
      </c>
      <c r="C1624" s="15">
        <v>30164</v>
      </c>
      <c r="D1624" s="24">
        <f t="shared" si="25"/>
        <v>42</v>
      </c>
      <c r="E1624" s="19">
        <v>40588</v>
      </c>
      <c r="F1624" s="10">
        <v>526368.15</v>
      </c>
      <c r="G1624">
        <v>13</v>
      </c>
      <c r="I1624" cm="1">
        <f t="array" ref="I1624">Calcular_Prima_Anual_Empleado(B1624, D1624, G1624, F1624)</f>
        <v>205535.41201390765</v>
      </c>
    </row>
    <row r="1625" spans="1:9" ht="13.95" customHeight="1" x14ac:dyDescent="0.3">
      <c r="A1625" s="9">
        <v>1624</v>
      </c>
      <c r="B1625" s="11" t="s">
        <v>1</v>
      </c>
      <c r="C1625" s="15">
        <v>30168</v>
      </c>
      <c r="D1625" s="24">
        <f t="shared" si="25"/>
        <v>42</v>
      </c>
      <c r="E1625" s="19">
        <v>39084</v>
      </c>
      <c r="F1625" s="10">
        <v>1377341.4</v>
      </c>
      <c r="G1625">
        <v>17</v>
      </c>
      <c r="I1625" cm="1">
        <f t="array" ref="I1625">Calcular_Prima_Anual_Empleado(B1625, D1625, G1625, F1625)</f>
        <v>423096.0673330531</v>
      </c>
    </row>
    <row r="1626" spans="1:9" ht="13.95" customHeight="1" x14ac:dyDescent="0.3">
      <c r="A1626" s="9">
        <v>1625</v>
      </c>
      <c r="B1626" s="11" t="s">
        <v>2</v>
      </c>
      <c r="C1626" s="15">
        <v>30175</v>
      </c>
      <c r="D1626" s="24">
        <f t="shared" si="25"/>
        <v>42</v>
      </c>
      <c r="E1626" s="19">
        <v>40381</v>
      </c>
      <c r="F1626" s="10">
        <v>476566.6</v>
      </c>
      <c r="G1626">
        <v>14</v>
      </c>
      <c r="I1626" cm="1">
        <f t="array" ref="I1626">Calcular_Prima_Anual_Empleado(B1626, D1626, G1626, F1626)</f>
        <v>186552.75455517991</v>
      </c>
    </row>
    <row r="1627" spans="1:9" ht="13.95" customHeight="1" x14ac:dyDescent="0.3">
      <c r="A1627" s="9">
        <v>1626</v>
      </c>
      <c r="B1627" s="11" t="s">
        <v>1</v>
      </c>
      <c r="C1627" s="15">
        <v>30178</v>
      </c>
      <c r="D1627" s="24">
        <f t="shared" si="25"/>
        <v>42</v>
      </c>
      <c r="E1627" s="19">
        <v>38197</v>
      </c>
      <c r="F1627" s="10">
        <v>700474</v>
      </c>
      <c r="G1627">
        <v>20</v>
      </c>
      <c r="I1627" cm="1">
        <f t="array" ref="I1627">Calcular_Prima_Anual_Empleado(B1627, D1627, G1627, F1627)</f>
        <v>217279.0338311524</v>
      </c>
    </row>
    <row r="1628" spans="1:9" ht="13.95" customHeight="1" x14ac:dyDescent="0.3">
      <c r="A1628" s="9">
        <v>1627</v>
      </c>
      <c r="B1628" s="11" t="s">
        <v>2</v>
      </c>
      <c r="C1628" s="15">
        <v>30152</v>
      </c>
      <c r="D1628" s="24">
        <f t="shared" si="25"/>
        <v>42</v>
      </c>
      <c r="E1628" s="19">
        <v>40197</v>
      </c>
      <c r="F1628" s="10">
        <v>91500</v>
      </c>
      <c r="G1628">
        <v>14</v>
      </c>
      <c r="I1628" cm="1">
        <f t="array" ref="I1628">Calcular_Prima_Anual_Empleado(B1628, D1628, G1628, F1628)</f>
        <v>39778.460048343877</v>
      </c>
    </row>
    <row r="1629" spans="1:9" ht="13.95" customHeight="1" x14ac:dyDescent="0.3">
      <c r="A1629" s="9">
        <v>1628</v>
      </c>
      <c r="B1629" s="11" t="s">
        <v>1</v>
      </c>
      <c r="C1629" s="15">
        <v>30178</v>
      </c>
      <c r="D1629" s="24">
        <f t="shared" si="25"/>
        <v>42</v>
      </c>
      <c r="E1629" s="19">
        <v>36913</v>
      </c>
      <c r="F1629" s="10">
        <v>1568406</v>
      </c>
      <c r="G1629">
        <v>23</v>
      </c>
      <c r="I1629" cm="1">
        <f t="array" ref="I1629">Calcular_Prima_Anual_Empleado(B1629, D1629, G1629, F1629)</f>
        <v>698716.97177280288</v>
      </c>
    </row>
    <row r="1630" spans="1:9" ht="13.95" customHeight="1" x14ac:dyDescent="0.3">
      <c r="A1630" s="9">
        <v>1629</v>
      </c>
      <c r="B1630" s="11" t="s">
        <v>2</v>
      </c>
      <c r="C1630" s="15">
        <v>30178</v>
      </c>
      <c r="D1630" s="24">
        <f t="shared" si="25"/>
        <v>42</v>
      </c>
      <c r="E1630" s="19">
        <v>39295</v>
      </c>
      <c r="F1630" s="10">
        <v>1541318.7</v>
      </c>
      <c r="G1630">
        <v>17</v>
      </c>
      <c r="I1630" cm="1">
        <f t="array" ref="I1630">Calcular_Prima_Anual_Empleado(B1630, D1630, G1630, F1630)</f>
        <v>592400.05032731954</v>
      </c>
    </row>
    <row r="1631" spans="1:9" ht="13.95" customHeight="1" x14ac:dyDescent="0.3">
      <c r="A1631" s="9">
        <v>1630</v>
      </c>
      <c r="B1631" s="11" t="s">
        <v>1</v>
      </c>
      <c r="C1631" s="15">
        <v>30129</v>
      </c>
      <c r="D1631" s="24">
        <f t="shared" si="25"/>
        <v>42</v>
      </c>
      <c r="E1631" s="19">
        <v>38674</v>
      </c>
      <c r="F1631" s="10">
        <v>1132373.5</v>
      </c>
      <c r="G1631">
        <v>19</v>
      </c>
      <c r="I1631" cm="1">
        <f t="array" ref="I1631">Calcular_Prima_Anual_Empleado(B1631, D1631, G1631, F1631)</f>
        <v>348607.96747599059</v>
      </c>
    </row>
    <row r="1632" spans="1:9" ht="13.95" customHeight="1" x14ac:dyDescent="0.3">
      <c r="A1632" s="9">
        <v>1631</v>
      </c>
      <c r="B1632" s="11" t="s">
        <v>1</v>
      </c>
      <c r="C1632" s="15">
        <v>30187</v>
      </c>
      <c r="D1632" s="24">
        <f t="shared" si="25"/>
        <v>42</v>
      </c>
      <c r="E1632" s="19">
        <v>42882</v>
      </c>
      <c r="F1632" s="10">
        <v>399522.5</v>
      </c>
      <c r="G1632">
        <v>7</v>
      </c>
      <c r="I1632" cm="1">
        <f t="array" ref="I1632">Calcular_Prima_Anual_Empleado(B1632, D1632, G1632, F1632)</f>
        <v>17038.534296682701</v>
      </c>
    </row>
    <row r="1633" spans="1:9" ht="13.95" customHeight="1" x14ac:dyDescent="0.3">
      <c r="A1633" s="9">
        <v>1632</v>
      </c>
      <c r="B1633" s="11" t="s">
        <v>1</v>
      </c>
      <c r="C1633" s="15">
        <v>30187</v>
      </c>
      <c r="D1633" s="24">
        <f t="shared" si="25"/>
        <v>42</v>
      </c>
      <c r="E1633" s="19">
        <v>43496</v>
      </c>
      <c r="F1633" s="10">
        <v>32114.35</v>
      </c>
      <c r="G1633">
        <v>5</v>
      </c>
      <c r="I1633" cm="1">
        <f t="array" ref="I1633">Calcular_Prima_Anual_Empleado(B1633, D1633, G1633, F1633)</f>
        <v>5309.1160252455738</v>
      </c>
    </row>
    <row r="1634" spans="1:9" ht="13.95" customHeight="1" x14ac:dyDescent="0.3">
      <c r="A1634" s="9">
        <v>1633</v>
      </c>
      <c r="B1634" s="11" t="s">
        <v>1</v>
      </c>
      <c r="C1634" s="15">
        <v>30194</v>
      </c>
      <c r="D1634" s="24">
        <f t="shared" si="25"/>
        <v>42</v>
      </c>
      <c r="E1634" s="19">
        <v>38918</v>
      </c>
      <c r="F1634" s="10">
        <v>345749.95</v>
      </c>
      <c r="G1634">
        <v>18</v>
      </c>
      <c r="I1634" cm="1">
        <f t="array" ref="I1634">Calcular_Prima_Anual_Empleado(B1634, D1634, G1634, F1634)</f>
        <v>109417.06310722642</v>
      </c>
    </row>
    <row r="1635" spans="1:9" ht="13.95" customHeight="1" x14ac:dyDescent="0.3">
      <c r="A1635" s="9">
        <v>1634</v>
      </c>
      <c r="B1635" s="11" t="s">
        <v>2</v>
      </c>
      <c r="C1635" s="15">
        <v>30182</v>
      </c>
      <c r="D1635" s="24">
        <f t="shared" si="25"/>
        <v>42</v>
      </c>
      <c r="E1635" s="19">
        <v>42821</v>
      </c>
      <c r="F1635" s="10">
        <v>589853.5</v>
      </c>
      <c r="G1635">
        <v>7</v>
      </c>
      <c r="I1635" cm="1">
        <f t="array" ref="I1635">Calcular_Prima_Anual_Empleado(B1635, D1635, G1635, F1635)</f>
        <v>26158.316552084842</v>
      </c>
    </row>
    <row r="1636" spans="1:9" ht="13.95" customHeight="1" x14ac:dyDescent="0.3">
      <c r="A1636" s="9">
        <v>1635</v>
      </c>
      <c r="B1636" s="11" t="s">
        <v>1</v>
      </c>
      <c r="C1636" s="15">
        <v>30182</v>
      </c>
      <c r="D1636" s="24">
        <f t="shared" si="25"/>
        <v>42</v>
      </c>
      <c r="E1636" s="19">
        <v>39951</v>
      </c>
      <c r="F1636" s="10">
        <v>1273127.75</v>
      </c>
      <c r="G1636">
        <v>15</v>
      </c>
      <c r="I1636" cm="1">
        <f t="array" ref="I1636">Calcular_Prima_Anual_Empleado(B1636, D1636, G1636, F1636)</f>
        <v>391407.52051663765</v>
      </c>
    </row>
    <row r="1637" spans="1:9" ht="13.95" customHeight="1" x14ac:dyDescent="0.3">
      <c r="A1637" s="9">
        <v>1636</v>
      </c>
      <c r="B1637" s="11" t="s">
        <v>2</v>
      </c>
      <c r="C1637" s="15">
        <v>30168</v>
      </c>
      <c r="D1637" s="24">
        <f t="shared" si="25"/>
        <v>42</v>
      </c>
      <c r="E1637" s="19">
        <v>38475</v>
      </c>
      <c r="F1637" s="10">
        <v>760193.5</v>
      </c>
      <c r="G1637">
        <v>19</v>
      </c>
      <c r="I1637" cm="1">
        <f t="array" ref="I1637">Calcular_Prima_Anual_Empleado(B1637, D1637, G1637, F1637)</f>
        <v>294661.68467443966</v>
      </c>
    </row>
    <row r="1638" spans="1:9" ht="13.95" customHeight="1" x14ac:dyDescent="0.3">
      <c r="A1638" s="9">
        <v>1637</v>
      </c>
      <c r="B1638" s="11" t="s">
        <v>2</v>
      </c>
      <c r="C1638" s="15">
        <v>30197</v>
      </c>
      <c r="D1638" s="24">
        <f t="shared" si="25"/>
        <v>42</v>
      </c>
      <c r="E1638" s="19">
        <v>39900</v>
      </c>
      <c r="F1638" s="10">
        <v>592156</v>
      </c>
      <c r="G1638">
        <v>15</v>
      </c>
      <c r="I1638" cm="1">
        <f t="array" ref="I1638">Calcular_Prima_Anual_Empleado(B1638, D1638, G1638, F1638)</f>
        <v>230611.50345074365</v>
      </c>
    </row>
    <row r="1639" spans="1:9" ht="13.95" customHeight="1" x14ac:dyDescent="0.3">
      <c r="A1639" s="9">
        <v>1638</v>
      </c>
      <c r="B1639" s="11" t="s">
        <v>1</v>
      </c>
      <c r="C1639" s="15">
        <v>30189</v>
      </c>
      <c r="D1639" s="24">
        <f t="shared" si="25"/>
        <v>42</v>
      </c>
      <c r="E1639" s="19">
        <v>41163</v>
      </c>
      <c r="F1639" s="10">
        <v>505106.86</v>
      </c>
      <c r="G1639">
        <v>12</v>
      </c>
      <c r="I1639" cm="1">
        <f t="array" ref="I1639">Calcular_Prima_Anual_Empleado(B1639, D1639, G1639, F1639)</f>
        <v>157873.18092916519</v>
      </c>
    </row>
    <row r="1640" spans="1:9" ht="13.95" customHeight="1" x14ac:dyDescent="0.3">
      <c r="A1640" s="9">
        <v>1639</v>
      </c>
      <c r="B1640" s="11" t="s">
        <v>2</v>
      </c>
      <c r="C1640" s="15">
        <v>30177</v>
      </c>
      <c r="D1640" s="24">
        <f t="shared" si="25"/>
        <v>42</v>
      </c>
      <c r="E1640" s="19">
        <v>39175</v>
      </c>
      <c r="F1640" s="10">
        <v>353552.1</v>
      </c>
      <c r="G1640">
        <v>17</v>
      </c>
      <c r="I1640" cm="1">
        <f t="array" ref="I1640">Calcular_Prima_Anual_Empleado(B1640, D1640, G1640, F1640)</f>
        <v>139663.8100151674</v>
      </c>
    </row>
    <row r="1641" spans="1:9" ht="13.95" customHeight="1" x14ac:dyDescent="0.3">
      <c r="A1641" s="9">
        <v>1640</v>
      </c>
      <c r="B1641" s="11" t="s">
        <v>2</v>
      </c>
      <c r="C1641" s="15">
        <v>30190</v>
      </c>
      <c r="D1641" s="24">
        <f t="shared" si="25"/>
        <v>42</v>
      </c>
      <c r="E1641" s="19">
        <v>37914</v>
      </c>
      <c r="F1641" s="10">
        <v>1877230.05</v>
      </c>
      <c r="G1641">
        <v>21</v>
      </c>
      <c r="I1641" cm="1">
        <f t="array" ref="I1641">Calcular_Prima_Anual_Empleado(B1641, D1641, G1641, F1641)</f>
        <v>1045970.7879416626</v>
      </c>
    </row>
    <row r="1642" spans="1:9" ht="13.95" customHeight="1" x14ac:dyDescent="0.3">
      <c r="A1642" s="9">
        <v>1641</v>
      </c>
      <c r="B1642" s="11" t="s">
        <v>2</v>
      </c>
      <c r="C1642" s="15">
        <v>30201</v>
      </c>
      <c r="D1642" s="24">
        <f t="shared" si="25"/>
        <v>42</v>
      </c>
      <c r="E1642" s="19">
        <v>37808</v>
      </c>
      <c r="F1642" s="10">
        <v>764445.95</v>
      </c>
      <c r="G1642">
        <v>21</v>
      </c>
      <c r="I1642" cm="1">
        <f t="array" ref="I1642">Calcular_Prima_Anual_Empleado(B1642, D1642, G1642, F1642)</f>
        <v>428846.07874698541</v>
      </c>
    </row>
    <row r="1643" spans="1:9" ht="13.95" customHeight="1" x14ac:dyDescent="0.3">
      <c r="A1643" s="9">
        <v>1642</v>
      </c>
      <c r="B1643" s="11" t="s">
        <v>1</v>
      </c>
      <c r="C1643" s="15">
        <v>30204</v>
      </c>
      <c r="D1643" s="24">
        <f t="shared" si="25"/>
        <v>42</v>
      </c>
      <c r="E1643" s="19">
        <v>41555</v>
      </c>
      <c r="F1643" s="10">
        <v>792797.72</v>
      </c>
      <c r="G1643">
        <v>11</v>
      </c>
      <c r="I1643" cm="1">
        <f t="array" ref="I1643">Calcular_Prima_Anual_Empleado(B1643, D1643, G1643, F1643)</f>
        <v>245352.17514695527</v>
      </c>
    </row>
    <row r="1644" spans="1:9" ht="13.95" customHeight="1" x14ac:dyDescent="0.3">
      <c r="A1644" s="9">
        <v>1643</v>
      </c>
      <c r="B1644" s="11" t="s">
        <v>2</v>
      </c>
      <c r="C1644" s="15">
        <v>30208</v>
      </c>
      <c r="D1644" s="24">
        <f t="shared" si="25"/>
        <v>42</v>
      </c>
      <c r="E1644" s="19">
        <v>38248</v>
      </c>
      <c r="F1644" s="10">
        <v>908644</v>
      </c>
      <c r="G1644">
        <v>20</v>
      </c>
      <c r="I1644" cm="1">
        <f t="array" ref="I1644">Calcular_Prima_Anual_Empleado(B1644, D1644, G1644, F1644)</f>
        <v>351245.96751456923</v>
      </c>
    </row>
    <row r="1645" spans="1:9" ht="13.95" customHeight="1" x14ac:dyDescent="0.3">
      <c r="A1645" s="9">
        <v>1644</v>
      </c>
      <c r="B1645" s="11" t="s">
        <v>2</v>
      </c>
      <c r="C1645" s="15">
        <v>30210</v>
      </c>
      <c r="D1645" s="24">
        <f t="shared" si="25"/>
        <v>42</v>
      </c>
      <c r="E1645" s="19">
        <v>39905</v>
      </c>
      <c r="F1645" s="10">
        <v>2214204.35</v>
      </c>
      <c r="G1645">
        <v>15</v>
      </c>
      <c r="I1645" cm="1">
        <f t="array" ref="I1645">Calcular_Prima_Anual_Empleado(B1645, D1645, G1645, F1645)</f>
        <v>848881.17998780869</v>
      </c>
    </row>
    <row r="1646" spans="1:9" ht="13.95" customHeight="1" x14ac:dyDescent="0.3">
      <c r="A1646" s="9">
        <v>1645</v>
      </c>
      <c r="B1646" s="11" t="s">
        <v>2</v>
      </c>
      <c r="C1646" s="15">
        <v>30160</v>
      </c>
      <c r="D1646" s="24">
        <f t="shared" si="25"/>
        <v>42</v>
      </c>
      <c r="E1646" s="19">
        <v>39520</v>
      </c>
      <c r="F1646" s="10">
        <v>650195.1</v>
      </c>
      <c r="G1646">
        <v>16</v>
      </c>
      <c r="I1646" cm="1">
        <f t="array" ref="I1646">Calcular_Prima_Anual_Empleado(B1646, D1646, G1646, F1646)</f>
        <v>252734.03486819632</v>
      </c>
    </row>
    <row r="1647" spans="1:9" ht="13.95" customHeight="1" x14ac:dyDescent="0.3">
      <c r="A1647" s="9">
        <v>1646</v>
      </c>
      <c r="B1647" s="11" t="s">
        <v>1</v>
      </c>
      <c r="C1647" s="15">
        <v>30210</v>
      </c>
      <c r="D1647" s="24">
        <f t="shared" si="25"/>
        <v>42</v>
      </c>
      <c r="E1647" s="19">
        <v>37565</v>
      </c>
      <c r="F1647" s="10">
        <v>836988.9</v>
      </c>
      <c r="G1647">
        <v>22</v>
      </c>
      <c r="I1647" cm="1">
        <f t="array" ref="I1647">Calcular_Prima_Anual_Empleado(B1647, D1647, G1647, F1647)</f>
        <v>374872.09790128516</v>
      </c>
    </row>
    <row r="1648" spans="1:9" ht="13.95" customHeight="1" x14ac:dyDescent="0.3">
      <c r="A1648" s="9">
        <v>1647</v>
      </c>
      <c r="B1648" s="11" t="s">
        <v>2</v>
      </c>
      <c r="C1648" s="15">
        <v>30215</v>
      </c>
      <c r="D1648" s="24">
        <f t="shared" si="25"/>
        <v>42</v>
      </c>
      <c r="E1648" s="19">
        <v>42019</v>
      </c>
      <c r="F1648" s="10">
        <v>602023.6</v>
      </c>
      <c r="G1648">
        <v>9</v>
      </c>
      <c r="I1648" cm="1">
        <f t="array" ref="I1648">Calcular_Prima_Anual_Empleado(B1648, D1648, G1648, F1648)</f>
        <v>26596.890335427648</v>
      </c>
    </row>
    <row r="1649" spans="1:9" ht="13.95" customHeight="1" x14ac:dyDescent="0.3">
      <c r="A1649" s="9">
        <v>1648</v>
      </c>
      <c r="B1649" s="11" t="s">
        <v>1</v>
      </c>
      <c r="C1649" s="15">
        <v>30207</v>
      </c>
      <c r="D1649" s="24">
        <f t="shared" si="25"/>
        <v>42</v>
      </c>
      <c r="E1649" s="19">
        <v>37992</v>
      </c>
      <c r="F1649" s="10">
        <v>672530</v>
      </c>
      <c r="G1649">
        <v>20</v>
      </c>
      <c r="I1649" cm="1">
        <f t="array" ref="I1649">Calcular_Prima_Anual_Empleado(B1649, D1649, G1649, F1649)</f>
        <v>208782.02070247006</v>
      </c>
    </row>
    <row r="1650" spans="1:9" ht="13.95" customHeight="1" x14ac:dyDescent="0.3">
      <c r="A1650" s="9">
        <v>1649</v>
      </c>
      <c r="B1650" s="11" t="s">
        <v>2</v>
      </c>
      <c r="C1650" s="15">
        <v>30220</v>
      </c>
      <c r="D1650" s="24">
        <f t="shared" si="25"/>
        <v>42</v>
      </c>
      <c r="E1650" s="19">
        <v>36915</v>
      </c>
      <c r="F1650" s="10">
        <v>855467.5</v>
      </c>
      <c r="G1650">
        <v>23</v>
      </c>
      <c r="I1650" cm="1">
        <f t="array" ref="I1650">Calcular_Prima_Anual_Empleado(B1650, D1650, G1650, F1650)</f>
        <v>479324.55662440916</v>
      </c>
    </row>
    <row r="1651" spans="1:9" ht="13.95" customHeight="1" x14ac:dyDescent="0.3">
      <c r="A1651" s="9">
        <v>1650</v>
      </c>
      <c r="B1651" s="11" t="s">
        <v>1</v>
      </c>
      <c r="C1651" s="15">
        <v>30194</v>
      </c>
      <c r="D1651" s="24">
        <f t="shared" si="25"/>
        <v>42</v>
      </c>
      <c r="E1651" s="19">
        <v>36983</v>
      </c>
      <c r="F1651" s="10">
        <v>698396</v>
      </c>
      <c r="G1651">
        <v>23</v>
      </c>
      <c r="I1651" cm="1">
        <f t="array" ref="I1651">Calcular_Prima_Anual_Empleado(B1651, D1651, G1651, F1651)</f>
        <v>313508.20550666121</v>
      </c>
    </row>
    <row r="1652" spans="1:9" ht="13.95" customHeight="1" x14ac:dyDescent="0.3">
      <c r="A1652" s="9">
        <v>1651</v>
      </c>
      <c r="B1652" s="11" t="s">
        <v>1</v>
      </c>
      <c r="C1652" s="15">
        <v>30215</v>
      </c>
      <c r="D1652" s="24">
        <f t="shared" si="25"/>
        <v>42</v>
      </c>
      <c r="E1652" s="19">
        <v>42614</v>
      </c>
      <c r="F1652" s="10">
        <v>268351.09999999998</v>
      </c>
      <c r="G1652">
        <v>8</v>
      </c>
      <c r="I1652" cm="1">
        <f t="array" ref="I1652">Calcular_Prima_Anual_Empleado(B1652, D1652, G1652, F1652)</f>
        <v>12850.918382746147</v>
      </c>
    </row>
    <row r="1653" spans="1:9" ht="13.95" customHeight="1" x14ac:dyDescent="0.3">
      <c r="A1653" s="9">
        <v>1652</v>
      </c>
      <c r="B1653" s="11" t="s">
        <v>2</v>
      </c>
      <c r="C1653" s="15">
        <v>30218</v>
      </c>
      <c r="D1653" s="24">
        <f t="shared" si="25"/>
        <v>42</v>
      </c>
      <c r="E1653" s="19">
        <v>39097</v>
      </c>
      <c r="F1653" s="10">
        <v>1446156.5</v>
      </c>
      <c r="G1653">
        <v>17</v>
      </c>
      <c r="I1653" cm="1">
        <f t="array" ref="I1653">Calcular_Prima_Anual_Empleado(B1653, D1653, G1653, F1653)</f>
        <v>556127.45548601565</v>
      </c>
    </row>
    <row r="1654" spans="1:9" ht="13.95" customHeight="1" x14ac:dyDescent="0.3">
      <c r="A1654" s="9">
        <v>1653</v>
      </c>
      <c r="B1654" s="11" t="s">
        <v>2</v>
      </c>
      <c r="C1654" s="15">
        <v>30221</v>
      </c>
      <c r="D1654" s="24">
        <f t="shared" si="25"/>
        <v>42</v>
      </c>
      <c r="E1654" s="19">
        <v>39454</v>
      </c>
      <c r="F1654" s="10">
        <v>577746</v>
      </c>
      <c r="G1654">
        <v>16</v>
      </c>
      <c r="I1654" cm="1">
        <f t="array" ref="I1654">Calcular_Prima_Anual_Empleado(B1654, D1654, G1654, F1654)</f>
        <v>225118.90143373283</v>
      </c>
    </row>
    <row r="1655" spans="1:9" ht="13.95" customHeight="1" x14ac:dyDescent="0.3">
      <c r="A1655" s="9">
        <v>1654</v>
      </c>
      <c r="B1655" s="11" t="s">
        <v>2</v>
      </c>
      <c r="C1655" s="15">
        <v>30160</v>
      </c>
      <c r="D1655" s="24">
        <f t="shared" si="25"/>
        <v>42</v>
      </c>
      <c r="E1655" s="19">
        <v>39439</v>
      </c>
      <c r="F1655" s="10">
        <v>1589684.5</v>
      </c>
      <c r="G1655">
        <v>17</v>
      </c>
      <c r="I1655" cm="1">
        <f t="array" ref="I1655">Calcular_Prima_Anual_Empleado(B1655, D1655, G1655, F1655)</f>
        <v>610835.44870583049</v>
      </c>
    </row>
    <row r="1656" spans="1:9" ht="13.95" customHeight="1" x14ac:dyDescent="0.3">
      <c r="A1656" s="9">
        <v>1655</v>
      </c>
      <c r="B1656" s="11" t="s">
        <v>1</v>
      </c>
      <c r="C1656" s="15">
        <v>30231</v>
      </c>
      <c r="D1656" s="24">
        <f t="shared" si="25"/>
        <v>42</v>
      </c>
      <c r="E1656" s="19">
        <v>43284</v>
      </c>
      <c r="F1656" s="10">
        <v>422935.7</v>
      </c>
      <c r="G1656">
        <v>6</v>
      </c>
      <c r="I1656" cm="1">
        <f t="array" ref="I1656">Calcular_Prima_Anual_Empleado(B1656, D1656, G1656, F1656)</f>
        <v>17785.995167849582</v>
      </c>
    </row>
    <row r="1657" spans="1:9" ht="13.95" customHeight="1" x14ac:dyDescent="0.3">
      <c r="A1657" s="9">
        <v>1656</v>
      </c>
      <c r="B1657" s="11" t="s">
        <v>1</v>
      </c>
      <c r="C1657" s="15">
        <v>30232</v>
      </c>
      <c r="D1657" s="24">
        <f t="shared" si="25"/>
        <v>42</v>
      </c>
      <c r="E1657" s="19">
        <v>40560</v>
      </c>
      <c r="F1657" s="10">
        <v>510122</v>
      </c>
      <c r="G1657">
        <v>13</v>
      </c>
      <c r="I1657" cm="1">
        <f t="array" ref="I1657">Calcular_Prima_Anual_Empleado(B1657, D1657, G1657, F1657)</f>
        <v>159398.14909486016</v>
      </c>
    </row>
    <row r="1658" spans="1:9" ht="13.95" customHeight="1" x14ac:dyDescent="0.3">
      <c r="A1658" s="9">
        <v>1657</v>
      </c>
      <c r="B1658" s="11" t="s">
        <v>1</v>
      </c>
      <c r="C1658" s="15">
        <v>30233</v>
      </c>
      <c r="D1658" s="24">
        <f t="shared" si="25"/>
        <v>42</v>
      </c>
      <c r="E1658" s="19">
        <v>39544</v>
      </c>
      <c r="F1658" s="10">
        <v>1511559.1</v>
      </c>
      <c r="G1658">
        <v>16</v>
      </c>
      <c r="I1658" cm="1">
        <f t="array" ref="I1658">Calcular_Prima_Anual_Empleado(B1658, D1658, G1658, F1658)</f>
        <v>463908.03265661292</v>
      </c>
    </row>
    <row r="1659" spans="1:9" ht="13.95" customHeight="1" x14ac:dyDescent="0.3">
      <c r="A1659" s="9">
        <v>1658</v>
      </c>
      <c r="B1659" s="11" t="s">
        <v>2</v>
      </c>
      <c r="C1659" s="15">
        <v>30227</v>
      </c>
      <c r="D1659" s="24">
        <f t="shared" si="25"/>
        <v>42</v>
      </c>
      <c r="E1659" s="19">
        <v>40894</v>
      </c>
      <c r="F1659" s="10">
        <v>618780</v>
      </c>
      <c r="G1659">
        <v>13</v>
      </c>
      <c r="I1659" cm="1">
        <f t="array" ref="I1659">Calcular_Prima_Anual_Empleado(B1659, D1659, G1659, F1659)</f>
        <v>240759.66695531664</v>
      </c>
    </row>
    <row r="1660" spans="1:9" ht="13.95" customHeight="1" x14ac:dyDescent="0.3">
      <c r="A1660" s="9">
        <v>1659</v>
      </c>
      <c r="B1660" s="11" t="s">
        <v>2</v>
      </c>
      <c r="C1660" s="15">
        <v>30233</v>
      </c>
      <c r="D1660" s="24">
        <f t="shared" si="25"/>
        <v>42</v>
      </c>
      <c r="E1660" s="19">
        <v>43014</v>
      </c>
      <c r="F1660" s="10">
        <v>844349.63</v>
      </c>
      <c r="G1660">
        <v>7</v>
      </c>
      <c r="I1660" cm="1">
        <f t="array" ref="I1660">Calcular_Prima_Anual_Empleado(B1660, D1660, G1660, F1660)</f>
        <v>35329.591281150599</v>
      </c>
    </row>
    <row r="1661" spans="1:9" ht="13.95" customHeight="1" x14ac:dyDescent="0.3">
      <c r="A1661" s="9">
        <v>1660</v>
      </c>
      <c r="B1661" s="11" t="s">
        <v>2</v>
      </c>
      <c r="C1661" s="15">
        <v>30242</v>
      </c>
      <c r="D1661" s="24">
        <f t="shared" si="25"/>
        <v>42</v>
      </c>
      <c r="E1661" s="19">
        <v>39991</v>
      </c>
      <c r="F1661" s="10">
        <v>684931.6</v>
      </c>
      <c r="G1661">
        <v>15</v>
      </c>
      <c r="I1661" cm="1">
        <f t="array" ref="I1661">Calcular_Prima_Anual_Empleado(B1661, D1661, G1661, F1661)</f>
        <v>265974.40752356738</v>
      </c>
    </row>
    <row r="1662" spans="1:9" ht="13.95" customHeight="1" x14ac:dyDescent="0.3">
      <c r="A1662" s="9">
        <v>1661</v>
      </c>
      <c r="B1662" s="11" t="s">
        <v>2</v>
      </c>
      <c r="C1662" s="15">
        <v>30232</v>
      </c>
      <c r="D1662" s="24">
        <f t="shared" si="25"/>
        <v>42</v>
      </c>
      <c r="E1662" s="19">
        <v>39121</v>
      </c>
      <c r="F1662" s="10">
        <v>830732.5</v>
      </c>
      <c r="G1662">
        <v>17</v>
      </c>
      <c r="I1662" cm="1">
        <f t="array" ref="I1662">Calcular_Prima_Anual_Empleado(B1662, D1662, G1662, F1662)</f>
        <v>321548.75293800159</v>
      </c>
    </row>
    <row r="1663" spans="1:9" ht="13.95" customHeight="1" x14ac:dyDescent="0.3">
      <c r="A1663" s="9">
        <v>1662</v>
      </c>
      <c r="B1663" s="11" t="s">
        <v>2</v>
      </c>
      <c r="C1663" s="15">
        <v>30232</v>
      </c>
      <c r="D1663" s="24">
        <f t="shared" si="25"/>
        <v>42</v>
      </c>
      <c r="E1663" s="19">
        <v>38740</v>
      </c>
      <c r="F1663" s="10">
        <v>1479953</v>
      </c>
      <c r="G1663">
        <v>18</v>
      </c>
      <c r="I1663" cm="1">
        <f t="array" ref="I1663">Calcular_Prima_Anual_Empleado(B1663, D1663, G1663, F1663)</f>
        <v>569009.5321041909</v>
      </c>
    </row>
    <row r="1664" spans="1:9" ht="13.95" customHeight="1" x14ac:dyDescent="0.3">
      <c r="A1664" s="9">
        <v>1663</v>
      </c>
      <c r="B1664" s="11" t="s">
        <v>2</v>
      </c>
      <c r="C1664" s="15">
        <v>30242</v>
      </c>
      <c r="D1664" s="24">
        <f t="shared" si="25"/>
        <v>42</v>
      </c>
      <c r="E1664" s="19">
        <v>39449</v>
      </c>
      <c r="F1664" s="10">
        <v>1339658.1499999999</v>
      </c>
      <c r="G1664">
        <v>16</v>
      </c>
      <c r="I1664" cm="1">
        <f t="array" ref="I1664">Calcular_Prima_Anual_Empleado(B1664, D1664, G1664, F1664)</f>
        <v>515533.90572763054</v>
      </c>
    </row>
    <row r="1665" spans="1:9" ht="13.95" customHeight="1" x14ac:dyDescent="0.3">
      <c r="A1665" s="9">
        <v>1664</v>
      </c>
      <c r="B1665" s="11" t="s">
        <v>2</v>
      </c>
      <c r="C1665" s="15">
        <v>30242</v>
      </c>
      <c r="D1665" s="24">
        <f t="shared" si="25"/>
        <v>42</v>
      </c>
      <c r="E1665" s="19">
        <v>38553</v>
      </c>
      <c r="F1665" s="10">
        <v>1594551.5</v>
      </c>
      <c r="G1665">
        <v>19</v>
      </c>
      <c r="I1665" cm="1">
        <f t="array" ref="I1665">Calcular_Prima_Anual_Empleado(B1665, D1665, G1665, F1665)</f>
        <v>612690.58361331071</v>
      </c>
    </row>
    <row r="1666" spans="1:9" ht="13.95" customHeight="1" x14ac:dyDescent="0.3">
      <c r="A1666" s="9">
        <v>1665</v>
      </c>
      <c r="B1666" s="11" t="s">
        <v>2</v>
      </c>
      <c r="C1666" s="15">
        <v>30242</v>
      </c>
      <c r="D1666" s="24">
        <f t="shared" si="25"/>
        <v>42</v>
      </c>
      <c r="E1666" s="19">
        <v>43033</v>
      </c>
      <c r="F1666" s="10">
        <v>414535.66</v>
      </c>
      <c r="G1666">
        <v>7</v>
      </c>
      <c r="I1666" cm="1">
        <f t="array" ref="I1666">Calcular_Prima_Anual_Empleado(B1666, D1666, G1666, F1666)</f>
        <v>19840.389141768646</v>
      </c>
    </row>
    <row r="1667" spans="1:9" ht="13.95" customHeight="1" x14ac:dyDescent="0.3">
      <c r="A1667" s="9">
        <v>1666</v>
      </c>
      <c r="B1667" s="11" t="s">
        <v>2</v>
      </c>
      <c r="C1667" s="15">
        <v>30245</v>
      </c>
      <c r="D1667" s="24">
        <f t="shared" ref="D1667:D1730" si="26">2024-YEAR(C1667)</f>
        <v>42</v>
      </c>
      <c r="E1667" s="19">
        <v>39258</v>
      </c>
      <c r="F1667" s="10">
        <v>2228116.6</v>
      </c>
      <c r="G1667">
        <v>17</v>
      </c>
      <c r="I1667" cm="1">
        <f t="array" ref="I1667">Calcular_Prima_Anual_Empleado(B1667, D1667, G1667, F1667)</f>
        <v>854184.05662980466</v>
      </c>
    </row>
    <row r="1668" spans="1:9" ht="13.95" customHeight="1" x14ac:dyDescent="0.3">
      <c r="A1668" s="9">
        <v>1667</v>
      </c>
      <c r="B1668" s="11" t="s">
        <v>2</v>
      </c>
      <c r="C1668" s="15">
        <v>30252</v>
      </c>
      <c r="D1668" s="24">
        <f t="shared" si="26"/>
        <v>42</v>
      </c>
      <c r="E1668" s="19">
        <v>38058</v>
      </c>
      <c r="F1668" s="10">
        <v>754894</v>
      </c>
      <c r="G1668">
        <v>20</v>
      </c>
      <c r="I1668" cm="1">
        <f t="array" ref="I1668">Calcular_Prima_Anual_Empleado(B1668, D1668, G1668, F1668)</f>
        <v>292641.69547324954</v>
      </c>
    </row>
    <row r="1669" spans="1:9" ht="13.95" customHeight="1" x14ac:dyDescent="0.3">
      <c r="A1669" s="9">
        <v>1668</v>
      </c>
      <c r="B1669" s="11" t="s">
        <v>2</v>
      </c>
      <c r="C1669" s="15">
        <v>30225</v>
      </c>
      <c r="D1669" s="24">
        <f t="shared" si="26"/>
        <v>42</v>
      </c>
      <c r="E1669" s="19">
        <v>39646</v>
      </c>
      <c r="F1669" s="10">
        <v>19683.95</v>
      </c>
      <c r="G1669">
        <v>16</v>
      </c>
      <c r="I1669" cm="1">
        <f t="array" ref="I1669">Calcular_Prima_Anual_Empleado(B1669, D1669, G1669, F1669)</f>
        <v>12404.623748291735</v>
      </c>
    </row>
    <row r="1670" spans="1:9" ht="13.95" customHeight="1" x14ac:dyDescent="0.3">
      <c r="A1670" s="9">
        <v>1669</v>
      </c>
      <c r="B1670" s="11" t="s">
        <v>1</v>
      </c>
      <c r="C1670" s="15">
        <v>30175</v>
      </c>
      <c r="D1670" s="24">
        <f t="shared" si="26"/>
        <v>42</v>
      </c>
      <c r="E1670" s="19">
        <v>38495</v>
      </c>
      <c r="F1670" s="10">
        <v>742355.3</v>
      </c>
      <c r="G1670">
        <v>19</v>
      </c>
      <c r="I1670" cm="1">
        <f t="array" ref="I1670">Calcular_Prima_Anual_Empleado(B1670, D1670, G1670, F1670)</f>
        <v>230014.00219453222</v>
      </c>
    </row>
    <row r="1671" spans="1:9" ht="13.95" customHeight="1" x14ac:dyDescent="0.3">
      <c r="A1671" s="9">
        <v>1670</v>
      </c>
      <c r="B1671" s="11" t="s">
        <v>2</v>
      </c>
      <c r="C1671" s="15">
        <v>30243</v>
      </c>
      <c r="D1671" s="24">
        <f t="shared" si="26"/>
        <v>42</v>
      </c>
      <c r="E1671" s="19">
        <v>38544</v>
      </c>
      <c r="F1671" s="10">
        <v>1851683.3</v>
      </c>
      <c r="G1671">
        <v>19</v>
      </c>
      <c r="I1671" cm="1">
        <f t="array" ref="I1671">Calcular_Prima_Anual_Empleado(B1671, D1671, G1671, F1671)</f>
        <v>710700.48252501292</v>
      </c>
    </row>
    <row r="1672" spans="1:9" ht="13.95" customHeight="1" x14ac:dyDescent="0.3">
      <c r="A1672" s="9">
        <v>1671</v>
      </c>
      <c r="B1672" s="11" t="s">
        <v>2</v>
      </c>
      <c r="C1672" s="15">
        <v>30257</v>
      </c>
      <c r="D1672" s="24">
        <f t="shared" si="26"/>
        <v>42</v>
      </c>
      <c r="E1672" s="19">
        <v>38759</v>
      </c>
      <c r="F1672" s="10">
        <v>1557615.5</v>
      </c>
      <c r="G1672">
        <v>18</v>
      </c>
      <c r="I1672" cm="1">
        <f t="array" ref="I1672">Calcular_Prima_Anual_Empleado(B1672, D1672, G1672, F1672)</f>
        <v>598611.83634750149</v>
      </c>
    </row>
    <row r="1673" spans="1:9" ht="13.95" customHeight="1" x14ac:dyDescent="0.3">
      <c r="A1673" s="9">
        <v>1672</v>
      </c>
      <c r="B1673" s="11" t="s">
        <v>2</v>
      </c>
      <c r="C1673" s="15">
        <v>30182</v>
      </c>
      <c r="D1673" s="24">
        <f t="shared" si="26"/>
        <v>42</v>
      </c>
      <c r="E1673" s="19">
        <v>42339</v>
      </c>
      <c r="F1673" s="10">
        <v>513618</v>
      </c>
      <c r="G1673">
        <v>9</v>
      </c>
      <c r="I1673" cm="1">
        <f t="array" ref="I1673">Calcular_Prima_Anual_Empleado(B1673, D1673, G1673, F1673)</f>
        <v>23411.01852988037</v>
      </c>
    </row>
    <row r="1674" spans="1:9" ht="13.95" customHeight="1" x14ac:dyDescent="0.3">
      <c r="A1674" s="9">
        <v>1673</v>
      </c>
      <c r="B1674" s="11" t="s">
        <v>2</v>
      </c>
      <c r="C1674" s="15">
        <v>30154</v>
      </c>
      <c r="D1674" s="24">
        <f t="shared" si="26"/>
        <v>42</v>
      </c>
      <c r="E1674" s="19">
        <v>36662</v>
      </c>
      <c r="F1674" s="10">
        <v>593691.80000000005</v>
      </c>
      <c r="G1674">
        <v>24</v>
      </c>
      <c r="I1674" cm="1">
        <f t="array" ref="I1674">Calcular_Prima_Anual_Empleado(B1674, D1674, G1674, F1674)</f>
        <v>334149.71746492351</v>
      </c>
    </row>
    <row r="1675" spans="1:9" ht="13.95" customHeight="1" x14ac:dyDescent="0.3">
      <c r="A1675" s="9">
        <v>1674</v>
      </c>
      <c r="B1675" s="11" t="s">
        <v>2</v>
      </c>
      <c r="C1675" s="15">
        <v>30265</v>
      </c>
      <c r="D1675" s="24">
        <f t="shared" si="26"/>
        <v>42</v>
      </c>
      <c r="E1675" s="19">
        <v>39232</v>
      </c>
      <c r="F1675" s="10">
        <v>523235.1</v>
      </c>
      <c r="G1675">
        <v>17</v>
      </c>
      <c r="I1675" cm="1">
        <f t="array" ref="I1675">Calcular_Prima_Anual_Empleado(B1675, D1675, G1675, F1675)</f>
        <v>204341.19988695442</v>
      </c>
    </row>
    <row r="1676" spans="1:9" ht="13.95" customHeight="1" x14ac:dyDescent="0.3">
      <c r="A1676" s="9">
        <v>1675</v>
      </c>
      <c r="B1676" s="11" t="s">
        <v>1</v>
      </c>
      <c r="C1676" s="15">
        <v>30194</v>
      </c>
      <c r="D1676" s="24">
        <f t="shared" si="26"/>
        <v>42</v>
      </c>
      <c r="E1676" s="19">
        <v>41508</v>
      </c>
      <c r="F1676" s="10">
        <v>757633</v>
      </c>
      <c r="G1676">
        <v>11</v>
      </c>
      <c r="I1676" cm="1">
        <f t="array" ref="I1676">Calcular_Prima_Anual_Empleado(B1676, D1676, G1676, F1676)</f>
        <v>234659.53674492124</v>
      </c>
    </row>
    <row r="1677" spans="1:9" ht="13.95" customHeight="1" x14ac:dyDescent="0.3">
      <c r="A1677" s="9">
        <v>1676</v>
      </c>
      <c r="B1677" s="11" t="s">
        <v>1</v>
      </c>
      <c r="C1677" s="15">
        <v>30268</v>
      </c>
      <c r="D1677" s="24">
        <f t="shared" si="26"/>
        <v>42</v>
      </c>
      <c r="E1677" s="19">
        <v>40579</v>
      </c>
      <c r="F1677" s="10">
        <v>634770.25</v>
      </c>
      <c r="G1677">
        <v>13</v>
      </c>
      <c r="I1677" cm="1">
        <f t="array" ref="I1677">Calcular_Prima_Anual_Empleado(B1677, D1677, G1677, F1677)</f>
        <v>197300.30400171972</v>
      </c>
    </row>
    <row r="1678" spans="1:9" ht="13.95" customHeight="1" x14ac:dyDescent="0.3">
      <c r="A1678" s="9">
        <v>1677</v>
      </c>
      <c r="B1678" s="11" t="s">
        <v>1</v>
      </c>
      <c r="C1678" s="15">
        <v>30271</v>
      </c>
      <c r="D1678" s="24">
        <f t="shared" si="26"/>
        <v>42</v>
      </c>
      <c r="E1678" s="19">
        <v>40014</v>
      </c>
      <c r="F1678" s="10">
        <v>565081</v>
      </c>
      <c r="G1678">
        <v>15</v>
      </c>
      <c r="I1678" cm="1">
        <f t="array" ref="I1678">Calcular_Prima_Anual_Empleado(B1678, D1678, G1678, F1678)</f>
        <v>176109.69162775649</v>
      </c>
    </row>
    <row r="1679" spans="1:9" ht="13.95" customHeight="1" x14ac:dyDescent="0.3">
      <c r="A1679" s="9">
        <v>1678</v>
      </c>
      <c r="B1679" s="11" t="s">
        <v>1</v>
      </c>
      <c r="C1679" s="15">
        <v>30268</v>
      </c>
      <c r="D1679" s="24">
        <f t="shared" si="26"/>
        <v>42</v>
      </c>
      <c r="E1679" s="19">
        <v>41841</v>
      </c>
      <c r="F1679" s="10">
        <v>518863.45</v>
      </c>
      <c r="G1679">
        <v>10</v>
      </c>
      <c r="I1679" cm="1">
        <f t="array" ref="I1679">Calcular_Prima_Anual_Empleado(B1679, D1679, G1679, F1679)</f>
        <v>20848.465893084864</v>
      </c>
    </row>
    <row r="1680" spans="1:9" ht="13.95" customHeight="1" x14ac:dyDescent="0.3">
      <c r="A1680" s="9">
        <v>1679</v>
      </c>
      <c r="B1680" s="11" t="s">
        <v>2</v>
      </c>
      <c r="C1680" s="15">
        <v>30271</v>
      </c>
      <c r="D1680" s="24">
        <f t="shared" si="26"/>
        <v>42</v>
      </c>
      <c r="E1680" s="19">
        <v>40525</v>
      </c>
      <c r="F1680" s="10">
        <v>564621</v>
      </c>
      <c r="G1680">
        <v>14</v>
      </c>
      <c r="I1680" cm="1">
        <f t="array" ref="I1680">Calcular_Prima_Anual_Empleado(B1680, D1680, G1680, F1680)</f>
        <v>220116.0977228884</v>
      </c>
    </row>
    <row r="1681" spans="1:9" ht="13.95" customHeight="1" x14ac:dyDescent="0.3">
      <c r="A1681" s="9">
        <v>1680</v>
      </c>
      <c r="B1681" s="11" t="s">
        <v>2</v>
      </c>
      <c r="C1681" s="15">
        <v>30246</v>
      </c>
      <c r="D1681" s="24">
        <f t="shared" si="26"/>
        <v>42</v>
      </c>
      <c r="E1681" s="19">
        <v>41623</v>
      </c>
      <c r="F1681" s="10">
        <v>1376682.5</v>
      </c>
      <c r="G1681">
        <v>11</v>
      </c>
      <c r="I1681" cm="1">
        <f t="array" ref="I1681">Calcular_Prima_Anual_Empleado(B1681, D1681, G1681, F1681)</f>
        <v>529646.32900927612</v>
      </c>
    </row>
    <row r="1682" spans="1:9" ht="13.95" customHeight="1" x14ac:dyDescent="0.3">
      <c r="A1682" s="9">
        <v>1681</v>
      </c>
      <c r="B1682" s="11" t="s">
        <v>2</v>
      </c>
      <c r="C1682" s="15">
        <v>30260</v>
      </c>
      <c r="D1682" s="24">
        <f t="shared" si="26"/>
        <v>42</v>
      </c>
      <c r="E1682" s="19">
        <v>38392</v>
      </c>
      <c r="F1682" s="10">
        <v>1614035.5</v>
      </c>
      <c r="G1682">
        <v>19</v>
      </c>
      <c r="I1682" cm="1">
        <f t="array" ref="I1682">Calcular_Prima_Anual_Empleado(B1682, D1682, G1682, F1682)</f>
        <v>620117.2218991844</v>
      </c>
    </row>
    <row r="1683" spans="1:9" ht="13.95" customHeight="1" x14ac:dyDescent="0.3">
      <c r="A1683" s="9">
        <v>1682</v>
      </c>
      <c r="B1683" s="11" t="s">
        <v>2</v>
      </c>
      <c r="C1683" s="15">
        <v>30269</v>
      </c>
      <c r="D1683" s="24">
        <f t="shared" si="26"/>
        <v>42</v>
      </c>
      <c r="E1683" s="19">
        <v>43205</v>
      </c>
      <c r="F1683" s="10">
        <v>531079.44999999995</v>
      </c>
      <c r="G1683">
        <v>6</v>
      </c>
      <c r="I1683" cm="1">
        <f t="array" ref="I1683">Calcular_Prima_Anual_Empleado(B1683, D1683, G1683, F1683)</f>
        <v>24040.276645191771</v>
      </c>
    </row>
    <row r="1684" spans="1:9" ht="13.95" customHeight="1" x14ac:dyDescent="0.3">
      <c r="A1684" s="9">
        <v>1683</v>
      </c>
      <c r="B1684" s="11" t="s">
        <v>2</v>
      </c>
      <c r="C1684" s="15">
        <v>30261</v>
      </c>
      <c r="D1684" s="24">
        <f t="shared" si="26"/>
        <v>42</v>
      </c>
      <c r="E1684" s="19">
        <v>40420</v>
      </c>
      <c r="F1684" s="10">
        <v>605886.15</v>
      </c>
      <c r="G1684">
        <v>14</v>
      </c>
      <c r="I1684" cm="1">
        <f t="array" ref="I1684">Calcular_Prima_Anual_Empleado(B1684, D1684, G1684, F1684)</f>
        <v>235844.9697646827</v>
      </c>
    </row>
    <row r="1685" spans="1:9" ht="13.95" customHeight="1" x14ac:dyDescent="0.3">
      <c r="A1685" s="9">
        <v>1684</v>
      </c>
      <c r="B1685" s="11" t="s">
        <v>2</v>
      </c>
      <c r="C1685" s="15">
        <v>30283</v>
      </c>
      <c r="D1685" s="24">
        <f t="shared" si="26"/>
        <v>42</v>
      </c>
      <c r="E1685" s="19">
        <v>38209</v>
      </c>
      <c r="F1685" s="10">
        <v>808424.5</v>
      </c>
      <c r="G1685">
        <v>20</v>
      </c>
      <c r="I1685" cm="1">
        <f t="array" ref="I1685">Calcular_Prima_Anual_Empleado(B1685, D1685, G1685, F1685)</f>
        <v>313045.70187655278</v>
      </c>
    </row>
    <row r="1686" spans="1:9" ht="13.95" customHeight="1" x14ac:dyDescent="0.3">
      <c r="A1686" s="9">
        <v>1685</v>
      </c>
      <c r="B1686" s="11" t="s">
        <v>2</v>
      </c>
      <c r="C1686" s="15">
        <v>30285</v>
      </c>
      <c r="D1686" s="24">
        <f t="shared" si="26"/>
        <v>42</v>
      </c>
      <c r="E1686" s="19">
        <v>38646</v>
      </c>
      <c r="F1686" s="10">
        <v>2614637</v>
      </c>
      <c r="G1686">
        <v>19</v>
      </c>
      <c r="I1686" cm="1">
        <f t="array" ref="I1686">Calcular_Prima_Anual_Empleado(B1686, D1686, G1686, F1686)</f>
        <v>1001512.4902631033</v>
      </c>
    </row>
    <row r="1687" spans="1:9" ht="13.95" customHeight="1" x14ac:dyDescent="0.3">
      <c r="A1687" s="9">
        <v>1686</v>
      </c>
      <c r="B1687" s="11" t="s">
        <v>2</v>
      </c>
      <c r="C1687" s="15">
        <v>30219</v>
      </c>
      <c r="D1687" s="24">
        <f t="shared" si="26"/>
        <v>42</v>
      </c>
      <c r="E1687" s="19">
        <v>41352</v>
      </c>
      <c r="F1687" s="10">
        <v>82364.399999999994</v>
      </c>
      <c r="G1687">
        <v>11</v>
      </c>
      <c r="I1687" cm="1">
        <f t="array" ref="I1687">Calcular_Prima_Anual_Empleado(B1687, D1687, G1687, F1687)</f>
        <v>36296.279965997994</v>
      </c>
    </row>
    <row r="1688" spans="1:9" ht="13.95" customHeight="1" x14ac:dyDescent="0.3">
      <c r="A1688" s="9">
        <v>1687</v>
      </c>
      <c r="B1688" s="11" t="s">
        <v>2</v>
      </c>
      <c r="C1688" s="15">
        <v>30246</v>
      </c>
      <c r="D1688" s="24">
        <f t="shared" si="26"/>
        <v>42</v>
      </c>
      <c r="E1688" s="19">
        <v>38426</v>
      </c>
      <c r="F1688" s="10">
        <v>723080</v>
      </c>
      <c r="G1688">
        <v>19</v>
      </c>
      <c r="I1688" cm="1">
        <f t="array" ref="I1688">Calcular_Prima_Anual_Empleado(B1688, D1688, G1688, F1688)</f>
        <v>280515.28044415987</v>
      </c>
    </row>
    <row r="1689" spans="1:9" ht="13.95" customHeight="1" x14ac:dyDescent="0.3">
      <c r="A1689" s="9">
        <v>1688</v>
      </c>
      <c r="B1689" s="11" t="s">
        <v>2</v>
      </c>
      <c r="C1689" s="15">
        <v>30243</v>
      </c>
      <c r="D1689" s="24">
        <f t="shared" si="26"/>
        <v>42</v>
      </c>
      <c r="E1689" s="19">
        <v>41886</v>
      </c>
      <c r="F1689" s="10">
        <v>1356005.5</v>
      </c>
      <c r="G1689">
        <v>10</v>
      </c>
      <c r="I1689" cm="1">
        <f t="array" ref="I1689">Calcular_Prima_Anual_Empleado(B1689, D1689, G1689, F1689)</f>
        <v>53768.129228698752</v>
      </c>
    </row>
    <row r="1690" spans="1:9" ht="13.95" customHeight="1" x14ac:dyDescent="0.3">
      <c r="A1690" s="9">
        <v>1689</v>
      </c>
      <c r="B1690" s="11" t="s">
        <v>2</v>
      </c>
      <c r="C1690" s="15">
        <v>30271</v>
      </c>
      <c r="D1690" s="24">
        <f t="shared" si="26"/>
        <v>42</v>
      </c>
      <c r="E1690" s="19">
        <v>40952</v>
      </c>
      <c r="F1690" s="10">
        <v>1317835.7</v>
      </c>
      <c r="G1690">
        <v>12</v>
      </c>
      <c r="I1690" cm="1">
        <f t="array" ref="I1690">Calcular_Prima_Anual_Empleado(B1690, D1690, G1690, F1690)</f>
        <v>507215.92981603323</v>
      </c>
    </row>
    <row r="1691" spans="1:9" ht="13.95" customHeight="1" x14ac:dyDescent="0.3">
      <c r="A1691" s="9">
        <v>1690</v>
      </c>
      <c r="B1691" s="11" t="s">
        <v>1</v>
      </c>
      <c r="C1691" s="15">
        <v>30255</v>
      </c>
      <c r="D1691" s="24">
        <f t="shared" si="26"/>
        <v>42</v>
      </c>
      <c r="E1691" s="19">
        <v>38894</v>
      </c>
      <c r="F1691" s="10">
        <v>584080.9</v>
      </c>
      <c r="G1691">
        <v>18</v>
      </c>
      <c r="I1691" cm="1">
        <f t="array" ref="I1691">Calcular_Prima_Anual_Empleado(B1691, D1691, G1691, F1691)</f>
        <v>181887.04632800168</v>
      </c>
    </row>
    <row r="1692" spans="1:9" ht="13.95" customHeight="1" x14ac:dyDescent="0.3">
      <c r="A1692" s="9">
        <v>1691</v>
      </c>
      <c r="B1692" s="11" t="s">
        <v>2</v>
      </c>
      <c r="C1692" s="15">
        <v>30288</v>
      </c>
      <c r="D1692" s="24">
        <f t="shared" si="26"/>
        <v>42</v>
      </c>
      <c r="E1692" s="19">
        <v>43228</v>
      </c>
      <c r="F1692" s="10">
        <v>540549.25</v>
      </c>
      <c r="G1692">
        <v>6</v>
      </c>
      <c r="I1692" cm="1">
        <f t="array" ref="I1692">Calcular_Prima_Anual_Empleado(B1692, D1692, G1692, F1692)</f>
        <v>24381.539741920617</v>
      </c>
    </row>
    <row r="1693" spans="1:9" ht="13.95" customHeight="1" x14ac:dyDescent="0.3">
      <c r="A1693" s="9">
        <v>1692</v>
      </c>
      <c r="B1693" s="11" t="s">
        <v>1</v>
      </c>
      <c r="C1693" s="15">
        <v>30279</v>
      </c>
      <c r="D1693" s="24">
        <f t="shared" si="26"/>
        <v>42</v>
      </c>
      <c r="E1693" s="19">
        <v>39472</v>
      </c>
      <c r="F1693" s="10">
        <v>380959.75</v>
      </c>
      <c r="G1693">
        <v>16</v>
      </c>
      <c r="I1693" cm="1">
        <f t="array" ref="I1693">Calcular_Prima_Anual_Empleado(B1693, D1693, G1693, F1693)</f>
        <v>120123.40911561038</v>
      </c>
    </row>
    <row r="1694" spans="1:9" ht="13.95" customHeight="1" x14ac:dyDescent="0.3">
      <c r="A1694" s="9">
        <v>1693</v>
      </c>
      <c r="B1694" s="11" t="s">
        <v>1</v>
      </c>
      <c r="C1694" s="15">
        <v>30260</v>
      </c>
      <c r="D1694" s="24">
        <f t="shared" si="26"/>
        <v>42</v>
      </c>
      <c r="E1694" s="19">
        <v>43555</v>
      </c>
      <c r="F1694" s="10">
        <v>519011.1</v>
      </c>
      <c r="G1694">
        <v>5</v>
      </c>
      <c r="I1694" cm="1">
        <f t="array" ref="I1694">Calcular_Prima_Anual_Empleado(B1694, D1694, G1694, F1694)</f>
        <v>20853.179584405472</v>
      </c>
    </row>
    <row r="1695" spans="1:9" ht="13.95" customHeight="1" x14ac:dyDescent="0.3">
      <c r="A1695" s="9">
        <v>1694</v>
      </c>
      <c r="B1695" s="11" t="s">
        <v>2</v>
      </c>
      <c r="C1695" s="15">
        <v>30297</v>
      </c>
      <c r="D1695" s="24">
        <f t="shared" si="26"/>
        <v>42</v>
      </c>
      <c r="E1695" s="19">
        <v>37675</v>
      </c>
      <c r="F1695" s="10">
        <v>664332</v>
      </c>
      <c r="G1695">
        <v>21</v>
      </c>
      <c r="I1695" cm="1">
        <f t="array" ref="I1695">Calcular_Prima_Anual_Empleado(B1695, D1695, G1695, F1695)</f>
        <v>373325.16298257047</v>
      </c>
    </row>
    <row r="1696" spans="1:9" ht="13.95" customHeight="1" x14ac:dyDescent="0.3">
      <c r="A1696" s="9">
        <v>1695</v>
      </c>
      <c r="B1696" s="11" t="s">
        <v>2</v>
      </c>
      <c r="C1696" s="15">
        <v>30311</v>
      </c>
      <c r="D1696" s="24">
        <f t="shared" si="26"/>
        <v>42</v>
      </c>
      <c r="E1696" s="19">
        <v>39090</v>
      </c>
      <c r="F1696" s="10">
        <v>731803.5</v>
      </c>
      <c r="G1696">
        <v>17</v>
      </c>
      <c r="I1696" cm="1">
        <f t="array" ref="I1696">Calcular_Prima_Anual_Empleado(B1696, D1696, G1696, F1696)</f>
        <v>283840.38201913511</v>
      </c>
    </row>
    <row r="1697" spans="1:9" ht="13.95" customHeight="1" x14ac:dyDescent="0.3">
      <c r="A1697" s="9">
        <v>1696</v>
      </c>
      <c r="B1697" s="11" t="s">
        <v>2</v>
      </c>
      <c r="C1697" s="15">
        <v>30295</v>
      </c>
      <c r="D1697" s="24">
        <f t="shared" si="26"/>
        <v>42</v>
      </c>
      <c r="E1697" s="19">
        <v>38912</v>
      </c>
      <c r="F1697" s="10">
        <v>1673386.1</v>
      </c>
      <c r="G1697">
        <v>18</v>
      </c>
      <c r="I1697" cm="1">
        <f t="array" ref="I1697">Calcular_Prima_Anual_Empleado(B1697, D1697, G1697, F1697)</f>
        <v>642739.65252172458</v>
      </c>
    </row>
    <row r="1698" spans="1:9" ht="13.95" customHeight="1" x14ac:dyDescent="0.3">
      <c r="A1698" s="9">
        <v>1697</v>
      </c>
      <c r="B1698" s="11" t="s">
        <v>1</v>
      </c>
      <c r="C1698" s="15">
        <v>30317</v>
      </c>
      <c r="D1698" s="24">
        <f t="shared" si="26"/>
        <v>41</v>
      </c>
      <c r="E1698" s="19">
        <v>40086</v>
      </c>
      <c r="F1698" s="10">
        <v>747537.5</v>
      </c>
      <c r="G1698">
        <v>15</v>
      </c>
      <c r="I1698" cm="1">
        <f t="array" ref="I1698">Calcular_Prima_Anual_Empleado(B1698, D1698, G1698, F1698)</f>
        <v>218597.5887569956</v>
      </c>
    </row>
    <row r="1699" spans="1:9" ht="13.95" customHeight="1" x14ac:dyDescent="0.3">
      <c r="A1699" s="9">
        <v>1698</v>
      </c>
      <c r="B1699" s="11" t="s">
        <v>2</v>
      </c>
      <c r="C1699" s="15">
        <v>30319</v>
      </c>
      <c r="D1699" s="24">
        <f t="shared" si="26"/>
        <v>41</v>
      </c>
      <c r="E1699" s="19">
        <v>43803</v>
      </c>
      <c r="F1699" s="10">
        <v>156006.87</v>
      </c>
      <c r="G1699">
        <v>5</v>
      </c>
      <c r="I1699" cm="1">
        <f t="array" ref="I1699">Calcular_Prima_Anual_Empleado(B1699, D1699, G1699, F1699)</f>
        <v>9962.015061316617</v>
      </c>
    </row>
    <row r="1700" spans="1:9" ht="13.95" customHeight="1" x14ac:dyDescent="0.3">
      <c r="A1700" s="9">
        <v>1699</v>
      </c>
      <c r="B1700" s="11" t="s">
        <v>1</v>
      </c>
      <c r="C1700" s="15">
        <v>30315</v>
      </c>
      <c r="D1700" s="24">
        <f t="shared" si="26"/>
        <v>42</v>
      </c>
      <c r="E1700" s="19">
        <v>41435</v>
      </c>
      <c r="F1700" s="10">
        <v>497349.1</v>
      </c>
      <c r="G1700">
        <v>11</v>
      </c>
      <c r="I1700" cm="1">
        <f t="array" ref="I1700">Calcular_Prima_Anual_Empleado(B1700, D1700, G1700, F1700)</f>
        <v>155514.25634538455</v>
      </c>
    </row>
    <row r="1701" spans="1:9" ht="13.95" customHeight="1" x14ac:dyDescent="0.3">
      <c r="A1701" s="9">
        <v>1700</v>
      </c>
      <c r="B1701" s="11" t="s">
        <v>2</v>
      </c>
      <c r="C1701" s="15">
        <v>30320</v>
      </c>
      <c r="D1701" s="24">
        <f t="shared" si="26"/>
        <v>41</v>
      </c>
      <c r="E1701" s="19">
        <v>39693</v>
      </c>
      <c r="F1701" s="10">
        <v>1328219.8</v>
      </c>
      <c r="G1701">
        <v>16</v>
      </c>
      <c r="I1701" cm="1">
        <f t="array" ref="I1701">Calcular_Prima_Anual_Empleado(B1701, D1701, G1701, F1701)</f>
        <v>480758.6757568926</v>
      </c>
    </row>
    <row r="1702" spans="1:9" ht="13.95" customHeight="1" x14ac:dyDescent="0.3">
      <c r="A1702" s="9">
        <v>1701</v>
      </c>
      <c r="B1702" s="11" t="s">
        <v>2</v>
      </c>
      <c r="C1702" s="15">
        <v>30291</v>
      </c>
      <c r="D1702" s="24">
        <f t="shared" si="26"/>
        <v>42</v>
      </c>
      <c r="E1702" s="19">
        <v>41560</v>
      </c>
      <c r="F1702" s="10">
        <v>2287101.7000000002</v>
      </c>
      <c r="G1702">
        <v>11</v>
      </c>
      <c r="I1702" cm="1">
        <f t="array" ref="I1702">Calcular_Prima_Anual_Empleado(B1702, D1702, G1702, F1702)</f>
        <v>876667.17108043504</v>
      </c>
    </row>
    <row r="1703" spans="1:9" ht="13.95" customHeight="1" x14ac:dyDescent="0.3">
      <c r="A1703" s="9">
        <v>1702</v>
      </c>
      <c r="B1703" s="11" t="s">
        <v>1</v>
      </c>
      <c r="C1703" s="15">
        <v>30310</v>
      </c>
      <c r="D1703" s="24">
        <f t="shared" si="26"/>
        <v>42</v>
      </c>
      <c r="E1703" s="19">
        <v>41285</v>
      </c>
      <c r="F1703" s="10">
        <v>1666067.75</v>
      </c>
      <c r="G1703">
        <v>11</v>
      </c>
      <c r="I1703" cm="1">
        <f t="array" ref="I1703">Calcular_Prima_Anual_Empleado(B1703, D1703, G1703, F1703)</f>
        <v>510889.92599847494</v>
      </c>
    </row>
    <row r="1704" spans="1:9" ht="13.95" customHeight="1" x14ac:dyDescent="0.3">
      <c r="A1704" s="9">
        <v>1703</v>
      </c>
      <c r="B1704" s="11" t="s">
        <v>2</v>
      </c>
      <c r="C1704" s="15">
        <v>30275</v>
      </c>
      <c r="D1704" s="24">
        <f t="shared" si="26"/>
        <v>42</v>
      </c>
      <c r="E1704" s="19">
        <v>38907</v>
      </c>
      <c r="F1704" s="10">
        <v>750961.15</v>
      </c>
      <c r="G1704">
        <v>18</v>
      </c>
      <c r="I1704" cm="1">
        <f t="array" ref="I1704">Calcular_Prima_Anual_Empleado(B1704, D1704, G1704, F1704)</f>
        <v>291142.62678188237</v>
      </c>
    </row>
    <row r="1705" spans="1:9" ht="13.95" customHeight="1" x14ac:dyDescent="0.3">
      <c r="A1705" s="9">
        <v>1704</v>
      </c>
      <c r="B1705" s="11" t="s">
        <v>2</v>
      </c>
      <c r="C1705" s="15">
        <v>30336</v>
      </c>
      <c r="D1705" s="24">
        <f t="shared" si="26"/>
        <v>41</v>
      </c>
      <c r="E1705" s="19">
        <v>39186</v>
      </c>
      <c r="F1705" s="10">
        <v>712567.6</v>
      </c>
      <c r="G1705">
        <v>17</v>
      </c>
      <c r="I1705" cm="1">
        <f t="array" ref="I1705">Calcular_Prima_Anual_Empleado(B1705, D1705, G1705, F1705)</f>
        <v>260085.99981957985</v>
      </c>
    </row>
    <row r="1706" spans="1:9" ht="13.95" customHeight="1" x14ac:dyDescent="0.3">
      <c r="A1706" s="9">
        <v>1705</v>
      </c>
      <c r="B1706" s="11" t="s">
        <v>1</v>
      </c>
      <c r="C1706" s="15">
        <v>30336</v>
      </c>
      <c r="D1706" s="24">
        <f t="shared" si="26"/>
        <v>41</v>
      </c>
      <c r="E1706" s="19">
        <v>40305</v>
      </c>
      <c r="F1706" s="10">
        <v>522082</v>
      </c>
      <c r="G1706">
        <v>14</v>
      </c>
      <c r="I1706" cm="1">
        <f t="array" ref="I1706">Calcular_Prima_Anual_Empleado(B1706, D1706, G1706, F1706)</f>
        <v>153909.49461527925</v>
      </c>
    </row>
    <row r="1707" spans="1:9" ht="13.95" customHeight="1" x14ac:dyDescent="0.3">
      <c r="A1707" s="9">
        <v>1706</v>
      </c>
      <c r="B1707" s="11" t="s">
        <v>1</v>
      </c>
      <c r="C1707" s="15">
        <v>30310</v>
      </c>
      <c r="D1707" s="24">
        <f t="shared" si="26"/>
        <v>42</v>
      </c>
      <c r="E1707" s="19">
        <v>37921</v>
      </c>
      <c r="F1707" s="10">
        <v>605802</v>
      </c>
      <c r="G1707">
        <v>21</v>
      </c>
      <c r="I1707" cm="1">
        <f t="array" ref="I1707">Calcular_Prima_Anual_Empleado(B1707, D1707, G1707, F1707)</f>
        <v>272510.95202262414</v>
      </c>
    </row>
    <row r="1708" spans="1:9" ht="13.95" customHeight="1" x14ac:dyDescent="0.3">
      <c r="A1708" s="9">
        <v>1707</v>
      </c>
      <c r="B1708" s="11" t="s">
        <v>1</v>
      </c>
      <c r="C1708" s="15">
        <v>30336</v>
      </c>
      <c r="D1708" s="24">
        <f t="shared" si="26"/>
        <v>41</v>
      </c>
      <c r="E1708" s="19">
        <v>39643</v>
      </c>
      <c r="F1708" s="10">
        <v>546002</v>
      </c>
      <c r="G1708">
        <v>16</v>
      </c>
      <c r="I1708" cm="1">
        <f t="array" ref="I1708">Calcular_Prima_Anual_Empleado(B1708, D1708, G1708, F1708)</f>
        <v>160772.6636746717</v>
      </c>
    </row>
    <row r="1709" spans="1:9" ht="13.95" customHeight="1" x14ac:dyDescent="0.3">
      <c r="A1709" s="9">
        <v>1708</v>
      </c>
      <c r="B1709" s="11" t="s">
        <v>2</v>
      </c>
      <c r="C1709" s="15">
        <v>30217</v>
      </c>
      <c r="D1709" s="24">
        <f t="shared" si="26"/>
        <v>42</v>
      </c>
      <c r="E1709" s="19">
        <v>38272</v>
      </c>
      <c r="F1709" s="10">
        <v>682824</v>
      </c>
      <c r="G1709">
        <v>20</v>
      </c>
      <c r="I1709" cm="1">
        <f t="array" ref="I1709">Calcular_Prima_Anual_Empleado(B1709, D1709, G1709, F1709)</f>
        <v>265171.06206825504</v>
      </c>
    </row>
    <row r="1710" spans="1:9" ht="13.95" customHeight="1" x14ac:dyDescent="0.3">
      <c r="A1710" s="9">
        <v>1709</v>
      </c>
      <c r="B1710" s="11" t="s">
        <v>1</v>
      </c>
      <c r="C1710" s="15">
        <v>30317</v>
      </c>
      <c r="D1710" s="24">
        <f t="shared" si="26"/>
        <v>41</v>
      </c>
      <c r="E1710" s="19">
        <v>37786</v>
      </c>
      <c r="F1710" s="10">
        <v>706356</v>
      </c>
      <c r="G1710">
        <v>21</v>
      </c>
      <c r="I1710" cm="1">
        <f t="array" ref="I1710">Calcular_Prima_Anual_Empleado(B1710, D1710, G1710, F1710)</f>
        <v>299221.05299653392</v>
      </c>
    </row>
    <row r="1711" spans="1:9" ht="13.95" customHeight="1" x14ac:dyDescent="0.3">
      <c r="A1711" s="9">
        <v>1710</v>
      </c>
      <c r="B1711" s="11" t="s">
        <v>1</v>
      </c>
      <c r="C1711" s="15">
        <v>30326</v>
      </c>
      <c r="D1711" s="24">
        <f t="shared" si="26"/>
        <v>41</v>
      </c>
      <c r="E1711" s="19">
        <v>38684</v>
      </c>
      <c r="F1711" s="10">
        <v>801018.95</v>
      </c>
      <c r="G1711">
        <v>19</v>
      </c>
      <c r="I1711" cm="1">
        <f t="array" ref="I1711">Calcular_Prima_Anual_Empleado(B1711, D1711, G1711, F1711)</f>
        <v>233942.58177085195</v>
      </c>
    </row>
    <row r="1712" spans="1:9" ht="13.95" customHeight="1" x14ac:dyDescent="0.3">
      <c r="A1712" s="9">
        <v>1711</v>
      </c>
      <c r="B1712" s="11" t="s">
        <v>2</v>
      </c>
      <c r="C1712" s="15">
        <v>30314</v>
      </c>
      <c r="D1712" s="24">
        <f t="shared" si="26"/>
        <v>42</v>
      </c>
      <c r="E1712" s="19">
        <v>38589</v>
      </c>
      <c r="F1712" s="10">
        <v>1749627.85</v>
      </c>
      <c r="G1712">
        <v>19</v>
      </c>
      <c r="I1712" cm="1">
        <f t="array" ref="I1712">Calcular_Prima_Anual_Empleado(B1712, D1712, G1712, F1712)</f>
        <v>671800.41517477343</v>
      </c>
    </row>
    <row r="1713" spans="1:9" ht="13.95" customHeight="1" x14ac:dyDescent="0.3">
      <c r="A1713" s="9">
        <v>1712</v>
      </c>
      <c r="B1713" s="11" t="s">
        <v>1</v>
      </c>
      <c r="C1713" s="15">
        <v>30315</v>
      </c>
      <c r="D1713" s="24">
        <f t="shared" si="26"/>
        <v>42</v>
      </c>
      <c r="E1713" s="19">
        <v>42558</v>
      </c>
      <c r="F1713" s="10">
        <v>24239.35</v>
      </c>
      <c r="G1713">
        <v>8</v>
      </c>
      <c r="I1713" cm="1">
        <f t="array" ref="I1713">Calcular_Prima_Anual_Empleado(B1713, D1713, G1713, F1713)</f>
        <v>5057.7085132250395</v>
      </c>
    </row>
    <row r="1714" spans="1:9" ht="13.95" customHeight="1" x14ac:dyDescent="0.3">
      <c r="A1714" s="9">
        <v>1713</v>
      </c>
      <c r="B1714" s="11" t="s">
        <v>1</v>
      </c>
      <c r="C1714" s="15">
        <v>30321</v>
      </c>
      <c r="D1714" s="24">
        <f t="shared" si="26"/>
        <v>41</v>
      </c>
      <c r="E1714" s="19">
        <v>40017</v>
      </c>
      <c r="F1714" s="10">
        <v>1658892.85</v>
      </c>
      <c r="G1714">
        <v>15</v>
      </c>
      <c r="I1714" cm="1">
        <f t="array" ref="I1714">Calcular_Prima_Anual_Empleado(B1714, D1714, G1714, F1714)</f>
        <v>480085.29110782233</v>
      </c>
    </row>
    <row r="1715" spans="1:9" ht="13.95" customHeight="1" x14ac:dyDescent="0.3">
      <c r="A1715" s="9">
        <v>1714</v>
      </c>
      <c r="B1715" s="11" t="s">
        <v>1</v>
      </c>
      <c r="C1715" s="15">
        <v>30321</v>
      </c>
      <c r="D1715" s="24">
        <f t="shared" si="26"/>
        <v>41</v>
      </c>
      <c r="E1715" s="19">
        <v>38693</v>
      </c>
      <c r="F1715" s="10">
        <v>666936</v>
      </c>
      <c r="G1715">
        <v>19</v>
      </c>
      <c r="I1715" cm="1">
        <f t="array" ref="I1715">Calcular_Prima_Anual_Empleado(B1715, D1715, G1715, F1715)</f>
        <v>195471.26263071547</v>
      </c>
    </row>
    <row r="1716" spans="1:9" ht="13.95" customHeight="1" x14ac:dyDescent="0.3">
      <c r="A1716" s="9">
        <v>1715</v>
      </c>
      <c r="B1716" s="11" t="s">
        <v>1</v>
      </c>
      <c r="C1716" s="15">
        <v>30338</v>
      </c>
      <c r="D1716" s="24">
        <f t="shared" si="26"/>
        <v>41</v>
      </c>
      <c r="E1716" s="19">
        <v>43548</v>
      </c>
      <c r="F1716" s="10">
        <v>423177.3</v>
      </c>
      <c r="G1716">
        <v>5</v>
      </c>
      <c r="I1716" cm="1">
        <f t="array" ref="I1716">Calcular_Prima_Anual_Empleado(B1716, D1716, G1716, F1716)</f>
        <v>16860.614130103411</v>
      </c>
    </row>
    <row r="1717" spans="1:9" ht="13.95" customHeight="1" x14ac:dyDescent="0.3">
      <c r="A1717" s="9">
        <v>1716</v>
      </c>
      <c r="B1717" s="11" t="s">
        <v>2</v>
      </c>
      <c r="C1717" s="15">
        <v>30342</v>
      </c>
      <c r="D1717" s="24">
        <f t="shared" si="26"/>
        <v>41</v>
      </c>
      <c r="E1717" s="19">
        <v>42957</v>
      </c>
      <c r="F1717" s="10">
        <v>674118.3</v>
      </c>
      <c r="G1717">
        <v>7</v>
      </c>
      <c r="I1717" cm="1">
        <f t="array" ref="I1717">Calcular_Prima_Anual_Empleado(B1717, D1717, G1717, F1717)</f>
        <v>27519.838127726311</v>
      </c>
    </row>
    <row r="1718" spans="1:9" ht="13.95" customHeight="1" x14ac:dyDescent="0.3">
      <c r="A1718" s="9">
        <v>1717</v>
      </c>
      <c r="B1718" s="11" t="s">
        <v>2</v>
      </c>
      <c r="C1718" s="15">
        <v>30347</v>
      </c>
      <c r="D1718" s="24">
        <f t="shared" si="26"/>
        <v>41</v>
      </c>
      <c r="E1718" s="19">
        <v>40490</v>
      </c>
      <c r="F1718" s="10">
        <v>1084466.81</v>
      </c>
      <c r="G1718">
        <v>14</v>
      </c>
      <c r="I1718" cm="1">
        <f t="array" ref="I1718">Calcular_Prima_Anual_Empleado(B1718, D1718, G1718, F1718)</f>
        <v>393388.52655411052</v>
      </c>
    </row>
    <row r="1719" spans="1:9" ht="13.95" customHeight="1" x14ac:dyDescent="0.3">
      <c r="A1719" s="9">
        <v>1718</v>
      </c>
      <c r="B1719" s="11" t="s">
        <v>2</v>
      </c>
      <c r="C1719" s="15">
        <v>30344</v>
      </c>
      <c r="D1719" s="24">
        <f t="shared" si="26"/>
        <v>41</v>
      </c>
      <c r="E1719" s="19">
        <v>38534</v>
      </c>
      <c r="F1719" s="10">
        <v>190111.65</v>
      </c>
      <c r="G1719">
        <v>19</v>
      </c>
      <c r="I1719" cm="1">
        <f t="array" ref="I1719">Calcular_Prima_Anual_Empleado(B1719, D1719, G1719, F1719)</f>
        <v>72818.330596809523</v>
      </c>
    </row>
    <row r="1720" spans="1:9" ht="13.95" customHeight="1" x14ac:dyDescent="0.3">
      <c r="A1720" s="9">
        <v>1719</v>
      </c>
      <c r="B1720" s="11" t="s">
        <v>2</v>
      </c>
      <c r="C1720" s="15">
        <v>30319</v>
      </c>
      <c r="D1720" s="24">
        <f t="shared" si="26"/>
        <v>41</v>
      </c>
      <c r="E1720" s="19">
        <v>39838</v>
      </c>
      <c r="F1720" s="10">
        <v>1559315.9</v>
      </c>
      <c r="G1720">
        <v>15</v>
      </c>
      <c r="I1720" cm="1">
        <f t="array" ref="I1720">Calcular_Prima_Anual_Empleado(B1720, D1720, G1720, F1720)</f>
        <v>563592.12422938528</v>
      </c>
    </row>
    <row r="1721" spans="1:9" ht="13.95" customHeight="1" x14ac:dyDescent="0.3">
      <c r="A1721" s="9">
        <v>1720</v>
      </c>
      <c r="B1721" s="11" t="s">
        <v>2</v>
      </c>
      <c r="C1721" s="15">
        <v>30347</v>
      </c>
      <c r="D1721" s="24">
        <f t="shared" si="26"/>
        <v>41</v>
      </c>
      <c r="E1721" s="19">
        <v>44008</v>
      </c>
      <c r="F1721" s="10">
        <v>652279.80000000005</v>
      </c>
      <c r="G1721">
        <v>4</v>
      </c>
      <c r="I1721" cm="1">
        <f t="array" ref="I1721">Calcular_Prima_Anual_Empleado(B1721, D1721, G1721, F1721)</f>
        <v>26779.772387358858</v>
      </c>
    </row>
    <row r="1722" spans="1:9" ht="13.95" customHeight="1" x14ac:dyDescent="0.3">
      <c r="A1722" s="9">
        <v>1721</v>
      </c>
      <c r="B1722" s="11" t="s">
        <v>2</v>
      </c>
      <c r="C1722" s="15">
        <v>30351</v>
      </c>
      <c r="D1722" s="24">
        <f t="shared" si="26"/>
        <v>41</v>
      </c>
      <c r="E1722" s="19">
        <v>37991</v>
      </c>
      <c r="F1722" s="10">
        <v>1480040.5</v>
      </c>
      <c r="G1722">
        <v>20</v>
      </c>
      <c r="I1722" cm="1">
        <f t="array" ref="I1722">Calcular_Prima_Anual_Empleado(B1722, D1722, G1722, F1722)</f>
        <v>535176.86858017172</v>
      </c>
    </row>
    <row r="1723" spans="1:9" ht="13.95" customHeight="1" x14ac:dyDescent="0.3">
      <c r="A1723" s="9">
        <v>1722</v>
      </c>
      <c r="B1723" s="11" t="s">
        <v>2</v>
      </c>
      <c r="C1723" s="15">
        <v>30331</v>
      </c>
      <c r="D1723" s="24">
        <f t="shared" si="26"/>
        <v>41</v>
      </c>
      <c r="E1723" s="19">
        <v>41848</v>
      </c>
      <c r="F1723" s="10">
        <v>2037573.39</v>
      </c>
      <c r="G1723">
        <v>10</v>
      </c>
      <c r="I1723" cm="1">
        <f t="array" ref="I1723">Calcular_Prima_Anual_Empleado(B1723, D1723, G1723, F1723)</f>
        <v>73724.769814363084</v>
      </c>
    </row>
    <row r="1724" spans="1:9" ht="13.95" customHeight="1" x14ac:dyDescent="0.3">
      <c r="A1724" s="9">
        <v>1723</v>
      </c>
      <c r="B1724" s="11" t="s">
        <v>1</v>
      </c>
      <c r="C1724" s="15">
        <v>30341</v>
      </c>
      <c r="D1724" s="24">
        <f t="shared" si="26"/>
        <v>41</v>
      </c>
      <c r="E1724" s="19">
        <v>38309</v>
      </c>
      <c r="F1724" s="10">
        <v>841355</v>
      </c>
      <c r="G1724">
        <v>20</v>
      </c>
      <c r="I1724" cm="1">
        <f t="array" ref="I1724">Calcular_Prima_Anual_Empleado(B1724, D1724, G1724, F1724)</f>
        <v>245515.87317294674</v>
      </c>
    </row>
    <row r="1725" spans="1:9" ht="13.95" customHeight="1" x14ac:dyDescent="0.3">
      <c r="A1725" s="9">
        <v>1724</v>
      </c>
      <c r="B1725" s="11" t="s">
        <v>2</v>
      </c>
      <c r="C1725" s="15">
        <v>30354</v>
      </c>
      <c r="D1725" s="24">
        <f t="shared" si="26"/>
        <v>41</v>
      </c>
      <c r="E1725" s="19">
        <v>44100</v>
      </c>
      <c r="F1725" s="10">
        <v>455600</v>
      </c>
      <c r="G1725">
        <v>4</v>
      </c>
      <c r="I1725" cm="1">
        <f t="array" ref="I1725">Calcular_Prima_Anual_Empleado(B1725, D1725, G1725, F1725)</f>
        <v>20114.663437462026</v>
      </c>
    </row>
    <row r="1726" spans="1:9" ht="13.95" customHeight="1" x14ac:dyDescent="0.3">
      <c r="A1726" s="9">
        <v>1725</v>
      </c>
      <c r="B1726" s="11" t="s">
        <v>1</v>
      </c>
      <c r="C1726" s="15">
        <v>30355</v>
      </c>
      <c r="D1726" s="24">
        <f t="shared" si="26"/>
        <v>41</v>
      </c>
      <c r="E1726" s="19">
        <v>38819</v>
      </c>
      <c r="F1726" s="10">
        <v>843832.95</v>
      </c>
      <c r="G1726">
        <v>18</v>
      </c>
      <c r="I1726" cm="1">
        <f t="array" ref="I1726">Calcular_Prima_Anual_Empleado(B1726, D1726, G1726, F1726)</f>
        <v>246226.85100617091</v>
      </c>
    </row>
    <row r="1727" spans="1:9" ht="13.95" customHeight="1" x14ac:dyDescent="0.3">
      <c r="A1727" s="9">
        <v>1726</v>
      </c>
      <c r="B1727" s="11" t="s">
        <v>1</v>
      </c>
      <c r="C1727" s="15">
        <v>30360</v>
      </c>
      <c r="D1727" s="24">
        <f t="shared" si="26"/>
        <v>41</v>
      </c>
      <c r="E1727" s="19">
        <v>39058</v>
      </c>
      <c r="F1727" s="10">
        <v>643519</v>
      </c>
      <c r="G1727">
        <v>18</v>
      </c>
      <c r="I1727" cm="1">
        <f t="array" ref="I1727">Calcular_Prima_Anual_Empleado(B1727, D1727, G1727, F1727)</f>
        <v>188752.41522838295</v>
      </c>
    </row>
    <row r="1728" spans="1:9" ht="13.95" customHeight="1" x14ac:dyDescent="0.3">
      <c r="A1728" s="9">
        <v>1727</v>
      </c>
      <c r="B1728" s="11" t="s">
        <v>1</v>
      </c>
      <c r="C1728" s="15">
        <v>30358</v>
      </c>
      <c r="D1728" s="24">
        <f t="shared" si="26"/>
        <v>41</v>
      </c>
      <c r="E1728" s="19">
        <v>39135</v>
      </c>
      <c r="F1728" s="10">
        <v>1128683.5</v>
      </c>
      <c r="G1728">
        <v>17</v>
      </c>
      <c r="I1728" cm="1">
        <f t="array" ref="I1728">Calcular_Prima_Anual_Empleado(B1728, D1728, G1728, F1728)</f>
        <v>327956.67882017267</v>
      </c>
    </row>
    <row r="1729" spans="1:9" ht="13.95" customHeight="1" x14ac:dyDescent="0.3">
      <c r="A1729" s="9">
        <v>1728</v>
      </c>
      <c r="B1729" s="11" t="s">
        <v>2</v>
      </c>
      <c r="C1729" s="15">
        <v>30359</v>
      </c>
      <c r="D1729" s="24">
        <f t="shared" si="26"/>
        <v>41</v>
      </c>
      <c r="E1729" s="19">
        <v>38402</v>
      </c>
      <c r="F1729" s="10">
        <v>633029</v>
      </c>
      <c r="G1729">
        <v>19</v>
      </c>
      <c r="I1729" cm="1">
        <f t="array" ref="I1729">Calcular_Prima_Anual_Empleado(B1729, D1729, G1729, F1729)</f>
        <v>231576.40348855473</v>
      </c>
    </row>
    <row r="1730" spans="1:9" ht="13.95" customHeight="1" x14ac:dyDescent="0.3">
      <c r="A1730" s="9">
        <v>1729</v>
      </c>
      <c r="B1730" s="11" t="s">
        <v>1</v>
      </c>
      <c r="C1730" s="15">
        <v>30357</v>
      </c>
      <c r="D1730" s="24">
        <f t="shared" si="26"/>
        <v>41</v>
      </c>
      <c r="E1730" s="19">
        <v>43599</v>
      </c>
      <c r="F1730" s="10">
        <v>299108.59999999998</v>
      </c>
      <c r="G1730">
        <v>5</v>
      </c>
      <c r="I1730" cm="1">
        <f t="array" ref="I1730">Calcular_Prima_Anual_Empleado(B1730, D1730, G1730, F1730)</f>
        <v>13123.16126388452</v>
      </c>
    </row>
    <row r="1731" spans="1:9" ht="13.95" customHeight="1" x14ac:dyDescent="0.3">
      <c r="A1731" s="9">
        <v>1730</v>
      </c>
      <c r="B1731" s="11" t="s">
        <v>2</v>
      </c>
      <c r="C1731" s="15">
        <v>30365</v>
      </c>
      <c r="D1731" s="24">
        <f t="shared" ref="D1731:D1794" si="27">2024-YEAR(C1731)</f>
        <v>41</v>
      </c>
      <c r="E1731" s="19">
        <v>42850</v>
      </c>
      <c r="F1731" s="10">
        <v>184624.6</v>
      </c>
      <c r="G1731">
        <v>7</v>
      </c>
      <c r="I1731" cm="1">
        <f t="array" ref="I1731">Calcular_Prima_Anual_Empleado(B1731, D1731, G1731, F1731)</f>
        <v>10931.81617128689</v>
      </c>
    </row>
    <row r="1732" spans="1:9" ht="13.95" customHeight="1" x14ac:dyDescent="0.3">
      <c r="A1732" s="9">
        <v>1731</v>
      </c>
      <c r="B1732" s="11" t="s">
        <v>1</v>
      </c>
      <c r="C1732" s="15">
        <v>30367</v>
      </c>
      <c r="D1732" s="24">
        <f t="shared" si="27"/>
        <v>41</v>
      </c>
      <c r="E1732" s="19">
        <v>37680</v>
      </c>
      <c r="F1732" s="10">
        <v>2134841.5</v>
      </c>
      <c r="G1732">
        <v>21</v>
      </c>
      <c r="I1732" cm="1">
        <f t="array" ref="I1732">Calcular_Prima_Anual_Empleado(B1732, D1732, G1732, F1732)</f>
        <v>896027.57255562604</v>
      </c>
    </row>
    <row r="1733" spans="1:9" ht="13.95" customHeight="1" x14ac:dyDescent="0.3">
      <c r="A1733" s="9">
        <v>1732</v>
      </c>
      <c r="B1733" s="11" t="s">
        <v>1</v>
      </c>
      <c r="C1733" s="15">
        <v>30368</v>
      </c>
      <c r="D1733" s="24">
        <f t="shared" si="27"/>
        <v>41</v>
      </c>
      <c r="E1733" s="19">
        <v>39838</v>
      </c>
      <c r="F1733" s="10">
        <v>732229.49</v>
      </c>
      <c r="G1733">
        <v>15</v>
      </c>
      <c r="I1733" cm="1">
        <f t="array" ref="I1733">Calcular_Prima_Anual_Empleado(B1733, D1733, G1733, F1733)</f>
        <v>214205.38722719334</v>
      </c>
    </row>
    <row r="1734" spans="1:9" ht="13.95" customHeight="1" x14ac:dyDescent="0.3">
      <c r="A1734" s="9">
        <v>1733</v>
      </c>
      <c r="B1734" s="11" t="s">
        <v>2</v>
      </c>
      <c r="C1734" s="15">
        <v>30366</v>
      </c>
      <c r="D1734" s="24">
        <f t="shared" si="27"/>
        <v>41</v>
      </c>
      <c r="E1734" s="19">
        <v>40024</v>
      </c>
      <c r="F1734" s="10">
        <v>2193860.5</v>
      </c>
      <c r="G1734">
        <v>15</v>
      </c>
      <c r="I1734" cm="1">
        <f t="array" ref="I1734">Calcular_Prima_Anual_Empleado(B1734, D1734, G1734, F1734)</f>
        <v>791036.53989714652</v>
      </c>
    </row>
    <row r="1735" spans="1:9" ht="13.95" customHeight="1" x14ac:dyDescent="0.3">
      <c r="A1735" s="9">
        <v>1734</v>
      </c>
      <c r="B1735" s="11" t="s">
        <v>2</v>
      </c>
      <c r="C1735" s="15">
        <v>30318</v>
      </c>
      <c r="D1735" s="24">
        <f t="shared" si="27"/>
        <v>41</v>
      </c>
      <c r="E1735" s="19">
        <v>39318</v>
      </c>
      <c r="F1735" s="10">
        <v>2326250.65</v>
      </c>
      <c r="G1735">
        <v>17</v>
      </c>
      <c r="I1735" cm="1">
        <f t="array" ref="I1735">Calcular_Prima_Anual_Empleado(B1735, D1735, G1735, F1735)</f>
        <v>838490.09998877312</v>
      </c>
    </row>
    <row r="1736" spans="1:9" ht="13.95" customHeight="1" x14ac:dyDescent="0.3">
      <c r="A1736" s="9">
        <v>1735</v>
      </c>
      <c r="B1736" s="11" t="s">
        <v>2</v>
      </c>
      <c r="C1736" s="15">
        <v>30329</v>
      </c>
      <c r="D1736" s="24">
        <f t="shared" si="27"/>
        <v>41</v>
      </c>
      <c r="E1736" s="19">
        <v>39234</v>
      </c>
      <c r="F1736" s="10">
        <v>1479226.9</v>
      </c>
      <c r="G1736">
        <v>17</v>
      </c>
      <c r="I1736" cm="1">
        <f t="array" ref="I1736">Calcular_Prima_Anual_Empleado(B1736, D1736, G1736, F1736)</f>
        <v>534885.24404095509</v>
      </c>
    </row>
    <row r="1737" spans="1:9" ht="13.95" customHeight="1" x14ac:dyDescent="0.3">
      <c r="A1737" s="9">
        <v>1736</v>
      </c>
      <c r="B1737" s="11" t="s">
        <v>1</v>
      </c>
      <c r="C1737" s="15">
        <v>30360</v>
      </c>
      <c r="D1737" s="24">
        <f t="shared" si="27"/>
        <v>41</v>
      </c>
      <c r="E1737" s="19">
        <v>38931</v>
      </c>
      <c r="F1737" s="10">
        <v>604140.4</v>
      </c>
      <c r="G1737">
        <v>18</v>
      </c>
      <c r="I1737" cm="1">
        <f t="array" ref="I1737">Calcular_Prima_Anual_Empleado(B1737, D1737, G1737, F1737)</f>
        <v>177453.83708782311</v>
      </c>
    </row>
    <row r="1738" spans="1:9" ht="13.95" customHeight="1" x14ac:dyDescent="0.3">
      <c r="A1738" s="9">
        <v>1737</v>
      </c>
      <c r="B1738" s="11" t="s">
        <v>1</v>
      </c>
      <c r="C1738" s="15">
        <v>30359</v>
      </c>
      <c r="D1738" s="24">
        <f t="shared" si="27"/>
        <v>41</v>
      </c>
      <c r="E1738" s="19">
        <v>39124</v>
      </c>
      <c r="F1738" s="10">
        <v>1866263</v>
      </c>
      <c r="G1738">
        <v>17</v>
      </c>
      <c r="I1738" cm="1">
        <f t="array" ref="I1738">Calcular_Prima_Anual_Empleado(B1738, D1738, G1738, F1738)</f>
        <v>539584.30437377444</v>
      </c>
    </row>
    <row r="1739" spans="1:9" ht="13.95" customHeight="1" x14ac:dyDescent="0.3">
      <c r="A1739" s="9">
        <v>1738</v>
      </c>
      <c r="B1739" s="11" t="s">
        <v>1</v>
      </c>
      <c r="C1739" s="15">
        <v>30353</v>
      </c>
      <c r="D1739" s="24">
        <f t="shared" si="27"/>
        <v>41</v>
      </c>
      <c r="E1739" s="19">
        <v>43739</v>
      </c>
      <c r="F1739" s="10">
        <v>1645967.98</v>
      </c>
      <c r="G1739">
        <v>5</v>
      </c>
      <c r="I1739" cm="1">
        <f t="array" ref="I1739">Calcular_Prima_Anual_Empleado(B1739, D1739, G1739, F1739)</f>
        <v>53696.032988782114</v>
      </c>
    </row>
    <row r="1740" spans="1:9" ht="13.95" customHeight="1" x14ac:dyDescent="0.3">
      <c r="A1740" s="9">
        <v>1739</v>
      </c>
      <c r="B1740" s="11" t="s">
        <v>1</v>
      </c>
      <c r="C1740" s="15">
        <v>30358</v>
      </c>
      <c r="D1740" s="24">
        <f t="shared" si="27"/>
        <v>41</v>
      </c>
      <c r="E1740" s="19">
        <v>38659</v>
      </c>
      <c r="F1740" s="10">
        <v>648158</v>
      </c>
      <c r="G1740">
        <v>19</v>
      </c>
      <c r="I1740" cm="1">
        <f t="array" ref="I1740">Calcular_Prima_Anual_Empleado(B1740, D1740, G1740, F1740)</f>
        <v>190083.44538166569</v>
      </c>
    </row>
    <row r="1741" spans="1:9" ht="13.95" customHeight="1" x14ac:dyDescent="0.3">
      <c r="A1741" s="9">
        <v>1740</v>
      </c>
      <c r="B1741" s="11" t="s">
        <v>2</v>
      </c>
      <c r="C1741" s="15">
        <v>30310</v>
      </c>
      <c r="D1741" s="24">
        <f t="shared" si="27"/>
        <v>42</v>
      </c>
      <c r="E1741" s="19">
        <v>39744</v>
      </c>
      <c r="F1741" s="10">
        <v>574941.05000000005</v>
      </c>
      <c r="G1741">
        <v>16</v>
      </c>
      <c r="I1741" cm="1">
        <f t="array" ref="I1741">Calcular_Prima_Anual_Empleado(B1741, D1741, G1741, F1741)</f>
        <v>224049.74987040076</v>
      </c>
    </row>
    <row r="1742" spans="1:9" ht="13.95" customHeight="1" x14ac:dyDescent="0.3">
      <c r="A1742" s="9">
        <v>1741</v>
      </c>
      <c r="B1742" s="11" t="s">
        <v>2</v>
      </c>
      <c r="C1742" s="15">
        <v>30353</v>
      </c>
      <c r="D1742" s="24">
        <f t="shared" si="27"/>
        <v>41</v>
      </c>
      <c r="E1742" s="19">
        <v>40677</v>
      </c>
      <c r="F1742" s="10">
        <v>681579.8</v>
      </c>
      <c r="G1742">
        <v>13</v>
      </c>
      <c r="I1742" cm="1">
        <f t="array" ref="I1742">Calcular_Prima_Anual_Empleado(B1742, D1742, G1742, F1742)</f>
        <v>248978.81828524888</v>
      </c>
    </row>
    <row r="1743" spans="1:9" ht="13.95" customHeight="1" x14ac:dyDescent="0.3">
      <c r="A1743" s="9">
        <v>1742</v>
      </c>
      <c r="B1743" s="11" t="s">
        <v>1</v>
      </c>
      <c r="C1743" s="15">
        <v>30328</v>
      </c>
      <c r="D1743" s="24">
        <f t="shared" si="27"/>
        <v>41</v>
      </c>
      <c r="E1743" s="19">
        <v>39531</v>
      </c>
      <c r="F1743" s="10">
        <v>744148.25</v>
      </c>
      <c r="G1743">
        <v>16</v>
      </c>
      <c r="I1743" cm="1">
        <f t="array" ref="I1743">Calcular_Prima_Anual_Empleado(B1743, D1743, G1743, F1743)</f>
        <v>217625.13910254132</v>
      </c>
    </row>
    <row r="1744" spans="1:9" ht="13.95" customHeight="1" x14ac:dyDescent="0.3">
      <c r="A1744" s="9">
        <v>1743</v>
      </c>
      <c r="B1744" s="11" t="s">
        <v>2</v>
      </c>
      <c r="C1744" s="15">
        <v>30363</v>
      </c>
      <c r="D1744" s="24">
        <f t="shared" si="27"/>
        <v>41</v>
      </c>
      <c r="E1744" s="19">
        <v>40792</v>
      </c>
      <c r="F1744" s="10">
        <v>633680</v>
      </c>
      <c r="G1744">
        <v>13</v>
      </c>
      <c r="I1744" cm="1">
        <f t="array" ref="I1744">Calcular_Prima_Anual_Empleado(B1744, D1744, G1744, F1744)</f>
        <v>231809.74613239686</v>
      </c>
    </row>
    <row r="1745" spans="1:9" ht="13.95" customHeight="1" x14ac:dyDescent="0.3">
      <c r="A1745" s="9">
        <v>1744</v>
      </c>
      <c r="B1745" s="11" t="s">
        <v>2</v>
      </c>
      <c r="C1745" s="15">
        <v>30362</v>
      </c>
      <c r="D1745" s="24">
        <f t="shared" si="27"/>
        <v>41</v>
      </c>
      <c r="E1745" s="19">
        <v>39562</v>
      </c>
      <c r="F1745" s="10">
        <v>1356659.5</v>
      </c>
      <c r="G1745">
        <v>16</v>
      </c>
      <c r="I1745" cm="1">
        <f t="array" ref="I1745">Calcular_Prima_Anual_Empleado(B1745, D1745, G1745, F1745)</f>
        <v>490952.52335762285</v>
      </c>
    </row>
    <row r="1746" spans="1:9" ht="13.95" customHeight="1" x14ac:dyDescent="0.3">
      <c r="A1746" s="9">
        <v>1745</v>
      </c>
      <c r="B1746" s="11" t="s">
        <v>1</v>
      </c>
      <c r="C1746" s="15">
        <v>30373</v>
      </c>
      <c r="D1746" s="24">
        <f t="shared" si="27"/>
        <v>41</v>
      </c>
      <c r="E1746" s="19">
        <v>44135</v>
      </c>
      <c r="F1746" s="10">
        <v>1500923.9</v>
      </c>
      <c r="G1746">
        <v>4</v>
      </c>
      <c r="I1746" cm="1">
        <f t="array" ref="I1746">Calcular_Prima_Anual_Empleado(B1746, D1746, G1746, F1746)</f>
        <v>49326.716533269289</v>
      </c>
    </row>
    <row r="1747" spans="1:9" ht="13.95" customHeight="1" x14ac:dyDescent="0.3">
      <c r="A1747" s="9">
        <v>1746</v>
      </c>
      <c r="B1747" s="11" t="s">
        <v>1</v>
      </c>
      <c r="C1747" s="15">
        <v>30368</v>
      </c>
      <c r="D1747" s="24">
        <f t="shared" si="27"/>
        <v>41</v>
      </c>
      <c r="E1747" s="19">
        <v>38555</v>
      </c>
      <c r="F1747" s="10">
        <v>1274678.3500000001</v>
      </c>
      <c r="G1747">
        <v>19</v>
      </c>
      <c r="I1747" cm="1">
        <f t="array" ref="I1747">Calcular_Prima_Anual_Empleado(B1747, D1747, G1747, F1747)</f>
        <v>369845.78155222285</v>
      </c>
    </row>
    <row r="1748" spans="1:9" ht="13.95" customHeight="1" x14ac:dyDescent="0.3">
      <c r="A1748" s="9">
        <v>1747</v>
      </c>
      <c r="B1748" s="11" t="s">
        <v>1</v>
      </c>
      <c r="C1748" s="15">
        <v>30364</v>
      </c>
      <c r="D1748" s="24">
        <f t="shared" si="27"/>
        <v>41</v>
      </c>
      <c r="E1748" s="19">
        <v>38192</v>
      </c>
      <c r="F1748" s="10">
        <v>700474</v>
      </c>
      <c r="G1748">
        <v>20</v>
      </c>
      <c r="I1748" cm="1">
        <f t="array" ref="I1748">Calcular_Prima_Anual_Empleado(B1748, D1748, G1748, F1748)</f>
        <v>205094.04540303588</v>
      </c>
    </row>
    <row r="1749" spans="1:9" ht="13.95" customHeight="1" x14ac:dyDescent="0.3">
      <c r="A1749" s="9">
        <v>1748</v>
      </c>
      <c r="B1749" s="11" t="s">
        <v>2</v>
      </c>
      <c r="C1749" s="15">
        <v>30376</v>
      </c>
      <c r="D1749" s="24">
        <f t="shared" si="27"/>
        <v>41</v>
      </c>
      <c r="E1749" s="19">
        <v>43822</v>
      </c>
      <c r="F1749" s="10">
        <v>403124.29</v>
      </c>
      <c r="G1749">
        <v>5</v>
      </c>
      <c r="I1749" cm="1">
        <f t="array" ref="I1749">Calcular_Prima_Anual_Empleado(B1749, D1749, G1749, F1749)</f>
        <v>18336.360203610911</v>
      </c>
    </row>
    <row r="1750" spans="1:9" ht="13.95" customHeight="1" x14ac:dyDescent="0.3">
      <c r="A1750" s="9">
        <v>1749</v>
      </c>
      <c r="B1750" s="11" t="s">
        <v>2</v>
      </c>
      <c r="C1750" s="15">
        <v>30389</v>
      </c>
      <c r="D1750" s="24">
        <f t="shared" si="27"/>
        <v>41</v>
      </c>
      <c r="E1750" s="19">
        <v>41976</v>
      </c>
      <c r="F1750" s="10">
        <v>547225.69999999995</v>
      </c>
      <c r="G1750">
        <v>10</v>
      </c>
      <c r="I1750" cm="1">
        <f t="array" ref="I1750">Calcular_Prima_Anual_Empleado(B1750, D1750, G1750, F1750)</f>
        <v>23219.686287345758</v>
      </c>
    </row>
    <row r="1751" spans="1:9" ht="13.95" customHeight="1" x14ac:dyDescent="0.3">
      <c r="A1751" s="9">
        <v>1750</v>
      </c>
      <c r="B1751" s="11" t="s">
        <v>2</v>
      </c>
      <c r="C1751" s="15">
        <v>30330</v>
      </c>
      <c r="D1751" s="24">
        <f t="shared" si="27"/>
        <v>41</v>
      </c>
      <c r="E1751" s="19">
        <v>38609</v>
      </c>
      <c r="F1751" s="10">
        <v>370101.8</v>
      </c>
      <c r="G1751">
        <v>19</v>
      </c>
      <c r="I1751" cm="1">
        <f t="array" ref="I1751">Calcular_Prima_Anual_Empleado(B1751, D1751, G1751, F1751)</f>
        <v>137333.50335645906</v>
      </c>
    </row>
    <row r="1752" spans="1:9" ht="13.95" customHeight="1" x14ac:dyDescent="0.3">
      <c r="A1752" s="9">
        <v>1751</v>
      </c>
      <c r="B1752" s="11" t="s">
        <v>1</v>
      </c>
      <c r="C1752" s="15">
        <v>30366</v>
      </c>
      <c r="D1752" s="24">
        <f t="shared" si="27"/>
        <v>41</v>
      </c>
      <c r="E1752" s="19">
        <v>39417</v>
      </c>
      <c r="F1752" s="10">
        <v>557962</v>
      </c>
      <c r="G1752">
        <v>17</v>
      </c>
      <c r="I1752" cm="1">
        <f t="array" ref="I1752">Calcular_Prima_Anual_Empleado(B1752, D1752, G1752, F1752)</f>
        <v>164204.24820436793</v>
      </c>
    </row>
    <row r="1753" spans="1:9" ht="13.95" customHeight="1" x14ac:dyDescent="0.3">
      <c r="A1753" s="9">
        <v>1752</v>
      </c>
      <c r="B1753" s="11" t="s">
        <v>1</v>
      </c>
      <c r="C1753" s="15">
        <v>30366</v>
      </c>
      <c r="D1753" s="24">
        <f t="shared" si="27"/>
        <v>41</v>
      </c>
      <c r="E1753" s="19">
        <v>39736</v>
      </c>
      <c r="F1753" s="10">
        <v>748660.3</v>
      </c>
      <c r="G1753">
        <v>16</v>
      </c>
      <c r="I1753" cm="1">
        <f t="array" ref="I1753">Calcular_Prima_Anual_Empleado(B1753, D1753, G1753, F1753)</f>
        <v>218919.74453541898</v>
      </c>
    </row>
    <row r="1754" spans="1:9" ht="13.95" customHeight="1" x14ac:dyDescent="0.3">
      <c r="A1754" s="9">
        <v>1753</v>
      </c>
      <c r="B1754" s="11" t="s">
        <v>1</v>
      </c>
      <c r="C1754" s="15">
        <v>30370</v>
      </c>
      <c r="D1754" s="24">
        <f t="shared" si="27"/>
        <v>41</v>
      </c>
      <c r="E1754" s="19">
        <v>40968</v>
      </c>
      <c r="F1754" s="10">
        <v>1802591.5</v>
      </c>
      <c r="G1754">
        <v>12</v>
      </c>
      <c r="I1754" cm="1">
        <f t="array" ref="I1754">Calcular_Prima_Anual_Empleado(B1754, D1754, G1754, F1754)</f>
        <v>521315.56404078496</v>
      </c>
    </row>
    <row r="1755" spans="1:9" ht="13.95" customHeight="1" x14ac:dyDescent="0.3">
      <c r="A1755" s="9">
        <v>1754</v>
      </c>
      <c r="B1755" s="11" t="s">
        <v>1</v>
      </c>
      <c r="C1755" s="15">
        <v>30246</v>
      </c>
      <c r="D1755" s="24">
        <f t="shared" si="27"/>
        <v>42</v>
      </c>
      <c r="E1755" s="19">
        <v>39077</v>
      </c>
      <c r="F1755" s="10">
        <v>585824.65</v>
      </c>
      <c r="G1755">
        <v>18</v>
      </c>
      <c r="I1755" cm="1">
        <f t="array" ref="I1755">Calcular_Prima_Anual_Empleado(B1755, D1755, G1755, F1755)</f>
        <v>182417.27344806827</v>
      </c>
    </row>
    <row r="1756" spans="1:9" ht="13.95" customHeight="1" x14ac:dyDescent="0.3">
      <c r="A1756" s="9">
        <v>1755</v>
      </c>
      <c r="B1756" s="11" t="s">
        <v>2</v>
      </c>
      <c r="C1756" s="15">
        <v>30391</v>
      </c>
      <c r="D1756" s="24">
        <f t="shared" si="27"/>
        <v>41</v>
      </c>
      <c r="E1756" s="19">
        <v>39269</v>
      </c>
      <c r="F1756" s="10">
        <v>545241.65</v>
      </c>
      <c r="G1756">
        <v>17</v>
      </c>
      <c r="I1756" cm="1">
        <f t="array" ref="I1756">Calcular_Prima_Anual_Empleado(B1756, D1756, G1756, F1756)</f>
        <v>200110.14796645078</v>
      </c>
    </row>
    <row r="1757" spans="1:9" ht="13.95" customHeight="1" x14ac:dyDescent="0.3">
      <c r="A1757" s="9">
        <v>1756</v>
      </c>
      <c r="B1757" s="11" t="s">
        <v>1</v>
      </c>
      <c r="C1757" s="15">
        <v>30402</v>
      </c>
      <c r="D1757" s="24">
        <f t="shared" si="27"/>
        <v>41</v>
      </c>
      <c r="E1757" s="19">
        <v>42216</v>
      </c>
      <c r="F1757" s="10">
        <v>1544605.67</v>
      </c>
      <c r="G1757">
        <v>9</v>
      </c>
      <c r="I1757" cm="1">
        <f t="array" ref="I1757">Calcular_Prima_Anual_Empleado(B1757, D1757, G1757, F1757)</f>
        <v>50642.588759608538</v>
      </c>
    </row>
    <row r="1758" spans="1:9" ht="13.95" customHeight="1" x14ac:dyDescent="0.3">
      <c r="A1758" s="9">
        <v>1757</v>
      </c>
      <c r="B1758" s="11" t="s">
        <v>2</v>
      </c>
      <c r="C1758" s="15">
        <v>30405</v>
      </c>
      <c r="D1758" s="24">
        <f t="shared" si="27"/>
        <v>41</v>
      </c>
      <c r="E1758" s="19">
        <v>38646</v>
      </c>
      <c r="F1758" s="10">
        <v>793599.5</v>
      </c>
      <c r="G1758">
        <v>19</v>
      </c>
      <c r="I1758" cm="1">
        <f t="array" ref="I1758">Calcular_Prima_Anual_Empleado(B1758, D1758, G1758, F1758)</f>
        <v>289130.8504824781</v>
      </c>
    </row>
    <row r="1759" spans="1:9" ht="13.95" customHeight="1" x14ac:dyDescent="0.3">
      <c r="A1759" s="9">
        <v>1758</v>
      </c>
      <c r="B1759" s="11" t="s">
        <v>1</v>
      </c>
      <c r="C1759" s="15">
        <v>30394</v>
      </c>
      <c r="D1759" s="24">
        <f t="shared" si="27"/>
        <v>41</v>
      </c>
      <c r="E1759" s="19">
        <v>41355</v>
      </c>
      <c r="F1759" s="10">
        <v>525227</v>
      </c>
      <c r="G1759">
        <v>11</v>
      </c>
      <c r="I1759" cm="1">
        <f t="array" ref="I1759">Calcular_Prima_Anual_Empleado(B1759, D1759, G1759, F1759)</f>
        <v>154811.86362413334</v>
      </c>
    </row>
    <row r="1760" spans="1:9" ht="13.95" customHeight="1" x14ac:dyDescent="0.3">
      <c r="A1760" s="9">
        <v>1759</v>
      </c>
      <c r="B1760" s="11" t="s">
        <v>2</v>
      </c>
      <c r="C1760" s="15">
        <v>30395</v>
      </c>
      <c r="D1760" s="24">
        <f t="shared" si="27"/>
        <v>41</v>
      </c>
      <c r="E1760" s="19">
        <v>39709</v>
      </c>
      <c r="F1760" s="10">
        <v>700724.45</v>
      </c>
      <c r="G1760">
        <v>16</v>
      </c>
      <c r="I1760" cm="1">
        <f t="array" ref="I1760">Calcular_Prima_Anual_Empleado(B1760, D1760, G1760, F1760)</f>
        <v>255840.97380972069</v>
      </c>
    </row>
    <row r="1761" spans="1:9" ht="13.95" customHeight="1" x14ac:dyDescent="0.3">
      <c r="A1761" s="9">
        <v>1760</v>
      </c>
      <c r="B1761" s="11" t="s">
        <v>1</v>
      </c>
      <c r="C1761" s="15">
        <v>30412</v>
      </c>
      <c r="D1761" s="24">
        <f t="shared" si="27"/>
        <v>41</v>
      </c>
      <c r="E1761" s="19">
        <v>43487</v>
      </c>
      <c r="F1761" s="10">
        <v>416276</v>
      </c>
      <c r="G1761">
        <v>5</v>
      </c>
      <c r="I1761" cm="1">
        <f t="array" ref="I1761">Calcular_Prima_Anual_Empleado(B1761, D1761, G1761, F1761)</f>
        <v>16652.718960204511</v>
      </c>
    </row>
    <row r="1762" spans="1:9" ht="13.95" customHeight="1" x14ac:dyDescent="0.3">
      <c r="A1762" s="9">
        <v>1761</v>
      </c>
      <c r="B1762" s="11" t="s">
        <v>2</v>
      </c>
      <c r="C1762" s="15">
        <v>30380</v>
      </c>
      <c r="D1762" s="24">
        <f t="shared" si="27"/>
        <v>41</v>
      </c>
      <c r="E1762" s="19">
        <v>38092</v>
      </c>
      <c r="F1762" s="10">
        <v>1727694.51</v>
      </c>
      <c r="G1762">
        <v>20</v>
      </c>
      <c r="I1762" cm="1">
        <f t="array" ref="I1762">Calcular_Prima_Anual_Empleado(B1762, D1762, G1762, F1762)</f>
        <v>623945.28862854652</v>
      </c>
    </row>
    <row r="1763" spans="1:9" ht="13.95" customHeight="1" x14ac:dyDescent="0.3">
      <c r="A1763" s="9">
        <v>1762</v>
      </c>
      <c r="B1763" s="11" t="s">
        <v>2</v>
      </c>
      <c r="C1763" s="15">
        <v>30407</v>
      </c>
      <c r="D1763" s="24">
        <f t="shared" si="27"/>
        <v>41</v>
      </c>
      <c r="E1763" s="19">
        <v>41151</v>
      </c>
      <c r="F1763" s="10">
        <v>643477.6</v>
      </c>
      <c r="G1763">
        <v>12</v>
      </c>
      <c r="I1763" cm="1">
        <f t="array" ref="I1763">Calcular_Prima_Anual_Empleado(B1763, D1763, G1763, F1763)</f>
        <v>235321.5708440821</v>
      </c>
    </row>
    <row r="1764" spans="1:9" ht="13.95" customHeight="1" x14ac:dyDescent="0.3">
      <c r="A1764" s="9">
        <v>1763</v>
      </c>
      <c r="B1764" s="11" t="s">
        <v>2</v>
      </c>
      <c r="C1764" s="15">
        <v>30364</v>
      </c>
      <c r="D1764" s="24">
        <f t="shared" si="27"/>
        <v>41</v>
      </c>
      <c r="E1764" s="19">
        <v>38654</v>
      </c>
      <c r="F1764" s="10">
        <v>615741</v>
      </c>
      <c r="G1764">
        <v>19</v>
      </c>
      <c r="I1764" cm="1">
        <f t="array" ref="I1764">Calcular_Prima_Anual_Empleado(B1764, D1764, G1764, F1764)</f>
        <v>225379.74046744598</v>
      </c>
    </row>
    <row r="1765" spans="1:9" ht="13.95" customHeight="1" x14ac:dyDescent="0.3">
      <c r="A1765" s="9">
        <v>1764</v>
      </c>
      <c r="B1765" s="11" t="s">
        <v>1</v>
      </c>
      <c r="C1765" s="15">
        <v>30388</v>
      </c>
      <c r="D1765" s="24">
        <f t="shared" si="27"/>
        <v>41</v>
      </c>
      <c r="E1765" s="19">
        <v>41184</v>
      </c>
      <c r="F1765" s="10">
        <v>822645.5</v>
      </c>
      <c r="G1765">
        <v>12</v>
      </c>
      <c r="I1765" cm="1">
        <f t="array" ref="I1765">Calcular_Prima_Anual_Empleado(B1765, D1765, G1765, F1765)</f>
        <v>240147.71006606118</v>
      </c>
    </row>
    <row r="1766" spans="1:9" ht="13.95" customHeight="1" x14ac:dyDescent="0.3">
      <c r="A1766" s="9">
        <v>1765</v>
      </c>
      <c r="B1766" s="11" t="s">
        <v>2</v>
      </c>
      <c r="C1766" s="15">
        <v>30414</v>
      </c>
      <c r="D1766" s="24">
        <f t="shared" si="27"/>
        <v>41</v>
      </c>
      <c r="E1766" s="19">
        <v>44043</v>
      </c>
      <c r="F1766" s="10">
        <v>1074404.6499999999</v>
      </c>
      <c r="G1766">
        <v>4</v>
      </c>
      <c r="I1766" cm="1">
        <f t="array" ref="I1766">Calcular_Prima_Anual_Empleado(B1766, D1766, G1766, F1766)</f>
        <v>41084.79057279964</v>
      </c>
    </row>
    <row r="1767" spans="1:9" ht="13.95" customHeight="1" x14ac:dyDescent="0.3">
      <c r="A1767" s="9">
        <v>1766</v>
      </c>
      <c r="B1767" s="11" t="s">
        <v>2</v>
      </c>
      <c r="C1767" s="15">
        <v>30403</v>
      </c>
      <c r="D1767" s="24">
        <f t="shared" si="27"/>
        <v>41</v>
      </c>
      <c r="E1767" s="19">
        <v>39319</v>
      </c>
      <c r="F1767" s="10">
        <v>641499</v>
      </c>
      <c r="G1767">
        <v>17</v>
      </c>
      <c r="I1767" cm="1">
        <f t="array" ref="I1767">Calcular_Prima_Anual_Empleado(B1767, D1767, G1767, F1767)</f>
        <v>234612.36691918818</v>
      </c>
    </row>
    <row r="1768" spans="1:9" ht="13.95" customHeight="1" x14ac:dyDescent="0.3">
      <c r="A1768" s="9">
        <v>1767</v>
      </c>
      <c r="B1768" s="11" t="s">
        <v>2</v>
      </c>
      <c r="C1768" s="15">
        <v>30399</v>
      </c>
      <c r="D1768" s="24">
        <f t="shared" si="27"/>
        <v>41</v>
      </c>
      <c r="E1768" s="19">
        <v>39239</v>
      </c>
      <c r="F1768" s="10">
        <v>598004</v>
      </c>
      <c r="G1768">
        <v>17</v>
      </c>
      <c r="I1768" cm="1">
        <f t="array" ref="I1768">Calcular_Prima_Anual_Empleado(B1768, D1768, G1768, F1768)</f>
        <v>219022.13912516198</v>
      </c>
    </row>
    <row r="1769" spans="1:9" ht="13.95" customHeight="1" x14ac:dyDescent="0.3">
      <c r="A1769" s="9">
        <v>1768</v>
      </c>
      <c r="B1769" s="11" t="s">
        <v>2</v>
      </c>
      <c r="C1769" s="15">
        <v>30417</v>
      </c>
      <c r="D1769" s="24">
        <f t="shared" si="27"/>
        <v>41</v>
      </c>
      <c r="E1769" s="19">
        <v>42559</v>
      </c>
      <c r="F1769" s="10">
        <v>399982.9</v>
      </c>
      <c r="G1769">
        <v>8</v>
      </c>
      <c r="I1769" cm="1">
        <f t="array" ref="I1769">Calcular_Prima_Anual_Empleado(B1769, D1769, G1769, F1769)</f>
        <v>18229.90439775736</v>
      </c>
    </row>
    <row r="1770" spans="1:9" ht="13.95" customHeight="1" x14ac:dyDescent="0.3">
      <c r="A1770" s="9">
        <v>1769</v>
      </c>
      <c r="B1770" s="11" t="s">
        <v>2</v>
      </c>
      <c r="C1770" s="15">
        <v>30406</v>
      </c>
      <c r="D1770" s="24">
        <f t="shared" si="27"/>
        <v>41</v>
      </c>
      <c r="E1770" s="19">
        <v>40725</v>
      </c>
      <c r="F1770" s="10">
        <v>657295.6</v>
      </c>
      <c r="G1770">
        <v>13</v>
      </c>
      <c r="I1770" cm="1">
        <f t="array" ref="I1770">Calcular_Prima_Anual_Empleado(B1770, D1770, G1770, F1770)</f>
        <v>240274.45663918162</v>
      </c>
    </row>
    <row r="1771" spans="1:9" ht="13.95" customHeight="1" x14ac:dyDescent="0.3">
      <c r="A1771" s="9">
        <v>1770</v>
      </c>
      <c r="B1771" s="11" t="s">
        <v>1</v>
      </c>
      <c r="C1771" s="15">
        <v>30058</v>
      </c>
      <c r="D1771" s="24">
        <f t="shared" si="27"/>
        <v>42</v>
      </c>
      <c r="E1771" s="19">
        <v>42509</v>
      </c>
      <c r="F1771" s="10">
        <v>445679.58</v>
      </c>
      <c r="G1771">
        <v>8</v>
      </c>
      <c r="I1771" cm="1">
        <f t="array" ref="I1771">Calcular_Prima_Anual_Empleado(B1771, D1771, G1771, F1771)</f>
        <v>18512.088156356705</v>
      </c>
    </row>
    <row r="1772" spans="1:9" ht="13.95" customHeight="1" x14ac:dyDescent="0.3">
      <c r="A1772" s="9">
        <v>1771</v>
      </c>
      <c r="B1772" s="11" t="s">
        <v>2</v>
      </c>
      <c r="C1772" s="15">
        <v>30315</v>
      </c>
      <c r="D1772" s="24">
        <f t="shared" si="27"/>
        <v>42</v>
      </c>
      <c r="E1772" s="19">
        <v>40266</v>
      </c>
      <c r="F1772" s="10">
        <v>1566906.7</v>
      </c>
      <c r="G1772">
        <v>14</v>
      </c>
      <c r="I1772" cm="1">
        <f t="array" ref="I1772">Calcular_Prima_Anual_Empleado(B1772, D1772, G1772, F1772)</f>
        <v>602153.32585898321</v>
      </c>
    </row>
    <row r="1773" spans="1:9" ht="13.95" customHeight="1" x14ac:dyDescent="0.3">
      <c r="A1773" s="9">
        <v>1772</v>
      </c>
      <c r="B1773" s="11" t="s">
        <v>2</v>
      </c>
      <c r="C1773" s="15">
        <v>30428</v>
      </c>
      <c r="D1773" s="24">
        <f t="shared" si="27"/>
        <v>41</v>
      </c>
      <c r="E1773" s="19">
        <v>38922</v>
      </c>
      <c r="F1773" s="10">
        <v>1699046.9</v>
      </c>
      <c r="G1773">
        <v>18</v>
      </c>
      <c r="I1773" cm="1">
        <f t="array" ref="I1773">Calcular_Prima_Anual_Empleado(B1773, D1773, G1773, F1773)</f>
        <v>613676.91834105516</v>
      </c>
    </row>
    <row r="1774" spans="1:9" ht="13.95" customHeight="1" x14ac:dyDescent="0.3">
      <c r="A1774" s="9">
        <v>1773</v>
      </c>
      <c r="B1774" s="11" t="s">
        <v>2</v>
      </c>
      <c r="C1774" s="15">
        <v>30438</v>
      </c>
      <c r="D1774" s="24">
        <f t="shared" si="27"/>
        <v>41</v>
      </c>
      <c r="E1774" s="19">
        <v>39635</v>
      </c>
      <c r="F1774" s="10">
        <v>751377.5</v>
      </c>
      <c r="G1774">
        <v>16</v>
      </c>
      <c r="I1774" cm="1">
        <f t="array" ref="I1774">Calcular_Prima_Anual_Empleado(B1774, D1774, G1774, F1774)</f>
        <v>273996.91329614923</v>
      </c>
    </row>
    <row r="1775" spans="1:9" ht="13.95" customHeight="1" x14ac:dyDescent="0.3">
      <c r="A1775" s="9">
        <v>1774</v>
      </c>
      <c r="B1775" s="11" t="s">
        <v>1</v>
      </c>
      <c r="C1775" s="15">
        <v>30253</v>
      </c>
      <c r="D1775" s="24">
        <f t="shared" si="27"/>
        <v>42</v>
      </c>
      <c r="E1775" s="19">
        <v>37694</v>
      </c>
      <c r="F1775" s="10">
        <v>1571788.5</v>
      </c>
      <c r="G1775">
        <v>21</v>
      </c>
      <c r="I1775" cm="1">
        <f t="array" ref="I1775">Calcular_Prima_Anual_Empleado(B1775, D1775, G1775, F1775)</f>
        <v>700214.6196755803</v>
      </c>
    </row>
    <row r="1776" spans="1:9" ht="13.95" customHeight="1" x14ac:dyDescent="0.3">
      <c r="A1776" s="9">
        <v>1775</v>
      </c>
      <c r="B1776" s="11" t="s">
        <v>1</v>
      </c>
      <c r="C1776" s="15">
        <v>30349</v>
      </c>
      <c r="D1776" s="24">
        <f t="shared" si="27"/>
        <v>41</v>
      </c>
      <c r="E1776" s="19">
        <v>38922</v>
      </c>
      <c r="F1776" s="10">
        <v>1355212.5</v>
      </c>
      <c r="G1776">
        <v>18</v>
      </c>
      <c r="I1776" cm="1">
        <f t="array" ref="I1776">Calcular_Prima_Anual_Empleado(B1776, D1776, G1776, F1776)</f>
        <v>392952.78349638975</v>
      </c>
    </row>
    <row r="1777" spans="1:9" ht="13.95" customHeight="1" x14ac:dyDescent="0.3">
      <c r="A1777" s="9">
        <v>1776</v>
      </c>
      <c r="B1777" s="11" t="s">
        <v>2</v>
      </c>
      <c r="C1777" s="15">
        <v>30396</v>
      </c>
      <c r="D1777" s="24">
        <f t="shared" si="27"/>
        <v>41</v>
      </c>
      <c r="E1777" s="19">
        <v>38813</v>
      </c>
      <c r="F1777" s="10">
        <v>1440303.7</v>
      </c>
      <c r="G1777">
        <v>18</v>
      </c>
      <c r="I1777" cm="1">
        <f t="array" ref="I1777">Calcular_Prima_Anual_Empleado(B1777, D1777, G1777, F1777)</f>
        <v>520933.71962498897</v>
      </c>
    </row>
    <row r="1778" spans="1:9" ht="13.95" customHeight="1" x14ac:dyDescent="0.3">
      <c r="A1778" s="9">
        <v>1777</v>
      </c>
      <c r="B1778" s="11" t="s">
        <v>2</v>
      </c>
      <c r="C1778" s="15">
        <v>30421</v>
      </c>
      <c r="D1778" s="24">
        <f t="shared" si="27"/>
        <v>41</v>
      </c>
      <c r="E1778" s="19">
        <v>40302</v>
      </c>
      <c r="F1778" s="10">
        <v>647145.25</v>
      </c>
      <c r="G1778">
        <v>14</v>
      </c>
      <c r="I1778" cm="1">
        <f t="array" ref="I1778">Calcular_Prima_Anual_Empleado(B1778, D1778, G1778, F1778)</f>
        <v>236636.19319076012</v>
      </c>
    </row>
    <row r="1779" spans="1:9" ht="13.95" customHeight="1" x14ac:dyDescent="0.3">
      <c r="A1779" s="9">
        <v>1778</v>
      </c>
      <c r="B1779" s="11" t="s">
        <v>1</v>
      </c>
      <c r="C1779" s="15">
        <v>30424</v>
      </c>
      <c r="D1779" s="24">
        <f t="shared" si="27"/>
        <v>41</v>
      </c>
      <c r="E1779" s="19">
        <v>40021</v>
      </c>
      <c r="F1779" s="10">
        <v>2180366.7000000002</v>
      </c>
      <c r="G1779">
        <v>15</v>
      </c>
      <c r="I1779" cm="1">
        <f t="array" ref="I1779">Calcular_Prima_Anual_Empleado(B1779, D1779, G1779, F1779)</f>
        <v>629707.49815641192</v>
      </c>
    </row>
    <row r="1780" spans="1:9" ht="13.95" customHeight="1" x14ac:dyDescent="0.3">
      <c r="A1780" s="9">
        <v>1779</v>
      </c>
      <c r="B1780" s="11" t="s">
        <v>1</v>
      </c>
      <c r="C1780" s="15">
        <v>30420</v>
      </c>
      <c r="D1780" s="24">
        <f t="shared" si="27"/>
        <v>41</v>
      </c>
      <c r="E1780" s="19">
        <v>40459</v>
      </c>
      <c r="F1780" s="10">
        <v>557098</v>
      </c>
      <c r="G1780">
        <v>14</v>
      </c>
      <c r="I1780" cm="1">
        <f t="array" ref="I1780">Calcular_Prima_Anual_Empleado(B1780, D1780, G1780, F1780)</f>
        <v>163956.34778349361</v>
      </c>
    </row>
    <row r="1781" spans="1:9" ht="13.95" customHeight="1" x14ac:dyDescent="0.3">
      <c r="A1781" s="9">
        <v>1780</v>
      </c>
      <c r="B1781" s="11" t="s">
        <v>1</v>
      </c>
      <c r="C1781" s="15">
        <v>30421</v>
      </c>
      <c r="D1781" s="24">
        <f t="shared" si="27"/>
        <v>41</v>
      </c>
      <c r="E1781" s="19">
        <v>38967</v>
      </c>
      <c r="F1781" s="10">
        <v>1845042.12</v>
      </c>
      <c r="G1781">
        <v>18</v>
      </c>
      <c r="I1781" cm="1">
        <f t="array" ref="I1781">Calcular_Prima_Anual_Empleado(B1781, D1781, G1781, F1781)</f>
        <v>533495.5716384449</v>
      </c>
    </row>
    <row r="1782" spans="1:9" ht="13.95" customHeight="1" x14ac:dyDescent="0.3">
      <c r="A1782" s="9">
        <v>1781</v>
      </c>
      <c r="B1782" s="11" t="s">
        <v>2</v>
      </c>
      <c r="C1782" s="15">
        <v>30356</v>
      </c>
      <c r="D1782" s="24">
        <f t="shared" si="27"/>
        <v>41</v>
      </c>
      <c r="E1782" s="19">
        <v>42607</v>
      </c>
      <c r="F1782" s="10">
        <v>588205.6</v>
      </c>
      <c r="G1782">
        <v>8</v>
      </c>
      <c r="I1782" cm="1">
        <f t="array" ref="I1782">Calcular_Prima_Anual_Empleado(B1782, D1782, G1782, F1782)</f>
        <v>24608.418115707776</v>
      </c>
    </row>
    <row r="1783" spans="1:9" ht="13.95" customHeight="1" x14ac:dyDescent="0.3">
      <c r="A1783" s="9">
        <v>1782</v>
      </c>
      <c r="B1783" s="11" t="s">
        <v>2</v>
      </c>
      <c r="C1783" s="15">
        <v>30441</v>
      </c>
      <c r="D1783" s="24">
        <f t="shared" si="27"/>
        <v>41</v>
      </c>
      <c r="E1783" s="19">
        <v>39821</v>
      </c>
      <c r="F1783" s="10">
        <v>1941496.1</v>
      </c>
      <c r="G1783">
        <v>15</v>
      </c>
      <c r="I1783" cm="1">
        <f t="array" ref="I1783">Calcular_Prima_Anual_Empleado(B1783, D1783, G1783, F1783)</f>
        <v>700579.74065349181</v>
      </c>
    </row>
    <row r="1784" spans="1:9" ht="13.95" customHeight="1" x14ac:dyDescent="0.3">
      <c r="A1784" s="9">
        <v>1783</v>
      </c>
      <c r="B1784" s="11" t="s">
        <v>2</v>
      </c>
      <c r="C1784" s="15">
        <v>30395</v>
      </c>
      <c r="D1784" s="24">
        <f t="shared" si="27"/>
        <v>41</v>
      </c>
      <c r="E1784" s="19">
        <v>39517</v>
      </c>
      <c r="F1784" s="10">
        <v>717608.5</v>
      </c>
      <c r="G1784">
        <v>16</v>
      </c>
      <c r="I1784" cm="1">
        <f t="array" ref="I1784">Calcular_Prima_Anual_Empleado(B1784, D1784, G1784, F1784)</f>
        <v>261892.84610735791</v>
      </c>
    </row>
    <row r="1785" spans="1:9" ht="13.95" customHeight="1" x14ac:dyDescent="0.3">
      <c r="A1785" s="9">
        <v>1784</v>
      </c>
      <c r="B1785" s="11" t="s">
        <v>1</v>
      </c>
      <c r="C1785" s="15">
        <v>30435</v>
      </c>
      <c r="D1785" s="24">
        <f t="shared" si="27"/>
        <v>41</v>
      </c>
      <c r="E1785" s="19">
        <v>42146</v>
      </c>
      <c r="F1785" s="10">
        <v>445379.46</v>
      </c>
      <c r="G1785">
        <v>9</v>
      </c>
      <c r="I1785" cm="1">
        <f t="array" ref="I1785">Calcular_Prima_Anual_Empleado(B1785, D1785, G1785, F1785)</f>
        <v>17529.433312767942</v>
      </c>
    </row>
    <row r="1786" spans="1:9" ht="13.95" customHeight="1" x14ac:dyDescent="0.3">
      <c r="A1786" s="9">
        <v>1785</v>
      </c>
      <c r="B1786" s="11" t="s">
        <v>2</v>
      </c>
      <c r="C1786" s="15">
        <v>30444</v>
      </c>
      <c r="D1786" s="24">
        <f t="shared" si="27"/>
        <v>41</v>
      </c>
      <c r="E1786" s="19">
        <v>43417</v>
      </c>
      <c r="F1786" s="10">
        <v>1207184.32</v>
      </c>
      <c r="G1786">
        <v>6</v>
      </c>
      <c r="I1786" cm="1">
        <f t="array" ref="I1786">Calcular_Prima_Anual_Empleado(B1786, D1786, G1786, F1786)</f>
        <v>45584.444156346857</v>
      </c>
    </row>
    <row r="1787" spans="1:9" ht="13.95" customHeight="1" x14ac:dyDescent="0.3">
      <c r="A1787" s="9">
        <v>1786</v>
      </c>
      <c r="B1787" s="11" t="s">
        <v>2</v>
      </c>
      <c r="C1787" s="15">
        <v>30449</v>
      </c>
      <c r="D1787" s="24">
        <f t="shared" si="27"/>
        <v>41</v>
      </c>
      <c r="E1787" s="19">
        <v>38898</v>
      </c>
      <c r="F1787" s="10">
        <v>921776.88</v>
      </c>
      <c r="G1787">
        <v>18</v>
      </c>
      <c r="I1787" cm="1">
        <f t="array" ref="I1787">Calcular_Prima_Anual_Empleado(B1787, D1787, G1787, F1787)</f>
        <v>335074.3969186538</v>
      </c>
    </row>
    <row r="1788" spans="1:9" ht="13.95" customHeight="1" x14ac:dyDescent="0.3">
      <c r="A1788" s="9">
        <v>1787</v>
      </c>
      <c r="B1788" s="11" t="s">
        <v>1</v>
      </c>
      <c r="C1788" s="15">
        <v>30430</v>
      </c>
      <c r="D1788" s="24">
        <f t="shared" si="27"/>
        <v>41</v>
      </c>
      <c r="E1788" s="19">
        <v>37638</v>
      </c>
      <c r="F1788" s="10">
        <v>647073</v>
      </c>
      <c r="G1788">
        <v>21</v>
      </c>
      <c r="I1788" cm="1">
        <f t="array" ref="I1788">Calcular_Prima_Anual_Empleado(B1788, D1788, G1788, F1788)</f>
        <v>274453.22658246005</v>
      </c>
    </row>
    <row r="1789" spans="1:9" ht="13.95" customHeight="1" x14ac:dyDescent="0.3">
      <c r="A1789" s="9">
        <v>1788</v>
      </c>
      <c r="B1789" s="11" t="s">
        <v>2</v>
      </c>
      <c r="C1789" s="15">
        <v>30438</v>
      </c>
      <c r="D1789" s="24">
        <f t="shared" si="27"/>
        <v>41</v>
      </c>
      <c r="E1789" s="19">
        <v>39582</v>
      </c>
      <c r="F1789" s="10">
        <v>700901.3</v>
      </c>
      <c r="G1789">
        <v>16</v>
      </c>
      <c r="I1789" cm="1">
        <f t="array" ref="I1789">Calcular_Prima_Anual_Empleado(B1789, D1789, G1789, F1789)</f>
        <v>255904.36343577833</v>
      </c>
    </row>
    <row r="1790" spans="1:9" ht="13.95" customHeight="1" x14ac:dyDescent="0.3">
      <c r="A1790" s="9">
        <v>1789</v>
      </c>
      <c r="B1790" s="11" t="s">
        <v>2</v>
      </c>
      <c r="C1790" s="15">
        <v>30434</v>
      </c>
      <c r="D1790" s="24">
        <f t="shared" si="27"/>
        <v>41</v>
      </c>
      <c r="E1790" s="19">
        <v>40483</v>
      </c>
      <c r="F1790" s="10">
        <v>671113.6</v>
      </c>
      <c r="G1790">
        <v>14</v>
      </c>
      <c r="I1790" cm="1">
        <f t="array" ref="I1790">Calcular_Prima_Anual_Empleado(B1790, D1790, G1790, F1790)</f>
        <v>245227.34243428122</v>
      </c>
    </row>
    <row r="1791" spans="1:9" ht="13.95" customHeight="1" x14ac:dyDescent="0.3">
      <c r="A1791" s="9">
        <v>1790</v>
      </c>
      <c r="B1791" s="11" t="s">
        <v>1</v>
      </c>
      <c r="C1791" s="15">
        <v>30458</v>
      </c>
      <c r="D1791" s="24">
        <f t="shared" si="27"/>
        <v>41</v>
      </c>
      <c r="E1791" s="19">
        <v>38352</v>
      </c>
      <c r="F1791" s="10">
        <v>540319.05000000005</v>
      </c>
      <c r="G1791">
        <v>20</v>
      </c>
      <c r="I1791" cm="1">
        <f t="array" ref="I1791">Calcular_Prima_Anual_Empleado(B1791, D1791, G1791, F1791)</f>
        <v>159142.1015255884</v>
      </c>
    </row>
    <row r="1792" spans="1:9" ht="13.95" customHeight="1" x14ac:dyDescent="0.3">
      <c r="A1792" s="9">
        <v>1791</v>
      </c>
      <c r="B1792" s="11" t="s">
        <v>1</v>
      </c>
      <c r="C1792" s="15">
        <v>30461</v>
      </c>
      <c r="D1792" s="24">
        <f t="shared" si="27"/>
        <v>41</v>
      </c>
      <c r="E1792" s="19">
        <v>37317</v>
      </c>
      <c r="F1792" s="10">
        <v>617762</v>
      </c>
      <c r="G1792">
        <v>22</v>
      </c>
      <c r="I1792" cm="1">
        <f t="array" ref="I1792">Calcular_Prima_Anual_Empleado(B1792, D1792, G1792, F1792)</f>
        <v>262207.39286920452</v>
      </c>
    </row>
    <row r="1793" spans="1:9" ht="13.95" customHeight="1" x14ac:dyDescent="0.3">
      <c r="A1793" s="9">
        <v>1792</v>
      </c>
      <c r="B1793" s="11" t="s">
        <v>2</v>
      </c>
      <c r="C1793" s="15">
        <v>30420</v>
      </c>
      <c r="D1793" s="24">
        <f t="shared" si="27"/>
        <v>41</v>
      </c>
      <c r="E1793" s="19">
        <v>42525</v>
      </c>
      <c r="F1793" s="10">
        <v>551333.69999999995</v>
      </c>
      <c r="G1793">
        <v>8</v>
      </c>
      <c r="I1793" cm="1">
        <f t="array" ref="I1793">Calcular_Prima_Anual_Empleado(B1793, D1793, G1793, F1793)</f>
        <v>23358.898690277711</v>
      </c>
    </row>
    <row r="1794" spans="1:9" ht="13.95" customHeight="1" x14ac:dyDescent="0.3">
      <c r="A1794" s="9">
        <v>1793</v>
      </c>
      <c r="B1794" s="11" t="s">
        <v>1</v>
      </c>
      <c r="C1794" s="15">
        <v>30460</v>
      </c>
      <c r="D1794" s="24">
        <f t="shared" si="27"/>
        <v>41</v>
      </c>
      <c r="E1794" s="19">
        <v>42706</v>
      </c>
      <c r="F1794" s="10">
        <v>512300.79999999999</v>
      </c>
      <c r="G1794">
        <v>8</v>
      </c>
      <c r="I1794" cm="1">
        <f t="array" ref="I1794">Calcular_Prima_Anual_Empleado(B1794, D1794, G1794, F1794)</f>
        <v>19545.375722047709</v>
      </c>
    </row>
    <row r="1795" spans="1:9" ht="13.95" customHeight="1" x14ac:dyDescent="0.3">
      <c r="A1795" s="9">
        <v>1794</v>
      </c>
      <c r="B1795" s="11" t="s">
        <v>2</v>
      </c>
      <c r="C1795" s="15">
        <v>30453</v>
      </c>
      <c r="D1795" s="24">
        <f t="shared" ref="D1795:D1858" si="28">2024-YEAR(C1795)</f>
        <v>41</v>
      </c>
      <c r="E1795" s="19">
        <v>39936</v>
      </c>
      <c r="F1795" s="10">
        <v>1725570.9</v>
      </c>
      <c r="G1795">
        <v>15</v>
      </c>
      <c r="I1795" cm="1">
        <f t="array" ref="I1795">Calcular_Prima_Anual_Empleado(B1795, D1795, G1795, F1795)</f>
        <v>623184.10771934583</v>
      </c>
    </row>
    <row r="1796" spans="1:9" ht="13.95" customHeight="1" x14ac:dyDescent="0.3">
      <c r="A1796" s="9">
        <v>1795</v>
      </c>
      <c r="B1796" s="11" t="s">
        <v>2</v>
      </c>
      <c r="C1796" s="15">
        <v>30465</v>
      </c>
      <c r="D1796" s="24">
        <f t="shared" si="28"/>
        <v>41</v>
      </c>
      <c r="E1796" s="19">
        <v>39463</v>
      </c>
      <c r="F1796" s="10">
        <v>923445.65</v>
      </c>
      <c r="G1796">
        <v>16</v>
      </c>
      <c r="I1796" cm="1">
        <f t="array" ref="I1796">Calcular_Prima_Anual_Empleado(B1796, D1796, G1796, F1796)</f>
        <v>335672.54623319197</v>
      </c>
    </row>
    <row r="1797" spans="1:9" ht="13.95" customHeight="1" x14ac:dyDescent="0.3">
      <c r="A1797" s="9">
        <v>1796</v>
      </c>
      <c r="B1797" s="11" t="s">
        <v>1</v>
      </c>
      <c r="C1797" s="15">
        <v>30468</v>
      </c>
      <c r="D1797" s="24">
        <f t="shared" si="28"/>
        <v>41</v>
      </c>
      <c r="E1797" s="19">
        <v>40265</v>
      </c>
      <c r="F1797" s="10">
        <v>2641993</v>
      </c>
      <c r="G1797">
        <v>14</v>
      </c>
      <c r="I1797" cm="1">
        <f t="array" ref="I1797">Calcular_Prima_Anual_Empleado(B1797, D1797, G1797, F1797)</f>
        <v>762158.13942571857</v>
      </c>
    </row>
    <row r="1798" spans="1:9" ht="13.95" customHeight="1" x14ac:dyDescent="0.3">
      <c r="A1798" s="9">
        <v>1797</v>
      </c>
      <c r="B1798" s="11" t="s">
        <v>1</v>
      </c>
      <c r="C1798" s="15">
        <v>30475</v>
      </c>
      <c r="D1798" s="24">
        <f t="shared" si="28"/>
        <v>41</v>
      </c>
      <c r="E1798" s="19">
        <v>40006</v>
      </c>
      <c r="F1798" s="10">
        <v>634422</v>
      </c>
      <c r="G1798">
        <v>15</v>
      </c>
      <c r="I1798" cm="1">
        <f t="array" ref="I1798">Calcular_Prima_Anual_Empleado(B1798, D1798, G1798, F1798)</f>
        <v>186142.28776461654</v>
      </c>
    </row>
    <row r="1799" spans="1:9" ht="13.95" customHeight="1" x14ac:dyDescent="0.3">
      <c r="A1799" s="9">
        <v>1798</v>
      </c>
      <c r="B1799" s="11" t="s">
        <v>2</v>
      </c>
      <c r="C1799" s="15">
        <v>30464</v>
      </c>
      <c r="D1799" s="24">
        <f t="shared" si="28"/>
        <v>41</v>
      </c>
      <c r="E1799" s="19">
        <v>37918</v>
      </c>
      <c r="F1799" s="10">
        <v>740874</v>
      </c>
      <c r="G1799">
        <v>21</v>
      </c>
      <c r="I1799" cm="1">
        <f t="array" ref="I1799">Calcular_Prima_Anual_Empleado(B1799, D1799, G1799, F1799)</f>
        <v>391046.97416117718</v>
      </c>
    </row>
    <row r="1800" spans="1:9" ht="13.95" customHeight="1" x14ac:dyDescent="0.3">
      <c r="A1800" s="9">
        <v>1799</v>
      </c>
      <c r="B1800" s="11" t="s">
        <v>2</v>
      </c>
      <c r="C1800" s="15">
        <v>30414</v>
      </c>
      <c r="D1800" s="24">
        <f t="shared" si="28"/>
        <v>41</v>
      </c>
      <c r="E1800" s="19">
        <v>38580</v>
      </c>
      <c r="F1800" s="10">
        <v>425143.55</v>
      </c>
      <c r="G1800">
        <v>19</v>
      </c>
      <c r="I1800" cm="1">
        <f t="array" ref="I1800">Calcular_Prima_Anual_Empleado(B1800, D1800, G1800, F1800)</f>
        <v>157062.51636213431</v>
      </c>
    </row>
    <row r="1801" spans="1:9" ht="13.95" customHeight="1" x14ac:dyDescent="0.3">
      <c r="A1801" s="9">
        <v>1800</v>
      </c>
      <c r="B1801" s="11" t="s">
        <v>2</v>
      </c>
      <c r="C1801" s="15">
        <v>30472</v>
      </c>
      <c r="D1801" s="24">
        <f t="shared" si="28"/>
        <v>41</v>
      </c>
      <c r="E1801" s="19">
        <v>41806</v>
      </c>
      <c r="F1801" s="10">
        <v>593847.25</v>
      </c>
      <c r="G1801">
        <v>10</v>
      </c>
      <c r="I1801" cm="1">
        <f t="array" ref="I1801">Calcular_Prima_Anual_Empleado(B1801, D1801, G1801, F1801)</f>
        <v>24799.603036107259</v>
      </c>
    </row>
    <row r="1802" spans="1:9" ht="13.95" customHeight="1" x14ac:dyDescent="0.3">
      <c r="A1802" s="9">
        <v>1801</v>
      </c>
      <c r="B1802" s="11" t="s">
        <v>1</v>
      </c>
      <c r="C1802" s="15">
        <v>30466</v>
      </c>
      <c r="D1802" s="24">
        <f t="shared" si="28"/>
        <v>41</v>
      </c>
      <c r="E1802" s="19">
        <v>38767</v>
      </c>
      <c r="F1802" s="10">
        <v>284961</v>
      </c>
      <c r="G1802">
        <v>18</v>
      </c>
      <c r="I1802" cm="1">
        <f t="array" ref="I1802">Calcular_Prima_Anual_Empleado(B1802, D1802, G1802, F1802)</f>
        <v>85874.31440908373</v>
      </c>
    </row>
    <row r="1803" spans="1:9" ht="13.95" customHeight="1" x14ac:dyDescent="0.3">
      <c r="A1803" s="9">
        <v>1802</v>
      </c>
      <c r="B1803" s="11" t="s">
        <v>2</v>
      </c>
      <c r="C1803" s="15">
        <v>30466</v>
      </c>
      <c r="D1803" s="24">
        <f t="shared" si="28"/>
        <v>41</v>
      </c>
      <c r="E1803" s="19">
        <v>40332</v>
      </c>
      <c r="F1803" s="10">
        <v>680099.14</v>
      </c>
      <c r="G1803">
        <v>14</v>
      </c>
      <c r="I1803" cm="1">
        <f t="array" ref="I1803">Calcular_Prima_Anual_Empleado(B1803, D1803, G1803, F1803)</f>
        <v>248448.09460010106</v>
      </c>
    </row>
    <row r="1804" spans="1:9" ht="13.95" customHeight="1" x14ac:dyDescent="0.3">
      <c r="A1804" s="9">
        <v>1803</v>
      </c>
      <c r="B1804" s="11" t="s">
        <v>2</v>
      </c>
      <c r="C1804" s="15">
        <v>30473</v>
      </c>
      <c r="D1804" s="24">
        <f t="shared" si="28"/>
        <v>41</v>
      </c>
      <c r="E1804" s="19">
        <v>38983</v>
      </c>
      <c r="F1804" s="10">
        <v>660657.69999999995</v>
      </c>
      <c r="G1804">
        <v>18</v>
      </c>
      <c r="I1804" cm="1">
        <f t="array" ref="I1804">Calcular_Prima_Anual_Empleado(B1804, D1804, G1804, F1804)</f>
        <v>241479.55848689502</v>
      </c>
    </row>
    <row r="1805" spans="1:9" ht="13.95" customHeight="1" x14ac:dyDescent="0.3">
      <c r="A1805" s="9">
        <v>1804</v>
      </c>
      <c r="B1805" s="11" t="s">
        <v>2</v>
      </c>
      <c r="C1805" s="15">
        <v>30480</v>
      </c>
      <c r="D1805" s="24">
        <f t="shared" si="28"/>
        <v>41</v>
      </c>
      <c r="E1805" s="19">
        <v>38235</v>
      </c>
      <c r="F1805" s="10">
        <v>821639.45</v>
      </c>
      <c r="G1805">
        <v>20</v>
      </c>
      <c r="I1805" cm="1">
        <f t="array" ref="I1805">Calcular_Prima_Anual_Empleado(B1805, D1805, G1805, F1805)</f>
        <v>299181.41279614874</v>
      </c>
    </row>
    <row r="1806" spans="1:9" ht="13.95" customHeight="1" x14ac:dyDescent="0.3">
      <c r="A1806" s="9">
        <v>1805</v>
      </c>
      <c r="B1806" s="11" t="s">
        <v>2</v>
      </c>
      <c r="C1806" s="15">
        <v>30468</v>
      </c>
      <c r="D1806" s="24">
        <f t="shared" si="28"/>
        <v>41</v>
      </c>
      <c r="E1806" s="19">
        <v>43434</v>
      </c>
      <c r="F1806" s="10">
        <v>1841871.5</v>
      </c>
      <c r="G1806">
        <v>6</v>
      </c>
      <c r="I1806" cm="1">
        <f t="array" ref="I1806">Calcular_Prima_Anual_Empleado(B1806, D1806, G1806, F1806)</f>
        <v>67092.8003973171</v>
      </c>
    </row>
    <row r="1807" spans="1:9" ht="13.95" customHeight="1" x14ac:dyDescent="0.3">
      <c r="A1807" s="9">
        <v>1806</v>
      </c>
      <c r="B1807" s="11" t="s">
        <v>1</v>
      </c>
      <c r="C1807" s="15">
        <v>30475</v>
      </c>
      <c r="D1807" s="24">
        <f t="shared" si="28"/>
        <v>41</v>
      </c>
      <c r="E1807" s="19">
        <v>41586</v>
      </c>
      <c r="F1807" s="10">
        <v>734958</v>
      </c>
      <c r="G1807">
        <v>11</v>
      </c>
      <c r="I1807" cm="1">
        <f t="array" ref="I1807">Calcular_Prima_Anual_Empleado(B1807, D1807, G1807, F1807)</f>
        <v>214988.25618247097</v>
      </c>
    </row>
    <row r="1808" spans="1:9" ht="13.95" customHeight="1" x14ac:dyDescent="0.3">
      <c r="A1808" s="9">
        <v>1807</v>
      </c>
      <c r="B1808" s="11" t="s">
        <v>2</v>
      </c>
      <c r="C1808" s="15">
        <v>30477</v>
      </c>
      <c r="D1808" s="24">
        <f t="shared" si="28"/>
        <v>41</v>
      </c>
      <c r="E1808" s="19">
        <v>37711</v>
      </c>
      <c r="F1808" s="10">
        <v>647073</v>
      </c>
      <c r="G1808">
        <v>21</v>
      </c>
      <c r="I1808" cm="1">
        <f t="array" ref="I1808">Calcular_Prima_Anual_Empleado(B1808, D1808, G1808, F1808)</f>
        <v>342128.99961135781</v>
      </c>
    </row>
    <row r="1809" spans="1:9" ht="13.95" customHeight="1" x14ac:dyDescent="0.3">
      <c r="A1809" s="9">
        <v>1808</v>
      </c>
      <c r="B1809" s="11" t="s">
        <v>2</v>
      </c>
      <c r="C1809" s="15">
        <v>30415</v>
      </c>
      <c r="D1809" s="24">
        <f t="shared" si="28"/>
        <v>41</v>
      </c>
      <c r="E1809" s="19">
        <v>39722</v>
      </c>
      <c r="F1809" s="10">
        <v>2107911.7999999998</v>
      </c>
      <c r="G1809">
        <v>16</v>
      </c>
      <c r="I1809" cm="1">
        <f t="array" ref="I1809">Calcular_Prima_Anual_Empleado(B1809, D1809, G1809, F1809)</f>
        <v>760229.32500806905</v>
      </c>
    </row>
    <row r="1810" spans="1:9" ht="13.95" customHeight="1" x14ac:dyDescent="0.3">
      <c r="A1810" s="9">
        <v>1809</v>
      </c>
      <c r="B1810" s="11" t="s">
        <v>1</v>
      </c>
      <c r="C1810" s="15">
        <v>30446</v>
      </c>
      <c r="D1810" s="24">
        <f t="shared" si="28"/>
        <v>41</v>
      </c>
      <c r="E1810" s="19">
        <v>44138</v>
      </c>
      <c r="F1810" s="10">
        <v>912503.55</v>
      </c>
      <c r="G1810">
        <v>4</v>
      </c>
      <c r="I1810" cm="1">
        <f t="array" ref="I1810">Calcular_Prima_Anual_Empleado(B1810, D1810, G1810, F1810)</f>
        <v>31601.107063281914</v>
      </c>
    </row>
    <row r="1811" spans="1:9" ht="13.95" customHeight="1" x14ac:dyDescent="0.3">
      <c r="A1811" s="9">
        <v>1810</v>
      </c>
      <c r="B1811" s="11" t="s">
        <v>2</v>
      </c>
      <c r="C1811" s="15">
        <v>30438</v>
      </c>
      <c r="D1811" s="24">
        <f t="shared" si="28"/>
        <v>41</v>
      </c>
      <c r="E1811" s="19">
        <v>40634</v>
      </c>
      <c r="F1811" s="10">
        <v>659447.30000000005</v>
      </c>
      <c r="G1811">
        <v>13</v>
      </c>
      <c r="I1811" cm="1">
        <f t="array" ref="I1811">Calcular_Prima_Anual_Empleado(B1811, D1811, G1811, F1811)</f>
        <v>241045.70605047967</v>
      </c>
    </row>
    <row r="1812" spans="1:9" ht="13.95" customHeight="1" x14ac:dyDescent="0.3">
      <c r="A1812" s="9">
        <v>1811</v>
      </c>
      <c r="B1812" s="11" t="s">
        <v>2</v>
      </c>
      <c r="C1812" s="15">
        <v>30481</v>
      </c>
      <c r="D1812" s="24">
        <f t="shared" si="28"/>
        <v>41</v>
      </c>
      <c r="E1812" s="19">
        <v>39418</v>
      </c>
      <c r="F1812" s="10">
        <v>2506.88</v>
      </c>
      <c r="G1812">
        <v>17</v>
      </c>
      <c r="I1812" cm="1">
        <f t="array" ref="I1812">Calcular_Prima_Anual_Empleado(B1812, D1812, G1812, F1812)</f>
        <v>5573.7944536688401</v>
      </c>
    </row>
    <row r="1813" spans="1:9" ht="13.95" customHeight="1" x14ac:dyDescent="0.3">
      <c r="A1813" s="9">
        <v>1812</v>
      </c>
      <c r="B1813" s="11" t="s">
        <v>2</v>
      </c>
      <c r="C1813" s="15">
        <v>30469</v>
      </c>
      <c r="D1813" s="24">
        <f t="shared" si="28"/>
        <v>41</v>
      </c>
      <c r="E1813" s="19">
        <v>39597</v>
      </c>
      <c r="F1813" s="10">
        <v>1431949</v>
      </c>
      <c r="G1813">
        <v>16</v>
      </c>
      <c r="I1813" cm="1">
        <f t="array" ref="I1813">Calcular_Prima_Anual_Empleado(B1813, D1813, G1813, F1813)</f>
        <v>517939.08400823438</v>
      </c>
    </row>
    <row r="1814" spans="1:9" ht="13.95" customHeight="1" x14ac:dyDescent="0.3">
      <c r="A1814" s="9">
        <v>1813</v>
      </c>
      <c r="B1814" s="11" t="s">
        <v>2</v>
      </c>
      <c r="C1814" s="15">
        <v>30494</v>
      </c>
      <c r="D1814" s="24">
        <f t="shared" si="28"/>
        <v>41</v>
      </c>
      <c r="E1814" s="19">
        <v>39512</v>
      </c>
      <c r="F1814" s="10">
        <v>1410730.5</v>
      </c>
      <c r="G1814">
        <v>16</v>
      </c>
      <c r="I1814" cm="1">
        <f t="array" ref="I1814">Calcular_Prima_Anual_Empleado(B1814, D1814, G1814, F1814)</f>
        <v>510333.58341167035</v>
      </c>
    </row>
    <row r="1815" spans="1:9" ht="13.95" customHeight="1" x14ac:dyDescent="0.3">
      <c r="A1815" s="9">
        <v>1814</v>
      </c>
      <c r="B1815" s="11" t="s">
        <v>2</v>
      </c>
      <c r="C1815" s="15">
        <v>30473</v>
      </c>
      <c r="D1815" s="24">
        <f t="shared" si="28"/>
        <v>41</v>
      </c>
      <c r="E1815" s="19">
        <v>39113</v>
      </c>
      <c r="F1815" s="10">
        <v>1103463</v>
      </c>
      <c r="G1815">
        <v>17</v>
      </c>
      <c r="I1815" cm="1">
        <f t="array" ref="I1815">Calcular_Prima_Anual_Empleado(B1815, D1815, G1815, F1815)</f>
        <v>400197.46848579473</v>
      </c>
    </row>
    <row r="1816" spans="1:9" ht="13.95" customHeight="1" x14ac:dyDescent="0.3">
      <c r="A1816" s="9">
        <v>1815</v>
      </c>
      <c r="B1816" s="11" t="s">
        <v>2</v>
      </c>
      <c r="C1816" s="15">
        <v>30478</v>
      </c>
      <c r="D1816" s="24">
        <f t="shared" si="28"/>
        <v>41</v>
      </c>
      <c r="E1816" s="19">
        <v>41815</v>
      </c>
      <c r="F1816" s="10">
        <v>1163248.6399999999</v>
      </c>
      <c r="G1816">
        <v>10</v>
      </c>
      <c r="I1816" cm="1">
        <f t="array" ref="I1816">Calcular_Prima_Anual_Empleado(B1816, D1816, G1816, F1816)</f>
        <v>44095.546496354291</v>
      </c>
    </row>
    <row r="1817" spans="1:9" ht="13.95" customHeight="1" x14ac:dyDescent="0.3">
      <c r="A1817" s="9">
        <v>1816</v>
      </c>
      <c r="B1817" s="11" t="s">
        <v>2</v>
      </c>
      <c r="C1817" s="15">
        <v>30499</v>
      </c>
      <c r="D1817" s="24">
        <f t="shared" si="28"/>
        <v>41</v>
      </c>
      <c r="E1817" s="19">
        <v>41273</v>
      </c>
      <c r="F1817" s="10">
        <v>1631933.56</v>
      </c>
      <c r="G1817">
        <v>12</v>
      </c>
      <c r="I1817" cm="1">
        <f t="array" ref="I1817">Calcular_Prima_Anual_Empleado(B1817, D1817, G1817, F1817)</f>
        <v>589620.99792220397</v>
      </c>
    </row>
    <row r="1818" spans="1:9" ht="13.95" customHeight="1" x14ac:dyDescent="0.3">
      <c r="A1818" s="9">
        <v>1817</v>
      </c>
      <c r="B1818" s="11" t="s">
        <v>2</v>
      </c>
      <c r="C1818" s="15">
        <v>30499</v>
      </c>
      <c r="D1818" s="24">
        <f t="shared" si="28"/>
        <v>41</v>
      </c>
      <c r="E1818" s="19">
        <v>39843</v>
      </c>
      <c r="F1818" s="10">
        <v>1807078.6</v>
      </c>
      <c r="G1818">
        <v>15</v>
      </c>
      <c r="I1818" cm="1">
        <f t="array" ref="I1818">Calcular_Prima_Anual_Empleado(B1818, D1818, G1818, F1818)</f>
        <v>652399.5028214762</v>
      </c>
    </row>
    <row r="1819" spans="1:9" ht="13.95" customHeight="1" x14ac:dyDescent="0.3">
      <c r="A1819" s="9">
        <v>1818</v>
      </c>
      <c r="B1819" s="11" t="s">
        <v>2</v>
      </c>
      <c r="C1819" s="15">
        <v>30471</v>
      </c>
      <c r="D1819" s="24">
        <f t="shared" si="28"/>
        <v>41</v>
      </c>
      <c r="E1819" s="19">
        <v>38863</v>
      </c>
      <c r="F1819" s="10">
        <v>1542409.6</v>
      </c>
      <c r="G1819">
        <v>18</v>
      </c>
      <c r="I1819" cm="1">
        <f t="array" ref="I1819">Calcular_Prima_Anual_Empleado(B1819, D1819, G1819, F1819)</f>
        <v>557532.27670313744</v>
      </c>
    </row>
    <row r="1820" spans="1:9" ht="13.95" customHeight="1" x14ac:dyDescent="0.3">
      <c r="A1820" s="9">
        <v>1819</v>
      </c>
      <c r="B1820" s="11" t="s">
        <v>1</v>
      </c>
      <c r="C1820" s="15">
        <v>30505</v>
      </c>
      <c r="D1820" s="24">
        <f t="shared" si="28"/>
        <v>41</v>
      </c>
      <c r="E1820" s="19">
        <v>38275</v>
      </c>
      <c r="F1820" s="10">
        <v>908644</v>
      </c>
      <c r="G1820">
        <v>20</v>
      </c>
      <c r="I1820" cm="1">
        <f t="array" ref="I1820">Calcular_Prima_Anual_Empleado(B1820, D1820, G1820, F1820)</f>
        <v>264822.55305745587</v>
      </c>
    </row>
    <row r="1821" spans="1:9" ht="13.95" customHeight="1" x14ac:dyDescent="0.3">
      <c r="A1821" s="9">
        <v>1820</v>
      </c>
      <c r="B1821" s="11" t="s">
        <v>1</v>
      </c>
      <c r="C1821" s="15">
        <v>30497</v>
      </c>
      <c r="D1821" s="24">
        <f t="shared" si="28"/>
        <v>41</v>
      </c>
      <c r="E1821" s="19">
        <v>43453</v>
      </c>
      <c r="F1821" s="10">
        <v>137217.65</v>
      </c>
      <c r="G1821">
        <v>6</v>
      </c>
      <c r="I1821" cm="1">
        <f t="array" ref="I1821">Calcular_Prima_Anual_Empleado(B1821, D1821, G1821, F1821)</f>
        <v>8246.348698810496</v>
      </c>
    </row>
    <row r="1822" spans="1:9" ht="13.95" customHeight="1" x14ac:dyDescent="0.3">
      <c r="A1822" s="9">
        <v>1821</v>
      </c>
      <c r="B1822" s="11" t="s">
        <v>1</v>
      </c>
      <c r="C1822" s="15">
        <v>30430</v>
      </c>
      <c r="D1822" s="24">
        <f t="shared" si="28"/>
        <v>41</v>
      </c>
      <c r="E1822" s="19">
        <v>38080</v>
      </c>
      <c r="F1822" s="10">
        <v>554156.6</v>
      </c>
      <c r="G1822">
        <v>20</v>
      </c>
      <c r="I1822" cm="1">
        <f t="array" ref="I1822">Calcular_Prima_Anual_Empleado(B1822, D1822, G1822, F1822)</f>
        <v>163112.39604974369</v>
      </c>
    </row>
    <row r="1823" spans="1:9" ht="13.95" customHeight="1" x14ac:dyDescent="0.3">
      <c r="A1823" s="9">
        <v>1822</v>
      </c>
      <c r="B1823" s="11" t="s">
        <v>2</v>
      </c>
      <c r="C1823" s="15">
        <v>30479</v>
      </c>
      <c r="D1823" s="24">
        <f t="shared" si="28"/>
        <v>41</v>
      </c>
      <c r="E1823" s="19">
        <v>37732</v>
      </c>
      <c r="F1823" s="10">
        <v>732256.1</v>
      </c>
      <c r="G1823">
        <v>21</v>
      </c>
      <c r="I1823" cm="1">
        <f t="array" ref="I1823">Calcular_Prima_Anual_Empleado(B1823, D1823, G1823, F1823)</f>
        <v>386552.67012526188</v>
      </c>
    </row>
    <row r="1824" spans="1:9" ht="13.95" customHeight="1" x14ac:dyDescent="0.3">
      <c r="A1824" s="9">
        <v>1823</v>
      </c>
      <c r="B1824" s="11" t="s">
        <v>1</v>
      </c>
      <c r="C1824" s="15">
        <v>30509</v>
      </c>
      <c r="D1824" s="24">
        <f t="shared" si="28"/>
        <v>41</v>
      </c>
      <c r="E1824" s="19">
        <v>38031</v>
      </c>
      <c r="F1824" s="10">
        <v>879740.5</v>
      </c>
      <c r="G1824">
        <v>20</v>
      </c>
      <c r="I1824" cm="1">
        <f t="array" ref="I1824">Calcular_Prima_Anual_Empleado(B1824, D1824, G1824, F1824)</f>
        <v>256529.50929039271</v>
      </c>
    </row>
    <row r="1825" spans="1:9" ht="13.95" customHeight="1" x14ac:dyDescent="0.3">
      <c r="A1825" s="9">
        <v>1824</v>
      </c>
      <c r="B1825" s="11" t="s">
        <v>1</v>
      </c>
      <c r="C1825" s="15">
        <v>30514</v>
      </c>
      <c r="D1825" s="24">
        <f t="shared" si="28"/>
        <v>41</v>
      </c>
      <c r="E1825" s="19">
        <v>38487</v>
      </c>
      <c r="F1825" s="10">
        <v>1357173.05</v>
      </c>
      <c r="G1825">
        <v>19</v>
      </c>
      <c r="I1825" cm="1">
        <f t="array" ref="I1825">Calcular_Prima_Anual_Empleado(B1825, D1825, G1825, F1825)</f>
        <v>393515.30799887259</v>
      </c>
    </row>
    <row r="1826" spans="1:9" ht="13.95" customHeight="1" x14ac:dyDescent="0.3">
      <c r="A1826" s="9">
        <v>1825</v>
      </c>
      <c r="B1826" s="11" t="s">
        <v>2</v>
      </c>
      <c r="C1826" s="15">
        <v>30404</v>
      </c>
      <c r="D1826" s="24">
        <f t="shared" si="28"/>
        <v>41</v>
      </c>
      <c r="E1826" s="19">
        <v>37991</v>
      </c>
      <c r="F1826" s="10">
        <v>1609766.3</v>
      </c>
      <c r="G1826">
        <v>20</v>
      </c>
      <c r="I1826" cm="1">
        <f t="array" ref="I1826">Calcular_Prima_Anual_Empleado(B1826, D1826, G1826, F1826)</f>
        <v>581675.42640894023</v>
      </c>
    </row>
    <row r="1827" spans="1:9" ht="13.95" customHeight="1" x14ac:dyDescent="0.3">
      <c r="A1827" s="9">
        <v>1826</v>
      </c>
      <c r="B1827" s="11" t="s">
        <v>2</v>
      </c>
      <c r="C1827" s="15">
        <v>30522</v>
      </c>
      <c r="D1827" s="24">
        <f t="shared" si="28"/>
        <v>41</v>
      </c>
      <c r="E1827" s="19">
        <v>38565</v>
      </c>
      <c r="F1827" s="10">
        <v>646718</v>
      </c>
      <c r="G1827">
        <v>19</v>
      </c>
      <c r="I1827" cm="1">
        <f t="array" ref="I1827">Calcular_Prima_Anual_Empleado(B1827, D1827, G1827, F1827)</f>
        <v>236483.05087957496</v>
      </c>
    </row>
    <row r="1828" spans="1:9" ht="13.95" customHeight="1" x14ac:dyDescent="0.3">
      <c r="A1828" s="9">
        <v>1827</v>
      </c>
      <c r="B1828" s="11" t="s">
        <v>2</v>
      </c>
      <c r="C1828" s="15">
        <v>30511</v>
      </c>
      <c r="D1828" s="24">
        <f t="shared" si="28"/>
        <v>41</v>
      </c>
      <c r="E1828" s="19">
        <v>39411</v>
      </c>
      <c r="F1828" s="10">
        <v>2358064.39</v>
      </c>
      <c r="G1828">
        <v>17</v>
      </c>
      <c r="I1828" cm="1">
        <f t="array" ref="I1828">Calcular_Prima_Anual_Empleado(B1828, D1828, G1828, F1828)</f>
        <v>849893.32917787367</v>
      </c>
    </row>
    <row r="1829" spans="1:9" ht="13.95" customHeight="1" x14ac:dyDescent="0.3">
      <c r="A1829" s="9">
        <v>1828</v>
      </c>
      <c r="B1829" s="11" t="s">
        <v>1</v>
      </c>
      <c r="C1829" s="15">
        <v>30500</v>
      </c>
      <c r="D1829" s="24">
        <f t="shared" si="28"/>
        <v>41</v>
      </c>
      <c r="E1829" s="19">
        <v>39947</v>
      </c>
      <c r="F1829" s="10">
        <v>2162142.9</v>
      </c>
      <c r="G1829">
        <v>15</v>
      </c>
      <c r="I1829" cm="1">
        <f t="array" ref="I1829">Calcular_Prima_Anual_Empleado(B1829, D1829, G1829, F1829)</f>
        <v>624478.69295973296</v>
      </c>
    </row>
    <row r="1830" spans="1:9" ht="13.95" customHeight="1" x14ac:dyDescent="0.3">
      <c r="A1830" s="9">
        <v>1829</v>
      </c>
      <c r="B1830" s="11" t="s">
        <v>2</v>
      </c>
      <c r="C1830" s="15">
        <v>30513</v>
      </c>
      <c r="D1830" s="24">
        <f t="shared" si="28"/>
        <v>41</v>
      </c>
      <c r="E1830" s="19">
        <v>43780</v>
      </c>
      <c r="F1830" s="10">
        <v>548870.6</v>
      </c>
      <c r="G1830">
        <v>5</v>
      </c>
      <c r="I1830" cm="1">
        <f t="array" ref="I1830">Calcular_Prima_Anual_Empleado(B1830, D1830, G1830, F1830)</f>
        <v>23275.428858325013</v>
      </c>
    </row>
    <row r="1831" spans="1:9" ht="13.95" customHeight="1" x14ac:dyDescent="0.3">
      <c r="A1831" s="9">
        <v>1830</v>
      </c>
      <c r="B1831" s="11" t="s">
        <v>2</v>
      </c>
      <c r="C1831" s="15">
        <v>30500</v>
      </c>
      <c r="D1831" s="24">
        <f t="shared" si="28"/>
        <v>41</v>
      </c>
      <c r="E1831" s="19">
        <v>38834</v>
      </c>
      <c r="F1831" s="10">
        <v>798125.5</v>
      </c>
      <c r="G1831">
        <v>18</v>
      </c>
      <c r="I1831" cm="1">
        <f t="array" ref="I1831">Calcular_Prima_Anual_Empleado(B1831, D1831, G1831, F1831)</f>
        <v>290753.13743490388</v>
      </c>
    </row>
    <row r="1832" spans="1:9" ht="13.95" customHeight="1" x14ac:dyDescent="0.3">
      <c r="A1832" s="9">
        <v>1831</v>
      </c>
      <c r="B1832" s="11" t="s">
        <v>1</v>
      </c>
      <c r="C1832" s="15">
        <v>30458</v>
      </c>
      <c r="D1832" s="24">
        <f t="shared" si="28"/>
        <v>41</v>
      </c>
      <c r="E1832" s="19">
        <v>38439</v>
      </c>
      <c r="F1832" s="10">
        <v>650728.69999999995</v>
      </c>
      <c r="G1832">
        <v>19</v>
      </c>
      <c r="I1832" cm="1">
        <f t="array" ref="I1832">Calcular_Prima_Anual_Empleado(B1832, D1832, G1832, F1832)</f>
        <v>190821.03521030195</v>
      </c>
    </row>
    <row r="1833" spans="1:9" ht="13.95" customHeight="1" x14ac:dyDescent="0.3">
      <c r="A1833" s="9">
        <v>1832</v>
      </c>
      <c r="B1833" s="11" t="s">
        <v>2</v>
      </c>
      <c r="C1833" s="15">
        <v>30498</v>
      </c>
      <c r="D1833" s="24">
        <f t="shared" si="28"/>
        <v>41</v>
      </c>
      <c r="E1833" s="19">
        <v>39841</v>
      </c>
      <c r="F1833" s="10">
        <v>559797</v>
      </c>
      <c r="G1833">
        <v>15</v>
      </c>
      <c r="I1833" cm="1">
        <f t="array" ref="I1833">Calcular_Prima_Anual_Empleado(B1833, D1833, G1833, F1833)</f>
        <v>205327.32746114625</v>
      </c>
    </row>
    <row r="1834" spans="1:9" ht="13.95" customHeight="1" x14ac:dyDescent="0.3">
      <c r="A1834" s="9">
        <v>1833</v>
      </c>
      <c r="B1834" s="11" t="s">
        <v>2</v>
      </c>
      <c r="C1834" s="15">
        <v>30503</v>
      </c>
      <c r="D1834" s="24">
        <f t="shared" si="28"/>
        <v>41</v>
      </c>
      <c r="E1834" s="19">
        <v>41308</v>
      </c>
      <c r="F1834" s="10">
        <v>558849</v>
      </c>
      <c r="G1834">
        <v>11</v>
      </c>
      <c r="I1834" cm="1">
        <f t="array" ref="I1834">Calcular_Prima_Anual_Empleado(B1834, D1834, G1834, F1834)</f>
        <v>204987.52895674959</v>
      </c>
    </row>
    <row r="1835" spans="1:9" ht="13.95" customHeight="1" x14ac:dyDescent="0.3">
      <c r="A1835" s="9">
        <v>1834</v>
      </c>
      <c r="B1835" s="11" t="s">
        <v>1</v>
      </c>
      <c r="C1835" s="15">
        <v>30471</v>
      </c>
      <c r="D1835" s="24">
        <f t="shared" si="28"/>
        <v>41</v>
      </c>
      <c r="E1835" s="19">
        <v>39419</v>
      </c>
      <c r="F1835" s="10">
        <v>592562.69999999995</v>
      </c>
      <c r="G1835">
        <v>17</v>
      </c>
      <c r="I1835" cm="1">
        <f t="array" ref="I1835">Calcular_Prima_Anual_Empleado(B1835, D1835, G1835, F1835)</f>
        <v>174131.94275592812</v>
      </c>
    </row>
    <row r="1836" spans="1:9" ht="13.95" customHeight="1" x14ac:dyDescent="0.3">
      <c r="A1836" s="9">
        <v>1835</v>
      </c>
      <c r="B1836" s="11" t="s">
        <v>2</v>
      </c>
      <c r="C1836" s="15">
        <v>30540</v>
      </c>
      <c r="D1836" s="24">
        <f t="shared" si="28"/>
        <v>41</v>
      </c>
      <c r="E1836" s="19">
        <v>38724</v>
      </c>
      <c r="F1836" s="10">
        <v>1526227.6</v>
      </c>
      <c r="G1836">
        <v>18</v>
      </c>
      <c r="I1836" cm="1">
        <f t="array" ref="I1836">Calcular_Prima_Anual_Empleado(B1836, D1836, G1836, F1836)</f>
        <v>551732.04527049151</v>
      </c>
    </row>
    <row r="1837" spans="1:9" ht="13.95" customHeight="1" x14ac:dyDescent="0.3">
      <c r="A1837" s="9">
        <v>1836</v>
      </c>
      <c r="B1837" s="11" t="s">
        <v>1</v>
      </c>
      <c r="C1837" s="15">
        <v>30473</v>
      </c>
      <c r="D1837" s="24">
        <f t="shared" si="28"/>
        <v>41</v>
      </c>
      <c r="E1837" s="19">
        <v>38944</v>
      </c>
      <c r="F1837" s="10">
        <v>786082.35</v>
      </c>
      <c r="G1837">
        <v>18</v>
      </c>
      <c r="I1837" cm="1">
        <f t="array" ref="I1837">Calcular_Prima_Anual_Empleado(B1837, D1837, G1837, F1837)</f>
        <v>229656.94586062946</v>
      </c>
    </row>
    <row r="1838" spans="1:9" ht="13.95" customHeight="1" x14ac:dyDescent="0.3">
      <c r="A1838" s="9">
        <v>1837</v>
      </c>
      <c r="B1838" s="11" t="s">
        <v>2</v>
      </c>
      <c r="C1838" s="15">
        <v>30544</v>
      </c>
      <c r="D1838" s="24">
        <f t="shared" si="28"/>
        <v>41</v>
      </c>
      <c r="E1838" s="19">
        <v>42240</v>
      </c>
      <c r="F1838" s="10">
        <v>367302.5</v>
      </c>
      <c r="G1838">
        <v>9</v>
      </c>
      <c r="I1838" cm="1">
        <f t="array" ref="I1838">Calcular_Prima_Anual_Empleado(B1838, D1838, G1838, F1838)</f>
        <v>17122.427033400629</v>
      </c>
    </row>
    <row r="1839" spans="1:9" ht="13.95" customHeight="1" x14ac:dyDescent="0.3">
      <c r="A1839" s="9">
        <v>1838</v>
      </c>
      <c r="B1839" s="11" t="s">
        <v>1</v>
      </c>
      <c r="C1839" s="15">
        <v>30518</v>
      </c>
      <c r="D1839" s="24">
        <f t="shared" si="28"/>
        <v>41</v>
      </c>
      <c r="E1839" s="19">
        <v>38505</v>
      </c>
      <c r="F1839" s="10">
        <v>741925</v>
      </c>
      <c r="G1839">
        <v>19</v>
      </c>
      <c r="I1839" cm="1">
        <f t="array" ref="I1839">Calcular_Prima_Anual_Empleado(B1839, D1839, G1839, F1839)</f>
        <v>216987.24024755409</v>
      </c>
    </row>
    <row r="1840" spans="1:9" ht="13.95" customHeight="1" x14ac:dyDescent="0.3">
      <c r="A1840" s="9">
        <v>1839</v>
      </c>
      <c r="B1840" s="11" t="s">
        <v>2</v>
      </c>
      <c r="C1840" s="15">
        <v>30507</v>
      </c>
      <c r="D1840" s="24">
        <f t="shared" si="28"/>
        <v>41</v>
      </c>
      <c r="E1840" s="19">
        <v>39776</v>
      </c>
      <c r="F1840" s="10">
        <v>577746</v>
      </c>
      <c r="G1840">
        <v>16</v>
      </c>
      <c r="I1840" cm="1">
        <f t="array" ref="I1840">Calcular_Prima_Anual_Empleado(B1840, D1840, G1840, F1840)</f>
        <v>211760.91749850629</v>
      </c>
    </row>
    <row r="1841" spans="1:9" ht="13.95" customHeight="1" x14ac:dyDescent="0.3">
      <c r="A1841" s="9">
        <v>1840</v>
      </c>
      <c r="B1841" s="11" t="s">
        <v>1</v>
      </c>
      <c r="C1841" s="15">
        <v>30529</v>
      </c>
      <c r="D1841" s="24">
        <f t="shared" si="28"/>
        <v>41</v>
      </c>
      <c r="E1841" s="19">
        <v>39926</v>
      </c>
      <c r="F1841" s="10">
        <v>565081</v>
      </c>
      <c r="G1841">
        <v>15</v>
      </c>
      <c r="I1841" cm="1">
        <f t="array" ref="I1841">Calcular_Prima_Anual_Empleado(B1841, D1841, G1841, F1841)</f>
        <v>166246.84438053076</v>
      </c>
    </row>
    <row r="1842" spans="1:9" ht="13.95" customHeight="1" x14ac:dyDescent="0.3">
      <c r="A1842" s="9">
        <v>1841</v>
      </c>
      <c r="B1842" s="11" t="s">
        <v>2</v>
      </c>
      <c r="C1842" s="15">
        <v>30534</v>
      </c>
      <c r="D1842" s="24">
        <f t="shared" si="28"/>
        <v>41</v>
      </c>
      <c r="E1842" s="19">
        <v>38945</v>
      </c>
      <c r="F1842" s="10">
        <v>764507.4</v>
      </c>
      <c r="G1842">
        <v>18</v>
      </c>
      <c r="I1842" cm="1">
        <f t="array" ref="I1842">Calcular_Prima_Anual_Empleado(B1842, D1842, G1842, F1842)</f>
        <v>278703.15842576826</v>
      </c>
    </row>
    <row r="1843" spans="1:9" ht="13.95" customHeight="1" x14ac:dyDescent="0.3">
      <c r="A1843" s="9">
        <v>1842</v>
      </c>
      <c r="B1843" s="11" t="s">
        <v>1</v>
      </c>
      <c r="C1843" s="15">
        <v>30538</v>
      </c>
      <c r="D1843" s="24">
        <f t="shared" si="28"/>
        <v>41</v>
      </c>
      <c r="E1843" s="19">
        <v>40608</v>
      </c>
      <c r="F1843" s="10">
        <v>306680.5</v>
      </c>
      <c r="G1843">
        <v>13</v>
      </c>
      <c r="I1843" cm="1">
        <f t="array" ref="I1843">Calcular_Prima_Anual_Empleado(B1843, D1843, G1843, F1843)</f>
        <v>92106.112084061751</v>
      </c>
    </row>
    <row r="1844" spans="1:9" ht="13.95" customHeight="1" x14ac:dyDescent="0.3">
      <c r="A1844" s="9">
        <v>1843</v>
      </c>
      <c r="B1844" s="11" t="s">
        <v>1</v>
      </c>
      <c r="C1844" s="15">
        <v>30551</v>
      </c>
      <c r="D1844" s="24">
        <f t="shared" si="28"/>
        <v>41</v>
      </c>
      <c r="E1844" s="19">
        <v>43681</v>
      </c>
      <c r="F1844" s="10">
        <v>66057.600000000006</v>
      </c>
      <c r="G1844">
        <v>5</v>
      </c>
      <c r="I1844" cm="1">
        <f t="array" ref="I1844">Calcular_Prima_Anual_Empleado(B1844, D1844, G1844, F1844)</f>
        <v>6102.7191384719117</v>
      </c>
    </row>
    <row r="1845" spans="1:9" ht="13.95" customHeight="1" x14ac:dyDescent="0.3">
      <c r="A1845" s="9">
        <v>1844</v>
      </c>
      <c r="B1845" s="11" t="s">
        <v>2</v>
      </c>
      <c r="C1845" s="15">
        <v>30553</v>
      </c>
      <c r="D1845" s="24">
        <f t="shared" si="28"/>
        <v>41</v>
      </c>
      <c r="E1845" s="19">
        <v>40611</v>
      </c>
      <c r="F1845" s="10">
        <v>704245.3</v>
      </c>
      <c r="G1845">
        <v>13</v>
      </c>
      <c r="I1845" cm="1">
        <f t="array" ref="I1845">Calcular_Prima_Anual_Empleado(B1845, D1845, G1845, F1845)</f>
        <v>257102.97756943101</v>
      </c>
    </row>
    <row r="1846" spans="1:9" ht="13.95" customHeight="1" x14ac:dyDescent="0.3">
      <c r="A1846" s="9">
        <v>1845</v>
      </c>
      <c r="B1846" s="11" t="s">
        <v>2</v>
      </c>
      <c r="C1846" s="15">
        <v>30553</v>
      </c>
      <c r="D1846" s="24">
        <f t="shared" si="28"/>
        <v>41</v>
      </c>
      <c r="E1846" s="19">
        <v>39978</v>
      </c>
      <c r="F1846" s="10">
        <v>660469.75</v>
      </c>
      <c r="G1846">
        <v>15</v>
      </c>
      <c r="I1846" cm="1">
        <f t="array" ref="I1846">Calcular_Prima_Anual_Empleado(B1846, D1846, G1846, F1846)</f>
        <v>241412.19020746331</v>
      </c>
    </row>
    <row r="1847" spans="1:9" ht="13.95" customHeight="1" x14ac:dyDescent="0.3">
      <c r="A1847" s="9">
        <v>1846</v>
      </c>
      <c r="B1847" s="11" t="s">
        <v>2</v>
      </c>
      <c r="C1847" s="15">
        <v>30539</v>
      </c>
      <c r="D1847" s="24">
        <f t="shared" si="28"/>
        <v>41</v>
      </c>
      <c r="E1847" s="19">
        <v>44045</v>
      </c>
      <c r="F1847" s="10">
        <v>1404064</v>
      </c>
      <c r="G1847">
        <v>4</v>
      </c>
      <c r="I1847" cm="1">
        <f t="array" ref="I1847">Calcular_Prima_Anual_Empleado(B1847, D1847, G1847, F1847)</f>
        <v>52256.326663959851</v>
      </c>
    </row>
    <row r="1848" spans="1:9" ht="13.95" customHeight="1" x14ac:dyDescent="0.3">
      <c r="A1848" s="9">
        <v>1847</v>
      </c>
      <c r="B1848" s="11" t="s">
        <v>2</v>
      </c>
      <c r="C1848" s="15">
        <v>30338</v>
      </c>
      <c r="D1848" s="24">
        <f t="shared" si="28"/>
        <v>41</v>
      </c>
      <c r="E1848" s="19">
        <v>41880</v>
      </c>
      <c r="F1848" s="10">
        <v>474242</v>
      </c>
      <c r="G1848">
        <v>10</v>
      </c>
      <c r="I1848" cm="1">
        <f t="array" ref="I1848">Calcular_Prima_Anual_Empleado(B1848, D1848, G1848, F1848)</f>
        <v>20746.405797602602</v>
      </c>
    </row>
    <row r="1849" spans="1:9" ht="13.95" customHeight="1" x14ac:dyDescent="0.3">
      <c r="A1849" s="9">
        <v>1848</v>
      </c>
      <c r="B1849" s="11" t="s">
        <v>1</v>
      </c>
      <c r="C1849" s="15">
        <v>30562</v>
      </c>
      <c r="D1849" s="24">
        <f t="shared" si="28"/>
        <v>41</v>
      </c>
      <c r="E1849" s="19">
        <v>40551</v>
      </c>
      <c r="F1849" s="10">
        <v>372083.8</v>
      </c>
      <c r="G1849">
        <v>13</v>
      </c>
      <c r="I1849" cm="1">
        <f t="array" ref="I1849">Calcular_Prima_Anual_Empleado(B1849, D1849, G1849, F1849)</f>
        <v>110871.74356157688</v>
      </c>
    </row>
    <row r="1850" spans="1:9" ht="13.95" customHeight="1" x14ac:dyDescent="0.3">
      <c r="A1850" s="9">
        <v>1849</v>
      </c>
      <c r="B1850" s="11" t="s">
        <v>2</v>
      </c>
      <c r="C1850" s="15">
        <v>30561</v>
      </c>
      <c r="D1850" s="24">
        <f t="shared" si="28"/>
        <v>41</v>
      </c>
      <c r="E1850" s="19">
        <v>40742</v>
      </c>
      <c r="F1850" s="10">
        <v>539751</v>
      </c>
      <c r="G1850">
        <v>13</v>
      </c>
      <c r="I1850" cm="1">
        <f t="array" ref="I1850">Calcular_Prima_Anual_Empleado(B1850, D1850, G1850, F1850)</f>
        <v>198142.0945295667</v>
      </c>
    </row>
    <row r="1851" spans="1:9" ht="13.95" customHeight="1" x14ac:dyDescent="0.3">
      <c r="A1851" s="9">
        <v>1850</v>
      </c>
      <c r="B1851" s="11" t="s">
        <v>2</v>
      </c>
      <c r="C1851" s="15">
        <v>28409</v>
      </c>
      <c r="D1851" s="24">
        <f t="shared" si="28"/>
        <v>47</v>
      </c>
      <c r="E1851" s="19">
        <v>35241</v>
      </c>
      <c r="F1851" s="10">
        <v>1438181.58</v>
      </c>
      <c r="G1851">
        <v>28</v>
      </c>
      <c r="I1851" cm="1">
        <f t="array" ref="I1851">Calcular_Prima_Anual_Empleado(B1851, D1851, G1851, F1851)</f>
        <v>1130029.7318907981</v>
      </c>
    </row>
    <row r="1852" spans="1:9" ht="13.95" customHeight="1" x14ac:dyDescent="0.3">
      <c r="A1852" s="9">
        <v>1851</v>
      </c>
      <c r="B1852" s="11" t="s">
        <v>2</v>
      </c>
      <c r="C1852" s="15">
        <v>30561</v>
      </c>
      <c r="D1852" s="24">
        <f t="shared" si="28"/>
        <v>41</v>
      </c>
      <c r="E1852" s="19">
        <v>40172</v>
      </c>
      <c r="F1852" s="10">
        <v>394579.4</v>
      </c>
      <c r="G1852">
        <v>15</v>
      </c>
      <c r="I1852" cm="1">
        <f t="array" ref="I1852">Calcular_Prima_Anual_Empleado(B1852, D1852, G1852, F1852)</f>
        <v>146107.18676492112</v>
      </c>
    </row>
    <row r="1853" spans="1:9" ht="13.95" customHeight="1" x14ac:dyDescent="0.3">
      <c r="A1853" s="9">
        <v>1852</v>
      </c>
      <c r="B1853" s="11" t="s">
        <v>1</v>
      </c>
      <c r="C1853" s="15">
        <v>30567</v>
      </c>
      <c r="D1853" s="24">
        <f t="shared" si="28"/>
        <v>41</v>
      </c>
      <c r="E1853" s="19">
        <v>38761</v>
      </c>
      <c r="F1853" s="10">
        <v>1626540.4</v>
      </c>
      <c r="G1853">
        <v>18</v>
      </c>
      <c r="I1853" cm="1">
        <f t="array" ref="I1853">Calcular_Prima_Anual_Empleado(B1853, D1853, G1853, F1853)</f>
        <v>470802.66845583485</v>
      </c>
    </row>
    <row r="1854" spans="1:9" ht="13.95" customHeight="1" x14ac:dyDescent="0.3">
      <c r="A1854" s="9">
        <v>1853</v>
      </c>
      <c r="B1854" s="11" t="s">
        <v>2</v>
      </c>
      <c r="C1854" s="15">
        <v>30559</v>
      </c>
      <c r="D1854" s="24">
        <f t="shared" si="28"/>
        <v>41</v>
      </c>
      <c r="E1854" s="19">
        <v>39216</v>
      </c>
      <c r="F1854" s="10">
        <v>1704850.1</v>
      </c>
      <c r="G1854">
        <v>17</v>
      </c>
      <c r="I1854" cm="1">
        <f t="array" ref="I1854">Calcular_Prima_Anual_Empleado(B1854, D1854, G1854, F1854)</f>
        <v>615757.00133759028</v>
      </c>
    </row>
    <row r="1855" spans="1:9" ht="13.95" customHeight="1" x14ac:dyDescent="0.3">
      <c r="A1855" s="9">
        <v>1854</v>
      </c>
      <c r="B1855" s="11" t="s">
        <v>2</v>
      </c>
      <c r="C1855" s="15">
        <v>30578</v>
      </c>
      <c r="D1855" s="24">
        <f t="shared" si="28"/>
        <v>41</v>
      </c>
      <c r="E1855" s="19">
        <v>37298</v>
      </c>
      <c r="F1855" s="10">
        <v>600161.55000000005</v>
      </c>
      <c r="G1855">
        <v>22</v>
      </c>
      <c r="I1855" cm="1">
        <f t="array" ref="I1855">Calcular_Prima_Anual_Empleado(B1855, D1855, G1855, F1855)</f>
        <v>317664.30182353983</v>
      </c>
    </row>
    <row r="1856" spans="1:9" ht="13.95" customHeight="1" x14ac:dyDescent="0.3">
      <c r="A1856" s="9">
        <v>1855</v>
      </c>
      <c r="B1856" s="11" t="s">
        <v>1</v>
      </c>
      <c r="C1856" s="15">
        <v>30576</v>
      </c>
      <c r="D1856" s="24">
        <f t="shared" si="28"/>
        <v>41</v>
      </c>
      <c r="E1856" s="19">
        <v>38780</v>
      </c>
      <c r="F1856" s="10">
        <v>483079.9</v>
      </c>
      <c r="G1856">
        <v>18</v>
      </c>
      <c r="I1856" cm="1">
        <f t="array" ref="I1856">Calcular_Prima_Anual_Empleado(B1856, D1856, G1856, F1856)</f>
        <v>142718.94252617686</v>
      </c>
    </row>
    <row r="1857" spans="1:9" ht="13.95" customHeight="1" x14ac:dyDescent="0.3">
      <c r="A1857" s="9">
        <v>1856</v>
      </c>
      <c r="B1857" s="11" t="s">
        <v>1</v>
      </c>
      <c r="C1857" s="15">
        <v>30572</v>
      </c>
      <c r="D1857" s="24">
        <f t="shared" si="28"/>
        <v>41</v>
      </c>
      <c r="E1857" s="19">
        <v>40899</v>
      </c>
      <c r="F1857" s="10">
        <v>527086</v>
      </c>
      <c r="G1857">
        <v>13</v>
      </c>
      <c r="I1857" cm="1">
        <f t="array" ref="I1857">Calcular_Prima_Anual_Empleado(B1857, D1857, G1857, F1857)</f>
        <v>155345.25121951001</v>
      </c>
    </row>
    <row r="1858" spans="1:9" ht="13.95" customHeight="1" x14ac:dyDescent="0.3">
      <c r="A1858" s="9">
        <v>1857</v>
      </c>
      <c r="B1858" s="11" t="s">
        <v>2</v>
      </c>
      <c r="C1858" s="15">
        <v>30572</v>
      </c>
      <c r="D1858" s="24">
        <f t="shared" si="28"/>
        <v>41</v>
      </c>
      <c r="E1858" s="19">
        <v>41943</v>
      </c>
      <c r="F1858" s="10">
        <v>506438</v>
      </c>
      <c r="G1858">
        <v>10</v>
      </c>
      <c r="I1858" cm="1">
        <f t="array" ref="I1858">Calcular_Prima_Anual_Empleado(B1858, D1858, G1858, F1858)</f>
        <v>21837.46775592714</v>
      </c>
    </row>
    <row r="1859" spans="1:9" ht="13.95" customHeight="1" x14ac:dyDescent="0.3">
      <c r="A1859" s="9">
        <v>1858</v>
      </c>
      <c r="B1859" s="11" t="s">
        <v>2</v>
      </c>
      <c r="C1859" s="15">
        <v>30569</v>
      </c>
      <c r="D1859" s="24">
        <f t="shared" ref="D1859:D1922" si="29">2024-YEAR(C1859)</f>
        <v>41</v>
      </c>
      <c r="E1859" s="19">
        <v>40448</v>
      </c>
      <c r="F1859" s="10">
        <v>587266</v>
      </c>
      <c r="G1859">
        <v>14</v>
      </c>
      <c r="I1859" cm="1">
        <f t="array" ref="I1859">Calcular_Prima_Anual_Empleado(B1859, D1859, G1859, F1859)</f>
        <v>215173.24003211092</v>
      </c>
    </row>
    <row r="1860" spans="1:9" ht="13.95" customHeight="1" x14ac:dyDescent="0.3">
      <c r="A1860" s="9">
        <v>1859</v>
      </c>
      <c r="B1860" s="11" t="s">
        <v>1</v>
      </c>
      <c r="C1860" s="15">
        <v>30579</v>
      </c>
      <c r="D1860" s="24">
        <f t="shared" si="29"/>
        <v>41</v>
      </c>
      <c r="E1860" s="19">
        <v>38607</v>
      </c>
      <c r="F1860" s="10">
        <v>793599.5</v>
      </c>
      <c r="G1860">
        <v>19</v>
      </c>
      <c r="I1860" cm="1">
        <f t="array" ref="I1860">Calcular_Prima_Anual_Empleado(B1860, D1860, G1860, F1860)</f>
        <v>231813.77994486075</v>
      </c>
    </row>
    <row r="1861" spans="1:9" ht="13.95" customHeight="1" x14ac:dyDescent="0.3">
      <c r="A1861" s="9">
        <v>1860</v>
      </c>
      <c r="B1861" s="11" t="s">
        <v>1</v>
      </c>
      <c r="C1861" s="15">
        <v>30525</v>
      </c>
      <c r="D1861" s="24">
        <f t="shared" si="29"/>
        <v>41</v>
      </c>
      <c r="E1861" s="19">
        <v>42702</v>
      </c>
      <c r="F1861" s="10">
        <v>434412.96</v>
      </c>
      <c r="G1861">
        <v>8</v>
      </c>
      <c r="I1861" cm="1">
        <f t="array" ref="I1861">Calcular_Prima_Anual_Empleado(B1861, D1861, G1861, F1861)</f>
        <v>17199.077817325586</v>
      </c>
    </row>
    <row r="1862" spans="1:9" ht="13.95" customHeight="1" x14ac:dyDescent="0.3">
      <c r="A1862" s="9">
        <v>1861</v>
      </c>
      <c r="B1862" s="11" t="s">
        <v>2</v>
      </c>
      <c r="C1862" s="15">
        <v>30527</v>
      </c>
      <c r="D1862" s="24">
        <f t="shared" si="29"/>
        <v>41</v>
      </c>
      <c r="E1862" s="19">
        <v>44149</v>
      </c>
      <c r="F1862" s="10">
        <v>44033.9</v>
      </c>
      <c r="G1862">
        <v>4</v>
      </c>
      <c r="I1862" cm="1">
        <f t="array" ref="I1862">Calcular_Prima_Anual_Empleado(B1862, D1862, G1862, F1862)</f>
        <v>6167.4614544208962</v>
      </c>
    </row>
    <row r="1863" spans="1:9" ht="13.95" customHeight="1" x14ac:dyDescent="0.3">
      <c r="A1863" s="9">
        <v>1862</v>
      </c>
      <c r="B1863" s="11" t="s">
        <v>1</v>
      </c>
      <c r="C1863" s="15">
        <v>30570</v>
      </c>
      <c r="D1863" s="24">
        <f t="shared" si="29"/>
        <v>41</v>
      </c>
      <c r="E1863" s="19">
        <v>39077</v>
      </c>
      <c r="F1863" s="10">
        <v>547605</v>
      </c>
      <c r="G1863">
        <v>18</v>
      </c>
      <c r="I1863" cm="1">
        <f t="array" ref="I1863">Calcular_Prima_Anual_Empleado(B1863, D1863, G1863, F1863)</f>
        <v>161232.59929349303</v>
      </c>
    </row>
    <row r="1864" spans="1:9" ht="13.95" customHeight="1" x14ac:dyDescent="0.3">
      <c r="A1864" s="9">
        <v>1863</v>
      </c>
      <c r="B1864" s="11" t="s">
        <v>2</v>
      </c>
      <c r="C1864" s="15">
        <v>30582</v>
      </c>
      <c r="D1864" s="24">
        <f t="shared" si="29"/>
        <v>41</v>
      </c>
      <c r="E1864" s="19">
        <v>38467</v>
      </c>
      <c r="F1864" s="10">
        <v>522695.5</v>
      </c>
      <c r="G1864">
        <v>19</v>
      </c>
      <c r="I1864" cm="1">
        <f t="array" ref="I1864">Calcular_Prima_Anual_Empleado(B1864, D1864, G1864, F1864)</f>
        <v>192028.76816697308</v>
      </c>
    </row>
    <row r="1865" spans="1:9" ht="13.95" customHeight="1" x14ac:dyDescent="0.3">
      <c r="A1865" s="9">
        <v>1864</v>
      </c>
      <c r="B1865" s="11" t="s">
        <v>1</v>
      </c>
      <c r="C1865" s="15">
        <v>30582</v>
      </c>
      <c r="D1865" s="24">
        <f t="shared" si="29"/>
        <v>41</v>
      </c>
      <c r="E1865" s="19">
        <v>41217</v>
      </c>
      <c r="F1865" s="10">
        <v>462579.05</v>
      </c>
      <c r="G1865">
        <v>12</v>
      </c>
      <c r="I1865" cm="1">
        <f t="array" ref="I1865">Calcular_Prima_Anual_Empleado(B1865, D1865, G1865, F1865)</f>
        <v>136836.80208256288</v>
      </c>
    </row>
    <row r="1866" spans="1:9" ht="13.95" customHeight="1" x14ac:dyDescent="0.3">
      <c r="A1866" s="9">
        <v>1865</v>
      </c>
      <c r="B1866" s="11" t="s">
        <v>1</v>
      </c>
      <c r="C1866" s="15">
        <v>30587</v>
      </c>
      <c r="D1866" s="24">
        <f t="shared" si="29"/>
        <v>41</v>
      </c>
      <c r="E1866" s="19">
        <v>43065</v>
      </c>
      <c r="F1866" s="10">
        <v>818115.9</v>
      </c>
      <c r="G1866">
        <v>7</v>
      </c>
      <c r="I1866" cm="1">
        <f t="array" ref="I1866">Calcular_Prima_Anual_Empleado(B1866, D1866, G1866, F1866)</f>
        <v>28757.767904991666</v>
      </c>
    </row>
    <row r="1867" spans="1:9" ht="13.95" customHeight="1" x14ac:dyDescent="0.3">
      <c r="A1867" s="9">
        <v>1866</v>
      </c>
      <c r="B1867" s="11" t="s">
        <v>2</v>
      </c>
      <c r="C1867" s="15">
        <v>30586</v>
      </c>
      <c r="D1867" s="24">
        <f t="shared" si="29"/>
        <v>41</v>
      </c>
      <c r="E1867" s="19">
        <v>42337</v>
      </c>
      <c r="F1867" s="10">
        <v>502338.4</v>
      </c>
      <c r="G1867">
        <v>9</v>
      </c>
      <c r="I1867" cm="1">
        <f t="array" ref="I1867">Calcular_Prima_Anual_Empleado(B1867, D1867, G1867, F1867)</f>
        <v>21698.540013215403</v>
      </c>
    </row>
    <row r="1868" spans="1:9" ht="13.95" customHeight="1" x14ac:dyDescent="0.3">
      <c r="A1868" s="9">
        <v>1867</v>
      </c>
      <c r="B1868" s="11" t="s">
        <v>2</v>
      </c>
      <c r="C1868" s="15">
        <v>30508</v>
      </c>
      <c r="D1868" s="24">
        <f t="shared" si="29"/>
        <v>41</v>
      </c>
      <c r="E1868" s="19">
        <v>40030</v>
      </c>
      <c r="F1868" s="10">
        <v>825100.4</v>
      </c>
      <c r="G1868">
        <v>15</v>
      </c>
      <c r="I1868" cm="1">
        <f t="array" ref="I1868">Calcular_Prima_Anual_Empleado(B1868, D1868, G1868, F1868)</f>
        <v>300421.94616512762</v>
      </c>
    </row>
    <row r="1869" spans="1:9" ht="13.95" customHeight="1" x14ac:dyDescent="0.3">
      <c r="A1869" s="9">
        <v>1868</v>
      </c>
      <c r="B1869" s="11" t="s">
        <v>2</v>
      </c>
      <c r="C1869" s="15">
        <v>30550</v>
      </c>
      <c r="D1869" s="24">
        <f t="shared" si="29"/>
        <v>41</v>
      </c>
      <c r="E1869" s="19">
        <v>39093</v>
      </c>
      <c r="F1869" s="10">
        <v>961425.83</v>
      </c>
      <c r="G1869">
        <v>17</v>
      </c>
      <c r="I1869" cm="1">
        <f t="array" ref="I1869">Calcular_Prima_Anual_Empleado(B1869, D1869, G1869, F1869)</f>
        <v>349286.057162221</v>
      </c>
    </row>
    <row r="1870" spans="1:9" ht="13.95" customHeight="1" x14ac:dyDescent="0.3">
      <c r="A1870" s="9">
        <v>1869</v>
      </c>
      <c r="B1870" s="11" t="s">
        <v>2</v>
      </c>
      <c r="C1870" s="15">
        <v>30573</v>
      </c>
      <c r="D1870" s="24">
        <f t="shared" si="29"/>
        <v>41</v>
      </c>
      <c r="E1870" s="19">
        <v>40672</v>
      </c>
      <c r="F1870" s="10">
        <v>1424893.6</v>
      </c>
      <c r="G1870">
        <v>13</v>
      </c>
      <c r="I1870" cm="1">
        <f t="array" ref="I1870">Calcular_Prima_Anual_Empleado(B1870, D1870, G1870, F1870)</f>
        <v>515410.16589861317</v>
      </c>
    </row>
    <row r="1871" spans="1:9" ht="13.95" customHeight="1" x14ac:dyDescent="0.3">
      <c r="A1871" s="9">
        <v>1870</v>
      </c>
      <c r="B1871" s="11" t="s">
        <v>2</v>
      </c>
      <c r="C1871" s="15">
        <v>30529</v>
      </c>
      <c r="D1871" s="24">
        <f t="shared" si="29"/>
        <v>41</v>
      </c>
      <c r="E1871" s="19">
        <v>42010</v>
      </c>
      <c r="F1871" s="10">
        <v>662880.1</v>
      </c>
      <c r="G1871">
        <v>9</v>
      </c>
      <c r="I1871" cm="1">
        <f t="array" ref="I1871">Calcular_Prima_Anual_Empleado(B1871, D1871, G1871, F1871)</f>
        <v>27138.996641204911</v>
      </c>
    </row>
    <row r="1872" spans="1:9" ht="13.95" customHeight="1" x14ac:dyDescent="0.3">
      <c r="A1872" s="9">
        <v>1871</v>
      </c>
      <c r="B1872" s="11" t="s">
        <v>1</v>
      </c>
      <c r="C1872" s="15">
        <v>30586</v>
      </c>
      <c r="D1872" s="24">
        <f t="shared" si="29"/>
        <v>41</v>
      </c>
      <c r="E1872" s="19">
        <v>41425</v>
      </c>
      <c r="F1872" s="10">
        <v>1661189.8</v>
      </c>
      <c r="G1872">
        <v>11</v>
      </c>
      <c r="I1872" cm="1">
        <f t="array" ref="I1872">Calcular_Prima_Anual_Empleado(B1872, D1872, G1872, F1872)</f>
        <v>480744.33609824767</v>
      </c>
    </row>
    <row r="1873" spans="1:9" ht="13.95" customHeight="1" x14ac:dyDescent="0.3">
      <c r="A1873" s="9">
        <v>1872</v>
      </c>
      <c r="B1873" s="11" t="s">
        <v>1</v>
      </c>
      <c r="C1873" s="15">
        <v>30548</v>
      </c>
      <c r="D1873" s="24">
        <f t="shared" si="29"/>
        <v>41</v>
      </c>
      <c r="E1873" s="19">
        <v>42933</v>
      </c>
      <c r="F1873" s="10">
        <v>438362</v>
      </c>
      <c r="G1873">
        <v>7</v>
      </c>
      <c r="I1873" cm="1">
        <f t="array" ref="I1873">Calcular_Prima_Anual_Empleado(B1873, D1873, G1873, F1873)</f>
        <v>17318.038932149975</v>
      </c>
    </row>
    <row r="1874" spans="1:9" ht="13.95" customHeight="1" x14ac:dyDescent="0.3">
      <c r="A1874" s="9">
        <v>1873</v>
      </c>
      <c r="B1874" s="11" t="s">
        <v>2</v>
      </c>
      <c r="C1874" s="15">
        <v>30598</v>
      </c>
      <c r="D1874" s="24">
        <f t="shared" si="29"/>
        <v>41</v>
      </c>
      <c r="E1874" s="19">
        <v>40035</v>
      </c>
      <c r="F1874" s="10">
        <v>1303720.8999999999</v>
      </c>
      <c r="G1874">
        <v>15</v>
      </c>
      <c r="I1874" cm="1">
        <f t="array" ref="I1874">Calcular_Prima_Anual_Empleado(B1874, D1874, G1874, F1874)</f>
        <v>471977.35763519868</v>
      </c>
    </row>
    <row r="1875" spans="1:9" ht="13.95" customHeight="1" x14ac:dyDescent="0.3">
      <c r="A1875" s="9">
        <v>1874</v>
      </c>
      <c r="B1875" s="11" t="s">
        <v>1</v>
      </c>
      <c r="C1875" s="15">
        <v>30597</v>
      </c>
      <c r="D1875" s="24">
        <f t="shared" si="29"/>
        <v>41</v>
      </c>
      <c r="E1875" s="19">
        <v>39353</v>
      </c>
      <c r="F1875" s="10">
        <v>602837</v>
      </c>
      <c r="G1875">
        <v>17</v>
      </c>
      <c r="I1875" cm="1">
        <f t="array" ref="I1875">Calcular_Prima_Anual_Empleado(B1875, D1875, G1875, F1875)</f>
        <v>177079.86323531426</v>
      </c>
    </row>
    <row r="1876" spans="1:9" ht="13.95" customHeight="1" x14ac:dyDescent="0.3">
      <c r="A1876" s="9">
        <v>1875</v>
      </c>
      <c r="B1876" s="11" t="s">
        <v>2</v>
      </c>
      <c r="C1876" s="15">
        <v>30604</v>
      </c>
      <c r="D1876" s="24">
        <f t="shared" si="29"/>
        <v>41</v>
      </c>
      <c r="E1876" s="19">
        <v>39713</v>
      </c>
      <c r="F1876" s="10">
        <v>1834275.7</v>
      </c>
      <c r="G1876">
        <v>16</v>
      </c>
      <c r="I1876" cm="1">
        <f t="array" ref="I1876">Calcular_Prima_Anual_Empleado(B1876, D1876, G1876, F1876)</f>
        <v>662147.95630663319</v>
      </c>
    </row>
    <row r="1877" spans="1:9" ht="13.95" customHeight="1" x14ac:dyDescent="0.3">
      <c r="A1877" s="9">
        <v>1876</v>
      </c>
      <c r="B1877" s="11" t="s">
        <v>1</v>
      </c>
      <c r="C1877" s="15">
        <v>30616</v>
      </c>
      <c r="D1877" s="24">
        <f t="shared" si="29"/>
        <v>41</v>
      </c>
      <c r="E1877" s="19">
        <v>39103</v>
      </c>
      <c r="F1877" s="10">
        <v>595933</v>
      </c>
      <c r="G1877">
        <v>17</v>
      </c>
      <c r="I1877" cm="1">
        <f t="array" ref="I1877">Calcular_Prima_Anual_Empleado(B1877, D1877, G1877, F1877)</f>
        <v>175098.95524258661</v>
      </c>
    </row>
    <row r="1878" spans="1:9" ht="13.95" customHeight="1" x14ac:dyDescent="0.3">
      <c r="A1878" s="9">
        <v>1877</v>
      </c>
      <c r="B1878" s="11" t="s">
        <v>1</v>
      </c>
      <c r="C1878" s="15">
        <v>30602</v>
      </c>
      <c r="D1878" s="24">
        <f t="shared" si="29"/>
        <v>41</v>
      </c>
      <c r="E1878" s="19">
        <v>38927</v>
      </c>
      <c r="F1878" s="10">
        <v>633408</v>
      </c>
      <c r="G1878">
        <v>18</v>
      </c>
      <c r="I1878" cm="1">
        <f t="array" ref="I1878">Calcular_Prima_Anual_Empleado(B1878, D1878, G1878, F1878)</f>
        <v>185851.34907622926</v>
      </c>
    </row>
    <row r="1879" spans="1:9" ht="13.95" customHeight="1" x14ac:dyDescent="0.3">
      <c r="A1879" s="9">
        <v>1878</v>
      </c>
      <c r="B1879" s="11" t="s">
        <v>2</v>
      </c>
      <c r="C1879" s="15">
        <v>30606</v>
      </c>
      <c r="D1879" s="24">
        <f t="shared" si="29"/>
        <v>41</v>
      </c>
      <c r="E1879" s="19">
        <v>38334</v>
      </c>
      <c r="F1879" s="10">
        <v>1634215.5</v>
      </c>
      <c r="G1879">
        <v>20</v>
      </c>
      <c r="I1879" cm="1">
        <f t="array" ref="I1879">Calcular_Prima_Anual_Empleado(B1879, D1879, G1879, F1879)</f>
        <v>590438.93019976013</v>
      </c>
    </row>
    <row r="1880" spans="1:9" ht="13.95" customHeight="1" x14ac:dyDescent="0.3">
      <c r="A1880" s="9">
        <v>1879</v>
      </c>
      <c r="B1880" s="11" t="s">
        <v>2</v>
      </c>
      <c r="C1880" s="15">
        <v>30608</v>
      </c>
      <c r="D1880" s="24">
        <f t="shared" si="29"/>
        <v>41</v>
      </c>
      <c r="E1880" s="19">
        <v>39456</v>
      </c>
      <c r="F1880" s="10">
        <v>1489343.7</v>
      </c>
      <c r="G1880">
        <v>16</v>
      </c>
      <c r="I1880" cm="1">
        <f t="array" ref="I1880">Calcular_Prima_Anual_Empleado(B1880, D1880, G1880, F1880)</f>
        <v>538511.48191994359</v>
      </c>
    </row>
    <row r="1881" spans="1:9" ht="13.95" customHeight="1" x14ac:dyDescent="0.3">
      <c r="A1881" s="9">
        <v>1880</v>
      </c>
      <c r="B1881" s="11" t="s">
        <v>1</v>
      </c>
      <c r="C1881" s="15">
        <v>30609</v>
      </c>
      <c r="D1881" s="24">
        <f t="shared" si="29"/>
        <v>41</v>
      </c>
      <c r="E1881" s="19">
        <v>42469</v>
      </c>
      <c r="F1881" s="10">
        <v>899765.4</v>
      </c>
      <c r="G1881">
        <v>8</v>
      </c>
      <c r="I1881" cm="1">
        <f t="array" ref="I1881">Calcular_Prima_Anual_Empleado(B1881, D1881, G1881, F1881)</f>
        <v>31217.382278321438</v>
      </c>
    </row>
    <row r="1882" spans="1:9" ht="13.95" customHeight="1" x14ac:dyDescent="0.3">
      <c r="A1882" s="9">
        <v>1881</v>
      </c>
      <c r="B1882" s="11" t="s">
        <v>1</v>
      </c>
      <c r="C1882" s="15">
        <v>30610</v>
      </c>
      <c r="D1882" s="24">
        <f t="shared" si="29"/>
        <v>41</v>
      </c>
      <c r="E1882" s="19">
        <v>44039</v>
      </c>
      <c r="F1882" s="10">
        <v>889989.3</v>
      </c>
      <c r="G1882">
        <v>4</v>
      </c>
      <c r="I1882" cm="1">
        <f t="array" ref="I1882">Calcular_Prima_Anual_Empleado(B1882, D1882, G1882, F1882)</f>
        <v>30922.886462975239</v>
      </c>
    </row>
    <row r="1883" spans="1:9" ht="13.95" customHeight="1" x14ac:dyDescent="0.3">
      <c r="A1883" s="9">
        <v>1882</v>
      </c>
      <c r="B1883" s="11" t="s">
        <v>2</v>
      </c>
      <c r="C1883" s="15">
        <v>30612</v>
      </c>
      <c r="D1883" s="24">
        <f t="shared" si="29"/>
        <v>41</v>
      </c>
      <c r="E1883" s="19">
        <v>38811</v>
      </c>
      <c r="F1883" s="10">
        <v>934320.89</v>
      </c>
      <c r="G1883">
        <v>18</v>
      </c>
      <c r="I1883" cm="1">
        <f t="array" ref="I1883">Calcular_Prima_Anual_Empleado(B1883, D1883, G1883, F1883)</f>
        <v>339570.63725318748</v>
      </c>
    </row>
    <row r="1884" spans="1:9" ht="13.95" customHeight="1" x14ac:dyDescent="0.3">
      <c r="A1884" s="9">
        <v>1883</v>
      </c>
      <c r="B1884" s="11" t="s">
        <v>1</v>
      </c>
      <c r="C1884" s="15">
        <v>30580</v>
      </c>
      <c r="D1884" s="24">
        <f t="shared" si="29"/>
        <v>41</v>
      </c>
      <c r="E1884" s="19">
        <v>38376</v>
      </c>
      <c r="F1884" s="10">
        <v>947485.2</v>
      </c>
      <c r="G1884">
        <v>19</v>
      </c>
      <c r="I1884" cm="1">
        <f t="array" ref="I1884">Calcular_Prima_Anual_Empleado(B1884, D1884, G1884, F1884)</f>
        <v>275966.93943160609</v>
      </c>
    </row>
    <row r="1885" spans="1:9" ht="13.95" customHeight="1" x14ac:dyDescent="0.3">
      <c r="A1885" s="9">
        <v>1884</v>
      </c>
      <c r="B1885" s="11" t="s">
        <v>2</v>
      </c>
      <c r="C1885" s="15">
        <v>30617</v>
      </c>
      <c r="D1885" s="24">
        <f t="shared" si="29"/>
        <v>41</v>
      </c>
      <c r="E1885" s="19">
        <v>44040</v>
      </c>
      <c r="F1885" s="10">
        <v>889989.3</v>
      </c>
      <c r="G1885">
        <v>4</v>
      </c>
      <c r="I1885" cm="1">
        <f t="array" ref="I1885">Calcular_Prima_Anual_Empleado(B1885, D1885, G1885, F1885)</f>
        <v>34835.300794066112</v>
      </c>
    </row>
    <row r="1886" spans="1:9" ht="13.95" customHeight="1" x14ac:dyDescent="0.3">
      <c r="A1886" s="9">
        <v>1885</v>
      </c>
      <c r="B1886" s="11" t="s">
        <v>2</v>
      </c>
      <c r="C1886" s="15">
        <v>30595</v>
      </c>
      <c r="D1886" s="24">
        <f t="shared" si="29"/>
        <v>41</v>
      </c>
      <c r="E1886" s="19">
        <v>39898</v>
      </c>
      <c r="F1886" s="10">
        <v>452194.4</v>
      </c>
      <c r="G1886">
        <v>15</v>
      </c>
      <c r="I1886" cm="1">
        <f t="array" ref="I1886">Calcular_Prima_Anual_Empleado(B1886, D1886, G1886, F1886)</f>
        <v>166758.54840080626</v>
      </c>
    </row>
    <row r="1887" spans="1:9" ht="13.95" customHeight="1" x14ac:dyDescent="0.3">
      <c r="A1887" s="9">
        <v>1886</v>
      </c>
      <c r="B1887" s="11" t="s">
        <v>2</v>
      </c>
      <c r="C1887" s="15">
        <v>30490</v>
      </c>
      <c r="D1887" s="24">
        <f t="shared" si="29"/>
        <v>41</v>
      </c>
      <c r="E1887" s="19">
        <v>39016</v>
      </c>
      <c r="F1887" s="10">
        <v>778774.5</v>
      </c>
      <c r="G1887">
        <v>18</v>
      </c>
      <c r="I1887" cm="1">
        <f t="array" ref="I1887">Calcular_Prima_Anual_Empleado(B1887, D1887, G1887, F1887)</f>
        <v>283817.01838576724</v>
      </c>
    </row>
    <row r="1888" spans="1:9" ht="13.95" customHeight="1" x14ac:dyDescent="0.3">
      <c r="A1888" s="9">
        <v>1887</v>
      </c>
      <c r="B1888" s="11" t="s">
        <v>1</v>
      </c>
      <c r="C1888" s="15">
        <v>30623</v>
      </c>
      <c r="D1888" s="24">
        <f t="shared" si="29"/>
        <v>41</v>
      </c>
      <c r="E1888" s="19">
        <v>39495</v>
      </c>
      <c r="F1888" s="10">
        <v>546002</v>
      </c>
      <c r="G1888">
        <v>16</v>
      </c>
      <c r="I1888" cm="1">
        <f t="array" ref="I1888">Calcular_Prima_Anual_Empleado(B1888, D1888, G1888, F1888)</f>
        <v>160772.6636746717</v>
      </c>
    </row>
    <row r="1889" spans="1:9" ht="13.95" customHeight="1" x14ac:dyDescent="0.3">
      <c r="A1889" s="9">
        <v>1888</v>
      </c>
      <c r="B1889" s="11" t="s">
        <v>2</v>
      </c>
      <c r="C1889" s="15">
        <v>30638</v>
      </c>
      <c r="D1889" s="24">
        <f t="shared" si="29"/>
        <v>41</v>
      </c>
      <c r="E1889" s="19">
        <v>39103</v>
      </c>
      <c r="F1889" s="10">
        <v>293359.84999999998</v>
      </c>
      <c r="G1889">
        <v>17</v>
      </c>
      <c r="I1889" cm="1">
        <f t="array" ref="I1889">Calcular_Prima_Anual_Empleado(B1889, D1889, G1889, F1889)</f>
        <v>109826.33053526642</v>
      </c>
    </row>
    <row r="1890" spans="1:9" ht="13.95" customHeight="1" x14ac:dyDescent="0.3">
      <c r="A1890" s="9">
        <v>1889</v>
      </c>
      <c r="B1890" s="11" t="s">
        <v>1</v>
      </c>
      <c r="C1890" s="15">
        <v>30619</v>
      </c>
      <c r="D1890" s="24">
        <f t="shared" si="29"/>
        <v>41</v>
      </c>
      <c r="E1890" s="19">
        <v>38505</v>
      </c>
      <c r="F1890" s="10">
        <v>668991.74</v>
      </c>
      <c r="G1890">
        <v>19</v>
      </c>
      <c r="I1890" cm="1">
        <f t="array" ref="I1890">Calcular_Prima_Anual_Empleado(B1890, D1890, G1890, F1890)</f>
        <v>196061.09921776206</v>
      </c>
    </row>
    <row r="1891" spans="1:9" ht="13.95" customHeight="1" x14ac:dyDescent="0.3">
      <c r="A1891" s="9">
        <v>1890</v>
      </c>
      <c r="B1891" s="11" t="s">
        <v>2</v>
      </c>
      <c r="C1891" s="15">
        <v>30620</v>
      </c>
      <c r="D1891" s="24">
        <f t="shared" si="29"/>
        <v>41</v>
      </c>
      <c r="E1891" s="19">
        <v>39707</v>
      </c>
      <c r="F1891" s="10">
        <v>547253.80000000005</v>
      </c>
      <c r="G1891">
        <v>16</v>
      </c>
      <c r="I1891" cm="1">
        <f t="array" ref="I1891">Calcular_Prima_Anual_Empleado(B1891, D1891, G1891, F1891)</f>
        <v>200831.37746077776</v>
      </c>
    </row>
    <row r="1892" spans="1:9" ht="13.95" customHeight="1" x14ac:dyDescent="0.3">
      <c r="A1892" s="9">
        <v>1891</v>
      </c>
      <c r="B1892" s="11" t="s">
        <v>1</v>
      </c>
      <c r="C1892" s="15">
        <v>30627</v>
      </c>
      <c r="D1892" s="24">
        <f t="shared" si="29"/>
        <v>41</v>
      </c>
      <c r="E1892" s="19">
        <v>37805</v>
      </c>
      <c r="F1892" s="10">
        <v>641071</v>
      </c>
      <c r="G1892">
        <v>21</v>
      </c>
      <c r="I1892" cm="1">
        <f t="array" ref="I1892">Calcular_Prima_Anual_Empleado(B1892, D1892, G1892, F1892)</f>
        <v>271945.65284062386</v>
      </c>
    </row>
    <row r="1893" spans="1:9" ht="13.95" customHeight="1" x14ac:dyDescent="0.3">
      <c r="A1893" s="9">
        <v>1892</v>
      </c>
      <c r="B1893" s="11" t="s">
        <v>2</v>
      </c>
      <c r="C1893" s="15">
        <v>30629</v>
      </c>
      <c r="D1893" s="24">
        <f t="shared" si="29"/>
        <v>41</v>
      </c>
      <c r="E1893" s="19">
        <v>37803</v>
      </c>
      <c r="F1893" s="10">
        <v>1504102.19</v>
      </c>
      <c r="G1893">
        <v>21</v>
      </c>
      <c r="I1893" cm="1">
        <f t="array" ref="I1893">Calcular_Prima_Anual_Empleado(B1893, D1893, G1893, F1893)</f>
        <v>789076.60256732069</v>
      </c>
    </row>
    <row r="1894" spans="1:9" ht="13.95" customHeight="1" x14ac:dyDescent="0.3">
      <c r="A1894" s="9">
        <v>1893</v>
      </c>
      <c r="B1894" s="11" t="s">
        <v>2</v>
      </c>
      <c r="C1894" s="15">
        <v>30582</v>
      </c>
      <c r="D1894" s="24">
        <f t="shared" si="29"/>
        <v>41</v>
      </c>
      <c r="E1894" s="19">
        <v>42838</v>
      </c>
      <c r="F1894" s="10">
        <v>497532.46</v>
      </c>
      <c r="G1894">
        <v>7</v>
      </c>
      <c r="I1894" cm="1">
        <f t="array" ref="I1894">Calcular_Prima_Anual_Empleado(B1894, D1894, G1894, F1894)</f>
        <v>21535.675734796023</v>
      </c>
    </row>
    <row r="1895" spans="1:9" ht="13.95" customHeight="1" x14ac:dyDescent="0.3">
      <c r="A1895" s="9">
        <v>1894</v>
      </c>
      <c r="B1895" s="11" t="s">
        <v>1</v>
      </c>
      <c r="C1895" s="15">
        <v>30599</v>
      </c>
      <c r="D1895" s="24">
        <f t="shared" si="29"/>
        <v>41</v>
      </c>
      <c r="E1895" s="19">
        <v>40769</v>
      </c>
      <c r="F1895" s="10">
        <v>1717946.95</v>
      </c>
      <c r="G1895">
        <v>13</v>
      </c>
      <c r="I1895" cm="1">
        <f t="array" ref="I1895">Calcular_Prima_Anual_Empleado(B1895, D1895, G1895, F1895)</f>
        <v>497029.19879805093</v>
      </c>
    </row>
    <row r="1896" spans="1:9" ht="13.95" customHeight="1" x14ac:dyDescent="0.3">
      <c r="A1896" s="9">
        <v>1895</v>
      </c>
      <c r="B1896" s="11" t="s">
        <v>1</v>
      </c>
      <c r="C1896" s="15">
        <v>30589</v>
      </c>
      <c r="D1896" s="24">
        <f t="shared" si="29"/>
        <v>41</v>
      </c>
      <c r="E1896" s="19">
        <v>37853</v>
      </c>
      <c r="F1896" s="10">
        <v>900101.77</v>
      </c>
      <c r="G1896">
        <v>21</v>
      </c>
      <c r="I1896" cm="1">
        <f t="array" ref="I1896">Calcular_Prima_Anual_Empleado(B1896, D1896, G1896, F1896)</f>
        <v>380166.03890853404</v>
      </c>
    </row>
    <row r="1897" spans="1:9" ht="13.95" customHeight="1" x14ac:dyDescent="0.3">
      <c r="A1897" s="9">
        <v>1896</v>
      </c>
      <c r="B1897" s="11" t="s">
        <v>1</v>
      </c>
      <c r="C1897" s="15">
        <v>30614</v>
      </c>
      <c r="D1897" s="24">
        <f t="shared" si="29"/>
        <v>41</v>
      </c>
      <c r="E1897" s="19">
        <v>41042</v>
      </c>
      <c r="F1897" s="10">
        <v>1597224.9</v>
      </c>
      <c r="G1897">
        <v>12</v>
      </c>
      <c r="I1897" cm="1">
        <f t="array" ref="I1897">Calcular_Prima_Anual_Empleado(B1897, D1897, G1897, F1897)</f>
        <v>462391.41291400295</v>
      </c>
    </row>
    <row r="1898" spans="1:9" ht="13.95" customHeight="1" x14ac:dyDescent="0.3">
      <c r="A1898" s="9">
        <v>1897</v>
      </c>
      <c r="B1898" s="11" t="s">
        <v>1</v>
      </c>
      <c r="C1898" s="15">
        <v>30631</v>
      </c>
      <c r="D1898" s="24">
        <f t="shared" si="29"/>
        <v>41</v>
      </c>
      <c r="E1898" s="19">
        <v>38328</v>
      </c>
      <c r="F1898" s="10">
        <v>549721.75</v>
      </c>
      <c r="G1898">
        <v>20</v>
      </c>
      <c r="I1898" cm="1">
        <f t="array" ref="I1898">Calcular_Prima_Anual_Empleado(B1898, D1898, G1898, F1898)</f>
        <v>161839.94097854607</v>
      </c>
    </row>
    <row r="1899" spans="1:9" ht="13.95" customHeight="1" x14ac:dyDescent="0.3">
      <c r="A1899" s="9">
        <v>1898</v>
      </c>
      <c r="B1899" s="11" t="s">
        <v>1</v>
      </c>
      <c r="C1899" s="15">
        <v>30645</v>
      </c>
      <c r="D1899" s="24">
        <f t="shared" si="29"/>
        <v>41</v>
      </c>
      <c r="E1899" s="19">
        <v>39516</v>
      </c>
      <c r="F1899" s="10">
        <v>1151545.9099999999</v>
      </c>
      <c r="G1899">
        <v>16</v>
      </c>
      <c r="I1899" cm="1">
        <f t="array" ref="I1899">Calcular_Prima_Anual_Empleado(B1899, D1899, G1899, F1899)</f>
        <v>334516.4022706385</v>
      </c>
    </row>
    <row r="1900" spans="1:9" ht="13.95" customHeight="1" x14ac:dyDescent="0.3">
      <c r="A1900" s="9">
        <v>1899</v>
      </c>
      <c r="B1900" s="11" t="s">
        <v>1</v>
      </c>
      <c r="C1900" s="15">
        <v>30625</v>
      </c>
      <c r="D1900" s="24">
        <f t="shared" si="29"/>
        <v>41</v>
      </c>
      <c r="E1900" s="19">
        <v>41748</v>
      </c>
      <c r="F1900" s="10">
        <v>512292</v>
      </c>
      <c r="G1900">
        <v>10</v>
      </c>
      <c r="I1900" cm="1">
        <f t="array" ref="I1900">Calcular_Prima_Anual_Empleado(B1900, D1900, G1900, F1900)</f>
        <v>19545.11063032657</v>
      </c>
    </row>
    <row r="1901" spans="1:9" ht="13.95" customHeight="1" x14ac:dyDescent="0.3">
      <c r="A1901" s="9">
        <v>1900</v>
      </c>
      <c r="B1901" s="11" t="s">
        <v>2</v>
      </c>
      <c r="C1901" s="15">
        <v>30633</v>
      </c>
      <c r="D1901" s="24">
        <f t="shared" si="29"/>
        <v>41</v>
      </c>
      <c r="E1901" s="19">
        <v>38448</v>
      </c>
      <c r="F1901" s="10">
        <v>1727344.1</v>
      </c>
      <c r="G1901">
        <v>19</v>
      </c>
      <c r="I1901" cm="1">
        <f t="array" ref="I1901">Calcular_Prima_Anual_Empleado(B1901, D1901, G1901, F1901)</f>
        <v>623819.68863495404</v>
      </c>
    </row>
    <row r="1902" spans="1:9" ht="13.95" customHeight="1" x14ac:dyDescent="0.3">
      <c r="A1902" s="9">
        <v>1901</v>
      </c>
      <c r="B1902" s="11" t="s">
        <v>1</v>
      </c>
      <c r="C1902" s="15">
        <v>30593</v>
      </c>
      <c r="D1902" s="24">
        <f t="shared" si="29"/>
        <v>41</v>
      </c>
      <c r="E1902" s="19">
        <v>39335</v>
      </c>
      <c r="F1902" s="10">
        <v>731803.5</v>
      </c>
      <c r="G1902">
        <v>17</v>
      </c>
      <c r="I1902" cm="1">
        <f t="array" ref="I1902">Calcular_Prima_Anual_Empleado(B1902, D1902, G1902, F1902)</f>
        <v>214083.16141667453</v>
      </c>
    </row>
    <row r="1903" spans="1:9" ht="13.95" customHeight="1" x14ac:dyDescent="0.3">
      <c r="A1903" s="9">
        <v>1902</v>
      </c>
      <c r="B1903" s="11" t="s">
        <v>2</v>
      </c>
      <c r="C1903" s="15">
        <v>30661</v>
      </c>
      <c r="D1903" s="24">
        <f t="shared" si="29"/>
        <v>41</v>
      </c>
      <c r="E1903" s="19">
        <v>42415</v>
      </c>
      <c r="F1903" s="10">
        <v>1050367.1499999999</v>
      </c>
      <c r="G1903">
        <v>8</v>
      </c>
      <c r="I1903" cm="1">
        <f t="array" ref="I1903">Calcular_Prima_Anual_Empleado(B1903, D1903, G1903, F1903)</f>
        <v>40270.204853355419</v>
      </c>
    </row>
    <row r="1904" spans="1:9" ht="13.95" customHeight="1" x14ac:dyDescent="0.3">
      <c r="A1904" s="9">
        <v>1903</v>
      </c>
      <c r="B1904" s="11" t="s">
        <v>2</v>
      </c>
      <c r="C1904" s="15">
        <v>30675</v>
      </c>
      <c r="D1904" s="24">
        <f t="shared" si="29"/>
        <v>41</v>
      </c>
      <c r="E1904" s="19">
        <v>43864</v>
      </c>
      <c r="F1904" s="10">
        <v>211031.7</v>
      </c>
      <c r="G1904">
        <v>4</v>
      </c>
      <c r="I1904" cm="1">
        <f t="array" ref="I1904">Calcular_Prima_Anual_Empleado(B1904, D1904, G1904, F1904)</f>
        <v>11826.703183327883</v>
      </c>
    </row>
    <row r="1905" spans="1:9" ht="13.95" customHeight="1" x14ac:dyDescent="0.3">
      <c r="A1905" s="9">
        <v>1904</v>
      </c>
      <c r="B1905" s="11" t="s">
        <v>1</v>
      </c>
      <c r="C1905" s="15">
        <v>30611</v>
      </c>
      <c r="D1905" s="24">
        <f t="shared" si="29"/>
        <v>41</v>
      </c>
      <c r="E1905" s="19">
        <v>38706</v>
      </c>
      <c r="F1905" s="10">
        <v>672204</v>
      </c>
      <c r="G1905">
        <v>19</v>
      </c>
      <c r="I1905" cm="1">
        <f t="array" ref="I1905">Calcular_Prima_Anual_Empleado(B1905, D1905, G1905, F1905)</f>
        <v>196982.76658576899</v>
      </c>
    </row>
    <row r="1906" spans="1:9" ht="13.95" customHeight="1" x14ac:dyDescent="0.3">
      <c r="A1906" s="9">
        <v>1905</v>
      </c>
      <c r="B1906" s="11" t="s">
        <v>1</v>
      </c>
      <c r="C1906" s="15">
        <v>30666</v>
      </c>
      <c r="D1906" s="24">
        <f t="shared" si="29"/>
        <v>41</v>
      </c>
      <c r="E1906" s="19">
        <v>37708</v>
      </c>
      <c r="F1906" s="10">
        <v>786729</v>
      </c>
      <c r="G1906">
        <v>21</v>
      </c>
      <c r="I1906" cm="1">
        <f t="array" ref="I1906">Calcular_Prima_Anual_Empleado(B1906, D1906, G1906, F1906)</f>
        <v>332800.06405161502</v>
      </c>
    </row>
    <row r="1907" spans="1:9" ht="13.95" customHeight="1" x14ac:dyDescent="0.3">
      <c r="A1907" s="9">
        <v>1906</v>
      </c>
      <c r="B1907" s="11" t="s">
        <v>1</v>
      </c>
      <c r="C1907" s="15">
        <v>30668</v>
      </c>
      <c r="D1907" s="24">
        <f t="shared" si="29"/>
        <v>41</v>
      </c>
      <c r="E1907" s="19">
        <v>39424</v>
      </c>
      <c r="F1907" s="10">
        <v>639386</v>
      </c>
      <c r="G1907">
        <v>17</v>
      </c>
      <c r="I1907" cm="1">
        <f t="array" ref="I1907">Calcular_Prima_Anual_Empleado(B1907, D1907, G1907, F1907)</f>
        <v>187566.56749751049</v>
      </c>
    </row>
    <row r="1908" spans="1:9" ht="13.95" customHeight="1" x14ac:dyDescent="0.3">
      <c r="A1908" s="9">
        <v>1907</v>
      </c>
      <c r="B1908" s="11" t="s">
        <v>2</v>
      </c>
      <c r="C1908" s="15">
        <v>30605</v>
      </c>
      <c r="D1908" s="24">
        <f t="shared" si="29"/>
        <v>41</v>
      </c>
      <c r="E1908" s="19">
        <v>39475</v>
      </c>
      <c r="F1908" s="10">
        <v>1609183</v>
      </c>
      <c r="G1908">
        <v>16</v>
      </c>
      <c r="I1908" cm="1">
        <f t="array" ref="I1908">Calcular_Prima_Anual_Empleado(B1908, D1908, G1908, F1908)</f>
        <v>581466.34996630892</v>
      </c>
    </row>
    <row r="1909" spans="1:9" ht="13.95" customHeight="1" x14ac:dyDescent="0.3">
      <c r="A1909" s="9">
        <v>1908</v>
      </c>
      <c r="B1909" s="11" t="s">
        <v>2</v>
      </c>
      <c r="C1909" s="15">
        <v>30661</v>
      </c>
      <c r="D1909" s="24">
        <f t="shared" si="29"/>
        <v>41</v>
      </c>
      <c r="E1909" s="19">
        <v>37634</v>
      </c>
      <c r="F1909" s="10">
        <v>1486759.5</v>
      </c>
      <c r="G1909">
        <v>21</v>
      </c>
      <c r="I1909" cm="1">
        <f t="array" ref="I1909">Calcular_Prima_Anual_Empleado(B1909, D1909, G1909, F1909)</f>
        <v>780032.25050235959</v>
      </c>
    </row>
    <row r="1910" spans="1:9" ht="13.95" customHeight="1" x14ac:dyDescent="0.3">
      <c r="A1910" s="9">
        <v>1909</v>
      </c>
      <c r="B1910" s="11" t="s">
        <v>2</v>
      </c>
      <c r="C1910" s="15">
        <v>30635</v>
      </c>
      <c r="D1910" s="24">
        <f t="shared" si="29"/>
        <v>41</v>
      </c>
      <c r="E1910" s="19">
        <v>41256</v>
      </c>
      <c r="F1910" s="10">
        <v>469732.5</v>
      </c>
      <c r="G1910">
        <v>12</v>
      </c>
      <c r="I1910" cm="1">
        <f t="array" ref="I1910">Calcular_Prima_Anual_Empleado(B1910, D1910, G1910, F1910)</f>
        <v>173044.85657587025</v>
      </c>
    </row>
    <row r="1911" spans="1:9" ht="13.95" customHeight="1" x14ac:dyDescent="0.3">
      <c r="A1911" s="9">
        <v>1910</v>
      </c>
      <c r="B1911" s="11" t="s">
        <v>1</v>
      </c>
      <c r="C1911" s="15">
        <v>30663</v>
      </c>
      <c r="D1911" s="24">
        <f t="shared" si="29"/>
        <v>41</v>
      </c>
      <c r="E1911" s="19">
        <v>40151</v>
      </c>
      <c r="F1911" s="10">
        <v>682812.6</v>
      </c>
      <c r="G1911">
        <v>15</v>
      </c>
      <c r="I1911" cm="1">
        <f t="array" ref="I1911">Calcular_Prima_Anual_Empleado(B1911, D1911, G1911, F1911)</f>
        <v>200026.60501735215</v>
      </c>
    </row>
    <row r="1912" spans="1:9" ht="13.95" customHeight="1" x14ac:dyDescent="0.3">
      <c r="A1912" s="9">
        <v>1911</v>
      </c>
      <c r="B1912" s="11" t="s">
        <v>1</v>
      </c>
      <c r="C1912" s="15">
        <v>30636</v>
      </c>
      <c r="D1912" s="24">
        <f t="shared" si="29"/>
        <v>41</v>
      </c>
      <c r="E1912" s="19">
        <v>41262</v>
      </c>
      <c r="F1912" s="10">
        <v>550445</v>
      </c>
      <c r="G1912">
        <v>12</v>
      </c>
      <c r="I1912" cm="1">
        <f t="array" ref="I1912">Calcular_Prima_Anual_Empleado(B1912, D1912, G1912, F1912)</f>
        <v>162047.4571584042</v>
      </c>
    </row>
    <row r="1913" spans="1:9" ht="13.95" customHeight="1" x14ac:dyDescent="0.3">
      <c r="A1913" s="9">
        <v>1912</v>
      </c>
      <c r="B1913" s="11" t="s">
        <v>2</v>
      </c>
      <c r="C1913" s="15">
        <v>30656</v>
      </c>
      <c r="D1913" s="24">
        <f t="shared" si="29"/>
        <v>41</v>
      </c>
      <c r="E1913" s="19">
        <v>39024</v>
      </c>
      <c r="F1913" s="10">
        <v>1703098.1</v>
      </c>
      <c r="G1913">
        <v>18</v>
      </c>
      <c r="I1913" cm="1">
        <f t="array" ref="I1913">Calcular_Prima_Anual_Empleado(B1913, D1913, G1913, F1913)</f>
        <v>615129.0192914902</v>
      </c>
    </row>
    <row r="1914" spans="1:9" ht="13.95" customHeight="1" x14ac:dyDescent="0.3">
      <c r="A1914" s="9">
        <v>1913</v>
      </c>
      <c r="B1914" s="11" t="s">
        <v>1</v>
      </c>
      <c r="C1914" s="15">
        <v>30679</v>
      </c>
      <c r="D1914" s="24">
        <f t="shared" si="29"/>
        <v>41</v>
      </c>
      <c r="E1914" s="19">
        <v>40008</v>
      </c>
      <c r="F1914" s="10">
        <v>1454873.53</v>
      </c>
      <c r="G1914">
        <v>15</v>
      </c>
      <c r="I1914" cm="1">
        <f t="array" ref="I1914">Calcular_Prima_Anual_Empleado(B1914, D1914, G1914, F1914)</f>
        <v>421547.70396140573</v>
      </c>
    </row>
    <row r="1915" spans="1:9" ht="13.95" customHeight="1" x14ac:dyDescent="0.3">
      <c r="A1915" s="9">
        <v>1914</v>
      </c>
      <c r="B1915" s="11" t="s">
        <v>2</v>
      </c>
      <c r="C1915" s="15">
        <v>30674</v>
      </c>
      <c r="D1915" s="24">
        <f t="shared" si="29"/>
        <v>41</v>
      </c>
      <c r="E1915" s="19">
        <v>39429</v>
      </c>
      <c r="F1915" s="10">
        <v>2235729.7999999998</v>
      </c>
      <c r="G1915">
        <v>17</v>
      </c>
      <c r="I1915" cm="1">
        <f t="array" ref="I1915">Calcular_Prima_Anual_Empleado(B1915, D1915, G1915, F1915)</f>
        <v>806044.05626860121</v>
      </c>
    </row>
    <row r="1916" spans="1:9" ht="13.95" customHeight="1" x14ac:dyDescent="0.3">
      <c r="A1916" s="9">
        <v>1915</v>
      </c>
      <c r="B1916" s="11" t="s">
        <v>1</v>
      </c>
      <c r="C1916" s="15">
        <v>30676</v>
      </c>
      <c r="D1916" s="24">
        <f t="shared" si="29"/>
        <v>41</v>
      </c>
      <c r="E1916" s="19">
        <v>39205</v>
      </c>
      <c r="F1916" s="10">
        <v>1599038.48</v>
      </c>
      <c r="G1916">
        <v>17</v>
      </c>
      <c r="I1916" cm="1">
        <f t="array" ref="I1916">Calcular_Prima_Anual_Empleado(B1916, D1916, G1916, F1916)</f>
        <v>462911.76852197672</v>
      </c>
    </row>
    <row r="1917" spans="1:9" ht="13.95" customHeight="1" x14ac:dyDescent="0.3">
      <c r="A1917" s="9">
        <v>1916</v>
      </c>
      <c r="B1917" s="11" t="s">
        <v>2</v>
      </c>
      <c r="C1917" s="15">
        <v>30648</v>
      </c>
      <c r="D1917" s="24">
        <f t="shared" si="29"/>
        <v>41</v>
      </c>
      <c r="E1917" s="19">
        <v>43290</v>
      </c>
      <c r="F1917" s="10">
        <v>104978.65</v>
      </c>
      <c r="G1917">
        <v>6</v>
      </c>
      <c r="I1917" cm="1">
        <f t="array" ref="I1917">Calcular_Prima_Anual_Empleado(B1917, D1917, G1917, F1917)</f>
        <v>8232.7645443885722</v>
      </c>
    </row>
    <row r="1918" spans="1:9" ht="13.95" customHeight="1" x14ac:dyDescent="0.3">
      <c r="A1918" s="9">
        <v>1917</v>
      </c>
      <c r="B1918" s="11" t="s">
        <v>1</v>
      </c>
      <c r="C1918" s="15">
        <v>30610</v>
      </c>
      <c r="D1918" s="24">
        <f t="shared" si="29"/>
        <v>41</v>
      </c>
      <c r="E1918" s="19">
        <v>38364</v>
      </c>
      <c r="F1918" s="10">
        <v>760193.5</v>
      </c>
      <c r="G1918">
        <v>19</v>
      </c>
      <c r="I1918" cm="1">
        <f t="array" ref="I1918">Calcular_Prima_Anual_Empleado(B1918, D1918, G1918, F1918)</f>
        <v>222228.87084795174</v>
      </c>
    </row>
    <row r="1919" spans="1:9" ht="13.95" customHeight="1" x14ac:dyDescent="0.3">
      <c r="A1919" s="9">
        <v>1918</v>
      </c>
      <c r="B1919" s="11" t="s">
        <v>2</v>
      </c>
      <c r="C1919" s="15">
        <v>30652</v>
      </c>
      <c r="D1919" s="24">
        <f t="shared" si="29"/>
        <v>41</v>
      </c>
      <c r="E1919" s="19">
        <v>38931</v>
      </c>
      <c r="F1919" s="10">
        <v>655274</v>
      </c>
      <c r="G1919">
        <v>18</v>
      </c>
      <c r="I1919" cm="1">
        <f t="array" ref="I1919">Calcular_Prima_Anual_Empleado(B1919, D1919, G1919, F1919)</f>
        <v>239549.83991292806</v>
      </c>
    </row>
    <row r="1920" spans="1:9" ht="13.95" customHeight="1" x14ac:dyDescent="0.3">
      <c r="A1920" s="9">
        <v>1919</v>
      </c>
      <c r="B1920" s="11" t="s">
        <v>2</v>
      </c>
      <c r="C1920" s="15">
        <v>30659</v>
      </c>
      <c r="D1920" s="24">
        <f t="shared" si="29"/>
        <v>41</v>
      </c>
      <c r="E1920" s="19">
        <v>37434</v>
      </c>
      <c r="F1920" s="10">
        <v>781657.59999999998</v>
      </c>
      <c r="G1920">
        <v>22</v>
      </c>
      <c r="I1920" cm="1">
        <f t="array" ref="I1920">Calcular_Prima_Anual_Empleado(B1920, D1920, G1920, F1920)</f>
        <v>412315.94897860987</v>
      </c>
    </row>
    <row r="1921" spans="1:9" ht="13.95" customHeight="1" x14ac:dyDescent="0.3">
      <c r="A1921" s="9">
        <v>1920</v>
      </c>
      <c r="B1921" s="11" t="s">
        <v>2</v>
      </c>
      <c r="C1921" s="15">
        <v>30676</v>
      </c>
      <c r="D1921" s="24">
        <f t="shared" si="29"/>
        <v>41</v>
      </c>
      <c r="E1921" s="19">
        <v>38298</v>
      </c>
      <c r="F1921" s="10">
        <v>705622</v>
      </c>
      <c r="G1921">
        <v>20</v>
      </c>
      <c r="I1921" cm="1">
        <f t="array" ref="I1921">Calcular_Prima_Anual_Empleado(B1921, D1921, G1921, F1921)</f>
        <v>257596.43811901222</v>
      </c>
    </row>
    <row r="1922" spans="1:9" ht="13.95" customHeight="1" x14ac:dyDescent="0.3">
      <c r="A1922" s="9">
        <v>1921</v>
      </c>
      <c r="B1922" s="11" t="s">
        <v>1</v>
      </c>
      <c r="C1922" s="15">
        <v>30690</v>
      </c>
      <c r="D1922" s="24">
        <f t="shared" si="29"/>
        <v>40</v>
      </c>
      <c r="E1922" s="19">
        <v>39068</v>
      </c>
      <c r="F1922" s="10">
        <v>658069</v>
      </c>
      <c r="G1922">
        <v>18</v>
      </c>
      <c r="I1922" cm="1">
        <f t="array" ref="I1922">Calcular_Prima_Anual_Empleado(B1922, D1922, G1922, F1922)</f>
        <v>182384.24531095533</v>
      </c>
    </row>
    <row r="1923" spans="1:9" ht="13.95" customHeight="1" x14ac:dyDescent="0.3">
      <c r="A1923" s="9">
        <v>1922</v>
      </c>
      <c r="B1923" s="11" t="s">
        <v>2</v>
      </c>
      <c r="C1923" s="15">
        <v>30704</v>
      </c>
      <c r="D1923" s="24">
        <f t="shared" ref="D1923:D1986" si="30">2024-YEAR(C1923)</f>
        <v>40</v>
      </c>
      <c r="E1923" s="19">
        <v>43319</v>
      </c>
      <c r="F1923" s="10">
        <v>575439.6</v>
      </c>
      <c r="G1923">
        <v>6</v>
      </c>
      <c r="I1923" cm="1">
        <f t="array" ref="I1923">Calcular_Prima_Anual_Empleado(B1923, D1923, G1923, F1923)</f>
        <v>22841.598218434669</v>
      </c>
    </row>
    <row r="1924" spans="1:9" ht="13.95" customHeight="1" x14ac:dyDescent="0.3">
      <c r="A1924" s="9">
        <v>1923</v>
      </c>
      <c r="B1924" s="11" t="s">
        <v>1</v>
      </c>
      <c r="C1924" s="15">
        <v>30705</v>
      </c>
      <c r="D1924" s="24">
        <f t="shared" si="30"/>
        <v>40</v>
      </c>
      <c r="E1924" s="19">
        <v>39805</v>
      </c>
      <c r="F1924" s="10">
        <v>570363</v>
      </c>
      <c r="G1924">
        <v>16</v>
      </c>
      <c r="I1924" cm="1">
        <f t="array" ref="I1924">Calcular_Prima_Anual_Empleado(B1924, D1924, G1924, F1924)</f>
        <v>158603.90663159557</v>
      </c>
    </row>
    <row r="1925" spans="1:9" ht="13.95" customHeight="1" x14ac:dyDescent="0.3">
      <c r="A1925" s="9">
        <v>1924</v>
      </c>
      <c r="B1925" s="11" t="s">
        <v>1</v>
      </c>
      <c r="C1925" s="15">
        <v>30711</v>
      </c>
      <c r="D1925" s="24">
        <f t="shared" si="30"/>
        <v>40</v>
      </c>
      <c r="E1925" s="19">
        <v>39095</v>
      </c>
      <c r="F1925" s="10">
        <v>484014.9</v>
      </c>
      <c r="G1925">
        <v>17</v>
      </c>
      <c r="I1925" cm="1">
        <f t="array" ref="I1925">Calcular_Prima_Anual_Empleado(B1925, D1925, G1925, F1925)</f>
        <v>135191.74483742841</v>
      </c>
    </row>
    <row r="1926" spans="1:9" ht="13.95" customHeight="1" x14ac:dyDescent="0.3">
      <c r="A1926" s="9">
        <v>1925</v>
      </c>
      <c r="B1926" s="11" t="s">
        <v>1</v>
      </c>
      <c r="C1926" s="15">
        <v>30716</v>
      </c>
      <c r="D1926" s="24">
        <f t="shared" si="30"/>
        <v>40</v>
      </c>
      <c r="E1926" s="19">
        <v>37802</v>
      </c>
      <c r="F1926" s="10">
        <v>2368879.2400000002</v>
      </c>
      <c r="G1926">
        <v>21</v>
      </c>
      <c r="I1926" cm="1">
        <f t="array" ref="I1926">Calcular_Prima_Anual_Empleado(B1926, D1926, G1926, F1926)</f>
        <v>939203.40121116291</v>
      </c>
    </row>
    <row r="1927" spans="1:9" ht="13.95" customHeight="1" x14ac:dyDescent="0.3">
      <c r="A1927" s="9">
        <v>1926</v>
      </c>
      <c r="B1927" s="11" t="s">
        <v>2</v>
      </c>
      <c r="C1927" s="15">
        <v>30720</v>
      </c>
      <c r="D1927" s="24">
        <f t="shared" si="30"/>
        <v>40</v>
      </c>
      <c r="E1927" s="19">
        <v>38247</v>
      </c>
      <c r="F1927" s="10">
        <v>1704998</v>
      </c>
      <c r="G1927">
        <v>20</v>
      </c>
      <c r="I1927" cm="1">
        <f t="array" ref="I1927">Calcular_Prima_Anual_Empleado(B1927, D1927, G1927, F1927)</f>
        <v>580198.61421099911</v>
      </c>
    </row>
    <row r="1928" spans="1:9" ht="13.95" customHeight="1" x14ac:dyDescent="0.3">
      <c r="A1928" s="9">
        <v>1927</v>
      </c>
      <c r="B1928" s="11" t="s">
        <v>1</v>
      </c>
      <c r="C1928" s="15">
        <v>30715</v>
      </c>
      <c r="D1928" s="24">
        <f t="shared" si="30"/>
        <v>40</v>
      </c>
      <c r="E1928" s="19">
        <v>44040</v>
      </c>
      <c r="F1928" s="10">
        <v>889989.3</v>
      </c>
      <c r="G1928">
        <v>4</v>
      </c>
      <c r="I1928" cm="1">
        <f t="array" ref="I1928">Calcular_Prima_Anual_Empleado(B1928, D1928, G1928, F1928)</f>
        <v>29292.564118667025</v>
      </c>
    </row>
    <row r="1929" spans="1:9" ht="13.95" customHeight="1" x14ac:dyDescent="0.3">
      <c r="A1929" s="9">
        <v>1928</v>
      </c>
      <c r="B1929" s="11" t="s">
        <v>1</v>
      </c>
      <c r="C1929" s="15">
        <v>30715</v>
      </c>
      <c r="D1929" s="24">
        <f t="shared" si="30"/>
        <v>40</v>
      </c>
      <c r="E1929" s="19">
        <v>44147</v>
      </c>
      <c r="F1929" s="10">
        <v>304612.5</v>
      </c>
      <c r="G1929">
        <v>4</v>
      </c>
      <c r="I1929" cm="1">
        <f t="array" ref="I1929">Calcular_Prima_Anual_Empleado(B1929, D1929, G1929, F1929)</f>
        <v>12628.75783801386</v>
      </c>
    </row>
    <row r="1930" spans="1:9" ht="13.95" customHeight="1" x14ac:dyDescent="0.3">
      <c r="A1930" s="9">
        <v>1929</v>
      </c>
      <c r="B1930" s="11" t="s">
        <v>2</v>
      </c>
      <c r="C1930" s="15">
        <v>30717</v>
      </c>
      <c r="D1930" s="24">
        <f t="shared" si="30"/>
        <v>40</v>
      </c>
      <c r="E1930" s="19">
        <v>40299</v>
      </c>
      <c r="F1930" s="10">
        <v>671113.6</v>
      </c>
      <c r="G1930">
        <v>14</v>
      </c>
      <c r="I1930" cm="1">
        <f t="array" ref="I1930">Calcular_Prima_Anual_Empleado(B1930, D1930, G1930, F1930)</f>
        <v>231086.19308898682</v>
      </c>
    </row>
    <row r="1931" spans="1:9" ht="13.95" customHeight="1" x14ac:dyDescent="0.3">
      <c r="A1931" s="9">
        <v>1930</v>
      </c>
      <c r="B1931" s="11" t="s">
        <v>1</v>
      </c>
      <c r="C1931" s="15">
        <v>30712</v>
      </c>
      <c r="D1931" s="24">
        <f t="shared" si="30"/>
        <v>40</v>
      </c>
      <c r="E1931" s="19">
        <v>39449</v>
      </c>
      <c r="F1931" s="10">
        <v>584869.4</v>
      </c>
      <c r="G1931">
        <v>16</v>
      </c>
      <c r="I1931" cm="1">
        <f t="array" ref="I1931">Calcular_Prima_Anual_Empleado(B1931, D1931, G1931, F1931)</f>
        <v>162537.1279051489</v>
      </c>
    </row>
    <row r="1932" spans="1:9" ht="13.95" customHeight="1" x14ac:dyDescent="0.3">
      <c r="A1932" s="9">
        <v>1931</v>
      </c>
      <c r="B1932" s="11" t="s">
        <v>2</v>
      </c>
      <c r="C1932" s="15">
        <v>30717</v>
      </c>
      <c r="D1932" s="24">
        <f t="shared" si="30"/>
        <v>40</v>
      </c>
      <c r="E1932" s="19">
        <v>41137</v>
      </c>
      <c r="F1932" s="10">
        <v>1400361.53</v>
      </c>
      <c r="G1932">
        <v>12</v>
      </c>
      <c r="I1932" cm="1">
        <f t="array" ref="I1932">Calcular_Prima_Anual_Empleado(B1932, D1932, G1932, F1932)</f>
        <v>477331.81826769694</v>
      </c>
    </row>
    <row r="1933" spans="1:9" ht="13.95" customHeight="1" x14ac:dyDescent="0.3">
      <c r="A1933" s="9">
        <v>1932</v>
      </c>
      <c r="B1933" s="11" t="s">
        <v>1</v>
      </c>
      <c r="C1933" s="15">
        <v>30730</v>
      </c>
      <c r="D1933" s="24">
        <f t="shared" si="30"/>
        <v>40</v>
      </c>
      <c r="E1933" s="19">
        <v>38508</v>
      </c>
      <c r="F1933" s="10">
        <v>519537.55</v>
      </c>
      <c r="G1933">
        <v>19</v>
      </c>
      <c r="I1933" cm="1">
        <f t="array" ref="I1933">Calcular_Prima_Anual_Empleado(B1933, D1933, G1933, F1933)</f>
        <v>144823.24835814946</v>
      </c>
    </row>
    <row r="1934" spans="1:9" ht="13.95" customHeight="1" x14ac:dyDescent="0.3">
      <c r="A1934" s="9">
        <v>1933</v>
      </c>
      <c r="B1934" s="11" t="s">
        <v>2</v>
      </c>
      <c r="C1934" s="15">
        <v>30724</v>
      </c>
      <c r="D1934" s="24">
        <f t="shared" si="30"/>
        <v>40</v>
      </c>
      <c r="E1934" s="19">
        <v>40228</v>
      </c>
      <c r="F1934" s="10">
        <v>1718868.54</v>
      </c>
      <c r="G1934">
        <v>14</v>
      </c>
      <c r="I1934" cm="1">
        <f t="array" ref="I1934">Calcular_Prima_Anual_Empleado(B1934, D1934, G1934, F1934)</f>
        <v>584882.2885189486</v>
      </c>
    </row>
    <row r="1935" spans="1:9" ht="13.95" customHeight="1" x14ac:dyDescent="0.3">
      <c r="A1935" s="9">
        <v>1934</v>
      </c>
      <c r="B1935" s="11" t="s">
        <v>2</v>
      </c>
      <c r="C1935" s="15">
        <v>30721</v>
      </c>
      <c r="D1935" s="24">
        <f t="shared" si="30"/>
        <v>40</v>
      </c>
      <c r="E1935" s="19">
        <v>44067</v>
      </c>
      <c r="F1935" s="10">
        <v>576490.5</v>
      </c>
      <c r="G1935">
        <v>4</v>
      </c>
      <c r="I1935" cm="1">
        <f t="array" ref="I1935">Calcular_Prima_Anual_Empleado(B1935, D1935, G1935, F1935)</f>
        <v>22875.147952324493</v>
      </c>
    </row>
    <row r="1936" spans="1:9" ht="13.95" customHeight="1" x14ac:dyDescent="0.3">
      <c r="A1936" s="9">
        <v>1935</v>
      </c>
      <c r="B1936" s="11" t="s">
        <v>1</v>
      </c>
      <c r="C1936" s="15">
        <v>30730</v>
      </c>
      <c r="D1936" s="24">
        <f t="shared" si="30"/>
        <v>40</v>
      </c>
      <c r="E1936" s="19">
        <v>42108</v>
      </c>
      <c r="F1936" s="10">
        <v>537207.35</v>
      </c>
      <c r="G1936">
        <v>9</v>
      </c>
      <c r="I1936" cm="1">
        <f t="array" ref="I1936">Calcular_Prima_Anual_Empleado(B1936, D1936, G1936, F1936)</f>
        <v>19249.989704868818</v>
      </c>
    </row>
    <row r="1937" spans="1:9" ht="13.95" customHeight="1" x14ac:dyDescent="0.3">
      <c r="A1937" s="9">
        <v>1936</v>
      </c>
      <c r="B1937" s="11" t="s">
        <v>2</v>
      </c>
      <c r="C1937" s="15">
        <v>30719</v>
      </c>
      <c r="D1937" s="24">
        <f t="shared" si="30"/>
        <v>40</v>
      </c>
      <c r="E1937" s="19">
        <v>43560</v>
      </c>
      <c r="F1937" s="10">
        <v>548870.6</v>
      </c>
      <c r="G1937">
        <v>5</v>
      </c>
      <c r="I1937" cm="1">
        <f t="array" ref="I1937">Calcular_Prima_Anual_Empleado(B1937, D1937, G1937, F1937)</f>
        <v>21993.389178831672</v>
      </c>
    </row>
    <row r="1938" spans="1:9" ht="13.95" customHeight="1" x14ac:dyDescent="0.3">
      <c r="A1938" s="9">
        <v>1937</v>
      </c>
      <c r="B1938" s="11" t="s">
        <v>1</v>
      </c>
      <c r="C1938" s="15">
        <v>30698</v>
      </c>
      <c r="D1938" s="24">
        <f t="shared" si="30"/>
        <v>40</v>
      </c>
      <c r="E1938" s="19">
        <v>39634</v>
      </c>
      <c r="F1938" s="10">
        <v>714607</v>
      </c>
      <c r="G1938">
        <v>16</v>
      </c>
      <c r="I1938" cm="1">
        <f t="array" ref="I1938">Calcular_Prima_Anual_Empleado(B1938, D1938, G1938, F1938)</f>
        <v>197713.78705557529</v>
      </c>
    </row>
    <row r="1939" spans="1:9" ht="13.95" customHeight="1" x14ac:dyDescent="0.3">
      <c r="A1939" s="9">
        <v>1938</v>
      </c>
      <c r="B1939" s="11" t="s">
        <v>2</v>
      </c>
      <c r="C1939" s="15">
        <v>30713</v>
      </c>
      <c r="D1939" s="24">
        <f t="shared" si="30"/>
        <v>40</v>
      </c>
      <c r="E1939" s="19">
        <v>42660</v>
      </c>
      <c r="F1939" s="10">
        <v>493769.68</v>
      </c>
      <c r="G1939">
        <v>8</v>
      </c>
      <c r="I1939" cm="1">
        <f t="array" ref="I1939">Calcular_Prima_Anual_Empleado(B1939, D1939, G1939, F1939)</f>
        <v>20234.305342991356</v>
      </c>
    </row>
    <row r="1940" spans="1:9" ht="13.95" customHeight="1" x14ac:dyDescent="0.3">
      <c r="A1940" s="9">
        <v>1939</v>
      </c>
      <c r="B1940" s="11" t="s">
        <v>2</v>
      </c>
      <c r="C1940" s="15">
        <v>30710</v>
      </c>
      <c r="D1940" s="24">
        <f t="shared" si="30"/>
        <v>40</v>
      </c>
      <c r="E1940" s="19">
        <v>40715</v>
      </c>
      <c r="F1940" s="10">
        <v>1794177.07</v>
      </c>
      <c r="G1940">
        <v>13</v>
      </c>
      <c r="I1940" cm="1">
        <f t="array" ref="I1940">Calcular_Prima_Anual_Empleado(B1940, D1940, G1940, F1940)</f>
        <v>610311.76906768268</v>
      </c>
    </row>
    <row r="1941" spans="1:9" ht="13.95" customHeight="1" x14ac:dyDescent="0.3">
      <c r="A1941" s="9">
        <v>1940</v>
      </c>
      <c r="B1941" s="11" t="s">
        <v>2</v>
      </c>
      <c r="C1941" s="15">
        <v>28938</v>
      </c>
      <c r="D1941" s="24">
        <f t="shared" si="30"/>
        <v>45</v>
      </c>
      <c r="E1941" s="19">
        <v>36956</v>
      </c>
      <c r="F1941" s="10">
        <v>1595274.1</v>
      </c>
      <c r="G1941">
        <v>23</v>
      </c>
      <c r="I1941" cm="1">
        <f t="array" ref="I1941">Calcular_Prima_Anual_Empleado(B1941, D1941, G1941, F1941)</f>
        <v>1083522.8143006489</v>
      </c>
    </row>
    <row r="1942" spans="1:9" ht="13.95" customHeight="1" x14ac:dyDescent="0.3">
      <c r="A1942" s="9">
        <v>1941</v>
      </c>
      <c r="B1942" s="11" t="s">
        <v>2</v>
      </c>
      <c r="C1942" s="15">
        <v>30709</v>
      </c>
      <c r="D1942" s="24">
        <f t="shared" si="30"/>
        <v>40</v>
      </c>
      <c r="E1942" s="19">
        <v>41054</v>
      </c>
      <c r="F1942" s="10">
        <v>643477.6</v>
      </c>
      <c r="G1942">
        <v>12</v>
      </c>
      <c r="I1942" cm="1">
        <f t="array" ref="I1942">Calcular_Prima_Anual_Empleado(B1942, D1942, G1942, F1942)</f>
        <v>221754.32690537098</v>
      </c>
    </row>
    <row r="1943" spans="1:9" ht="13.95" customHeight="1" x14ac:dyDescent="0.3">
      <c r="A1943" s="9">
        <v>1942</v>
      </c>
      <c r="B1943" s="11" t="s">
        <v>1</v>
      </c>
      <c r="C1943" s="15">
        <v>30692</v>
      </c>
      <c r="D1943" s="24">
        <f t="shared" si="30"/>
        <v>40</v>
      </c>
      <c r="E1943" s="19">
        <v>40335</v>
      </c>
      <c r="F1943" s="10">
        <v>2058375.05</v>
      </c>
      <c r="G1943">
        <v>14</v>
      </c>
      <c r="I1943" cm="1">
        <f t="array" ref="I1943">Calcular_Prima_Anual_Empleado(B1943, D1943, G1943, F1943)</f>
        <v>562058.97821128683</v>
      </c>
    </row>
    <row r="1944" spans="1:9" ht="13.95" customHeight="1" x14ac:dyDescent="0.3">
      <c r="A1944" s="9">
        <v>1943</v>
      </c>
      <c r="B1944" s="11" t="s">
        <v>1</v>
      </c>
      <c r="C1944" s="15">
        <v>30737</v>
      </c>
      <c r="D1944" s="24">
        <f t="shared" si="30"/>
        <v>40</v>
      </c>
      <c r="E1944" s="19">
        <v>39065</v>
      </c>
      <c r="F1944" s="10">
        <v>743821.5</v>
      </c>
      <c r="G1944">
        <v>18</v>
      </c>
      <c r="I1944" cm="1">
        <f t="array" ref="I1944">Calcular_Prima_Anual_Empleado(B1944, D1944, G1944, F1944)</f>
        <v>205634.91792858462</v>
      </c>
    </row>
    <row r="1945" spans="1:9" ht="13.95" customHeight="1" x14ac:dyDescent="0.3">
      <c r="A1945" s="9">
        <v>1944</v>
      </c>
      <c r="B1945" s="11" t="s">
        <v>1</v>
      </c>
      <c r="C1945" s="15">
        <v>30742</v>
      </c>
      <c r="D1945" s="24">
        <f t="shared" si="30"/>
        <v>40</v>
      </c>
      <c r="E1945" s="19">
        <v>41078</v>
      </c>
      <c r="F1945" s="10">
        <v>553548</v>
      </c>
      <c r="G1945">
        <v>12</v>
      </c>
      <c r="I1945" cm="1">
        <f t="array" ref="I1945">Calcular_Prima_Anual_Empleado(B1945, D1945, G1945, F1945)</f>
        <v>154044.73855993073</v>
      </c>
    </row>
    <row r="1946" spans="1:9" ht="13.95" customHeight="1" x14ac:dyDescent="0.3">
      <c r="A1946" s="9">
        <v>1945</v>
      </c>
      <c r="B1946" s="11" t="s">
        <v>2</v>
      </c>
      <c r="C1946" s="15">
        <v>30753</v>
      </c>
      <c r="D1946" s="24">
        <f t="shared" si="30"/>
        <v>40</v>
      </c>
      <c r="E1946" s="19">
        <v>39676</v>
      </c>
      <c r="F1946" s="10">
        <v>2447671.7000000002</v>
      </c>
      <c r="G1946">
        <v>16</v>
      </c>
      <c r="I1946" cm="1">
        <f t="array" ref="I1946">Calcular_Prima_Anual_Empleado(B1946, D1946, G1946, F1946)</f>
        <v>830977.72792104527</v>
      </c>
    </row>
    <row r="1947" spans="1:9" ht="13.95" customHeight="1" x14ac:dyDescent="0.3">
      <c r="A1947" s="9">
        <v>1946</v>
      </c>
      <c r="B1947" s="11" t="s">
        <v>2</v>
      </c>
      <c r="C1947" s="15">
        <v>30746</v>
      </c>
      <c r="D1947" s="24">
        <f t="shared" si="30"/>
        <v>40</v>
      </c>
      <c r="E1947" s="19">
        <v>42842</v>
      </c>
      <c r="F1947" s="10">
        <v>1153229.5</v>
      </c>
      <c r="G1947">
        <v>7</v>
      </c>
      <c r="I1947" cm="1">
        <f t="array" ref="I1947">Calcular_Prima_Anual_Empleado(B1947, D1947, G1947, F1947)</f>
        <v>41287.404088859243</v>
      </c>
    </row>
    <row r="1948" spans="1:9" ht="13.95" customHeight="1" x14ac:dyDescent="0.3">
      <c r="A1948" s="9">
        <v>1947</v>
      </c>
      <c r="B1948" s="11" t="s">
        <v>2</v>
      </c>
      <c r="C1948" s="15">
        <v>30729</v>
      </c>
      <c r="D1948" s="24">
        <f t="shared" si="30"/>
        <v>40</v>
      </c>
      <c r="E1948" s="19">
        <v>38440</v>
      </c>
      <c r="F1948" s="10">
        <v>793599.5</v>
      </c>
      <c r="G1948">
        <v>19</v>
      </c>
      <c r="I1948" cm="1">
        <f t="array" ref="I1948">Calcular_Prima_Anual_Empleado(B1948, D1948, G1948, F1948)</f>
        <v>272446.08700198971</v>
      </c>
    </row>
    <row r="1949" spans="1:9" ht="13.95" customHeight="1" x14ac:dyDescent="0.3">
      <c r="A1949" s="9">
        <v>1948</v>
      </c>
      <c r="B1949" s="11" t="s">
        <v>2</v>
      </c>
      <c r="C1949" s="15">
        <v>30729</v>
      </c>
      <c r="D1949" s="24">
        <f t="shared" si="30"/>
        <v>40</v>
      </c>
      <c r="E1949" s="19">
        <v>44111</v>
      </c>
      <c r="F1949" s="10">
        <v>180990.2</v>
      </c>
      <c r="G1949">
        <v>4</v>
      </c>
      <c r="I1949" cm="1">
        <f t="array" ref="I1949">Calcular_Prima_Anual_Empleado(B1949, D1949, G1949, F1949)</f>
        <v>10248.894437864174</v>
      </c>
    </row>
    <row r="1950" spans="1:9" ht="13.95" customHeight="1" x14ac:dyDescent="0.3">
      <c r="A1950" s="9">
        <v>1949</v>
      </c>
      <c r="B1950" s="11" t="s">
        <v>2</v>
      </c>
      <c r="C1950" s="15">
        <v>30693</v>
      </c>
      <c r="D1950" s="24">
        <f t="shared" si="30"/>
        <v>40</v>
      </c>
      <c r="E1950" s="19">
        <v>39312</v>
      </c>
      <c r="F1950" s="10">
        <v>592132.4</v>
      </c>
      <c r="G1950">
        <v>17</v>
      </c>
      <c r="I1950" cm="1">
        <f t="array" ref="I1950">Calcular_Prima_Anual_Empleado(B1950, D1950, G1950, F1950)</f>
        <v>204416.55966079904</v>
      </c>
    </row>
    <row r="1951" spans="1:9" ht="13.95" customHeight="1" x14ac:dyDescent="0.3">
      <c r="A1951" s="9">
        <v>1950</v>
      </c>
      <c r="B1951" s="11" t="s">
        <v>2</v>
      </c>
      <c r="C1951" s="15">
        <v>30735</v>
      </c>
      <c r="D1951" s="24">
        <f t="shared" si="30"/>
        <v>40</v>
      </c>
      <c r="E1951" s="19">
        <v>38932</v>
      </c>
      <c r="F1951" s="10">
        <v>745998.5</v>
      </c>
      <c r="G1951">
        <v>18</v>
      </c>
      <c r="I1951" cm="1">
        <f t="array" ref="I1951">Calcular_Prima_Anual_Empleado(B1951, D1951, G1951, F1951)</f>
        <v>256372.6262187252</v>
      </c>
    </row>
    <row r="1952" spans="1:9" ht="13.95" customHeight="1" x14ac:dyDescent="0.3">
      <c r="A1952" s="9">
        <v>1951</v>
      </c>
      <c r="B1952" s="11" t="s">
        <v>1</v>
      </c>
      <c r="C1952" s="15">
        <v>30728</v>
      </c>
      <c r="D1952" s="24">
        <f t="shared" si="30"/>
        <v>40</v>
      </c>
      <c r="E1952" s="19">
        <v>37323</v>
      </c>
      <c r="F1952" s="10">
        <v>3531486.83</v>
      </c>
      <c r="G1952">
        <v>22</v>
      </c>
      <c r="I1952" cm="1">
        <f t="array" ref="I1952">Calcular_Prima_Anual_Empleado(B1952, D1952, G1952, F1952)</f>
        <v>1398206.9946625247</v>
      </c>
    </row>
    <row r="1953" spans="1:9" ht="13.95" customHeight="1" x14ac:dyDescent="0.3">
      <c r="A1953" s="9">
        <v>1952</v>
      </c>
      <c r="B1953" s="11" t="s">
        <v>2</v>
      </c>
      <c r="C1953" s="15">
        <v>30760</v>
      </c>
      <c r="D1953" s="24">
        <f t="shared" si="30"/>
        <v>40</v>
      </c>
      <c r="E1953" s="19">
        <v>39494</v>
      </c>
      <c r="F1953" s="10">
        <v>751377.5</v>
      </c>
      <c r="G1953">
        <v>16</v>
      </c>
      <c r="I1953" cm="1">
        <f t="array" ref="I1953">Calcular_Prima_Anual_Empleado(B1953, D1953, G1953, F1953)</f>
        <v>258188.95666458103</v>
      </c>
    </row>
    <row r="1954" spans="1:9" ht="13.95" customHeight="1" x14ac:dyDescent="0.3">
      <c r="A1954" s="9">
        <v>1953</v>
      </c>
      <c r="B1954" s="11" t="s">
        <v>2</v>
      </c>
      <c r="C1954" s="15">
        <v>30757</v>
      </c>
      <c r="D1954" s="24">
        <f t="shared" si="30"/>
        <v>40</v>
      </c>
      <c r="E1954" s="19">
        <v>40193</v>
      </c>
      <c r="F1954" s="10">
        <v>264913</v>
      </c>
      <c r="G1954">
        <v>14</v>
      </c>
      <c r="I1954" cm="1">
        <f t="array" ref="I1954">Calcular_Prima_Anual_Empleado(B1954, D1954, G1954, F1954)</f>
        <v>93924.170983600561</v>
      </c>
    </row>
    <row r="1955" spans="1:9" ht="13.95" customHeight="1" x14ac:dyDescent="0.3">
      <c r="A1955" s="9">
        <v>1954</v>
      </c>
      <c r="B1955" s="11" t="s">
        <v>1</v>
      </c>
      <c r="C1955" s="15">
        <v>30761</v>
      </c>
      <c r="D1955" s="24">
        <f t="shared" si="30"/>
        <v>40</v>
      </c>
      <c r="E1955" s="19">
        <v>39234</v>
      </c>
      <c r="F1955" s="10">
        <v>733900.7</v>
      </c>
      <c r="G1955">
        <v>17</v>
      </c>
      <c r="I1955" cm="1">
        <f t="array" ref="I1955">Calcular_Prima_Anual_Empleado(B1955, D1955, G1955, F1955)</f>
        <v>202945.02232315065</v>
      </c>
    </row>
    <row r="1956" spans="1:9" ht="13.95" customHeight="1" x14ac:dyDescent="0.3">
      <c r="A1956" s="9">
        <v>1955</v>
      </c>
      <c r="B1956" s="11" t="s">
        <v>2</v>
      </c>
      <c r="C1956" s="15">
        <v>30551</v>
      </c>
      <c r="D1956" s="24">
        <f t="shared" si="30"/>
        <v>41</v>
      </c>
      <c r="E1956" s="19">
        <v>38412</v>
      </c>
      <c r="F1956" s="10">
        <v>1732915.1</v>
      </c>
      <c r="G1956">
        <v>19</v>
      </c>
      <c r="I1956" cm="1">
        <f t="array" ref="I1956">Calcular_Prima_Anual_Empleado(B1956, D1956, G1956, F1956)</f>
        <v>625816.54250414635</v>
      </c>
    </row>
    <row r="1957" spans="1:9" ht="13.95" customHeight="1" x14ac:dyDescent="0.3">
      <c r="A1957" s="9">
        <v>1956</v>
      </c>
      <c r="B1957" s="11" t="s">
        <v>2</v>
      </c>
      <c r="C1957" s="15">
        <v>30759</v>
      </c>
      <c r="D1957" s="24">
        <f t="shared" si="30"/>
        <v>40</v>
      </c>
      <c r="E1957" s="19">
        <v>38309</v>
      </c>
      <c r="F1957" s="10">
        <v>634467.38</v>
      </c>
      <c r="G1957">
        <v>20</v>
      </c>
      <c r="I1957" cm="1">
        <f t="array" ref="I1957">Calcular_Prima_Anual_Empleado(B1957, D1957, G1957, F1957)</f>
        <v>218711.84002865449</v>
      </c>
    </row>
    <row r="1958" spans="1:9" ht="13.95" customHeight="1" x14ac:dyDescent="0.3">
      <c r="A1958" s="9">
        <v>1957</v>
      </c>
      <c r="B1958" s="11" t="s">
        <v>1</v>
      </c>
      <c r="C1958" s="15">
        <v>30756</v>
      </c>
      <c r="D1958" s="24">
        <f t="shared" si="30"/>
        <v>40</v>
      </c>
      <c r="E1958" s="19">
        <v>41888</v>
      </c>
      <c r="F1958" s="10">
        <v>726793.65</v>
      </c>
      <c r="G1958">
        <v>10</v>
      </c>
      <c r="I1958" cm="1">
        <f t="array" ref="I1958">Calcular_Prima_Anual_Empleado(B1958, D1958, G1958, F1958)</f>
        <v>24646.905634345003</v>
      </c>
    </row>
    <row r="1959" spans="1:9" ht="13.95" customHeight="1" x14ac:dyDescent="0.3">
      <c r="A1959" s="9">
        <v>1958</v>
      </c>
      <c r="B1959" s="11" t="s">
        <v>2</v>
      </c>
      <c r="C1959" s="15">
        <v>30742</v>
      </c>
      <c r="D1959" s="24">
        <f t="shared" si="30"/>
        <v>40</v>
      </c>
      <c r="E1959" s="19">
        <v>42737</v>
      </c>
      <c r="F1959" s="10">
        <v>530577.80000000005</v>
      </c>
      <c r="G1959">
        <v>7</v>
      </c>
      <c r="I1959" cm="1">
        <f t="array" ref="I1959">Calcular_Prima_Anual_Empleado(B1959, D1959, G1959, F1959)</f>
        <v>21409.395866337803</v>
      </c>
    </row>
    <row r="1960" spans="1:9" ht="13.95" customHeight="1" x14ac:dyDescent="0.3">
      <c r="A1960" s="9">
        <v>1959</v>
      </c>
      <c r="B1960" s="11" t="s">
        <v>2</v>
      </c>
      <c r="C1960" s="15">
        <v>30750</v>
      </c>
      <c r="D1960" s="24">
        <f t="shared" si="30"/>
        <v>40</v>
      </c>
      <c r="E1960" s="19">
        <v>37695</v>
      </c>
      <c r="F1960" s="10">
        <v>671836</v>
      </c>
      <c r="G1960">
        <v>21</v>
      </c>
      <c r="I1960" cm="1">
        <f t="array" ref="I1960">Calcular_Prima_Anual_Empleado(B1960, D1960, G1960, F1960)</f>
        <v>334539.61640952266</v>
      </c>
    </row>
    <row r="1961" spans="1:9" ht="13.95" customHeight="1" x14ac:dyDescent="0.3">
      <c r="A1961" s="9">
        <v>1960</v>
      </c>
      <c r="B1961" s="11" t="s">
        <v>1</v>
      </c>
      <c r="C1961" s="15">
        <v>30769</v>
      </c>
      <c r="D1961" s="24">
        <f t="shared" si="30"/>
        <v>40</v>
      </c>
      <c r="E1961" s="19">
        <v>39595</v>
      </c>
      <c r="F1961" s="10">
        <v>2168831</v>
      </c>
      <c r="G1961">
        <v>16</v>
      </c>
      <c r="I1961" cm="1">
        <f t="array" ref="I1961">Calcular_Prima_Anual_Empleado(B1961, D1961, G1961, F1961)</f>
        <v>592007.66929456987</v>
      </c>
    </row>
    <row r="1962" spans="1:9" ht="13.95" customHeight="1" x14ac:dyDescent="0.3">
      <c r="A1962" s="9">
        <v>1961</v>
      </c>
      <c r="B1962" s="11" t="s">
        <v>1</v>
      </c>
      <c r="C1962" s="15">
        <v>30764</v>
      </c>
      <c r="D1962" s="24">
        <f t="shared" si="30"/>
        <v>40</v>
      </c>
      <c r="E1962" s="19">
        <v>40001</v>
      </c>
      <c r="F1962" s="10">
        <v>2079965.88</v>
      </c>
      <c r="G1962">
        <v>15</v>
      </c>
      <c r="I1962" cm="1">
        <f t="array" ref="I1962">Calcular_Prima_Anual_Empleado(B1962, D1962, G1962, F1962)</f>
        <v>567913.05033598153</v>
      </c>
    </row>
    <row r="1963" spans="1:9" ht="13.95" customHeight="1" x14ac:dyDescent="0.3">
      <c r="A1963" s="9">
        <v>1962</v>
      </c>
      <c r="B1963" s="11" t="s">
        <v>2</v>
      </c>
      <c r="C1963" s="15">
        <v>30775</v>
      </c>
      <c r="D1963" s="24">
        <f t="shared" si="30"/>
        <v>40</v>
      </c>
      <c r="E1963" s="19">
        <v>38022</v>
      </c>
      <c r="F1963" s="10">
        <v>1662033.4</v>
      </c>
      <c r="G1963">
        <v>20</v>
      </c>
      <c r="I1963" cm="1">
        <f t="array" ref="I1963">Calcular_Prima_Anual_Empleado(B1963, D1963, G1963, F1963)</f>
        <v>565690.72964620742</v>
      </c>
    </row>
    <row r="1964" spans="1:9" ht="13.95" customHeight="1" x14ac:dyDescent="0.3">
      <c r="A1964" s="9">
        <v>1963</v>
      </c>
      <c r="B1964" s="11" t="s">
        <v>2</v>
      </c>
      <c r="C1964" s="15">
        <v>30773</v>
      </c>
      <c r="D1964" s="24">
        <f t="shared" si="30"/>
        <v>40</v>
      </c>
      <c r="E1964" s="19">
        <v>41169</v>
      </c>
      <c r="F1964" s="10">
        <v>1801925</v>
      </c>
      <c r="G1964">
        <v>12</v>
      </c>
      <c r="I1964" cm="1">
        <f t="array" ref="I1964">Calcular_Prima_Anual_Empleado(B1964, D1964, G1964, F1964)</f>
        <v>612928.01765503327</v>
      </c>
    </row>
    <row r="1965" spans="1:9" ht="13.95" customHeight="1" x14ac:dyDescent="0.3">
      <c r="A1965" s="9">
        <v>1964</v>
      </c>
      <c r="B1965" s="11" t="s">
        <v>1</v>
      </c>
      <c r="C1965" s="15">
        <v>30778</v>
      </c>
      <c r="D1965" s="24">
        <f t="shared" si="30"/>
        <v>40</v>
      </c>
      <c r="E1965" s="19">
        <v>38977</v>
      </c>
      <c r="F1965" s="10">
        <v>708180</v>
      </c>
      <c r="G1965">
        <v>18</v>
      </c>
      <c r="I1965" cm="1">
        <f t="array" ref="I1965">Calcular_Prima_Anual_Empleado(B1965, D1965, G1965, F1965)</f>
        <v>195971.18977953668</v>
      </c>
    </row>
    <row r="1966" spans="1:9" ht="13.95" customHeight="1" x14ac:dyDescent="0.3">
      <c r="A1966" s="9">
        <v>1965</v>
      </c>
      <c r="B1966" s="11" t="s">
        <v>2</v>
      </c>
      <c r="C1966" s="15">
        <v>30762</v>
      </c>
      <c r="D1966" s="24">
        <f t="shared" si="30"/>
        <v>40</v>
      </c>
      <c r="E1966" s="19">
        <v>39721</v>
      </c>
      <c r="F1966" s="10">
        <v>293650</v>
      </c>
      <c r="G1966">
        <v>16</v>
      </c>
      <c r="I1966" cm="1">
        <f t="array" ref="I1966">Calcular_Prima_Anual_Empleado(B1966, D1966, G1966, F1966)</f>
        <v>103627.81255685892</v>
      </c>
    </row>
    <row r="1967" spans="1:9" ht="13.95" customHeight="1" x14ac:dyDescent="0.3">
      <c r="A1967" s="9">
        <v>1966</v>
      </c>
      <c r="B1967" s="11" t="s">
        <v>2</v>
      </c>
      <c r="C1967" s="15">
        <v>30770</v>
      </c>
      <c r="D1967" s="24">
        <f t="shared" si="30"/>
        <v>40</v>
      </c>
      <c r="E1967" s="19">
        <v>38054</v>
      </c>
      <c r="F1967" s="10">
        <v>1875929.3</v>
      </c>
      <c r="G1967">
        <v>20</v>
      </c>
      <c r="I1967" cm="1">
        <f t="array" ref="I1967">Calcular_Prima_Anual_Empleado(B1967, D1967, G1967, F1967)</f>
        <v>637917.0980071883</v>
      </c>
    </row>
    <row r="1968" spans="1:9" ht="13.95" customHeight="1" x14ac:dyDescent="0.3">
      <c r="A1968" s="9">
        <v>1967</v>
      </c>
      <c r="B1968" s="11" t="s">
        <v>1</v>
      </c>
      <c r="C1968" s="15">
        <v>30762</v>
      </c>
      <c r="D1968" s="24">
        <f t="shared" si="30"/>
        <v>40</v>
      </c>
      <c r="E1968" s="19">
        <v>39904</v>
      </c>
      <c r="F1968" s="10">
        <v>1495231.5</v>
      </c>
      <c r="G1968">
        <v>15</v>
      </c>
      <c r="I1968" cm="1">
        <f t="array" ref="I1968">Calcular_Prima_Anual_Empleado(B1968, D1968, G1968, F1968)</f>
        <v>409369.94503115129</v>
      </c>
    </row>
    <row r="1969" spans="1:9" ht="13.95" customHeight="1" x14ac:dyDescent="0.3">
      <c r="A1969" s="9">
        <v>1968</v>
      </c>
      <c r="B1969" s="11" t="s">
        <v>2</v>
      </c>
      <c r="C1969" s="15">
        <v>30783</v>
      </c>
      <c r="D1969" s="24">
        <f t="shared" si="30"/>
        <v>40</v>
      </c>
      <c r="E1969" s="19">
        <v>43844</v>
      </c>
      <c r="F1969" s="10">
        <v>828610.69</v>
      </c>
      <c r="G1969">
        <v>4</v>
      </c>
      <c r="I1969" cm="1">
        <f t="array" ref="I1969">Calcular_Prima_Anual_Empleado(B1969, D1969, G1969, F1969)</f>
        <v>30924.025374298388</v>
      </c>
    </row>
    <row r="1970" spans="1:9" ht="13.95" customHeight="1" x14ac:dyDescent="0.3">
      <c r="A1970" s="9">
        <v>1969</v>
      </c>
      <c r="B1970" s="11" t="s">
        <v>2</v>
      </c>
      <c r="C1970" s="15">
        <v>30782</v>
      </c>
      <c r="D1970" s="24">
        <f t="shared" si="30"/>
        <v>40</v>
      </c>
      <c r="E1970" s="19">
        <v>41086</v>
      </c>
      <c r="F1970" s="10">
        <v>1630106.6</v>
      </c>
      <c r="G1970">
        <v>12</v>
      </c>
      <c r="I1970" cm="1">
        <f t="array" ref="I1970">Calcular_Prima_Anual_Empleado(B1970, D1970, G1970, F1970)</f>
        <v>554909.98622201208</v>
      </c>
    </row>
    <row r="1971" spans="1:9" ht="13.95" customHeight="1" x14ac:dyDescent="0.3">
      <c r="A1971" s="9">
        <v>1970</v>
      </c>
      <c r="B1971" s="11" t="s">
        <v>1</v>
      </c>
      <c r="C1971" s="15">
        <v>30787</v>
      </c>
      <c r="D1971" s="24">
        <f t="shared" si="30"/>
        <v>40</v>
      </c>
      <c r="E1971" s="19">
        <v>39979</v>
      </c>
      <c r="F1971" s="10">
        <v>1472486.5</v>
      </c>
      <c r="G1971">
        <v>15</v>
      </c>
      <c r="I1971" cm="1">
        <f t="array" ref="I1971">Calcular_Prima_Anual_Empleado(B1971, D1971, G1971, F1971)</f>
        <v>403202.93475520617</v>
      </c>
    </row>
    <row r="1972" spans="1:9" ht="13.95" customHeight="1" x14ac:dyDescent="0.3">
      <c r="A1972" s="9">
        <v>1971</v>
      </c>
      <c r="B1972" s="11" t="s">
        <v>1</v>
      </c>
      <c r="C1972" s="15">
        <v>30717</v>
      </c>
      <c r="D1972" s="24">
        <f t="shared" si="30"/>
        <v>40</v>
      </c>
      <c r="E1972" s="19">
        <v>39661</v>
      </c>
      <c r="F1972" s="10">
        <v>2065343</v>
      </c>
      <c r="G1972">
        <v>16</v>
      </c>
      <c r="I1972" cm="1">
        <f t="array" ref="I1972">Calcular_Prima_Anual_Empleado(B1972, D1972, G1972, F1972)</f>
        <v>563948.24702870904</v>
      </c>
    </row>
    <row r="1973" spans="1:9" ht="13.95" customHeight="1" x14ac:dyDescent="0.3">
      <c r="A1973" s="9">
        <v>1972</v>
      </c>
      <c r="B1973" s="11" t="s">
        <v>2</v>
      </c>
      <c r="C1973" s="15">
        <v>30759</v>
      </c>
      <c r="D1973" s="24">
        <f t="shared" si="30"/>
        <v>40</v>
      </c>
      <c r="E1973" s="19">
        <v>39875</v>
      </c>
      <c r="F1973" s="10">
        <v>611546.05000000005</v>
      </c>
      <c r="G1973">
        <v>15</v>
      </c>
      <c r="I1973" cm="1">
        <f t="array" ref="I1973">Calcular_Prima_Anual_Empleado(B1973, D1973, G1973, F1973)</f>
        <v>210971.97954557088</v>
      </c>
    </row>
    <row r="1974" spans="1:9" ht="13.95" customHeight="1" x14ac:dyDescent="0.3">
      <c r="A1974" s="9">
        <v>1973</v>
      </c>
      <c r="B1974" s="11" t="s">
        <v>2</v>
      </c>
      <c r="C1974" s="15">
        <v>30765</v>
      </c>
      <c r="D1974" s="24">
        <f t="shared" si="30"/>
        <v>40</v>
      </c>
      <c r="E1974" s="19">
        <v>38322</v>
      </c>
      <c r="F1974" s="10">
        <v>1603891.7</v>
      </c>
      <c r="G1974">
        <v>20</v>
      </c>
      <c r="I1974" cm="1">
        <f t="array" ref="I1974">Calcular_Prima_Anual_Empleado(B1974, D1974, G1974, F1974)</f>
        <v>546057.98380426457</v>
      </c>
    </row>
    <row r="1975" spans="1:9" ht="13.95" customHeight="1" x14ac:dyDescent="0.3">
      <c r="A1975" s="9">
        <v>1974</v>
      </c>
      <c r="B1975" s="11" t="s">
        <v>2</v>
      </c>
      <c r="C1975" s="15">
        <v>30779</v>
      </c>
      <c r="D1975" s="24">
        <f t="shared" si="30"/>
        <v>40</v>
      </c>
      <c r="E1975" s="19">
        <v>38173</v>
      </c>
      <c r="F1975" s="10">
        <v>660028</v>
      </c>
      <c r="G1975">
        <v>20</v>
      </c>
      <c r="I1975" cm="1">
        <f t="array" ref="I1975">Calcular_Prima_Anual_Empleado(B1975, D1975, G1975, F1975)</f>
        <v>227342.91129114735</v>
      </c>
    </row>
    <row r="1976" spans="1:9" ht="13.95" customHeight="1" x14ac:dyDescent="0.3">
      <c r="A1976" s="9">
        <v>1975</v>
      </c>
      <c r="B1976" s="11" t="s">
        <v>2</v>
      </c>
      <c r="C1976" s="15">
        <v>30765</v>
      </c>
      <c r="D1976" s="24">
        <f t="shared" si="30"/>
        <v>40</v>
      </c>
      <c r="E1976" s="19">
        <v>39510</v>
      </c>
      <c r="F1976" s="10">
        <v>1670732.3</v>
      </c>
      <c r="G1976">
        <v>16</v>
      </c>
      <c r="I1976" cm="1">
        <f t="array" ref="I1976">Calcular_Prima_Anual_Empleado(B1976, D1976, G1976, F1976)</f>
        <v>568628.09289503703</v>
      </c>
    </row>
    <row r="1977" spans="1:9" ht="13.95" customHeight="1" x14ac:dyDescent="0.3">
      <c r="A1977" s="9">
        <v>1976</v>
      </c>
      <c r="B1977" s="11" t="s">
        <v>1</v>
      </c>
      <c r="C1977" s="15">
        <v>30798</v>
      </c>
      <c r="D1977" s="24">
        <f t="shared" si="30"/>
        <v>40</v>
      </c>
      <c r="E1977" s="19">
        <v>38915</v>
      </c>
      <c r="F1977" s="10">
        <v>2409473.9500000002</v>
      </c>
      <c r="G1977">
        <v>18</v>
      </c>
      <c r="I1977" cm="1">
        <f t="array" ref="I1977">Calcular_Prima_Anual_Empleado(B1977, D1977, G1977, F1977)</f>
        <v>657254.86848048912</v>
      </c>
    </row>
    <row r="1978" spans="1:9" ht="13.95" customHeight="1" x14ac:dyDescent="0.3">
      <c r="A1978" s="9">
        <v>1977</v>
      </c>
      <c r="B1978" s="11" t="s">
        <v>1</v>
      </c>
      <c r="C1978" s="15">
        <v>30798</v>
      </c>
      <c r="D1978" s="24">
        <f t="shared" si="30"/>
        <v>40</v>
      </c>
      <c r="E1978" s="19">
        <v>39195</v>
      </c>
      <c r="F1978" s="10">
        <v>557962</v>
      </c>
      <c r="G1978">
        <v>17</v>
      </c>
      <c r="I1978" cm="1">
        <f t="array" ref="I1978">Calcular_Prima_Anual_Empleado(B1978, D1978, G1978, F1978)</f>
        <v>155241.53712480309</v>
      </c>
    </row>
    <row r="1979" spans="1:9" ht="13.95" customHeight="1" x14ac:dyDescent="0.3">
      <c r="A1979" s="9">
        <v>1978</v>
      </c>
      <c r="B1979" s="11" t="s">
        <v>2</v>
      </c>
      <c r="C1979" s="15">
        <v>30771</v>
      </c>
      <c r="D1979" s="24">
        <f t="shared" si="30"/>
        <v>40</v>
      </c>
      <c r="E1979" s="19">
        <v>39636</v>
      </c>
      <c r="F1979" s="10">
        <v>582886.55000000005</v>
      </c>
      <c r="G1979">
        <v>16</v>
      </c>
      <c r="I1979" cm="1">
        <f t="array" ref="I1979">Calcular_Prima_Anual_Empleado(B1979, D1979, G1979, F1979)</f>
        <v>201294.50744796853</v>
      </c>
    </row>
    <row r="1980" spans="1:9" ht="13.95" customHeight="1" x14ac:dyDescent="0.3">
      <c r="A1980" s="9">
        <v>1979</v>
      </c>
      <c r="B1980" s="11" t="s">
        <v>1</v>
      </c>
      <c r="C1980" s="15">
        <v>30790</v>
      </c>
      <c r="D1980" s="24">
        <f t="shared" si="30"/>
        <v>40</v>
      </c>
      <c r="E1980" s="19">
        <v>40175</v>
      </c>
      <c r="F1980" s="10">
        <v>1559478.7</v>
      </c>
      <c r="G1980">
        <v>15</v>
      </c>
      <c r="I1980" cm="1">
        <f t="array" ref="I1980">Calcular_Prima_Anual_Empleado(B1980, D1980, G1980, F1980)</f>
        <v>426789.7358687286</v>
      </c>
    </row>
    <row r="1981" spans="1:9" ht="13.95" customHeight="1" x14ac:dyDescent="0.3">
      <c r="A1981" s="9">
        <v>1980</v>
      </c>
      <c r="B1981" s="11" t="s">
        <v>2</v>
      </c>
      <c r="C1981" s="15">
        <v>30788</v>
      </c>
      <c r="D1981" s="24">
        <f t="shared" si="30"/>
        <v>40</v>
      </c>
      <c r="E1981" s="19">
        <v>41093</v>
      </c>
      <c r="F1981" s="10">
        <v>643477.6</v>
      </c>
      <c r="G1981">
        <v>12</v>
      </c>
      <c r="I1981" cm="1">
        <f t="array" ref="I1981">Calcular_Prima_Anual_Empleado(B1981, D1981, G1981, F1981)</f>
        <v>221754.32690537098</v>
      </c>
    </row>
    <row r="1982" spans="1:9" ht="13.95" customHeight="1" x14ac:dyDescent="0.3">
      <c r="A1982" s="9">
        <v>1981</v>
      </c>
      <c r="B1982" s="11" t="s">
        <v>1</v>
      </c>
      <c r="C1982" s="15">
        <v>30800</v>
      </c>
      <c r="D1982" s="24">
        <f t="shared" si="30"/>
        <v>40</v>
      </c>
      <c r="E1982" s="19">
        <v>38482</v>
      </c>
      <c r="F1982" s="10">
        <v>581882</v>
      </c>
      <c r="G1982">
        <v>19</v>
      </c>
      <c r="I1982" cm="1">
        <f t="array" ref="I1982">Calcular_Prima_Anual_Empleado(B1982, D1982, G1982, F1982)</f>
        <v>161727.13333498582</v>
      </c>
    </row>
    <row r="1983" spans="1:9" ht="13.95" customHeight="1" x14ac:dyDescent="0.3">
      <c r="A1983" s="9">
        <v>1982</v>
      </c>
      <c r="B1983" s="11" t="s">
        <v>2</v>
      </c>
      <c r="C1983" s="15">
        <v>30794</v>
      </c>
      <c r="D1983" s="24">
        <f t="shared" si="30"/>
        <v>40</v>
      </c>
      <c r="E1983" s="19">
        <v>38206</v>
      </c>
      <c r="F1983" s="10">
        <v>1133396.5</v>
      </c>
      <c r="G1983">
        <v>20</v>
      </c>
      <c r="I1983" cm="1">
        <f t="array" ref="I1983">Calcular_Prima_Anual_Empleado(B1983, D1983, G1983, F1983)</f>
        <v>387185.56209223805</v>
      </c>
    </row>
    <row r="1984" spans="1:9" ht="13.95" customHeight="1" x14ac:dyDescent="0.3">
      <c r="A1984" s="9">
        <v>1983</v>
      </c>
      <c r="B1984" s="11" t="s">
        <v>1</v>
      </c>
      <c r="C1984" s="15">
        <v>30795</v>
      </c>
      <c r="D1984" s="24">
        <f t="shared" si="30"/>
        <v>40</v>
      </c>
      <c r="E1984" s="19">
        <v>40043</v>
      </c>
      <c r="F1984" s="10">
        <v>593478</v>
      </c>
      <c r="G1984">
        <v>15</v>
      </c>
      <c r="I1984" cm="1">
        <f t="array" ref="I1984">Calcular_Prima_Anual_Empleado(B1984, D1984, G1984, F1984)</f>
        <v>164871.23758470482</v>
      </c>
    </row>
    <row r="1985" spans="1:9" ht="13.95" customHeight="1" x14ac:dyDescent="0.3">
      <c r="A1985" s="9">
        <v>1984</v>
      </c>
      <c r="B1985" s="11" t="s">
        <v>2</v>
      </c>
      <c r="C1985" s="15">
        <v>30793</v>
      </c>
      <c r="D1985" s="24">
        <f t="shared" si="30"/>
        <v>40</v>
      </c>
      <c r="E1985" s="19">
        <v>40179</v>
      </c>
      <c r="F1985" s="10">
        <v>689218.5</v>
      </c>
      <c r="G1985">
        <v>14</v>
      </c>
      <c r="I1985" cm="1">
        <f t="array" ref="I1985">Calcular_Prima_Anual_Empleado(B1985, D1985, G1985, F1985)</f>
        <v>237199.6865058252</v>
      </c>
    </row>
    <row r="1986" spans="1:9" ht="13.95" customHeight="1" x14ac:dyDescent="0.3">
      <c r="A1986" s="9">
        <v>1985</v>
      </c>
      <c r="B1986" s="11" t="s">
        <v>1</v>
      </c>
      <c r="C1986" s="15">
        <v>30776</v>
      </c>
      <c r="D1986" s="24">
        <f t="shared" si="30"/>
        <v>40</v>
      </c>
      <c r="E1986" s="19">
        <v>39426</v>
      </c>
      <c r="F1986" s="10">
        <v>618057</v>
      </c>
      <c r="G1986">
        <v>17</v>
      </c>
      <c r="I1986" cm="1">
        <f t="array" ref="I1986">Calcular_Prima_Anual_Empleado(B1986, D1986, G1986, F1986)</f>
        <v>171535.51305502595</v>
      </c>
    </row>
    <row r="1987" spans="1:9" ht="13.95" customHeight="1" x14ac:dyDescent="0.3">
      <c r="A1987" s="9">
        <v>1986</v>
      </c>
      <c r="B1987" s="11" t="s">
        <v>2</v>
      </c>
      <c r="C1987" s="15">
        <v>30811</v>
      </c>
      <c r="D1987" s="24">
        <f t="shared" ref="D1987:D2050" si="31">2024-YEAR(C1987)</f>
        <v>40</v>
      </c>
      <c r="E1987" s="19">
        <v>40470</v>
      </c>
      <c r="F1987" s="10">
        <v>2134611.2000000002</v>
      </c>
      <c r="G1987">
        <v>14</v>
      </c>
      <c r="I1987" cm="1">
        <f t="array" ref="I1987">Calcular_Prima_Anual_Empleado(B1987, D1987, G1987, F1987)</f>
        <v>725266.38426147576</v>
      </c>
    </row>
    <row r="1988" spans="1:9" ht="13.95" customHeight="1" x14ac:dyDescent="0.3">
      <c r="A1988" s="9">
        <v>1987</v>
      </c>
      <c r="B1988" s="11" t="s">
        <v>1</v>
      </c>
      <c r="C1988" s="15">
        <v>30815</v>
      </c>
      <c r="D1988" s="24">
        <f t="shared" si="31"/>
        <v>40</v>
      </c>
      <c r="E1988" s="19">
        <v>38179</v>
      </c>
      <c r="F1988" s="10">
        <v>1875286.99</v>
      </c>
      <c r="G1988">
        <v>20</v>
      </c>
      <c r="I1988" cm="1">
        <f t="array" ref="I1988">Calcular_Prima_Anual_Empleado(B1988, D1988, G1988, F1988)</f>
        <v>512417.03723864019</v>
      </c>
    </row>
    <row r="1989" spans="1:9" ht="13.95" customHeight="1" x14ac:dyDescent="0.3">
      <c r="A1989" s="9">
        <v>1988</v>
      </c>
      <c r="B1989" s="11" t="s">
        <v>2</v>
      </c>
      <c r="C1989" s="15">
        <v>30779</v>
      </c>
      <c r="D1989" s="24">
        <f t="shared" si="31"/>
        <v>40</v>
      </c>
      <c r="E1989" s="19">
        <v>38739</v>
      </c>
      <c r="F1989" s="10">
        <v>561512.4</v>
      </c>
      <c r="G1989">
        <v>18</v>
      </c>
      <c r="I1989" cm="1">
        <f t="array" ref="I1989">Calcular_Prima_Anual_Empleado(B1989, D1989, G1989, F1989)</f>
        <v>194077.08424676236</v>
      </c>
    </row>
    <row r="1990" spans="1:9" ht="13.95" customHeight="1" x14ac:dyDescent="0.3">
      <c r="A1990" s="9">
        <v>1989</v>
      </c>
      <c r="B1990" s="11" t="s">
        <v>1</v>
      </c>
      <c r="C1990" s="15">
        <v>30764</v>
      </c>
      <c r="D1990" s="24">
        <f t="shared" si="31"/>
        <v>40</v>
      </c>
      <c r="E1990" s="19">
        <v>41674</v>
      </c>
      <c r="F1990" s="10">
        <v>1710427</v>
      </c>
      <c r="G1990">
        <v>10</v>
      </c>
      <c r="I1990" cm="1">
        <f t="array" ref="I1990">Calcular_Prima_Anual_Empleado(B1990, D1990, G1990, F1990)</f>
        <v>52647.802826700274</v>
      </c>
    </row>
    <row r="1991" spans="1:9" ht="13.95" customHeight="1" x14ac:dyDescent="0.3">
      <c r="A1991" s="9">
        <v>1990</v>
      </c>
      <c r="B1991" s="11" t="s">
        <v>2</v>
      </c>
      <c r="C1991" s="15">
        <v>30771</v>
      </c>
      <c r="D1991" s="24">
        <f t="shared" si="31"/>
        <v>40</v>
      </c>
      <c r="E1991" s="19">
        <v>43197</v>
      </c>
      <c r="F1991" s="10">
        <v>280284.84999999998</v>
      </c>
      <c r="G1991">
        <v>6</v>
      </c>
      <c r="I1991" cm="1">
        <f t="array" ref="I1991">Calcular_Prima_Anual_Empleado(B1991, D1991, G1991, F1991)</f>
        <v>13418.85264909589</v>
      </c>
    </row>
    <row r="1992" spans="1:9" ht="13.95" customHeight="1" x14ac:dyDescent="0.3">
      <c r="A1992" s="9">
        <v>1991</v>
      </c>
      <c r="B1992" s="11" t="s">
        <v>2</v>
      </c>
      <c r="C1992" s="15">
        <v>30811</v>
      </c>
      <c r="D1992" s="24">
        <f t="shared" si="31"/>
        <v>40</v>
      </c>
      <c r="E1992" s="19">
        <v>39703</v>
      </c>
      <c r="F1992" s="10">
        <v>605436</v>
      </c>
      <c r="G1992">
        <v>16</v>
      </c>
      <c r="I1992" cm="1">
        <f t="array" ref="I1992">Calcular_Prima_Anual_Empleado(B1992, D1992, G1992, F1992)</f>
        <v>208908.79496838158</v>
      </c>
    </row>
    <row r="1993" spans="1:9" ht="13.95" customHeight="1" x14ac:dyDescent="0.3">
      <c r="A1993" s="9">
        <v>1992</v>
      </c>
      <c r="B1993" s="11" t="s">
        <v>2</v>
      </c>
      <c r="C1993" s="15">
        <v>30813</v>
      </c>
      <c r="D1993" s="24">
        <f t="shared" si="31"/>
        <v>40</v>
      </c>
      <c r="E1993" s="19">
        <v>42556</v>
      </c>
      <c r="F1993" s="10">
        <v>1754730.6</v>
      </c>
      <c r="G1993">
        <v>8</v>
      </c>
      <c r="I1993" cm="1">
        <f t="array" ref="I1993">Calcular_Prima_Anual_Empleado(B1993, D1993, G1993, F1993)</f>
        <v>60490.184409953174</v>
      </c>
    </row>
    <row r="1994" spans="1:9" ht="13.95" customHeight="1" x14ac:dyDescent="0.3">
      <c r="A1994" s="9">
        <v>1993</v>
      </c>
      <c r="B1994" s="11" t="s">
        <v>2</v>
      </c>
      <c r="C1994" s="15">
        <v>29646</v>
      </c>
      <c r="D1994" s="24">
        <f t="shared" si="31"/>
        <v>43</v>
      </c>
      <c r="E1994" s="19">
        <v>40340</v>
      </c>
      <c r="F1994" s="10">
        <v>589157.35</v>
      </c>
      <c r="G1994">
        <v>14</v>
      </c>
      <c r="I1994" cm="1">
        <f t="array" ref="I1994">Calcular_Prima_Anual_Empleado(B1994, D1994, G1994, F1994)</f>
        <v>244438.26755541397</v>
      </c>
    </row>
    <row r="1995" spans="1:9" ht="13.95" customHeight="1" x14ac:dyDescent="0.3">
      <c r="A1995" s="9">
        <v>1994</v>
      </c>
      <c r="B1995" s="11" t="s">
        <v>2</v>
      </c>
      <c r="C1995" s="15">
        <v>30802</v>
      </c>
      <c r="D1995" s="24">
        <f t="shared" si="31"/>
        <v>40</v>
      </c>
      <c r="E1995" s="19">
        <v>43950</v>
      </c>
      <c r="F1995" s="10">
        <v>66878.55</v>
      </c>
      <c r="G1995">
        <v>4</v>
      </c>
      <c r="I1995" cm="1">
        <f t="array" ref="I1995">Calcular_Prima_Anual_Empleado(B1995, D1995, G1995, F1995)</f>
        <v>6605.9070068726769</v>
      </c>
    </row>
    <row r="1996" spans="1:9" ht="13.95" customHeight="1" x14ac:dyDescent="0.3">
      <c r="A1996" s="9">
        <v>1995</v>
      </c>
      <c r="B1996" s="11" t="s">
        <v>1</v>
      </c>
      <c r="C1996" s="15">
        <v>30818</v>
      </c>
      <c r="D1996" s="24">
        <f t="shared" si="31"/>
        <v>40</v>
      </c>
      <c r="E1996" s="19">
        <v>42848</v>
      </c>
      <c r="F1996" s="10">
        <v>430255</v>
      </c>
      <c r="G1996">
        <v>7</v>
      </c>
      <c r="I1996" cm="1">
        <f t="array" ref="I1996">Calcular_Prima_Anual_Empleado(B1996, D1996, G1996, F1996)</f>
        <v>16205.398184226702</v>
      </c>
    </row>
    <row r="1997" spans="1:9" ht="13.95" customHeight="1" x14ac:dyDescent="0.3">
      <c r="A1997" s="9">
        <v>1996</v>
      </c>
      <c r="B1997" s="11" t="s">
        <v>2</v>
      </c>
      <c r="C1997" s="15">
        <v>30816</v>
      </c>
      <c r="D1997" s="24">
        <f t="shared" si="31"/>
        <v>40</v>
      </c>
      <c r="E1997" s="19">
        <v>38721</v>
      </c>
      <c r="F1997" s="10">
        <v>631871.4</v>
      </c>
      <c r="G1997">
        <v>18</v>
      </c>
      <c r="I1997" cm="1">
        <f t="array" ref="I1997">Calcular_Prima_Anual_Empleado(B1997, D1997, G1997, F1997)</f>
        <v>217835.2537652537</v>
      </c>
    </row>
    <row r="1998" spans="1:9" ht="13.95" customHeight="1" x14ac:dyDescent="0.3">
      <c r="A1998" s="9">
        <v>1997</v>
      </c>
      <c r="B1998" s="11" t="s">
        <v>2</v>
      </c>
      <c r="C1998" s="15">
        <v>30816</v>
      </c>
      <c r="D1998" s="24">
        <f t="shared" si="31"/>
        <v>40</v>
      </c>
      <c r="E1998" s="19">
        <v>38533</v>
      </c>
      <c r="F1998" s="10">
        <v>1840541.3</v>
      </c>
      <c r="G1998">
        <v>19</v>
      </c>
      <c r="I1998" cm="1">
        <f t="array" ref="I1998">Calcular_Prima_Anual_Empleado(B1998, D1998, G1998, F1998)</f>
        <v>625967.60891666182</v>
      </c>
    </row>
    <row r="1999" spans="1:9" ht="13.95" customHeight="1" x14ac:dyDescent="0.3">
      <c r="A1999" s="9">
        <v>1998</v>
      </c>
      <c r="B1999" s="11" t="s">
        <v>2</v>
      </c>
      <c r="C1999" s="15">
        <v>30831</v>
      </c>
      <c r="D1999" s="24">
        <f t="shared" si="31"/>
        <v>40</v>
      </c>
      <c r="E1999" s="19">
        <v>42407</v>
      </c>
      <c r="F1999" s="10">
        <v>522551.5</v>
      </c>
      <c r="G1999">
        <v>8</v>
      </c>
      <c r="I1999" cm="1">
        <f t="array" ref="I1999">Calcular_Prima_Anual_Empleado(B1999, D1999, G1999, F1999)</f>
        <v>21153.158137610131</v>
      </c>
    </row>
    <row r="2000" spans="1:9" ht="13.95" customHeight="1" x14ac:dyDescent="0.3">
      <c r="A2000" s="9">
        <v>1999</v>
      </c>
      <c r="B2000" s="11" t="s">
        <v>1</v>
      </c>
      <c r="C2000" s="15">
        <v>30823</v>
      </c>
      <c r="D2000" s="24">
        <f t="shared" si="31"/>
        <v>40</v>
      </c>
      <c r="E2000" s="19">
        <v>42341</v>
      </c>
      <c r="F2000" s="10">
        <v>302684.15999999997</v>
      </c>
      <c r="G2000">
        <v>9</v>
      </c>
      <c r="I2000" cm="1">
        <f t="array" ref="I2000">Calcular_Prima_Anual_Empleado(B2000, D2000, G2000, F2000)</f>
        <v>12573.864162345068</v>
      </c>
    </row>
    <row r="2001" spans="1:9" ht="13.95" customHeight="1" x14ac:dyDescent="0.3">
      <c r="A2001" s="9">
        <v>2000</v>
      </c>
      <c r="B2001" s="11" t="s">
        <v>1</v>
      </c>
      <c r="C2001" s="15">
        <v>30781</v>
      </c>
      <c r="D2001" s="24">
        <f t="shared" si="31"/>
        <v>40</v>
      </c>
      <c r="E2001" s="19">
        <v>37970</v>
      </c>
      <c r="F2001" s="10">
        <v>1030590.6</v>
      </c>
      <c r="G2001">
        <v>21</v>
      </c>
      <c r="I2001" cm="1">
        <f t="array" ref="I2001">Calcular_Prima_Anual_Empleado(B2001, D2001, G2001, F2001)</f>
        <v>410840.00489518285</v>
      </c>
    </row>
    <row r="2002" spans="1:9" ht="13.95" customHeight="1" x14ac:dyDescent="0.3">
      <c r="A2002" s="9">
        <v>2001</v>
      </c>
      <c r="B2002" s="11" t="s">
        <v>2</v>
      </c>
      <c r="C2002" s="15">
        <v>30794</v>
      </c>
      <c r="D2002" s="24">
        <f t="shared" si="31"/>
        <v>40</v>
      </c>
      <c r="E2002" s="19">
        <v>41948</v>
      </c>
      <c r="F2002" s="10">
        <v>543498.6</v>
      </c>
      <c r="G2002">
        <v>10</v>
      </c>
      <c r="I2002" cm="1">
        <f t="array" ref="I2002">Calcular_Prima_Anual_Empleado(B2002, D2002, G2002, F2002)</f>
        <v>21821.889349679379</v>
      </c>
    </row>
    <row r="2003" spans="1:9" ht="13.95" customHeight="1" x14ac:dyDescent="0.3">
      <c r="A2003" s="9">
        <v>2002</v>
      </c>
      <c r="B2003" s="11" t="s">
        <v>2</v>
      </c>
      <c r="C2003" s="15">
        <v>30836</v>
      </c>
      <c r="D2003" s="24">
        <f t="shared" si="31"/>
        <v>40</v>
      </c>
      <c r="E2003" s="19">
        <v>39189</v>
      </c>
      <c r="F2003" s="10">
        <v>1595944.5</v>
      </c>
      <c r="G2003">
        <v>17</v>
      </c>
      <c r="I2003" cm="1">
        <f t="array" ref="I2003">Calcular_Prima_Anual_Empleado(B2003, D2003, G2003, F2003)</f>
        <v>543374.44758576562</v>
      </c>
    </row>
    <row r="2004" spans="1:9" ht="13.95" customHeight="1" x14ac:dyDescent="0.3">
      <c r="A2004" s="9">
        <v>2003</v>
      </c>
      <c r="B2004" s="11" t="s">
        <v>1</v>
      </c>
      <c r="C2004" s="15">
        <v>30838</v>
      </c>
      <c r="D2004" s="24">
        <f t="shared" si="31"/>
        <v>40</v>
      </c>
      <c r="E2004" s="19">
        <v>39202</v>
      </c>
      <c r="F2004" s="10">
        <v>653396</v>
      </c>
      <c r="G2004">
        <v>17</v>
      </c>
      <c r="I2004" cm="1">
        <f t="array" ref="I2004">Calcular_Prima_Anual_Empleado(B2004, D2004, G2004, F2004)</f>
        <v>181117.22227206806</v>
      </c>
    </row>
    <row r="2005" spans="1:9" ht="13.95" customHeight="1" x14ac:dyDescent="0.3">
      <c r="A2005" s="9">
        <v>2004</v>
      </c>
      <c r="B2005" s="11" t="s">
        <v>1</v>
      </c>
      <c r="C2005" s="15">
        <v>30833</v>
      </c>
      <c r="D2005" s="24">
        <f t="shared" si="31"/>
        <v>40</v>
      </c>
      <c r="E2005" s="19">
        <v>40371</v>
      </c>
      <c r="F2005" s="10">
        <v>580168</v>
      </c>
      <c r="G2005">
        <v>14</v>
      </c>
      <c r="I2005" cm="1">
        <f t="array" ref="I2005">Calcular_Prima_Anual_Empleado(B2005, D2005, G2005, F2005)</f>
        <v>161262.40457644683</v>
      </c>
    </row>
    <row r="2006" spans="1:9" ht="13.95" customHeight="1" x14ac:dyDescent="0.3">
      <c r="A2006" s="9">
        <v>2005</v>
      </c>
      <c r="B2006" s="11" t="s">
        <v>2</v>
      </c>
      <c r="C2006" s="15">
        <v>30802</v>
      </c>
      <c r="D2006" s="24">
        <f t="shared" si="31"/>
        <v>40</v>
      </c>
      <c r="E2006" s="19">
        <v>38718</v>
      </c>
      <c r="F2006" s="10">
        <v>1775168.7</v>
      </c>
      <c r="G2006">
        <v>18</v>
      </c>
      <c r="I2006" cm="1">
        <f t="array" ref="I2006">Calcular_Prima_Anual_Empleado(B2006, D2006, G2006, F2006)</f>
        <v>603893.20034541236</v>
      </c>
    </row>
    <row r="2007" spans="1:9" ht="13.95" customHeight="1" x14ac:dyDescent="0.3">
      <c r="A2007" s="9">
        <v>2006</v>
      </c>
      <c r="B2007" s="11" t="s">
        <v>1</v>
      </c>
      <c r="C2007" s="15">
        <v>30814</v>
      </c>
      <c r="D2007" s="24">
        <f t="shared" si="31"/>
        <v>40</v>
      </c>
      <c r="E2007" s="19">
        <v>43058</v>
      </c>
      <c r="F2007" s="10">
        <v>163444.20000000001</v>
      </c>
      <c r="G2007">
        <v>7</v>
      </c>
      <c r="I2007" cm="1">
        <f t="array" ref="I2007">Calcular_Prima_Anual_Empleado(B2007, D2007, G2007, F2007)</f>
        <v>8610.147595569797</v>
      </c>
    </row>
    <row r="2008" spans="1:9" ht="13.95" customHeight="1" x14ac:dyDescent="0.3">
      <c r="A2008" s="9">
        <v>2007</v>
      </c>
      <c r="B2008" s="11" t="s">
        <v>2</v>
      </c>
      <c r="C2008" s="15">
        <v>30840</v>
      </c>
      <c r="D2008" s="24">
        <f t="shared" si="31"/>
        <v>40</v>
      </c>
      <c r="E2008" s="19">
        <v>43558</v>
      </c>
      <c r="F2008" s="10">
        <v>1784425.5</v>
      </c>
      <c r="G2008">
        <v>5</v>
      </c>
      <c r="I2008" cm="1">
        <f t="array" ref="I2008">Calcular_Prima_Anual_Empleado(B2008, D2008, G2008, F2008)</f>
        <v>61438.187067565697</v>
      </c>
    </row>
    <row r="2009" spans="1:9" ht="13.95" customHeight="1" x14ac:dyDescent="0.3">
      <c r="A2009" s="9">
        <v>2008</v>
      </c>
      <c r="B2009" s="11" t="s">
        <v>2</v>
      </c>
      <c r="C2009" s="15">
        <v>30845</v>
      </c>
      <c r="D2009" s="24">
        <f t="shared" si="31"/>
        <v>40</v>
      </c>
      <c r="E2009" s="19">
        <v>41456</v>
      </c>
      <c r="F2009" s="10">
        <v>629659.6</v>
      </c>
      <c r="G2009">
        <v>11</v>
      </c>
      <c r="I2009" cm="1">
        <f t="array" ref="I2009">Calcular_Prima_Anual_Empleado(B2009, D2009, G2009, F2009)</f>
        <v>217088.39381356305</v>
      </c>
    </row>
    <row r="2010" spans="1:9" ht="13.95" customHeight="1" x14ac:dyDescent="0.3">
      <c r="A2010" s="9">
        <v>2009</v>
      </c>
      <c r="B2010" s="11" t="s">
        <v>2</v>
      </c>
      <c r="C2010" s="15">
        <v>30853</v>
      </c>
      <c r="D2010" s="24">
        <f t="shared" si="31"/>
        <v>40</v>
      </c>
      <c r="E2010" s="19">
        <v>42789</v>
      </c>
      <c r="F2010" s="10">
        <v>878875.25</v>
      </c>
      <c r="G2010">
        <v>7</v>
      </c>
      <c r="I2010" cm="1">
        <f t="array" ref="I2010">Calcular_Prima_Anual_Empleado(B2010, D2010, G2010, F2010)</f>
        <v>32528.709561270694</v>
      </c>
    </row>
    <row r="2011" spans="1:9" ht="13.95" customHeight="1" x14ac:dyDescent="0.3">
      <c r="A2011" s="9">
        <v>2010</v>
      </c>
      <c r="B2011" s="11" t="s">
        <v>2</v>
      </c>
      <c r="C2011" s="15">
        <v>29398</v>
      </c>
      <c r="D2011" s="24">
        <f t="shared" si="31"/>
        <v>44</v>
      </c>
      <c r="E2011" s="19">
        <v>37920</v>
      </c>
      <c r="F2011" s="10">
        <v>1209838.8999999999</v>
      </c>
      <c r="G2011">
        <v>21</v>
      </c>
      <c r="I2011" cm="1">
        <f t="array" ref="I2011">Calcular_Prima_Anual_Empleado(B2011, D2011, G2011, F2011)</f>
        <v>768912.67820208205</v>
      </c>
    </row>
    <row r="2012" spans="1:9" ht="13.95" customHeight="1" x14ac:dyDescent="0.3">
      <c r="A2012" s="9">
        <v>2011</v>
      </c>
      <c r="B2012" s="11" t="s">
        <v>2</v>
      </c>
      <c r="C2012" s="15">
        <v>30851</v>
      </c>
      <c r="D2012" s="24">
        <f t="shared" si="31"/>
        <v>40</v>
      </c>
      <c r="E2012" s="19">
        <v>39368</v>
      </c>
      <c r="F2012" s="10">
        <v>763949.5</v>
      </c>
      <c r="G2012">
        <v>17</v>
      </c>
      <c r="I2012" cm="1">
        <f t="array" ref="I2012">Calcular_Prima_Anual_Empleado(B2012, D2012, G2012, F2012)</f>
        <v>262434.15212197055</v>
      </c>
    </row>
    <row r="2013" spans="1:9" ht="13.95" customHeight="1" x14ac:dyDescent="0.3">
      <c r="A2013" s="9">
        <v>2012</v>
      </c>
      <c r="B2013" s="11" t="s">
        <v>2</v>
      </c>
      <c r="C2013" s="15">
        <v>30781</v>
      </c>
      <c r="D2013" s="24">
        <f t="shared" si="31"/>
        <v>40</v>
      </c>
      <c r="E2013" s="19">
        <v>41926</v>
      </c>
      <c r="F2013" s="10">
        <v>1439397.22</v>
      </c>
      <c r="G2013">
        <v>10</v>
      </c>
      <c r="I2013" cm="1">
        <f t="array" ref="I2013">Calcular_Prima_Anual_Empleado(B2013, D2013, G2013, F2013)</f>
        <v>50423.240851499104</v>
      </c>
    </row>
    <row r="2014" spans="1:9" ht="13.95" customHeight="1" x14ac:dyDescent="0.3">
      <c r="A2014" s="9">
        <v>2013</v>
      </c>
      <c r="B2014" s="11" t="s">
        <v>2</v>
      </c>
      <c r="C2014" s="15">
        <v>30851</v>
      </c>
      <c r="D2014" s="24">
        <f t="shared" si="31"/>
        <v>40</v>
      </c>
      <c r="E2014" s="19">
        <v>38672</v>
      </c>
      <c r="F2014" s="10">
        <v>693983.15</v>
      </c>
      <c r="G2014">
        <v>19</v>
      </c>
      <c r="I2014" cm="1">
        <f t="array" ref="I2014">Calcular_Prima_Anual_Empleado(B2014, D2014, G2014, F2014)</f>
        <v>238808.56898562564</v>
      </c>
    </row>
    <row r="2015" spans="1:9" ht="13.95" customHeight="1" x14ac:dyDescent="0.3">
      <c r="A2015" s="9">
        <v>2014</v>
      </c>
      <c r="B2015" s="11" t="s">
        <v>2</v>
      </c>
      <c r="C2015" s="15">
        <v>30846</v>
      </c>
      <c r="D2015" s="24">
        <f t="shared" si="31"/>
        <v>40</v>
      </c>
      <c r="E2015" s="19">
        <v>39443</v>
      </c>
      <c r="F2015" s="10">
        <v>598928.19999999995</v>
      </c>
      <c r="G2015">
        <v>17</v>
      </c>
      <c r="I2015" cm="1">
        <f t="array" ref="I2015">Calcular_Prima_Anual_Empleado(B2015, D2015, G2015, F2015)</f>
        <v>206711.30188871245</v>
      </c>
    </row>
    <row r="2016" spans="1:9" ht="13.95" customHeight="1" x14ac:dyDescent="0.3">
      <c r="A2016" s="9">
        <v>2015</v>
      </c>
      <c r="B2016" s="11" t="s">
        <v>2</v>
      </c>
      <c r="C2016" s="15">
        <v>30836</v>
      </c>
      <c r="D2016" s="24">
        <f t="shared" si="31"/>
        <v>40</v>
      </c>
      <c r="E2016" s="19">
        <v>40081</v>
      </c>
      <c r="F2016" s="10">
        <v>1901301.9</v>
      </c>
      <c r="G2016">
        <v>15</v>
      </c>
      <c r="I2016" cm="1">
        <f t="array" ref="I2016">Calcular_Prima_Anual_Empleado(B2016, D2016, G2016, F2016)</f>
        <v>646484.68043338647</v>
      </c>
    </row>
    <row r="2017" spans="1:9" ht="13.95" customHeight="1" x14ac:dyDescent="0.3">
      <c r="A2017" s="9">
        <v>2016</v>
      </c>
      <c r="B2017" s="11" t="s">
        <v>2</v>
      </c>
      <c r="C2017" s="15">
        <v>30847</v>
      </c>
      <c r="D2017" s="24">
        <f t="shared" si="31"/>
        <v>40</v>
      </c>
      <c r="E2017" s="19">
        <v>39887</v>
      </c>
      <c r="F2017" s="10">
        <v>2158744.6</v>
      </c>
      <c r="G2017">
        <v>15</v>
      </c>
      <c r="I2017" cm="1">
        <f t="array" ref="I2017">Calcular_Prima_Anual_Empleado(B2017, D2017, G2017, F2017)</f>
        <v>733415.52521370014</v>
      </c>
    </row>
    <row r="2018" spans="1:9" ht="13.95" customHeight="1" x14ac:dyDescent="0.3">
      <c r="A2018" s="9">
        <v>2017</v>
      </c>
      <c r="B2018" s="11" t="s">
        <v>2</v>
      </c>
      <c r="C2018" s="15">
        <v>30846</v>
      </c>
      <c r="D2018" s="24">
        <f t="shared" si="31"/>
        <v>40</v>
      </c>
      <c r="E2018" s="19">
        <v>39711</v>
      </c>
      <c r="F2018" s="10">
        <v>593954</v>
      </c>
      <c r="G2018">
        <v>16</v>
      </c>
      <c r="I2018" cm="1">
        <f t="array" ref="I2018">Calcular_Prima_Anual_Empleado(B2018, D2018, G2018, F2018)</f>
        <v>205031.66052344465</v>
      </c>
    </row>
    <row r="2019" spans="1:9" ht="13.95" customHeight="1" x14ac:dyDescent="0.3">
      <c r="A2019" s="9">
        <v>2018</v>
      </c>
      <c r="B2019" s="11" t="s">
        <v>2</v>
      </c>
      <c r="C2019" s="15">
        <v>30847</v>
      </c>
      <c r="D2019" s="24">
        <f t="shared" si="31"/>
        <v>40</v>
      </c>
      <c r="E2019" s="19">
        <v>43632</v>
      </c>
      <c r="F2019" s="10">
        <v>447001.15</v>
      </c>
      <c r="G2019">
        <v>5</v>
      </c>
      <c r="I2019" cm="1">
        <f t="array" ref="I2019">Calcular_Prima_Anual_Empleado(B2019, D2019, G2019, F2019)</f>
        <v>18741.231086717358</v>
      </c>
    </row>
    <row r="2020" spans="1:9" ht="13.95" customHeight="1" x14ac:dyDescent="0.3">
      <c r="A2020" s="9">
        <v>2019</v>
      </c>
      <c r="B2020" s="11" t="s">
        <v>1</v>
      </c>
      <c r="C2020" s="15">
        <v>30830</v>
      </c>
      <c r="D2020" s="24">
        <f t="shared" si="31"/>
        <v>40</v>
      </c>
      <c r="E2020" s="19">
        <v>42139</v>
      </c>
      <c r="F2020" s="10">
        <v>498217</v>
      </c>
      <c r="G2020">
        <v>9</v>
      </c>
      <c r="I2020" cm="1">
        <f t="array" ref="I2020">Calcular_Prima_Anual_Empleado(B2020, D2020, G2020, F2020)</f>
        <v>18140.059076912832</v>
      </c>
    </row>
    <row r="2021" spans="1:9" ht="13.95" customHeight="1" x14ac:dyDescent="0.3">
      <c r="A2021" s="9">
        <v>2020</v>
      </c>
      <c r="B2021" s="11" t="s">
        <v>2</v>
      </c>
      <c r="C2021" s="15">
        <v>30834</v>
      </c>
      <c r="D2021" s="24">
        <f t="shared" si="31"/>
        <v>40</v>
      </c>
      <c r="E2021" s="19">
        <v>39272</v>
      </c>
      <c r="F2021" s="10">
        <v>492587.65</v>
      </c>
      <c r="G2021">
        <v>17</v>
      </c>
      <c r="I2021" cm="1">
        <f t="array" ref="I2021">Calcular_Prima_Anual_Empleado(B2021, D2021, G2021, F2021)</f>
        <v>170803.21886323459</v>
      </c>
    </row>
    <row r="2022" spans="1:9" ht="13.95" customHeight="1" x14ac:dyDescent="0.3">
      <c r="A2022" s="9">
        <v>2021</v>
      </c>
      <c r="B2022" s="11" t="s">
        <v>2</v>
      </c>
      <c r="C2022" s="15">
        <v>30844</v>
      </c>
      <c r="D2022" s="24">
        <f t="shared" si="31"/>
        <v>40</v>
      </c>
      <c r="E2022" s="19">
        <v>39132</v>
      </c>
      <c r="F2022" s="10">
        <v>712567.6</v>
      </c>
      <c r="G2022">
        <v>17</v>
      </c>
      <c r="I2022" cm="1">
        <f t="array" ref="I2022">Calcular_Prima_Anual_Empleado(B2022, D2022, G2022, F2022)</f>
        <v>245083.99236441054</v>
      </c>
    </row>
    <row r="2023" spans="1:9" ht="13.95" customHeight="1" x14ac:dyDescent="0.3">
      <c r="A2023" s="9">
        <v>2022</v>
      </c>
      <c r="B2023" s="11" t="s">
        <v>1</v>
      </c>
      <c r="C2023" s="15">
        <v>30844</v>
      </c>
      <c r="D2023" s="24">
        <f t="shared" si="31"/>
        <v>40</v>
      </c>
      <c r="E2023" s="19">
        <v>37823</v>
      </c>
      <c r="F2023" s="10">
        <v>751705.59999999998</v>
      </c>
      <c r="G2023">
        <v>21</v>
      </c>
      <c r="I2023" cm="1">
        <f t="array" ref="I2023">Calcular_Prima_Anual_Empleado(B2023, D2023, G2023, F2023)</f>
        <v>300734.73957545182</v>
      </c>
    </row>
    <row r="2024" spans="1:9" ht="13.95" customHeight="1" x14ac:dyDescent="0.3">
      <c r="A2024" s="9">
        <v>2023</v>
      </c>
      <c r="B2024" s="11" t="s">
        <v>2</v>
      </c>
      <c r="C2024" s="15">
        <v>30845</v>
      </c>
      <c r="D2024" s="24">
        <f t="shared" si="31"/>
        <v>40</v>
      </c>
      <c r="E2024" s="19">
        <v>44028</v>
      </c>
      <c r="F2024" s="10">
        <v>537171.6</v>
      </c>
      <c r="G2024">
        <v>4</v>
      </c>
      <c r="I2024" cm="1">
        <f t="array" ref="I2024">Calcular_Prima_Anual_Empleado(B2024, D2024, G2024, F2024)</f>
        <v>21619.901371450309</v>
      </c>
    </row>
    <row r="2025" spans="1:9" ht="13.95" customHeight="1" x14ac:dyDescent="0.3">
      <c r="A2025" s="9">
        <v>2024</v>
      </c>
      <c r="B2025" s="11" t="s">
        <v>2</v>
      </c>
      <c r="C2025" s="15">
        <v>30852</v>
      </c>
      <c r="D2025" s="24">
        <f t="shared" si="31"/>
        <v>40</v>
      </c>
      <c r="E2025" s="19">
        <v>39351</v>
      </c>
      <c r="F2025" s="10">
        <v>116572.45</v>
      </c>
      <c r="G2025">
        <v>17</v>
      </c>
      <c r="I2025" cm="1">
        <f t="array" ref="I2025">Calcular_Prima_Anual_Empleado(B2025, D2025, G2025, F2025)</f>
        <v>43833.920505818984</v>
      </c>
    </row>
    <row r="2026" spans="1:9" ht="13.95" customHeight="1" x14ac:dyDescent="0.3">
      <c r="A2026" s="9">
        <v>2025</v>
      </c>
      <c r="B2026" s="11" t="s">
        <v>2</v>
      </c>
      <c r="C2026" s="15">
        <v>30823</v>
      </c>
      <c r="D2026" s="24">
        <f t="shared" si="31"/>
        <v>40</v>
      </c>
      <c r="E2026" s="19">
        <v>43739</v>
      </c>
      <c r="F2026" s="10">
        <v>622332</v>
      </c>
      <c r="G2026">
        <v>5</v>
      </c>
      <c r="I2026" cm="1">
        <f t="array" ref="I2026">Calcular_Prima_Anual_Empleado(B2026, D2026, G2026, F2026)</f>
        <v>24338.626995154886</v>
      </c>
    </row>
    <row r="2027" spans="1:9" ht="13.95" customHeight="1" x14ac:dyDescent="0.3">
      <c r="A2027" s="9">
        <v>2026</v>
      </c>
      <c r="B2027" s="11" t="s">
        <v>2</v>
      </c>
      <c r="C2027" s="15">
        <v>30863</v>
      </c>
      <c r="D2027" s="24">
        <f t="shared" si="31"/>
        <v>40</v>
      </c>
      <c r="E2027" s="19">
        <v>39257</v>
      </c>
      <c r="F2027" s="10">
        <v>577292</v>
      </c>
      <c r="G2027">
        <v>17</v>
      </c>
      <c r="I2027" cm="1">
        <f t="array" ref="I2027">Calcular_Prima_Anual_Empleado(B2027, D2027, G2027, F2027)</f>
        <v>199405.39209272363</v>
      </c>
    </row>
    <row r="2028" spans="1:9" ht="13.95" customHeight="1" x14ac:dyDescent="0.3">
      <c r="A2028" s="9">
        <v>2027</v>
      </c>
      <c r="B2028" s="11" t="s">
        <v>2</v>
      </c>
      <c r="C2028" s="15">
        <v>30866</v>
      </c>
      <c r="D2028" s="24">
        <f t="shared" si="31"/>
        <v>40</v>
      </c>
      <c r="E2028" s="19">
        <v>39144</v>
      </c>
      <c r="F2028" s="10">
        <v>720898.65</v>
      </c>
      <c r="G2028">
        <v>17</v>
      </c>
      <c r="I2028" cm="1">
        <f t="array" ref="I2028">Calcular_Prima_Anual_Empleado(B2028, D2028, G2028, F2028)</f>
        <v>247897.14346330374</v>
      </c>
    </row>
    <row r="2029" spans="1:9" ht="13.95" customHeight="1" x14ac:dyDescent="0.3">
      <c r="A2029" s="9">
        <v>2028</v>
      </c>
      <c r="B2029" s="11" t="s">
        <v>2</v>
      </c>
      <c r="C2029" s="15">
        <v>30836</v>
      </c>
      <c r="D2029" s="24">
        <f t="shared" si="31"/>
        <v>40</v>
      </c>
      <c r="E2029" s="19">
        <v>40099</v>
      </c>
      <c r="F2029" s="10">
        <v>565081</v>
      </c>
      <c r="G2029">
        <v>15</v>
      </c>
      <c r="I2029" cm="1">
        <f t="array" ref="I2029">Calcular_Prima_Anual_Empleado(B2029, D2029, G2029, F2029)</f>
        <v>195282.0957412931</v>
      </c>
    </row>
    <row r="2030" spans="1:9" ht="13.95" customHeight="1" x14ac:dyDescent="0.3">
      <c r="A2030" s="9">
        <v>2029</v>
      </c>
      <c r="B2030" s="11" t="s">
        <v>2</v>
      </c>
      <c r="C2030" s="15">
        <v>30867</v>
      </c>
      <c r="D2030" s="24">
        <f t="shared" si="31"/>
        <v>40</v>
      </c>
      <c r="E2030" s="19">
        <v>40311</v>
      </c>
      <c r="F2030" s="10">
        <v>1255428.5</v>
      </c>
      <c r="G2030">
        <v>14</v>
      </c>
      <c r="I2030" cm="1">
        <f t="array" ref="I2030">Calcular_Prima_Anual_Empleado(B2030, D2030, G2030, F2030)</f>
        <v>428392.18729555997</v>
      </c>
    </row>
    <row r="2031" spans="1:9" ht="13.95" customHeight="1" x14ac:dyDescent="0.3">
      <c r="A2031" s="9">
        <v>2030</v>
      </c>
      <c r="B2031" s="11" t="s">
        <v>1</v>
      </c>
      <c r="C2031" s="15">
        <v>30867</v>
      </c>
      <c r="D2031" s="24">
        <f t="shared" si="31"/>
        <v>40</v>
      </c>
      <c r="E2031" s="19">
        <v>39601</v>
      </c>
      <c r="F2031" s="10">
        <v>698749.3</v>
      </c>
      <c r="G2031">
        <v>16</v>
      </c>
      <c r="I2031" cm="1">
        <f t="array" ref="I2031">Calcular_Prima_Anual_Empleado(B2031, D2031, G2031, F2031)</f>
        <v>193414.17840080048</v>
      </c>
    </row>
    <row r="2032" spans="1:9" ht="13.95" customHeight="1" x14ac:dyDescent="0.3">
      <c r="A2032" s="9">
        <v>2031</v>
      </c>
      <c r="B2032" s="11" t="s">
        <v>1</v>
      </c>
      <c r="C2032" s="15">
        <v>30872</v>
      </c>
      <c r="D2032" s="24">
        <f t="shared" si="31"/>
        <v>40</v>
      </c>
      <c r="E2032" s="19">
        <v>39818</v>
      </c>
      <c r="F2032" s="10">
        <v>1506373.5</v>
      </c>
      <c r="G2032">
        <v>15</v>
      </c>
      <c r="I2032" cm="1">
        <f t="array" ref="I2032">Calcular_Prima_Anual_Empleado(B2032, D2032, G2032, F2032)</f>
        <v>412390.95309862011</v>
      </c>
    </row>
    <row r="2033" spans="1:9" ht="13.95" customHeight="1" x14ac:dyDescent="0.3">
      <c r="A2033" s="9">
        <v>2032</v>
      </c>
      <c r="B2033" s="11" t="s">
        <v>1</v>
      </c>
      <c r="C2033" s="15">
        <v>30838</v>
      </c>
      <c r="D2033" s="24">
        <f t="shared" si="31"/>
        <v>40</v>
      </c>
      <c r="E2033" s="19">
        <v>38173</v>
      </c>
      <c r="F2033" s="10">
        <v>660028</v>
      </c>
      <c r="G2033">
        <v>20</v>
      </c>
      <c r="I2033" cm="1">
        <f t="array" ref="I2033">Calcular_Prima_Anual_Empleado(B2033, D2033, G2033, F2033)</f>
        <v>182915.40262599496</v>
      </c>
    </row>
    <row r="2034" spans="1:9" ht="13.95" customHeight="1" x14ac:dyDescent="0.3">
      <c r="A2034" s="9">
        <v>2033</v>
      </c>
      <c r="B2034" s="11" t="s">
        <v>1</v>
      </c>
      <c r="C2034" s="15">
        <v>30856</v>
      </c>
      <c r="D2034" s="24">
        <f t="shared" si="31"/>
        <v>40</v>
      </c>
      <c r="E2034" s="19">
        <v>38432</v>
      </c>
      <c r="F2034" s="10">
        <v>1030307.2</v>
      </c>
      <c r="G2034">
        <v>19</v>
      </c>
      <c r="I2034" cm="1">
        <f t="array" ref="I2034">Calcular_Prima_Anual_Empleado(B2034, D2034, G2034, F2034)</f>
        <v>283311.78123090661</v>
      </c>
    </row>
    <row r="2035" spans="1:9" ht="13.95" customHeight="1" x14ac:dyDescent="0.3">
      <c r="A2035" s="9">
        <v>2034</v>
      </c>
      <c r="B2035" s="11" t="s">
        <v>1</v>
      </c>
      <c r="C2035" s="15">
        <v>30861</v>
      </c>
      <c r="D2035" s="24">
        <f t="shared" si="31"/>
        <v>40</v>
      </c>
      <c r="E2035" s="19">
        <v>38859</v>
      </c>
      <c r="F2035" s="10">
        <v>603076</v>
      </c>
      <c r="G2035">
        <v>18</v>
      </c>
      <c r="I2035" cm="1">
        <f t="array" ref="I2035">Calcular_Prima_Anual_Empleado(B2035, D2035, G2035, F2035)</f>
        <v>167473.61017773717</v>
      </c>
    </row>
    <row r="2036" spans="1:9" ht="13.95" customHeight="1" x14ac:dyDescent="0.3">
      <c r="A2036" s="9">
        <v>2035</v>
      </c>
      <c r="B2036" s="11" t="s">
        <v>1</v>
      </c>
      <c r="C2036" s="15">
        <v>30873</v>
      </c>
      <c r="D2036" s="24">
        <f t="shared" si="31"/>
        <v>40</v>
      </c>
      <c r="E2036" s="19">
        <v>39465</v>
      </c>
      <c r="F2036" s="10">
        <v>584144.5</v>
      </c>
      <c r="G2036">
        <v>16</v>
      </c>
      <c r="I2036" cm="1">
        <f t="array" ref="I2036">Calcular_Prima_Anual_Empleado(B2036, D2036, G2036, F2036)</f>
        <v>162340.58071899664</v>
      </c>
    </row>
    <row r="2037" spans="1:9" ht="13.95" customHeight="1" x14ac:dyDescent="0.3">
      <c r="A2037" s="9">
        <v>2036</v>
      </c>
      <c r="B2037" s="11" t="s">
        <v>2</v>
      </c>
      <c r="C2037" s="15">
        <v>30873</v>
      </c>
      <c r="D2037" s="24">
        <f t="shared" si="31"/>
        <v>40</v>
      </c>
      <c r="E2037" s="19">
        <v>39827</v>
      </c>
      <c r="F2037" s="10">
        <v>1384828</v>
      </c>
      <c r="G2037">
        <v>15</v>
      </c>
      <c r="I2037" cm="1">
        <f t="array" ref="I2037">Calcular_Prima_Anual_Empleado(B2037, D2037, G2037, F2037)</f>
        <v>472086.60103947361</v>
      </c>
    </row>
    <row r="2038" spans="1:9" ht="13.95" customHeight="1" x14ac:dyDescent="0.3">
      <c r="A2038" s="9">
        <v>2037</v>
      </c>
      <c r="B2038" s="11" t="s">
        <v>1</v>
      </c>
      <c r="C2038" s="15">
        <v>30875</v>
      </c>
      <c r="D2038" s="24">
        <f t="shared" si="31"/>
        <v>40</v>
      </c>
      <c r="E2038" s="19">
        <v>40943</v>
      </c>
      <c r="F2038" s="10">
        <v>527086</v>
      </c>
      <c r="G2038">
        <v>12</v>
      </c>
      <c r="I2038" cm="1">
        <f t="array" ref="I2038">Calcular_Prima_Anual_Empleado(B2038, D2038, G2038, F2038)</f>
        <v>146869.91218393348</v>
      </c>
    </row>
    <row r="2039" spans="1:9" ht="13.95" customHeight="1" x14ac:dyDescent="0.3">
      <c r="A2039" s="9">
        <v>2038</v>
      </c>
      <c r="B2039" s="11" t="s">
        <v>2</v>
      </c>
      <c r="C2039" s="15">
        <v>30765</v>
      </c>
      <c r="D2039" s="24">
        <f t="shared" si="31"/>
        <v>40</v>
      </c>
      <c r="E2039" s="19">
        <v>41348</v>
      </c>
      <c r="F2039" s="10">
        <v>646633.5</v>
      </c>
      <c r="G2039">
        <v>11</v>
      </c>
      <c r="I2039" cm="1">
        <f t="array" ref="I2039">Calcular_Prima_Anual_Empleado(B2039, D2039, G2039, F2039)</f>
        <v>222819.98172115016</v>
      </c>
    </row>
    <row r="2040" spans="1:9" ht="13.95" customHeight="1" x14ac:dyDescent="0.3">
      <c r="A2040" s="9">
        <v>2039</v>
      </c>
      <c r="B2040" s="11" t="s">
        <v>2</v>
      </c>
      <c r="C2040" s="15">
        <v>30874</v>
      </c>
      <c r="D2040" s="24">
        <f t="shared" si="31"/>
        <v>40</v>
      </c>
      <c r="E2040" s="19">
        <v>38523</v>
      </c>
      <c r="F2040" s="10">
        <v>689184.69</v>
      </c>
      <c r="G2040">
        <v>19</v>
      </c>
      <c r="I2040" cm="1">
        <f t="array" ref="I2040">Calcular_Prima_Anual_Empleado(B2040, D2040, G2040, F2040)</f>
        <v>237188.26986102614</v>
      </c>
    </row>
    <row r="2041" spans="1:9" ht="13.95" customHeight="1" x14ac:dyDescent="0.3">
      <c r="A2041" s="9">
        <v>2040</v>
      </c>
      <c r="B2041" s="11" t="s">
        <v>1</v>
      </c>
      <c r="C2041" s="15">
        <v>30880</v>
      </c>
      <c r="D2041" s="24">
        <f t="shared" si="31"/>
        <v>40</v>
      </c>
      <c r="E2041" s="19">
        <v>40822</v>
      </c>
      <c r="F2041" s="10">
        <v>706767.5</v>
      </c>
      <c r="G2041">
        <v>13</v>
      </c>
      <c r="I2041" cm="1">
        <f t="array" ref="I2041">Calcular_Prima_Anual_Empleado(B2041, D2041, G2041, F2041)</f>
        <v>195588.20881603821</v>
      </c>
    </row>
    <row r="2042" spans="1:9" ht="13.95" customHeight="1" x14ac:dyDescent="0.3">
      <c r="A2042" s="9">
        <v>2041</v>
      </c>
      <c r="B2042" s="11" t="s">
        <v>2</v>
      </c>
      <c r="C2042" s="15">
        <v>30879</v>
      </c>
      <c r="D2042" s="24">
        <f t="shared" si="31"/>
        <v>40</v>
      </c>
      <c r="E2042" s="19">
        <v>38572</v>
      </c>
      <c r="F2042" s="10">
        <v>1768136.9</v>
      </c>
      <c r="G2042">
        <v>19</v>
      </c>
      <c r="I2042" cm="1">
        <f t="array" ref="I2042">Calcular_Prima_Anual_Empleado(B2042, D2042, G2042, F2042)</f>
        <v>601518.7678432432</v>
      </c>
    </row>
    <row r="2043" spans="1:9" ht="13.95" customHeight="1" x14ac:dyDescent="0.3">
      <c r="A2043" s="9">
        <v>2042</v>
      </c>
      <c r="B2043" s="11" t="s">
        <v>2</v>
      </c>
      <c r="C2043" s="15">
        <v>30883</v>
      </c>
      <c r="D2043" s="24">
        <f t="shared" si="31"/>
        <v>40</v>
      </c>
      <c r="E2043" s="19">
        <v>39316</v>
      </c>
      <c r="F2043" s="10">
        <v>822885.5</v>
      </c>
      <c r="G2043">
        <v>17</v>
      </c>
      <c r="I2043" cm="1">
        <f t="array" ref="I2043">Calcular_Prima_Anual_Empleado(B2043, D2043, G2043, F2043)</f>
        <v>282335.10976408893</v>
      </c>
    </row>
    <row r="2044" spans="1:9" ht="13.95" customHeight="1" x14ac:dyDescent="0.3">
      <c r="A2044" s="9">
        <v>2043</v>
      </c>
      <c r="B2044" s="11" t="s">
        <v>2</v>
      </c>
      <c r="C2044" s="15">
        <v>30868</v>
      </c>
      <c r="D2044" s="24">
        <f t="shared" si="31"/>
        <v>40</v>
      </c>
      <c r="E2044" s="19">
        <v>39504</v>
      </c>
      <c r="F2044" s="10">
        <v>535870</v>
      </c>
      <c r="G2044">
        <v>16</v>
      </c>
      <c r="I2044" cm="1">
        <f t="array" ref="I2044">Calcular_Prima_Anual_Empleado(B2044, D2044, G2044, F2044)</f>
        <v>185418.39827821596</v>
      </c>
    </row>
    <row r="2045" spans="1:9" ht="13.95" customHeight="1" x14ac:dyDescent="0.3">
      <c r="A2045" s="9">
        <v>2044</v>
      </c>
      <c r="B2045" s="11" t="s">
        <v>2</v>
      </c>
      <c r="C2045" s="15">
        <v>30892</v>
      </c>
      <c r="D2045" s="24">
        <f t="shared" si="31"/>
        <v>40</v>
      </c>
      <c r="E2045" s="19">
        <v>39262</v>
      </c>
      <c r="F2045" s="10">
        <v>1064068.5</v>
      </c>
      <c r="G2045">
        <v>17</v>
      </c>
      <c r="I2045" cm="1">
        <f t="array" ref="I2045">Calcular_Prima_Anual_Empleado(B2045, D2045, G2045, F2045)</f>
        <v>363775.53101763548</v>
      </c>
    </row>
    <row r="2046" spans="1:9" ht="13.95" customHeight="1" x14ac:dyDescent="0.3">
      <c r="A2046" s="9">
        <v>2045</v>
      </c>
      <c r="B2046" s="11" t="s">
        <v>2</v>
      </c>
      <c r="C2046" s="15">
        <v>30884</v>
      </c>
      <c r="D2046" s="24">
        <f t="shared" si="31"/>
        <v>40</v>
      </c>
      <c r="E2046" s="19">
        <v>39031</v>
      </c>
      <c r="F2046" s="10">
        <v>618594</v>
      </c>
      <c r="G2046">
        <v>18</v>
      </c>
      <c r="I2046" cm="1">
        <f t="array" ref="I2046">Calcular_Prima_Anual_Empleado(B2046, D2046, G2046, F2046)</f>
        <v>213351.86542879615</v>
      </c>
    </row>
    <row r="2047" spans="1:9" ht="13.95" customHeight="1" x14ac:dyDescent="0.3">
      <c r="A2047" s="9">
        <v>2046</v>
      </c>
      <c r="B2047" s="11" t="s">
        <v>2</v>
      </c>
      <c r="C2047" s="15">
        <v>30879</v>
      </c>
      <c r="D2047" s="24">
        <f t="shared" si="31"/>
        <v>40</v>
      </c>
      <c r="E2047" s="19">
        <v>39703</v>
      </c>
      <c r="F2047" s="10">
        <v>2451411.5</v>
      </c>
      <c r="G2047">
        <v>16</v>
      </c>
      <c r="I2047" cm="1">
        <f t="array" ref="I2047">Calcular_Prima_Anual_Empleado(B2047, D2047, G2047, F2047)</f>
        <v>832240.5486314767</v>
      </c>
    </row>
    <row r="2048" spans="1:9" ht="13.95" customHeight="1" x14ac:dyDescent="0.3">
      <c r="A2048" s="9">
        <v>2047</v>
      </c>
      <c r="B2048" s="11" t="s">
        <v>2</v>
      </c>
      <c r="C2048" s="15">
        <v>30886</v>
      </c>
      <c r="D2048" s="24">
        <f t="shared" si="31"/>
        <v>40</v>
      </c>
      <c r="E2048" s="19">
        <v>38231</v>
      </c>
      <c r="F2048" s="10">
        <v>2738432.13</v>
      </c>
      <c r="G2048">
        <v>20</v>
      </c>
      <c r="I2048" cm="1">
        <f t="array" ref="I2048">Calcular_Prima_Anual_Empleado(B2048, D2048, G2048, F2048)</f>
        <v>929158.992367803</v>
      </c>
    </row>
    <row r="2049" spans="1:9" ht="13.95" customHeight="1" x14ac:dyDescent="0.3">
      <c r="A2049" s="9">
        <v>2048</v>
      </c>
      <c r="B2049" s="11" t="s">
        <v>2</v>
      </c>
      <c r="C2049" s="15">
        <v>30899</v>
      </c>
      <c r="D2049" s="24">
        <f t="shared" si="31"/>
        <v>40</v>
      </c>
      <c r="E2049" s="19">
        <v>44036</v>
      </c>
      <c r="F2049" s="10">
        <v>365842.85</v>
      </c>
      <c r="G2049">
        <v>4</v>
      </c>
      <c r="I2049" cm="1">
        <f t="array" ref="I2049">Calcular_Prima_Anual_Empleado(B2049, D2049, G2049, F2049)</f>
        <v>16150.271558740702</v>
      </c>
    </row>
    <row r="2050" spans="1:9" ht="13.95" customHeight="1" x14ac:dyDescent="0.3">
      <c r="A2050" s="9">
        <v>2049</v>
      </c>
      <c r="B2050" s="11" t="s">
        <v>1</v>
      </c>
      <c r="C2050" s="15">
        <v>30878</v>
      </c>
      <c r="D2050" s="24">
        <f t="shared" si="31"/>
        <v>40</v>
      </c>
      <c r="E2050" s="19">
        <v>41271</v>
      </c>
      <c r="F2050" s="10">
        <v>525227</v>
      </c>
      <c r="G2050">
        <v>12</v>
      </c>
      <c r="I2050" cm="1">
        <f t="array" ref="I2050">Calcular_Prima_Anual_Empleado(B2050, D2050, G2050, F2050)</f>
        <v>146365.86856542472</v>
      </c>
    </row>
    <row r="2051" spans="1:9" ht="13.95" customHeight="1" x14ac:dyDescent="0.3">
      <c r="A2051" s="9">
        <v>2050</v>
      </c>
      <c r="B2051" s="11" t="s">
        <v>2</v>
      </c>
      <c r="C2051" s="15">
        <v>30613</v>
      </c>
      <c r="D2051" s="24">
        <f t="shared" ref="D2051:D2114" si="32">2024-YEAR(C2051)</f>
        <v>41</v>
      </c>
      <c r="E2051" s="19">
        <v>39661</v>
      </c>
      <c r="F2051" s="10">
        <v>2112236.4</v>
      </c>
      <c r="G2051">
        <v>16</v>
      </c>
      <c r="I2051" cm="1">
        <f t="array" ref="I2051">Calcular_Prima_Anual_Empleado(B2051, D2051, G2051, F2051)</f>
        <v>761779.42270017264</v>
      </c>
    </row>
    <row r="2052" spans="1:9" ht="13.95" customHeight="1" x14ac:dyDescent="0.3">
      <c r="A2052" s="9">
        <v>2051</v>
      </c>
      <c r="B2052" s="11" t="s">
        <v>2</v>
      </c>
      <c r="C2052" s="15">
        <v>30889</v>
      </c>
      <c r="D2052" s="24">
        <f t="shared" si="32"/>
        <v>40</v>
      </c>
      <c r="E2052" s="19">
        <v>39631</v>
      </c>
      <c r="F2052" s="10">
        <v>2392482.2999999998</v>
      </c>
      <c r="G2052">
        <v>16</v>
      </c>
      <c r="I2052" cm="1">
        <f t="array" ref="I2052">Calcular_Prima_Anual_Empleado(B2052, D2052, G2052, F2052)</f>
        <v>812341.88714980311</v>
      </c>
    </row>
    <row r="2053" spans="1:9" ht="13.95" customHeight="1" x14ac:dyDescent="0.3">
      <c r="A2053" s="9">
        <v>2052</v>
      </c>
      <c r="B2053" s="11" t="s">
        <v>1</v>
      </c>
      <c r="C2053" s="15">
        <v>30893</v>
      </c>
      <c r="D2053" s="24">
        <f t="shared" si="32"/>
        <v>40</v>
      </c>
      <c r="E2053" s="19">
        <v>39240</v>
      </c>
      <c r="F2053" s="10">
        <v>641499</v>
      </c>
      <c r="G2053">
        <v>17</v>
      </c>
      <c r="I2053" cm="1">
        <f t="array" ref="I2053">Calcular_Prima_Anual_Empleado(B2053, D2053, G2053, F2053)</f>
        <v>177891.50579579116</v>
      </c>
    </row>
    <row r="2054" spans="1:9" ht="13.95" customHeight="1" x14ac:dyDescent="0.3">
      <c r="A2054" s="9">
        <v>2053</v>
      </c>
      <c r="B2054" s="11" t="s">
        <v>2</v>
      </c>
      <c r="C2054" s="15">
        <v>30899</v>
      </c>
      <c r="D2054" s="24">
        <f t="shared" si="32"/>
        <v>40</v>
      </c>
      <c r="E2054" s="19">
        <v>40066</v>
      </c>
      <c r="F2054" s="10">
        <v>1506373.5</v>
      </c>
      <c r="G2054">
        <v>15</v>
      </c>
      <c r="I2054" cm="1">
        <f t="array" ref="I2054">Calcular_Prima_Anual_Empleado(B2054, D2054, G2054, F2054)</f>
        <v>513128.94946980634</v>
      </c>
    </row>
    <row r="2055" spans="1:9" ht="13.95" customHeight="1" x14ac:dyDescent="0.3">
      <c r="A2055" s="9">
        <v>2054</v>
      </c>
      <c r="B2055" s="11" t="s">
        <v>1</v>
      </c>
      <c r="C2055" s="15">
        <v>30890</v>
      </c>
      <c r="D2055" s="24">
        <f t="shared" si="32"/>
        <v>40</v>
      </c>
      <c r="E2055" s="19">
        <v>41914</v>
      </c>
      <c r="F2055" s="10">
        <v>876064.97</v>
      </c>
      <c r="G2055">
        <v>10</v>
      </c>
      <c r="I2055" cm="1">
        <f t="array" ref="I2055">Calcular_Prima_Anual_Empleado(B2055, D2055, G2055, F2055)</f>
        <v>28896.182954077161</v>
      </c>
    </row>
    <row r="2056" spans="1:9" ht="13.95" customHeight="1" x14ac:dyDescent="0.3">
      <c r="A2056" s="9">
        <v>2055</v>
      </c>
      <c r="B2056" s="11" t="s">
        <v>2</v>
      </c>
      <c r="C2056" s="15">
        <v>30895</v>
      </c>
      <c r="D2056" s="24">
        <f t="shared" si="32"/>
        <v>40</v>
      </c>
      <c r="E2056" s="19">
        <v>39804</v>
      </c>
      <c r="F2056" s="10">
        <v>684931.6</v>
      </c>
      <c r="G2056">
        <v>16</v>
      </c>
      <c r="I2056" cm="1">
        <f t="array" ref="I2056">Calcular_Prima_Anual_Empleado(B2056, D2056, G2056, F2056)</f>
        <v>235752.12618079473</v>
      </c>
    </row>
    <row r="2057" spans="1:9" ht="13.95" customHeight="1" x14ac:dyDescent="0.3">
      <c r="A2057" s="9">
        <v>2056</v>
      </c>
      <c r="B2057" s="11" t="s">
        <v>2</v>
      </c>
      <c r="C2057" s="15">
        <v>30831</v>
      </c>
      <c r="D2057" s="24">
        <f t="shared" si="32"/>
        <v>40</v>
      </c>
      <c r="E2057" s="19">
        <v>40417</v>
      </c>
      <c r="F2057" s="10">
        <v>673265.3</v>
      </c>
      <c r="G2057">
        <v>14</v>
      </c>
      <c r="I2057" cm="1">
        <f t="array" ref="I2057">Calcular_Prima_Anual_Empleado(B2057, D2057, G2057, F2057)</f>
        <v>231812.75903439449</v>
      </c>
    </row>
    <row r="2058" spans="1:9" ht="13.95" customHeight="1" x14ac:dyDescent="0.3">
      <c r="A2058" s="9">
        <v>2057</v>
      </c>
      <c r="B2058" s="11" t="s">
        <v>2</v>
      </c>
      <c r="C2058" s="15">
        <v>30905</v>
      </c>
      <c r="D2058" s="24">
        <f t="shared" si="32"/>
        <v>40</v>
      </c>
      <c r="E2058" s="19">
        <v>42003</v>
      </c>
      <c r="F2058" s="10">
        <v>1000768.1</v>
      </c>
      <c r="G2058">
        <v>10</v>
      </c>
      <c r="I2058" cm="1">
        <f t="array" ref="I2058">Calcular_Prima_Anual_Empleado(B2058, D2058, G2058, F2058)</f>
        <v>36420.109961472881</v>
      </c>
    </row>
    <row r="2059" spans="1:9" ht="13.95" customHeight="1" x14ac:dyDescent="0.3">
      <c r="A2059" s="9">
        <v>2058</v>
      </c>
      <c r="B2059" s="11" t="s">
        <v>2</v>
      </c>
      <c r="C2059" s="15">
        <v>30903</v>
      </c>
      <c r="D2059" s="24">
        <f t="shared" si="32"/>
        <v>40</v>
      </c>
      <c r="E2059" s="19">
        <v>42228</v>
      </c>
      <c r="F2059" s="10">
        <v>645025.30000000005</v>
      </c>
      <c r="G2059">
        <v>9</v>
      </c>
      <c r="I2059" cm="1">
        <f t="array" ref="I2059">Calcular_Prima_Anual_Empleado(B2059, D2059, G2059, F2059)</f>
        <v>25063.105229127661</v>
      </c>
    </row>
    <row r="2060" spans="1:9" ht="13.95" customHeight="1" x14ac:dyDescent="0.3">
      <c r="A2060" s="9">
        <v>2059</v>
      </c>
      <c r="B2060" s="11" t="s">
        <v>2</v>
      </c>
      <c r="C2060" s="15">
        <v>30906</v>
      </c>
      <c r="D2060" s="24">
        <f t="shared" si="32"/>
        <v>40</v>
      </c>
      <c r="E2060" s="19">
        <v>40055</v>
      </c>
      <c r="F2060" s="10">
        <v>350828</v>
      </c>
      <c r="G2060">
        <v>15</v>
      </c>
      <c r="I2060" cm="1">
        <f t="array" ref="I2060">Calcular_Prima_Anual_Empleado(B2060, D2060, G2060, F2060)</f>
        <v>122935.14518990221</v>
      </c>
    </row>
    <row r="2061" spans="1:9" ht="13.95" customHeight="1" x14ac:dyDescent="0.3">
      <c r="A2061" s="9">
        <v>2060</v>
      </c>
      <c r="B2061" s="11" t="s">
        <v>1</v>
      </c>
      <c r="C2061" s="15">
        <v>30880</v>
      </c>
      <c r="D2061" s="24">
        <f t="shared" si="32"/>
        <v>40</v>
      </c>
      <c r="E2061" s="19">
        <v>39662</v>
      </c>
      <c r="F2061" s="10">
        <v>577746</v>
      </c>
      <c r="G2061">
        <v>16</v>
      </c>
      <c r="I2061" cm="1">
        <f t="array" ref="I2061">Calcular_Prima_Anual_Empleado(B2061, D2061, G2061, F2061)</f>
        <v>160605.71084646924</v>
      </c>
    </row>
    <row r="2062" spans="1:9" ht="13.95" customHeight="1" x14ac:dyDescent="0.3">
      <c r="A2062" s="9">
        <v>2061</v>
      </c>
      <c r="B2062" s="11" t="s">
        <v>2</v>
      </c>
      <c r="C2062" s="15">
        <v>30858</v>
      </c>
      <c r="D2062" s="24">
        <f t="shared" si="32"/>
        <v>40</v>
      </c>
      <c r="E2062" s="19">
        <v>39071</v>
      </c>
      <c r="F2062" s="10">
        <v>547605</v>
      </c>
      <c r="G2062">
        <v>18</v>
      </c>
      <c r="I2062" cm="1">
        <f t="array" ref="I2062">Calcular_Prima_Anual_Empleado(B2062, D2062, G2062, F2062)</f>
        <v>189380.96339852031</v>
      </c>
    </row>
    <row r="2063" spans="1:9" ht="13.95" customHeight="1" x14ac:dyDescent="0.3">
      <c r="A2063" s="9">
        <v>2062</v>
      </c>
      <c r="B2063" s="11" t="s">
        <v>2</v>
      </c>
      <c r="C2063" s="15">
        <v>30845</v>
      </c>
      <c r="D2063" s="24">
        <f t="shared" si="32"/>
        <v>40</v>
      </c>
      <c r="E2063" s="19">
        <v>38749</v>
      </c>
      <c r="F2063" s="10">
        <v>1877517.7</v>
      </c>
      <c r="G2063">
        <v>18</v>
      </c>
      <c r="I2063" cm="1">
        <f t="array" ref="I2063">Calcular_Prima_Anual_Empleado(B2063, D2063, G2063, F2063)</f>
        <v>638453.45407340839</v>
      </c>
    </row>
    <row r="2064" spans="1:9" ht="13.95" customHeight="1" x14ac:dyDescent="0.3">
      <c r="A2064" s="9">
        <v>2063</v>
      </c>
      <c r="B2064" s="11" t="s">
        <v>2</v>
      </c>
      <c r="C2064" s="15">
        <v>30824</v>
      </c>
      <c r="D2064" s="24">
        <f t="shared" si="32"/>
        <v>40</v>
      </c>
      <c r="E2064" s="19">
        <v>39874</v>
      </c>
      <c r="F2064" s="10">
        <v>2359470.2000000002</v>
      </c>
      <c r="G2064">
        <v>15</v>
      </c>
      <c r="I2064" cm="1">
        <f t="array" ref="I2064">Calcular_Prima_Anual_Empleado(B2064, D2064, G2064, F2064)</f>
        <v>801194.66976522713</v>
      </c>
    </row>
    <row r="2065" spans="1:9" ht="13.95" customHeight="1" x14ac:dyDescent="0.3">
      <c r="A2065" s="9">
        <v>2064</v>
      </c>
      <c r="B2065" s="11" t="s">
        <v>2</v>
      </c>
      <c r="C2065" s="15">
        <v>30912</v>
      </c>
      <c r="D2065" s="24">
        <f t="shared" si="32"/>
        <v>40</v>
      </c>
      <c r="E2065" s="19">
        <v>38771</v>
      </c>
      <c r="F2065" s="10">
        <v>390360.65</v>
      </c>
      <c r="G2065">
        <v>18</v>
      </c>
      <c r="I2065" cm="1">
        <f t="array" ref="I2065">Calcular_Prima_Anual_Empleado(B2065, D2065, G2065, F2065)</f>
        <v>136284.16095498111</v>
      </c>
    </row>
    <row r="2066" spans="1:9" ht="13.95" customHeight="1" x14ac:dyDescent="0.3">
      <c r="A2066" s="9">
        <v>2065</v>
      </c>
      <c r="B2066" s="11" t="s">
        <v>1</v>
      </c>
      <c r="C2066" s="15">
        <v>30700</v>
      </c>
      <c r="D2066" s="24">
        <f t="shared" si="32"/>
        <v>40</v>
      </c>
      <c r="E2066" s="19">
        <v>39434</v>
      </c>
      <c r="F2066" s="10">
        <v>606788</v>
      </c>
      <c r="G2066">
        <v>17</v>
      </c>
      <c r="I2066" cm="1">
        <f t="array" ref="I2066">Calcular_Prima_Anual_Empleado(B2066, D2066, G2066, F2066)</f>
        <v>168480.07059296285</v>
      </c>
    </row>
    <row r="2067" spans="1:9" ht="13.95" customHeight="1" x14ac:dyDescent="0.3">
      <c r="A2067" s="9">
        <v>2066</v>
      </c>
      <c r="B2067" s="11" t="s">
        <v>1</v>
      </c>
      <c r="C2067" s="15">
        <v>30686</v>
      </c>
      <c r="D2067" s="24">
        <f t="shared" si="32"/>
        <v>40</v>
      </c>
      <c r="E2067" s="19">
        <v>39755</v>
      </c>
      <c r="F2067" s="10">
        <v>1327604.5</v>
      </c>
      <c r="G2067">
        <v>16</v>
      </c>
      <c r="I2067" cm="1">
        <f t="array" ref="I2067">Calcular_Prima_Anual_Empleado(B2067, D2067, G2067, F2067)</f>
        <v>363920.06894735945</v>
      </c>
    </row>
    <row r="2068" spans="1:9" ht="13.95" customHeight="1" x14ac:dyDescent="0.3">
      <c r="A2068" s="9">
        <v>2067</v>
      </c>
      <c r="B2068" s="11" t="s">
        <v>2</v>
      </c>
      <c r="C2068" s="15">
        <v>30912</v>
      </c>
      <c r="D2068" s="24">
        <f t="shared" si="32"/>
        <v>40</v>
      </c>
      <c r="E2068" s="19">
        <v>40042</v>
      </c>
      <c r="F2068" s="10">
        <v>1019153.3</v>
      </c>
      <c r="G2068">
        <v>15</v>
      </c>
      <c r="I2068" cm="1">
        <f t="array" ref="I2068">Calcular_Prima_Anual_Empleado(B2068, D2068, G2068, F2068)</f>
        <v>348608.98607588047</v>
      </c>
    </row>
    <row r="2069" spans="1:9" ht="13.95" customHeight="1" x14ac:dyDescent="0.3">
      <c r="A2069" s="9">
        <v>2068</v>
      </c>
      <c r="B2069" s="11" t="s">
        <v>2</v>
      </c>
      <c r="C2069" s="15">
        <v>30916</v>
      </c>
      <c r="D2069" s="24">
        <f t="shared" si="32"/>
        <v>40</v>
      </c>
      <c r="E2069" s="19">
        <v>43997</v>
      </c>
      <c r="F2069" s="10">
        <v>1490251.2</v>
      </c>
      <c r="G2069">
        <v>4</v>
      </c>
      <c r="I2069" cm="1">
        <f t="array" ref="I2069">Calcular_Prima_Anual_Empleado(B2069, D2069, G2069, F2069)</f>
        <v>52046.742132533007</v>
      </c>
    </row>
    <row r="2070" spans="1:9" ht="13.95" customHeight="1" x14ac:dyDescent="0.3">
      <c r="A2070" s="9">
        <v>2069</v>
      </c>
      <c r="B2070" s="11" t="s">
        <v>2</v>
      </c>
      <c r="C2070" s="15">
        <v>30917</v>
      </c>
      <c r="D2070" s="24">
        <f t="shared" si="32"/>
        <v>40</v>
      </c>
      <c r="E2070" s="19">
        <v>41407</v>
      </c>
      <c r="F2070" s="10">
        <v>1250228</v>
      </c>
      <c r="G2070">
        <v>11</v>
      </c>
      <c r="I2070" cm="1">
        <f t="array" ref="I2070">Calcular_Prima_Anual_Empleado(B2070, D2070, G2070, F2070)</f>
        <v>426636.1310613766</v>
      </c>
    </row>
    <row r="2071" spans="1:9" ht="13.95" customHeight="1" x14ac:dyDescent="0.3">
      <c r="A2071" s="9">
        <v>2070</v>
      </c>
      <c r="B2071" s="11" t="s">
        <v>2</v>
      </c>
      <c r="C2071" s="15">
        <v>30918</v>
      </c>
      <c r="D2071" s="24">
        <f t="shared" si="32"/>
        <v>40</v>
      </c>
      <c r="E2071" s="19">
        <v>43465</v>
      </c>
      <c r="F2071" s="10">
        <v>78001.399999999994</v>
      </c>
      <c r="G2071">
        <v>6</v>
      </c>
      <c r="I2071" cm="1">
        <f t="array" ref="I2071">Calcular_Prima_Anual_Empleado(B2071, D2071, G2071, F2071)</f>
        <v>6961.0013618031653</v>
      </c>
    </row>
    <row r="2072" spans="1:9" ht="13.95" customHeight="1" x14ac:dyDescent="0.3">
      <c r="A2072" s="9">
        <v>2071</v>
      </c>
      <c r="B2072" s="11" t="s">
        <v>1</v>
      </c>
      <c r="C2072" s="15">
        <v>30919</v>
      </c>
      <c r="D2072" s="24">
        <f t="shared" si="32"/>
        <v>40</v>
      </c>
      <c r="E2072" s="19">
        <v>42549</v>
      </c>
      <c r="F2072" s="10">
        <v>534580.9</v>
      </c>
      <c r="G2072">
        <v>8</v>
      </c>
      <c r="I2072" cm="1">
        <f t="array" ref="I2072">Calcular_Prima_Anual_Empleado(B2072, D2072, G2072, F2072)</f>
        <v>19175.223069078296</v>
      </c>
    </row>
    <row r="2073" spans="1:9" ht="13.95" customHeight="1" x14ac:dyDescent="0.3">
      <c r="A2073" s="9">
        <v>2072</v>
      </c>
      <c r="B2073" s="11" t="s">
        <v>2</v>
      </c>
      <c r="C2073" s="15">
        <v>30922</v>
      </c>
      <c r="D2073" s="24">
        <f t="shared" si="32"/>
        <v>40</v>
      </c>
      <c r="E2073" s="19">
        <v>39729</v>
      </c>
      <c r="F2073" s="10">
        <v>615842.94999999995</v>
      </c>
      <c r="G2073">
        <v>16</v>
      </c>
      <c r="I2073" cm="1">
        <f t="array" ref="I2073">Calcular_Prima_Anual_Empleado(B2073, D2073, G2073, F2073)</f>
        <v>212422.91657713754</v>
      </c>
    </row>
    <row r="2074" spans="1:9" ht="13.95" customHeight="1" x14ac:dyDescent="0.3">
      <c r="A2074" s="9">
        <v>2073</v>
      </c>
      <c r="B2074" s="11" t="s">
        <v>1</v>
      </c>
      <c r="C2074" s="15">
        <v>30911</v>
      </c>
      <c r="D2074" s="24">
        <f t="shared" si="32"/>
        <v>40</v>
      </c>
      <c r="E2074" s="19">
        <v>42940</v>
      </c>
      <c r="F2074" s="10">
        <v>398721.7</v>
      </c>
      <c r="G2074">
        <v>7</v>
      </c>
      <c r="I2074" cm="1">
        <f t="array" ref="I2074">Calcular_Prima_Anual_Empleado(B2074, D2074, G2074, F2074)</f>
        <v>15307.745932566369</v>
      </c>
    </row>
    <row r="2075" spans="1:9" ht="13.95" customHeight="1" x14ac:dyDescent="0.3">
      <c r="A2075" s="9">
        <v>2074</v>
      </c>
      <c r="B2075" s="11" t="s">
        <v>1</v>
      </c>
      <c r="C2075" s="15">
        <v>30904</v>
      </c>
      <c r="D2075" s="24">
        <f t="shared" si="32"/>
        <v>40</v>
      </c>
      <c r="E2075" s="19">
        <v>39545</v>
      </c>
      <c r="F2075" s="10">
        <v>3191492.49</v>
      </c>
      <c r="G2075">
        <v>16</v>
      </c>
      <c r="I2075" cm="1">
        <f t="array" ref="I2075">Calcular_Prima_Anual_Empleado(B2075, D2075, G2075, F2075)</f>
        <v>869289.00223118393</v>
      </c>
    </row>
    <row r="2076" spans="1:9" ht="13.95" customHeight="1" x14ac:dyDescent="0.3">
      <c r="A2076" s="9">
        <v>2075</v>
      </c>
      <c r="B2076" s="11" t="s">
        <v>2</v>
      </c>
      <c r="C2076" s="15">
        <v>30904</v>
      </c>
      <c r="D2076" s="24">
        <f t="shared" si="32"/>
        <v>40</v>
      </c>
      <c r="E2076" s="19">
        <v>44099</v>
      </c>
      <c r="F2076" s="10">
        <v>326139.90000000002</v>
      </c>
      <c r="G2076">
        <v>4</v>
      </c>
      <c r="I2076" cm="1">
        <f t="array" ref="I2076">Calcular_Prima_Anual_Empleado(B2076, D2076, G2076, F2076)</f>
        <v>14882.764272470777</v>
      </c>
    </row>
    <row r="2077" spans="1:9" ht="13.95" customHeight="1" x14ac:dyDescent="0.3">
      <c r="A2077" s="9">
        <v>2076</v>
      </c>
      <c r="B2077" s="11" t="s">
        <v>2</v>
      </c>
      <c r="C2077" s="15">
        <v>30914</v>
      </c>
      <c r="D2077" s="24">
        <f t="shared" si="32"/>
        <v>40</v>
      </c>
      <c r="E2077" s="19">
        <v>41596</v>
      </c>
      <c r="F2077" s="10">
        <v>511280.35</v>
      </c>
      <c r="G2077">
        <v>11</v>
      </c>
      <c r="I2077" cm="1">
        <f t="array" ref="I2077">Calcular_Prima_Anual_Empleado(B2077, D2077, G2077, F2077)</f>
        <v>177115.19509027453</v>
      </c>
    </row>
    <row r="2078" spans="1:9" ht="13.95" customHeight="1" x14ac:dyDescent="0.3">
      <c r="A2078" s="9">
        <v>2077</v>
      </c>
      <c r="B2078" s="11" t="s">
        <v>2</v>
      </c>
      <c r="C2078" s="15">
        <v>30918</v>
      </c>
      <c r="D2078" s="24">
        <f t="shared" si="32"/>
        <v>40</v>
      </c>
      <c r="E2078" s="19">
        <v>39794</v>
      </c>
      <c r="F2078" s="10">
        <v>1351790.5</v>
      </c>
      <c r="G2078">
        <v>16</v>
      </c>
      <c r="I2078" cm="1">
        <f t="array" ref="I2078">Calcular_Prima_Anual_Empleado(B2078, D2078, G2078, F2078)</f>
        <v>460930.8068202954</v>
      </c>
    </row>
    <row r="2079" spans="1:9" ht="13.95" customHeight="1" x14ac:dyDescent="0.3">
      <c r="A2079" s="9">
        <v>2078</v>
      </c>
      <c r="B2079" s="11" t="s">
        <v>2</v>
      </c>
      <c r="C2079" s="15">
        <v>30929</v>
      </c>
      <c r="D2079" s="24">
        <f t="shared" si="32"/>
        <v>40</v>
      </c>
      <c r="E2079" s="19">
        <v>43074</v>
      </c>
      <c r="F2079" s="10">
        <v>286134.3</v>
      </c>
      <c r="G2079">
        <v>7</v>
      </c>
      <c r="I2079" cm="1">
        <f t="array" ref="I2079">Calcular_Prima_Anual_Empleado(B2079, D2079, G2079, F2079)</f>
        <v>13605.594956548399</v>
      </c>
    </row>
    <row r="2080" spans="1:9" ht="13.95" customHeight="1" x14ac:dyDescent="0.3">
      <c r="A2080" s="9">
        <v>2079</v>
      </c>
      <c r="B2080" s="11" t="s">
        <v>1</v>
      </c>
      <c r="C2080" s="15">
        <v>30925</v>
      </c>
      <c r="D2080" s="24">
        <f t="shared" si="32"/>
        <v>40</v>
      </c>
      <c r="E2080" s="19">
        <v>39267</v>
      </c>
      <c r="F2080" s="10">
        <v>702429.11</v>
      </c>
      <c r="G2080">
        <v>17</v>
      </c>
      <c r="I2080" cm="1">
        <f t="array" ref="I2080">Calcular_Prima_Anual_Empleado(B2080, D2080, G2080, F2080)</f>
        <v>194411.91091711284</v>
      </c>
    </row>
    <row r="2081" spans="1:9" ht="13.95" customHeight="1" x14ac:dyDescent="0.3">
      <c r="A2081" s="9">
        <v>2080</v>
      </c>
      <c r="B2081" s="11" t="s">
        <v>2</v>
      </c>
      <c r="C2081" s="15">
        <v>30847</v>
      </c>
      <c r="D2081" s="24">
        <f t="shared" si="32"/>
        <v>40</v>
      </c>
      <c r="E2081" s="19">
        <v>39562</v>
      </c>
      <c r="F2081" s="10">
        <v>535870</v>
      </c>
      <c r="G2081">
        <v>16</v>
      </c>
      <c r="I2081" cm="1">
        <f t="array" ref="I2081">Calcular_Prima_Anual_Empleado(B2081, D2081, G2081, F2081)</f>
        <v>185418.39827821596</v>
      </c>
    </row>
    <row r="2082" spans="1:9" ht="13.95" customHeight="1" x14ac:dyDescent="0.3">
      <c r="A2082" s="9">
        <v>2081</v>
      </c>
      <c r="B2082" s="11" t="s">
        <v>2</v>
      </c>
      <c r="C2082" s="15">
        <v>30931</v>
      </c>
      <c r="D2082" s="24">
        <f t="shared" si="32"/>
        <v>40</v>
      </c>
      <c r="E2082" s="19">
        <v>43320</v>
      </c>
      <c r="F2082" s="10">
        <v>69996.3</v>
      </c>
      <c r="G2082">
        <v>6</v>
      </c>
      <c r="I2082" cm="1">
        <f t="array" ref="I2082">Calcular_Prima_Anual_Empleado(B2082, D2082, G2082, F2082)</f>
        <v>6705.4404380602346</v>
      </c>
    </row>
    <row r="2083" spans="1:9" ht="13.95" customHeight="1" x14ac:dyDescent="0.3">
      <c r="A2083" s="9">
        <v>2082</v>
      </c>
      <c r="B2083" s="11" t="s">
        <v>2</v>
      </c>
      <c r="C2083" s="15">
        <v>30872</v>
      </c>
      <c r="D2083" s="24">
        <f t="shared" si="32"/>
        <v>40</v>
      </c>
      <c r="E2083" s="19">
        <v>39499</v>
      </c>
      <c r="F2083" s="10">
        <v>1740749.2</v>
      </c>
      <c r="G2083">
        <v>16</v>
      </c>
      <c r="I2083" cm="1">
        <f t="array" ref="I2083">Calcular_Prima_Anual_Empleado(B2083, D2083, G2083, F2083)</f>
        <v>592270.74528292287</v>
      </c>
    </row>
    <row r="2084" spans="1:9" ht="13.95" customHeight="1" x14ac:dyDescent="0.3">
      <c r="A2084" s="9">
        <v>2083</v>
      </c>
      <c r="B2084" s="11" t="s">
        <v>2</v>
      </c>
      <c r="C2084" s="15">
        <v>30869</v>
      </c>
      <c r="D2084" s="24">
        <f t="shared" si="32"/>
        <v>40</v>
      </c>
      <c r="E2084" s="19">
        <v>40011</v>
      </c>
      <c r="F2084" s="10">
        <v>684931.6</v>
      </c>
      <c r="G2084">
        <v>15</v>
      </c>
      <c r="I2084" cm="1">
        <f t="array" ref="I2084">Calcular_Prima_Anual_Empleado(B2084, D2084, G2084, F2084)</f>
        <v>235752.12618079473</v>
      </c>
    </row>
    <row r="2085" spans="1:9" ht="13.95" customHeight="1" x14ac:dyDescent="0.3">
      <c r="A2085" s="9">
        <v>2084</v>
      </c>
      <c r="B2085" s="11" t="s">
        <v>1</v>
      </c>
      <c r="C2085" s="15">
        <v>30931</v>
      </c>
      <c r="D2085" s="24">
        <f t="shared" si="32"/>
        <v>40</v>
      </c>
      <c r="E2085" s="19">
        <v>39239</v>
      </c>
      <c r="F2085" s="10">
        <v>641499</v>
      </c>
      <c r="G2085">
        <v>17</v>
      </c>
      <c r="I2085" cm="1">
        <f t="array" ref="I2085">Calcular_Prima_Anual_Empleado(B2085, D2085, G2085, F2085)</f>
        <v>177891.50579579116</v>
      </c>
    </row>
    <row r="2086" spans="1:9" ht="13.95" customHeight="1" x14ac:dyDescent="0.3">
      <c r="A2086" s="9">
        <v>2085</v>
      </c>
      <c r="B2086" s="11" t="s">
        <v>1</v>
      </c>
      <c r="C2086" s="15">
        <v>30935</v>
      </c>
      <c r="D2086" s="24">
        <f t="shared" si="32"/>
        <v>40</v>
      </c>
      <c r="E2086" s="19">
        <v>43709</v>
      </c>
      <c r="F2086" s="10">
        <v>29734</v>
      </c>
      <c r="G2086">
        <v>5</v>
      </c>
      <c r="I2086" cm="1">
        <f t="array" ref="I2086">Calcular_Prima_Anual_Empleado(B2086, D2086, G2086, F2086)</f>
        <v>4803.8456195649542</v>
      </c>
    </row>
    <row r="2087" spans="1:9" ht="13.95" customHeight="1" x14ac:dyDescent="0.3">
      <c r="A2087" s="9">
        <v>2086</v>
      </c>
      <c r="B2087" s="11" t="s">
        <v>1</v>
      </c>
      <c r="C2087" s="15">
        <v>30930</v>
      </c>
      <c r="D2087" s="24">
        <f t="shared" si="32"/>
        <v>40</v>
      </c>
      <c r="E2087" s="19">
        <v>39467</v>
      </c>
      <c r="F2087" s="10">
        <v>546002</v>
      </c>
      <c r="G2087">
        <v>16</v>
      </c>
      <c r="I2087" cm="1">
        <f t="array" ref="I2087">Calcular_Prima_Anual_Empleado(B2087, D2087, G2087, F2087)</f>
        <v>151998.73901971176</v>
      </c>
    </row>
    <row r="2088" spans="1:9" ht="13.95" customHeight="1" x14ac:dyDescent="0.3">
      <c r="A2088" s="9">
        <v>2087</v>
      </c>
      <c r="B2088" s="11" t="s">
        <v>1</v>
      </c>
      <c r="C2088" s="15">
        <v>30927</v>
      </c>
      <c r="D2088" s="24">
        <f t="shared" si="32"/>
        <v>40</v>
      </c>
      <c r="E2088" s="19">
        <v>44025</v>
      </c>
      <c r="F2088" s="10">
        <v>277061.8</v>
      </c>
      <c r="G2088">
        <v>4</v>
      </c>
      <c r="I2088" cm="1">
        <f t="array" ref="I2088">Calcular_Prima_Anual_Empleado(B2088, D2088, G2088, F2088)</f>
        <v>11844.477477575265</v>
      </c>
    </row>
    <row r="2089" spans="1:9" ht="13.95" customHeight="1" x14ac:dyDescent="0.3">
      <c r="A2089" s="9">
        <v>2088</v>
      </c>
      <c r="B2089" s="11" t="s">
        <v>1</v>
      </c>
      <c r="C2089" s="15">
        <v>30816</v>
      </c>
      <c r="D2089" s="24">
        <f t="shared" si="32"/>
        <v>40</v>
      </c>
      <c r="E2089" s="19">
        <v>38355</v>
      </c>
      <c r="F2089" s="10">
        <v>1216246.5</v>
      </c>
      <c r="G2089">
        <v>19</v>
      </c>
      <c r="I2089" cm="1">
        <f t="array" ref="I2089">Calcular_Prima_Anual_Empleado(B2089, D2089, G2089, F2089)</f>
        <v>333726.7987645198</v>
      </c>
    </row>
    <row r="2090" spans="1:9" ht="13.95" customHeight="1" x14ac:dyDescent="0.3">
      <c r="A2090" s="9">
        <v>2089</v>
      </c>
      <c r="B2090" s="11" t="s">
        <v>2</v>
      </c>
      <c r="C2090" s="15">
        <v>30926</v>
      </c>
      <c r="D2090" s="24">
        <f t="shared" si="32"/>
        <v>40</v>
      </c>
      <c r="E2090" s="19">
        <v>39732</v>
      </c>
      <c r="F2090" s="10">
        <v>1340603.5</v>
      </c>
      <c r="G2090">
        <v>16</v>
      </c>
      <c r="I2090" cm="1">
        <f t="array" ref="I2090">Calcular_Prima_Anual_Empleado(B2090, D2090, G2090, F2090)</f>
        <v>457153.28521817829</v>
      </c>
    </row>
    <row r="2091" spans="1:9" ht="13.95" customHeight="1" x14ac:dyDescent="0.3">
      <c r="A2091" s="9">
        <v>2090</v>
      </c>
      <c r="B2091" s="11" t="s">
        <v>2</v>
      </c>
      <c r="C2091" s="15">
        <v>30923</v>
      </c>
      <c r="D2091" s="24">
        <f t="shared" si="32"/>
        <v>40</v>
      </c>
      <c r="E2091" s="19">
        <v>41797</v>
      </c>
      <c r="F2091" s="10">
        <v>1880224.7</v>
      </c>
      <c r="G2091">
        <v>10</v>
      </c>
      <c r="I2091" cm="1">
        <f t="array" ref="I2091">Calcular_Prima_Anual_Empleado(B2091, D2091, G2091, F2091)</f>
        <v>64496.553864461886</v>
      </c>
    </row>
    <row r="2092" spans="1:9" ht="13.95" customHeight="1" x14ac:dyDescent="0.3">
      <c r="A2092" s="9">
        <v>2091</v>
      </c>
      <c r="B2092" s="11" t="s">
        <v>2</v>
      </c>
      <c r="C2092" s="15">
        <v>30913</v>
      </c>
      <c r="D2092" s="24">
        <f t="shared" si="32"/>
        <v>40</v>
      </c>
      <c r="E2092" s="19">
        <v>39503</v>
      </c>
      <c r="F2092" s="10">
        <v>663876.76</v>
      </c>
      <c r="G2092">
        <v>16</v>
      </c>
      <c r="I2092" cm="1">
        <f t="array" ref="I2092">Calcular_Prima_Anual_Empleado(B2092, D2092, G2092, F2092)</f>
        <v>228642.52459599808</v>
      </c>
    </row>
    <row r="2093" spans="1:9" ht="13.95" customHeight="1" x14ac:dyDescent="0.3">
      <c r="A2093" s="9">
        <v>2092</v>
      </c>
      <c r="B2093" s="11" t="s">
        <v>2</v>
      </c>
      <c r="C2093" s="15">
        <v>30838</v>
      </c>
      <c r="D2093" s="24">
        <f t="shared" si="32"/>
        <v>40</v>
      </c>
      <c r="E2093" s="19">
        <v>40560</v>
      </c>
      <c r="F2093" s="10">
        <v>657295.6</v>
      </c>
      <c r="G2093">
        <v>13</v>
      </c>
      <c r="I2093" cm="1">
        <f t="array" ref="I2093">Calcular_Prima_Anual_Empleado(B2093, D2093, G2093, F2093)</f>
        <v>226420.25999717889</v>
      </c>
    </row>
    <row r="2094" spans="1:9" ht="13.95" customHeight="1" x14ac:dyDescent="0.3">
      <c r="A2094" s="9">
        <v>2093</v>
      </c>
      <c r="B2094" s="11" t="s">
        <v>2</v>
      </c>
      <c r="C2094" s="15">
        <v>30935</v>
      </c>
      <c r="D2094" s="24">
        <f t="shared" si="32"/>
        <v>40</v>
      </c>
      <c r="E2094" s="19">
        <v>39651</v>
      </c>
      <c r="F2094" s="10">
        <v>542637.65</v>
      </c>
      <c r="G2094">
        <v>16</v>
      </c>
      <c r="I2094" cm="1">
        <f t="array" ref="I2094">Calcular_Prima_Anual_Empleado(B2094, D2094, G2094, F2094)</f>
        <v>187703.63507722979</v>
      </c>
    </row>
    <row r="2095" spans="1:9" ht="13.95" customHeight="1" x14ac:dyDescent="0.3">
      <c r="A2095" s="9">
        <v>2094</v>
      </c>
      <c r="B2095" s="11" t="s">
        <v>2</v>
      </c>
      <c r="C2095" s="15">
        <v>30932</v>
      </c>
      <c r="D2095" s="24">
        <f t="shared" si="32"/>
        <v>40</v>
      </c>
      <c r="E2095" s="19">
        <v>42741</v>
      </c>
      <c r="F2095" s="10">
        <v>615415.30000000005</v>
      </c>
      <c r="G2095">
        <v>7</v>
      </c>
      <c r="I2095" cm="1">
        <f t="array" ref="I2095">Calcular_Prima_Anual_Empleado(B2095, D2095, G2095, F2095)</f>
        <v>24117.812983930453</v>
      </c>
    </row>
    <row r="2096" spans="1:9" ht="13.95" customHeight="1" x14ac:dyDescent="0.3">
      <c r="A2096" s="9">
        <v>2095</v>
      </c>
      <c r="B2096" s="11" t="s">
        <v>1</v>
      </c>
      <c r="C2096" s="15">
        <v>30943</v>
      </c>
      <c r="D2096" s="24">
        <f t="shared" si="32"/>
        <v>40</v>
      </c>
      <c r="E2096" s="19">
        <v>42532</v>
      </c>
      <c r="F2096" s="10">
        <v>537317.6</v>
      </c>
      <c r="G2096">
        <v>8</v>
      </c>
      <c r="I2096" cm="1">
        <f t="array" ref="I2096">Calcular_Prima_Anual_Empleado(B2096, D2096, G2096, F2096)</f>
        <v>19253.128169943691</v>
      </c>
    </row>
    <row r="2097" spans="1:9" ht="13.95" customHeight="1" x14ac:dyDescent="0.3">
      <c r="A2097" s="9">
        <v>2096</v>
      </c>
      <c r="B2097" s="11" t="s">
        <v>2</v>
      </c>
      <c r="C2097" s="15">
        <v>30923</v>
      </c>
      <c r="D2097" s="24">
        <f t="shared" si="32"/>
        <v>40</v>
      </c>
      <c r="E2097" s="19">
        <v>39332</v>
      </c>
      <c r="F2097" s="10">
        <v>651165</v>
      </c>
      <c r="G2097">
        <v>17</v>
      </c>
      <c r="I2097" cm="1">
        <f t="array" ref="I2097">Calcular_Prima_Anual_Empleado(B2097, D2097, G2097, F2097)</f>
        <v>224350.13628805766</v>
      </c>
    </row>
    <row r="2098" spans="1:9" ht="13.95" customHeight="1" x14ac:dyDescent="0.3">
      <c r="A2098" s="9">
        <v>2097</v>
      </c>
      <c r="B2098" s="11" t="s">
        <v>2</v>
      </c>
      <c r="C2098" s="15">
        <v>30923</v>
      </c>
      <c r="D2098" s="24">
        <f t="shared" si="32"/>
        <v>40</v>
      </c>
      <c r="E2098" s="19">
        <v>38417</v>
      </c>
      <c r="F2098" s="10">
        <v>1799843.8</v>
      </c>
      <c r="G2098">
        <v>19</v>
      </c>
      <c r="I2098" cm="1">
        <f t="array" ref="I2098">Calcular_Prima_Anual_Empleado(B2098, D2098, G2098, F2098)</f>
        <v>612225.2574907064</v>
      </c>
    </row>
    <row r="2099" spans="1:9" ht="13.95" customHeight="1" x14ac:dyDescent="0.3">
      <c r="A2099" s="9">
        <v>2098</v>
      </c>
      <c r="B2099" s="11" t="s">
        <v>2</v>
      </c>
      <c r="C2099" s="15">
        <v>30920</v>
      </c>
      <c r="D2099" s="24">
        <f t="shared" si="32"/>
        <v>40</v>
      </c>
      <c r="E2099" s="19">
        <v>40564</v>
      </c>
      <c r="F2099" s="10">
        <v>634238.57999999996</v>
      </c>
      <c r="G2099">
        <v>13</v>
      </c>
      <c r="I2099" cm="1">
        <f t="array" ref="I2099">Calcular_Prima_Anual_Empleado(B2099, D2099, G2099, F2099)</f>
        <v>218634.58098310474</v>
      </c>
    </row>
    <row r="2100" spans="1:9" ht="13.95" customHeight="1" x14ac:dyDescent="0.3">
      <c r="A2100" s="9">
        <v>2099</v>
      </c>
      <c r="B2100" s="11" t="s">
        <v>2</v>
      </c>
      <c r="C2100" s="15">
        <v>30906</v>
      </c>
      <c r="D2100" s="24">
        <f t="shared" si="32"/>
        <v>40</v>
      </c>
      <c r="E2100" s="19">
        <v>42954</v>
      </c>
      <c r="F2100" s="10">
        <v>1066719.8500000001</v>
      </c>
      <c r="G2100">
        <v>7</v>
      </c>
      <c r="I2100" cm="1">
        <f t="array" ref="I2100">Calcular_Prima_Anual_Empleado(B2100, D2100, G2100, F2100)</f>
        <v>38525.60397809514</v>
      </c>
    </row>
    <row r="2101" spans="1:9" ht="13.95" customHeight="1" x14ac:dyDescent="0.3">
      <c r="A2101" s="9">
        <v>2100</v>
      </c>
      <c r="B2101" s="11" t="s">
        <v>1</v>
      </c>
      <c r="C2101" s="15">
        <v>30918</v>
      </c>
      <c r="D2101" s="24">
        <f t="shared" si="32"/>
        <v>40</v>
      </c>
      <c r="E2101" s="19">
        <v>39931</v>
      </c>
      <c r="F2101" s="10">
        <v>614610</v>
      </c>
      <c r="G2101">
        <v>15</v>
      </c>
      <c r="I2101" cm="1">
        <f t="array" ref="I2101">Calcular_Prima_Anual_Empleado(B2101, D2101, G2101, F2101)</f>
        <v>170600.90393560709</v>
      </c>
    </row>
    <row r="2102" spans="1:9" ht="13.95" customHeight="1" x14ac:dyDescent="0.3">
      <c r="A2102" s="9">
        <v>2101</v>
      </c>
      <c r="B2102" s="11" t="s">
        <v>1</v>
      </c>
      <c r="C2102" s="15">
        <v>30946</v>
      </c>
      <c r="D2102" s="24">
        <f t="shared" si="32"/>
        <v>40</v>
      </c>
      <c r="E2102" s="19">
        <v>39892</v>
      </c>
      <c r="F2102" s="10">
        <v>576967</v>
      </c>
      <c r="G2102">
        <v>15</v>
      </c>
      <c r="I2102" cm="1">
        <f t="array" ref="I2102">Calcular_Prima_Anual_Empleado(B2102, D2102, G2102, F2102)</f>
        <v>160394.49515049384</v>
      </c>
    </row>
    <row r="2103" spans="1:9" ht="13.95" customHeight="1" x14ac:dyDescent="0.3">
      <c r="A2103" s="9">
        <v>2102</v>
      </c>
      <c r="B2103" s="11" t="s">
        <v>2</v>
      </c>
      <c r="C2103" s="15">
        <v>30946</v>
      </c>
      <c r="D2103" s="24">
        <f t="shared" si="32"/>
        <v>40</v>
      </c>
      <c r="E2103" s="19">
        <v>39173</v>
      </c>
      <c r="F2103" s="10">
        <v>769620.5</v>
      </c>
      <c r="G2103">
        <v>17</v>
      </c>
      <c r="I2103" cm="1">
        <f t="array" ref="I2103">Calcular_Prima_Anual_Empleado(B2103, D2103, G2103, F2103)</f>
        <v>264349.08239868516</v>
      </c>
    </row>
    <row r="2104" spans="1:9" ht="13.95" customHeight="1" x14ac:dyDescent="0.3">
      <c r="A2104" s="9">
        <v>2103</v>
      </c>
      <c r="B2104" s="11" t="s">
        <v>1</v>
      </c>
      <c r="C2104" s="15">
        <v>30943</v>
      </c>
      <c r="D2104" s="24">
        <f t="shared" si="32"/>
        <v>40</v>
      </c>
      <c r="E2104" s="19">
        <v>38990</v>
      </c>
      <c r="F2104" s="10">
        <v>581537.55000000005</v>
      </c>
      <c r="G2104">
        <v>18</v>
      </c>
      <c r="I2104" cm="1">
        <f t="array" ref="I2104">Calcular_Prima_Anual_Empleado(B2104, D2104, G2104, F2104)</f>
        <v>161633.74020728527</v>
      </c>
    </row>
    <row r="2105" spans="1:9" ht="13.95" customHeight="1" x14ac:dyDescent="0.3">
      <c r="A2105" s="9">
        <v>2104</v>
      </c>
      <c r="B2105" s="11" t="s">
        <v>1</v>
      </c>
      <c r="C2105" s="15">
        <v>30955</v>
      </c>
      <c r="D2105" s="24">
        <f t="shared" si="32"/>
        <v>40</v>
      </c>
      <c r="E2105" s="19">
        <v>39454</v>
      </c>
      <c r="F2105" s="10">
        <v>583148</v>
      </c>
      <c r="G2105">
        <v>16</v>
      </c>
      <c r="I2105" cm="1">
        <f t="array" ref="I2105">Calcular_Prima_Anual_Empleado(B2105, D2105, G2105, F2105)</f>
        <v>162070.39273306658</v>
      </c>
    </row>
    <row r="2106" spans="1:9" ht="13.95" customHeight="1" x14ac:dyDescent="0.3">
      <c r="A2106" s="9">
        <v>2105</v>
      </c>
      <c r="B2106" s="11" t="s">
        <v>2</v>
      </c>
      <c r="C2106" s="15">
        <v>30659</v>
      </c>
      <c r="D2106" s="24">
        <f t="shared" si="32"/>
        <v>41</v>
      </c>
      <c r="E2106" s="19">
        <v>40402</v>
      </c>
      <c r="F2106" s="10">
        <v>671113.6</v>
      </c>
      <c r="G2106">
        <v>14</v>
      </c>
      <c r="I2106" cm="1">
        <f t="array" ref="I2106">Calcular_Prima_Anual_Empleado(B2106, D2106, G2106, F2106)</f>
        <v>245227.34243428122</v>
      </c>
    </row>
    <row r="2107" spans="1:9" ht="13.95" customHeight="1" x14ac:dyDescent="0.3">
      <c r="A2107" s="9">
        <v>2106</v>
      </c>
      <c r="B2107" s="11" t="s">
        <v>1</v>
      </c>
      <c r="C2107" s="15">
        <v>30937</v>
      </c>
      <c r="D2107" s="24">
        <f t="shared" si="32"/>
        <v>40</v>
      </c>
      <c r="E2107" s="19">
        <v>40029</v>
      </c>
      <c r="F2107" s="10">
        <v>1563404</v>
      </c>
      <c r="G2107">
        <v>15</v>
      </c>
      <c r="I2107" cm="1">
        <f t="array" ref="I2107">Calcular_Prima_Anual_Empleado(B2107, D2107, G2107, F2107)</f>
        <v>427854.02979865472</v>
      </c>
    </row>
    <row r="2108" spans="1:9" ht="13.95" customHeight="1" x14ac:dyDescent="0.3">
      <c r="A2108" s="9">
        <v>2107</v>
      </c>
      <c r="B2108" s="11" t="s">
        <v>1</v>
      </c>
      <c r="C2108" s="15">
        <v>30944</v>
      </c>
      <c r="D2108" s="24">
        <f t="shared" si="32"/>
        <v>40</v>
      </c>
      <c r="E2108" s="19">
        <v>39846</v>
      </c>
      <c r="F2108" s="10">
        <v>632427.13</v>
      </c>
      <c r="G2108">
        <v>15</v>
      </c>
      <c r="I2108" cm="1">
        <f t="array" ref="I2108">Calcular_Prima_Anual_Empleado(B2108, D2108, G2108, F2108)</f>
        <v>175431.78649431659</v>
      </c>
    </row>
    <row r="2109" spans="1:9" ht="13.95" customHeight="1" x14ac:dyDescent="0.3">
      <c r="A2109" s="9">
        <v>2108</v>
      </c>
      <c r="B2109" s="11" t="s">
        <v>2</v>
      </c>
      <c r="C2109" s="15">
        <v>30956</v>
      </c>
      <c r="D2109" s="24">
        <f t="shared" si="32"/>
        <v>40</v>
      </c>
      <c r="E2109" s="19">
        <v>38956</v>
      </c>
      <c r="F2109" s="10">
        <v>694574.25</v>
      </c>
      <c r="G2109">
        <v>18</v>
      </c>
      <c r="I2109" cm="1">
        <f t="array" ref="I2109">Calcular_Prima_Anual_Empleado(B2109, D2109, G2109, F2109)</f>
        <v>239008.16610898412</v>
      </c>
    </row>
    <row r="2110" spans="1:9" ht="13.95" customHeight="1" x14ac:dyDescent="0.3">
      <c r="A2110" s="9">
        <v>2109</v>
      </c>
      <c r="B2110" s="11" t="s">
        <v>2</v>
      </c>
      <c r="C2110" s="15">
        <v>30933</v>
      </c>
      <c r="D2110" s="24">
        <f t="shared" si="32"/>
        <v>40</v>
      </c>
      <c r="E2110" s="19">
        <v>39076</v>
      </c>
      <c r="F2110" s="10">
        <v>728456.72</v>
      </c>
      <c r="G2110">
        <v>18</v>
      </c>
      <c r="I2110" cm="1">
        <f t="array" ref="I2110">Calcular_Prima_Anual_Empleado(B2110, D2110, G2110, F2110)</f>
        <v>250449.28190035693</v>
      </c>
    </row>
    <row r="2111" spans="1:9" ht="13.95" customHeight="1" x14ac:dyDescent="0.3">
      <c r="A2111" s="9">
        <v>2110</v>
      </c>
      <c r="B2111" s="11" t="s">
        <v>1</v>
      </c>
      <c r="C2111" s="15">
        <v>30965</v>
      </c>
      <c r="D2111" s="24">
        <f t="shared" si="32"/>
        <v>40</v>
      </c>
      <c r="E2111" s="19">
        <v>39474</v>
      </c>
      <c r="F2111" s="10">
        <v>588552</v>
      </c>
      <c r="G2111">
        <v>16</v>
      </c>
      <c r="I2111" cm="1">
        <f t="array" ref="I2111">Calcular_Prima_Anual_Empleado(B2111, D2111, G2111, F2111)</f>
        <v>163535.61689359444</v>
      </c>
    </row>
    <row r="2112" spans="1:9" ht="13.95" customHeight="1" x14ac:dyDescent="0.3">
      <c r="A2112" s="9">
        <v>2111</v>
      </c>
      <c r="B2112" s="11" t="s">
        <v>2</v>
      </c>
      <c r="C2112" s="15">
        <v>30952</v>
      </c>
      <c r="D2112" s="24">
        <f t="shared" si="32"/>
        <v>40</v>
      </c>
      <c r="E2112" s="19">
        <v>38020</v>
      </c>
      <c r="F2112" s="10">
        <v>673233.55</v>
      </c>
      <c r="G2112">
        <v>20</v>
      </c>
      <c r="I2112" cm="1">
        <f t="array" ref="I2112">Calcular_Prima_Anual_Empleado(B2112, D2112, G2112, F2112)</f>
        <v>231802.03799114184</v>
      </c>
    </row>
    <row r="2113" spans="1:9" ht="13.95" customHeight="1" x14ac:dyDescent="0.3">
      <c r="A2113" s="9">
        <v>2112</v>
      </c>
      <c r="B2113" s="11" t="s">
        <v>1</v>
      </c>
      <c r="C2113" s="15">
        <v>30969</v>
      </c>
      <c r="D2113" s="24">
        <f t="shared" si="32"/>
        <v>40</v>
      </c>
      <c r="E2113" s="19">
        <v>39399</v>
      </c>
      <c r="F2113" s="10">
        <v>557962</v>
      </c>
      <c r="G2113">
        <v>17</v>
      </c>
      <c r="I2113" cm="1">
        <f t="array" ref="I2113">Calcular_Prima_Anual_Empleado(B2113, D2113, G2113, F2113)</f>
        <v>155241.53712480309</v>
      </c>
    </row>
    <row r="2114" spans="1:9" ht="13.95" customHeight="1" x14ac:dyDescent="0.3">
      <c r="A2114" s="9">
        <v>2113</v>
      </c>
      <c r="B2114" s="11" t="s">
        <v>2</v>
      </c>
      <c r="C2114" s="15">
        <v>30932</v>
      </c>
      <c r="D2114" s="24">
        <f t="shared" si="32"/>
        <v>40</v>
      </c>
      <c r="E2114" s="19">
        <v>43125</v>
      </c>
      <c r="F2114" s="10">
        <v>826719.53</v>
      </c>
      <c r="G2114">
        <v>6</v>
      </c>
      <c r="I2114" cm="1">
        <f t="array" ref="I2114">Calcular_Prima_Anual_Empleado(B2114, D2114, G2114, F2114)</f>
        <v>30863.650538687882</v>
      </c>
    </row>
    <row r="2115" spans="1:9" ht="13.95" customHeight="1" x14ac:dyDescent="0.3">
      <c r="A2115" s="9">
        <v>2114</v>
      </c>
      <c r="B2115" s="11" t="s">
        <v>2</v>
      </c>
      <c r="C2115" s="15">
        <v>30968</v>
      </c>
      <c r="D2115" s="24">
        <f t="shared" ref="D2115:D2178" si="33">2024-YEAR(C2115)</f>
        <v>40</v>
      </c>
      <c r="E2115" s="19">
        <v>39170</v>
      </c>
      <c r="F2115" s="10">
        <v>1926957.74</v>
      </c>
      <c r="G2115">
        <v>17</v>
      </c>
      <c r="I2115" cm="1">
        <f t="array" ref="I2115">Calcular_Prima_Anual_Empleado(B2115, D2115, G2115, F2115)</f>
        <v>655147.90469551773</v>
      </c>
    </row>
    <row r="2116" spans="1:9" ht="13.95" customHeight="1" x14ac:dyDescent="0.3">
      <c r="A2116" s="9">
        <v>2115</v>
      </c>
      <c r="B2116" s="11" t="s">
        <v>1</v>
      </c>
      <c r="C2116" s="15">
        <v>30984</v>
      </c>
      <c r="D2116" s="24">
        <f t="shared" si="33"/>
        <v>40</v>
      </c>
      <c r="E2116" s="19">
        <v>42593</v>
      </c>
      <c r="F2116" s="10">
        <v>227152.37</v>
      </c>
      <c r="G2116">
        <v>8</v>
      </c>
      <c r="I2116" cm="1">
        <f t="array" ref="I2116">Calcular_Prima_Anual_Empleado(B2116, D2116, G2116, F2116)</f>
        <v>10423.715545947944</v>
      </c>
    </row>
    <row r="2117" spans="1:9" ht="13.95" customHeight="1" x14ac:dyDescent="0.3">
      <c r="A2117" s="9">
        <v>2116</v>
      </c>
      <c r="B2117" s="11" t="s">
        <v>2</v>
      </c>
      <c r="C2117" s="15">
        <v>30993</v>
      </c>
      <c r="D2117" s="24">
        <f t="shared" si="33"/>
        <v>40</v>
      </c>
      <c r="E2117" s="19">
        <v>41574</v>
      </c>
      <c r="F2117" s="10">
        <v>629659.6</v>
      </c>
      <c r="G2117">
        <v>11</v>
      </c>
      <c r="I2117" cm="1">
        <f t="array" ref="I2117">Calcular_Prima_Anual_Empleado(B2117, D2117, G2117, F2117)</f>
        <v>217088.39381356305</v>
      </c>
    </row>
    <row r="2118" spans="1:9" ht="13.95" customHeight="1" x14ac:dyDescent="0.3">
      <c r="A2118" s="9">
        <v>2117</v>
      </c>
      <c r="B2118" s="11" t="s">
        <v>2</v>
      </c>
      <c r="C2118" s="15">
        <v>30994</v>
      </c>
      <c r="D2118" s="24">
        <f t="shared" si="33"/>
        <v>40</v>
      </c>
      <c r="E2118" s="19">
        <v>40690</v>
      </c>
      <c r="F2118" s="10">
        <v>548666.5</v>
      </c>
      <c r="G2118">
        <v>13</v>
      </c>
      <c r="I2118" cm="1">
        <f t="array" ref="I2118">Calcular_Prima_Anual_Empleado(B2118, D2118, G2118, F2118)</f>
        <v>189739.4007973446</v>
      </c>
    </row>
    <row r="2119" spans="1:9" ht="13.95" customHeight="1" x14ac:dyDescent="0.3">
      <c r="A2119" s="9">
        <v>2118</v>
      </c>
      <c r="B2119" s="11" t="s">
        <v>1</v>
      </c>
      <c r="C2119" s="15">
        <v>30989</v>
      </c>
      <c r="D2119" s="24">
        <f t="shared" si="33"/>
        <v>40</v>
      </c>
      <c r="E2119" s="19">
        <v>38885</v>
      </c>
      <c r="F2119" s="10">
        <v>726385.6</v>
      </c>
      <c r="G2119">
        <v>18</v>
      </c>
      <c r="I2119" cm="1">
        <f t="array" ref="I2119">Calcular_Prima_Anual_Empleado(B2119, D2119, G2119, F2119)</f>
        <v>200907.40091515967</v>
      </c>
    </row>
    <row r="2120" spans="1:9" ht="13.95" customHeight="1" x14ac:dyDescent="0.3">
      <c r="A2120" s="9">
        <v>2119</v>
      </c>
      <c r="B2120" s="11" t="s">
        <v>2</v>
      </c>
      <c r="C2120" s="15">
        <v>30945</v>
      </c>
      <c r="D2120" s="24">
        <f t="shared" si="33"/>
        <v>40</v>
      </c>
      <c r="E2120" s="19">
        <v>41406</v>
      </c>
      <c r="F2120" s="10">
        <v>1256727.5</v>
      </c>
      <c r="G2120">
        <v>11</v>
      </c>
      <c r="I2120" cm="1">
        <f t="array" ref="I2120">Calcular_Prima_Anual_Empleado(B2120, D2120, G2120, F2120)</f>
        <v>428830.82147462061</v>
      </c>
    </row>
    <row r="2121" spans="1:9" ht="13.95" customHeight="1" x14ac:dyDescent="0.3">
      <c r="A2121" s="9">
        <v>2120</v>
      </c>
      <c r="B2121" s="11" t="s">
        <v>2</v>
      </c>
      <c r="C2121" s="15">
        <v>30994</v>
      </c>
      <c r="D2121" s="24">
        <f t="shared" si="33"/>
        <v>40</v>
      </c>
      <c r="E2121" s="19">
        <v>41311</v>
      </c>
      <c r="F2121" s="10">
        <v>1599676.65</v>
      </c>
      <c r="G2121">
        <v>11</v>
      </c>
      <c r="I2121" cm="1">
        <f t="array" ref="I2121">Calcular_Prima_Anual_Empleado(B2121, D2121, G2121, F2121)</f>
        <v>544634.68511569686</v>
      </c>
    </row>
    <row r="2122" spans="1:9" ht="13.95" customHeight="1" x14ac:dyDescent="0.3">
      <c r="A2122" s="9">
        <v>2121</v>
      </c>
      <c r="B2122" s="11" t="s">
        <v>1</v>
      </c>
      <c r="C2122" s="15">
        <v>30971</v>
      </c>
      <c r="D2122" s="24">
        <f t="shared" si="33"/>
        <v>40</v>
      </c>
      <c r="E2122" s="19">
        <v>39232</v>
      </c>
      <c r="F2122" s="10">
        <v>2141699.2999999998</v>
      </c>
      <c r="G2122">
        <v>17</v>
      </c>
      <c r="I2122" cm="1">
        <f t="array" ref="I2122">Calcular_Prima_Anual_Empleado(B2122, D2122, G2122, F2122)</f>
        <v>584651.26249290525</v>
      </c>
    </row>
    <row r="2123" spans="1:9" ht="13.95" customHeight="1" x14ac:dyDescent="0.3">
      <c r="A2123" s="9">
        <v>2122</v>
      </c>
      <c r="B2123" s="11" t="s">
        <v>1</v>
      </c>
      <c r="C2123" s="15">
        <v>30999</v>
      </c>
      <c r="D2123" s="24">
        <f t="shared" si="33"/>
        <v>40</v>
      </c>
      <c r="E2123" s="19">
        <v>39216</v>
      </c>
      <c r="F2123" s="10">
        <v>120140.35</v>
      </c>
      <c r="G2123">
        <v>17</v>
      </c>
      <c r="I2123" cm="1">
        <f t="array" ref="I2123">Calcular_Prima_Anual_Empleado(B2123, D2123, G2123, F2123)</f>
        <v>36531.903597380748</v>
      </c>
    </row>
    <row r="2124" spans="1:9" ht="13.95" customHeight="1" x14ac:dyDescent="0.3">
      <c r="A2124" s="9">
        <v>2123</v>
      </c>
      <c r="B2124" s="11" t="s">
        <v>2</v>
      </c>
      <c r="C2124" s="15">
        <v>31003</v>
      </c>
      <c r="D2124" s="24">
        <f t="shared" si="33"/>
        <v>40</v>
      </c>
      <c r="E2124" s="19">
        <v>39790</v>
      </c>
      <c r="F2124" s="10">
        <v>910906.36</v>
      </c>
      <c r="G2124">
        <v>16</v>
      </c>
      <c r="I2124" cm="1">
        <f t="array" ref="I2124">Calcular_Prima_Anual_Empleado(B2124, D2124, G2124, F2124)</f>
        <v>312057.17109303595</v>
      </c>
    </row>
    <row r="2125" spans="1:9" ht="13.95" customHeight="1" x14ac:dyDescent="0.3">
      <c r="A2125" s="9">
        <v>2124</v>
      </c>
      <c r="B2125" s="11" t="s">
        <v>1</v>
      </c>
      <c r="C2125" s="15">
        <v>30996</v>
      </c>
      <c r="D2125" s="24">
        <f t="shared" si="33"/>
        <v>40</v>
      </c>
      <c r="E2125" s="19">
        <v>38821</v>
      </c>
      <c r="F2125" s="10">
        <v>797181.5</v>
      </c>
      <c r="G2125">
        <v>18</v>
      </c>
      <c r="I2125" cm="1">
        <f t="array" ref="I2125">Calcular_Prima_Anual_Empleado(B2125, D2125, G2125, F2125)</f>
        <v>220102.78639745372</v>
      </c>
    </row>
    <row r="2126" spans="1:9" ht="13.95" customHeight="1" x14ac:dyDescent="0.3">
      <c r="A2126" s="9">
        <v>2125</v>
      </c>
      <c r="B2126" s="11" t="s">
        <v>2</v>
      </c>
      <c r="C2126" s="15">
        <v>30986</v>
      </c>
      <c r="D2126" s="24">
        <f t="shared" si="33"/>
        <v>40</v>
      </c>
      <c r="E2126" s="19">
        <v>38835</v>
      </c>
      <c r="F2126" s="10">
        <v>610834</v>
      </c>
      <c r="G2126">
        <v>18</v>
      </c>
      <c r="I2126" cm="1">
        <f t="array" ref="I2126">Calcular_Prima_Anual_Empleado(B2126, D2126, G2126, F2126)</f>
        <v>210731.5411566562</v>
      </c>
    </row>
    <row r="2127" spans="1:9" ht="13.95" customHeight="1" x14ac:dyDescent="0.3">
      <c r="A2127" s="9">
        <v>2126</v>
      </c>
      <c r="B2127" s="11" t="s">
        <v>2</v>
      </c>
      <c r="C2127" s="15">
        <v>31011</v>
      </c>
      <c r="D2127" s="24">
        <f t="shared" si="33"/>
        <v>40</v>
      </c>
      <c r="E2127" s="19">
        <v>41013</v>
      </c>
      <c r="F2127" s="10">
        <v>691897.5</v>
      </c>
      <c r="G2127">
        <v>12</v>
      </c>
      <c r="I2127" cm="1">
        <f t="array" ref="I2127">Calcular_Prima_Anual_Empleado(B2127, D2127, G2127, F2127)</f>
        <v>238104.30618689003</v>
      </c>
    </row>
    <row r="2128" spans="1:9" ht="13.95" customHeight="1" x14ac:dyDescent="0.3">
      <c r="A2128" s="9">
        <v>2127</v>
      </c>
      <c r="B2128" s="11" t="s">
        <v>1</v>
      </c>
      <c r="C2128" s="15">
        <v>31015</v>
      </c>
      <c r="D2128" s="24">
        <f t="shared" si="33"/>
        <v>40</v>
      </c>
      <c r="E2128" s="19">
        <v>42134</v>
      </c>
      <c r="F2128" s="10">
        <v>502779</v>
      </c>
      <c r="G2128">
        <v>9</v>
      </c>
      <c r="I2128" cm="1">
        <f t="array" ref="I2128">Calcular_Prima_Anual_Empleado(B2128, D2128, G2128, F2128)</f>
        <v>18269.924634024661</v>
      </c>
    </row>
    <row r="2129" spans="1:9" ht="13.95" customHeight="1" x14ac:dyDescent="0.3">
      <c r="A2129" s="9">
        <v>2128</v>
      </c>
      <c r="B2129" s="11" t="s">
        <v>2</v>
      </c>
      <c r="C2129" s="15">
        <v>31012</v>
      </c>
      <c r="D2129" s="24">
        <f t="shared" si="33"/>
        <v>40</v>
      </c>
      <c r="E2129" s="19">
        <v>41751</v>
      </c>
      <c r="F2129" s="10">
        <v>1371090.89</v>
      </c>
      <c r="G2129">
        <v>10</v>
      </c>
      <c r="I2129" cm="1">
        <f t="array" ref="I2129">Calcular_Prima_Anual_Empleado(B2129, D2129, G2129, F2129)</f>
        <v>48242.577425397059</v>
      </c>
    </row>
    <row r="2130" spans="1:9" ht="13.95" customHeight="1" x14ac:dyDescent="0.3">
      <c r="A2130" s="9">
        <v>2129</v>
      </c>
      <c r="B2130" s="11" t="s">
        <v>2</v>
      </c>
      <c r="C2130" s="15">
        <v>30976</v>
      </c>
      <c r="D2130" s="24">
        <f t="shared" si="33"/>
        <v>40</v>
      </c>
      <c r="E2130" s="19">
        <v>39142</v>
      </c>
      <c r="F2130" s="10">
        <v>1307982.5</v>
      </c>
      <c r="G2130">
        <v>17</v>
      </c>
      <c r="I2130" cm="1">
        <f t="array" ref="I2130">Calcular_Prima_Anual_Empleado(B2130, D2130, G2130, F2130)</f>
        <v>446138.13082623552</v>
      </c>
    </row>
    <row r="2131" spans="1:9" ht="13.95" customHeight="1" x14ac:dyDescent="0.3">
      <c r="A2131" s="9">
        <v>2130</v>
      </c>
      <c r="B2131" s="11" t="s">
        <v>1</v>
      </c>
      <c r="C2131" s="15">
        <v>31012</v>
      </c>
      <c r="D2131" s="24">
        <f t="shared" si="33"/>
        <v>40</v>
      </c>
      <c r="E2131" s="19">
        <v>42810</v>
      </c>
      <c r="F2131" s="10">
        <v>1594361</v>
      </c>
      <c r="G2131">
        <v>7</v>
      </c>
      <c r="I2131" cm="1">
        <f t="array" ref="I2131">Calcular_Prima_Anual_Empleado(B2131, D2131, G2131, F2131)</f>
        <v>49343.774823249696</v>
      </c>
    </row>
    <row r="2132" spans="1:9" ht="13.95" customHeight="1" x14ac:dyDescent="0.3">
      <c r="A2132" s="9">
        <v>2131</v>
      </c>
      <c r="B2132" s="11" t="s">
        <v>1</v>
      </c>
      <c r="C2132" s="15">
        <v>30992</v>
      </c>
      <c r="D2132" s="24">
        <f t="shared" si="33"/>
        <v>40</v>
      </c>
      <c r="E2132" s="19">
        <v>39438</v>
      </c>
      <c r="F2132" s="10">
        <v>1342855.65</v>
      </c>
      <c r="G2132">
        <v>17</v>
      </c>
      <c r="I2132" cm="1">
        <f t="array" ref="I2132">Calcular_Prima_Anual_Empleado(B2132, D2132, G2132, F2132)</f>
        <v>368055.21947582636</v>
      </c>
    </row>
    <row r="2133" spans="1:9" ht="13.95" customHeight="1" x14ac:dyDescent="0.3">
      <c r="A2133" s="9">
        <v>2132</v>
      </c>
      <c r="B2133" s="11" t="s">
        <v>1</v>
      </c>
      <c r="C2133" s="15">
        <v>30998</v>
      </c>
      <c r="D2133" s="24">
        <f t="shared" si="33"/>
        <v>40</v>
      </c>
      <c r="E2133" s="19">
        <v>44041</v>
      </c>
      <c r="F2133" s="10">
        <v>429650</v>
      </c>
      <c r="G2133">
        <v>4</v>
      </c>
      <c r="I2133" cm="1">
        <f t="array" ref="I2133">Calcular_Prima_Anual_Empleado(B2133, D2133, G2133, F2133)</f>
        <v>16188.175768169564</v>
      </c>
    </row>
    <row r="2134" spans="1:9" ht="13.95" customHeight="1" x14ac:dyDescent="0.3">
      <c r="A2134" s="9">
        <v>2133</v>
      </c>
      <c r="B2134" s="11" t="s">
        <v>1</v>
      </c>
      <c r="C2134" s="15">
        <v>31023</v>
      </c>
      <c r="D2134" s="24">
        <f t="shared" si="33"/>
        <v>40</v>
      </c>
      <c r="E2134" s="19">
        <v>39867</v>
      </c>
      <c r="F2134" s="10">
        <v>1346332.5</v>
      </c>
      <c r="G2134">
        <v>15</v>
      </c>
      <c r="I2134" cm="1">
        <f t="array" ref="I2134">Calcular_Prima_Anual_Empleado(B2134, D2134, G2134, F2134)</f>
        <v>368997.92203365982</v>
      </c>
    </row>
    <row r="2135" spans="1:9" ht="13.95" customHeight="1" x14ac:dyDescent="0.3">
      <c r="A2135" s="9">
        <v>2134</v>
      </c>
      <c r="B2135" s="11" t="s">
        <v>2</v>
      </c>
      <c r="C2135" s="15">
        <v>30922</v>
      </c>
      <c r="D2135" s="24">
        <f t="shared" si="33"/>
        <v>40</v>
      </c>
      <c r="E2135" s="19">
        <v>43791</v>
      </c>
      <c r="F2135" s="10">
        <v>744895.8</v>
      </c>
      <c r="G2135">
        <v>5</v>
      </c>
      <c r="I2135" cm="1">
        <f t="array" ref="I2135">Calcular_Prima_Anual_Empleado(B2135, D2135, G2135, F2135)</f>
        <v>28251.447315381218</v>
      </c>
    </row>
    <row r="2136" spans="1:9" ht="13.95" customHeight="1" x14ac:dyDescent="0.3">
      <c r="A2136" s="9">
        <v>2135</v>
      </c>
      <c r="B2136" s="11" t="s">
        <v>1</v>
      </c>
      <c r="C2136" s="15">
        <v>31001</v>
      </c>
      <c r="D2136" s="24">
        <f t="shared" si="33"/>
        <v>40</v>
      </c>
      <c r="E2136" s="19">
        <v>39097</v>
      </c>
      <c r="F2136" s="10">
        <v>996240.4</v>
      </c>
      <c r="G2136">
        <v>17</v>
      </c>
      <c r="I2136" cm="1">
        <f t="array" ref="I2136">Calcular_Prima_Anual_Empleado(B2136, D2136, G2136, F2136)</f>
        <v>274075.01246113027</v>
      </c>
    </row>
    <row r="2137" spans="1:9" ht="13.95" customHeight="1" x14ac:dyDescent="0.3">
      <c r="A2137" s="9">
        <v>2136</v>
      </c>
      <c r="B2137" s="11" t="s">
        <v>1</v>
      </c>
      <c r="C2137" s="15">
        <v>31023</v>
      </c>
      <c r="D2137" s="24">
        <f t="shared" si="33"/>
        <v>40</v>
      </c>
      <c r="E2137" s="19">
        <v>40819</v>
      </c>
      <c r="F2137" s="10">
        <v>565596</v>
      </c>
      <c r="G2137">
        <v>13</v>
      </c>
      <c r="I2137" cm="1">
        <f t="array" ref="I2137">Calcular_Prima_Anual_Empleado(B2137, D2137, G2137, F2137)</f>
        <v>157311.39671796927</v>
      </c>
    </row>
    <row r="2138" spans="1:9" ht="13.95" customHeight="1" x14ac:dyDescent="0.3">
      <c r="A2138" s="9">
        <v>2137</v>
      </c>
      <c r="B2138" s="11" t="s">
        <v>2</v>
      </c>
      <c r="C2138" s="15">
        <v>30915</v>
      </c>
      <c r="D2138" s="24">
        <f t="shared" si="33"/>
        <v>40</v>
      </c>
      <c r="E2138" s="19">
        <v>44113</v>
      </c>
      <c r="F2138" s="10">
        <v>613910.4</v>
      </c>
      <c r="G2138">
        <v>4</v>
      </c>
      <c r="I2138" cm="1">
        <f t="array" ref="I2138">Calcular_Prima_Anual_Empleado(B2138, D2138, G2138, F2138)</f>
        <v>24069.769407442873</v>
      </c>
    </row>
    <row r="2139" spans="1:9" ht="13.95" customHeight="1" x14ac:dyDescent="0.3">
      <c r="A2139" s="9">
        <v>2138</v>
      </c>
      <c r="B2139" s="11" t="s">
        <v>1</v>
      </c>
      <c r="C2139" s="15">
        <v>31021</v>
      </c>
      <c r="D2139" s="24">
        <f t="shared" si="33"/>
        <v>40</v>
      </c>
      <c r="E2139" s="19">
        <v>40405</v>
      </c>
      <c r="F2139" s="10">
        <v>463902.6</v>
      </c>
      <c r="G2139">
        <v>14</v>
      </c>
      <c r="I2139" cm="1">
        <f t="array" ref="I2139">Calcular_Prima_Anual_Empleado(B2139, D2139, G2139, F2139)</f>
        <v>129738.55685005141</v>
      </c>
    </row>
    <row r="2140" spans="1:9" ht="13.95" customHeight="1" x14ac:dyDescent="0.3">
      <c r="A2140" s="9">
        <v>2139</v>
      </c>
      <c r="B2140" s="11" t="s">
        <v>2</v>
      </c>
      <c r="C2140" s="15">
        <v>31034</v>
      </c>
      <c r="D2140" s="24">
        <f t="shared" si="33"/>
        <v>40</v>
      </c>
      <c r="E2140" s="19">
        <v>39377</v>
      </c>
      <c r="F2140" s="10">
        <v>731803.5</v>
      </c>
      <c r="G2140">
        <v>17</v>
      </c>
      <c r="I2140" cm="1">
        <f t="array" ref="I2140">Calcular_Prima_Anual_Empleado(B2140, D2140, G2140, F2140)</f>
        <v>251579.39129050024</v>
      </c>
    </row>
    <row r="2141" spans="1:9" ht="13.95" customHeight="1" x14ac:dyDescent="0.3">
      <c r="A2141" s="9">
        <v>2140</v>
      </c>
      <c r="B2141" s="11" t="s">
        <v>2</v>
      </c>
      <c r="C2141" s="15">
        <v>31048</v>
      </c>
      <c r="D2141" s="24">
        <f t="shared" si="33"/>
        <v>39</v>
      </c>
      <c r="E2141" s="19">
        <v>39686</v>
      </c>
      <c r="F2141" s="10">
        <v>963667.35</v>
      </c>
      <c r="G2141">
        <v>16</v>
      </c>
      <c r="I2141" cm="1">
        <f t="array" ref="I2141">Calcular_Prima_Anual_Empleado(B2141, D2141, G2141, F2141)</f>
        <v>311333.74107852986</v>
      </c>
    </row>
    <row r="2142" spans="1:9" ht="13.95" customHeight="1" x14ac:dyDescent="0.3">
      <c r="A2142" s="9">
        <v>2141</v>
      </c>
      <c r="B2142" s="11" t="s">
        <v>2</v>
      </c>
      <c r="C2142" s="15">
        <v>30945</v>
      </c>
      <c r="D2142" s="24">
        <f t="shared" si="33"/>
        <v>40</v>
      </c>
      <c r="E2142" s="19">
        <v>42076</v>
      </c>
      <c r="F2142" s="10">
        <v>449161.2</v>
      </c>
      <c r="G2142">
        <v>9</v>
      </c>
      <c r="I2142" cm="1">
        <f t="array" ref="I2142">Calcular_Prima_Anual_Empleado(B2142, D2142, G2142, F2142)</f>
        <v>18810.190171966875</v>
      </c>
    </row>
    <row r="2143" spans="1:9" ht="13.95" customHeight="1" x14ac:dyDescent="0.3">
      <c r="A2143" s="9">
        <v>2142</v>
      </c>
      <c r="B2143" s="11" t="s">
        <v>2</v>
      </c>
      <c r="C2143" s="15">
        <v>31022</v>
      </c>
      <c r="D2143" s="24">
        <f t="shared" si="33"/>
        <v>40</v>
      </c>
      <c r="E2143" s="19">
        <v>40581</v>
      </c>
      <c r="F2143" s="10">
        <v>1987236.6</v>
      </c>
      <c r="G2143">
        <v>13</v>
      </c>
      <c r="I2143" cm="1">
        <f t="array" ref="I2143">Calcular_Prima_Anual_Empleado(B2143, D2143, G2143, F2143)</f>
        <v>675502.30675156461</v>
      </c>
    </row>
    <row r="2144" spans="1:9" ht="13.95" customHeight="1" x14ac:dyDescent="0.3">
      <c r="A2144" s="9">
        <v>2143</v>
      </c>
      <c r="B2144" s="11" t="s">
        <v>1</v>
      </c>
      <c r="C2144" s="15">
        <v>31031</v>
      </c>
      <c r="D2144" s="24">
        <f t="shared" si="33"/>
        <v>40</v>
      </c>
      <c r="E2144" s="19">
        <v>39873</v>
      </c>
      <c r="F2144" s="10">
        <v>536684</v>
      </c>
      <c r="G2144">
        <v>15</v>
      </c>
      <c r="I2144" cm="1">
        <f t="array" ref="I2144">Calcular_Prima_Anual_Empleado(B2144, D2144, G2144, F2144)</f>
        <v>149472.28477696583</v>
      </c>
    </row>
    <row r="2145" spans="1:9" ht="13.95" customHeight="1" x14ac:dyDescent="0.3">
      <c r="A2145" s="9">
        <v>2144</v>
      </c>
      <c r="B2145" s="11" t="s">
        <v>1</v>
      </c>
      <c r="C2145" s="15">
        <v>31037</v>
      </c>
      <c r="D2145" s="24">
        <f t="shared" si="33"/>
        <v>40</v>
      </c>
      <c r="E2145" s="19">
        <v>41292</v>
      </c>
      <c r="F2145" s="10">
        <v>961349.2</v>
      </c>
      <c r="G2145">
        <v>11</v>
      </c>
      <c r="I2145" cm="1">
        <f t="array" ref="I2145">Calcular_Prima_Anual_Empleado(B2145, D2145, G2145, F2145)</f>
        <v>264614.71837715333</v>
      </c>
    </row>
    <row r="2146" spans="1:9" ht="13.95" customHeight="1" x14ac:dyDescent="0.3">
      <c r="A2146" s="9">
        <v>2145</v>
      </c>
      <c r="B2146" s="11" t="s">
        <v>2</v>
      </c>
      <c r="C2146" s="15">
        <v>31024</v>
      </c>
      <c r="D2146" s="24">
        <f t="shared" si="33"/>
        <v>40</v>
      </c>
      <c r="E2146" s="19">
        <v>38190</v>
      </c>
      <c r="F2146" s="10">
        <v>790928</v>
      </c>
      <c r="G2146">
        <v>20</v>
      </c>
      <c r="I2146" cm="1">
        <f t="array" ref="I2146">Calcular_Prima_Anual_Empleado(B2146, D2146, G2146, F2146)</f>
        <v>271543.99985082715</v>
      </c>
    </row>
    <row r="2147" spans="1:9" ht="13.95" customHeight="1" x14ac:dyDescent="0.3">
      <c r="A2147" s="9">
        <v>2146</v>
      </c>
      <c r="B2147" s="11" t="s">
        <v>1</v>
      </c>
      <c r="C2147" s="15">
        <v>30992</v>
      </c>
      <c r="D2147" s="24">
        <f t="shared" si="33"/>
        <v>40</v>
      </c>
      <c r="E2147" s="19">
        <v>41053</v>
      </c>
      <c r="F2147" s="10">
        <v>500624</v>
      </c>
      <c r="G2147">
        <v>12</v>
      </c>
      <c r="I2147" cm="1">
        <f t="array" ref="I2147">Calcular_Prima_Anual_Empleado(B2147, D2147, G2147, F2147)</f>
        <v>139695.08580793621</v>
      </c>
    </row>
    <row r="2148" spans="1:9" ht="13.95" customHeight="1" x14ac:dyDescent="0.3">
      <c r="A2148" s="9">
        <v>2147</v>
      </c>
      <c r="B2148" s="11" t="s">
        <v>2</v>
      </c>
      <c r="C2148" s="15">
        <v>31033</v>
      </c>
      <c r="D2148" s="24">
        <f t="shared" si="33"/>
        <v>40</v>
      </c>
      <c r="E2148" s="19">
        <v>39727</v>
      </c>
      <c r="F2148" s="10">
        <v>1998453.2</v>
      </c>
      <c r="G2148">
        <v>16</v>
      </c>
      <c r="I2148" cm="1">
        <f t="array" ref="I2148">Calcular_Prima_Anual_Empleado(B2148, D2148, G2148, F2148)</f>
        <v>679289.82340502902</v>
      </c>
    </row>
    <row r="2149" spans="1:9" ht="13.95" customHeight="1" x14ac:dyDescent="0.3">
      <c r="A2149" s="9">
        <v>2148</v>
      </c>
      <c r="B2149" s="11" t="s">
        <v>1</v>
      </c>
      <c r="C2149" s="15">
        <v>31012</v>
      </c>
      <c r="D2149" s="24">
        <f t="shared" si="33"/>
        <v>40</v>
      </c>
      <c r="E2149" s="19">
        <v>38772</v>
      </c>
      <c r="F2149" s="10">
        <v>566715.82999999996</v>
      </c>
      <c r="G2149">
        <v>18</v>
      </c>
      <c r="I2149" cm="1">
        <f t="array" ref="I2149">Calcular_Prima_Anual_Empleado(B2149, D2149, G2149, F2149)</f>
        <v>157615.02402583082</v>
      </c>
    </row>
    <row r="2150" spans="1:9" ht="13.95" customHeight="1" x14ac:dyDescent="0.3">
      <c r="A2150" s="9">
        <v>2149</v>
      </c>
      <c r="B2150" s="11" t="s">
        <v>1</v>
      </c>
      <c r="C2150" s="15">
        <v>31002</v>
      </c>
      <c r="D2150" s="24">
        <f t="shared" si="33"/>
        <v>40</v>
      </c>
      <c r="E2150" s="19">
        <v>40841</v>
      </c>
      <c r="F2150" s="10">
        <v>509670.7</v>
      </c>
      <c r="G2150">
        <v>13</v>
      </c>
      <c r="I2150" cm="1">
        <f t="array" ref="I2150">Calcular_Prima_Anual_Empleado(B2150, D2150, G2150, F2150)</f>
        <v>142147.9805919939</v>
      </c>
    </row>
    <row r="2151" spans="1:9" ht="13.95" customHeight="1" x14ac:dyDescent="0.3">
      <c r="A2151" s="9">
        <v>2150</v>
      </c>
      <c r="B2151" s="11" t="s">
        <v>2</v>
      </c>
      <c r="C2151" s="15">
        <v>31023</v>
      </c>
      <c r="D2151" s="24">
        <f t="shared" si="33"/>
        <v>40</v>
      </c>
      <c r="E2151" s="19">
        <v>42403</v>
      </c>
      <c r="F2151" s="10">
        <v>818986.28</v>
      </c>
      <c r="G2151">
        <v>8</v>
      </c>
      <c r="I2151" cm="1">
        <f t="array" ref="I2151">Calcular_Prima_Anual_Empleado(B2151, D2151, G2151, F2151)</f>
        <v>30616.768361883718</v>
      </c>
    </row>
    <row r="2152" spans="1:9" ht="13.95" customHeight="1" x14ac:dyDescent="0.3">
      <c r="A2152" s="9">
        <v>2151</v>
      </c>
      <c r="B2152" s="11" t="s">
        <v>2</v>
      </c>
      <c r="C2152" s="15">
        <v>31041</v>
      </c>
      <c r="D2152" s="24">
        <f t="shared" si="33"/>
        <v>40</v>
      </c>
      <c r="E2152" s="19">
        <v>38700</v>
      </c>
      <c r="F2152" s="10">
        <v>1437705.5</v>
      </c>
      <c r="G2152">
        <v>19</v>
      </c>
      <c r="I2152" cm="1">
        <f t="array" ref="I2152">Calcular_Prima_Anual_Empleado(B2152, D2152, G2152, F2152)</f>
        <v>489941.78102659708</v>
      </c>
    </row>
    <row r="2153" spans="1:9" ht="13.95" customHeight="1" x14ac:dyDescent="0.3">
      <c r="A2153" s="9">
        <v>2152</v>
      </c>
      <c r="B2153" s="11" t="s">
        <v>1</v>
      </c>
      <c r="C2153" s="15">
        <v>31045</v>
      </c>
      <c r="D2153" s="24">
        <f t="shared" si="33"/>
        <v>40</v>
      </c>
      <c r="E2153" s="19">
        <v>39513</v>
      </c>
      <c r="F2153" s="10">
        <v>584144.5</v>
      </c>
      <c r="G2153">
        <v>16</v>
      </c>
      <c r="I2153" cm="1">
        <f t="array" ref="I2153">Calcular_Prima_Anual_Empleado(B2153, D2153, G2153, F2153)</f>
        <v>162340.58071899664</v>
      </c>
    </row>
    <row r="2154" spans="1:9" ht="13.95" customHeight="1" x14ac:dyDescent="0.3">
      <c r="A2154" s="9">
        <v>2153</v>
      </c>
      <c r="B2154" s="11" t="s">
        <v>2</v>
      </c>
      <c r="C2154" s="15">
        <v>31054</v>
      </c>
      <c r="D2154" s="24">
        <f t="shared" si="33"/>
        <v>39</v>
      </c>
      <c r="E2154" s="19">
        <v>38612</v>
      </c>
      <c r="F2154" s="10">
        <v>708110.95</v>
      </c>
      <c r="G2154">
        <v>19</v>
      </c>
      <c r="I2154" cm="1">
        <f t="array" ref="I2154">Calcular_Prima_Anual_Empleado(B2154, D2154, G2154, F2154)</f>
        <v>229907.21906371642</v>
      </c>
    </row>
    <row r="2155" spans="1:9" ht="13.95" customHeight="1" x14ac:dyDescent="0.3">
      <c r="A2155" s="9">
        <v>2154</v>
      </c>
      <c r="B2155" s="11" t="s">
        <v>2</v>
      </c>
      <c r="C2155" s="15">
        <v>31042</v>
      </c>
      <c r="D2155" s="24">
        <f t="shared" si="33"/>
        <v>40</v>
      </c>
      <c r="E2155" s="19">
        <v>38771</v>
      </c>
      <c r="F2155" s="10">
        <v>695482</v>
      </c>
      <c r="G2155">
        <v>18</v>
      </c>
      <c r="I2155" cm="1">
        <f t="array" ref="I2155">Calcular_Prima_Anual_Empleado(B2155, D2155, G2155, F2155)</f>
        <v>239314.68664481342</v>
      </c>
    </row>
    <row r="2156" spans="1:9" ht="13.95" customHeight="1" x14ac:dyDescent="0.3">
      <c r="A2156" s="9">
        <v>2155</v>
      </c>
      <c r="B2156" s="11" t="s">
        <v>1</v>
      </c>
      <c r="C2156" s="15">
        <v>30966</v>
      </c>
      <c r="D2156" s="24">
        <f t="shared" si="33"/>
        <v>40</v>
      </c>
      <c r="E2156" s="19">
        <v>40086</v>
      </c>
      <c r="F2156" s="10">
        <v>734299.45</v>
      </c>
      <c r="G2156">
        <v>15</v>
      </c>
      <c r="I2156" cm="1">
        <f t="array" ref="I2156">Calcular_Prima_Anual_Empleado(B2156, D2156, G2156, F2156)</f>
        <v>203053.1381880675</v>
      </c>
    </row>
    <row r="2157" spans="1:9" ht="13.95" customHeight="1" x14ac:dyDescent="0.3">
      <c r="A2157" s="9">
        <v>2156</v>
      </c>
      <c r="B2157" s="11" t="s">
        <v>2</v>
      </c>
      <c r="C2157" s="15">
        <v>31043</v>
      </c>
      <c r="D2157" s="24">
        <f t="shared" si="33"/>
        <v>40</v>
      </c>
      <c r="E2157" s="19">
        <v>38565</v>
      </c>
      <c r="F2157" s="10">
        <v>2252120</v>
      </c>
      <c r="G2157">
        <v>19</v>
      </c>
      <c r="I2157" cm="1">
        <f t="array" ref="I2157">Calcular_Prima_Anual_Empleado(B2157, D2157, G2157, F2157)</f>
        <v>764945.65756431536</v>
      </c>
    </row>
    <row r="2158" spans="1:9" ht="13.95" customHeight="1" x14ac:dyDescent="0.3">
      <c r="A2158" s="9">
        <v>2157</v>
      </c>
      <c r="B2158" s="11" t="s">
        <v>2</v>
      </c>
      <c r="C2158" s="15">
        <v>31067</v>
      </c>
      <c r="D2158" s="24">
        <f t="shared" si="33"/>
        <v>39</v>
      </c>
      <c r="E2158" s="19">
        <v>39833</v>
      </c>
      <c r="F2158" s="10">
        <v>684931.6</v>
      </c>
      <c r="G2158">
        <v>15</v>
      </c>
      <c r="I2158" cm="1">
        <f t="array" ref="I2158">Calcular_Prima_Anual_Empleado(B2158, D2158, G2158, F2158)</f>
        <v>222521.71099949241</v>
      </c>
    </row>
    <row r="2159" spans="1:9" ht="13.95" customHeight="1" x14ac:dyDescent="0.3">
      <c r="A2159" s="9">
        <v>2158</v>
      </c>
      <c r="B2159" s="11" t="s">
        <v>2</v>
      </c>
      <c r="C2159" s="15">
        <v>31072</v>
      </c>
      <c r="D2159" s="24">
        <f t="shared" si="33"/>
        <v>39</v>
      </c>
      <c r="E2159" s="19">
        <v>40166</v>
      </c>
      <c r="F2159" s="10">
        <v>693779</v>
      </c>
      <c r="G2159">
        <v>15</v>
      </c>
      <c r="I2159" cm="1">
        <f t="array" ref="I2159">Calcular_Prima_Anual_Empleado(B2159, D2159, G2159, F2159)</f>
        <v>225340.70911839628</v>
      </c>
    </row>
    <row r="2160" spans="1:9" ht="13.95" customHeight="1" x14ac:dyDescent="0.3">
      <c r="A2160" s="9">
        <v>2159</v>
      </c>
      <c r="B2160" s="11" t="s">
        <v>2</v>
      </c>
      <c r="C2160" s="15">
        <v>31075</v>
      </c>
      <c r="D2160" s="24">
        <f t="shared" si="33"/>
        <v>39</v>
      </c>
      <c r="E2160" s="19">
        <v>41669</v>
      </c>
      <c r="F2160" s="10">
        <v>545074</v>
      </c>
      <c r="G2160">
        <v>10</v>
      </c>
      <c r="I2160" cm="1">
        <f t="array" ref="I2160">Calcular_Prima_Anual_Empleado(B2160, D2160, G2160, F2160)</f>
        <v>20705.585732899421</v>
      </c>
    </row>
    <row r="2161" spans="1:9" ht="13.95" customHeight="1" x14ac:dyDescent="0.3">
      <c r="A2161" s="9">
        <v>2160</v>
      </c>
      <c r="B2161" s="11" t="s">
        <v>2</v>
      </c>
      <c r="C2161" s="15">
        <v>31061</v>
      </c>
      <c r="D2161" s="24">
        <f t="shared" si="33"/>
        <v>39</v>
      </c>
      <c r="E2161" s="19">
        <v>42113</v>
      </c>
      <c r="F2161" s="10">
        <v>946219.73</v>
      </c>
      <c r="G2161">
        <v>9</v>
      </c>
      <c r="I2161" cm="1">
        <f t="array" ref="I2161">Calcular_Prima_Anual_Empleado(B2161, D2161, G2161, F2161)</f>
        <v>32789.723459497436</v>
      </c>
    </row>
    <row r="2162" spans="1:9" ht="13.95" customHeight="1" x14ac:dyDescent="0.3">
      <c r="A2162" s="9">
        <v>2161</v>
      </c>
      <c r="B2162" s="11" t="s">
        <v>2</v>
      </c>
      <c r="C2162" s="15">
        <v>31054</v>
      </c>
      <c r="D2162" s="24">
        <f t="shared" si="33"/>
        <v>39</v>
      </c>
      <c r="E2162" s="19">
        <v>39029</v>
      </c>
      <c r="F2162" s="10">
        <v>468052.9</v>
      </c>
      <c r="G2162">
        <v>18</v>
      </c>
      <c r="I2162" cm="1">
        <f t="array" ref="I2162">Calcular_Prima_Anual_Empleado(B2162, D2162, G2162, F2162)</f>
        <v>153418.85057379334</v>
      </c>
    </row>
    <row r="2163" spans="1:9" ht="13.95" customHeight="1" x14ac:dyDescent="0.3">
      <c r="A2163" s="9">
        <v>2162</v>
      </c>
      <c r="B2163" s="11" t="s">
        <v>2</v>
      </c>
      <c r="C2163" s="15">
        <v>31019</v>
      </c>
      <c r="D2163" s="24">
        <f t="shared" si="33"/>
        <v>40</v>
      </c>
      <c r="E2163" s="19">
        <v>42044</v>
      </c>
      <c r="F2163" s="10">
        <v>555027.9</v>
      </c>
      <c r="G2163">
        <v>9</v>
      </c>
      <c r="I2163" cm="1">
        <f t="array" ref="I2163">Calcular_Prima_Anual_Empleado(B2163, D2163, G2163, F2163)</f>
        <v>22189.959524706472</v>
      </c>
    </row>
    <row r="2164" spans="1:9" ht="13.95" customHeight="1" x14ac:dyDescent="0.3">
      <c r="A2164" s="9">
        <v>2163</v>
      </c>
      <c r="B2164" s="11" t="s">
        <v>2</v>
      </c>
      <c r="C2164" s="15">
        <v>31076</v>
      </c>
      <c r="D2164" s="24">
        <f t="shared" si="33"/>
        <v>39</v>
      </c>
      <c r="E2164" s="19">
        <v>39469</v>
      </c>
      <c r="F2164" s="10">
        <v>2092053</v>
      </c>
      <c r="G2164">
        <v>16</v>
      </c>
      <c r="I2164" cm="1">
        <f t="array" ref="I2164">Calcular_Prima_Anual_Empleado(B2164, D2164, G2164, F2164)</f>
        <v>670865.01860053476</v>
      </c>
    </row>
    <row r="2165" spans="1:9" ht="13.95" customHeight="1" x14ac:dyDescent="0.3">
      <c r="A2165" s="9">
        <v>2164</v>
      </c>
      <c r="B2165" s="11" t="s">
        <v>1</v>
      </c>
      <c r="C2165" s="15">
        <v>31080</v>
      </c>
      <c r="D2165" s="24">
        <f t="shared" si="33"/>
        <v>39</v>
      </c>
      <c r="E2165" s="19">
        <v>39303</v>
      </c>
      <c r="F2165" s="10">
        <v>547605</v>
      </c>
      <c r="G2165">
        <v>17</v>
      </c>
      <c r="I2165" cm="1">
        <f t="array" ref="I2165">Calcular_Prima_Anual_Empleado(B2165, D2165, G2165, F2165)</f>
        <v>144311.40418062118</v>
      </c>
    </row>
    <row r="2166" spans="1:9" ht="13.95" customHeight="1" x14ac:dyDescent="0.3">
      <c r="A2166" s="9">
        <v>2165</v>
      </c>
      <c r="B2166" s="11" t="s">
        <v>2</v>
      </c>
      <c r="C2166" s="15">
        <v>31052</v>
      </c>
      <c r="D2166" s="24">
        <f t="shared" si="33"/>
        <v>39</v>
      </c>
      <c r="E2166" s="19">
        <v>38452</v>
      </c>
      <c r="F2166" s="10">
        <v>740203.6</v>
      </c>
      <c r="G2166">
        <v>19</v>
      </c>
      <c r="I2166" cm="1">
        <f t="array" ref="I2166">Calcular_Prima_Anual_Empleado(B2166, D2166, G2166, F2166)</f>
        <v>240132.72259929089</v>
      </c>
    </row>
    <row r="2167" spans="1:9" ht="13.95" customHeight="1" x14ac:dyDescent="0.3">
      <c r="A2167" s="9">
        <v>2166</v>
      </c>
      <c r="B2167" s="11" t="s">
        <v>2</v>
      </c>
      <c r="C2167" s="15">
        <v>31081</v>
      </c>
      <c r="D2167" s="24">
        <f t="shared" si="33"/>
        <v>39</v>
      </c>
      <c r="E2167" s="19">
        <v>39877</v>
      </c>
      <c r="F2167" s="10">
        <v>1890895.7</v>
      </c>
      <c r="G2167">
        <v>15</v>
      </c>
      <c r="I2167" cm="1">
        <f t="array" ref="I2167">Calcular_Prima_Anual_Empleado(B2167, D2167, G2167, F2167)</f>
        <v>606771.38088733167</v>
      </c>
    </row>
    <row r="2168" spans="1:9" ht="13.95" customHeight="1" x14ac:dyDescent="0.3">
      <c r="A2168" s="9">
        <v>2167</v>
      </c>
      <c r="B2168" s="11" t="s">
        <v>2</v>
      </c>
      <c r="C2168" s="15">
        <v>31062</v>
      </c>
      <c r="D2168" s="24">
        <f t="shared" si="33"/>
        <v>39</v>
      </c>
      <c r="E2168" s="19">
        <v>38773</v>
      </c>
      <c r="F2168" s="10">
        <v>863724.5</v>
      </c>
      <c r="G2168">
        <v>18</v>
      </c>
      <c r="I2168" cm="1">
        <f t="array" ref="I2168">Calcular_Prima_Anual_Empleado(B2168, D2168, G2168, F2168)</f>
        <v>279489.50365873449</v>
      </c>
    </row>
    <row r="2169" spans="1:9" ht="13.95" customHeight="1" x14ac:dyDescent="0.3">
      <c r="A2169" s="9">
        <v>2168</v>
      </c>
      <c r="B2169" s="11" t="s">
        <v>2</v>
      </c>
      <c r="C2169" s="15">
        <v>31071</v>
      </c>
      <c r="D2169" s="24">
        <f t="shared" si="33"/>
        <v>39</v>
      </c>
      <c r="E2169" s="19">
        <v>39461</v>
      </c>
      <c r="F2169" s="10">
        <v>775241.4</v>
      </c>
      <c r="G2169">
        <v>16</v>
      </c>
      <c r="I2169" cm="1">
        <f t="array" ref="I2169">Calcular_Prima_Anual_Empleado(B2169, D2169, G2169, F2169)</f>
        <v>251296.62298703563</v>
      </c>
    </row>
    <row r="2170" spans="1:9" ht="13.95" customHeight="1" x14ac:dyDescent="0.3">
      <c r="A2170" s="9">
        <v>2169</v>
      </c>
      <c r="B2170" s="11" t="s">
        <v>2</v>
      </c>
      <c r="C2170" s="15">
        <v>31071</v>
      </c>
      <c r="D2170" s="24">
        <f t="shared" si="33"/>
        <v>39</v>
      </c>
      <c r="E2170" s="19">
        <v>38269</v>
      </c>
      <c r="F2170" s="10">
        <v>1589669.5</v>
      </c>
      <c r="G2170">
        <v>20</v>
      </c>
      <c r="I2170" cm="1">
        <f t="array" ref="I2170">Calcular_Prima_Anual_Empleado(B2170, D2170, G2170, F2170)</f>
        <v>510793.34314013144</v>
      </c>
    </row>
    <row r="2171" spans="1:9" ht="13.95" customHeight="1" x14ac:dyDescent="0.3">
      <c r="A2171" s="9">
        <v>2170</v>
      </c>
      <c r="B2171" s="11" t="s">
        <v>2</v>
      </c>
      <c r="C2171" s="15">
        <v>31067</v>
      </c>
      <c r="D2171" s="24">
        <f t="shared" si="33"/>
        <v>39</v>
      </c>
      <c r="E2171" s="19">
        <v>38771</v>
      </c>
      <c r="F2171" s="10">
        <v>778774.5</v>
      </c>
      <c r="G2171">
        <v>18</v>
      </c>
      <c r="I2171" cm="1">
        <f t="array" ref="I2171">Calcular_Prima_Anual_Empleado(B2171, D2171, G2171, F2171)</f>
        <v>252422.35509521421</v>
      </c>
    </row>
    <row r="2172" spans="1:9" ht="13.95" customHeight="1" x14ac:dyDescent="0.3">
      <c r="A2172" s="9">
        <v>2171</v>
      </c>
      <c r="B2172" s="11" t="s">
        <v>2</v>
      </c>
      <c r="C2172" s="15">
        <v>31075</v>
      </c>
      <c r="D2172" s="24">
        <f t="shared" si="33"/>
        <v>39</v>
      </c>
      <c r="E2172" s="19">
        <v>39312</v>
      </c>
      <c r="F2172" s="10">
        <v>777727.5</v>
      </c>
      <c r="G2172">
        <v>17</v>
      </c>
      <c r="I2172" cm="1">
        <f t="array" ref="I2172">Calcular_Prima_Anual_Empleado(B2172, D2172, G2172, F2172)</f>
        <v>252088.75527713294</v>
      </c>
    </row>
    <row r="2173" spans="1:9" ht="13.95" customHeight="1" x14ac:dyDescent="0.3">
      <c r="A2173" s="9">
        <v>2172</v>
      </c>
      <c r="B2173" s="11" t="s">
        <v>1</v>
      </c>
      <c r="C2173" s="15">
        <v>31086</v>
      </c>
      <c r="D2173" s="24">
        <f t="shared" si="33"/>
        <v>39</v>
      </c>
      <c r="E2173" s="19">
        <v>41110</v>
      </c>
      <c r="F2173" s="10">
        <v>1853508.4</v>
      </c>
      <c r="G2173">
        <v>12</v>
      </c>
      <c r="I2173" cm="1">
        <f t="array" ref="I2173">Calcular_Prima_Anual_Empleado(B2173, D2173, G2173, F2173)</f>
        <v>479358.69881955499</v>
      </c>
    </row>
    <row r="2174" spans="1:9" ht="13.95" customHeight="1" x14ac:dyDescent="0.3">
      <c r="A2174" s="9">
        <v>2173</v>
      </c>
      <c r="B2174" s="11" t="s">
        <v>1</v>
      </c>
      <c r="C2174" s="15">
        <v>31094</v>
      </c>
      <c r="D2174" s="24">
        <f t="shared" si="33"/>
        <v>39</v>
      </c>
      <c r="E2174" s="19">
        <v>39047</v>
      </c>
      <c r="F2174" s="10">
        <v>752745.78</v>
      </c>
      <c r="G2174">
        <v>18</v>
      </c>
      <c r="I2174" cm="1">
        <f t="array" ref="I2174">Calcular_Prima_Anual_Empleado(B2174, D2174, G2174, F2174)</f>
        <v>196943.06388770268</v>
      </c>
    </row>
    <row r="2175" spans="1:9" ht="13.95" customHeight="1" x14ac:dyDescent="0.3">
      <c r="A2175" s="9">
        <v>2174</v>
      </c>
      <c r="B2175" s="11" t="s">
        <v>2</v>
      </c>
      <c r="C2175" s="15">
        <v>31094</v>
      </c>
      <c r="D2175" s="24">
        <f t="shared" si="33"/>
        <v>39</v>
      </c>
      <c r="E2175" s="19">
        <v>39073</v>
      </c>
      <c r="F2175" s="10">
        <v>601124.30000000005</v>
      </c>
      <c r="G2175">
        <v>18</v>
      </c>
      <c r="I2175" cm="1">
        <f t="array" ref="I2175">Calcular_Prima_Anual_Empleado(B2175, D2175, G2175, F2175)</f>
        <v>195818.65461564885</v>
      </c>
    </row>
    <row r="2176" spans="1:9" ht="13.95" customHeight="1" x14ac:dyDescent="0.3">
      <c r="A2176" s="9">
        <v>2175</v>
      </c>
      <c r="B2176" s="11" t="s">
        <v>2</v>
      </c>
      <c r="C2176" s="15">
        <v>31048</v>
      </c>
      <c r="D2176" s="24">
        <f t="shared" si="33"/>
        <v>39</v>
      </c>
      <c r="E2176" s="19">
        <v>40139</v>
      </c>
      <c r="F2176" s="10">
        <v>1472326.18</v>
      </c>
      <c r="G2176">
        <v>15</v>
      </c>
      <c r="I2176" cm="1">
        <f t="array" ref="I2176">Calcular_Prima_Anual_Empleado(B2176, D2176, G2176, F2176)</f>
        <v>473404.89022221876</v>
      </c>
    </row>
    <row r="2177" spans="1:9" ht="13.95" customHeight="1" x14ac:dyDescent="0.3">
      <c r="A2177" s="9">
        <v>2176</v>
      </c>
      <c r="B2177" s="11" t="s">
        <v>1</v>
      </c>
      <c r="C2177" s="15">
        <v>31090</v>
      </c>
      <c r="D2177" s="24">
        <f t="shared" si="33"/>
        <v>39</v>
      </c>
      <c r="E2177" s="19">
        <v>39822</v>
      </c>
      <c r="F2177" s="10">
        <v>734299.5</v>
      </c>
      <c r="G2177">
        <v>15</v>
      </c>
      <c r="I2177" cm="1">
        <f t="array" ref="I2177">Calcular_Prima_Anual_Empleado(B2177, D2177, G2177, F2177)</f>
        <v>192210.41964299651</v>
      </c>
    </row>
    <row r="2178" spans="1:9" ht="13.95" customHeight="1" x14ac:dyDescent="0.3">
      <c r="A2178" s="9">
        <v>2177</v>
      </c>
      <c r="B2178" s="11" t="s">
        <v>2</v>
      </c>
      <c r="C2178" s="15">
        <v>31088</v>
      </c>
      <c r="D2178" s="24">
        <f t="shared" si="33"/>
        <v>39</v>
      </c>
      <c r="E2178" s="19">
        <v>39471</v>
      </c>
      <c r="F2178" s="10">
        <v>653405.28</v>
      </c>
      <c r="G2178">
        <v>16</v>
      </c>
      <c r="I2178" cm="1">
        <f t="array" ref="I2178">Calcular_Prima_Anual_Empleado(B2178, D2178, G2178, F2178)</f>
        <v>212476.65405892642</v>
      </c>
    </row>
    <row r="2179" spans="1:9" ht="13.95" customHeight="1" x14ac:dyDescent="0.3">
      <c r="A2179" s="9">
        <v>2178</v>
      </c>
      <c r="B2179" s="11" t="s">
        <v>2</v>
      </c>
      <c r="C2179" s="15">
        <v>31100</v>
      </c>
      <c r="D2179" s="24">
        <f t="shared" ref="D2179:D2242" si="34">2024-YEAR(C2179)</f>
        <v>39</v>
      </c>
      <c r="E2179" s="19">
        <v>39638</v>
      </c>
      <c r="F2179" s="10">
        <v>718004</v>
      </c>
      <c r="G2179">
        <v>16</v>
      </c>
      <c r="I2179" cm="1">
        <f t="array" ref="I2179">Calcular_Prima_Anual_Empleado(B2179, D2179, G2179, F2179)</f>
        <v>233059.38685766966</v>
      </c>
    </row>
    <row r="2180" spans="1:9" ht="13.95" customHeight="1" x14ac:dyDescent="0.3">
      <c r="A2180" s="9">
        <v>2179</v>
      </c>
      <c r="B2180" s="11" t="s">
        <v>2</v>
      </c>
      <c r="C2180" s="15">
        <v>31005</v>
      </c>
      <c r="D2180" s="24">
        <f t="shared" si="34"/>
        <v>40</v>
      </c>
      <c r="E2180" s="19">
        <v>41238</v>
      </c>
      <c r="F2180" s="10">
        <v>526298</v>
      </c>
      <c r="G2180">
        <v>12</v>
      </c>
      <c r="I2180" cm="1">
        <f t="array" ref="I2180">Calcular_Prima_Anual_Empleado(B2180, D2180, G2180, F2180)</f>
        <v>182186.21478170517</v>
      </c>
    </row>
    <row r="2181" spans="1:9" ht="13.95" customHeight="1" x14ac:dyDescent="0.3">
      <c r="A2181" s="9">
        <v>2180</v>
      </c>
      <c r="B2181" s="11" t="s">
        <v>2</v>
      </c>
      <c r="C2181" s="15">
        <v>31066</v>
      </c>
      <c r="D2181" s="24">
        <f t="shared" si="34"/>
        <v>39</v>
      </c>
      <c r="E2181" s="19">
        <v>44084</v>
      </c>
      <c r="F2181" s="10">
        <v>1665998.7</v>
      </c>
      <c r="G2181">
        <v>4</v>
      </c>
      <c r="I2181" cm="1">
        <f t="array" ref="I2181">Calcular_Prima_Anual_Empleado(B2181, D2181, G2181, F2181)</f>
        <v>54472.387777496915</v>
      </c>
    </row>
    <row r="2182" spans="1:9" ht="13.95" customHeight="1" x14ac:dyDescent="0.3">
      <c r="A2182" s="9">
        <v>2181</v>
      </c>
      <c r="B2182" s="11" t="s">
        <v>1</v>
      </c>
      <c r="C2182" s="15">
        <v>31075</v>
      </c>
      <c r="D2182" s="24">
        <f t="shared" si="34"/>
        <v>39</v>
      </c>
      <c r="E2182" s="19">
        <v>39084</v>
      </c>
      <c r="F2182" s="10">
        <v>777727.5</v>
      </c>
      <c r="G2182">
        <v>17</v>
      </c>
      <c r="I2182" cm="1">
        <f t="array" ref="I2182">Calcular_Prima_Anual_Empleado(B2182, D2182, G2182, F2182)</f>
        <v>203352.46423188387</v>
      </c>
    </row>
    <row r="2183" spans="1:9" ht="13.95" customHeight="1" x14ac:dyDescent="0.3">
      <c r="A2183" s="9">
        <v>2182</v>
      </c>
      <c r="B2183" s="11" t="s">
        <v>2</v>
      </c>
      <c r="C2183" s="15">
        <v>31091</v>
      </c>
      <c r="D2183" s="24">
        <f t="shared" si="34"/>
        <v>39</v>
      </c>
      <c r="E2183" s="19">
        <v>42936</v>
      </c>
      <c r="F2183" s="10">
        <v>926912.6</v>
      </c>
      <c r="G2183">
        <v>7</v>
      </c>
      <c r="I2183" cm="1">
        <f t="array" ref="I2183">Calcular_Prima_Anual_Empleado(B2183, D2183, G2183, F2183)</f>
        <v>32208.114331998226</v>
      </c>
    </row>
    <row r="2184" spans="1:9" ht="13.95" customHeight="1" x14ac:dyDescent="0.3">
      <c r="A2184" s="9">
        <v>2183</v>
      </c>
      <c r="B2184" s="11" t="s">
        <v>1</v>
      </c>
      <c r="C2184" s="15">
        <v>31095</v>
      </c>
      <c r="D2184" s="24">
        <f t="shared" si="34"/>
        <v>39</v>
      </c>
      <c r="E2184" s="19">
        <v>38169</v>
      </c>
      <c r="F2184" s="10">
        <v>908644</v>
      </c>
      <c r="G2184">
        <v>20</v>
      </c>
      <c r="I2184" cm="1">
        <f t="array" ref="I2184">Calcular_Prima_Anual_Empleado(B2184, D2184, G2184, F2184)</f>
        <v>236940.87448381976</v>
      </c>
    </row>
    <row r="2185" spans="1:9" ht="13.95" customHeight="1" x14ac:dyDescent="0.3">
      <c r="A2185" s="9">
        <v>2184</v>
      </c>
      <c r="B2185" s="11" t="s">
        <v>2</v>
      </c>
      <c r="C2185" s="15">
        <v>31051</v>
      </c>
      <c r="D2185" s="24">
        <f t="shared" si="34"/>
        <v>39</v>
      </c>
      <c r="E2185" s="19">
        <v>42449</v>
      </c>
      <c r="F2185" s="10">
        <v>1678234.5</v>
      </c>
      <c r="G2185">
        <v>8</v>
      </c>
      <c r="I2185" cm="1">
        <f t="array" ref="I2185">Calcular_Prima_Anual_Empleado(B2185, D2185, G2185, F2185)</f>
        <v>54840.979741307936</v>
      </c>
    </row>
    <row r="2186" spans="1:9" ht="13.95" customHeight="1" x14ac:dyDescent="0.3">
      <c r="A2186" s="9">
        <v>2185</v>
      </c>
      <c r="B2186" s="11" t="s">
        <v>1</v>
      </c>
      <c r="C2186" s="15">
        <v>31066</v>
      </c>
      <c r="D2186" s="24">
        <f t="shared" si="34"/>
        <v>39</v>
      </c>
      <c r="E2186" s="19">
        <v>42709</v>
      </c>
      <c r="F2186" s="10">
        <v>480874.2</v>
      </c>
      <c r="G2186">
        <v>8</v>
      </c>
      <c r="I2186" cm="1">
        <f t="array" ref="I2186">Calcular_Prima_Anual_Empleado(B2186, D2186, G2186, F2186)</f>
        <v>16769.070127370003</v>
      </c>
    </row>
    <row r="2187" spans="1:9" ht="13.95" customHeight="1" x14ac:dyDescent="0.3">
      <c r="A2187" s="9">
        <v>2186</v>
      </c>
      <c r="B2187" s="11" t="s">
        <v>2</v>
      </c>
      <c r="C2187" s="15">
        <v>31110</v>
      </c>
      <c r="D2187" s="24">
        <f t="shared" si="34"/>
        <v>39</v>
      </c>
      <c r="E2187" s="19">
        <v>38312</v>
      </c>
      <c r="F2187" s="10">
        <v>1241286.6499999999</v>
      </c>
      <c r="G2187">
        <v>20</v>
      </c>
      <c r="I2187" cm="1">
        <f t="array" ref="I2187">Calcular_Prima_Anual_Empleado(B2187, D2187, G2187, F2187)</f>
        <v>399790.04287017765</v>
      </c>
    </row>
    <row r="2188" spans="1:9" ht="13.95" customHeight="1" x14ac:dyDescent="0.3">
      <c r="A2188" s="9">
        <v>2187</v>
      </c>
      <c r="B2188" s="11" t="s">
        <v>2</v>
      </c>
      <c r="C2188" s="15">
        <v>31105</v>
      </c>
      <c r="D2188" s="24">
        <f t="shared" si="34"/>
        <v>39</v>
      </c>
      <c r="E2188" s="19">
        <v>38514</v>
      </c>
      <c r="F2188" s="10">
        <v>800472.5</v>
      </c>
      <c r="G2188">
        <v>19</v>
      </c>
      <c r="I2188" cm="1">
        <f t="array" ref="I2188">Calcular_Prima_Anual_Empleado(B2188, D2188, G2188, F2188)</f>
        <v>259335.86880364578</v>
      </c>
    </row>
    <row r="2189" spans="1:9" ht="13.95" customHeight="1" x14ac:dyDescent="0.3">
      <c r="A2189" s="9">
        <v>2188</v>
      </c>
      <c r="B2189" s="11" t="s">
        <v>1</v>
      </c>
      <c r="C2189" s="15">
        <v>31103</v>
      </c>
      <c r="D2189" s="24">
        <f t="shared" si="34"/>
        <v>39</v>
      </c>
      <c r="E2189" s="19">
        <v>39284</v>
      </c>
      <c r="F2189" s="10">
        <v>508490.35</v>
      </c>
      <c r="G2189">
        <v>17</v>
      </c>
      <c r="I2189" cm="1">
        <f t="array" ref="I2189">Calcular_Prima_Anual_Empleado(B2189, D2189, G2189, F2189)</f>
        <v>134276.00825221732</v>
      </c>
    </row>
    <row r="2190" spans="1:9" ht="13.95" customHeight="1" x14ac:dyDescent="0.3">
      <c r="A2190" s="9">
        <v>2189</v>
      </c>
      <c r="B2190" s="11" t="s">
        <v>1</v>
      </c>
      <c r="C2190" s="15">
        <v>31103</v>
      </c>
      <c r="D2190" s="24">
        <f t="shared" si="34"/>
        <v>39</v>
      </c>
      <c r="E2190" s="19">
        <v>38687</v>
      </c>
      <c r="F2190" s="10">
        <v>621194.5</v>
      </c>
      <c r="G2190">
        <v>19</v>
      </c>
      <c r="I2190" cm="1">
        <f t="array" ref="I2190">Calcular_Prima_Anual_Empleado(B2190, D2190, G2190, F2190)</f>
        <v>163191.79218545515</v>
      </c>
    </row>
    <row r="2191" spans="1:9" ht="13.95" customHeight="1" x14ac:dyDescent="0.3">
      <c r="A2191" s="9">
        <v>2190</v>
      </c>
      <c r="B2191" s="11" t="s">
        <v>1</v>
      </c>
      <c r="C2191" s="15">
        <v>31084</v>
      </c>
      <c r="D2191" s="24">
        <f t="shared" si="34"/>
        <v>39</v>
      </c>
      <c r="E2191" s="19">
        <v>44024</v>
      </c>
      <c r="F2191" s="10">
        <v>613910.4</v>
      </c>
      <c r="G2191">
        <v>4</v>
      </c>
      <c r="I2191" cm="1">
        <f t="array" ref="I2191">Calcular_Prima_Anual_Empleado(B2191, D2191, G2191, F2191)</f>
        <v>20352.631654573113</v>
      </c>
    </row>
    <row r="2192" spans="1:9" ht="13.95" customHeight="1" x14ac:dyDescent="0.3">
      <c r="A2192" s="9">
        <v>2191</v>
      </c>
      <c r="B2192" s="11" t="s">
        <v>1</v>
      </c>
      <c r="C2192" s="15">
        <v>31112</v>
      </c>
      <c r="D2192" s="24">
        <f t="shared" si="34"/>
        <v>39</v>
      </c>
      <c r="E2192" s="19">
        <v>39189</v>
      </c>
      <c r="F2192" s="10">
        <v>577292</v>
      </c>
      <c r="G2192">
        <v>17</v>
      </c>
      <c r="I2192" cm="1">
        <f t="array" ref="I2192">Calcular_Prima_Anual_Empleado(B2192, D2192, G2192, F2192)</f>
        <v>151928.00816216075</v>
      </c>
    </row>
    <row r="2193" spans="1:9" ht="13.95" customHeight="1" x14ac:dyDescent="0.3">
      <c r="A2193" s="9">
        <v>2192</v>
      </c>
      <c r="B2193" s="11" t="s">
        <v>1</v>
      </c>
      <c r="C2193" s="15">
        <v>31114</v>
      </c>
      <c r="D2193" s="24">
        <f t="shared" si="34"/>
        <v>39</v>
      </c>
      <c r="E2193" s="19">
        <v>39765</v>
      </c>
      <c r="F2193" s="10">
        <v>171942.3</v>
      </c>
      <c r="G2193">
        <v>16</v>
      </c>
      <c r="I2193" cm="1">
        <f t="array" ref="I2193">Calcular_Prima_Anual_Empleado(B2193, D2193, G2193, F2193)</f>
        <v>47930.02456880809</v>
      </c>
    </row>
    <row r="2194" spans="1:9" ht="13.95" customHeight="1" x14ac:dyDescent="0.3">
      <c r="A2194" s="9">
        <v>2193</v>
      </c>
      <c r="B2194" s="11" t="s">
        <v>2</v>
      </c>
      <c r="C2194" s="15">
        <v>31081</v>
      </c>
      <c r="D2194" s="24">
        <f t="shared" si="34"/>
        <v>39</v>
      </c>
      <c r="E2194" s="19">
        <v>39499</v>
      </c>
      <c r="F2194" s="10">
        <v>583148</v>
      </c>
      <c r="G2194">
        <v>16</v>
      </c>
      <c r="I2194" cm="1">
        <f t="array" ref="I2194">Calcular_Prima_Anual_Empleado(B2194, D2194, G2194, F2194)</f>
        <v>190090.96559007606</v>
      </c>
    </row>
    <row r="2195" spans="1:9" ht="13.95" customHeight="1" x14ac:dyDescent="0.3">
      <c r="A2195" s="9">
        <v>2194</v>
      </c>
      <c r="B2195" s="11" t="s">
        <v>1</v>
      </c>
      <c r="C2195" s="15">
        <v>31075</v>
      </c>
      <c r="D2195" s="24">
        <f t="shared" si="34"/>
        <v>39</v>
      </c>
      <c r="E2195" s="19">
        <v>39911</v>
      </c>
      <c r="F2195" s="10">
        <v>579466.30000000005</v>
      </c>
      <c r="G2195">
        <v>15</v>
      </c>
      <c r="I2195" cm="1">
        <f t="array" ref="I2195">Calcular_Prima_Anual_Empleado(B2195, D2195, G2195, F2195)</f>
        <v>152485.85442608304</v>
      </c>
    </row>
    <row r="2196" spans="1:9" ht="13.95" customHeight="1" x14ac:dyDescent="0.3">
      <c r="A2196" s="9">
        <v>2195</v>
      </c>
      <c r="B2196" s="11" t="s">
        <v>2</v>
      </c>
      <c r="C2196" s="15">
        <v>31056</v>
      </c>
      <c r="D2196" s="24">
        <f t="shared" si="34"/>
        <v>39</v>
      </c>
      <c r="E2196" s="19">
        <v>38945</v>
      </c>
      <c r="F2196" s="10">
        <v>726385.6</v>
      </c>
      <c r="G2196">
        <v>18</v>
      </c>
      <c r="I2196" cm="1">
        <f t="array" ref="I2196">Calcular_Prima_Anual_Empleado(B2196, D2196, G2196, F2196)</f>
        <v>235729.96969934128</v>
      </c>
    </row>
    <row r="2197" spans="1:9" ht="13.95" customHeight="1" x14ac:dyDescent="0.3">
      <c r="A2197" s="9">
        <v>2196</v>
      </c>
      <c r="B2197" s="11" t="s">
        <v>1</v>
      </c>
      <c r="C2197" s="15">
        <v>31083</v>
      </c>
      <c r="D2197" s="24">
        <f t="shared" si="34"/>
        <v>39</v>
      </c>
      <c r="E2197" s="19">
        <v>40604</v>
      </c>
      <c r="F2197" s="10">
        <v>317753.65000000002</v>
      </c>
      <c r="G2197">
        <v>13</v>
      </c>
      <c r="I2197" cm="1">
        <f t="array" ref="I2197">Calcular_Prima_Anual_Empleado(B2197, D2197, G2197, F2197)</f>
        <v>85339.911353045507</v>
      </c>
    </row>
    <row r="2198" spans="1:9" ht="13.95" customHeight="1" x14ac:dyDescent="0.3">
      <c r="A2198" s="9">
        <v>2197</v>
      </c>
      <c r="B2198" s="11" t="s">
        <v>2</v>
      </c>
      <c r="C2198" s="15">
        <v>31097</v>
      </c>
      <c r="D2198" s="24">
        <f t="shared" si="34"/>
        <v>39</v>
      </c>
      <c r="E2198" s="19">
        <v>39426</v>
      </c>
      <c r="F2198" s="10">
        <v>349722.65</v>
      </c>
      <c r="G2198">
        <v>17</v>
      </c>
      <c r="I2198" cm="1">
        <f t="array" ref="I2198">Calcular_Prima_Anual_Empleado(B2198, D2198, G2198, F2198)</f>
        <v>115715.93760959691</v>
      </c>
    </row>
    <row r="2199" spans="1:9" ht="13.95" customHeight="1" x14ac:dyDescent="0.3">
      <c r="A2199" s="9">
        <v>2198</v>
      </c>
      <c r="B2199" s="11" t="s">
        <v>2</v>
      </c>
      <c r="C2199" s="15">
        <v>31117</v>
      </c>
      <c r="D2199" s="24">
        <f t="shared" si="34"/>
        <v>39</v>
      </c>
      <c r="E2199" s="19">
        <v>40154</v>
      </c>
      <c r="F2199" s="10">
        <v>684964.3</v>
      </c>
      <c r="G2199">
        <v>15</v>
      </c>
      <c r="I2199" cm="1">
        <f t="array" ref="I2199">Calcular_Prima_Anual_Empleado(B2199, D2199, G2199, F2199)</f>
        <v>222532.13001959867</v>
      </c>
    </row>
    <row r="2200" spans="1:9" ht="13.95" customHeight="1" x14ac:dyDescent="0.3">
      <c r="A2200" s="9">
        <v>2199</v>
      </c>
      <c r="B2200" s="11" t="s">
        <v>2</v>
      </c>
      <c r="C2200" s="15">
        <v>30999</v>
      </c>
      <c r="D2200" s="24">
        <f t="shared" si="34"/>
        <v>40</v>
      </c>
      <c r="E2200" s="19">
        <v>39417</v>
      </c>
      <c r="F2200" s="10">
        <v>1590242.25</v>
      </c>
      <c r="G2200">
        <v>17</v>
      </c>
      <c r="I2200" cm="1">
        <f t="array" ref="I2200">Calcular_Prima_Anual_Empleado(B2200, D2200, G2200, F2200)</f>
        <v>541448.96510112518</v>
      </c>
    </row>
    <row r="2201" spans="1:9" ht="13.95" customHeight="1" x14ac:dyDescent="0.3">
      <c r="A2201" s="9">
        <v>2200</v>
      </c>
      <c r="B2201" s="11" t="s">
        <v>2</v>
      </c>
      <c r="C2201" s="15">
        <v>31116</v>
      </c>
      <c r="D2201" s="24">
        <f t="shared" si="34"/>
        <v>39</v>
      </c>
      <c r="E2201" s="19">
        <v>42741</v>
      </c>
      <c r="F2201" s="10">
        <v>266651.75</v>
      </c>
      <c r="G2201">
        <v>7</v>
      </c>
      <c r="I2201" cm="1">
        <f t="array" ref="I2201">Calcular_Prima_Anual_Empleado(B2201, D2201, G2201, F2201)</f>
        <v>12318.377385575615</v>
      </c>
    </row>
    <row r="2202" spans="1:9" ht="13.95" customHeight="1" x14ac:dyDescent="0.3">
      <c r="A2202" s="9">
        <v>2201</v>
      </c>
      <c r="B2202" s="11" t="s">
        <v>2</v>
      </c>
      <c r="C2202" s="15">
        <v>31119</v>
      </c>
      <c r="D2202" s="24">
        <f t="shared" si="34"/>
        <v>39</v>
      </c>
      <c r="E2202" s="19">
        <v>42716</v>
      </c>
      <c r="F2202" s="10">
        <v>711676.6</v>
      </c>
      <c r="G2202">
        <v>8</v>
      </c>
      <c r="I2202" cm="1">
        <f t="array" ref="I2202">Calcular_Prima_Anual_Empleado(B2202, D2202, G2202, F2202)</f>
        <v>25724.332321600035</v>
      </c>
    </row>
    <row r="2203" spans="1:9" ht="13.95" customHeight="1" x14ac:dyDescent="0.3">
      <c r="A2203" s="9">
        <v>2202</v>
      </c>
      <c r="B2203" s="11" t="s">
        <v>2</v>
      </c>
      <c r="C2203" s="15">
        <v>31098</v>
      </c>
      <c r="D2203" s="24">
        <f t="shared" si="34"/>
        <v>39</v>
      </c>
      <c r="E2203" s="19">
        <v>40165</v>
      </c>
      <c r="F2203" s="10">
        <v>1303256.95</v>
      </c>
      <c r="G2203">
        <v>15</v>
      </c>
      <c r="I2203" cm="1">
        <f t="array" ref="I2203">Calcular_Prima_Anual_Empleado(B2203, D2203, G2203, F2203)</f>
        <v>419535.29674452636</v>
      </c>
    </row>
    <row r="2204" spans="1:9" ht="13.95" customHeight="1" x14ac:dyDescent="0.3">
      <c r="A2204" s="9">
        <v>2203</v>
      </c>
      <c r="B2204" s="11" t="s">
        <v>1</v>
      </c>
      <c r="C2204" s="15">
        <v>31108</v>
      </c>
      <c r="D2204" s="24">
        <f t="shared" si="34"/>
        <v>39</v>
      </c>
      <c r="E2204" s="19">
        <v>39552</v>
      </c>
      <c r="F2204" s="10">
        <v>543468.92000000004</v>
      </c>
      <c r="G2204">
        <v>16</v>
      </c>
      <c r="I2204" cm="1">
        <f t="array" ref="I2204">Calcular_Prima_Anual_Empleado(B2204, D2204, G2204, F2204)</f>
        <v>143250.23655182862</v>
      </c>
    </row>
    <row r="2205" spans="1:9" ht="13.95" customHeight="1" x14ac:dyDescent="0.3">
      <c r="A2205" s="9">
        <v>2204</v>
      </c>
      <c r="B2205" s="11" t="s">
        <v>2</v>
      </c>
      <c r="C2205" s="15">
        <v>31118</v>
      </c>
      <c r="D2205" s="24">
        <f t="shared" si="34"/>
        <v>39</v>
      </c>
      <c r="E2205" s="19">
        <v>40794</v>
      </c>
      <c r="F2205" s="10">
        <v>370522</v>
      </c>
      <c r="G2205">
        <v>13</v>
      </c>
      <c r="I2205" cm="1">
        <f t="array" ref="I2205">Calcular_Prima_Anual_Empleado(B2205, D2205, G2205, F2205)</f>
        <v>122343.11943978704</v>
      </c>
    </row>
    <row r="2206" spans="1:9" ht="13.95" customHeight="1" x14ac:dyDescent="0.3">
      <c r="A2206" s="9">
        <v>2205</v>
      </c>
      <c r="B2206" s="11" t="s">
        <v>1</v>
      </c>
      <c r="C2206" s="15">
        <v>31131</v>
      </c>
      <c r="D2206" s="24">
        <f t="shared" si="34"/>
        <v>39</v>
      </c>
      <c r="E2206" s="19">
        <v>43029</v>
      </c>
      <c r="F2206" s="10">
        <v>445621.25</v>
      </c>
      <c r="G2206">
        <v>7</v>
      </c>
      <c r="I2206" cm="1">
        <f t="array" ref="I2206">Calcular_Prima_Anual_Empleado(B2206, D2206, G2206, F2206)</f>
        <v>15819.470579724963</v>
      </c>
    </row>
    <row r="2207" spans="1:9" ht="13.95" customHeight="1" x14ac:dyDescent="0.3">
      <c r="A2207" s="9">
        <v>2206</v>
      </c>
      <c r="B2207" s="11" t="s">
        <v>2</v>
      </c>
      <c r="C2207" s="15">
        <v>31117</v>
      </c>
      <c r="D2207" s="24">
        <f t="shared" si="34"/>
        <v>39</v>
      </c>
      <c r="E2207" s="19">
        <v>39499</v>
      </c>
      <c r="F2207" s="10">
        <v>634285</v>
      </c>
      <c r="G2207">
        <v>16</v>
      </c>
      <c r="I2207" cm="1">
        <f t="array" ref="I2207">Calcular_Prima_Anual_Empleado(B2207, D2207, G2207, F2207)</f>
        <v>206384.46501435776</v>
      </c>
    </row>
    <row r="2208" spans="1:9" ht="13.95" customHeight="1" x14ac:dyDescent="0.3">
      <c r="A2208" s="9">
        <v>2207</v>
      </c>
      <c r="B2208" s="11" t="s">
        <v>1</v>
      </c>
      <c r="C2208" s="15">
        <v>31130</v>
      </c>
      <c r="D2208" s="24">
        <f t="shared" si="34"/>
        <v>39</v>
      </c>
      <c r="E2208" s="19">
        <v>38815</v>
      </c>
      <c r="F2208" s="10">
        <v>603076</v>
      </c>
      <c r="G2208">
        <v>18</v>
      </c>
      <c r="I2208" cm="1">
        <f t="array" ref="I2208">Calcular_Prima_Anual_Empleado(B2208, D2208, G2208, F2208)</f>
        <v>158543.24436184467</v>
      </c>
    </row>
    <row r="2209" spans="1:9" ht="13.95" customHeight="1" x14ac:dyDescent="0.3">
      <c r="A2209" s="9">
        <v>2208</v>
      </c>
      <c r="B2209" s="11" t="s">
        <v>1</v>
      </c>
      <c r="C2209" s="15">
        <v>31132</v>
      </c>
      <c r="D2209" s="24">
        <f t="shared" si="34"/>
        <v>39</v>
      </c>
      <c r="E2209" s="19">
        <v>39937</v>
      </c>
      <c r="F2209" s="10">
        <v>565081</v>
      </c>
      <c r="G2209">
        <v>15</v>
      </c>
      <c r="I2209" cm="1">
        <f t="array" ref="I2209">Calcular_Prima_Anual_Empleado(B2209, D2209, G2209, F2209)</f>
        <v>148795.10988282706</v>
      </c>
    </row>
    <row r="2210" spans="1:9" ht="13.95" customHeight="1" x14ac:dyDescent="0.3">
      <c r="A2210" s="9">
        <v>2209</v>
      </c>
      <c r="B2210" s="11" t="s">
        <v>1</v>
      </c>
      <c r="C2210" s="15">
        <v>31120</v>
      </c>
      <c r="D2210" s="24">
        <f t="shared" si="34"/>
        <v>39</v>
      </c>
      <c r="E2210" s="19">
        <v>38100</v>
      </c>
      <c r="F2210" s="10">
        <v>751604.4</v>
      </c>
      <c r="G2210">
        <v>20</v>
      </c>
      <c r="I2210" cm="1">
        <f t="array" ref="I2210">Calcular_Prima_Anual_Empleado(B2210, D2210, G2210, F2210)</f>
        <v>196650.22731100413</v>
      </c>
    </row>
    <row r="2211" spans="1:9" ht="13.95" customHeight="1" x14ac:dyDescent="0.3">
      <c r="A2211" s="9">
        <v>2210</v>
      </c>
      <c r="B2211" s="11" t="s">
        <v>2</v>
      </c>
      <c r="C2211" s="15">
        <v>31127</v>
      </c>
      <c r="D2211" s="24">
        <f t="shared" si="34"/>
        <v>39</v>
      </c>
      <c r="E2211" s="19">
        <v>41576</v>
      </c>
      <c r="F2211" s="10">
        <v>692795.84</v>
      </c>
      <c r="G2211">
        <v>11</v>
      </c>
      <c r="I2211" cm="1">
        <f t="array" ref="I2211">Calcular_Prima_Anual_Empleado(B2211, D2211, G2211, F2211)</f>
        <v>225027.45028635729</v>
      </c>
    </row>
    <row r="2212" spans="1:9" ht="13.95" customHeight="1" x14ac:dyDescent="0.3">
      <c r="A2212" s="9">
        <v>2211</v>
      </c>
      <c r="B2212" s="11" t="s">
        <v>2</v>
      </c>
      <c r="C2212" s="15">
        <v>31135</v>
      </c>
      <c r="D2212" s="24">
        <f t="shared" si="34"/>
        <v>39</v>
      </c>
      <c r="E2212" s="19">
        <v>39091</v>
      </c>
      <c r="F2212" s="10">
        <v>711515.55</v>
      </c>
      <c r="G2212">
        <v>17</v>
      </c>
      <c r="I2212" cm="1">
        <f t="array" ref="I2212">Calcular_Prima_Anual_Empleado(B2212, D2212, G2212, F2212)</f>
        <v>230992.00792774657</v>
      </c>
    </row>
    <row r="2213" spans="1:9" ht="13.95" customHeight="1" x14ac:dyDescent="0.3">
      <c r="A2213" s="9">
        <v>2212</v>
      </c>
      <c r="B2213" s="11" t="s">
        <v>2</v>
      </c>
      <c r="C2213" s="15">
        <v>31144</v>
      </c>
      <c r="D2213" s="24">
        <f t="shared" si="34"/>
        <v>39</v>
      </c>
      <c r="E2213" s="19">
        <v>41332</v>
      </c>
      <c r="F2213" s="10">
        <v>581630.65</v>
      </c>
      <c r="G2213">
        <v>11</v>
      </c>
      <c r="I2213" cm="1">
        <f t="array" ref="I2213">Calcular_Prima_Anual_Empleado(B2213, D2213, G2213, F2213)</f>
        <v>189607.50075343266</v>
      </c>
    </row>
    <row r="2214" spans="1:9" ht="13.95" customHeight="1" x14ac:dyDescent="0.3">
      <c r="A2214" s="9">
        <v>2213</v>
      </c>
      <c r="B2214" s="11" t="s">
        <v>1</v>
      </c>
      <c r="C2214" s="15">
        <v>31141</v>
      </c>
      <c r="D2214" s="24">
        <f t="shared" si="34"/>
        <v>39</v>
      </c>
      <c r="E2214" s="19">
        <v>39134</v>
      </c>
      <c r="F2214" s="10">
        <v>631835</v>
      </c>
      <c r="G2214">
        <v>17</v>
      </c>
      <c r="I2214" cm="1">
        <f t="array" ref="I2214">Calcular_Prima_Anual_Empleado(B2214, D2214, G2214, F2214)</f>
        <v>165921.75731044487</v>
      </c>
    </row>
    <row r="2215" spans="1:9" ht="13.95" customHeight="1" x14ac:dyDescent="0.3">
      <c r="A2215" s="9">
        <v>2214</v>
      </c>
      <c r="B2215" s="11" t="s">
        <v>2</v>
      </c>
      <c r="C2215" s="15">
        <v>31132</v>
      </c>
      <c r="D2215" s="24">
        <f t="shared" si="34"/>
        <v>39</v>
      </c>
      <c r="E2215" s="19">
        <v>41092</v>
      </c>
      <c r="F2215" s="10">
        <v>574533.55000000005</v>
      </c>
      <c r="G2215">
        <v>12</v>
      </c>
      <c r="I2215" cm="1">
        <f t="array" ref="I2215">Calcular_Prima_Anual_Empleado(B2215, D2215, G2215, F2215)</f>
        <v>187346.19104101171</v>
      </c>
    </row>
    <row r="2216" spans="1:9" ht="13.95" customHeight="1" x14ac:dyDescent="0.3">
      <c r="A2216" s="9">
        <v>2215</v>
      </c>
      <c r="B2216" s="11" t="s">
        <v>1</v>
      </c>
      <c r="C2216" s="15">
        <v>31034</v>
      </c>
      <c r="D2216" s="24">
        <f t="shared" si="34"/>
        <v>40</v>
      </c>
      <c r="E2216" s="19">
        <v>38336</v>
      </c>
      <c r="F2216" s="10">
        <v>586177.69999999995</v>
      </c>
      <c r="G2216">
        <v>20</v>
      </c>
      <c r="I2216" cm="1">
        <f t="array" ref="I2216">Calcular_Prima_Anual_Empleado(B2216, D2216, G2216, F2216)</f>
        <v>162891.85639686216</v>
      </c>
    </row>
    <row r="2217" spans="1:9" ht="13.95" customHeight="1" x14ac:dyDescent="0.3">
      <c r="A2217" s="9">
        <v>2216</v>
      </c>
      <c r="B2217" s="11" t="s">
        <v>2</v>
      </c>
      <c r="C2217" s="15">
        <v>31105</v>
      </c>
      <c r="D2217" s="24">
        <f t="shared" si="34"/>
        <v>39</v>
      </c>
      <c r="E2217" s="19">
        <v>40580</v>
      </c>
      <c r="F2217" s="10">
        <v>657295.6</v>
      </c>
      <c r="G2217">
        <v>13</v>
      </c>
      <c r="I2217" cm="1">
        <f t="array" ref="I2217">Calcular_Prima_Anual_Empleado(B2217, D2217, G2217, F2217)</f>
        <v>213716.20519959307</v>
      </c>
    </row>
    <row r="2218" spans="1:9" ht="13.95" customHeight="1" x14ac:dyDescent="0.3">
      <c r="A2218" s="9">
        <v>2217</v>
      </c>
      <c r="B2218" s="11" t="s">
        <v>2</v>
      </c>
      <c r="C2218" s="15">
        <v>31107</v>
      </c>
      <c r="D2218" s="24">
        <f t="shared" si="34"/>
        <v>39</v>
      </c>
      <c r="E2218" s="19">
        <v>39917</v>
      </c>
      <c r="F2218" s="10">
        <v>1469671.6</v>
      </c>
      <c r="G2218">
        <v>15</v>
      </c>
      <c r="I2218" cm="1">
        <f t="array" ref="I2218">Calcular_Prima_Anual_Empleado(B2218, D2218, G2218, F2218)</f>
        <v>472559.07608173904</v>
      </c>
    </row>
    <row r="2219" spans="1:9" ht="13.95" customHeight="1" x14ac:dyDescent="0.3">
      <c r="A2219" s="9">
        <v>2218</v>
      </c>
      <c r="B2219" s="11" t="s">
        <v>1</v>
      </c>
      <c r="C2219" s="15">
        <v>31110</v>
      </c>
      <c r="D2219" s="24">
        <f t="shared" si="34"/>
        <v>39</v>
      </c>
      <c r="E2219" s="19">
        <v>38727</v>
      </c>
      <c r="F2219" s="10">
        <v>819212.5</v>
      </c>
      <c r="G2219">
        <v>18</v>
      </c>
      <c r="I2219" cm="1">
        <f t="array" ref="I2219">Calcular_Prima_Anual_Empleado(B2219, D2219, G2219, F2219)</f>
        <v>213996.00572055456</v>
      </c>
    </row>
    <row r="2220" spans="1:9" ht="13.95" customHeight="1" x14ac:dyDescent="0.3">
      <c r="A2220" s="9">
        <v>2219</v>
      </c>
      <c r="B2220" s="11" t="s">
        <v>2</v>
      </c>
      <c r="C2220" s="15">
        <v>31108</v>
      </c>
      <c r="D2220" s="24">
        <f t="shared" si="34"/>
        <v>39</v>
      </c>
      <c r="E2220" s="19">
        <v>39817</v>
      </c>
      <c r="F2220" s="10">
        <v>703413.5</v>
      </c>
      <c r="G2220">
        <v>15</v>
      </c>
      <c r="I2220" cm="1">
        <f t="array" ref="I2220">Calcular_Prima_Anual_Empleado(B2220, D2220, G2220, F2220)</f>
        <v>228410.49655612712</v>
      </c>
    </row>
    <row r="2221" spans="1:9" ht="13.95" customHeight="1" x14ac:dyDescent="0.3">
      <c r="A2221" s="9">
        <v>2220</v>
      </c>
      <c r="B2221" s="11" t="s">
        <v>2</v>
      </c>
      <c r="C2221" s="15">
        <v>31129</v>
      </c>
      <c r="D2221" s="24">
        <f t="shared" si="34"/>
        <v>39</v>
      </c>
      <c r="E2221" s="19">
        <v>39245</v>
      </c>
      <c r="F2221" s="10">
        <v>712567.6</v>
      </c>
      <c r="G2221">
        <v>17</v>
      </c>
      <c r="I2221" cm="1">
        <f t="array" ref="I2221">Calcular_Prima_Anual_Empleado(B2221, D2221, G2221, F2221)</f>
        <v>231327.21679939167</v>
      </c>
    </row>
    <row r="2222" spans="1:9" ht="13.95" customHeight="1" x14ac:dyDescent="0.3">
      <c r="A2222" s="9">
        <v>2221</v>
      </c>
      <c r="B2222" s="11" t="s">
        <v>1</v>
      </c>
      <c r="C2222" s="15">
        <v>31113</v>
      </c>
      <c r="D2222" s="24">
        <f t="shared" si="34"/>
        <v>39</v>
      </c>
      <c r="E2222" s="19">
        <v>41826</v>
      </c>
      <c r="F2222" s="10">
        <v>1105229.8</v>
      </c>
      <c r="G2222">
        <v>10</v>
      </c>
      <c r="I2222" cm="1">
        <f t="array" ref="I2222">Calcular_Prima_Anual_Empleado(B2222, D2222, G2222, F2222)</f>
        <v>33587.174579044164</v>
      </c>
    </row>
    <row r="2223" spans="1:9" ht="13.95" customHeight="1" x14ac:dyDescent="0.3">
      <c r="A2223" s="9">
        <v>2222</v>
      </c>
      <c r="B2223" s="11" t="s">
        <v>1</v>
      </c>
      <c r="C2223" s="15">
        <v>31136</v>
      </c>
      <c r="D2223" s="24">
        <f t="shared" si="34"/>
        <v>39</v>
      </c>
      <c r="E2223" s="19">
        <v>40014</v>
      </c>
      <c r="F2223" s="10">
        <v>2378432.4</v>
      </c>
      <c r="G2223">
        <v>15</v>
      </c>
      <c r="I2223" cm="1">
        <f t="array" ref="I2223">Calcular_Prima_Anual_Empleado(B2223, D2223, G2223, F2223)</f>
        <v>614035.09685255471</v>
      </c>
    </row>
    <row r="2224" spans="1:9" ht="13.95" customHeight="1" x14ac:dyDescent="0.3">
      <c r="A2224" s="9">
        <v>2223</v>
      </c>
      <c r="B2224" s="11" t="s">
        <v>1</v>
      </c>
      <c r="C2224" s="15">
        <v>31150</v>
      </c>
      <c r="D2224" s="24">
        <f t="shared" si="34"/>
        <v>39</v>
      </c>
      <c r="E2224" s="19">
        <v>39128</v>
      </c>
      <c r="F2224" s="10">
        <v>631835</v>
      </c>
      <c r="G2224">
        <v>17</v>
      </c>
      <c r="I2224" cm="1">
        <f t="array" ref="I2224">Calcular_Prima_Anual_Empleado(B2224, D2224, G2224, F2224)</f>
        <v>165921.75731044487</v>
      </c>
    </row>
    <row r="2225" spans="1:9" ht="13.95" customHeight="1" x14ac:dyDescent="0.3">
      <c r="A2225" s="9">
        <v>2224</v>
      </c>
      <c r="B2225" s="11" t="s">
        <v>1</v>
      </c>
      <c r="C2225" s="15">
        <v>31119</v>
      </c>
      <c r="D2225" s="24">
        <f t="shared" si="34"/>
        <v>39</v>
      </c>
      <c r="E2225" s="19">
        <v>39338</v>
      </c>
      <c r="F2225" s="10">
        <v>458326</v>
      </c>
      <c r="G2225">
        <v>17</v>
      </c>
      <c r="I2225" cm="1">
        <f t="array" ref="I2225">Calcular_Prima_Anual_Empleado(B2225, D2225, G2225, F2225)</f>
        <v>121405.66136835088</v>
      </c>
    </row>
    <row r="2226" spans="1:9" ht="13.95" customHeight="1" x14ac:dyDescent="0.3">
      <c r="A2226" s="9">
        <v>2225</v>
      </c>
      <c r="B2226" s="11" t="s">
        <v>2</v>
      </c>
      <c r="C2226" s="15">
        <v>31123</v>
      </c>
      <c r="D2226" s="24">
        <f t="shared" si="34"/>
        <v>39</v>
      </c>
      <c r="E2226" s="19">
        <v>38314</v>
      </c>
      <c r="F2226" s="10">
        <v>774388.5</v>
      </c>
      <c r="G2226">
        <v>20</v>
      </c>
      <c r="I2226" cm="1">
        <f t="array" ref="I2226">Calcular_Prima_Anual_Empleado(B2226, D2226, G2226, F2226)</f>
        <v>251024.86817820891</v>
      </c>
    </row>
    <row r="2227" spans="1:9" ht="13.95" customHeight="1" x14ac:dyDescent="0.3">
      <c r="A2227" s="9">
        <v>2226</v>
      </c>
      <c r="B2227" s="11" t="s">
        <v>2</v>
      </c>
      <c r="C2227" s="15">
        <v>31125</v>
      </c>
      <c r="D2227" s="24">
        <f t="shared" si="34"/>
        <v>39</v>
      </c>
      <c r="E2227" s="19">
        <v>43446</v>
      </c>
      <c r="F2227" s="10">
        <v>215505.53</v>
      </c>
      <c r="G2227">
        <v>6</v>
      </c>
      <c r="I2227" cm="1">
        <f t="array" ref="I2227">Calcular_Prima_Anual_Empleado(B2227, D2227, G2227, F2227)</f>
        <v>10777.645625387411</v>
      </c>
    </row>
    <row r="2228" spans="1:9" ht="13.95" customHeight="1" x14ac:dyDescent="0.3">
      <c r="A2228" s="9">
        <v>2227</v>
      </c>
      <c r="B2228" s="11" t="s">
        <v>1</v>
      </c>
      <c r="C2228" s="15">
        <v>31143</v>
      </c>
      <c r="D2228" s="24">
        <f t="shared" si="34"/>
        <v>39</v>
      </c>
      <c r="E2228" s="19">
        <v>40228</v>
      </c>
      <c r="F2228" s="10">
        <v>671987.14</v>
      </c>
      <c r="G2228">
        <v>14</v>
      </c>
      <c r="I2228" cm="1">
        <f t="array" ref="I2228">Calcular_Prima_Anual_Empleado(B2228, D2228, G2228, F2228)</f>
        <v>176223.33542178432</v>
      </c>
    </row>
    <row r="2229" spans="1:9" ht="13.95" customHeight="1" x14ac:dyDescent="0.3">
      <c r="A2229" s="9">
        <v>2228</v>
      </c>
      <c r="B2229" s="11" t="s">
        <v>2</v>
      </c>
      <c r="C2229" s="15">
        <v>31154</v>
      </c>
      <c r="D2229" s="24">
        <f t="shared" si="34"/>
        <v>39</v>
      </c>
      <c r="E2229" s="19">
        <v>39057</v>
      </c>
      <c r="F2229" s="10">
        <v>1615733.4</v>
      </c>
      <c r="G2229">
        <v>18</v>
      </c>
      <c r="I2229" cm="1">
        <f t="array" ref="I2229">Calcular_Prima_Anual_Empleado(B2229, D2229, G2229, F2229)</f>
        <v>519097.93941375986</v>
      </c>
    </row>
    <row r="2230" spans="1:9" ht="13.95" customHeight="1" x14ac:dyDescent="0.3">
      <c r="A2230" s="9">
        <v>2229</v>
      </c>
      <c r="B2230" s="11" t="s">
        <v>2</v>
      </c>
      <c r="C2230" s="15">
        <v>31062</v>
      </c>
      <c r="D2230" s="24">
        <f t="shared" si="34"/>
        <v>39</v>
      </c>
      <c r="E2230" s="19">
        <v>43914</v>
      </c>
      <c r="F2230" s="10">
        <v>537171.6</v>
      </c>
      <c r="G2230">
        <v>4</v>
      </c>
      <c r="I2230" cm="1">
        <f t="array" ref="I2230">Calcular_Prima_Anual_Empleado(B2230, D2230, G2230, F2230)</f>
        <v>20467.533367314802</v>
      </c>
    </row>
    <row r="2231" spans="1:9" ht="13.95" customHeight="1" x14ac:dyDescent="0.3">
      <c r="A2231" s="9">
        <v>2230</v>
      </c>
      <c r="B2231" s="11" t="s">
        <v>1</v>
      </c>
      <c r="C2231" s="15">
        <v>31165</v>
      </c>
      <c r="D2231" s="24">
        <f t="shared" si="34"/>
        <v>39</v>
      </c>
      <c r="E2231" s="19">
        <v>42352</v>
      </c>
      <c r="F2231" s="10">
        <v>511577</v>
      </c>
      <c r="G2231">
        <v>9</v>
      </c>
      <c r="I2231" cm="1">
        <f t="array" ref="I2231">Calcular_Prima_Anual_Empleado(B2231, D2231, G2231, F2231)</f>
        <v>17596.103467599289</v>
      </c>
    </row>
    <row r="2232" spans="1:9" ht="13.95" customHeight="1" x14ac:dyDescent="0.3">
      <c r="A2232" s="9">
        <v>2231</v>
      </c>
      <c r="B2232" s="11" t="s">
        <v>2</v>
      </c>
      <c r="C2232" s="15">
        <v>31127</v>
      </c>
      <c r="D2232" s="24">
        <f t="shared" si="34"/>
        <v>39</v>
      </c>
      <c r="E2232" s="19">
        <v>42668</v>
      </c>
      <c r="F2232" s="10">
        <v>536828.15</v>
      </c>
      <c r="G2232">
        <v>8</v>
      </c>
      <c r="I2232" cm="1">
        <f t="array" ref="I2232">Calcular_Prima_Anual_Empleado(B2232, D2232, G2232, F2232)</f>
        <v>20457.187259175505</v>
      </c>
    </row>
    <row r="2233" spans="1:9" ht="13.95" customHeight="1" x14ac:dyDescent="0.3">
      <c r="A2233" s="9">
        <v>2232</v>
      </c>
      <c r="B2233" s="11" t="s">
        <v>2</v>
      </c>
      <c r="C2233" s="15">
        <v>31133</v>
      </c>
      <c r="D2233" s="24">
        <f t="shared" si="34"/>
        <v>39</v>
      </c>
      <c r="E2233" s="19">
        <v>38819</v>
      </c>
      <c r="F2233" s="10">
        <v>404674.3</v>
      </c>
      <c r="G2233">
        <v>18</v>
      </c>
      <c r="I2233" cm="1">
        <f t="array" ref="I2233">Calcular_Prima_Anual_Empleado(B2233, D2233, G2233, F2233)</f>
        <v>133224.87786104556</v>
      </c>
    </row>
    <row r="2234" spans="1:9" ht="13.95" customHeight="1" x14ac:dyDescent="0.3">
      <c r="A2234" s="9">
        <v>2233</v>
      </c>
      <c r="B2234" s="11" t="s">
        <v>2</v>
      </c>
      <c r="C2234" s="15">
        <v>31131</v>
      </c>
      <c r="D2234" s="24">
        <f t="shared" si="34"/>
        <v>39</v>
      </c>
      <c r="E2234" s="19">
        <v>39394</v>
      </c>
      <c r="F2234" s="10">
        <v>766247.5</v>
      </c>
      <c r="G2234">
        <v>17</v>
      </c>
      <c r="I2234" cm="1">
        <f t="array" ref="I2234">Calcular_Prima_Anual_Empleado(B2234, D2234, G2234, F2234)</f>
        <v>248430.94638355772</v>
      </c>
    </row>
    <row r="2235" spans="1:9" ht="13.95" customHeight="1" x14ac:dyDescent="0.3">
      <c r="A2235" s="9">
        <v>2234</v>
      </c>
      <c r="B2235" s="11" t="s">
        <v>2</v>
      </c>
      <c r="C2235" s="15">
        <v>31155</v>
      </c>
      <c r="D2235" s="24">
        <f t="shared" si="34"/>
        <v>39</v>
      </c>
      <c r="E2235" s="19">
        <v>38799</v>
      </c>
      <c r="F2235" s="10">
        <v>1439296</v>
      </c>
      <c r="G2235">
        <v>18</v>
      </c>
      <c r="I2235" cm="1">
        <f t="array" ref="I2235">Calcular_Prima_Anual_Empleado(B2235, D2235, G2235, F2235)</f>
        <v>462880.6666890838</v>
      </c>
    </row>
    <row r="2236" spans="1:9" ht="13.95" customHeight="1" x14ac:dyDescent="0.3">
      <c r="A2236" s="9">
        <v>2235</v>
      </c>
      <c r="B2236" s="11" t="s">
        <v>1</v>
      </c>
      <c r="C2236" s="15">
        <v>31167</v>
      </c>
      <c r="D2236" s="24">
        <f t="shared" si="34"/>
        <v>39</v>
      </c>
      <c r="E2236" s="19">
        <v>43342</v>
      </c>
      <c r="F2236" s="10">
        <v>959051.85</v>
      </c>
      <c r="G2236">
        <v>6</v>
      </c>
      <c r="I2236" cm="1">
        <f t="array" ref="I2236">Calcular_Prima_Anual_Empleado(B2236, D2236, G2236, F2236)</f>
        <v>29649.617149221151</v>
      </c>
    </row>
    <row r="2237" spans="1:9" ht="13.95" customHeight="1" x14ac:dyDescent="0.3">
      <c r="A2237" s="9">
        <v>2236</v>
      </c>
      <c r="B2237" s="11" t="s">
        <v>2</v>
      </c>
      <c r="C2237" s="15">
        <v>31152</v>
      </c>
      <c r="D2237" s="24">
        <f t="shared" si="34"/>
        <v>39</v>
      </c>
      <c r="E2237" s="19">
        <v>39616</v>
      </c>
      <c r="F2237" s="10">
        <v>1624894.1</v>
      </c>
      <c r="G2237">
        <v>16</v>
      </c>
      <c r="I2237" cm="1">
        <f t="array" ref="I2237">Calcular_Prima_Anual_Empleado(B2237, D2237, G2237, F2237)</f>
        <v>522016.76257851376</v>
      </c>
    </row>
    <row r="2238" spans="1:9" ht="13.95" customHeight="1" x14ac:dyDescent="0.3">
      <c r="A2238" s="9">
        <v>2237</v>
      </c>
      <c r="B2238" s="11" t="s">
        <v>2</v>
      </c>
      <c r="C2238" s="15">
        <v>31173</v>
      </c>
      <c r="D2238" s="24">
        <f t="shared" si="34"/>
        <v>39</v>
      </c>
      <c r="E2238" s="19">
        <v>40277</v>
      </c>
      <c r="F2238" s="10">
        <v>689218.5</v>
      </c>
      <c r="G2238">
        <v>14</v>
      </c>
      <c r="I2238" cm="1">
        <f t="array" ref="I2238">Calcular_Prima_Anual_Empleado(B2238, D2238, G2238, F2238)</f>
        <v>223887.62223171076</v>
      </c>
    </row>
    <row r="2239" spans="1:9" ht="13.95" customHeight="1" x14ac:dyDescent="0.3">
      <c r="A2239" s="9">
        <v>2238</v>
      </c>
      <c r="B2239" s="11" t="s">
        <v>2</v>
      </c>
      <c r="C2239" s="15">
        <v>31185</v>
      </c>
      <c r="D2239" s="24">
        <f t="shared" si="34"/>
        <v>39</v>
      </c>
      <c r="E2239" s="19">
        <v>39513</v>
      </c>
      <c r="F2239" s="10">
        <v>717608.5</v>
      </c>
      <c r="G2239">
        <v>16</v>
      </c>
      <c r="I2239" cm="1">
        <f t="array" ref="I2239">Calcular_Prima_Anual_Empleado(B2239, D2239, G2239, F2239)</f>
        <v>232933.37088054352</v>
      </c>
    </row>
    <row r="2240" spans="1:9" ht="13.95" customHeight="1" x14ac:dyDescent="0.3">
      <c r="A2240" s="9">
        <v>2239</v>
      </c>
      <c r="B2240" s="11" t="s">
        <v>2</v>
      </c>
      <c r="C2240" s="15">
        <v>31167</v>
      </c>
      <c r="D2240" s="24">
        <f t="shared" si="34"/>
        <v>39</v>
      </c>
      <c r="E2240" s="19">
        <v>38657</v>
      </c>
      <c r="F2240" s="10">
        <v>1151201.26</v>
      </c>
      <c r="G2240">
        <v>19</v>
      </c>
      <c r="I2240" cm="1">
        <f t="array" ref="I2240">Calcular_Prima_Anual_Empleado(B2240, D2240, G2240, F2240)</f>
        <v>371086.63339951664</v>
      </c>
    </row>
    <row r="2241" spans="1:9" ht="13.95" customHeight="1" x14ac:dyDescent="0.3">
      <c r="A2241" s="9">
        <v>2240</v>
      </c>
      <c r="B2241" s="11" t="s">
        <v>1</v>
      </c>
      <c r="C2241" s="15">
        <v>31168</v>
      </c>
      <c r="D2241" s="24">
        <f t="shared" si="34"/>
        <v>39</v>
      </c>
      <c r="E2241" s="19">
        <v>38805</v>
      </c>
      <c r="F2241" s="10">
        <v>726385.6</v>
      </c>
      <c r="G2241">
        <v>18</v>
      </c>
      <c r="I2241" cm="1">
        <f t="array" ref="I2241">Calcular_Prima_Anual_Empleado(B2241, D2241, G2241, F2241)</f>
        <v>190180.00086543369</v>
      </c>
    </row>
    <row r="2242" spans="1:9" ht="13.95" customHeight="1" x14ac:dyDescent="0.3">
      <c r="A2242" s="9">
        <v>2241</v>
      </c>
      <c r="B2242" s="11" t="s">
        <v>2</v>
      </c>
      <c r="C2242" s="15">
        <v>31160</v>
      </c>
      <c r="D2242" s="24">
        <f t="shared" si="34"/>
        <v>39</v>
      </c>
      <c r="E2242" s="19">
        <v>39099</v>
      </c>
      <c r="F2242" s="10">
        <v>731728.69</v>
      </c>
      <c r="G2242">
        <v>17</v>
      </c>
      <c r="I2242" cm="1">
        <f t="array" ref="I2242">Calcular_Prima_Anual_Empleado(B2242, D2242, G2242, F2242)</f>
        <v>237432.40890850272</v>
      </c>
    </row>
    <row r="2243" spans="1:9" ht="13.95" customHeight="1" x14ac:dyDescent="0.3">
      <c r="A2243" s="9">
        <v>2242</v>
      </c>
      <c r="B2243" s="11" t="s">
        <v>2</v>
      </c>
      <c r="C2243" s="15">
        <v>31193</v>
      </c>
      <c r="D2243" s="24">
        <f t="shared" ref="D2243:D2306" si="35">2024-YEAR(C2243)</f>
        <v>39</v>
      </c>
      <c r="E2243" s="19">
        <v>38727</v>
      </c>
      <c r="F2243" s="10">
        <v>861238</v>
      </c>
      <c r="G2243">
        <v>18</v>
      </c>
      <c r="I2243" cm="1">
        <f t="array" ref="I2243">Calcular_Prima_Anual_Empleado(B2243, D2243, G2243, F2243)</f>
        <v>278697.24391884991</v>
      </c>
    </row>
    <row r="2244" spans="1:9" ht="13.95" customHeight="1" x14ac:dyDescent="0.3">
      <c r="A2244" s="9">
        <v>2243</v>
      </c>
      <c r="B2244" s="11" t="s">
        <v>1</v>
      </c>
      <c r="C2244" s="15">
        <v>31166</v>
      </c>
      <c r="D2244" s="24">
        <f t="shared" si="35"/>
        <v>39</v>
      </c>
      <c r="E2244" s="19">
        <v>39067</v>
      </c>
      <c r="F2244" s="10">
        <v>557962</v>
      </c>
      <c r="G2244">
        <v>18</v>
      </c>
      <c r="I2244" cm="1">
        <f t="array" ref="I2244">Calcular_Prima_Anual_Empleado(B2244, D2244, G2244, F2244)</f>
        <v>146968.63352130249</v>
      </c>
    </row>
    <row r="2245" spans="1:9" ht="13.95" customHeight="1" x14ac:dyDescent="0.3">
      <c r="A2245" s="9">
        <v>2244</v>
      </c>
      <c r="B2245" s="11" t="s">
        <v>2</v>
      </c>
      <c r="C2245" s="15">
        <v>31194</v>
      </c>
      <c r="D2245" s="24">
        <f t="shared" si="35"/>
        <v>39</v>
      </c>
      <c r="E2245" s="19">
        <v>38741</v>
      </c>
      <c r="F2245" s="10">
        <v>708180</v>
      </c>
      <c r="G2245">
        <v>18</v>
      </c>
      <c r="I2245" cm="1">
        <f t="array" ref="I2245">Calcular_Prima_Anual_Empleado(B2245, D2245, G2245, F2245)</f>
        <v>229929.22008323745</v>
      </c>
    </row>
    <row r="2246" spans="1:9" ht="13.95" customHeight="1" x14ac:dyDescent="0.3">
      <c r="A2246" s="9">
        <v>2245</v>
      </c>
      <c r="B2246" s="11" t="s">
        <v>1</v>
      </c>
      <c r="C2246" s="15">
        <v>31180</v>
      </c>
      <c r="D2246" s="24">
        <f t="shared" si="35"/>
        <v>39</v>
      </c>
      <c r="E2246" s="19">
        <v>40193</v>
      </c>
      <c r="F2246" s="10">
        <v>493228.55</v>
      </c>
      <c r="G2246">
        <v>14</v>
      </c>
      <c r="I2246" cm="1">
        <f t="array" ref="I2246">Calcular_Prima_Anual_Empleado(B2246, D2246, G2246, F2246)</f>
        <v>130360.38570209572</v>
      </c>
    </row>
    <row r="2247" spans="1:9" ht="13.95" customHeight="1" x14ac:dyDescent="0.3">
      <c r="A2247" s="9">
        <v>2246</v>
      </c>
      <c r="B2247" s="11" t="s">
        <v>2</v>
      </c>
      <c r="C2247" s="15">
        <v>31197</v>
      </c>
      <c r="D2247" s="24">
        <f t="shared" si="35"/>
        <v>39</v>
      </c>
      <c r="E2247" s="19">
        <v>43458</v>
      </c>
      <c r="F2247" s="10">
        <v>392050.45</v>
      </c>
      <c r="G2247">
        <v>6</v>
      </c>
      <c r="I2247" cm="1">
        <f t="array" ref="I2247">Calcular_Prima_Anual_Empleado(B2247, D2247, G2247, F2247)</f>
        <v>16095.895250557865</v>
      </c>
    </row>
    <row r="2248" spans="1:9" ht="13.95" customHeight="1" x14ac:dyDescent="0.3">
      <c r="A2248" s="9">
        <v>2247</v>
      </c>
      <c r="B2248" s="11" t="s">
        <v>2</v>
      </c>
      <c r="C2248" s="15">
        <v>31196</v>
      </c>
      <c r="D2248" s="24">
        <f t="shared" si="35"/>
        <v>39</v>
      </c>
      <c r="E2248" s="19">
        <v>42051</v>
      </c>
      <c r="F2248" s="10">
        <v>126745.2</v>
      </c>
      <c r="G2248">
        <v>9</v>
      </c>
      <c r="I2248" cm="1">
        <f t="array" ref="I2248">Calcular_Prima_Anual_Empleado(B2248, D2248, G2248, F2248)</f>
        <v>8103.8241880302467</v>
      </c>
    </row>
    <row r="2249" spans="1:9" ht="13.95" customHeight="1" x14ac:dyDescent="0.3">
      <c r="A2249" s="9">
        <v>2248</v>
      </c>
      <c r="B2249" s="11" t="s">
        <v>1</v>
      </c>
      <c r="C2249" s="15">
        <v>31180</v>
      </c>
      <c r="D2249" s="24">
        <f t="shared" si="35"/>
        <v>39</v>
      </c>
      <c r="E2249" s="19">
        <v>39187</v>
      </c>
      <c r="F2249" s="10">
        <v>590411</v>
      </c>
      <c r="G2249">
        <v>17</v>
      </c>
      <c r="I2249" cm="1">
        <f t="array" ref="I2249">Calcular_Prima_Anual_Empleado(B2249, D2249, G2249, F2249)</f>
        <v>155293.86620217207</v>
      </c>
    </row>
    <row r="2250" spans="1:9" ht="13.95" customHeight="1" x14ac:dyDescent="0.3">
      <c r="A2250" s="9">
        <v>2249</v>
      </c>
      <c r="B2250" s="11" t="s">
        <v>2</v>
      </c>
      <c r="C2250" s="15">
        <v>31162</v>
      </c>
      <c r="D2250" s="24">
        <f t="shared" si="35"/>
        <v>39</v>
      </c>
      <c r="E2250" s="19">
        <v>40710</v>
      </c>
      <c r="F2250" s="10">
        <v>607541.80000000005</v>
      </c>
      <c r="G2250">
        <v>13</v>
      </c>
      <c r="I2250" cm="1">
        <f t="array" ref="I2250">Calcular_Prima_Anual_Empleado(B2250, D2250, G2250, F2250)</f>
        <v>197863.42713956159</v>
      </c>
    </row>
    <row r="2251" spans="1:9" ht="13.95" customHeight="1" x14ac:dyDescent="0.3">
      <c r="A2251" s="9">
        <v>2250</v>
      </c>
      <c r="B2251" s="11" t="s">
        <v>2</v>
      </c>
      <c r="C2251" s="15">
        <v>31084</v>
      </c>
      <c r="D2251" s="24">
        <f t="shared" si="35"/>
        <v>39</v>
      </c>
      <c r="E2251" s="19">
        <v>41197</v>
      </c>
      <c r="F2251" s="10">
        <v>1807372.65</v>
      </c>
      <c r="G2251">
        <v>12</v>
      </c>
      <c r="I2251" cm="1">
        <f t="array" ref="I2251">Calcular_Prima_Anual_Empleado(B2251, D2251, G2251, F2251)</f>
        <v>580158.89350854035</v>
      </c>
    </row>
    <row r="2252" spans="1:9" ht="13.95" customHeight="1" x14ac:dyDescent="0.3">
      <c r="A2252" s="9">
        <v>2251</v>
      </c>
      <c r="B2252" s="11" t="s">
        <v>2</v>
      </c>
      <c r="C2252" s="15">
        <v>31185</v>
      </c>
      <c r="D2252" s="24">
        <f t="shared" si="35"/>
        <v>39</v>
      </c>
      <c r="E2252" s="19">
        <v>41659</v>
      </c>
      <c r="F2252" s="10">
        <v>526928</v>
      </c>
      <c r="G2252">
        <v>10</v>
      </c>
      <c r="I2252" cm="1">
        <f t="array" ref="I2252">Calcular_Prima_Anual_Empleado(B2252, D2252, G2252, F2252)</f>
        <v>20158.954554282991</v>
      </c>
    </row>
    <row r="2253" spans="1:9" ht="13.95" customHeight="1" x14ac:dyDescent="0.3">
      <c r="A2253" s="9">
        <v>2252</v>
      </c>
      <c r="B2253" s="11" t="s">
        <v>2</v>
      </c>
      <c r="C2253" s="15">
        <v>31137</v>
      </c>
      <c r="D2253" s="24">
        <f t="shared" si="35"/>
        <v>39</v>
      </c>
      <c r="E2253" s="19">
        <v>39266</v>
      </c>
      <c r="F2253" s="10">
        <v>731803.5</v>
      </c>
      <c r="G2253">
        <v>17</v>
      </c>
      <c r="I2253" cm="1">
        <f t="array" ref="I2253">Calcular_Prima_Anual_Empleado(B2253, D2253, G2253, F2253)</f>
        <v>237456.24520495985</v>
      </c>
    </row>
    <row r="2254" spans="1:9" ht="13.95" customHeight="1" x14ac:dyDescent="0.3">
      <c r="A2254" s="9">
        <v>2253</v>
      </c>
      <c r="B2254" s="11" t="s">
        <v>2</v>
      </c>
      <c r="C2254" s="15">
        <v>31206</v>
      </c>
      <c r="D2254" s="24">
        <f t="shared" si="35"/>
        <v>39</v>
      </c>
      <c r="E2254" s="19">
        <v>39853</v>
      </c>
      <c r="F2254" s="10">
        <v>1688299.7</v>
      </c>
      <c r="G2254">
        <v>15</v>
      </c>
      <c r="I2254" cm="1">
        <f t="array" ref="I2254">Calcular_Prima_Anual_Empleado(B2254, D2254, G2254, F2254)</f>
        <v>542219.33815189986</v>
      </c>
    </row>
    <row r="2255" spans="1:9" ht="13.95" customHeight="1" x14ac:dyDescent="0.3">
      <c r="A2255" s="9">
        <v>2254</v>
      </c>
      <c r="B2255" s="11" t="s">
        <v>2</v>
      </c>
      <c r="C2255" s="15">
        <v>31198</v>
      </c>
      <c r="D2255" s="24">
        <f t="shared" si="35"/>
        <v>39</v>
      </c>
      <c r="E2255" s="19">
        <v>39498</v>
      </c>
      <c r="F2255" s="10">
        <v>695615.6</v>
      </c>
      <c r="G2255">
        <v>16</v>
      </c>
      <c r="I2255" cm="1">
        <f t="array" ref="I2255">Calcular_Prima_Anual_Empleado(B2255, D2255, G2255, F2255)</f>
        <v>225925.89481647473</v>
      </c>
    </row>
    <row r="2256" spans="1:9" ht="13.95" customHeight="1" x14ac:dyDescent="0.3">
      <c r="A2256" s="9">
        <v>2255</v>
      </c>
      <c r="B2256" s="11" t="s">
        <v>2</v>
      </c>
      <c r="C2256" s="15">
        <v>31088</v>
      </c>
      <c r="D2256" s="24">
        <f t="shared" si="35"/>
        <v>39</v>
      </c>
      <c r="E2256" s="19">
        <v>39860</v>
      </c>
      <c r="F2256" s="10">
        <v>1630360.1</v>
      </c>
      <c r="G2256">
        <v>15</v>
      </c>
      <c r="I2256" cm="1">
        <f t="array" ref="I2256">Calcular_Prima_Anual_Empleado(B2256, D2256, G2256, F2256)</f>
        <v>523758.36392104725</v>
      </c>
    </row>
    <row r="2257" spans="1:9" ht="13.95" customHeight="1" x14ac:dyDescent="0.3">
      <c r="A2257" s="9">
        <v>2256</v>
      </c>
      <c r="B2257" s="11" t="s">
        <v>2</v>
      </c>
      <c r="C2257" s="15">
        <v>31202</v>
      </c>
      <c r="D2257" s="24">
        <f t="shared" si="35"/>
        <v>39</v>
      </c>
      <c r="E2257" s="19">
        <v>40062</v>
      </c>
      <c r="F2257" s="10">
        <v>1887670.85</v>
      </c>
      <c r="G2257">
        <v>15</v>
      </c>
      <c r="I2257" cm="1">
        <f t="array" ref="I2257">Calcular_Prima_Anual_Empleado(B2257, D2257, G2257, F2257)</f>
        <v>605743.86477143923</v>
      </c>
    </row>
    <row r="2258" spans="1:9" ht="13.95" customHeight="1" x14ac:dyDescent="0.3">
      <c r="A2258" s="9">
        <v>2257</v>
      </c>
      <c r="B2258" s="11" t="s">
        <v>2</v>
      </c>
      <c r="C2258" s="15">
        <v>31182</v>
      </c>
      <c r="D2258" s="24">
        <f t="shared" si="35"/>
        <v>39</v>
      </c>
      <c r="E2258" s="19">
        <v>39697</v>
      </c>
      <c r="F2258" s="10">
        <v>2262174.5</v>
      </c>
      <c r="G2258">
        <v>16</v>
      </c>
      <c r="I2258" cm="1">
        <f t="array" ref="I2258">Calcular_Prima_Anual_Empleado(B2258, D2258, G2258, F2258)</f>
        <v>725069.89104725537</v>
      </c>
    </row>
    <row r="2259" spans="1:9" ht="13.95" customHeight="1" x14ac:dyDescent="0.3">
      <c r="A2259" s="9">
        <v>2258</v>
      </c>
      <c r="B2259" s="11" t="s">
        <v>2</v>
      </c>
      <c r="C2259" s="15">
        <v>31183</v>
      </c>
      <c r="D2259" s="24">
        <f t="shared" si="35"/>
        <v>39</v>
      </c>
      <c r="E2259" s="19">
        <v>39265</v>
      </c>
      <c r="F2259" s="10">
        <v>878351.55</v>
      </c>
      <c r="G2259">
        <v>17</v>
      </c>
      <c r="I2259" cm="1">
        <f t="array" ref="I2259">Calcular_Prima_Anual_Empleado(B2259, D2259, G2259, F2259)</f>
        <v>284150.03968458535</v>
      </c>
    </row>
    <row r="2260" spans="1:9" ht="13.95" customHeight="1" x14ac:dyDescent="0.3">
      <c r="A2260" s="9">
        <v>2259</v>
      </c>
      <c r="B2260" s="11" t="s">
        <v>2</v>
      </c>
      <c r="C2260" s="15">
        <v>31132</v>
      </c>
      <c r="D2260" s="24">
        <f t="shared" si="35"/>
        <v>39</v>
      </c>
      <c r="E2260" s="19">
        <v>39374</v>
      </c>
      <c r="F2260" s="10">
        <v>795165.54</v>
      </c>
      <c r="G2260">
        <v>17</v>
      </c>
      <c r="I2260" cm="1">
        <f t="array" ref="I2260">Calcular_Prima_Anual_Empleado(B2260, D2260, G2260, F2260)</f>
        <v>257644.94149651626</v>
      </c>
    </row>
    <row r="2261" spans="1:9" ht="13.95" customHeight="1" x14ac:dyDescent="0.3">
      <c r="A2261" s="9">
        <v>2260</v>
      </c>
      <c r="B2261" s="11" t="s">
        <v>2</v>
      </c>
      <c r="C2261" s="15">
        <v>31158</v>
      </c>
      <c r="D2261" s="24">
        <f t="shared" si="35"/>
        <v>39</v>
      </c>
      <c r="E2261" s="19">
        <v>41603</v>
      </c>
      <c r="F2261" s="10">
        <v>1631952.1</v>
      </c>
      <c r="G2261">
        <v>11</v>
      </c>
      <c r="I2261" cm="1">
        <f t="array" ref="I2261">Calcular_Prima_Anual_Empleado(B2261, D2261, G2261, F2261)</f>
        <v>524265.61407423276</v>
      </c>
    </row>
    <row r="2262" spans="1:9" ht="13.95" customHeight="1" x14ac:dyDescent="0.3">
      <c r="A2262" s="9">
        <v>2261</v>
      </c>
      <c r="B2262" s="11" t="s">
        <v>2</v>
      </c>
      <c r="C2262" s="15">
        <v>31210</v>
      </c>
      <c r="D2262" s="24">
        <f t="shared" si="35"/>
        <v>39</v>
      </c>
      <c r="E2262" s="19">
        <v>39173</v>
      </c>
      <c r="F2262" s="10">
        <v>353532.35</v>
      </c>
      <c r="G2262">
        <v>17</v>
      </c>
      <c r="I2262" cm="1">
        <f t="array" ref="I2262">Calcular_Prima_Anual_Empleado(B2262, D2262, G2262, F2262)</f>
        <v>116929.8012456468</v>
      </c>
    </row>
    <row r="2263" spans="1:9" ht="13.95" customHeight="1" x14ac:dyDescent="0.3">
      <c r="A2263" s="9">
        <v>2262</v>
      </c>
      <c r="B2263" s="11" t="s">
        <v>1</v>
      </c>
      <c r="C2263" s="15">
        <v>31115</v>
      </c>
      <c r="D2263" s="24">
        <f t="shared" si="35"/>
        <v>39</v>
      </c>
      <c r="E2263" s="19">
        <v>39145</v>
      </c>
      <c r="F2263" s="10">
        <v>602936.30000000005</v>
      </c>
      <c r="G2263">
        <v>17</v>
      </c>
      <c r="I2263" cm="1">
        <f t="array" ref="I2263">Calcular_Prima_Anual_Empleado(B2263, D2263, G2263, F2263)</f>
        <v>158507.40242509719</v>
      </c>
    </row>
    <row r="2264" spans="1:9" ht="13.95" customHeight="1" x14ac:dyDescent="0.3">
      <c r="A2264" s="9">
        <v>2263</v>
      </c>
      <c r="B2264" s="11" t="s">
        <v>2</v>
      </c>
      <c r="C2264" s="15">
        <v>31113</v>
      </c>
      <c r="D2264" s="24">
        <f t="shared" si="35"/>
        <v>39</v>
      </c>
      <c r="E2264" s="19">
        <v>41399</v>
      </c>
      <c r="F2264" s="10">
        <v>667571.5</v>
      </c>
      <c r="G2264">
        <v>11</v>
      </c>
      <c r="I2264" cm="1">
        <f t="array" ref="I2264">Calcular_Prima_Anual_Empleado(B2264, D2264, G2264, F2264)</f>
        <v>216990.35837115138</v>
      </c>
    </row>
    <row r="2265" spans="1:9" ht="13.95" customHeight="1" x14ac:dyDescent="0.3">
      <c r="A2265" s="9">
        <v>2264</v>
      </c>
      <c r="B2265" s="11" t="s">
        <v>1</v>
      </c>
      <c r="C2265" s="15">
        <v>31075</v>
      </c>
      <c r="D2265" s="24">
        <f t="shared" si="35"/>
        <v>39</v>
      </c>
      <c r="E2265" s="19">
        <v>42404</v>
      </c>
      <c r="F2265" s="10">
        <v>454764</v>
      </c>
      <c r="G2265">
        <v>8</v>
      </c>
      <c r="I2265" cm="1">
        <f t="array" ref="I2265">Calcular_Prima_Anual_Empleado(B2265, D2265, G2265, F2265)</f>
        <v>16065.746459168575</v>
      </c>
    </row>
    <row r="2266" spans="1:9" ht="13.95" customHeight="1" x14ac:dyDescent="0.3">
      <c r="A2266" s="9">
        <v>2265</v>
      </c>
      <c r="B2266" s="11" t="s">
        <v>1</v>
      </c>
      <c r="C2266" s="15">
        <v>31188</v>
      </c>
      <c r="D2266" s="24">
        <f t="shared" si="35"/>
        <v>39</v>
      </c>
      <c r="E2266" s="19">
        <v>37771</v>
      </c>
      <c r="F2266" s="10">
        <v>740416.75</v>
      </c>
      <c r="G2266">
        <v>21</v>
      </c>
      <c r="I2266" cm="1">
        <f t="array" ref="I2266">Calcular_Prima_Anual_Empleado(B2266, D2266, G2266, F2266)</f>
        <v>280424.372264456</v>
      </c>
    </row>
    <row r="2267" spans="1:9" ht="13.95" customHeight="1" x14ac:dyDescent="0.3">
      <c r="A2267" s="9">
        <v>2266</v>
      </c>
      <c r="B2267" s="11" t="s">
        <v>2</v>
      </c>
      <c r="C2267" s="15">
        <v>31214</v>
      </c>
      <c r="D2267" s="24">
        <f t="shared" si="35"/>
        <v>39</v>
      </c>
      <c r="E2267" s="19">
        <v>38978</v>
      </c>
      <c r="F2267" s="10">
        <v>726385.6</v>
      </c>
      <c r="G2267">
        <v>18</v>
      </c>
      <c r="I2267" cm="1">
        <f t="array" ref="I2267">Calcular_Prima_Anual_Empleado(B2267, D2267, G2267, F2267)</f>
        <v>235729.96969934128</v>
      </c>
    </row>
    <row r="2268" spans="1:9" ht="13.95" customHeight="1" x14ac:dyDescent="0.3">
      <c r="A2268" s="9">
        <v>2267</v>
      </c>
      <c r="B2268" s="11" t="s">
        <v>2</v>
      </c>
      <c r="C2268" s="15">
        <v>31216</v>
      </c>
      <c r="D2268" s="24">
        <f t="shared" si="35"/>
        <v>39</v>
      </c>
      <c r="E2268" s="19">
        <v>40663</v>
      </c>
      <c r="F2268" s="10">
        <v>2464295.6</v>
      </c>
      <c r="G2268">
        <v>13</v>
      </c>
      <c r="I2268" cm="1">
        <f t="array" ref="I2268">Calcular_Prima_Anual_Empleado(B2268, D2268, G2268, F2268)</f>
        <v>789470.61902279558</v>
      </c>
    </row>
    <row r="2269" spans="1:9" ht="13.95" customHeight="1" x14ac:dyDescent="0.3">
      <c r="A2269" s="9">
        <v>2268</v>
      </c>
      <c r="B2269" s="11" t="s">
        <v>1</v>
      </c>
      <c r="C2269" s="15">
        <v>31189</v>
      </c>
      <c r="D2269" s="24">
        <f t="shared" si="35"/>
        <v>39</v>
      </c>
      <c r="E2269" s="19">
        <v>42808</v>
      </c>
      <c r="F2269" s="10">
        <v>938723.4</v>
      </c>
      <c r="G2269">
        <v>7</v>
      </c>
      <c r="I2269" cm="1">
        <f t="array" ref="I2269">Calcular_Prima_Anual_Empleado(B2269, D2269, G2269, F2269)</f>
        <v>29102.034977393694</v>
      </c>
    </row>
    <row r="2270" spans="1:9" ht="13.95" customHeight="1" x14ac:dyDescent="0.3">
      <c r="A2270" s="9">
        <v>2269</v>
      </c>
      <c r="B2270" s="11" t="s">
        <v>2</v>
      </c>
      <c r="C2270" s="15">
        <v>31221</v>
      </c>
      <c r="D2270" s="24">
        <f t="shared" si="35"/>
        <v>39</v>
      </c>
      <c r="E2270" s="19">
        <v>38833</v>
      </c>
      <c r="F2270" s="10">
        <v>187745.05</v>
      </c>
      <c r="G2270">
        <v>18</v>
      </c>
      <c r="I2270" cm="1">
        <f t="array" ref="I2270">Calcular_Prima_Anual_Empleado(B2270, D2270, G2270, F2270)</f>
        <v>64105.910968485034</v>
      </c>
    </row>
    <row r="2271" spans="1:9" ht="13.95" customHeight="1" x14ac:dyDescent="0.3">
      <c r="A2271" s="9">
        <v>2270</v>
      </c>
      <c r="B2271" s="11" t="s">
        <v>2</v>
      </c>
      <c r="C2271" s="15">
        <v>31221</v>
      </c>
      <c r="D2271" s="24">
        <f t="shared" si="35"/>
        <v>39</v>
      </c>
      <c r="E2271" s="19">
        <v>39661</v>
      </c>
      <c r="F2271" s="10">
        <v>592604</v>
      </c>
      <c r="G2271">
        <v>16</v>
      </c>
      <c r="I2271" cm="1">
        <f t="array" ref="I2271">Calcular_Prima_Anual_Empleado(B2271, D2271, G2271, F2271)</f>
        <v>193103.87856025435</v>
      </c>
    </row>
    <row r="2272" spans="1:9" ht="13.95" customHeight="1" x14ac:dyDescent="0.3">
      <c r="A2272" s="9">
        <v>2271</v>
      </c>
      <c r="B2272" s="11" t="s">
        <v>2</v>
      </c>
      <c r="C2272" s="15">
        <v>31187</v>
      </c>
      <c r="D2272" s="24">
        <f t="shared" si="35"/>
        <v>39</v>
      </c>
      <c r="E2272" s="19">
        <v>39449</v>
      </c>
      <c r="F2272" s="10">
        <v>717608.5</v>
      </c>
      <c r="G2272">
        <v>16</v>
      </c>
      <c r="I2272" cm="1">
        <f t="array" ref="I2272">Calcular_Prima_Anual_Empleado(B2272, D2272, G2272, F2272)</f>
        <v>232933.37088054352</v>
      </c>
    </row>
    <row r="2273" spans="1:9" ht="13.95" customHeight="1" x14ac:dyDescent="0.3">
      <c r="A2273" s="9">
        <v>2272</v>
      </c>
      <c r="B2273" s="11" t="s">
        <v>1</v>
      </c>
      <c r="C2273" s="15">
        <v>31216</v>
      </c>
      <c r="D2273" s="24">
        <f t="shared" si="35"/>
        <v>39</v>
      </c>
      <c r="E2273" s="19">
        <v>42104</v>
      </c>
      <c r="F2273" s="10">
        <v>589609</v>
      </c>
      <c r="G2273">
        <v>9</v>
      </c>
      <c r="I2273" cm="1">
        <f t="array" ref="I2273">Calcular_Prima_Anual_Empleado(B2273, D2273, G2273, F2273)</f>
        <v>19698.03116164582</v>
      </c>
    </row>
    <row r="2274" spans="1:9" ht="13.95" customHeight="1" x14ac:dyDescent="0.3">
      <c r="A2274" s="9">
        <v>2273</v>
      </c>
      <c r="B2274" s="11" t="s">
        <v>2</v>
      </c>
      <c r="C2274" s="15">
        <v>31196</v>
      </c>
      <c r="D2274" s="24">
        <f t="shared" si="35"/>
        <v>39</v>
      </c>
      <c r="E2274" s="19">
        <v>40395</v>
      </c>
      <c r="F2274" s="10">
        <v>366000</v>
      </c>
      <c r="G2274">
        <v>14</v>
      </c>
      <c r="I2274" cm="1">
        <f t="array" ref="I2274">Calcular_Prima_Anual_Empleado(B2274, D2274, G2274, F2274)</f>
        <v>120902.29959512269</v>
      </c>
    </row>
    <row r="2275" spans="1:9" ht="13.95" customHeight="1" x14ac:dyDescent="0.3">
      <c r="A2275" s="9">
        <v>2274</v>
      </c>
      <c r="B2275" s="11" t="s">
        <v>2</v>
      </c>
      <c r="C2275" s="15">
        <v>31224</v>
      </c>
      <c r="D2275" s="24">
        <f t="shared" si="35"/>
        <v>39</v>
      </c>
      <c r="E2275" s="19">
        <v>43913</v>
      </c>
      <c r="F2275" s="10">
        <v>261096.45</v>
      </c>
      <c r="G2275">
        <v>4</v>
      </c>
      <c r="I2275" cm="1">
        <f t="array" ref="I2275">Calcular_Prima_Anual_Empleado(B2275, D2275, G2275, F2275)</f>
        <v>12151.029199387593</v>
      </c>
    </row>
    <row r="2276" spans="1:9" ht="13.95" customHeight="1" x14ac:dyDescent="0.3">
      <c r="A2276" s="9">
        <v>2275</v>
      </c>
      <c r="B2276" s="11" t="s">
        <v>2</v>
      </c>
      <c r="C2276" s="15">
        <v>31193</v>
      </c>
      <c r="D2276" s="24">
        <f t="shared" si="35"/>
        <v>39</v>
      </c>
      <c r="E2276" s="19">
        <v>40029</v>
      </c>
      <c r="F2276" s="10">
        <v>593478</v>
      </c>
      <c r="G2276">
        <v>15</v>
      </c>
      <c r="I2276" cm="1">
        <f t="array" ref="I2276">Calcular_Prima_Anual_Empleado(B2276, D2276, G2276, F2276)</f>
        <v>193382.35634535749</v>
      </c>
    </row>
    <row r="2277" spans="1:9" ht="13.95" customHeight="1" x14ac:dyDescent="0.3">
      <c r="A2277" s="9">
        <v>2276</v>
      </c>
      <c r="B2277" s="11" t="s">
        <v>2</v>
      </c>
      <c r="C2277" s="15">
        <v>31235</v>
      </c>
      <c r="D2277" s="24">
        <f t="shared" si="35"/>
        <v>39</v>
      </c>
      <c r="E2277" s="19">
        <v>43500</v>
      </c>
      <c r="F2277" s="10">
        <v>1892743.6</v>
      </c>
      <c r="G2277">
        <v>5</v>
      </c>
      <c r="I2277" cm="1">
        <f t="array" ref="I2277">Calcular_Prima_Anual_Empleado(B2277, D2277, G2277, F2277)</f>
        <v>61302.864573058701</v>
      </c>
    </row>
    <row r="2278" spans="1:9" ht="13.95" customHeight="1" x14ac:dyDescent="0.3">
      <c r="A2278" s="9">
        <v>2277</v>
      </c>
      <c r="B2278" s="11" t="s">
        <v>1</v>
      </c>
      <c r="C2278" s="15">
        <v>31194</v>
      </c>
      <c r="D2278" s="24">
        <f t="shared" si="35"/>
        <v>39</v>
      </c>
      <c r="E2278" s="19">
        <v>40184</v>
      </c>
      <c r="F2278" s="10">
        <v>1410142.6</v>
      </c>
      <c r="G2278">
        <v>14</v>
      </c>
      <c r="I2278" cm="1">
        <f t="array" ref="I2278">Calcular_Prima_Anual_Empleado(B2278, D2278, G2278, F2278)</f>
        <v>365607.16725494881</v>
      </c>
    </row>
    <row r="2279" spans="1:9" ht="13.95" customHeight="1" x14ac:dyDescent="0.3">
      <c r="A2279" s="9">
        <v>2278</v>
      </c>
      <c r="B2279" s="11" t="s">
        <v>1</v>
      </c>
      <c r="C2279" s="15">
        <v>31228</v>
      </c>
      <c r="D2279" s="24">
        <f t="shared" si="35"/>
        <v>39</v>
      </c>
      <c r="E2279" s="19">
        <v>42962</v>
      </c>
      <c r="F2279" s="10">
        <v>1389551.85</v>
      </c>
      <c r="G2279">
        <v>7</v>
      </c>
      <c r="I2279" cm="1">
        <f t="array" ref="I2279">Calcular_Prima_Anual_Empleado(B2279, D2279, G2279, F2279)</f>
        <v>41245.883710209346</v>
      </c>
    </row>
    <row r="2280" spans="1:9" ht="13.95" customHeight="1" x14ac:dyDescent="0.3">
      <c r="A2280" s="9">
        <v>2279</v>
      </c>
      <c r="B2280" s="11" t="s">
        <v>2</v>
      </c>
      <c r="C2280" s="15">
        <v>31233</v>
      </c>
      <c r="D2280" s="24">
        <f t="shared" si="35"/>
        <v>39</v>
      </c>
      <c r="E2280" s="19">
        <v>40889</v>
      </c>
      <c r="F2280" s="10">
        <v>564817</v>
      </c>
      <c r="G2280">
        <v>13</v>
      </c>
      <c r="I2280" cm="1">
        <f t="array" ref="I2280">Calcular_Prima_Anual_Empleado(B2280, D2280, G2280, F2280)</f>
        <v>184250.26046567477</v>
      </c>
    </row>
    <row r="2281" spans="1:9" ht="13.95" customHeight="1" x14ac:dyDescent="0.3">
      <c r="A2281" s="9">
        <v>2280</v>
      </c>
      <c r="B2281" s="11" t="s">
        <v>2</v>
      </c>
      <c r="C2281" s="15">
        <v>31221</v>
      </c>
      <c r="D2281" s="24">
        <f t="shared" si="35"/>
        <v>39</v>
      </c>
      <c r="E2281" s="19">
        <v>39499</v>
      </c>
      <c r="F2281" s="10">
        <v>629875.69999999995</v>
      </c>
      <c r="G2281">
        <v>16</v>
      </c>
      <c r="I2281" cm="1">
        <f t="array" ref="I2281">Calcular_Prima_Anual_Empleado(B2281, D2281, G2281, F2281)</f>
        <v>204979.55414724618</v>
      </c>
    </row>
    <row r="2282" spans="1:9" ht="13.95" customHeight="1" x14ac:dyDescent="0.3">
      <c r="A2282" s="9">
        <v>2281</v>
      </c>
      <c r="B2282" s="11" t="s">
        <v>2</v>
      </c>
      <c r="C2282" s="15">
        <v>31229</v>
      </c>
      <c r="D2282" s="24">
        <f t="shared" si="35"/>
        <v>39</v>
      </c>
      <c r="E2282" s="19">
        <v>40210</v>
      </c>
      <c r="F2282" s="10">
        <v>1410142.6</v>
      </c>
      <c r="G2282">
        <v>14</v>
      </c>
      <c r="I2282" cm="1">
        <f t="array" ref="I2282">Calcular_Prima_Anual_Empleado(B2282, D2282, G2282, F2282)</f>
        <v>453591.68012131774</v>
      </c>
    </row>
    <row r="2283" spans="1:9" ht="13.95" customHeight="1" x14ac:dyDescent="0.3">
      <c r="A2283" s="9">
        <v>2282</v>
      </c>
      <c r="B2283" s="11" t="s">
        <v>1</v>
      </c>
      <c r="C2283" s="15">
        <v>31218</v>
      </c>
      <c r="D2283" s="24">
        <f t="shared" si="35"/>
        <v>39</v>
      </c>
      <c r="E2283" s="19">
        <v>41642</v>
      </c>
      <c r="F2283" s="10">
        <v>1492464.7</v>
      </c>
      <c r="G2283">
        <v>10</v>
      </c>
      <c r="I2283" cm="1">
        <f t="array" ref="I2283">Calcular_Prima_Anual_Empleado(B2283, D2283, G2283, F2283)</f>
        <v>44018.020391164049</v>
      </c>
    </row>
    <row r="2284" spans="1:9" ht="13.95" customHeight="1" x14ac:dyDescent="0.3">
      <c r="A2284" s="9">
        <v>2283</v>
      </c>
      <c r="B2284" s="11" t="s">
        <v>2</v>
      </c>
      <c r="C2284" s="15">
        <v>31214</v>
      </c>
      <c r="D2284" s="24">
        <f t="shared" si="35"/>
        <v>39</v>
      </c>
      <c r="E2284" s="19">
        <v>43742</v>
      </c>
      <c r="F2284" s="10">
        <v>387874.14</v>
      </c>
      <c r="G2284">
        <v>5</v>
      </c>
      <c r="I2284" cm="1">
        <f t="array" ref="I2284">Calcular_Prima_Anual_Empleado(B2284, D2284, G2284, F2284)</f>
        <v>15970.087840794413</v>
      </c>
    </row>
    <row r="2285" spans="1:9" ht="13.95" customHeight="1" x14ac:dyDescent="0.3">
      <c r="A2285" s="9">
        <v>2284</v>
      </c>
      <c r="B2285" s="11" t="s">
        <v>2</v>
      </c>
      <c r="C2285" s="15">
        <v>31238</v>
      </c>
      <c r="D2285" s="24">
        <f t="shared" si="35"/>
        <v>39</v>
      </c>
      <c r="E2285" s="19">
        <v>38401</v>
      </c>
      <c r="F2285" s="10">
        <v>775112.37</v>
      </c>
      <c r="G2285">
        <v>19</v>
      </c>
      <c r="I2285" cm="1">
        <f t="array" ref="I2285">Calcular_Prima_Anual_Empleado(B2285, D2285, G2285, F2285)</f>
        <v>251255.5108719191</v>
      </c>
    </row>
    <row r="2286" spans="1:9" ht="13.95" customHeight="1" x14ac:dyDescent="0.3">
      <c r="A2286" s="9">
        <v>2285</v>
      </c>
      <c r="B2286" s="11" t="s">
        <v>2</v>
      </c>
      <c r="C2286" s="15">
        <v>31249</v>
      </c>
      <c r="D2286" s="24">
        <f t="shared" si="35"/>
        <v>39</v>
      </c>
      <c r="E2286" s="19">
        <v>43853</v>
      </c>
      <c r="F2286" s="10">
        <v>128138.01</v>
      </c>
      <c r="G2286">
        <v>4</v>
      </c>
      <c r="I2286" cm="1">
        <f t="array" ref="I2286">Calcular_Prima_Anual_Empleado(B2286, D2286, G2286, F2286)</f>
        <v>8145.7812789532463</v>
      </c>
    </row>
    <row r="2287" spans="1:9" ht="13.95" customHeight="1" x14ac:dyDescent="0.3">
      <c r="A2287" s="9">
        <v>2286</v>
      </c>
      <c r="B2287" s="11" t="s">
        <v>2</v>
      </c>
      <c r="C2287" s="15">
        <v>28856</v>
      </c>
      <c r="D2287" s="24">
        <f t="shared" si="35"/>
        <v>45</v>
      </c>
      <c r="E2287" s="19">
        <v>38371</v>
      </c>
      <c r="F2287" s="10">
        <v>615741</v>
      </c>
      <c r="G2287">
        <v>19</v>
      </c>
      <c r="I2287" cm="1">
        <f t="array" ref="I2287">Calcular_Prima_Anual_Empleado(B2287, D2287, G2287, F2287)</f>
        <v>291669.43004865583</v>
      </c>
    </row>
    <row r="2288" spans="1:9" ht="13.95" customHeight="1" x14ac:dyDescent="0.3">
      <c r="A2288" s="9">
        <v>2287</v>
      </c>
      <c r="B2288" s="11" t="s">
        <v>2</v>
      </c>
      <c r="C2288" s="15">
        <v>31233</v>
      </c>
      <c r="D2288" s="24">
        <f t="shared" si="35"/>
        <v>39</v>
      </c>
      <c r="E2288" s="19">
        <v>39901</v>
      </c>
      <c r="F2288" s="10">
        <v>592156</v>
      </c>
      <c r="G2288">
        <v>15</v>
      </c>
      <c r="I2288" cm="1">
        <f t="array" ref="I2288">Calcular_Prima_Anual_Empleado(B2288, D2288, G2288, F2288)</f>
        <v>192961.13479855386</v>
      </c>
    </row>
    <row r="2289" spans="1:9" ht="13.95" customHeight="1" x14ac:dyDescent="0.3">
      <c r="A2289" s="9">
        <v>2288</v>
      </c>
      <c r="B2289" s="11" t="s">
        <v>1</v>
      </c>
      <c r="C2289" s="15">
        <v>31066</v>
      </c>
      <c r="D2289" s="24">
        <f t="shared" si="35"/>
        <v>39</v>
      </c>
      <c r="E2289" s="19">
        <v>39437</v>
      </c>
      <c r="F2289" s="10">
        <v>717608.5</v>
      </c>
      <c r="G2289">
        <v>17</v>
      </c>
      <c r="I2289" cm="1">
        <f t="array" ref="I2289">Calcular_Prima_Anual_Empleado(B2289, D2289, G2289, F2289)</f>
        <v>187928.11637705928</v>
      </c>
    </row>
    <row r="2290" spans="1:9" ht="13.95" customHeight="1" x14ac:dyDescent="0.3">
      <c r="A2290" s="9">
        <v>2289</v>
      </c>
      <c r="B2290" s="11" t="s">
        <v>2</v>
      </c>
      <c r="C2290" s="15">
        <v>31251</v>
      </c>
      <c r="D2290" s="24">
        <f t="shared" si="35"/>
        <v>39</v>
      </c>
      <c r="E2290" s="19">
        <v>40069</v>
      </c>
      <c r="F2290" s="10">
        <v>1778765.6</v>
      </c>
      <c r="G2290">
        <v>15</v>
      </c>
      <c r="I2290" cm="1">
        <f t="array" ref="I2290">Calcular_Prima_Anual_Empleado(B2290, D2290, G2290, F2290)</f>
        <v>571043.98741891049</v>
      </c>
    </row>
    <row r="2291" spans="1:9" ht="13.95" customHeight="1" x14ac:dyDescent="0.3">
      <c r="A2291" s="9">
        <v>2290</v>
      </c>
      <c r="B2291" s="11" t="s">
        <v>2</v>
      </c>
      <c r="C2291" s="15">
        <v>31242</v>
      </c>
      <c r="D2291" s="24">
        <f t="shared" si="35"/>
        <v>39</v>
      </c>
      <c r="E2291" s="19">
        <v>43149</v>
      </c>
      <c r="F2291" s="10">
        <v>2026720.5</v>
      </c>
      <c r="G2291">
        <v>6</v>
      </c>
      <c r="I2291" cm="1">
        <f t="array" ref="I2291">Calcular_Prima_Anual_Empleado(B2291, D2291, G2291, F2291)</f>
        <v>65338.792642846827</v>
      </c>
    </row>
    <row r="2292" spans="1:9" ht="13.95" customHeight="1" x14ac:dyDescent="0.3">
      <c r="A2292" s="9">
        <v>2291</v>
      </c>
      <c r="B2292" s="11" t="s">
        <v>2</v>
      </c>
      <c r="C2292" s="15">
        <v>31237</v>
      </c>
      <c r="D2292" s="24">
        <f t="shared" si="35"/>
        <v>39</v>
      </c>
      <c r="E2292" s="19">
        <v>39436</v>
      </c>
      <c r="F2292" s="10">
        <v>529107.4</v>
      </c>
      <c r="G2292">
        <v>17</v>
      </c>
      <c r="I2292" cm="1">
        <f t="array" ref="I2292">Calcular_Prima_Anual_Empleado(B2292, D2292, G2292, F2292)</f>
        <v>172872.30816027295</v>
      </c>
    </row>
    <row r="2293" spans="1:9" ht="13.95" customHeight="1" x14ac:dyDescent="0.3">
      <c r="A2293" s="9">
        <v>2292</v>
      </c>
      <c r="B2293" s="11" t="s">
        <v>2</v>
      </c>
      <c r="C2293" s="15">
        <v>31213</v>
      </c>
      <c r="D2293" s="24">
        <f t="shared" si="35"/>
        <v>39</v>
      </c>
      <c r="E2293" s="19">
        <v>39330</v>
      </c>
      <c r="F2293" s="10">
        <v>785286.4</v>
      </c>
      <c r="G2293">
        <v>17</v>
      </c>
      <c r="I2293" cm="1">
        <f t="array" ref="I2293">Calcular_Prima_Anual_Empleado(B2293, D2293, G2293, F2293)</f>
        <v>254497.20576891387</v>
      </c>
    </row>
    <row r="2294" spans="1:9" ht="13.95" customHeight="1" x14ac:dyDescent="0.3">
      <c r="A2294" s="9">
        <v>2293</v>
      </c>
      <c r="B2294" s="11" t="s">
        <v>1</v>
      </c>
      <c r="C2294" s="15">
        <v>30999</v>
      </c>
      <c r="D2294" s="24">
        <f t="shared" si="35"/>
        <v>40</v>
      </c>
      <c r="E2294" s="19">
        <v>39900</v>
      </c>
      <c r="F2294" s="10">
        <v>1354382.13</v>
      </c>
      <c r="G2294">
        <v>15</v>
      </c>
      <c r="I2294" cm="1">
        <f t="array" ref="I2294">Calcular_Prima_Anual_Empleado(B2294, D2294, G2294, F2294)</f>
        <v>371180.47428371722</v>
      </c>
    </row>
    <row r="2295" spans="1:9" ht="13.95" customHeight="1" x14ac:dyDescent="0.3">
      <c r="A2295" s="9">
        <v>2294</v>
      </c>
      <c r="B2295" s="11" t="s">
        <v>1</v>
      </c>
      <c r="C2295" s="15">
        <v>31264</v>
      </c>
      <c r="D2295" s="24">
        <f t="shared" si="35"/>
        <v>39</v>
      </c>
      <c r="E2295" s="19">
        <v>44123</v>
      </c>
      <c r="F2295" s="10">
        <v>153446.45000000001</v>
      </c>
      <c r="G2295">
        <v>4</v>
      </c>
      <c r="I2295" cm="1">
        <f t="array" ref="I2295">Calcular_Prima_Anual_Empleado(B2295, D2295, G2295, F2295)</f>
        <v>7949.2339636891556</v>
      </c>
    </row>
    <row r="2296" spans="1:9" ht="13.95" customHeight="1" x14ac:dyDescent="0.3">
      <c r="A2296" s="9">
        <v>2295</v>
      </c>
      <c r="B2296" s="11" t="s">
        <v>2</v>
      </c>
      <c r="C2296" s="15">
        <v>31269</v>
      </c>
      <c r="D2296" s="24">
        <f t="shared" si="35"/>
        <v>39</v>
      </c>
      <c r="E2296" s="19">
        <v>43588</v>
      </c>
      <c r="F2296" s="10">
        <v>412546.65</v>
      </c>
      <c r="G2296">
        <v>5</v>
      </c>
      <c r="I2296" cm="1">
        <f t="array" ref="I2296">Calcular_Prima_Anual_Empleado(B2296, D2296, G2296, F2296)</f>
        <v>16713.323993154474</v>
      </c>
    </row>
    <row r="2297" spans="1:9" ht="13.95" customHeight="1" x14ac:dyDescent="0.3">
      <c r="A2297" s="9">
        <v>2296</v>
      </c>
      <c r="B2297" s="11" t="s">
        <v>2</v>
      </c>
      <c r="C2297" s="15">
        <v>31265</v>
      </c>
      <c r="D2297" s="24">
        <f t="shared" si="35"/>
        <v>39</v>
      </c>
      <c r="E2297" s="19">
        <v>43334</v>
      </c>
      <c r="F2297" s="10">
        <v>403572.85</v>
      </c>
      <c r="G2297">
        <v>6</v>
      </c>
      <c r="I2297" cm="1">
        <f t="array" ref="I2297">Calcular_Prima_Anual_Empleado(B2297, D2297, G2297, F2297)</f>
        <v>16442.996710520936</v>
      </c>
    </row>
    <row r="2298" spans="1:9" ht="13.95" customHeight="1" x14ac:dyDescent="0.3">
      <c r="A2298" s="9">
        <v>2297</v>
      </c>
      <c r="B2298" s="11" t="s">
        <v>1</v>
      </c>
      <c r="C2298" s="15">
        <v>31260</v>
      </c>
      <c r="D2298" s="24">
        <f t="shared" si="35"/>
        <v>39</v>
      </c>
      <c r="E2298" s="19">
        <v>43297</v>
      </c>
      <c r="F2298" s="10">
        <v>96069.7</v>
      </c>
      <c r="G2298">
        <v>6</v>
      </c>
      <c r="I2298" cm="1">
        <f t="array" ref="I2298">Calcular_Prima_Anual_Empleado(B2298, D2298, G2298, F2298)</f>
        <v>6403.6913680952412</v>
      </c>
    </row>
    <row r="2299" spans="1:9" ht="13.95" customHeight="1" x14ac:dyDescent="0.3">
      <c r="A2299" s="9">
        <v>2298</v>
      </c>
      <c r="B2299" s="11" t="s">
        <v>2</v>
      </c>
      <c r="C2299" s="15">
        <v>31258</v>
      </c>
      <c r="D2299" s="24">
        <f t="shared" si="35"/>
        <v>39</v>
      </c>
      <c r="E2299" s="19">
        <v>38006</v>
      </c>
      <c r="F2299" s="10">
        <v>1410675.5</v>
      </c>
      <c r="G2299">
        <v>20</v>
      </c>
      <c r="I2299" cm="1">
        <f t="array" ref="I2299">Calcular_Prima_Anual_Empleado(B2299, D2299, G2299, F2299)</f>
        <v>453761.47510035837</v>
      </c>
    </row>
    <row r="2300" spans="1:9" ht="13.95" customHeight="1" x14ac:dyDescent="0.3">
      <c r="A2300" s="9">
        <v>2299</v>
      </c>
      <c r="B2300" s="11" t="s">
        <v>2</v>
      </c>
      <c r="C2300" s="15">
        <v>31257</v>
      </c>
      <c r="D2300" s="24">
        <f t="shared" si="35"/>
        <v>39</v>
      </c>
      <c r="E2300" s="19">
        <v>42339</v>
      </c>
      <c r="F2300" s="10">
        <v>1100547.95</v>
      </c>
      <c r="G2300">
        <v>9</v>
      </c>
      <c r="I2300" cm="1">
        <f t="array" ref="I2300">Calcular_Prima_Anual_Empleado(B2300, D2300, G2300, F2300)</f>
        <v>37438.715898182294</v>
      </c>
    </row>
    <row r="2301" spans="1:9" ht="13.95" customHeight="1" x14ac:dyDescent="0.3">
      <c r="A2301" s="9">
        <v>2300</v>
      </c>
      <c r="B2301" s="11" t="s">
        <v>1</v>
      </c>
      <c r="C2301" s="15">
        <v>31213</v>
      </c>
      <c r="D2301" s="24">
        <f t="shared" si="35"/>
        <v>39</v>
      </c>
      <c r="E2301" s="19">
        <v>41631</v>
      </c>
      <c r="F2301" s="10">
        <v>538601.4</v>
      </c>
      <c r="G2301">
        <v>11</v>
      </c>
      <c r="I2301" cm="1">
        <f t="array" ref="I2301">Calcular_Prima_Anual_Empleado(B2301, D2301, G2301, F2301)</f>
        <v>142001.40803388396</v>
      </c>
    </row>
    <row r="2302" spans="1:9" ht="13.95" customHeight="1" x14ac:dyDescent="0.3">
      <c r="A2302" s="9">
        <v>2301</v>
      </c>
      <c r="B2302" s="11" t="s">
        <v>2</v>
      </c>
      <c r="C2302" s="15">
        <v>31229</v>
      </c>
      <c r="D2302" s="24">
        <f t="shared" si="35"/>
        <v>39</v>
      </c>
      <c r="E2302" s="19">
        <v>39917</v>
      </c>
      <c r="F2302" s="10">
        <v>587084.25</v>
      </c>
      <c r="G2302">
        <v>15</v>
      </c>
      <c r="I2302" cm="1">
        <f t="array" ref="I2302">Calcular_Prima_Anual_Empleado(B2302, D2302, G2302, F2302)</f>
        <v>191345.15115256168</v>
      </c>
    </row>
    <row r="2303" spans="1:9" ht="13.95" customHeight="1" x14ac:dyDescent="0.3">
      <c r="A2303" s="9">
        <v>2302</v>
      </c>
      <c r="B2303" s="11" t="s">
        <v>1</v>
      </c>
      <c r="C2303" s="15">
        <v>31245</v>
      </c>
      <c r="D2303" s="24">
        <f t="shared" si="35"/>
        <v>39</v>
      </c>
      <c r="E2303" s="19">
        <v>39180</v>
      </c>
      <c r="F2303" s="10">
        <v>880426</v>
      </c>
      <c r="G2303">
        <v>17</v>
      </c>
      <c r="I2303" cm="1">
        <f t="array" ref="I2303">Calcular_Prima_Anual_Empleado(B2303, D2303, G2303, F2303)</f>
        <v>229701.16244989642</v>
      </c>
    </row>
    <row r="2304" spans="1:9" ht="13.95" customHeight="1" x14ac:dyDescent="0.3">
      <c r="A2304" s="9">
        <v>2303</v>
      </c>
      <c r="B2304" s="11" t="s">
        <v>1</v>
      </c>
      <c r="C2304" s="15">
        <v>31282</v>
      </c>
      <c r="D2304" s="24">
        <f t="shared" si="35"/>
        <v>39</v>
      </c>
      <c r="E2304" s="19">
        <v>39517</v>
      </c>
      <c r="F2304" s="10">
        <v>718004</v>
      </c>
      <c r="G2304">
        <v>16</v>
      </c>
      <c r="I2304" cm="1">
        <f t="array" ref="I2304">Calcular_Prima_Anual_Empleado(B2304, D2304, G2304, F2304)</f>
        <v>188029.58728603288</v>
      </c>
    </row>
    <row r="2305" spans="1:9" ht="13.95" customHeight="1" x14ac:dyDescent="0.3">
      <c r="A2305" s="9">
        <v>2304</v>
      </c>
      <c r="B2305" s="11" t="s">
        <v>1</v>
      </c>
      <c r="C2305" s="15">
        <v>31280</v>
      </c>
      <c r="D2305" s="24">
        <f t="shared" si="35"/>
        <v>39</v>
      </c>
      <c r="E2305" s="19">
        <v>43714</v>
      </c>
      <c r="F2305" s="10">
        <v>263653.09999999998</v>
      </c>
      <c r="G2305">
        <v>5</v>
      </c>
      <c r="I2305" cm="1">
        <f t="array" ref="I2305">Calcular_Prima_Anual_Empleado(B2305, D2305, G2305, F2305)</f>
        <v>10917.841838703162</v>
      </c>
    </row>
    <row r="2306" spans="1:9" ht="13.95" customHeight="1" x14ac:dyDescent="0.3">
      <c r="A2306" s="9">
        <v>2305</v>
      </c>
      <c r="B2306" s="11" t="s">
        <v>2</v>
      </c>
      <c r="C2306" s="15">
        <v>31238</v>
      </c>
      <c r="D2306" s="24">
        <f t="shared" si="35"/>
        <v>39</v>
      </c>
      <c r="E2306" s="19">
        <v>39505</v>
      </c>
      <c r="F2306" s="10">
        <v>1493917.6</v>
      </c>
      <c r="G2306">
        <v>16</v>
      </c>
      <c r="I2306" cm="1">
        <f t="array" ref="I2306">Calcular_Prima_Anual_Empleado(B2306, D2306, G2306, F2306)</f>
        <v>480284.44493484212</v>
      </c>
    </row>
    <row r="2307" spans="1:9" ht="13.95" customHeight="1" x14ac:dyDescent="0.3">
      <c r="A2307" s="9">
        <v>2306</v>
      </c>
      <c r="B2307" s="11" t="s">
        <v>2</v>
      </c>
      <c r="C2307" s="15">
        <v>31280</v>
      </c>
      <c r="D2307" s="24">
        <f t="shared" ref="D2307:D2370" si="36">2024-YEAR(C2307)</f>
        <v>39</v>
      </c>
      <c r="E2307" s="19">
        <v>39329</v>
      </c>
      <c r="F2307" s="10">
        <v>575209.44999999995</v>
      </c>
      <c r="G2307">
        <v>17</v>
      </c>
      <c r="I2307" cm="1">
        <f t="array" ref="I2307">Calcular_Prima_Anual_Empleado(B2307, D2307, G2307, F2307)</f>
        <v>187561.54931898796</v>
      </c>
    </row>
    <row r="2308" spans="1:9" ht="13.95" customHeight="1" x14ac:dyDescent="0.3">
      <c r="A2308" s="9">
        <v>2307</v>
      </c>
      <c r="B2308" s="11" t="s">
        <v>2</v>
      </c>
      <c r="C2308" s="15">
        <v>31278</v>
      </c>
      <c r="D2308" s="24">
        <f t="shared" si="36"/>
        <v>39</v>
      </c>
      <c r="E2308" s="19">
        <v>40091</v>
      </c>
      <c r="F2308" s="10">
        <v>570095.5</v>
      </c>
      <c r="G2308">
        <v>15</v>
      </c>
      <c r="I2308" cm="1">
        <f t="array" ref="I2308">Calcular_Prima_Anual_Empleado(B2308, D2308, G2308, F2308)</f>
        <v>185932.11972044274</v>
      </c>
    </row>
    <row r="2309" spans="1:9" ht="13.95" customHeight="1" x14ac:dyDescent="0.3">
      <c r="A2309" s="9">
        <v>2308</v>
      </c>
      <c r="B2309" s="11" t="s">
        <v>2</v>
      </c>
      <c r="C2309" s="15">
        <v>31214</v>
      </c>
      <c r="D2309" s="24">
        <f t="shared" si="36"/>
        <v>39</v>
      </c>
      <c r="E2309" s="19">
        <v>40644</v>
      </c>
      <c r="F2309" s="10">
        <v>504667.6</v>
      </c>
      <c r="G2309">
        <v>13</v>
      </c>
      <c r="I2309" cm="1">
        <f t="array" ref="I2309">Calcular_Prima_Anual_Empleado(B2309, D2309, G2309, F2309)</f>
        <v>165085.18988525565</v>
      </c>
    </row>
    <row r="2310" spans="1:9" ht="13.95" customHeight="1" x14ac:dyDescent="0.3">
      <c r="A2310" s="9">
        <v>2309</v>
      </c>
      <c r="B2310" s="11" t="s">
        <v>2</v>
      </c>
      <c r="C2310" s="15">
        <v>31270</v>
      </c>
      <c r="D2310" s="24">
        <f t="shared" si="36"/>
        <v>39</v>
      </c>
      <c r="E2310" s="19">
        <v>40098</v>
      </c>
      <c r="F2310" s="10">
        <v>549256.38</v>
      </c>
      <c r="G2310">
        <v>15</v>
      </c>
      <c r="I2310" cm="1">
        <f t="array" ref="I2310">Calcular_Prima_Anual_Empleado(B2310, D2310, G2310, F2310)</f>
        <v>179292.26619515702</v>
      </c>
    </row>
    <row r="2311" spans="1:9" ht="13.95" customHeight="1" x14ac:dyDescent="0.3">
      <c r="A2311" s="9">
        <v>2310</v>
      </c>
      <c r="B2311" s="11" t="s">
        <v>1</v>
      </c>
      <c r="C2311" s="15">
        <v>31244</v>
      </c>
      <c r="D2311" s="24">
        <f t="shared" si="36"/>
        <v>39</v>
      </c>
      <c r="E2311" s="19">
        <v>37914</v>
      </c>
      <c r="F2311" s="10">
        <v>696599</v>
      </c>
      <c r="G2311">
        <v>21</v>
      </c>
      <c r="I2311" cm="1">
        <f t="array" ref="I2311">Calcular_Prima_Anual_Empleado(B2311, D2311, G2311, F2311)</f>
        <v>264054.72441108566</v>
      </c>
    </row>
    <row r="2312" spans="1:9" ht="13.95" customHeight="1" x14ac:dyDescent="0.3">
      <c r="A2312" s="9">
        <v>2311</v>
      </c>
      <c r="B2312" s="11" t="s">
        <v>1</v>
      </c>
      <c r="C2312" s="15">
        <v>31258</v>
      </c>
      <c r="D2312" s="24">
        <f t="shared" si="36"/>
        <v>39</v>
      </c>
      <c r="E2312" s="19">
        <v>37978</v>
      </c>
      <c r="F2312" s="10">
        <v>685032</v>
      </c>
      <c r="G2312">
        <v>21</v>
      </c>
      <c r="I2312" cm="1">
        <f t="array" ref="I2312">Calcular_Prima_Anual_Empleado(B2312, D2312, G2312, F2312)</f>
        <v>259733.46837397901</v>
      </c>
    </row>
    <row r="2313" spans="1:9" ht="13.95" customHeight="1" x14ac:dyDescent="0.3">
      <c r="A2313" s="9">
        <v>2312</v>
      </c>
      <c r="B2313" s="11" t="s">
        <v>2</v>
      </c>
      <c r="C2313" s="15">
        <v>31246</v>
      </c>
      <c r="D2313" s="24">
        <f t="shared" si="36"/>
        <v>39</v>
      </c>
      <c r="E2313" s="19">
        <v>42618</v>
      </c>
      <c r="F2313" s="10">
        <v>1246459.6000000001</v>
      </c>
      <c r="G2313">
        <v>8</v>
      </c>
      <c r="I2313" cm="1">
        <f t="array" ref="I2313">Calcular_Prima_Anual_Empleado(B2313, D2313, G2313, F2313)</f>
        <v>41834.167083753091</v>
      </c>
    </row>
    <row r="2314" spans="1:9" ht="13.95" customHeight="1" x14ac:dyDescent="0.3">
      <c r="A2314" s="9">
        <v>2313</v>
      </c>
      <c r="B2314" s="11" t="s">
        <v>1</v>
      </c>
      <c r="C2314" s="15">
        <v>31255</v>
      </c>
      <c r="D2314" s="24">
        <f t="shared" si="36"/>
        <v>39</v>
      </c>
      <c r="E2314" s="19">
        <v>38680</v>
      </c>
      <c r="F2314" s="10">
        <v>1851683.3</v>
      </c>
      <c r="G2314">
        <v>19</v>
      </c>
      <c r="I2314" cm="1">
        <f t="array" ref="I2314">Calcular_Prima_Anual_Empleado(B2314, D2314, G2314, F2314)</f>
        <v>478890.44456932059</v>
      </c>
    </row>
    <row r="2315" spans="1:9" ht="13.95" customHeight="1" x14ac:dyDescent="0.3">
      <c r="A2315" s="9">
        <v>2314</v>
      </c>
      <c r="B2315" s="11" t="s">
        <v>1</v>
      </c>
      <c r="C2315" s="15">
        <v>31233</v>
      </c>
      <c r="D2315" s="24">
        <f t="shared" si="36"/>
        <v>39</v>
      </c>
      <c r="E2315" s="19">
        <v>38433</v>
      </c>
      <c r="F2315" s="10">
        <v>669049</v>
      </c>
      <c r="G2315">
        <v>19</v>
      </c>
      <c r="I2315" cm="1">
        <f t="array" ref="I2315">Calcular_Prima_Anual_Empleado(B2315, D2315, G2315, F2315)</f>
        <v>175469.51560764608</v>
      </c>
    </row>
    <row r="2316" spans="1:9" ht="13.95" customHeight="1" x14ac:dyDescent="0.3">
      <c r="A2316" s="9">
        <v>2315</v>
      </c>
      <c r="B2316" s="11" t="s">
        <v>2</v>
      </c>
      <c r="C2316" s="15">
        <v>31262</v>
      </c>
      <c r="D2316" s="24">
        <f t="shared" si="36"/>
        <v>39</v>
      </c>
      <c r="E2316" s="19">
        <v>43986</v>
      </c>
      <c r="F2316" s="10">
        <v>556356.30000000005</v>
      </c>
      <c r="G2316">
        <v>4</v>
      </c>
      <c r="I2316" cm="1">
        <f t="array" ref="I2316">Calcular_Prima_Anual_Empleado(B2316, D2316, G2316, F2316)</f>
        <v>21045.45440624364</v>
      </c>
    </row>
    <row r="2317" spans="1:9" ht="13.95" customHeight="1" x14ac:dyDescent="0.3">
      <c r="A2317" s="9">
        <v>2316</v>
      </c>
      <c r="B2317" s="11" t="s">
        <v>1</v>
      </c>
      <c r="C2317" s="15">
        <v>31257</v>
      </c>
      <c r="D2317" s="24">
        <f t="shared" si="36"/>
        <v>39</v>
      </c>
      <c r="E2317" s="19">
        <v>43317</v>
      </c>
      <c r="F2317" s="10">
        <v>418520</v>
      </c>
      <c r="G2317">
        <v>6</v>
      </c>
      <c r="I2317" cm="1">
        <f t="array" ref="I2317">Calcular_Prima_Anual_Empleado(B2317, D2317, G2317, F2317)</f>
        <v>15089.451255367281</v>
      </c>
    </row>
    <row r="2318" spans="1:9" ht="13.95" customHeight="1" x14ac:dyDescent="0.3">
      <c r="A2318" s="9">
        <v>2317</v>
      </c>
      <c r="B2318" s="11" t="s">
        <v>2</v>
      </c>
      <c r="C2318" s="15">
        <v>31254</v>
      </c>
      <c r="D2318" s="24">
        <f t="shared" si="36"/>
        <v>39</v>
      </c>
      <c r="E2318" s="19">
        <v>40685</v>
      </c>
      <c r="F2318" s="10">
        <v>634141.81000000006</v>
      </c>
      <c r="G2318">
        <v>13</v>
      </c>
      <c r="I2318" cm="1">
        <f t="array" ref="I2318">Calcular_Prima_Anual_Empleado(B2318, D2318, G2318, F2318)</f>
        <v>206338.84117677319</v>
      </c>
    </row>
    <row r="2319" spans="1:9" ht="13.95" customHeight="1" x14ac:dyDescent="0.3">
      <c r="A2319" s="9">
        <v>2318</v>
      </c>
      <c r="B2319" s="11" t="s">
        <v>2</v>
      </c>
      <c r="C2319" s="15">
        <v>31292</v>
      </c>
      <c r="D2319" s="24">
        <f t="shared" si="36"/>
        <v>39</v>
      </c>
      <c r="E2319" s="19">
        <v>43914</v>
      </c>
      <c r="F2319" s="10">
        <v>441248.1</v>
      </c>
      <c r="G2319">
        <v>4</v>
      </c>
      <c r="I2319" cm="1">
        <f t="array" ref="I2319">Calcular_Prima_Anual_Empleado(B2319, D2319, G2319, F2319)</f>
        <v>17577.928172670643</v>
      </c>
    </row>
    <row r="2320" spans="1:9" ht="13.95" customHeight="1" x14ac:dyDescent="0.3">
      <c r="A2320" s="9">
        <v>2319</v>
      </c>
      <c r="B2320" s="11" t="s">
        <v>1</v>
      </c>
      <c r="C2320" s="15">
        <v>31267</v>
      </c>
      <c r="D2320" s="24">
        <f t="shared" si="36"/>
        <v>39</v>
      </c>
      <c r="E2320" s="19">
        <v>39548</v>
      </c>
      <c r="F2320" s="10">
        <v>546002</v>
      </c>
      <c r="G2320">
        <v>16</v>
      </c>
      <c r="I2320" cm="1">
        <f t="array" ref="I2320">Calcular_Prima_Anual_Empleado(B2320, D2320, G2320, F2320)</f>
        <v>143900.13270885212</v>
      </c>
    </row>
    <row r="2321" spans="1:9" ht="13.95" customHeight="1" x14ac:dyDescent="0.3">
      <c r="A2321" s="9">
        <v>2320</v>
      </c>
      <c r="B2321" s="11" t="s">
        <v>2</v>
      </c>
      <c r="C2321" s="15">
        <v>31291</v>
      </c>
      <c r="D2321" s="24">
        <f t="shared" si="36"/>
        <v>39</v>
      </c>
      <c r="E2321" s="19">
        <v>39111</v>
      </c>
      <c r="F2321" s="10">
        <v>763949.5</v>
      </c>
      <c r="G2321">
        <v>17</v>
      </c>
      <c r="I2321" cm="1">
        <f t="array" ref="I2321">Calcular_Prima_Anual_Empleado(B2321, D2321, G2321, F2321)</f>
        <v>247698.74735590653</v>
      </c>
    </row>
    <row r="2322" spans="1:9" ht="13.95" customHeight="1" x14ac:dyDescent="0.3">
      <c r="A2322" s="9">
        <v>2321</v>
      </c>
      <c r="B2322" s="11" t="s">
        <v>2</v>
      </c>
      <c r="C2322" s="15">
        <v>31265</v>
      </c>
      <c r="D2322" s="24">
        <f t="shared" si="36"/>
        <v>39</v>
      </c>
      <c r="E2322" s="19">
        <v>39874</v>
      </c>
      <c r="F2322" s="10">
        <v>1659996.78</v>
      </c>
      <c r="G2322">
        <v>15</v>
      </c>
      <c r="I2322" cm="1">
        <f t="array" ref="I2322">Calcular_Prima_Anual_Empleado(B2322, D2322, G2322, F2322)</f>
        <v>533201.33532174758</v>
      </c>
    </row>
    <row r="2323" spans="1:9" ht="13.95" customHeight="1" x14ac:dyDescent="0.3">
      <c r="A2323" s="9">
        <v>2322</v>
      </c>
      <c r="B2323" s="11" t="s">
        <v>1</v>
      </c>
      <c r="C2323" s="15">
        <v>31257</v>
      </c>
      <c r="D2323" s="24">
        <f t="shared" si="36"/>
        <v>39</v>
      </c>
      <c r="E2323" s="19">
        <v>39657</v>
      </c>
      <c r="F2323" s="10">
        <v>560467.85</v>
      </c>
      <c r="G2323">
        <v>16</v>
      </c>
      <c r="I2323" cm="1">
        <f t="array" ref="I2323">Calcular_Prima_Anual_Empleado(B2323, D2323, G2323, F2323)</f>
        <v>147611.5434511418</v>
      </c>
    </row>
    <row r="2324" spans="1:9" ht="13.95" customHeight="1" x14ac:dyDescent="0.3">
      <c r="A2324" s="9">
        <v>2323</v>
      </c>
      <c r="B2324" s="11" t="s">
        <v>2</v>
      </c>
      <c r="C2324" s="15">
        <v>31287</v>
      </c>
      <c r="D2324" s="24">
        <f t="shared" si="36"/>
        <v>39</v>
      </c>
      <c r="E2324" s="19">
        <v>43709</v>
      </c>
      <c r="F2324" s="10">
        <v>101539.3</v>
      </c>
      <c r="G2324">
        <v>5</v>
      </c>
      <c r="I2324" cm="1">
        <f t="array" ref="I2324">Calcular_Prima_Anual_Empleado(B2324, D2324, G2324, F2324)</f>
        <v>7344.52016372253</v>
      </c>
    </row>
    <row r="2325" spans="1:9" ht="13.95" customHeight="1" x14ac:dyDescent="0.3">
      <c r="A2325" s="9">
        <v>2324</v>
      </c>
      <c r="B2325" s="11" t="s">
        <v>1</v>
      </c>
      <c r="C2325" s="15">
        <v>31284</v>
      </c>
      <c r="D2325" s="24">
        <f t="shared" si="36"/>
        <v>39</v>
      </c>
      <c r="E2325" s="19">
        <v>39069</v>
      </c>
      <c r="F2325" s="10">
        <v>1004831</v>
      </c>
      <c r="G2325">
        <v>18</v>
      </c>
      <c r="I2325" cm="1">
        <f t="array" ref="I2325">Calcular_Prima_Anual_Empleado(B2325, D2325, G2325, F2325)</f>
        <v>261618.95873525448</v>
      </c>
    </row>
    <row r="2326" spans="1:9" ht="13.95" customHeight="1" x14ac:dyDescent="0.3">
      <c r="A2326" s="9">
        <v>2325</v>
      </c>
      <c r="B2326" s="11" t="s">
        <v>2</v>
      </c>
      <c r="C2326" s="15">
        <v>31290</v>
      </c>
      <c r="D2326" s="24">
        <f t="shared" si="36"/>
        <v>39</v>
      </c>
      <c r="E2326" s="19">
        <v>42012</v>
      </c>
      <c r="F2326" s="10">
        <v>430016.85</v>
      </c>
      <c r="G2326">
        <v>9</v>
      </c>
      <c r="I2326" cm="1">
        <f t="array" ref="I2326">Calcular_Prima_Anual_Empleado(B2326, D2326, G2326, F2326)</f>
        <v>17239.597332549638</v>
      </c>
    </row>
    <row r="2327" spans="1:9" ht="13.95" customHeight="1" x14ac:dyDescent="0.3">
      <c r="A2327" s="9">
        <v>2326</v>
      </c>
      <c r="B2327" s="11" t="s">
        <v>2</v>
      </c>
      <c r="C2327" s="15">
        <v>31290</v>
      </c>
      <c r="D2327" s="24">
        <f t="shared" si="36"/>
        <v>39</v>
      </c>
      <c r="E2327" s="19">
        <v>40162</v>
      </c>
      <c r="F2327" s="10">
        <v>590118.94999999995</v>
      </c>
      <c r="G2327">
        <v>15</v>
      </c>
      <c r="I2327" cm="1">
        <f t="array" ref="I2327">Calcular_Prima_Anual_Empleado(B2327, D2327, G2327, F2327)</f>
        <v>192312.0808258485</v>
      </c>
    </row>
    <row r="2328" spans="1:9" ht="13.95" customHeight="1" x14ac:dyDescent="0.3">
      <c r="A2328" s="9">
        <v>2327</v>
      </c>
      <c r="B2328" s="11" t="s">
        <v>1</v>
      </c>
      <c r="C2328" s="15">
        <v>31298</v>
      </c>
      <c r="D2328" s="24">
        <f t="shared" si="36"/>
        <v>39</v>
      </c>
      <c r="E2328" s="19">
        <v>38089</v>
      </c>
      <c r="F2328" s="10">
        <v>683560</v>
      </c>
      <c r="G2328">
        <v>20</v>
      </c>
      <c r="I2328" cm="1">
        <f t="array" ref="I2328">Calcular_Prima_Anual_Empleado(B2328, D2328, G2328, F2328)</f>
        <v>179192.51019706641</v>
      </c>
    </row>
    <row r="2329" spans="1:9" ht="13.95" customHeight="1" x14ac:dyDescent="0.3">
      <c r="A2329" s="9">
        <v>2328</v>
      </c>
      <c r="B2329" s="11" t="s">
        <v>2</v>
      </c>
      <c r="C2329" s="15">
        <v>31294</v>
      </c>
      <c r="D2329" s="24">
        <f t="shared" si="36"/>
        <v>39</v>
      </c>
      <c r="E2329" s="19">
        <v>39519</v>
      </c>
      <c r="F2329" s="10">
        <v>806905.5</v>
      </c>
      <c r="G2329">
        <v>16</v>
      </c>
      <c r="I2329" cm="1">
        <f t="array" ref="I2329">Calcular_Prima_Anual_Empleado(B2329, D2329, G2329, F2329)</f>
        <v>261385.58000681383</v>
      </c>
    </row>
    <row r="2330" spans="1:9" ht="13.95" customHeight="1" x14ac:dyDescent="0.3">
      <c r="A2330" s="9">
        <v>2329</v>
      </c>
      <c r="B2330" s="11" t="s">
        <v>2</v>
      </c>
      <c r="C2330" s="15">
        <v>31294</v>
      </c>
      <c r="D2330" s="24">
        <f t="shared" si="36"/>
        <v>39</v>
      </c>
      <c r="E2330" s="19">
        <v>43412</v>
      </c>
      <c r="F2330" s="10">
        <v>448414.3</v>
      </c>
      <c r="G2330">
        <v>6</v>
      </c>
      <c r="I2330" cm="1">
        <f t="array" ref="I2330">Calcular_Prima_Anual_Empleado(B2330, D2330, G2330, F2330)</f>
        <v>17793.803205857079</v>
      </c>
    </row>
    <row r="2331" spans="1:9" ht="13.95" customHeight="1" x14ac:dyDescent="0.3">
      <c r="A2331" s="9">
        <v>2330</v>
      </c>
      <c r="B2331" s="11" t="s">
        <v>2</v>
      </c>
      <c r="C2331" s="15">
        <v>31125</v>
      </c>
      <c r="D2331" s="24">
        <f t="shared" si="36"/>
        <v>39</v>
      </c>
      <c r="E2331" s="19">
        <v>41726</v>
      </c>
      <c r="F2331" s="10">
        <v>1240358.8</v>
      </c>
      <c r="G2331">
        <v>10</v>
      </c>
      <c r="I2331" cm="1">
        <f t="array" ref="I2331">Calcular_Prima_Anual_Empleado(B2331, D2331, G2331, F2331)</f>
        <v>41650.386223260255</v>
      </c>
    </row>
    <row r="2332" spans="1:9" ht="13.95" customHeight="1" x14ac:dyDescent="0.3">
      <c r="A2332" s="9">
        <v>2331</v>
      </c>
      <c r="B2332" s="11" t="s">
        <v>2</v>
      </c>
      <c r="C2332" s="15">
        <v>31300</v>
      </c>
      <c r="D2332" s="24">
        <f t="shared" si="36"/>
        <v>39</v>
      </c>
      <c r="E2332" s="19">
        <v>44041</v>
      </c>
      <c r="F2332" s="10">
        <v>797921.45</v>
      </c>
      <c r="G2332">
        <v>4</v>
      </c>
      <c r="I2332" cm="1">
        <f t="array" ref="I2332">Calcular_Prima_Anual_Empleado(B2332, D2332, G2332, F2332)</f>
        <v>28322.377290469049</v>
      </c>
    </row>
    <row r="2333" spans="1:9" ht="13.95" customHeight="1" x14ac:dyDescent="0.3">
      <c r="A2333" s="9">
        <v>2332</v>
      </c>
      <c r="B2333" s="11" t="s">
        <v>1</v>
      </c>
      <c r="C2333" s="15">
        <v>31293</v>
      </c>
      <c r="D2333" s="24">
        <f t="shared" si="36"/>
        <v>39</v>
      </c>
      <c r="E2333" s="19">
        <v>41315</v>
      </c>
      <c r="F2333" s="10">
        <v>644653.96</v>
      </c>
      <c r="G2333">
        <v>11</v>
      </c>
      <c r="I2333" cm="1">
        <f t="array" ref="I2333">Calcular_Prima_Anual_Empleado(B2333, D2333, G2333, F2333)</f>
        <v>169210.63600398734</v>
      </c>
    </row>
    <row r="2334" spans="1:9" ht="13.95" customHeight="1" x14ac:dyDescent="0.3">
      <c r="A2334" s="9">
        <v>2333</v>
      </c>
      <c r="B2334" s="11" t="s">
        <v>2</v>
      </c>
      <c r="C2334" s="15">
        <v>31302</v>
      </c>
      <c r="D2334" s="24">
        <f t="shared" si="36"/>
        <v>39</v>
      </c>
      <c r="E2334" s="19">
        <v>43853</v>
      </c>
      <c r="F2334" s="10">
        <v>352926.8</v>
      </c>
      <c r="G2334">
        <v>4</v>
      </c>
      <c r="I2334" cm="1">
        <f t="array" ref="I2334">Calcular_Prima_Anual_Empleado(B2334, D2334, G2334, F2334)</f>
        <v>14917.332101033087</v>
      </c>
    </row>
    <row r="2335" spans="1:9" ht="13.95" customHeight="1" x14ac:dyDescent="0.3">
      <c r="A2335" s="9">
        <v>2334</v>
      </c>
      <c r="B2335" s="11" t="s">
        <v>1</v>
      </c>
      <c r="C2335" s="15">
        <v>31303</v>
      </c>
      <c r="D2335" s="24">
        <f t="shared" si="36"/>
        <v>39</v>
      </c>
      <c r="E2335" s="19">
        <v>41979</v>
      </c>
      <c r="F2335" s="10">
        <v>401100</v>
      </c>
      <c r="G2335">
        <v>10</v>
      </c>
      <c r="I2335" cm="1">
        <f t="array" ref="I2335">Calcular_Prima_Anual_Empleado(B2335, D2335, G2335, F2335)</f>
        <v>14620.213244931942</v>
      </c>
    </row>
    <row r="2336" spans="1:9" ht="13.95" customHeight="1" x14ac:dyDescent="0.3">
      <c r="A2336" s="9">
        <v>2335</v>
      </c>
      <c r="B2336" s="11" t="s">
        <v>1</v>
      </c>
      <c r="C2336" s="15">
        <v>31308</v>
      </c>
      <c r="D2336" s="24">
        <f t="shared" si="36"/>
        <v>39</v>
      </c>
      <c r="E2336" s="19">
        <v>39869</v>
      </c>
      <c r="F2336" s="10">
        <v>1292238.23</v>
      </c>
      <c r="G2336">
        <v>15</v>
      </c>
      <c r="I2336" cm="1">
        <f t="array" ref="I2336">Calcular_Prima_Anual_Empleado(B2336, D2336, G2336, F2336)</f>
        <v>335357.19608969416</v>
      </c>
    </row>
    <row r="2337" spans="1:9" ht="13.95" customHeight="1" x14ac:dyDescent="0.3">
      <c r="A2337" s="9">
        <v>2336</v>
      </c>
      <c r="B2337" s="11" t="s">
        <v>2</v>
      </c>
      <c r="C2337" s="15">
        <v>31308</v>
      </c>
      <c r="D2337" s="24">
        <f t="shared" si="36"/>
        <v>39</v>
      </c>
      <c r="E2337" s="19">
        <v>40040</v>
      </c>
      <c r="F2337" s="10">
        <v>1642901.3</v>
      </c>
      <c r="G2337">
        <v>15</v>
      </c>
      <c r="I2337" cm="1">
        <f t="array" ref="I2337">Calcular_Prima_Anual_Empleado(B2337, D2337, G2337, F2337)</f>
        <v>527754.29710015038</v>
      </c>
    </row>
    <row r="2338" spans="1:9" ht="13.95" customHeight="1" x14ac:dyDescent="0.3">
      <c r="A2338" s="9">
        <v>2337</v>
      </c>
      <c r="B2338" s="11" t="s">
        <v>1</v>
      </c>
      <c r="C2338" s="15">
        <v>31307</v>
      </c>
      <c r="D2338" s="24">
        <f t="shared" si="36"/>
        <v>39</v>
      </c>
      <c r="E2338" s="19">
        <v>38947</v>
      </c>
      <c r="F2338" s="10">
        <v>856777</v>
      </c>
      <c r="G2338">
        <v>18</v>
      </c>
      <c r="I2338" cm="1">
        <f t="array" ref="I2338">Calcular_Prima_Anual_Empleado(B2338, D2338, G2338, F2338)</f>
        <v>223633.68956414075</v>
      </c>
    </row>
    <row r="2339" spans="1:9" ht="13.95" customHeight="1" x14ac:dyDescent="0.3">
      <c r="A2339" s="9">
        <v>2338</v>
      </c>
      <c r="B2339" s="11" t="s">
        <v>1</v>
      </c>
      <c r="C2339" s="15">
        <v>31317</v>
      </c>
      <c r="D2339" s="24">
        <f t="shared" si="36"/>
        <v>39</v>
      </c>
      <c r="E2339" s="19">
        <v>39518</v>
      </c>
      <c r="F2339" s="10">
        <v>599334.5</v>
      </c>
      <c r="G2339">
        <v>16</v>
      </c>
      <c r="I2339" cm="1">
        <f t="array" ref="I2339">Calcular_Prima_Anual_Empleado(B2339, D2339, G2339, F2339)</f>
        <v>157583.31160350153</v>
      </c>
    </row>
    <row r="2340" spans="1:9" ht="13.95" customHeight="1" x14ac:dyDescent="0.3">
      <c r="A2340" s="9">
        <v>2339</v>
      </c>
      <c r="B2340" s="11" t="s">
        <v>2</v>
      </c>
      <c r="C2340" s="15">
        <v>31314</v>
      </c>
      <c r="D2340" s="24">
        <f t="shared" si="36"/>
        <v>39</v>
      </c>
      <c r="E2340" s="19">
        <v>40270</v>
      </c>
      <c r="F2340" s="10">
        <v>665889.86</v>
      </c>
      <c r="G2340">
        <v>14</v>
      </c>
      <c r="I2340" cm="1">
        <f t="array" ref="I2340">Calcular_Prima_Anual_Empleado(B2340, D2340, G2340, F2340)</f>
        <v>216454.54672064685</v>
      </c>
    </row>
    <row r="2341" spans="1:9" ht="13.95" customHeight="1" x14ac:dyDescent="0.3">
      <c r="A2341" s="9">
        <v>2340</v>
      </c>
      <c r="B2341" s="11" t="s">
        <v>2</v>
      </c>
      <c r="C2341" s="15">
        <v>31306</v>
      </c>
      <c r="D2341" s="24">
        <f t="shared" si="36"/>
        <v>39</v>
      </c>
      <c r="E2341" s="19">
        <v>39818</v>
      </c>
      <c r="F2341" s="10">
        <v>1587138.5</v>
      </c>
      <c r="G2341">
        <v>15</v>
      </c>
      <c r="I2341" cm="1">
        <f t="array" ref="I2341">Calcular_Prima_Anual_Empleado(B2341, D2341, G2341, F2341)</f>
        <v>509986.90461141721</v>
      </c>
    </row>
    <row r="2342" spans="1:9" ht="13.95" customHeight="1" x14ac:dyDescent="0.3">
      <c r="A2342" s="9">
        <v>2341</v>
      </c>
      <c r="B2342" s="11" t="s">
        <v>2</v>
      </c>
      <c r="C2342" s="15">
        <v>31314</v>
      </c>
      <c r="D2342" s="24">
        <f t="shared" si="36"/>
        <v>39</v>
      </c>
      <c r="E2342" s="19">
        <v>39562</v>
      </c>
      <c r="F2342" s="10">
        <v>1770464.7</v>
      </c>
      <c r="G2342">
        <v>16</v>
      </c>
      <c r="I2342" cm="1">
        <f t="array" ref="I2342">Calcular_Prima_Anual_Empleado(B2342, D2342, G2342, F2342)</f>
        <v>568399.11757181305</v>
      </c>
    </row>
    <row r="2343" spans="1:9" ht="13.95" customHeight="1" x14ac:dyDescent="0.3">
      <c r="A2343" s="9">
        <v>2342</v>
      </c>
      <c r="B2343" s="11" t="s">
        <v>1</v>
      </c>
      <c r="C2343" s="15">
        <v>31321</v>
      </c>
      <c r="D2343" s="24">
        <f t="shared" si="36"/>
        <v>39</v>
      </c>
      <c r="E2343" s="19">
        <v>38870</v>
      </c>
      <c r="F2343" s="10">
        <v>1689144.3</v>
      </c>
      <c r="G2343">
        <v>18</v>
      </c>
      <c r="I2343" cm="1">
        <f t="array" ref="I2343">Calcular_Prima_Anual_Empleado(B2343, D2343, G2343, F2343)</f>
        <v>437188.8514627266</v>
      </c>
    </row>
    <row r="2344" spans="1:9" ht="13.95" customHeight="1" x14ac:dyDescent="0.3">
      <c r="A2344" s="9">
        <v>2343</v>
      </c>
      <c r="B2344" s="11" t="s">
        <v>2</v>
      </c>
      <c r="C2344" s="15">
        <v>31319</v>
      </c>
      <c r="D2344" s="24">
        <f t="shared" si="36"/>
        <v>39</v>
      </c>
      <c r="E2344" s="19">
        <v>39303</v>
      </c>
      <c r="F2344" s="10">
        <v>1482880.6</v>
      </c>
      <c r="G2344">
        <v>17</v>
      </c>
      <c r="I2344" cm="1">
        <f t="array" ref="I2344">Calcular_Prima_Anual_Empleado(B2344, D2344, G2344, F2344)</f>
        <v>476767.78668062727</v>
      </c>
    </row>
    <row r="2345" spans="1:9" ht="13.95" customHeight="1" x14ac:dyDescent="0.3">
      <c r="A2345" s="9">
        <v>2344</v>
      </c>
      <c r="B2345" s="11" t="s">
        <v>2</v>
      </c>
      <c r="C2345" s="15">
        <v>31323</v>
      </c>
      <c r="D2345" s="24">
        <f t="shared" si="36"/>
        <v>39</v>
      </c>
      <c r="E2345" s="19">
        <v>41921</v>
      </c>
      <c r="F2345" s="10">
        <v>516853</v>
      </c>
      <c r="G2345">
        <v>10</v>
      </c>
      <c r="I2345" cm="1">
        <f t="array" ref="I2345">Calcular_Prima_Anual_Empleado(B2345, D2345, G2345, F2345)</f>
        <v>19855.454657635772</v>
      </c>
    </row>
    <row r="2346" spans="1:9" ht="13.95" customHeight="1" x14ac:dyDescent="0.3">
      <c r="A2346" s="9">
        <v>2345</v>
      </c>
      <c r="B2346" s="11" t="s">
        <v>1</v>
      </c>
      <c r="C2346" s="15">
        <v>31313</v>
      </c>
      <c r="D2346" s="24">
        <f t="shared" si="36"/>
        <v>39</v>
      </c>
      <c r="E2346" s="19">
        <v>38945</v>
      </c>
      <c r="F2346" s="10">
        <v>626354</v>
      </c>
      <c r="G2346">
        <v>18</v>
      </c>
      <c r="I2346" cm="1">
        <f t="array" ref="I2346">Calcular_Prima_Anual_Empleado(B2346, D2346, G2346, F2346)</f>
        <v>164515.53214714723</v>
      </c>
    </row>
    <row r="2347" spans="1:9" ht="13.95" customHeight="1" x14ac:dyDescent="0.3">
      <c r="A2347" s="9">
        <v>2346</v>
      </c>
      <c r="B2347" s="11" t="s">
        <v>2</v>
      </c>
      <c r="C2347" s="15">
        <v>31327</v>
      </c>
      <c r="D2347" s="24">
        <f t="shared" si="36"/>
        <v>39</v>
      </c>
      <c r="E2347" s="19">
        <v>40497</v>
      </c>
      <c r="F2347" s="10">
        <v>671113.6</v>
      </c>
      <c r="G2347">
        <v>14</v>
      </c>
      <c r="I2347" cm="1">
        <f t="array" ref="I2347">Calcular_Prima_Anual_Empleado(B2347, D2347, G2347, F2347)</f>
        <v>218118.95809954268</v>
      </c>
    </row>
    <row r="2348" spans="1:9" ht="13.95" customHeight="1" x14ac:dyDescent="0.3">
      <c r="A2348" s="9">
        <v>2347</v>
      </c>
      <c r="B2348" s="11" t="s">
        <v>1</v>
      </c>
      <c r="C2348" s="15">
        <v>31332</v>
      </c>
      <c r="D2348" s="24">
        <f t="shared" si="36"/>
        <v>39</v>
      </c>
      <c r="E2348" s="19">
        <v>38309</v>
      </c>
      <c r="F2348" s="10">
        <v>437427.25</v>
      </c>
      <c r="G2348">
        <v>20</v>
      </c>
      <c r="I2348" cm="1">
        <f t="array" ref="I2348">Calcular_Prima_Anual_Empleado(B2348, D2348, G2348, F2348)</f>
        <v>116043.8025594716</v>
      </c>
    </row>
    <row r="2349" spans="1:9" ht="13.95" customHeight="1" x14ac:dyDescent="0.3">
      <c r="A2349" s="9">
        <v>2348</v>
      </c>
      <c r="B2349" s="11" t="s">
        <v>2</v>
      </c>
      <c r="C2349" s="15">
        <v>31309</v>
      </c>
      <c r="D2349" s="24">
        <f t="shared" si="36"/>
        <v>39</v>
      </c>
      <c r="E2349" s="19">
        <v>43824</v>
      </c>
      <c r="F2349" s="10">
        <v>1365673.2</v>
      </c>
      <c r="G2349">
        <v>5</v>
      </c>
      <c r="I2349" cm="1">
        <f t="array" ref="I2349">Calcular_Prima_Anual_Empleado(B2349, D2349, G2349, F2349)</f>
        <v>45425.364630050201</v>
      </c>
    </row>
    <row r="2350" spans="1:9" ht="13.95" customHeight="1" x14ac:dyDescent="0.3">
      <c r="A2350" s="9">
        <v>2349</v>
      </c>
      <c r="B2350" s="11" t="s">
        <v>2</v>
      </c>
      <c r="C2350" s="15">
        <v>31334</v>
      </c>
      <c r="D2350" s="24">
        <f t="shared" si="36"/>
        <v>39</v>
      </c>
      <c r="E2350" s="19">
        <v>39596</v>
      </c>
      <c r="F2350" s="10">
        <v>740202.2</v>
      </c>
      <c r="G2350">
        <v>16</v>
      </c>
      <c r="I2350" cm="1">
        <f t="array" ref="I2350">Calcular_Prima_Anual_Empleado(B2350, D2350, G2350, F2350)</f>
        <v>240132.27652503565</v>
      </c>
    </row>
    <row r="2351" spans="1:9" ht="13.95" customHeight="1" x14ac:dyDescent="0.3">
      <c r="A2351" s="9">
        <v>2350</v>
      </c>
      <c r="B2351" s="11" t="s">
        <v>1</v>
      </c>
      <c r="C2351" s="15">
        <v>31330</v>
      </c>
      <c r="D2351" s="24">
        <f t="shared" si="36"/>
        <v>39</v>
      </c>
      <c r="E2351" s="19">
        <v>40186</v>
      </c>
      <c r="F2351" s="10">
        <v>535911.05000000005</v>
      </c>
      <c r="G2351">
        <v>14</v>
      </c>
      <c r="I2351" cm="1">
        <f t="array" ref="I2351">Calcular_Prima_Anual_Empleado(B2351, D2351, G2351, F2351)</f>
        <v>141311.16211743111</v>
      </c>
    </row>
    <row r="2352" spans="1:9" ht="13.95" customHeight="1" x14ac:dyDescent="0.3">
      <c r="A2352" s="9">
        <v>2351</v>
      </c>
      <c r="B2352" s="11" t="s">
        <v>2</v>
      </c>
      <c r="C2352" s="15">
        <v>31319</v>
      </c>
      <c r="D2352" s="24">
        <f t="shared" si="36"/>
        <v>39</v>
      </c>
      <c r="E2352" s="19">
        <v>40553</v>
      </c>
      <c r="F2352" s="10">
        <v>544513.35</v>
      </c>
      <c r="G2352">
        <v>13</v>
      </c>
      <c r="I2352" cm="1">
        <f t="array" ref="I2352">Calcular_Prima_Anual_Empleado(B2352, D2352, G2352, F2352)</f>
        <v>177781.0207843126</v>
      </c>
    </row>
    <row r="2353" spans="1:9" ht="13.95" customHeight="1" x14ac:dyDescent="0.3">
      <c r="A2353" s="9">
        <v>2352</v>
      </c>
      <c r="B2353" s="11" t="s">
        <v>1</v>
      </c>
      <c r="C2353" s="15">
        <v>31333</v>
      </c>
      <c r="D2353" s="24">
        <f t="shared" si="36"/>
        <v>39</v>
      </c>
      <c r="E2353" s="19">
        <v>43857</v>
      </c>
      <c r="F2353" s="10">
        <v>786502.2</v>
      </c>
      <c r="G2353">
        <v>4</v>
      </c>
      <c r="I2353" cm="1">
        <f t="array" ref="I2353">Calcular_Prima_Anual_Empleado(B2353, D2353, G2353, F2353)</f>
        <v>25001.692093692192</v>
      </c>
    </row>
    <row r="2354" spans="1:9" ht="13.95" customHeight="1" x14ac:dyDescent="0.3">
      <c r="A2354" s="9">
        <v>2353</v>
      </c>
      <c r="B2354" s="11" t="s">
        <v>1</v>
      </c>
      <c r="C2354" s="15">
        <v>31321</v>
      </c>
      <c r="D2354" s="24">
        <f t="shared" si="36"/>
        <v>39</v>
      </c>
      <c r="E2354" s="19">
        <v>39497</v>
      </c>
      <c r="F2354" s="10">
        <v>468001.7</v>
      </c>
      <c r="G2354">
        <v>16</v>
      </c>
      <c r="I2354" cm="1">
        <f t="array" ref="I2354">Calcular_Prima_Anual_Empleado(B2354, D2354, G2354, F2354)</f>
        <v>123888.09391943997</v>
      </c>
    </row>
    <row r="2355" spans="1:9" ht="13.95" customHeight="1" x14ac:dyDescent="0.3">
      <c r="A2355" s="9">
        <v>2354</v>
      </c>
      <c r="B2355" s="11" t="s">
        <v>2</v>
      </c>
      <c r="C2355" s="15">
        <v>31317</v>
      </c>
      <c r="D2355" s="24">
        <f t="shared" si="36"/>
        <v>39</v>
      </c>
      <c r="E2355" s="19">
        <v>39869</v>
      </c>
      <c r="F2355" s="10">
        <v>1176590.8899999999</v>
      </c>
      <c r="G2355">
        <v>15</v>
      </c>
      <c r="I2355" cm="1">
        <f t="array" ref="I2355">Calcular_Prima_Anual_Empleado(B2355, D2355, G2355, F2355)</f>
        <v>379176.39075305173</v>
      </c>
    </row>
    <row r="2356" spans="1:9" ht="13.95" customHeight="1" x14ac:dyDescent="0.3">
      <c r="A2356" s="9">
        <v>2355</v>
      </c>
      <c r="B2356" s="11" t="s">
        <v>2</v>
      </c>
      <c r="C2356" s="15">
        <v>31338</v>
      </c>
      <c r="D2356" s="24">
        <f t="shared" si="36"/>
        <v>39</v>
      </c>
      <c r="E2356" s="19">
        <v>39199</v>
      </c>
      <c r="F2356" s="10">
        <v>663972.18999999994</v>
      </c>
      <c r="G2356">
        <v>17</v>
      </c>
      <c r="I2356" cm="1">
        <f t="array" ref="I2356">Calcular_Prima_Anual_Empleado(B2356, D2356, G2356, F2356)</f>
        <v>215843.530136941</v>
      </c>
    </row>
    <row r="2357" spans="1:9" ht="13.95" customHeight="1" x14ac:dyDescent="0.3">
      <c r="A2357" s="9">
        <v>2356</v>
      </c>
      <c r="B2357" s="11" t="s">
        <v>1</v>
      </c>
      <c r="C2357" s="15">
        <v>31326</v>
      </c>
      <c r="D2357" s="24">
        <f t="shared" si="36"/>
        <v>39</v>
      </c>
      <c r="E2357" s="19">
        <v>38479</v>
      </c>
      <c r="F2357" s="10">
        <v>1007274.7</v>
      </c>
      <c r="G2357">
        <v>19</v>
      </c>
      <c r="I2357" cm="1">
        <f t="array" ref="I2357">Calcular_Prima_Anual_Empleado(B2357, D2357, G2357, F2357)</f>
        <v>262245.92323654087</v>
      </c>
    </row>
    <row r="2358" spans="1:9" ht="13.95" customHeight="1" x14ac:dyDescent="0.3">
      <c r="A2358" s="9">
        <v>2357</v>
      </c>
      <c r="B2358" s="11" t="s">
        <v>2</v>
      </c>
      <c r="C2358" s="15">
        <v>31330</v>
      </c>
      <c r="D2358" s="24">
        <f t="shared" si="36"/>
        <v>39</v>
      </c>
      <c r="E2358" s="19">
        <v>39825</v>
      </c>
      <c r="F2358" s="10">
        <v>2032003.7</v>
      </c>
      <c r="G2358">
        <v>15</v>
      </c>
      <c r="I2358" cm="1">
        <f t="array" ref="I2358">Calcular_Prima_Anual_Empleado(B2358, D2358, G2358, F2358)</f>
        <v>651731.84232937067</v>
      </c>
    </row>
    <row r="2359" spans="1:9" ht="13.95" customHeight="1" x14ac:dyDescent="0.3">
      <c r="A2359" s="9">
        <v>2358</v>
      </c>
      <c r="B2359" s="11" t="s">
        <v>2</v>
      </c>
      <c r="C2359" s="15">
        <v>31334</v>
      </c>
      <c r="D2359" s="24">
        <f t="shared" si="36"/>
        <v>39</v>
      </c>
      <c r="E2359" s="19">
        <v>43523</v>
      </c>
      <c r="F2359" s="10">
        <v>584391.94999999995</v>
      </c>
      <c r="G2359">
        <v>5</v>
      </c>
      <c r="I2359" cm="1">
        <f t="array" ref="I2359">Calcular_Prima_Anual_Empleado(B2359, D2359, G2359, F2359)</f>
        <v>21890.001987130756</v>
      </c>
    </row>
    <row r="2360" spans="1:9" ht="13.95" customHeight="1" x14ac:dyDescent="0.3">
      <c r="A2360" s="9">
        <v>2359</v>
      </c>
      <c r="B2360" s="11" t="s">
        <v>1</v>
      </c>
      <c r="C2360" s="15">
        <v>31338</v>
      </c>
      <c r="D2360" s="24">
        <f t="shared" si="36"/>
        <v>39</v>
      </c>
      <c r="E2360" s="19">
        <v>39310</v>
      </c>
      <c r="F2360" s="10">
        <v>547605</v>
      </c>
      <c r="G2360">
        <v>17</v>
      </c>
      <c r="I2360" cm="1">
        <f t="array" ref="I2360">Calcular_Prima_Anual_Empleado(B2360, D2360, G2360, F2360)</f>
        <v>144311.40418062118</v>
      </c>
    </row>
    <row r="2361" spans="1:9" ht="13.95" customHeight="1" x14ac:dyDescent="0.3">
      <c r="A2361" s="9">
        <v>2360</v>
      </c>
      <c r="B2361" s="11" t="s">
        <v>2</v>
      </c>
      <c r="C2361" s="15">
        <v>31318</v>
      </c>
      <c r="D2361" s="24">
        <f t="shared" si="36"/>
        <v>39</v>
      </c>
      <c r="E2361" s="19">
        <v>39539</v>
      </c>
      <c r="F2361" s="10">
        <v>1276267.1100000001</v>
      </c>
      <c r="G2361">
        <v>16</v>
      </c>
      <c r="I2361" cm="1">
        <f t="array" ref="I2361">Calcular_Prima_Anual_Empleado(B2361, D2361, G2361, F2361)</f>
        <v>410935.67333092267</v>
      </c>
    </row>
    <row r="2362" spans="1:9" ht="13.95" customHeight="1" x14ac:dyDescent="0.3">
      <c r="A2362" s="9">
        <v>2361</v>
      </c>
      <c r="B2362" s="11" t="s">
        <v>1</v>
      </c>
      <c r="C2362" s="15">
        <v>31328</v>
      </c>
      <c r="D2362" s="24">
        <f t="shared" si="36"/>
        <v>39</v>
      </c>
      <c r="E2362" s="19">
        <v>38353</v>
      </c>
      <c r="F2362" s="10">
        <v>1192105.5</v>
      </c>
      <c r="G2362">
        <v>19</v>
      </c>
      <c r="I2362" cm="1">
        <f t="array" ref="I2362">Calcular_Prima_Anual_Empleado(B2362, D2362, G2362, F2362)</f>
        <v>309666.78109321691</v>
      </c>
    </row>
    <row r="2363" spans="1:9" ht="13.95" customHeight="1" x14ac:dyDescent="0.3">
      <c r="A2363" s="9">
        <v>2362</v>
      </c>
      <c r="B2363" s="11" t="s">
        <v>2</v>
      </c>
      <c r="C2363" s="15">
        <v>31343</v>
      </c>
      <c r="D2363" s="24">
        <f t="shared" si="36"/>
        <v>39</v>
      </c>
      <c r="E2363" s="19">
        <v>43686</v>
      </c>
      <c r="F2363" s="10">
        <v>737757.75</v>
      </c>
      <c r="G2363">
        <v>5</v>
      </c>
      <c r="I2363" cm="1">
        <f t="array" ref="I2363">Calcular_Prima_Anual_Empleado(B2363, D2363, G2363, F2363)</f>
        <v>26510.002428740558</v>
      </c>
    </row>
    <row r="2364" spans="1:9" ht="13.95" customHeight="1" x14ac:dyDescent="0.3">
      <c r="A2364" s="9">
        <v>2363</v>
      </c>
      <c r="B2364" s="11" t="s">
        <v>2</v>
      </c>
      <c r="C2364" s="15">
        <v>31328</v>
      </c>
      <c r="D2364" s="24">
        <f t="shared" si="36"/>
        <v>39</v>
      </c>
      <c r="E2364" s="19">
        <v>42866</v>
      </c>
      <c r="F2364" s="10">
        <v>553873.75</v>
      </c>
      <c r="G2364">
        <v>7</v>
      </c>
      <c r="I2364" cm="1">
        <f t="array" ref="I2364">Calcular_Prima_Anual_Empleado(B2364, D2364, G2364, F2364)</f>
        <v>20970.669923025616</v>
      </c>
    </row>
    <row r="2365" spans="1:9" ht="13.95" customHeight="1" x14ac:dyDescent="0.3">
      <c r="A2365" s="9">
        <v>2364</v>
      </c>
      <c r="B2365" s="11" t="s">
        <v>2</v>
      </c>
      <c r="C2365" s="15">
        <v>31339</v>
      </c>
      <c r="D2365" s="24">
        <f t="shared" si="36"/>
        <v>39</v>
      </c>
      <c r="E2365" s="19">
        <v>39234</v>
      </c>
      <c r="F2365" s="10">
        <v>529073.80000000005</v>
      </c>
      <c r="G2365">
        <v>17</v>
      </c>
      <c r="I2365" cm="1">
        <f t="array" ref="I2365">Calcular_Prima_Anual_Empleado(B2365, D2365, G2365, F2365)</f>
        <v>172861.60237814544</v>
      </c>
    </row>
    <row r="2366" spans="1:9" ht="13.95" customHeight="1" x14ac:dyDescent="0.3">
      <c r="A2366" s="9">
        <v>2365</v>
      </c>
      <c r="B2366" s="11" t="s">
        <v>1</v>
      </c>
      <c r="C2366" s="15">
        <v>31318</v>
      </c>
      <c r="D2366" s="24">
        <f t="shared" si="36"/>
        <v>39</v>
      </c>
      <c r="E2366" s="19">
        <v>43542</v>
      </c>
      <c r="F2366" s="10">
        <v>1605563.6</v>
      </c>
      <c r="G2366">
        <v>5</v>
      </c>
      <c r="I2366" cm="1">
        <f t="array" ref="I2366">Calcular_Prima_Anual_Empleado(B2366, D2366, G2366, F2366)</f>
        <v>47064.536052382515</v>
      </c>
    </row>
    <row r="2367" spans="1:9" ht="13.95" customHeight="1" x14ac:dyDescent="0.3">
      <c r="A2367" s="9">
        <v>2366</v>
      </c>
      <c r="B2367" s="11" t="s">
        <v>2</v>
      </c>
      <c r="C2367" s="15">
        <v>31347</v>
      </c>
      <c r="D2367" s="24">
        <f t="shared" si="36"/>
        <v>39</v>
      </c>
      <c r="E2367" s="19">
        <v>43940</v>
      </c>
      <c r="F2367" s="10">
        <v>681449.13</v>
      </c>
      <c r="G2367">
        <v>4</v>
      </c>
      <c r="I2367" cm="1">
        <f t="array" ref="I2367">Calcular_Prima_Anual_Empleado(B2367, D2367, G2367, F2367)</f>
        <v>24813.758225232094</v>
      </c>
    </row>
    <row r="2368" spans="1:9" ht="13.95" customHeight="1" x14ac:dyDescent="0.3">
      <c r="A2368" s="9">
        <v>2367</v>
      </c>
      <c r="B2368" s="11" t="s">
        <v>2</v>
      </c>
      <c r="C2368" s="15">
        <v>31336</v>
      </c>
      <c r="D2368" s="24">
        <f t="shared" si="36"/>
        <v>39</v>
      </c>
      <c r="E2368" s="19">
        <v>42727</v>
      </c>
      <c r="F2368" s="10">
        <v>102569.25</v>
      </c>
      <c r="G2368">
        <v>8</v>
      </c>
      <c r="I2368" cm="1">
        <f t="array" ref="I2368">Calcular_Prima_Anual_Empleado(B2368, D2368, G2368, F2368)</f>
        <v>7375.5464385167534</v>
      </c>
    </row>
    <row r="2369" spans="1:9" ht="13.95" customHeight="1" x14ac:dyDescent="0.3">
      <c r="A2369" s="9">
        <v>2368</v>
      </c>
      <c r="B2369" s="11" t="s">
        <v>1</v>
      </c>
      <c r="C2369" s="15">
        <v>31330</v>
      </c>
      <c r="D2369" s="24">
        <f t="shared" si="36"/>
        <v>39</v>
      </c>
      <c r="E2369" s="19">
        <v>40332</v>
      </c>
      <c r="F2369" s="10">
        <v>514955.7</v>
      </c>
      <c r="G2369">
        <v>14</v>
      </c>
      <c r="I2369" cm="1">
        <f t="array" ref="I2369">Calcular_Prima_Anual_Empleado(B2369, D2369, G2369, F2369)</f>
        <v>135934.78180805143</v>
      </c>
    </row>
    <row r="2370" spans="1:9" ht="13.95" customHeight="1" x14ac:dyDescent="0.3">
      <c r="A2370" s="9">
        <v>2369</v>
      </c>
      <c r="B2370" s="11" t="s">
        <v>2</v>
      </c>
      <c r="C2370" s="15">
        <v>31321</v>
      </c>
      <c r="D2370" s="24">
        <f t="shared" si="36"/>
        <v>39</v>
      </c>
      <c r="E2370" s="19">
        <v>43845</v>
      </c>
      <c r="F2370" s="10">
        <v>98504</v>
      </c>
      <c r="G2370">
        <v>4</v>
      </c>
      <c r="I2370" cm="1">
        <f t="array" ref="I2370">Calcular_Prima_Anual_Empleado(B2370, D2370, G2370, F2370)</f>
        <v>7253.0846067703396</v>
      </c>
    </row>
    <row r="2371" spans="1:9" ht="13.95" customHeight="1" x14ac:dyDescent="0.3">
      <c r="A2371" s="9">
        <v>2370</v>
      </c>
      <c r="B2371" s="11" t="s">
        <v>1</v>
      </c>
      <c r="C2371" s="15">
        <v>31315</v>
      </c>
      <c r="D2371" s="24">
        <f t="shared" ref="D2371:D2434" si="37">2024-YEAR(C2371)</f>
        <v>39</v>
      </c>
      <c r="E2371" s="19">
        <v>40278</v>
      </c>
      <c r="F2371" s="10">
        <v>552416</v>
      </c>
      <c r="G2371">
        <v>14</v>
      </c>
      <c r="I2371" cm="1">
        <f t="array" ref="I2371">Calcular_Prima_Anual_Empleado(B2371, D2371, G2371, F2371)</f>
        <v>145545.73172315452</v>
      </c>
    </row>
    <row r="2372" spans="1:9" ht="13.95" customHeight="1" x14ac:dyDescent="0.3">
      <c r="A2372" s="9">
        <v>2371</v>
      </c>
      <c r="B2372" s="11" t="s">
        <v>1</v>
      </c>
      <c r="C2372" s="15">
        <v>31180</v>
      </c>
      <c r="D2372" s="24">
        <f t="shared" si="37"/>
        <v>39</v>
      </c>
      <c r="E2372" s="19">
        <v>40159</v>
      </c>
      <c r="F2372" s="10">
        <v>701236.5</v>
      </c>
      <c r="G2372">
        <v>15</v>
      </c>
      <c r="I2372" cm="1">
        <f t="array" ref="I2372">Calcular_Prima_Anual_Empleado(B2372, D2372, G2372, F2372)</f>
        <v>183727.65690369499</v>
      </c>
    </row>
    <row r="2373" spans="1:9" ht="13.95" customHeight="1" x14ac:dyDescent="0.3">
      <c r="A2373" s="9">
        <v>2372</v>
      </c>
      <c r="B2373" s="11" t="s">
        <v>1</v>
      </c>
      <c r="C2373" s="15">
        <v>31346</v>
      </c>
      <c r="D2373" s="24">
        <f t="shared" si="37"/>
        <v>39</v>
      </c>
      <c r="E2373" s="19">
        <v>38793</v>
      </c>
      <c r="F2373" s="10">
        <v>1060607.5</v>
      </c>
      <c r="G2373">
        <v>18</v>
      </c>
      <c r="I2373" cm="1">
        <f t="array" ref="I2373">Calcular_Prima_Anual_Empleado(B2373, D2373, G2373, F2373)</f>
        <v>275929.17910027428</v>
      </c>
    </row>
    <row r="2374" spans="1:9" ht="13.95" customHeight="1" x14ac:dyDescent="0.3">
      <c r="A2374" s="9">
        <v>2373</v>
      </c>
      <c r="B2374" s="11" t="s">
        <v>2</v>
      </c>
      <c r="C2374" s="15">
        <v>31334</v>
      </c>
      <c r="D2374" s="24">
        <f t="shared" si="37"/>
        <v>39</v>
      </c>
      <c r="E2374" s="19">
        <v>39710</v>
      </c>
      <c r="F2374" s="10">
        <v>666350.75</v>
      </c>
      <c r="G2374">
        <v>16</v>
      </c>
      <c r="I2374" cm="1">
        <f t="array" ref="I2374">Calcular_Prima_Anual_Empleado(B2374, D2374, G2374, F2374)</f>
        <v>216601.39755174087</v>
      </c>
    </row>
    <row r="2375" spans="1:9" ht="13.95" customHeight="1" x14ac:dyDescent="0.3">
      <c r="A2375" s="9">
        <v>2374</v>
      </c>
      <c r="B2375" s="11" t="s">
        <v>2</v>
      </c>
      <c r="C2375" s="15">
        <v>31327</v>
      </c>
      <c r="D2375" s="24">
        <f t="shared" si="37"/>
        <v>39</v>
      </c>
      <c r="E2375" s="19">
        <v>42360</v>
      </c>
      <c r="F2375" s="10">
        <v>954319.44</v>
      </c>
      <c r="G2375">
        <v>9</v>
      </c>
      <c r="I2375" cm="1">
        <f t="array" ref="I2375">Calcular_Prima_Anual_Empleado(B2375, D2375, G2375, F2375)</f>
        <v>33033.71960320686</v>
      </c>
    </row>
    <row r="2376" spans="1:9" ht="13.95" customHeight="1" x14ac:dyDescent="0.3">
      <c r="A2376" s="9">
        <v>2375</v>
      </c>
      <c r="B2376" s="11" t="s">
        <v>1</v>
      </c>
      <c r="C2376" s="15">
        <v>31344</v>
      </c>
      <c r="D2376" s="24">
        <f t="shared" si="37"/>
        <v>39</v>
      </c>
      <c r="E2376" s="19">
        <v>39174</v>
      </c>
      <c r="F2376" s="10">
        <v>430597.9</v>
      </c>
      <c r="G2376">
        <v>17</v>
      </c>
      <c r="I2376" cm="1">
        <f t="array" ref="I2376">Calcular_Prima_Anual_Empleado(B2376, D2376, G2376, F2376)</f>
        <v>114291.63984847598</v>
      </c>
    </row>
    <row r="2377" spans="1:9" ht="13.95" customHeight="1" x14ac:dyDescent="0.3">
      <c r="A2377" s="9">
        <v>2376</v>
      </c>
      <c r="B2377" s="11" t="s">
        <v>2</v>
      </c>
      <c r="C2377" s="15">
        <v>31356</v>
      </c>
      <c r="D2377" s="24">
        <f t="shared" si="37"/>
        <v>39</v>
      </c>
      <c r="E2377" s="19">
        <v>41786</v>
      </c>
      <c r="F2377" s="10">
        <v>1087673.45</v>
      </c>
      <c r="G2377">
        <v>10</v>
      </c>
      <c r="I2377" cm="1">
        <f t="array" ref="I2377">Calcular_Prima_Anual_Empleado(B2377, D2377, G2377, F2377)</f>
        <v>37050.883697747086</v>
      </c>
    </row>
    <row r="2378" spans="1:9" ht="13.95" customHeight="1" x14ac:dyDescent="0.3">
      <c r="A2378" s="9">
        <v>2377</v>
      </c>
      <c r="B2378" s="11" t="s">
        <v>2</v>
      </c>
      <c r="C2378" s="15">
        <v>31242</v>
      </c>
      <c r="D2378" s="24">
        <f t="shared" si="37"/>
        <v>39</v>
      </c>
      <c r="E2378" s="19">
        <v>44004</v>
      </c>
      <c r="F2378" s="10">
        <v>134292.9</v>
      </c>
      <c r="G2378">
        <v>4</v>
      </c>
      <c r="I2378" cm="1">
        <f t="array" ref="I2378">Calcular_Prima_Anual_Empleado(B2378, D2378, G2378, F2378)</f>
        <v>8331.1915498093276</v>
      </c>
    </row>
    <row r="2379" spans="1:9" ht="13.95" customHeight="1" x14ac:dyDescent="0.3">
      <c r="A2379" s="9">
        <v>2378</v>
      </c>
      <c r="B2379" s="11" t="s">
        <v>2</v>
      </c>
      <c r="C2379" s="15">
        <v>31357</v>
      </c>
      <c r="D2379" s="24">
        <f t="shared" si="37"/>
        <v>39</v>
      </c>
      <c r="E2379" s="19">
        <v>40035</v>
      </c>
      <c r="F2379" s="10">
        <v>1652221</v>
      </c>
      <c r="G2379">
        <v>15</v>
      </c>
      <c r="I2379" cm="1">
        <f t="array" ref="I2379">Calcular_Prima_Anual_Empleado(B2379, D2379, G2379, F2379)</f>
        <v>530723.78155532922</v>
      </c>
    </row>
    <row r="2380" spans="1:9" ht="13.95" customHeight="1" x14ac:dyDescent="0.3">
      <c r="A2380" s="9">
        <v>2379</v>
      </c>
      <c r="B2380" s="11" t="s">
        <v>2</v>
      </c>
      <c r="C2380" s="15">
        <v>31324</v>
      </c>
      <c r="D2380" s="24">
        <f t="shared" si="37"/>
        <v>39</v>
      </c>
      <c r="E2380" s="19">
        <v>39960</v>
      </c>
      <c r="F2380" s="10">
        <v>1840017.6</v>
      </c>
      <c r="G2380">
        <v>15</v>
      </c>
      <c r="I2380" cm="1">
        <f t="array" ref="I2380">Calcular_Prima_Anual_Empleado(B2380, D2380, G2380, F2380)</f>
        <v>590560.37333783624</v>
      </c>
    </row>
    <row r="2381" spans="1:9" ht="13.95" customHeight="1" x14ac:dyDescent="0.3">
      <c r="A2381" s="9">
        <v>2380</v>
      </c>
      <c r="B2381" s="11" t="s">
        <v>1</v>
      </c>
      <c r="C2381" s="15">
        <v>31384</v>
      </c>
      <c r="D2381" s="24">
        <f t="shared" si="37"/>
        <v>39</v>
      </c>
      <c r="E2381" s="19">
        <v>44070</v>
      </c>
      <c r="F2381" s="10">
        <v>841310.75</v>
      </c>
      <c r="G2381">
        <v>4</v>
      </c>
      <c r="I2381" cm="1">
        <f t="array" ref="I2381">Calcular_Prima_Anual_Empleado(B2381, D2381, G2381, F2381)</f>
        <v>26478.055753671866</v>
      </c>
    </row>
    <row r="2382" spans="1:9" ht="13.95" customHeight="1" x14ac:dyDescent="0.3">
      <c r="A2382" s="9">
        <v>2381</v>
      </c>
      <c r="B2382" s="11" t="s">
        <v>1</v>
      </c>
      <c r="C2382" s="15">
        <v>31369</v>
      </c>
      <c r="D2382" s="24">
        <f t="shared" si="37"/>
        <v>39</v>
      </c>
      <c r="E2382" s="19">
        <v>39113</v>
      </c>
      <c r="F2382" s="10">
        <v>604000.05000000005</v>
      </c>
      <c r="G2382">
        <v>17</v>
      </c>
      <c r="I2382" cm="1">
        <f t="array" ref="I2382">Calcular_Prima_Anual_Empleado(B2382, D2382, G2382, F2382)</f>
        <v>158780.32196851223</v>
      </c>
    </row>
    <row r="2383" spans="1:9" ht="13.95" customHeight="1" x14ac:dyDescent="0.3">
      <c r="A2383" s="9">
        <v>2382</v>
      </c>
      <c r="B2383" s="11" t="s">
        <v>2</v>
      </c>
      <c r="C2383" s="15">
        <v>31336</v>
      </c>
      <c r="D2383" s="24">
        <f t="shared" si="37"/>
        <v>39</v>
      </c>
      <c r="E2383" s="19">
        <v>38628</v>
      </c>
      <c r="F2383" s="10">
        <v>1259949.5</v>
      </c>
      <c r="G2383">
        <v>19</v>
      </c>
      <c r="I2383" cm="1">
        <f t="array" ref="I2383">Calcular_Prima_Anual_Empleado(B2383, D2383, G2383, F2383)</f>
        <v>405736.48352431192</v>
      </c>
    </row>
    <row r="2384" spans="1:9" ht="13.95" customHeight="1" x14ac:dyDescent="0.3">
      <c r="A2384" s="9">
        <v>2383</v>
      </c>
      <c r="B2384" s="11" t="s">
        <v>1</v>
      </c>
      <c r="C2384" s="15">
        <v>31364</v>
      </c>
      <c r="D2384" s="24">
        <f t="shared" si="37"/>
        <v>39</v>
      </c>
      <c r="E2384" s="19">
        <v>43451</v>
      </c>
      <c r="F2384" s="10">
        <v>1575501.9</v>
      </c>
      <c r="G2384">
        <v>6</v>
      </c>
      <c r="I2384" cm="1">
        <f t="array" ref="I2384">Calcular_Prima_Anual_Empleado(B2384, D2384, G2384, F2384)</f>
        <v>46254.771856153791</v>
      </c>
    </row>
    <row r="2385" spans="1:9" ht="13.95" customHeight="1" x14ac:dyDescent="0.3">
      <c r="A2385" s="9">
        <v>2384</v>
      </c>
      <c r="B2385" s="11" t="s">
        <v>2</v>
      </c>
      <c r="C2385" s="15">
        <v>29923</v>
      </c>
      <c r="D2385" s="24">
        <f t="shared" si="37"/>
        <v>43</v>
      </c>
      <c r="E2385" s="19">
        <v>40018</v>
      </c>
      <c r="F2385" s="10">
        <v>544899.5</v>
      </c>
      <c r="G2385">
        <v>15</v>
      </c>
      <c r="I2385" cm="1">
        <f t="array" ref="I2385">Calcular_Prima_Anual_Empleado(B2385, D2385, G2385, F2385)</f>
        <v>226463.07532033959</v>
      </c>
    </row>
    <row r="2386" spans="1:9" ht="13.95" customHeight="1" x14ac:dyDescent="0.3">
      <c r="A2386" s="9">
        <v>2385</v>
      </c>
      <c r="B2386" s="11" t="s">
        <v>2</v>
      </c>
      <c r="C2386" s="15">
        <v>31374</v>
      </c>
      <c r="D2386" s="24">
        <f t="shared" si="37"/>
        <v>39</v>
      </c>
      <c r="E2386" s="19">
        <v>38789</v>
      </c>
      <c r="F2386" s="10">
        <v>745494</v>
      </c>
      <c r="G2386">
        <v>18</v>
      </c>
      <c r="I2386" cm="1">
        <f t="array" ref="I2386">Calcular_Prima_Anual_Empleado(B2386, D2386, G2386, F2386)</f>
        <v>241818.37348522907</v>
      </c>
    </row>
    <row r="2387" spans="1:9" ht="13.95" customHeight="1" x14ac:dyDescent="0.3">
      <c r="A2387" s="9">
        <v>2386</v>
      </c>
      <c r="B2387" s="11" t="s">
        <v>2</v>
      </c>
      <c r="C2387" s="15">
        <v>31374</v>
      </c>
      <c r="D2387" s="24">
        <f t="shared" si="37"/>
        <v>39</v>
      </c>
      <c r="E2387" s="19">
        <v>39247</v>
      </c>
      <c r="F2387" s="10">
        <v>551735.74</v>
      </c>
      <c r="G2387">
        <v>17</v>
      </c>
      <c r="I2387" cm="1">
        <f t="array" ref="I2387">Calcular_Prima_Anual_Empleado(B2387, D2387, G2387, F2387)</f>
        <v>180082.25095633947</v>
      </c>
    </row>
    <row r="2388" spans="1:9" ht="13.95" customHeight="1" x14ac:dyDescent="0.3">
      <c r="A2388" s="9">
        <v>2387</v>
      </c>
      <c r="B2388" s="11" t="s">
        <v>2</v>
      </c>
      <c r="C2388" s="15">
        <v>31373</v>
      </c>
      <c r="D2388" s="24">
        <f t="shared" si="37"/>
        <v>39</v>
      </c>
      <c r="E2388" s="19">
        <v>41460</v>
      </c>
      <c r="F2388" s="10">
        <v>1700912.6</v>
      </c>
      <c r="G2388">
        <v>11</v>
      </c>
      <c r="I2388" cm="1">
        <f t="array" ref="I2388">Calcular_Prima_Anual_Empleado(B2388, D2388, G2388, F2388)</f>
        <v>546238.11670536455</v>
      </c>
    </row>
    <row r="2389" spans="1:9" ht="13.95" customHeight="1" x14ac:dyDescent="0.3">
      <c r="A2389" s="9">
        <v>2388</v>
      </c>
      <c r="B2389" s="11" t="s">
        <v>1</v>
      </c>
      <c r="C2389" s="15">
        <v>31377</v>
      </c>
      <c r="D2389" s="24">
        <f t="shared" si="37"/>
        <v>39</v>
      </c>
      <c r="E2389" s="19">
        <v>39129</v>
      </c>
      <c r="F2389" s="10">
        <v>1352550.5</v>
      </c>
      <c r="G2389">
        <v>17</v>
      </c>
      <c r="I2389" cm="1">
        <f t="array" ref="I2389">Calcular_Prima_Anual_Empleado(B2389, D2389, G2389, F2389)</f>
        <v>350831.12999401899</v>
      </c>
    </row>
    <row r="2390" spans="1:9" ht="13.95" customHeight="1" x14ac:dyDescent="0.3">
      <c r="A2390" s="9">
        <v>2389</v>
      </c>
      <c r="B2390" s="11" t="s">
        <v>2</v>
      </c>
      <c r="C2390" s="15">
        <v>31376</v>
      </c>
      <c r="D2390" s="24">
        <f t="shared" si="37"/>
        <v>39</v>
      </c>
      <c r="E2390" s="19">
        <v>39778</v>
      </c>
      <c r="F2390" s="10">
        <v>2006488.82</v>
      </c>
      <c r="G2390">
        <v>16</v>
      </c>
      <c r="I2390" cm="1">
        <f t="array" ref="I2390">Calcular_Prima_Anual_Empleado(B2390, D2390, G2390, F2390)</f>
        <v>643602.17726120853</v>
      </c>
    </row>
    <row r="2391" spans="1:9" ht="13.95" customHeight="1" x14ac:dyDescent="0.3">
      <c r="A2391" s="9">
        <v>2390</v>
      </c>
      <c r="B2391" s="11" t="s">
        <v>2</v>
      </c>
      <c r="C2391" s="15">
        <v>31381</v>
      </c>
      <c r="D2391" s="24">
        <f t="shared" si="37"/>
        <v>39</v>
      </c>
      <c r="E2391" s="19">
        <v>39745</v>
      </c>
      <c r="F2391" s="10">
        <v>912353.3</v>
      </c>
      <c r="G2391">
        <v>16</v>
      </c>
      <c r="I2391" cm="1">
        <f t="array" ref="I2391">Calcular_Prima_Anual_Empleado(B2391, D2391, G2391, F2391)</f>
        <v>294983.82919217425</v>
      </c>
    </row>
    <row r="2392" spans="1:9" ht="13.95" customHeight="1" x14ac:dyDescent="0.3">
      <c r="A2392" s="9">
        <v>2391</v>
      </c>
      <c r="B2392" s="11" t="s">
        <v>2</v>
      </c>
      <c r="C2392" s="15">
        <v>31383</v>
      </c>
      <c r="D2392" s="24">
        <f t="shared" si="37"/>
        <v>39</v>
      </c>
      <c r="E2392" s="19">
        <v>42392</v>
      </c>
      <c r="F2392" s="10">
        <v>588205.6</v>
      </c>
      <c r="G2392">
        <v>8</v>
      </c>
      <c r="I2392" cm="1">
        <f t="array" ref="I2392">Calcular_Prima_Anual_Empleado(B2392, D2392, G2392, F2392)</f>
        <v>22004.884605577274</v>
      </c>
    </row>
    <row r="2393" spans="1:9" ht="13.95" customHeight="1" x14ac:dyDescent="0.3">
      <c r="A2393" s="9">
        <v>2392</v>
      </c>
      <c r="B2393" s="11" t="s">
        <v>2</v>
      </c>
      <c r="C2393" s="15">
        <v>31262</v>
      </c>
      <c r="D2393" s="24">
        <f t="shared" si="37"/>
        <v>39</v>
      </c>
      <c r="E2393" s="19">
        <v>43976</v>
      </c>
      <c r="F2393" s="10">
        <v>2562628</v>
      </c>
      <c r="G2393">
        <v>4</v>
      </c>
      <c r="I2393" cm="1">
        <f t="array" ref="I2393">Calcular_Prima_Anual_Empleado(B2393, D2393, G2393, F2393)</f>
        <v>81482.501909593411</v>
      </c>
    </row>
    <row r="2394" spans="1:9" ht="13.95" customHeight="1" x14ac:dyDescent="0.3">
      <c r="A2394" s="9">
        <v>2393</v>
      </c>
      <c r="B2394" s="11" t="s">
        <v>2</v>
      </c>
      <c r="C2394" s="15">
        <v>31366</v>
      </c>
      <c r="D2394" s="24">
        <f t="shared" si="37"/>
        <v>39</v>
      </c>
      <c r="E2394" s="19">
        <v>42277</v>
      </c>
      <c r="F2394" s="10">
        <v>489091</v>
      </c>
      <c r="G2394">
        <v>9</v>
      </c>
      <c r="I2394" cm="1">
        <f t="array" ref="I2394">Calcular_Prima_Anual_Empleado(B2394, D2394, G2394, F2394)</f>
        <v>19019.15052555436</v>
      </c>
    </row>
    <row r="2395" spans="1:9" ht="13.95" customHeight="1" x14ac:dyDescent="0.3">
      <c r="A2395" s="9">
        <v>2394</v>
      </c>
      <c r="B2395" s="11" t="s">
        <v>1</v>
      </c>
      <c r="C2395" s="15">
        <v>31364</v>
      </c>
      <c r="D2395" s="24">
        <f t="shared" si="37"/>
        <v>39</v>
      </c>
      <c r="E2395" s="19">
        <v>38906</v>
      </c>
      <c r="F2395" s="10">
        <v>939004</v>
      </c>
      <c r="G2395">
        <v>18</v>
      </c>
      <c r="I2395" cm="1">
        <f t="array" ref="I2395">Calcular_Prima_Anual_Empleado(B2395, D2395, G2395, F2395)</f>
        <v>244730.14577696295</v>
      </c>
    </row>
    <row r="2396" spans="1:9" ht="13.95" customHeight="1" x14ac:dyDescent="0.3">
      <c r="A2396" s="9">
        <v>2395</v>
      </c>
      <c r="B2396" s="11" t="s">
        <v>2</v>
      </c>
      <c r="C2396" s="15">
        <v>31362</v>
      </c>
      <c r="D2396" s="24">
        <f t="shared" si="37"/>
        <v>39</v>
      </c>
      <c r="E2396" s="19">
        <v>40067</v>
      </c>
      <c r="F2396" s="10">
        <v>1487313.1</v>
      </c>
      <c r="G2396">
        <v>15</v>
      </c>
      <c r="I2396" cm="1">
        <f t="array" ref="I2396">Calcular_Prima_Anual_Empleado(B2396, D2396, G2396, F2396)</f>
        <v>478180.08963539812</v>
      </c>
    </row>
    <row r="2397" spans="1:9" ht="13.95" customHeight="1" x14ac:dyDescent="0.3">
      <c r="A2397" s="9">
        <v>2396</v>
      </c>
      <c r="B2397" s="11" t="s">
        <v>2</v>
      </c>
      <c r="C2397" s="15">
        <v>31386</v>
      </c>
      <c r="D2397" s="24">
        <f t="shared" si="37"/>
        <v>39</v>
      </c>
      <c r="E2397" s="19">
        <v>41126</v>
      </c>
      <c r="F2397" s="10">
        <v>1312718.5</v>
      </c>
      <c r="G2397">
        <v>12</v>
      </c>
      <c r="I2397" cm="1">
        <f t="array" ref="I2397">Calcular_Prima_Anual_Empleado(B2397, D2397, G2397, F2397)</f>
        <v>422549.97808050254</v>
      </c>
    </row>
    <row r="2398" spans="1:9" ht="13.95" customHeight="1" x14ac:dyDescent="0.3">
      <c r="A2398" s="9">
        <v>2397</v>
      </c>
      <c r="B2398" s="11" t="s">
        <v>2</v>
      </c>
      <c r="C2398" s="15">
        <v>31419</v>
      </c>
      <c r="D2398" s="24">
        <f t="shared" si="37"/>
        <v>38</v>
      </c>
      <c r="E2398" s="19">
        <v>39310</v>
      </c>
      <c r="F2398" s="10">
        <v>1242806.2</v>
      </c>
      <c r="G2398">
        <v>17</v>
      </c>
      <c r="I2398" cm="1">
        <f t="array" ref="I2398">Calcular_Prima_Anual_Empleado(B2398, D2398, G2398, F2398)</f>
        <v>378321.05537391326</v>
      </c>
    </row>
    <row r="2399" spans="1:9" ht="13.95" customHeight="1" x14ac:dyDescent="0.3">
      <c r="A2399" s="9">
        <v>2398</v>
      </c>
      <c r="B2399" s="11" t="s">
        <v>2</v>
      </c>
      <c r="C2399" s="15">
        <v>31402</v>
      </c>
      <c r="D2399" s="24">
        <f t="shared" si="37"/>
        <v>39</v>
      </c>
      <c r="E2399" s="19">
        <v>39321</v>
      </c>
      <c r="F2399" s="10">
        <v>1712278.1</v>
      </c>
      <c r="G2399">
        <v>17</v>
      </c>
      <c r="I2399" cm="1">
        <f t="array" ref="I2399">Calcular_Prima_Anual_Empleado(B2399, D2399, G2399, F2399)</f>
        <v>549859.44309734425</v>
      </c>
    </row>
    <row r="2400" spans="1:9" ht="13.95" customHeight="1" x14ac:dyDescent="0.3">
      <c r="A2400" s="9">
        <v>2399</v>
      </c>
      <c r="B2400" s="11" t="s">
        <v>1</v>
      </c>
      <c r="C2400" s="15">
        <v>31400</v>
      </c>
      <c r="D2400" s="24">
        <f t="shared" si="37"/>
        <v>39</v>
      </c>
      <c r="E2400" s="19">
        <v>39442</v>
      </c>
      <c r="F2400" s="10">
        <v>653684.94999999995</v>
      </c>
      <c r="G2400">
        <v>17</v>
      </c>
      <c r="I2400" cm="1">
        <f t="array" ref="I2400">Calcular_Prima_Anual_Empleado(B2400, D2400, G2400, F2400)</f>
        <v>171527.65942808695</v>
      </c>
    </row>
    <row r="2401" spans="1:9" ht="13.95" customHeight="1" x14ac:dyDescent="0.3">
      <c r="A2401" s="9">
        <v>2400</v>
      </c>
      <c r="B2401" s="11" t="s">
        <v>1</v>
      </c>
      <c r="C2401" s="15">
        <v>31410</v>
      </c>
      <c r="D2401" s="24">
        <f t="shared" si="37"/>
        <v>39</v>
      </c>
      <c r="E2401" s="19">
        <v>40424</v>
      </c>
      <c r="F2401" s="10">
        <v>527803.6</v>
      </c>
      <c r="G2401">
        <v>14</v>
      </c>
      <c r="I2401" cm="1">
        <f t="array" ref="I2401">Calcular_Prima_Anual_Empleado(B2401, D2401, G2401, F2401)</f>
        <v>139231.08545255644</v>
      </c>
    </row>
    <row r="2402" spans="1:9" ht="13.95" customHeight="1" x14ac:dyDescent="0.3">
      <c r="A2402" s="9">
        <v>2401</v>
      </c>
      <c r="B2402" s="11" t="s">
        <v>1</v>
      </c>
      <c r="C2402" s="15">
        <v>31247</v>
      </c>
      <c r="D2402" s="24">
        <f t="shared" si="37"/>
        <v>39</v>
      </c>
      <c r="E2402" s="19">
        <v>40850</v>
      </c>
      <c r="F2402" s="10">
        <v>318019.84999999998</v>
      </c>
      <c r="G2402">
        <v>13</v>
      </c>
      <c r="I2402" cm="1">
        <f t="array" ref="I2402">Calcular_Prima_Anual_Empleado(B2402, D2402, G2402, F2402)</f>
        <v>85408.208586847701</v>
      </c>
    </row>
    <row r="2403" spans="1:9" ht="13.95" customHeight="1" x14ac:dyDescent="0.3">
      <c r="A2403" s="9">
        <v>2402</v>
      </c>
      <c r="B2403" s="11" t="s">
        <v>1</v>
      </c>
      <c r="C2403" s="15">
        <v>31395</v>
      </c>
      <c r="D2403" s="24">
        <f t="shared" si="37"/>
        <v>39</v>
      </c>
      <c r="E2403" s="19">
        <v>38994</v>
      </c>
      <c r="F2403" s="10">
        <v>726385.6</v>
      </c>
      <c r="G2403">
        <v>18</v>
      </c>
      <c r="I2403" cm="1">
        <f t="array" ref="I2403">Calcular_Prima_Anual_Empleado(B2403, D2403, G2403, F2403)</f>
        <v>190180.00086543369</v>
      </c>
    </row>
    <row r="2404" spans="1:9" ht="13.95" customHeight="1" x14ac:dyDescent="0.3">
      <c r="A2404" s="9">
        <v>2403</v>
      </c>
      <c r="B2404" s="11" t="s">
        <v>2</v>
      </c>
      <c r="C2404" s="15">
        <v>31410</v>
      </c>
      <c r="D2404" s="24">
        <f t="shared" si="37"/>
        <v>39</v>
      </c>
      <c r="E2404" s="19">
        <v>38103</v>
      </c>
      <c r="F2404" s="10">
        <v>810857.5</v>
      </c>
      <c r="G2404">
        <v>20</v>
      </c>
      <c r="I2404" cm="1">
        <f t="array" ref="I2404">Calcular_Prima_Anual_Empleado(B2404, D2404, G2404, F2404)</f>
        <v>262644.78390467173</v>
      </c>
    </row>
    <row r="2405" spans="1:9" ht="13.95" customHeight="1" x14ac:dyDescent="0.3">
      <c r="A2405" s="9">
        <v>2404</v>
      </c>
      <c r="B2405" s="11" t="s">
        <v>1</v>
      </c>
      <c r="C2405" s="15">
        <v>31398</v>
      </c>
      <c r="D2405" s="24">
        <f t="shared" si="37"/>
        <v>39</v>
      </c>
      <c r="E2405" s="19">
        <v>40315</v>
      </c>
      <c r="F2405" s="10">
        <v>591140</v>
      </c>
      <c r="G2405">
        <v>14</v>
      </c>
      <c r="I2405" cm="1">
        <f t="array" ref="I2405">Calcular_Prima_Anual_Empleado(B2405, D2405, G2405, F2405)</f>
        <v>155480.90107610825</v>
      </c>
    </row>
    <row r="2406" spans="1:9" ht="13.95" customHeight="1" x14ac:dyDescent="0.3">
      <c r="A2406" s="9">
        <v>2405</v>
      </c>
      <c r="B2406" s="11" t="s">
        <v>2</v>
      </c>
      <c r="C2406" s="15">
        <v>31402</v>
      </c>
      <c r="D2406" s="24">
        <f t="shared" si="37"/>
        <v>39</v>
      </c>
      <c r="E2406" s="19">
        <v>41410</v>
      </c>
      <c r="F2406" s="10">
        <v>1746891.9</v>
      </c>
      <c r="G2406">
        <v>11</v>
      </c>
      <c r="I2406" cm="1">
        <f t="array" ref="I2406">Calcular_Prima_Anual_Empleado(B2406, D2406, G2406, F2406)</f>
        <v>560888.24671062245</v>
      </c>
    </row>
    <row r="2407" spans="1:9" ht="13.95" customHeight="1" x14ac:dyDescent="0.3">
      <c r="A2407" s="9">
        <v>2406</v>
      </c>
      <c r="B2407" s="11" t="s">
        <v>1</v>
      </c>
      <c r="C2407" s="15">
        <v>31389</v>
      </c>
      <c r="D2407" s="24">
        <f t="shared" si="37"/>
        <v>39</v>
      </c>
      <c r="E2407" s="19">
        <v>38805</v>
      </c>
      <c r="F2407" s="10">
        <v>861436.26</v>
      </c>
      <c r="G2407">
        <v>18</v>
      </c>
      <c r="I2407" cm="1">
        <f t="array" ref="I2407">Calcular_Prima_Anual_Empleado(B2407, D2407, G2407, F2407)</f>
        <v>224829.08614402509</v>
      </c>
    </row>
    <row r="2408" spans="1:9" ht="13.95" customHeight="1" x14ac:dyDescent="0.3">
      <c r="A2408" s="9">
        <v>2407</v>
      </c>
      <c r="B2408" s="11" t="s">
        <v>2</v>
      </c>
      <c r="C2408" s="15">
        <v>31402</v>
      </c>
      <c r="D2408" s="24">
        <f t="shared" si="37"/>
        <v>39</v>
      </c>
      <c r="E2408" s="19">
        <v>40013</v>
      </c>
      <c r="F2408" s="10">
        <v>38575.800000000003</v>
      </c>
      <c r="G2408">
        <v>15</v>
      </c>
      <c r="I2408" cm="1">
        <f t="array" ref="I2408">Calcular_Prima_Anual_Empleado(B2408, D2408, G2408, F2408)</f>
        <v>16576.938033124377</v>
      </c>
    </row>
    <row r="2409" spans="1:9" ht="13.95" customHeight="1" x14ac:dyDescent="0.3">
      <c r="A2409" s="9">
        <v>2408</v>
      </c>
      <c r="B2409" s="11" t="s">
        <v>1</v>
      </c>
      <c r="C2409" s="15">
        <v>31394</v>
      </c>
      <c r="D2409" s="24">
        <f t="shared" si="37"/>
        <v>39</v>
      </c>
      <c r="E2409" s="19">
        <v>40483</v>
      </c>
      <c r="F2409" s="10">
        <v>1363076.55</v>
      </c>
      <c r="G2409">
        <v>14</v>
      </c>
      <c r="I2409" cm="1">
        <f t="array" ref="I2409">Calcular_Prima_Anual_Empleado(B2409, D2409, G2409, F2409)</f>
        <v>353531.73141349165</v>
      </c>
    </row>
    <row r="2410" spans="1:9" ht="13.95" customHeight="1" x14ac:dyDescent="0.3">
      <c r="A2410" s="9">
        <v>2409</v>
      </c>
      <c r="B2410" s="11" t="s">
        <v>2</v>
      </c>
      <c r="C2410" s="15">
        <v>31374</v>
      </c>
      <c r="D2410" s="24">
        <f t="shared" si="37"/>
        <v>39</v>
      </c>
      <c r="E2410" s="19">
        <v>38100</v>
      </c>
      <c r="F2410" s="10">
        <v>1704954.7</v>
      </c>
      <c r="G2410">
        <v>20</v>
      </c>
      <c r="I2410" cm="1">
        <f t="array" ref="I2410">Calcular_Prima_Anual_Empleado(B2410, D2410, G2410, F2410)</f>
        <v>547526.02866779652</v>
      </c>
    </row>
    <row r="2411" spans="1:9" ht="13.95" customHeight="1" x14ac:dyDescent="0.3">
      <c r="A2411" s="9">
        <v>2410</v>
      </c>
      <c r="B2411" s="11" t="s">
        <v>2</v>
      </c>
      <c r="C2411" s="15">
        <v>31430</v>
      </c>
      <c r="D2411" s="24">
        <f t="shared" si="37"/>
        <v>38</v>
      </c>
      <c r="E2411" s="19">
        <v>43651</v>
      </c>
      <c r="F2411" s="10">
        <v>846863.95</v>
      </c>
      <c r="G2411">
        <v>5</v>
      </c>
      <c r="I2411" cm="1">
        <f t="array" ref="I2411">Calcular_Prima_Anual_Empleado(B2411, D2411, G2411, F2411)</f>
        <v>28225.15223820684</v>
      </c>
    </row>
    <row r="2412" spans="1:9" ht="13.95" customHeight="1" x14ac:dyDescent="0.3">
      <c r="A2412" s="9">
        <v>2411</v>
      </c>
      <c r="B2412" s="11" t="s">
        <v>2</v>
      </c>
      <c r="C2412" s="15">
        <v>31346</v>
      </c>
      <c r="D2412" s="24">
        <f t="shared" si="37"/>
        <v>39</v>
      </c>
      <c r="E2412" s="19">
        <v>43059</v>
      </c>
      <c r="F2412" s="10">
        <v>469605.2</v>
      </c>
      <c r="G2412">
        <v>7</v>
      </c>
      <c r="I2412" cm="1">
        <f t="array" ref="I2412">Calcular_Prima_Anual_Empleado(B2412, D2412, G2412, F2412)</f>
        <v>18432.159132394216</v>
      </c>
    </row>
    <row r="2413" spans="1:9" ht="13.95" customHeight="1" x14ac:dyDescent="0.3">
      <c r="A2413" s="9">
        <v>2412</v>
      </c>
      <c r="B2413" s="11" t="s">
        <v>2</v>
      </c>
      <c r="C2413" s="15">
        <v>31384</v>
      </c>
      <c r="D2413" s="24">
        <f t="shared" si="37"/>
        <v>39</v>
      </c>
      <c r="E2413" s="19">
        <v>39869</v>
      </c>
      <c r="F2413" s="10">
        <v>1484527.6</v>
      </c>
      <c r="G2413">
        <v>15</v>
      </c>
      <c r="I2413" cm="1">
        <f t="array" ref="I2413">Calcular_Prima_Anual_Empleado(B2413, D2413, G2413, F2413)</f>
        <v>477292.56117955729</v>
      </c>
    </row>
    <row r="2414" spans="1:9" ht="13.95" customHeight="1" x14ac:dyDescent="0.3">
      <c r="A2414" s="9">
        <v>2413</v>
      </c>
      <c r="B2414" s="11" t="s">
        <v>1</v>
      </c>
      <c r="C2414" s="15">
        <v>31391</v>
      </c>
      <c r="D2414" s="24">
        <f t="shared" si="37"/>
        <v>39</v>
      </c>
      <c r="E2414" s="19">
        <v>43606</v>
      </c>
      <c r="F2414" s="10">
        <v>1264750.8</v>
      </c>
      <c r="G2414">
        <v>5</v>
      </c>
      <c r="I2414" cm="1">
        <f t="array" ref="I2414">Calcular_Prima_Anual_Empleado(B2414, D2414, G2414, F2414)</f>
        <v>37884.150277244858</v>
      </c>
    </row>
    <row r="2415" spans="1:9" ht="13.95" customHeight="1" x14ac:dyDescent="0.3">
      <c r="A2415" s="9">
        <v>2414</v>
      </c>
      <c r="B2415" s="11" t="s">
        <v>1</v>
      </c>
      <c r="C2415" s="15">
        <v>31390</v>
      </c>
      <c r="D2415" s="24">
        <f t="shared" si="37"/>
        <v>39</v>
      </c>
      <c r="E2415" s="19">
        <v>41593</v>
      </c>
      <c r="F2415" s="10">
        <v>1420347.2</v>
      </c>
      <c r="G2415">
        <v>11</v>
      </c>
      <c r="I2415" cm="1">
        <f t="array" ref="I2415">Calcular_Prima_Anual_Empleado(B2415, D2415, G2415, F2415)</f>
        <v>368225.2963009965</v>
      </c>
    </row>
    <row r="2416" spans="1:9" ht="13.95" customHeight="1" x14ac:dyDescent="0.3">
      <c r="A2416" s="9">
        <v>2415</v>
      </c>
      <c r="B2416" s="11" t="s">
        <v>2</v>
      </c>
      <c r="C2416" s="15">
        <v>31392</v>
      </c>
      <c r="D2416" s="24">
        <f t="shared" si="37"/>
        <v>39</v>
      </c>
      <c r="E2416" s="19">
        <v>42185</v>
      </c>
      <c r="F2416" s="10">
        <v>417449.2</v>
      </c>
      <c r="G2416">
        <v>9</v>
      </c>
      <c r="I2416" cm="1">
        <f t="array" ref="I2416">Calcular_Prima_Anual_Empleado(B2416, D2416, G2416, F2416)</f>
        <v>16861.008699686266</v>
      </c>
    </row>
    <row r="2417" spans="1:9" ht="13.95" customHeight="1" x14ac:dyDescent="0.3">
      <c r="A2417" s="9">
        <v>2416</v>
      </c>
      <c r="B2417" s="11" t="s">
        <v>2</v>
      </c>
      <c r="C2417" s="15">
        <v>31401</v>
      </c>
      <c r="D2417" s="24">
        <f t="shared" si="37"/>
        <v>39</v>
      </c>
      <c r="E2417" s="19">
        <v>40064</v>
      </c>
      <c r="F2417" s="10">
        <v>559797</v>
      </c>
      <c r="G2417">
        <v>15</v>
      </c>
      <c r="I2417" cm="1">
        <f t="array" ref="I2417">Calcular_Prima_Anual_Empleado(B2417, D2417, G2417, F2417)</f>
        <v>182650.76563590585</v>
      </c>
    </row>
    <row r="2418" spans="1:9" ht="13.95" customHeight="1" x14ac:dyDescent="0.3">
      <c r="A2418" s="9">
        <v>2417</v>
      </c>
      <c r="B2418" s="11" t="s">
        <v>1</v>
      </c>
      <c r="C2418" s="15">
        <v>31402</v>
      </c>
      <c r="D2418" s="24">
        <f t="shared" si="37"/>
        <v>39</v>
      </c>
      <c r="E2418" s="19">
        <v>44000</v>
      </c>
      <c r="F2418" s="10">
        <v>57753.55</v>
      </c>
      <c r="G2418">
        <v>4</v>
      </c>
      <c r="I2418" cm="1">
        <f t="array" ref="I2418">Calcular_Prima_Anual_Empleado(B2418, D2418, G2418, F2418)</f>
        <v>5371.5791985463266</v>
      </c>
    </row>
    <row r="2419" spans="1:9" ht="13.95" customHeight="1" x14ac:dyDescent="0.3">
      <c r="A2419" s="9">
        <v>2418</v>
      </c>
      <c r="B2419" s="11" t="s">
        <v>2</v>
      </c>
      <c r="C2419" s="15">
        <v>31394</v>
      </c>
      <c r="D2419" s="24">
        <f t="shared" si="37"/>
        <v>39</v>
      </c>
      <c r="E2419" s="19">
        <v>39549</v>
      </c>
      <c r="F2419" s="10">
        <v>577300.5</v>
      </c>
      <c r="G2419">
        <v>16</v>
      </c>
      <c r="I2419" cm="1">
        <f t="array" ref="I2419">Calcular_Prima_Anual_Empleado(B2419, D2419, G2419, F2419)</f>
        <v>188227.80901296966</v>
      </c>
    </row>
    <row r="2420" spans="1:9" ht="13.95" customHeight="1" x14ac:dyDescent="0.3">
      <c r="A2420" s="9">
        <v>2419</v>
      </c>
      <c r="B2420" s="11" t="s">
        <v>2</v>
      </c>
      <c r="C2420" s="15">
        <v>31382</v>
      </c>
      <c r="D2420" s="24">
        <f t="shared" si="37"/>
        <v>39</v>
      </c>
      <c r="E2420" s="19">
        <v>44045</v>
      </c>
      <c r="F2420" s="10">
        <v>370175</v>
      </c>
      <c r="G2420">
        <v>4</v>
      </c>
      <c r="I2420" cm="1">
        <f t="array" ref="I2420">Calcular_Prima_Anual_Empleado(B2420, D2420, G2420, F2420)</f>
        <v>15436.91789928129</v>
      </c>
    </row>
    <row r="2421" spans="1:9" ht="13.95" customHeight="1" x14ac:dyDescent="0.3">
      <c r="A2421" s="9">
        <v>2420</v>
      </c>
      <c r="B2421" s="11" t="s">
        <v>2</v>
      </c>
      <c r="C2421" s="15">
        <v>31413</v>
      </c>
      <c r="D2421" s="24">
        <f t="shared" si="37"/>
        <v>38</v>
      </c>
      <c r="E2421" s="19">
        <v>39069</v>
      </c>
      <c r="F2421" s="10">
        <v>1197383.5</v>
      </c>
      <c r="G2421">
        <v>18</v>
      </c>
      <c r="I2421" cm="1">
        <f t="array" ref="I2421">Calcular_Prima_Anual_Empleado(B2421, D2421, G2421, F2421)</f>
        <v>364644.48266742809</v>
      </c>
    </row>
    <row r="2422" spans="1:9" ht="13.95" customHeight="1" x14ac:dyDescent="0.3">
      <c r="A2422" s="9">
        <v>2421</v>
      </c>
      <c r="B2422" s="11" t="s">
        <v>2</v>
      </c>
      <c r="C2422" s="15">
        <v>31396</v>
      </c>
      <c r="D2422" s="24">
        <f t="shared" si="37"/>
        <v>39</v>
      </c>
      <c r="E2422" s="19">
        <v>39604</v>
      </c>
      <c r="F2422" s="10">
        <v>698749.6</v>
      </c>
      <c r="G2422">
        <v>16</v>
      </c>
      <c r="I2422" cm="1">
        <f t="array" ref="I2422">Calcular_Prima_Anual_Empleado(B2422, D2422, G2422, F2422)</f>
        <v>226924.46389944199</v>
      </c>
    </row>
    <row r="2423" spans="1:9" ht="13.95" customHeight="1" x14ac:dyDescent="0.3">
      <c r="A2423" s="9">
        <v>2422</v>
      </c>
      <c r="B2423" s="11" t="s">
        <v>2</v>
      </c>
      <c r="C2423" s="15">
        <v>31384</v>
      </c>
      <c r="D2423" s="24">
        <f t="shared" si="37"/>
        <v>39</v>
      </c>
      <c r="E2423" s="19">
        <v>40307</v>
      </c>
      <c r="F2423" s="10">
        <v>1838331.6</v>
      </c>
      <c r="G2423">
        <v>14</v>
      </c>
      <c r="I2423" cm="1">
        <f t="array" ref="I2423">Calcular_Prima_Anual_Empleado(B2423, D2423, G2423, F2423)</f>
        <v>590023.17248465074</v>
      </c>
    </row>
    <row r="2424" spans="1:9" ht="13.95" customHeight="1" x14ac:dyDescent="0.3">
      <c r="A2424" s="9">
        <v>2423</v>
      </c>
      <c r="B2424" s="11" t="s">
        <v>1</v>
      </c>
      <c r="C2424" s="15">
        <v>31359</v>
      </c>
      <c r="D2424" s="24">
        <f t="shared" si="37"/>
        <v>39</v>
      </c>
      <c r="E2424" s="19">
        <v>42221</v>
      </c>
      <c r="F2424" s="10">
        <v>1817477.8</v>
      </c>
      <c r="G2424">
        <v>9</v>
      </c>
      <c r="I2424" cm="1">
        <f t="array" ref="I2424">Calcular_Prima_Anual_Empleado(B2424, D2424, G2424, F2424)</f>
        <v>52772.813755654439</v>
      </c>
    </row>
    <row r="2425" spans="1:9" ht="13.95" customHeight="1" x14ac:dyDescent="0.3">
      <c r="A2425" s="9">
        <v>2424</v>
      </c>
      <c r="B2425" s="11" t="s">
        <v>2</v>
      </c>
      <c r="C2425" s="15">
        <v>31438</v>
      </c>
      <c r="D2425" s="24">
        <f t="shared" si="37"/>
        <v>38</v>
      </c>
      <c r="E2425" s="19">
        <v>43679</v>
      </c>
      <c r="F2425" s="10">
        <v>207829.25</v>
      </c>
      <c r="G2425">
        <v>5</v>
      </c>
      <c r="I2425" cm="1">
        <f t="array" ref="I2425">Calcular_Prima_Anual_Empleado(B2425, D2425, G2425, F2425)</f>
        <v>10033.87706738471</v>
      </c>
    </row>
    <row r="2426" spans="1:9" ht="13.95" customHeight="1" x14ac:dyDescent="0.3">
      <c r="A2426" s="9">
        <v>2425</v>
      </c>
      <c r="B2426" s="11" t="s">
        <v>2</v>
      </c>
      <c r="C2426" s="15">
        <v>31435</v>
      </c>
      <c r="D2426" s="24">
        <f t="shared" si="37"/>
        <v>38</v>
      </c>
      <c r="E2426" s="19">
        <v>42854</v>
      </c>
      <c r="F2426" s="10">
        <v>1339186.3</v>
      </c>
      <c r="G2426">
        <v>7</v>
      </c>
      <c r="I2426" cm="1">
        <f t="array" ref="I2426">Calcular_Prima_Anual_Empleado(B2426, D2426, G2426, F2426)</f>
        <v>42239.995785193882</v>
      </c>
    </row>
    <row r="2427" spans="1:9" ht="13.95" customHeight="1" x14ac:dyDescent="0.3">
      <c r="A2427" s="9">
        <v>2426</v>
      </c>
      <c r="B2427" s="11" t="s">
        <v>1</v>
      </c>
      <c r="C2427" s="15">
        <v>31440</v>
      </c>
      <c r="D2427" s="24">
        <f t="shared" si="37"/>
        <v>38</v>
      </c>
      <c r="E2427" s="19">
        <v>43101</v>
      </c>
      <c r="F2427" s="10">
        <v>354953</v>
      </c>
      <c r="G2427">
        <v>6</v>
      </c>
      <c r="I2427" cm="1">
        <f t="array" ref="I2427">Calcular_Prima_Anual_Empleado(B2427, D2427, G2427, F2427)</f>
        <v>12745.054397652755</v>
      </c>
    </row>
    <row r="2428" spans="1:9" ht="13.95" customHeight="1" x14ac:dyDescent="0.3">
      <c r="A2428" s="9">
        <v>2427</v>
      </c>
      <c r="B2428" s="11" t="s">
        <v>1</v>
      </c>
      <c r="C2428" s="15">
        <v>31390</v>
      </c>
      <c r="D2428" s="24">
        <f t="shared" si="37"/>
        <v>39</v>
      </c>
      <c r="E2428" s="19">
        <v>38354</v>
      </c>
      <c r="F2428" s="10">
        <v>1429878</v>
      </c>
      <c r="G2428">
        <v>19</v>
      </c>
      <c r="I2428" cm="1">
        <f t="array" ref="I2428">Calcular_Prima_Anual_Empleado(B2428, D2428, G2428, F2428)</f>
        <v>370670.55278455018</v>
      </c>
    </row>
    <row r="2429" spans="1:9" ht="13.95" customHeight="1" x14ac:dyDescent="0.3">
      <c r="A2429" s="9">
        <v>2428</v>
      </c>
      <c r="B2429" s="11" t="s">
        <v>2</v>
      </c>
      <c r="C2429" s="15">
        <v>31431</v>
      </c>
      <c r="D2429" s="24">
        <f t="shared" si="37"/>
        <v>38</v>
      </c>
      <c r="E2429" s="19">
        <v>44018</v>
      </c>
      <c r="F2429" s="10">
        <v>882803.55</v>
      </c>
      <c r="G2429">
        <v>4</v>
      </c>
      <c r="I2429" cm="1">
        <f t="array" ref="I2429">Calcular_Prima_Anual_Empleado(B2429, D2429, G2429, F2429)</f>
        <v>29248.237765689591</v>
      </c>
    </row>
    <row r="2430" spans="1:9" ht="13.95" customHeight="1" x14ac:dyDescent="0.3">
      <c r="A2430" s="9">
        <v>2429</v>
      </c>
      <c r="B2430" s="11" t="s">
        <v>2</v>
      </c>
      <c r="C2430" s="15">
        <v>31405</v>
      </c>
      <c r="D2430" s="24">
        <f t="shared" si="37"/>
        <v>39</v>
      </c>
      <c r="E2430" s="19">
        <v>42979</v>
      </c>
      <c r="F2430" s="10">
        <v>40813.65</v>
      </c>
      <c r="G2430">
        <v>7</v>
      </c>
      <c r="I2430" cm="1">
        <f t="array" ref="I2430">Calcular_Prima_Anual_Empleado(B2430, D2430, G2430, F2430)</f>
        <v>5515.2170869150405</v>
      </c>
    </row>
    <row r="2431" spans="1:9" ht="13.95" customHeight="1" x14ac:dyDescent="0.3">
      <c r="A2431" s="9">
        <v>2430</v>
      </c>
      <c r="B2431" s="11" t="s">
        <v>2</v>
      </c>
      <c r="C2431" s="15">
        <v>31421</v>
      </c>
      <c r="D2431" s="24">
        <f t="shared" si="37"/>
        <v>38</v>
      </c>
      <c r="E2431" s="19">
        <v>40112</v>
      </c>
      <c r="F2431" s="10">
        <v>614770.18999999994</v>
      </c>
      <c r="G2431">
        <v>15</v>
      </c>
      <c r="I2431" cm="1">
        <f t="array" ref="I2431">Calcular_Prima_Anual_Empleado(B2431, D2431, G2431, F2431)</f>
        <v>189222.20935516377</v>
      </c>
    </row>
    <row r="2432" spans="1:9" ht="13.95" customHeight="1" x14ac:dyDescent="0.3">
      <c r="A2432" s="9">
        <v>2431</v>
      </c>
      <c r="B2432" s="11" t="s">
        <v>2</v>
      </c>
      <c r="C2432" s="15">
        <v>31454</v>
      </c>
      <c r="D2432" s="24">
        <f t="shared" si="37"/>
        <v>38</v>
      </c>
      <c r="E2432" s="19">
        <v>39652</v>
      </c>
      <c r="F2432" s="10">
        <v>577746</v>
      </c>
      <c r="G2432">
        <v>16</v>
      </c>
      <c r="I2432" cm="1">
        <f t="array" ref="I2432">Calcular_Prima_Anual_Empleado(B2432, D2432, G2432, F2432)</f>
        <v>178074.39061181026</v>
      </c>
    </row>
    <row r="2433" spans="1:9" ht="13.95" customHeight="1" x14ac:dyDescent="0.3">
      <c r="A2433" s="9">
        <v>2432</v>
      </c>
      <c r="B2433" s="11" t="s">
        <v>2</v>
      </c>
      <c r="C2433" s="15">
        <v>31423</v>
      </c>
      <c r="D2433" s="24">
        <f t="shared" si="37"/>
        <v>38</v>
      </c>
      <c r="E2433" s="19">
        <v>42578</v>
      </c>
      <c r="F2433" s="10">
        <v>626931.94999999995</v>
      </c>
      <c r="G2433">
        <v>8</v>
      </c>
      <c r="I2433" cm="1">
        <f t="array" ref="I2433">Calcular_Prima_Anual_Empleado(B2433, D2433, G2433, F2433)</f>
        <v>21964.391232788425</v>
      </c>
    </row>
    <row r="2434" spans="1:9" ht="13.95" customHeight="1" x14ac:dyDescent="0.3">
      <c r="A2434" s="9">
        <v>2433</v>
      </c>
      <c r="B2434" s="11" t="s">
        <v>1</v>
      </c>
      <c r="C2434" s="15">
        <v>31441</v>
      </c>
      <c r="D2434" s="24">
        <f t="shared" si="37"/>
        <v>38</v>
      </c>
      <c r="E2434" s="19">
        <v>39220</v>
      </c>
      <c r="F2434" s="10">
        <v>641499</v>
      </c>
      <c r="G2434">
        <v>17</v>
      </c>
      <c r="I2434" cm="1">
        <f t="array" ref="I2434">Calcular_Prima_Anual_Empleado(B2434, D2434, G2434, F2434)</f>
        <v>159615.66903170085</v>
      </c>
    </row>
    <row r="2435" spans="1:9" ht="13.95" customHeight="1" x14ac:dyDescent="0.3">
      <c r="A2435" s="9">
        <v>2434</v>
      </c>
      <c r="B2435" s="11" t="s">
        <v>2</v>
      </c>
      <c r="C2435" s="15">
        <v>31452</v>
      </c>
      <c r="D2435" s="24">
        <f t="shared" ref="D2435:D2498" si="38">2024-YEAR(C2435)</f>
        <v>38</v>
      </c>
      <c r="E2435" s="19">
        <v>41646</v>
      </c>
      <c r="F2435" s="10">
        <v>498707.15</v>
      </c>
      <c r="G2435">
        <v>10</v>
      </c>
      <c r="I2435" cm="1">
        <f t="array" ref="I2435">Calcular_Prima_Anual_Empleado(B2435, D2435, G2435, F2435)</f>
        <v>18314.241060155186</v>
      </c>
    </row>
    <row r="2436" spans="1:9" ht="13.95" customHeight="1" x14ac:dyDescent="0.3">
      <c r="A2436" s="9">
        <v>2435</v>
      </c>
      <c r="B2436" s="11" t="s">
        <v>2</v>
      </c>
      <c r="C2436" s="15">
        <v>31451</v>
      </c>
      <c r="D2436" s="24">
        <f t="shared" si="38"/>
        <v>38</v>
      </c>
      <c r="E2436" s="19">
        <v>40992</v>
      </c>
      <c r="F2436" s="10">
        <v>572624</v>
      </c>
      <c r="G2436">
        <v>12</v>
      </c>
      <c r="I2436" cm="1">
        <f t="array" ref="I2436">Calcular_Prima_Anual_Empleado(B2436, D2436, G2436, F2436)</f>
        <v>176532.17921965139</v>
      </c>
    </row>
    <row r="2437" spans="1:9" ht="13.95" customHeight="1" x14ac:dyDescent="0.3">
      <c r="A2437" s="9">
        <v>2436</v>
      </c>
      <c r="B2437" s="11" t="s">
        <v>1</v>
      </c>
      <c r="C2437" s="15">
        <v>31450</v>
      </c>
      <c r="D2437" s="24">
        <f t="shared" si="38"/>
        <v>38</v>
      </c>
      <c r="E2437" s="19">
        <v>39941</v>
      </c>
      <c r="F2437" s="10">
        <v>655624.55000000005</v>
      </c>
      <c r="G2437">
        <v>15</v>
      </c>
      <c r="I2437" cm="1">
        <f t="array" ref="I2437">Calcular_Prima_Anual_Empleado(B2437, D2437, G2437, F2437)</f>
        <v>163049.16336266394</v>
      </c>
    </row>
    <row r="2438" spans="1:9" ht="13.95" customHeight="1" x14ac:dyDescent="0.3">
      <c r="A2438" s="9">
        <v>2437</v>
      </c>
      <c r="B2438" s="11" t="s">
        <v>2</v>
      </c>
      <c r="C2438" s="15">
        <v>31420</v>
      </c>
      <c r="D2438" s="24">
        <f t="shared" si="38"/>
        <v>38</v>
      </c>
      <c r="E2438" s="19">
        <v>39733</v>
      </c>
      <c r="F2438" s="10">
        <v>749124.5</v>
      </c>
      <c r="G2438">
        <v>16</v>
      </c>
      <c r="I2438" cm="1">
        <f t="array" ref="I2438">Calcular_Prima_Anual_Empleado(B2438, D2438, G2438, F2438)</f>
        <v>229675.69382756733</v>
      </c>
    </row>
    <row r="2439" spans="1:9" ht="13.95" customHeight="1" x14ac:dyDescent="0.3">
      <c r="A2439" s="9">
        <v>2438</v>
      </c>
      <c r="B2439" s="11" t="s">
        <v>1</v>
      </c>
      <c r="C2439" s="15">
        <v>31426</v>
      </c>
      <c r="D2439" s="24">
        <f t="shared" si="38"/>
        <v>38</v>
      </c>
      <c r="E2439" s="19">
        <v>41560</v>
      </c>
      <c r="F2439" s="10">
        <v>1785703.3</v>
      </c>
      <c r="G2439">
        <v>11</v>
      </c>
      <c r="I2439" cm="1">
        <f t="array" ref="I2439">Calcular_Prima_Anual_Empleado(B2439, D2439, G2439, F2439)</f>
        <v>437737.15651456849</v>
      </c>
    </row>
    <row r="2440" spans="1:9" ht="13.95" customHeight="1" x14ac:dyDescent="0.3">
      <c r="A2440" s="9">
        <v>2439</v>
      </c>
      <c r="B2440" s="11" t="s">
        <v>1</v>
      </c>
      <c r="C2440" s="15">
        <v>31439</v>
      </c>
      <c r="D2440" s="24">
        <f t="shared" si="38"/>
        <v>38</v>
      </c>
      <c r="E2440" s="19">
        <v>44172</v>
      </c>
      <c r="F2440" s="10">
        <v>583096.44999999995</v>
      </c>
      <c r="G2440">
        <v>4</v>
      </c>
      <c r="I2440" cm="1">
        <f t="array" ref="I2440">Calcular_Prima_Anual_Empleado(B2440, D2440, G2440, F2440)</f>
        <v>18567.278847434165</v>
      </c>
    </row>
    <row r="2441" spans="1:9" ht="13.95" customHeight="1" x14ac:dyDescent="0.3">
      <c r="A2441" s="9">
        <v>2440</v>
      </c>
      <c r="B2441" s="11" t="s">
        <v>2</v>
      </c>
      <c r="C2441" s="15">
        <v>31167</v>
      </c>
      <c r="D2441" s="24">
        <f t="shared" si="38"/>
        <v>39</v>
      </c>
      <c r="E2441" s="19">
        <v>39113</v>
      </c>
      <c r="F2441" s="10">
        <v>763949.5</v>
      </c>
      <c r="G2441">
        <v>17</v>
      </c>
      <c r="I2441" cm="1">
        <f t="array" ref="I2441">Calcular_Prima_Anual_Empleado(B2441, D2441, G2441, F2441)</f>
        <v>247698.74735590653</v>
      </c>
    </row>
    <row r="2442" spans="1:9" ht="13.95" customHeight="1" x14ac:dyDescent="0.3">
      <c r="A2442" s="9">
        <v>2441</v>
      </c>
      <c r="B2442" s="11" t="s">
        <v>1</v>
      </c>
      <c r="C2442" s="15">
        <v>31440</v>
      </c>
      <c r="D2442" s="24">
        <f t="shared" si="38"/>
        <v>38</v>
      </c>
      <c r="E2442" s="19">
        <v>39268</v>
      </c>
      <c r="F2442" s="10">
        <v>592562.69999999995</v>
      </c>
      <c r="G2442">
        <v>17</v>
      </c>
      <c r="I2442" cm="1">
        <f t="array" ref="I2442">Calcular_Prima_Anual_Empleado(B2442, D2442, G2442, F2442)</f>
        <v>147720.73335639539</v>
      </c>
    </row>
    <row r="2443" spans="1:9" ht="13.95" customHeight="1" x14ac:dyDescent="0.3">
      <c r="A2443" s="9">
        <v>2442</v>
      </c>
      <c r="B2443" s="11" t="s">
        <v>2</v>
      </c>
      <c r="C2443" s="15">
        <v>31447</v>
      </c>
      <c r="D2443" s="24">
        <f t="shared" si="38"/>
        <v>38</v>
      </c>
      <c r="E2443" s="19">
        <v>42942</v>
      </c>
      <c r="F2443" s="10">
        <v>574387.6</v>
      </c>
      <c r="G2443">
        <v>7</v>
      </c>
      <c r="I2443" cm="1">
        <f t="array" ref="I2443">Calcular_Prima_Anual_Empleado(B2443, D2443, G2443, F2443)</f>
        <v>20468.621551545784</v>
      </c>
    </row>
    <row r="2444" spans="1:9" ht="13.95" customHeight="1" x14ac:dyDescent="0.3">
      <c r="A2444" s="9">
        <v>2443</v>
      </c>
      <c r="B2444" s="11" t="s">
        <v>2</v>
      </c>
      <c r="C2444" s="15">
        <v>31448</v>
      </c>
      <c r="D2444" s="24">
        <f t="shared" si="38"/>
        <v>38</v>
      </c>
      <c r="E2444" s="19">
        <v>39647</v>
      </c>
      <c r="F2444" s="10">
        <v>905323.85</v>
      </c>
      <c r="G2444">
        <v>16</v>
      </c>
      <c r="I2444" cm="1">
        <f t="array" ref="I2444">Calcular_Prima_Anual_Empleado(B2444, D2444, G2444, F2444)</f>
        <v>276706.62256982009</v>
      </c>
    </row>
    <row r="2445" spans="1:9" ht="13.95" customHeight="1" x14ac:dyDescent="0.3">
      <c r="A2445" s="9">
        <v>2444</v>
      </c>
      <c r="B2445" s="11" t="s">
        <v>2</v>
      </c>
      <c r="C2445" s="15">
        <v>31434</v>
      </c>
      <c r="D2445" s="24">
        <f t="shared" si="38"/>
        <v>38</v>
      </c>
      <c r="E2445" s="19">
        <v>41731</v>
      </c>
      <c r="F2445" s="10">
        <v>593847.25</v>
      </c>
      <c r="G2445">
        <v>10</v>
      </c>
      <c r="I2445" cm="1">
        <f t="array" ref="I2445">Calcular_Prima_Anual_Empleado(B2445, D2445, G2445, F2445)</f>
        <v>21022.575582332989</v>
      </c>
    </row>
    <row r="2446" spans="1:9" ht="13.95" customHeight="1" x14ac:dyDescent="0.3">
      <c r="A2446" s="9">
        <v>2445</v>
      </c>
      <c r="B2446" s="11" t="s">
        <v>2</v>
      </c>
      <c r="C2446" s="15">
        <v>31453</v>
      </c>
      <c r="D2446" s="24">
        <f t="shared" si="38"/>
        <v>38</v>
      </c>
      <c r="E2446" s="19">
        <v>40148</v>
      </c>
      <c r="F2446" s="10">
        <v>1224314.2</v>
      </c>
      <c r="G2446">
        <v>15</v>
      </c>
      <c r="I2446" cm="1">
        <f t="array" ref="I2446">Calcular_Prima_Anual_Empleado(B2446, D2446, G2446, F2446)</f>
        <v>372753.19651725504</v>
      </c>
    </row>
    <row r="2447" spans="1:9" ht="13.95" customHeight="1" x14ac:dyDescent="0.3">
      <c r="A2447" s="9">
        <v>2446</v>
      </c>
      <c r="B2447" s="11" t="s">
        <v>2</v>
      </c>
      <c r="C2447" s="15">
        <v>31451</v>
      </c>
      <c r="D2447" s="24">
        <f t="shared" si="38"/>
        <v>38</v>
      </c>
      <c r="E2447" s="19">
        <v>38872</v>
      </c>
      <c r="F2447" s="10">
        <v>1135511.7</v>
      </c>
      <c r="G2447">
        <v>18</v>
      </c>
      <c r="I2447" cm="1">
        <f t="array" ref="I2447">Calcular_Prima_Anual_Empleado(B2447, D2447, G2447, F2447)</f>
        <v>346015.15919742046</v>
      </c>
    </row>
    <row r="2448" spans="1:9" ht="13.95" customHeight="1" x14ac:dyDescent="0.3">
      <c r="A2448" s="9">
        <v>2447</v>
      </c>
      <c r="B2448" s="11" t="s">
        <v>2</v>
      </c>
      <c r="C2448" s="15">
        <v>31453</v>
      </c>
      <c r="D2448" s="24">
        <f t="shared" si="38"/>
        <v>38</v>
      </c>
      <c r="E2448" s="19">
        <v>41885</v>
      </c>
      <c r="F2448" s="10">
        <v>395589.45</v>
      </c>
      <c r="G2448">
        <v>10</v>
      </c>
      <c r="I2448" cm="1">
        <f t="array" ref="I2448">Calcular_Prima_Anual_Empleado(B2448, D2448, G2448, F2448)</f>
        <v>15378.809767171746</v>
      </c>
    </row>
    <row r="2449" spans="1:9" ht="13.95" customHeight="1" x14ac:dyDescent="0.3">
      <c r="A2449" s="9">
        <v>2448</v>
      </c>
      <c r="B2449" s="11" t="s">
        <v>2</v>
      </c>
      <c r="C2449" s="15">
        <v>31436</v>
      </c>
      <c r="D2449" s="24">
        <f t="shared" si="38"/>
        <v>38</v>
      </c>
      <c r="E2449" s="19">
        <v>39726</v>
      </c>
      <c r="F2449" s="10">
        <v>514183.98</v>
      </c>
      <c r="G2449">
        <v>16</v>
      </c>
      <c r="I2449" cm="1">
        <f t="array" ref="I2449">Calcular_Prima_Anual_Empleado(B2449, D2449, G2449, F2449)</f>
        <v>158936.14942621221</v>
      </c>
    </row>
    <row r="2450" spans="1:9" ht="13.95" customHeight="1" x14ac:dyDescent="0.3">
      <c r="A2450" s="9">
        <v>2449</v>
      </c>
      <c r="B2450" s="11" t="s">
        <v>1</v>
      </c>
      <c r="C2450" s="15">
        <v>31447</v>
      </c>
      <c r="D2450" s="24">
        <f t="shared" si="38"/>
        <v>38</v>
      </c>
      <c r="E2450" s="19">
        <v>39727</v>
      </c>
      <c r="F2450" s="10">
        <v>633077.30000000005</v>
      </c>
      <c r="G2450">
        <v>16</v>
      </c>
      <c r="I2450" cm="1">
        <f t="array" ref="I2450">Calcular_Prima_Anual_Empleado(B2450, D2450, G2450, F2450)</f>
        <v>157568.60826542473</v>
      </c>
    </row>
    <row r="2451" spans="1:9" ht="13.95" customHeight="1" x14ac:dyDescent="0.3">
      <c r="A2451" s="9">
        <v>2450</v>
      </c>
      <c r="B2451" s="11" t="s">
        <v>2</v>
      </c>
      <c r="C2451" s="15">
        <v>31458</v>
      </c>
      <c r="D2451" s="24">
        <f t="shared" si="38"/>
        <v>38</v>
      </c>
      <c r="E2451" s="19">
        <v>40063</v>
      </c>
      <c r="F2451" s="10">
        <v>684931.6</v>
      </c>
      <c r="G2451">
        <v>15</v>
      </c>
      <c r="I2451" cm="1">
        <f t="array" ref="I2451">Calcular_Prima_Anual_Empleado(B2451, D2451, G2451, F2451)</f>
        <v>210347.4974832256</v>
      </c>
    </row>
    <row r="2452" spans="1:9" ht="13.95" customHeight="1" x14ac:dyDescent="0.3">
      <c r="A2452" s="9">
        <v>2451</v>
      </c>
      <c r="B2452" s="11" t="s">
        <v>2</v>
      </c>
      <c r="C2452" s="15">
        <v>31466</v>
      </c>
      <c r="D2452" s="24">
        <f t="shared" si="38"/>
        <v>38</v>
      </c>
      <c r="E2452" s="19">
        <v>39595</v>
      </c>
      <c r="F2452" s="10">
        <v>529110.75</v>
      </c>
      <c r="G2452">
        <v>16</v>
      </c>
      <c r="I2452" cm="1">
        <f t="array" ref="I2452">Calcular_Prima_Anual_Empleado(B2452, D2452, G2452, F2452)</f>
        <v>163430.53340554374</v>
      </c>
    </row>
    <row r="2453" spans="1:9" ht="13.95" customHeight="1" x14ac:dyDescent="0.3">
      <c r="A2453" s="9">
        <v>2452</v>
      </c>
      <c r="B2453" s="11" t="s">
        <v>1</v>
      </c>
      <c r="C2453" s="15">
        <v>31476</v>
      </c>
      <c r="D2453" s="24">
        <f t="shared" si="38"/>
        <v>38</v>
      </c>
      <c r="E2453" s="19">
        <v>40221</v>
      </c>
      <c r="F2453" s="10">
        <v>836753.55</v>
      </c>
      <c r="G2453">
        <v>14</v>
      </c>
      <c r="I2453" cm="1">
        <f t="array" ref="I2453">Calcular_Prima_Anual_Empleado(B2453, D2453, G2453, F2453)</f>
        <v>207076.14954536263</v>
      </c>
    </row>
    <row r="2454" spans="1:9" ht="13.95" customHeight="1" x14ac:dyDescent="0.3">
      <c r="A2454" s="9">
        <v>2453</v>
      </c>
      <c r="B2454" s="11" t="s">
        <v>1</v>
      </c>
      <c r="C2454" s="15">
        <v>31452</v>
      </c>
      <c r="D2454" s="24">
        <f t="shared" si="38"/>
        <v>38</v>
      </c>
      <c r="E2454" s="19">
        <v>41619</v>
      </c>
      <c r="F2454" s="10">
        <v>1770561</v>
      </c>
      <c r="G2454">
        <v>11</v>
      </c>
      <c r="I2454" cm="1">
        <f t="array" ref="I2454">Calcular_Prima_Anual_Empleado(B2454, D2454, G2454, F2454)</f>
        <v>434056.52098478435</v>
      </c>
    </row>
    <row r="2455" spans="1:9" ht="13.95" customHeight="1" x14ac:dyDescent="0.3">
      <c r="A2455" s="9">
        <v>2454</v>
      </c>
      <c r="B2455" s="11" t="s">
        <v>2</v>
      </c>
      <c r="C2455" s="15">
        <v>31472</v>
      </c>
      <c r="D2455" s="24">
        <f t="shared" si="38"/>
        <v>38</v>
      </c>
      <c r="E2455" s="19">
        <v>40748</v>
      </c>
      <c r="F2455" s="10">
        <v>539751</v>
      </c>
      <c r="G2455">
        <v>13</v>
      </c>
      <c r="I2455" cm="1">
        <f t="array" ref="I2455">Calcular_Prima_Anual_Empleado(B2455, D2455, G2455, F2455)</f>
        <v>166634.26530039322</v>
      </c>
    </row>
    <row r="2456" spans="1:9" ht="13.95" customHeight="1" x14ac:dyDescent="0.3">
      <c r="A2456" s="9">
        <v>2455</v>
      </c>
      <c r="B2456" s="11" t="s">
        <v>1</v>
      </c>
      <c r="C2456" s="15">
        <v>31474</v>
      </c>
      <c r="D2456" s="24">
        <f t="shared" si="38"/>
        <v>38</v>
      </c>
      <c r="E2456" s="19">
        <v>40178</v>
      </c>
      <c r="F2456" s="10">
        <v>522082</v>
      </c>
      <c r="G2456">
        <v>15</v>
      </c>
      <c r="I2456" cm="1">
        <f t="array" ref="I2456">Calcular_Prima_Anual_Empleado(B2456, D2456, G2456, F2456)</f>
        <v>130589.00511272972</v>
      </c>
    </row>
    <row r="2457" spans="1:9" ht="13.95" customHeight="1" x14ac:dyDescent="0.3">
      <c r="A2457" s="9">
        <v>2456</v>
      </c>
      <c r="B2457" s="11" t="s">
        <v>2</v>
      </c>
      <c r="C2457" s="15">
        <v>31474</v>
      </c>
      <c r="D2457" s="24">
        <f t="shared" si="38"/>
        <v>38</v>
      </c>
      <c r="E2457" s="19">
        <v>42847</v>
      </c>
      <c r="F2457" s="10">
        <v>615415.30000000005</v>
      </c>
      <c r="G2457">
        <v>7</v>
      </c>
      <c r="I2457" cm="1">
        <f t="array" ref="I2457">Calcular_Prima_Anual_Empleado(B2457, D2457, G2457, F2457)</f>
        <v>21636.549021409228</v>
      </c>
    </row>
    <row r="2458" spans="1:9" ht="13.95" customHeight="1" x14ac:dyDescent="0.3">
      <c r="A2458" s="9">
        <v>2457</v>
      </c>
      <c r="B2458" s="11" t="s">
        <v>2</v>
      </c>
      <c r="C2458" s="15">
        <v>31451</v>
      </c>
      <c r="D2458" s="24">
        <f t="shared" si="38"/>
        <v>38</v>
      </c>
      <c r="E2458" s="19">
        <v>38712</v>
      </c>
      <c r="F2458" s="10">
        <v>1013078.3</v>
      </c>
      <c r="G2458">
        <v>19</v>
      </c>
      <c r="I2458" cm="1">
        <f t="array" ref="I2458">Calcular_Prima_Anual_Empleado(B2458, D2458, G2458, F2458)</f>
        <v>309151.00764319371</v>
      </c>
    </row>
    <row r="2459" spans="1:9" ht="13.95" customHeight="1" x14ac:dyDescent="0.3">
      <c r="A2459" s="9">
        <v>2458</v>
      </c>
      <c r="B2459" s="11" t="s">
        <v>2</v>
      </c>
      <c r="C2459" s="15">
        <v>31459</v>
      </c>
      <c r="D2459" s="24">
        <f t="shared" si="38"/>
        <v>38</v>
      </c>
      <c r="E2459" s="19">
        <v>39436</v>
      </c>
      <c r="F2459" s="10">
        <v>336280.75</v>
      </c>
      <c r="G2459">
        <v>17</v>
      </c>
      <c r="I2459" cm="1">
        <f t="array" ref="I2459">Calcular_Prima_Anual_Empleado(B2459, D2459, G2459, F2459)</f>
        <v>105370.27906153654</v>
      </c>
    </row>
    <row r="2460" spans="1:9" ht="13.95" customHeight="1" x14ac:dyDescent="0.3">
      <c r="A2460" s="9">
        <v>2459</v>
      </c>
      <c r="B2460" s="11" t="s">
        <v>2</v>
      </c>
      <c r="C2460" s="15">
        <v>31463</v>
      </c>
      <c r="D2460" s="24">
        <f t="shared" si="38"/>
        <v>38</v>
      </c>
      <c r="E2460" s="19">
        <v>40539</v>
      </c>
      <c r="F2460" s="10">
        <v>234748.45</v>
      </c>
      <c r="G2460">
        <v>14</v>
      </c>
      <c r="I2460" cm="1">
        <f t="array" ref="I2460">Calcular_Prima_Anual_Empleado(B2460, D2460, G2460, F2460)</f>
        <v>74799.355646445299</v>
      </c>
    </row>
    <row r="2461" spans="1:9" ht="13.95" customHeight="1" x14ac:dyDescent="0.3">
      <c r="A2461" s="9">
        <v>2460</v>
      </c>
      <c r="B2461" s="11" t="s">
        <v>2</v>
      </c>
      <c r="C2461" s="15">
        <v>31464</v>
      </c>
      <c r="D2461" s="24">
        <f t="shared" si="38"/>
        <v>38</v>
      </c>
      <c r="E2461" s="19">
        <v>43342</v>
      </c>
      <c r="F2461" s="10">
        <v>560569.59999999998</v>
      </c>
      <c r="G2461">
        <v>6</v>
      </c>
      <c r="I2461" cm="1">
        <f t="array" ref="I2461">Calcular_Prima_Anual_Empleado(B2461, D2461, G2461, F2461)</f>
        <v>20075.267262161473</v>
      </c>
    </row>
    <row r="2462" spans="1:9" ht="13.95" customHeight="1" x14ac:dyDescent="0.3">
      <c r="A2462" s="9">
        <v>2461</v>
      </c>
      <c r="B2462" s="11" t="s">
        <v>1</v>
      </c>
      <c r="C2462" s="15">
        <v>31452</v>
      </c>
      <c r="D2462" s="24">
        <f t="shared" si="38"/>
        <v>38</v>
      </c>
      <c r="E2462" s="19">
        <v>41699</v>
      </c>
      <c r="F2462" s="10">
        <v>1880224.7</v>
      </c>
      <c r="G2462">
        <v>10</v>
      </c>
      <c r="I2462" cm="1">
        <f t="array" ref="I2462">Calcular_Prima_Anual_Empleado(B2462, D2462, G2462, F2462)</f>
        <v>51670.01228839939</v>
      </c>
    </row>
    <row r="2463" spans="1:9" ht="13.95" customHeight="1" x14ac:dyDescent="0.3">
      <c r="A2463" s="9">
        <v>2462</v>
      </c>
      <c r="B2463" s="11" t="s">
        <v>1</v>
      </c>
      <c r="C2463" s="15">
        <v>31446</v>
      </c>
      <c r="D2463" s="24">
        <f t="shared" si="38"/>
        <v>38</v>
      </c>
      <c r="E2463" s="19">
        <v>43782</v>
      </c>
      <c r="F2463" s="10">
        <v>151666.79999999999</v>
      </c>
      <c r="G2463">
        <v>5</v>
      </c>
      <c r="I2463" cm="1">
        <f t="array" ref="I2463">Calcular_Prima_Anual_Empleado(B2463, D2463, G2463, F2463)</f>
        <v>7557.1873607373627</v>
      </c>
    </row>
    <row r="2464" spans="1:9" ht="13.95" customHeight="1" x14ac:dyDescent="0.3">
      <c r="A2464" s="9">
        <v>2463</v>
      </c>
      <c r="B2464" s="11" t="s">
        <v>1</v>
      </c>
      <c r="C2464" s="15">
        <v>31453</v>
      </c>
      <c r="D2464" s="24">
        <f t="shared" si="38"/>
        <v>38</v>
      </c>
      <c r="E2464" s="19">
        <v>43713</v>
      </c>
      <c r="F2464" s="10">
        <v>258943.55</v>
      </c>
      <c r="G2464">
        <v>5</v>
      </c>
      <c r="I2464" cm="1">
        <f t="array" ref="I2464">Calcular_Prima_Anual_Empleado(B2464, D2464, G2464, F2464)</f>
        <v>10294.891716234259</v>
      </c>
    </row>
    <row r="2465" spans="1:9" ht="13.95" customHeight="1" x14ac:dyDescent="0.3">
      <c r="A2465" s="9">
        <v>2464</v>
      </c>
      <c r="B2465" s="11" t="s">
        <v>2</v>
      </c>
      <c r="C2465" s="15">
        <v>31475</v>
      </c>
      <c r="D2465" s="24">
        <f t="shared" si="38"/>
        <v>38</v>
      </c>
      <c r="E2465" s="19">
        <v>39884</v>
      </c>
      <c r="F2465" s="10">
        <v>646851.5</v>
      </c>
      <c r="G2465">
        <v>15</v>
      </c>
      <c r="I2465" cm="1">
        <f t="array" ref="I2465">Calcular_Prima_Anual_Empleado(B2465, D2465, G2465, F2465)</f>
        <v>198881.7489407518</v>
      </c>
    </row>
    <row r="2466" spans="1:9" ht="13.95" customHeight="1" x14ac:dyDescent="0.3">
      <c r="A2466" s="9">
        <v>2465</v>
      </c>
      <c r="B2466" s="11" t="s">
        <v>2</v>
      </c>
      <c r="C2466" s="15">
        <v>31481</v>
      </c>
      <c r="D2466" s="24">
        <f t="shared" si="38"/>
        <v>38</v>
      </c>
      <c r="E2466" s="19">
        <v>41455</v>
      </c>
      <c r="F2466" s="10">
        <v>646633.5</v>
      </c>
      <c r="G2466">
        <v>11</v>
      </c>
      <c r="I2466" cm="1">
        <f t="array" ref="I2466">Calcular_Prima_Anual_Empleado(B2466, D2466, G2466, F2466)</f>
        <v>198816.11011148768</v>
      </c>
    </row>
    <row r="2467" spans="1:9" ht="13.95" customHeight="1" x14ac:dyDescent="0.3">
      <c r="A2467" s="9">
        <v>2466</v>
      </c>
      <c r="B2467" s="11" t="s">
        <v>2</v>
      </c>
      <c r="C2467" s="15">
        <v>31474</v>
      </c>
      <c r="D2467" s="24">
        <f t="shared" si="38"/>
        <v>38</v>
      </c>
      <c r="E2467" s="19">
        <v>40488</v>
      </c>
      <c r="F2467" s="10">
        <v>1395023.21</v>
      </c>
      <c r="G2467">
        <v>14</v>
      </c>
      <c r="I2467" cm="1">
        <f t="array" ref="I2467">Calcular_Prima_Anual_Empleado(B2467, D2467, G2467, F2467)</f>
        <v>424152.91927519557</v>
      </c>
    </row>
    <row r="2468" spans="1:9" ht="13.95" customHeight="1" x14ac:dyDescent="0.3">
      <c r="A2468" s="9">
        <v>2467</v>
      </c>
      <c r="B2468" s="11" t="s">
        <v>2</v>
      </c>
      <c r="C2468" s="15">
        <v>31471</v>
      </c>
      <c r="D2468" s="24">
        <f t="shared" si="38"/>
        <v>38</v>
      </c>
      <c r="E2468" s="19">
        <v>44105</v>
      </c>
      <c r="F2468" s="10">
        <v>222293.99</v>
      </c>
      <c r="G2468">
        <v>4</v>
      </c>
      <c r="I2468" cm="1">
        <f t="array" ref="I2468">Calcular_Prima_Anual_Empleado(B2468, D2468, G2468, F2468)</f>
        <v>10445.64197720009</v>
      </c>
    </row>
    <row r="2469" spans="1:9" ht="13.95" customHeight="1" x14ac:dyDescent="0.3">
      <c r="A2469" s="9">
        <v>2468</v>
      </c>
      <c r="B2469" s="11" t="s">
        <v>1</v>
      </c>
      <c r="C2469" s="15">
        <v>31485</v>
      </c>
      <c r="D2469" s="24">
        <f t="shared" si="38"/>
        <v>38</v>
      </c>
      <c r="E2469" s="19">
        <v>40168</v>
      </c>
      <c r="F2469" s="10">
        <v>679591</v>
      </c>
      <c r="G2469">
        <v>15</v>
      </c>
      <c r="I2469" cm="1">
        <f t="array" ref="I2469">Calcular_Prima_Anual_Empleado(B2469, D2469, G2469, F2469)</f>
        <v>168874.68309168768</v>
      </c>
    </row>
    <row r="2470" spans="1:9" ht="13.95" customHeight="1" x14ac:dyDescent="0.3">
      <c r="A2470" s="9">
        <v>2469</v>
      </c>
      <c r="B2470" s="11" t="s">
        <v>1</v>
      </c>
      <c r="C2470" s="15">
        <v>31489</v>
      </c>
      <c r="D2470" s="24">
        <f t="shared" si="38"/>
        <v>38</v>
      </c>
      <c r="E2470" s="19">
        <v>41414</v>
      </c>
      <c r="F2470" s="10">
        <v>563525.80000000005</v>
      </c>
      <c r="G2470">
        <v>11</v>
      </c>
      <c r="I2470" cm="1">
        <f t="array" ref="I2470">Calcular_Prima_Anual_Empleado(B2470, D2470, G2470, F2470)</f>
        <v>140662.74046134052</v>
      </c>
    </row>
    <row r="2471" spans="1:9" ht="13.95" customHeight="1" x14ac:dyDescent="0.3">
      <c r="A2471" s="9">
        <v>2470</v>
      </c>
      <c r="B2471" s="11" t="s">
        <v>2</v>
      </c>
      <c r="C2471" s="15">
        <v>31489</v>
      </c>
      <c r="D2471" s="24">
        <f t="shared" si="38"/>
        <v>38</v>
      </c>
      <c r="E2471" s="19">
        <v>38705</v>
      </c>
      <c r="F2471" s="10">
        <v>753798.45</v>
      </c>
      <c r="G2471">
        <v>19</v>
      </c>
      <c r="I2471" cm="1">
        <f t="array" ref="I2471">Calcular_Prima_Anual_Empleado(B2471, D2471, G2471, F2471)</f>
        <v>231082.99935985575</v>
      </c>
    </row>
    <row r="2472" spans="1:9" ht="13.95" customHeight="1" x14ac:dyDescent="0.3">
      <c r="A2472" s="9">
        <v>2471</v>
      </c>
      <c r="B2472" s="11" t="s">
        <v>1</v>
      </c>
      <c r="C2472" s="15">
        <v>31490</v>
      </c>
      <c r="D2472" s="24">
        <f t="shared" si="38"/>
        <v>38</v>
      </c>
      <c r="E2472" s="19">
        <v>40416</v>
      </c>
      <c r="F2472" s="10">
        <v>497014.6</v>
      </c>
      <c r="G2472">
        <v>14</v>
      </c>
      <c r="I2472" cm="1">
        <f t="array" ref="I2472">Calcular_Prima_Anual_Empleado(B2472, D2472, G2472, F2472)</f>
        <v>124495.87770940844</v>
      </c>
    </row>
    <row r="2473" spans="1:9" ht="13.95" customHeight="1" x14ac:dyDescent="0.3">
      <c r="A2473" s="9">
        <v>2472</v>
      </c>
      <c r="B2473" s="11" t="s">
        <v>2</v>
      </c>
      <c r="C2473" s="15">
        <v>31493</v>
      </c>
      <c r="D2473" s="24">
        <f t="shared" si="38"/>
        <v>38</v>
      </c>
      <c r="E2473" s="19">
        <v>40250</v>
      </c>
      <c r="F2473" s="10">
        <v>85739.15</v>
      </c>
      <c r="G2473">
        <v>14</v>
      </c>
      <c r="I2473" cm="1">
        <f t="array" ref="I2473">Calcular_Prima_Anual_Empleado(B2473, D2473, G2473, F2473)</f>
        <v>29933.31894249636</v>
      </c>
    </row>
    <row r="2474" spans="1:9" ht="13.95" customHeight="1" x14ac:dyDescent="0.3">
      <c r="A2474" s="9">
        <v>2473</v>
      </c>
      <c r="B2474" s="11" t="s">
        <v>1</v>
      </c>
      <c r="C2474" s="15">
        <v>31501</v>
      </c>
      <c r="D2474" s="24">
        <f t="shared" si="38"/>
        <v>38</v>
      </c>
      <c r="E2474" s="19">
        <v>39825</v>
      </c>
      <c r="F2474" s="10">
        <v>1573949.5</v>
      </c>
      <c r="G2474">
        <v>15</v>
      </c>
      <c r="I2474" cm="1">
        <f t="array" ref="I2474">Calcular_Prima_Anual_Empleado(B2474, D2474, G2474, F2474)</f>
        <v>386266.20693314349</v>
      </c>
    </row>
    <row r="2475" spans="1:9" ht="13.95" customHeight="1" x14ac:dyDescent="0.3">
      <c r="A2475" s="9">
        <v>2474</v>
      </c>
      <c r="B2475" s="11" t="s">
        <v>2</v>
      </c>
      <c r="C2475" s="15">
        <v>31499</v>
      </c>
      <c r="D2475" s="24">
        <f t="shared" si="38"/>
        <v>38</v>
      </c>
      <c r="E2475" s="19">
        <v>40855</v>
      </c>
      <c r="F2475" s="10">
        <v>575114.68000000005</v>
      </c>
      <c r="G2475">
        <v>13</v>
      </c>
      <c r="I2475" cm="1">
        <f t="array" ref="I2475">Calcular_Prima_Anual_Empleado(B2475, D2475, G2475, F2475)</f>
        <v>177282.11187685997</v>
      </c>
    </row>
    <row r="2476" spans="1:9" ht="13.95" customHeight="1" x14ac:dyDescent="0.3">
      <c r="A2476" s="9">
        <v>2475</v>
      </c>
      <c r="B2476" s="11" t="s">
        <v>1</v>
      </c>
      <c r="C2476" s="15">
        <v>31500</v>
      </c>
      <c r="D2476" s="24">
        <f t="shared" si="38"/>
        <v>38</v>
      </c>
      <c r="E2476" s="19">
        <v>39079</v>
      </c>
      <c r="F2476" s="10">
        <v>731803.5</v>
      </c>
      <c r="G2476">
        <v>18</v>
      </c>
      <c r="I2476" cm="1">
        <f t="array" ref="I2476">Calcular_Prima_Anual_Empleado(B2476, D2476, G2476, F2476)</f>
        <v>181565.96398024861</v>
      </c>
    </row>
    <row r="2477" spans="1:9" ht="13.95" customHeight="1" x14ac:dyDescent="0.3">
      <c r="A2477" s="9">
        <v>2476</v>
      </c>
      <c r="B2477" s="11" t="s">
        <v>2</v>
      </c>
      <c r="C2477" s="15">
        <v>31481</v>
      </c>
      <c r="D2477" s="24">
        <f t="shared" si="38"/>
        <v>38</v>
      </c>
      <c r="E2477" s="19">
        <v>39204</v>
      </c>
      <c r="F2477" s="10">
        <v>664456.5</v>
      </c>
      <c r="G2477">
        <v>17</v>
      </c>
      <c r="I2477" cm="1">
        <f t="array" ref="I2477">Calcular_Prima_Anual_Empleado(B2477, D2477, G2477, F2477)</f>
        <v>204182.53604714727</v>
      </c>
    </row>
    <row r="2478" spans="1:9" ht="13.95" customHeight="1" x14ac:dyDescent="0.3">
      <c r="A2478" s="9">
        <v>2477</v>
      </c>
      <c r="B2478" s="11" t="s">
        <v>2</v>
      </c>
      <c r="C2478" s="15">
        <v>31395</v>
      </c>
      <c r="D2478" s="24">
        <f t="shared" si="38"/>
        <v>39</v>
      </c>
      <c r="E2478" s="19">
        <v>40546</v>
      </c>
      <c r="F2478" s="10">
        <v>538797.14</v>
      </c>
      <c r="G2478">
        <v>13</v>
      </c>
      <c r="I2478" cm="1">
        <f t="array" ref="I2478">Calcular_Prima_Anual_Empleado(B2478, D2478, G2478, F2478)</f>
        <v>175959.69641362061</v>
      </c>
    </row>
    <row r="2479" spans="1:9" ht="13.95" customHeight="1" x14ac:dyDescent="0.3">
      <c r="A2479" s="9">
        <v>2478</v>
      </c>
      <c r="B2479" s="11" t="s">
        <v>2</v>
      </c>
      <c r="C2479" s="15">
        <v>31480</v>
      </c>
      <c r="D2479" s="24">
        <f t="shared" si="38"/>
        <v>38</v>
      </c>
      <c r="E2479" s="19">
        <v>39343</v>
      </c>
      <c r="F2479" s="10">
        <v>712567.6</v>
      </c>
      <c r="G2479">
        <v>17</v>
      </c>
      <c r="I2479" cm="1">
        <f t="array" ref="I2479">Calcular_Prima_Anual_Empleado(B2479, D2479, G2479, F2479)</f>
        <v>218668.57402241029</v>
      </c>
    </row>
    <row r="2480" spans="1:9" ht="13.95" customHeight="1" x14ac:dyDescent="0.3">
      <c r="A2480" s="9">
        <v>2479</v>
      </c>
      <c r="B2480" s="11" t="s">
        <v>2</v>
      </c>
      <c r="C2480" s="15">
        <v>31508</v>
      </c>
      <c r="D2480" s="24">
        <f t="shared" si="38"/>
        <v>38</v>
      </c>
      <c r="E2480" s="19">
        <v>41455</v>
      </c>
      <c r="F2480" s="10">
        <v>1631477.9</v>
      </c>
      <c r="G2480">
        <v>11</v>
      </c>
      <c r="I2480" cm="1">
        <f t="array" ref="I2480">Calcular_Prima_Anual_Empleado(B2480, D2480, G2480, F2480)</f>
        <v>495348.37352107727</v>
      </c>
    </row>
    <row r="2481" spans="1:9" ht="13.95" customHeight="1" x14ac:dyDescent="0.3">
      <c r="A2481" s="9">
        <v>2480</v>
      </c>
      <c r="B2481" s="11" t="s">
        <v>1</v>
      </c>
      <c r="C2481" s="15">
        <v>31463</v>
      </c>
      <c r="D2481" s="24">
        <f t="shared" si="38"/>
        <v>38</v>
      </c>
      <c r="E2481" s="19">
        <v>40994</v>
      </c>
      <c r="F2481" s="10">
        <v>533744.94999999995</v>
      </c>
      <c r="G2481">
        <v>12</v>
      </c>
      <c r="I2481" cm="1">
        <f t="array" ref="I2481">Calcular_Prima_Anual_Empleado(B2481, D2481, G2481, F2481)</f>
        <v>133423.91580345016</v>
      </c>
    </row>
    <row r="2482" spans="1:9" ht="13.95" customHeight="1" x14ac:dyDescent="0.3">
      <c r="A2482" s="9">
        <v>2481</v>
      </c>
      <c r="B2482" s="11" t="s">
        <v>2</v>
      </c>
      <c r="C2482" s="15">
        <v>31473</v>
      </c>
      <c r="D2482" s="24">
        <f t="shared" si="38"/>
        <v>38</v>
      </c>
      <c r="E2482" s="19">
        <v>41643</v>
      </c>
      <c r="F2482" s="10">
        <v>1477094.5</v>
      </c>
      <c r="G2482">
        <v>10</v>
      </c>
      <c r="I2482" cm="1">
        <f t="array" ref="I2482">Calcular_Prima_Anual_Empleado(B2482, D2482, G2482, F2482)</f>
        <v>46165.801401872879</v>
      </c>
    </row>
    <row r="2483" spans="1:9" ht="13.95" customHeight="1" x14ac:dyDescent="0.3">
      <c r="A2483" s="9">
        <v>2482</v>
      </c>
      <c r="B2483" s="11" t="s">
        <v>1</v>
      </c>
      <c r="C2483" s="15">
        <v>31476</v>
      </c>
      <c r="D2483" s="24">
        <f t="shared" si="38"/>
        <v>38</v>
      </c>
      <c r="E2483" s="19">
        <v>38308</v>
      </c>
      <c r="F2483" s="10">
        <v>658556</v>
      </c>
      <c r="G2483">
        <v>20</v>
      </c>
      <c r="I2483" cm="1">
        <f t="array" ref="I2483">Calcular_Prima_Anual_Empleado(B2483, D2483, G2483, F2483)</f>
        <v>163761.7102692624</v>
      </c>
    </row>
    <row r="2484" spans="1:9" ht="13.95" customHeight="1" x14ac:dyDescent="0.3">
      <c r="A2484" s="9">
        <v>2483</v>
      </c>
      <c r="B2484" s="11" t="s">
        <v>2</v>
      </c>
      <c r="C2484" s="15">
        <v>31498</v>
      </c>
      <c r="D2484" s="24">
        <f t="shared" si="38"/>
        <v>38</v>
      </c>
      <c r="E2484" s="19">
        <v>42650</v>
      </c>
      <c r="F2484" s="10">
        <v>1257094.8</v>
      </c>
      <c r="G2484">
        <v>8</v>
      </c>
      <c r="I2484" cm="1">
        <f t="array" ref="I2484">Calcular_Prima_Anual_Empleado(B2484, D2484, G2484, F2484)</f>
        <v>39903.113193864272</v>
      </c>
    </row>
    <row r="2485" spans="1:9" ht="13.95" customHeight="1" x14ac:dyDescent="0.3">
      <c r="A2485" s="9">
        <v>2484</v>
      </c>
      <c r="B2485" s="11" t="s">
        <v>1</v>
      </c>
      <c r="C2485" s="15">
        <v>31493</v>
      </c>
      <c r="D2485" s="24">
        <f t="shared" si="38"/>
        <v>38</v>
      </c>
      <c r="E2485" s="19">
        <v>38597</v>
      </c>
      <c r="F2485" s="10">
        <v>830158.4</v>
      </c>
      <c r="G2485">
        <v>19</v>
      </c>
      <c r="I2485" cm="1">
        <f t="array" ref="I2485">Calcular_Prima_Anual_Empleado(B2485, D2485, G2485, F2485)</f>
        <v>205473.06788575629</v>
      </c>
    </row>
    <row r="2486" spans="1:9" ht="13.95" customHeight="1" x14ac:dyDescent="0.3">
      <c r="A2486" s="9">
        <v>2485</v>
      </c>
      <c r="B2486" s="11" t="s">
        <v>1</v>
      </c>
      <c r="C2486" s="15">
        <v>31500</v>
      </c>
      <c r="D2486" s="24">
        <f t="shared" si="38"/>
        <v>38</v>
      </c>
      <c r="E2486" s="19">
        <v>39827</v>
      </c>
      <c r="F2486" s="10">
        <v>735436.35</v>
      </c>
      <c r="G2486">
        <v>15</v>
      </c>
      <c r="I2486" cm="1">
        <f t="array" ref="I2486">Calcular_Prima_Anual_Empleado(B2486, D2486, G2486, F2486)</f>
        <v>182449.00003054322</v>
      </c>
    </row>
    <row r="2487" spans="1:9" ht="13.95" customHeight="1" x14ac:dyDescent="0.3">
      <c r="A2487" s="9">
        <v>2486</v>
      </c>
      <c r="B2487" s="11" t="s">
        <v>2</v>
      </c>
      <c r="C2487" s="15">
        <v>31503</v>
      </c>
      <c r="D2487" s="24">
        <f t="shared" si="38"/>
        <v>38</v>
      </c>
      <c r="E2487" s="19">
        <v>43778</v>
      </c>
      <c r="F2487" s="10">
        <v>1674006.87</v>
      </c>
      <c r="G2487">
        <v>5</v>
      </c>
      <c r="I2487" cm="1">
        <f t="array" ref="I2487">Calcular_Prima_Anual_Empleado(B2487, D2487, G2487, F2487)</f>
        <v>51771.267125735358</v>
      </c>
    </row>
    <row r="2488" spans="1:9" ht="13.95" customHeight="1" x14ac:dyDescent="0.3">
      <c r="A2488" s="9">
        <v>2487</v>
      </c>
      <c r="B2488" s="11" t="s">
        <v>2</v>
      </c>
      <c r="C2488" s="15">
        <v>31475</v>
      </c>
      <c r="D2488" s="24">
        <f t="shared" si="38"/>
        <v>38</v>
      </c>
      <c r="E2488" s="19">
        <v>39106</v>
      </c>
      <c r="F2488" s="10">
        <v>618856.63</v>
      </c>
      <c r="G2488">
        <v>17</v>
      </c>
      <c r="I2488" cm="1">
        <f t="array" ref="I2488">Calcular_Prima_Anual_Empleado(B2488, D2488, G2488, F2488)</f>
        <v>190452.61824258548</v>
      </c>
    </row>
    <row r="2489" spans="1:9" ht="13.95" customHeight="1" x14ac:dyDescent="0.3">
      <c r="A2489" s="9">
        <v>2488</v>
      </c>
      <c r="B2489" s="11" t="s">
        <v>2</v>
      </c>
      <c r="C2489" s="15">
        <v>31492</v>
      </c>
      <c r="D2489" s="24">
        <f t="shared" si="38"/>
        <v>38</v>
      </c>
      <c r="E2489" s="19">
        <v>38749</v>
      </c>
      <c r="F2489" s="10">
        <v>585139.85</v>
      </c>
      <c r="G2489">
        <v>18</v>
      </c>
      <c r="I2489" cm="1">
        <f t="array" ref="I2489">Calcular_Prima_Anual_Empleado(B2489, D2489, G2489, F2489)</f>
        <v>180300.64592260966</v>
      </c>
    </row>
    <row r="2490" spans="1:9" ht="13.95" customHeight="1" x14ac:dyDescent="0.3">
      <c r="A2490" s="9">
        <v>2489</v>
      </c>
      <c r="B2490" s="11" t="s">
        <v>1</v>
      </c>
      <c r="C2490" s="15">
        <v>31519</v>
      </c>
      <c r="D2490" s="24">
        <f t="shared" si="38"/>
        <v>38</v>
      </c>
      <c r="E2490" s="19">
        <v>39502</v>
      </c>
      <c r="F2490" s="10">
        <v>693928.3</v>
      </c>
      <c r="G2490">
        <v>16</v>
      </c>
      <c r="I2490" cm="1">
        <f t="array" ref="I2490">Calcular_Prima_Anual_Empleado(B2490, D2490, G2490, F2490)</f>
        <v>172359.64744856703</v>
      </c>
    </row>
    <row r="2491" spans="1:9" ht="13.95" customHeight="1" x14ac:dyDescent="0.3">
      <c r="A2491" s="9">
        <v>2490</v>
      </c>
      <c r="B2491" s="11" t="s">
        <v>1</v>
      </c>
      <c r="C2491" s="15">
        <v>31512</v>
      </c>
      <c r="D2491" s="24">
        <f t="shared" si="38"/>
        <v>38</v>
      </c>
      <c r="E2491" s="19">
        <v>44136</v>
      </c>
      <c r="F2491" s="10">
        <v>123900</v>
      </c>
      <c r="G2491">
        <v>4</v>
      </c>
      <c r="I2491" cm="1">
        <f t="array" ref="I2491">Calcular_Prima_Anual_Empleado(B2491, D2491, G2491, F2491)</f>
        <v>6848.5781858862301</v>
      </c>
    </row>
    <row r="2492" spans="1:9" ht="13.95" customHeight="1" x14ac:dyDescent="0.3">
      <c r="A2492" s="9">
        <v>2491</v>
      </c>
      <c r="B2492" s="11" t="s">
        <v>2</v>
      </c>
      <c r="C2492" s="15">
        <v>31522</v>
      </c>
      <c r="D2492" s="24">
        <f t="shared" si="38"/>
        <v>38</v>
      </c>
      <c r="E2492" s="19">
        <v>43093</v>
      </c>
      <c r="F2492" s="10">
        <v>920935.75</v>
      </c>
      <c r="G2492">
        <v>7</v>
      </c>
      <c r="I2492" cm="1">
        <f t="array" ref="I2492">Calcular_Prima_Anual_Empleado(B2492, D2492, G2492, F2492)</f>
        <v>30333.73960630767</v>
      </c>
    </row>
    <row r="2493" spans="1:9" ht="13.95" customHeight="1" x14ac:dyDescent="0.3">
      <c r="A2493" s="9">
        <v>2492</v>
      </c>
      <c r="B2493" s="11" t="s">
        <v>1</v>
      </c>
      <c r="C2493" s="15">
        <v>31527</v>
      </c>
      <c r="D2493" s="24">
        <f t="shared" si="38"/>
        <v>38</v>
      </c>
      <c r="E2493" s="19">
        <v>39816</v>
      </c>
      <c r="F2493" s="10">
        <v>570363</v>
      </c>
      <c r="G2493">
        <v>15</v>
      </c>
      <c r="I2493" cm="1">
        <f t="array" ref="I2493">Calcular_Prima_Anual_Empleado(B2493, D2493, G2493, F2493)</f>
        <v>142324.65716119722</v>
      </c>
    </row>
    <row r="2494" spans="1:9" ht="13.95" customHeight="1" x14ac:dyDescent="0.3">
      <c r="A2494" s="9">
        <v>2493</v>
      </c>
      <c r="B2494" s="11" t="s">
        <v>1</v>
      </c>
      <c r="C2494" s="15">
        <v>31516</v>
      </c>
      <c r="D2494" s="24">
        <f t="shared" si="38"/>
        <v>38</v>
      </c>
      <c r="E2494" s="19">
        <v>40148</v>
      </c>
      <c r="F2494" s="10">
        <v>898331</v>
      </c>
      <c r="G2494">
        <v>15</v>
      </c>
      <c r="I2494" cm="1">
        <f t="array" ref="I2494">Calcular_Prima_Anual_Empleado(B2494, D2494, G2494, F2494)</f>
        <v>222043.76677019027</v>
      </c>
    </row>
    <row r="2495" spans="1:9" ht="13.95" customHeight="1" x14ac:dyDescent="0.3">
      <c r="A2495" s="9">
        <v>2494</v>
      </c>
      <c r="B2495" s="11" t="s">
        <v>1</v>
      </c>
      <c r="C2495" s="15">
        <v>31495</v>
      </c>
      <c r="D2495" s="24">
        <f t="shared" si="38"/>
        <v>38</v>
      </c>
      <c r="E2495" s="19">
        <v>39275</v>
      </c>
      <c r="F2495" s="10">
        <v>1272806.2</v>
      </c>
      <c r="G2495">
        <v>17</v>
      </c>
      <c r="I2495" cm="1">
        <f t="array" ref="I2495">Calcular_Prima_Anual_Empleado(B2495, D2495, G2495, F2495)</f>
        <v>313067.37125187617</v>
      </c>
    </row>
    <row r="2496" spans="1:9" ht="13.95" customHeight="1" x14ac:dyDescent="0.3">
      <c r="A2496" s="9">
        <v>2495</v>
      </c>
      <c r="B2496" s="11" t="s">
        <v>1</v>
      </c>
      <c r="C2496" s="15">
        <v>31517</v>
      </c>
      <c r="D2496" s="24">
        <f t="shared" si="38"/>
        <v>38</v>
      </c>
      <c r="E2496" s="19">
        <v>39828</v>
      </c>
      <c r="F2496" s="10">
        <v>467977.65</v>
      </c>
      <c r="G2496">
        <v>15</v>
      </c>
      <c r="I2496" cm="1">
        <f t="array" ref="I2496">Calcular_Prima_Anual_Empleado(B2496, D2496, G2496, F2496)</f>
        <v>117437.87266086452</v>
      </c>
    </row>
    <row r="2497" spans="1:9" ht="13.95" customHeight="1" x14ac:dyDescent="0.3">
      <c r="A2497" s="9">
        <v>2496</v>
      </c>
      <c r="B2497" s="11" t="s">
        <v>2</v>
      </c>
      <c r="C2497" s="15">
        <v>31529</v>
      </c>
      <c r="D2497" s="24">
        <f t="shared" si="38"/>
        <v>38</v>
      </c>
      <c r="E2497" s="19">
        <v>44142</v>
      </c>
      <c r="F2497" s="10">
        <v>640877.5</v>
      </c>
      <c r="G2497">
        <v>4</v>
      </c>
      <c r="I2497" cm="1">
        <f t="array" ref="I2497">Calcular_Prima_Anual_Empleado(B2497, D2497, G2497, F2497)</f>
        <v>22361.376462946446</v>
      </c>
    </row>
    <row r="2498" spans="1:9" ht="13.95" customHeight="1" x14ac:dyDescent="0.3">
      <c r="A2498" s="9">
        <v>2497</v>
      </c>
      <c r="B2498" s="11" t="s">
        <v>1</v>
      </c>
      <c r="C2498" s="15">
        <v>31519</v>
      </c>
      <c r="D2498" s="24">
        <f t="shared" si="38"/>
        <v>38</v>
      </c>
      <c r="E2498" s="19">
        <v>38418</v>
      </c>
      <c r="F2498" s="10">
        <v>793599.5</v>
      </c>
      <c r="G2498">
        <v>19</v>
      </c>
      <c r="I2498" cm="1">
        <f t="array" ref="I2498">Calcular_Prima_Anual_Empleado(B2498, D2498, G2498, F2498)</f>
        <v>196586.70410549661</v>
      </c>
    </row>
    <row r="2499" spans="1:9" ht="13.95" customHeight="1" x14ac:dyDescent="0.3">
      <c r="A2499" s="9">
        <v>2498</v>
      </c>
      <c r="B2499" s="11" t="s">
        <v>1</v>
      </c>
      <c r="C2499" s="15">
        <v>31522</v>
      </c>
      <c r="D2499" s="24">
        <f t="shared" ref="D2499:D2562" si="39">2024-YEAR(C2499)</f>
        <v>38</v>
      </c>
      <c r="E2499" s="19">
        <v>40878</v>
      </c>
      <c r="F2499" s="10">
        <v>447022.3</v>
      </c>
      <c r="G2499">
        <v>13</v>
      </c>
      <c r="I2499" cm="1">
        <f t="array" ref="I2499">Calcular_Prima_Anual_Empleado(B2499, D2499, G2499, F2499)</f>
        <v>112344.26034641675</v>
      </c>
    </row>
    <row r="2500" spans="1:9" ht="13.95" customHeight="1" x14ac:dyDescent="0.3">
      <c r="A2500" s="9">
        <v>2499</v>
      </c>
      <c r="B2500" s="11" t="s">
        <v>1</v>
      </c>
      <c r="C2500" s="15">
        <v>31537</v>
      </c>
      <c r="D2500" s="24">
        <f t="shared" si="39"/>
        <v>38</v>
      </c>
      <c r="E2500" s="19">
        <v>41239</v>
      </c>
      <c r="F2500" s="10">
        <v>478414.2</v>
      </c>
      <c r="G2500">
        <v>12</v>
      </c>
      <c r="I2500" cm="1">
        <f t="array" ref="I2500">Calcular_Prima_Anual_Empleado(B2500, D2500, G2500, F2500)</f>
        <v>119974.68257338568</v>
      </c>
    </row>
    <row r="2501" spans="1:9" ht="13.95" customHeight="1" x14ac:dyDescent="0.3">
      <c r="A2501" s="9">
        <v>2500</v>
      </c>
      <c r="B2501" s="11" t="s">
        <v>2</v>
      </c>
      <c r="C2501" s="15">
        <v>31534</v>
      </c>
      <c r="D2501" s="24">
        <f t="shared" si="39"/>
        <v>38</v>
      </c>
      <c r="E2501" s="19">
        <v>42364</v>
      </c>
      <c r="F2501" s="10">
        <v>646905</v>
      </c>
      <c r="G2501">
        <v>9</v>
      </c>
      <c r="I2501" cm="1">
        <f t="array" ref="I2501">Calcular_Prima_Anual_Empleado(B2501, D2501, G2501, F2501)</f>
        <v>22532.960120441305</v>
      </c>
    </row>
    <row r="2502" spans="1:9" ht="13.95" customHeight="1" x14ac:dyDescent="0.3">
      <c r="A2502" s="9">
        <v>2501</v>
      </c>
      <c r="B2502" s="11" t="s">
        <v>2</v>
      </c>
      <c r="C2502" s="15">
        <v>31472</v>
      </c>
      <c r="D2502" s="24">
        <f t="shared" si="39"/>
        <v>38</v>
      </c>
      <c r="E2502" s="19">
        <v>41112</v>
      </c>
      <c r="F2502" s="10">
        <v>2163868.6</v>
      </c>
      <c r="G2502">
        <v>12</v>
      </c>
      <c r="I2502" cm="1">
        <f t="array" ref="I2502">Calcular_Prima_Anual_Empleado(B2502, D2502, G2502, F2502)</f>
        <v>655648.84259945748</v>
      </c>
    </row>
    <row r="2503" spans="1:9" ht="13.95" customHeight="1" x14ac:dyDescent="0.3">
      <c r="A2503" s="9">
        <v>2502</v>
      </c>
      <c r="B2503" s="11" t="s">
        <v>2</v>
      </c>
      <c r="C2503" s="15">
        <v>31513</v>
      </c>
      <c r="D2503" s="24">
        <f t="shared" si="39"/>
        <v>38</v>
      </c>
      <c r="E2503" s="19">
        <v>40242</v>
      </c>
      <c r="F2503" s="10">
        <v>690514</v>
      </c>
      <c r="G2503">
        <v>14</v>
      </c>
      <c r="I2503" cm="1">
        <f t="array" ref="I2503">Calcular_Prima_Anual_Empleado(B2503, D2503, G2503, F2503)</f>
        <v>212028.33326526161</v>
      </c>
    </row>
    <row r="2504" spans="1:9" ht="13.95" customHeight="1" x14ac:dyDescent="0.3">
      <c r="A2504" s="9">
        <v>2503</v>
      </c>
      <c r="B2504" s="11" t="s">
        <v>2</v>
      </c>
      <c r="C2504" s="15">
        <v>31530</v>
      </c>
      <c r="D2504" s="24">
        <f t="shared" si="39"/>
        <v>38</v>
      </c>
      <c r="E2504" s="19">
        <v>40623</v>
      </c>
      <c r="F2504" s="10">
        <v>621372</v>
      </c>
      <c r="G2504">
        <v>13</v>
      </c>
      <c r="I2504" cm="1">
        <f t="array" ref="I2504">Calcular_Prima_Anual_Empleado(B2504, D2504, G2504, F2504)</f>
        <v>191209.98494885149</v>
      </c>
    </row>
    <row r="2505" spans="1:9" ht="13.95" customHeight="1" x14ac:dyDescent="0.3">
      <c r="A2505" s="9">
        <v>2504</v>
      </c>
      <c r="B2505" s="11" t="s">
        <v>2</v>
      </c>
      <c r="C2505" s="15">
        <v>31531</v>
      </c>
      <c r="D2505" s="24">
        <f t="shared" si="39"/>
        <v>38</v>
      </c>
      <c r="E2505" s="19">
        <v>39085</v>
      </c>
      <c r="F2505" s="10">
        <v>715574.16</v>
      </c>
      <c r="G2505">
        <v>17</v>
      </c>
      <c r="I2505" cm="1">
        <f t="array" ref="I2505">Calcular_Prima_Anual_Empleado(B2505, D2505, G2505, F2505)</f>
        <v>219573.83585044811</v>
      </c>
    </row>
    <row r="2506" spans="1:9" ht="13.95" customHeight="1" x14ac:dyDescent="0.3">
      <c r="A2506" s="9">
        <v>2505</v>
      </c>
      <c r="B2506" s="11" t="s">
        <v>2</v>
      </c>
      <c r="C2506" s="15">
        <v>31541</v>
      </c>
      <c r="D2506" s="24">
        <f t="shared" si="39"/>
        <v>38</v>
      </c>
      <c r="E2506" s="19">
        <v>39008</v>
      </c>
      <c r="F2506" s="10">
        <v>1620969.4</v>
      </c>
      <c r="G2506">
        <v>18</v>
      </c>
      <c r="I2506" cm="1">
        <f t="array" ref="I2506">Calcular_Prima_Anual_Empleado(B2506, D2506, G2506, F2506)</f>
        <v>492184.31096455612</v>
      </c>
    </row>
    <row r="2507" spans="1:9" ht="13.95" customHeight="1" x14ac:dyDescent="0.3">
      <c r="A2507" s="9">
        <v>2506</v>
      </c>
      <c r="B2507" s="11" t="s">
        <v>2</v>
      </c>
      <c r="C2507" s="15">
        <v>31373</v>
      </c>
      <c r="D2507" s="24">
        <f t="shared" si="39"/>
        <v>39</v>
      </c>
      <c r="E2507" s="19">
        <v>41111</v>
      </c>
      <c r="F2507" s="10">
        <v>801521</v>
      </c>
      <c r="G2507">
        <v>12</v>
      </c>
      <c r="I2507" cm="1">
        <f t="array" ref="I2507">Calcular_Prima_Anual_Empleado(B2507, D2507, G2507, F2507)</f>
        <v>259669.94655842919</v>
      </c>
    </row>
    <row r="2508" spans="1:9" ht="13.95" customHeight="1" x14ac:dyDescent="0.3">
      <c r="A2508" s="9">
        <v>2507</v>
      </c>
      <c r="B2508" s="11" t="s">
        <v>2</v>
      </c>
      <c r="C2508" s="15">
        <v>31439</v>
      </c>
      <c r="D2508" s="24">
        <f t="shared" si="39"/>
        <v>38</v>
      </c>
      <c r="E2508" s="19">
        <v>39511</v>
      </c>
      <c r="F2508" s="10">
        <v>745334.8</v>
      </c>
      <c r="G2508">
        <v>16</v>
      </c>
      <c r="I2508" cm="1">
        <f t="array" ref="I2508">Calcular_Prima_Anual_Empleado(B2508, D2508, G2508, F2508)</f>
        <v>228534.63203278711</v>
      </c>
    </row>
    <row r="2509" spans="1:9" ht="13.95" customHeight="1" x14ac:dyDescent="0.3">
      <c r="A2509" s="9">
        <v>2508</v>
      </c>
      <c r="B2509" s="11" t="s">
        <v>2</v>
      </c>
      <c r="C2509" s="15">
        <v>31545</v>
      </c>
      <c r="D2509" s="24">
        <f t="shared" si="39"/>
        <v>38</v>
      </c>
      <c r="E2509" s="19">
        <v>42476</v>
      </c>
      <c r="F2509" s="10">
        <v>430257.91999999998</v>
      </c>
      <c r="G2509">
        <v>8</v>
      </c>
      <c r="I2509" cm="1">
        <f t="array" ref="I2509">Calcular_Prima_Anual_Empleado(B2509, D2509, G2509, F2509)</f>
        <v>16365.710286848362</v>
      </c>
    </row>
    <row r="2510" spans="1:9" ht="13.95" customHeight="1" x14ac:dyDescent="0.3">
      <c r="A2510" s="9">
        <v>2509</v>
      </c>
      <c r="B2510" s="11" t="s">
        <v>1</v>
      </c>
      <c r="C2510" s="15">
        <v>31546</v>
      </c>
      <c r="D2510" s="24">
        <f t="shared" si="39"/>
        <v>38</v>
      </c>
      <c r="E2510" s="19">
        <v>39419</v>
      </c>
      <c r="F2510" s="10">
        <v>354341.7</v>
      </c>
      <c r="G2510">
        <v>17</v>
      </c>
      <c r="I2510" cm="1">
        <f t="array" ref="I2510">Calcular_Prima_Anual_Empleado(B2510, D2510, G2510, F2510)</f>
        <v>89816.407293596829</v>
      </c>
    </row>
    <row r="2511" spans="1:9" ht="13.95" customHeight="1" x14ac:dyDescent="0.3">
      <c r="A2511" s="9">
        <v>2510</v>
      </c>
      <c r="B2511" s="11" t="s">
        <v>2</v>
      </c>
      <c r="C2511" s="15">
        <v>31547</v>
      </c>
      <c r="D2511" s="24">
        <f t="shared" si="39"/>
        <v>38</v>
      </c>
      <c r="E2511" s="19">
        <v>40743</v>
      </c>
      <c r="F2511" s="10">
        <v>657295.6</v>
      </c>
      <c r="G2511">
        <v>13</v>
      </c>
      <c r="I2511" cm="1">
        <f t="array" ref="I2511">Calcular_Prima_Anual_Empleado(B2511, D2511, G2511, F2511)</f>
        <v>202026.4209440409</v>
      </c>
    </row>
    <row r="2512" spans="1:9" ht="13.95" customHeight="1" x14ac:dyDescent="0.3">
      <c r="A2512" s="9">
        <v>2511</v>
      </c>
      <c r="B2512" s="11" t="s">
        <v>2</v>
      </c>
      <c r="C2512" s="15">
        <v>31532</v>
      </c>
      <c r="D2512" s="24">
        <f t="shared" si="39"/>
        <v>38</v>
      </c>
      <c r="E2512" s="19">
        <v>43307</v>
      </c>
      <c r="F2512" s="10">
        <v>778190.65</v>
      </c>
      <c r="G2512">
        <v>6</v>
      </c>
      <c r="I2512" cm="1">
        <f t="array" ref="I2512">Calcular_Prima_Anual_Empleado(B2512, D2512, G2512, F2512)</f>
        <v>26270.242908262131</v>
      </c>
    </row>
    <row r="2513" spans="1:9" ht="13.95" customHeight="1" x14ac:dyDescent="0.3">
      <c r="A2513" s="9">
        <v>2512</v>
      </c>
      <c r="B2513" s="11" t="s">
        <v>2</v>
      </c>
      <c r="C2513" s="15">
        <v>31479</v>
      </c>
      <c r="D2513" s="24">
        <f t="shared" si="39"/>
        <v>38</v>
      </c>
      <c r="E2513" s="19">
        <v>40808</v>
      </c>
      <c r="F2513" s="10">
        <v>614715.6</v>
      </c>
      <c r="G2513">
        <v>13</v>
      </c>
      <c r="I2513" cm="1">
        <f t="array" ref="I2513">Calcular_Prima_Anual_Empleado(B2513, D2513, G2513, F2513)</f>
        <v>189205.77254924853</v>
      </c>
    </row>
    <row r="2514" spans="1:9" ht="13.95" customHeight="1" x14ac:dyDescent="0.3">
      <c r="A2514" s="9">
        <v>2513</v>
      </c>
      <c r="B2514" s="11" t="s">
        <v>1</v>
      </c>
      <c r="C2514" s="15">
        <v>31516</v>
      </c>
      <c r="D2514" s="24">
        <f t="shared" si="39"/>
        <v>38</v>
      </c>
      <c r="E2514" s="19">
        <v>38969</v>
      </c>
      <c r="F2514" s="10">
        <v>726385.6</v>
      </c>
      <c r="G2514">
        <v>18</v>
      </c>
      <c r="I2514" cm="1">
        <f t="array" ref="I2514">Calcular_Prima_Anual_Empleado(B2514, D2514, G2514, F2514)</f>
        <v>180249.03621915434</v>
      </c>
    </row>
    <row r="2515" spans="1:9" ht="13.95" customHeight="1" x14ac:dyDescent="0.3">
      <c r="A2515" s="9">
        <v>2514</v>
      </c>
      <c r="B2515" s="11" t="s">
        <v>1</v>
      </c>
      <c r="C2515" s="15">
        <v>31527</v>
      </c>
      <c r="D2515" s="24">
        <f t="shared" si="39"/>
        <v>38</v>
      </c>
      <c r="E2515" s="19">
        <v>41211</v>
      </c>
      <c r="F2515" s="10">
        <v>538162</v>
      </c>
      <c r="G2515">
        <v>12</v>
      </c>
      <c r="I2515" cm="1">
        <f t="array" ref="I2515">Calcular_Prima_Anual_Empleado(B2515, D2515, G2515, F2515)</f>
        <v>134497.56717522544</v>
      </c>
    </row>
    <row r="2516" spans="1:9" ht="13.95" customHeight="1" x14ac:dyDescent="0.3">
      <c r="A2516" s="9">
        <v>2515</v>
      </c>
      <c r="B2516" s="11" t="s">
        <v>2</v>
      </c>
      <c r="C2516" s="15">
        <v>31546</v>
      </c>
      <c r="D2516" s="24">
        <f t="shared" si="39"/>
        <v>38</v>
      </c>
      <c r="E2516" s="19">
        <v>39861</v>
      </c>
      <c r="F2516" s="10">
        <v>1546374.4</v>
      </c>
      <c r="G2516">
        <v>15</v>
      </c>
      <c r="I2516" cm="1">
        <f t="array" ref="I2516">Calcular_Prima_Anual_Empleado(B2516, D2516, G2516, F2516)</f>
        <v>469724.08862990275</v>
      </c>
    </row>
    <row r="2517" spans="1:9" ht="13.95" customHeight="1" x14ac:dyDescent="0.3">
      <c r="A2517" s="9">
        <v>2516</v>
      </c>
      <c r="B2517" s="11" t="s">
        <v>2</v>
      </c>
      <c r="C2517" s="15">
        <v>31558</v>
      </c>
      <c r="D2517" s="24">
        <f t="shared" si="39"/>
        <v>38</v>
      </c>
      <c r="E2517" s="19">
        <v>42190</v>
      </c>
      <c r="F2517" s="10">
        <v>1037508.49</v>
      </c>
      <c r="G2517">
        <v>9</v>
      </c>
      <c r="I2517" cm="1">
        <f t="array" ref="I2517">Calcular_Prima_Anual_Empleado(B2517, D2517, G2517, F2517)</f>
        <v>33652.192877713285</v>
      </c>
    </row>
    <row r="2518" spans="1:9" ht="13.95" customHeight="1" x14ac:dyDescent="0.3">
      <c r="A2518" s="9">
        <v>2517</v>
      </c>
      <c r="B2518" s="11" t="s">
        <v>1</v>
      </c>
      <c r="C2518" s="15">
        <v>31558</v>
      </c>
      <c r="D2518" s="24">
        <f t="shared" si="39"/>
        <v>38</v>
      </c>
      <c r="E2518" s="19">
        <v>40865</v>
      </c>
      <c r="F2518" s="10">
        <v>510122</v>
      </c>
      <c r="G2518">
        <v>13</v>
      </c>
      <c r="I2518" cm="1">
        <f t="array" ref="I2518">Calcular_Prima_Anual_Empleado(B2518, D2518, G2518, F2518)</f>
        <v>127681.89054385848</v>
      </c>
    </row>
    <row r="2519" spans="1:9" ht="13.95" customHeight="1" x14ac:dyDescent="0.3">
      <c r="A2519" s="9">
        <v>2518</v>
      </c>
      <c r="B2519" s="11" t="s">
        <v>1</v>
      </c>
      <c r="C2519" s="15">
        <v>31550</v>
      </c>
      <c r="D2519" s="24">
        <f t="shared" si="39"/>
        <v>38</v>
      </c>
      <c r="E2519" s="19">
        <v>39881</v>
      </c>
      <c r="F2519" s="10">
        <v>499783.7</v>
      </c>
      <c r="G2519">
        <v>15</v>
      </c>
      <c r="I2519" cm="1">
        <f t="array" ref="I2519">Calcular_Prima_Anual_Empleado(B2519, D2519, G2519, F2519)</f>
        <v>125168.96223722294</v>
      </c>
    </row>
    <row r="2520" spans="1:9" ht="13.95" customHeight="1" x14ac:dyDescent="0.3">
      <c r="A2520" s="9">
        <v>2519</v>
      </c>
      <c r="B2520" s="11" t="s">
        <v>2</v>
      </c>
      <c r="C2520" s="15">
        <v>31544</v>
      </c>
      <c r="D2520" s="24">
        <f t="shared" si="39"/>
        <v>38</v>
      </c>
      <c r="E2520" s="19">
        <v>40324</v>
      </c>
      <c r="F2520" s="10">
        <v>816713.24</v>
      </c>
      <c r="G2520">
        <v>14</v>
      </c>
      <c r="I2520" cm="1">
        <f t="array" ref="I2520">Calcular_Prima_Anual_Empleado(B2520, D2520, G2520, F2520)</f>
        <v>250026.36247451536</v>
      </c>
    </row>
    <row r="2521" spans="1:9" ht="13.95" customHeight="1" x14ac:dyDescent="0.3">
      <c r="A2521" s="9">
        <v>2520</v>
      </c>
      <c r="B2521" s="11" t="s">
        <v>2</v>
      </c>
      <c r="C2521" s="15">
        <v>31547</v>
      </c>
      <c r="D2521" s="24">
        <f t="shared" si="39"/>
        <v>38</v>
      </c>
      <c r="E2521" s="19">
        <v>38396</v>
      </c>
      <c r="F2521" s="10">
        <v>1448785.5</v>
      </c>
      <c r="G2521">
        <v>19</v>
      </c>
      <c r="I2521" cm="1">
        <f t="array" ref="I2521">Calcular_Prima_Anual_Empleado(B2521, D2521, G2521, F2521)</f>
        <v>440340.50539517833</v>
      </c>
    </row>
    <row r="2522" spans="1:9" ht="13.95" customHeight="1" x14ac:dyDescent="0.3">
      <c r="A2522" s="9">
        <v>2521</v>
      </c>
      <c r="B2522" s="11" t="s">
        <v>1</v>
      </c>
      <c r="C2522" s="15">
        <v>31378</v>
      </c>
      <c r="D2522" s="24">
        <f t="shared" si="39"/>
        <v>39</v>
      </c>
      <c r="E2522" s="19">
        <v>40261</v>
      </c>
      <c r="F2522" s="10">
        <v>465410.07</v>
      </c>
      <c r="G2522">
        <v>14</v>
      </c>
      <c r="I2522" cm="1">
        <f t="array" ref="I2522">Calcular_Prima_Anual_Empleado(B2522, D2522, G2522, F2522)</f>
        <v>123223.17596287052</v>
      </c>
    </row>
    <row r="2523" spans="1:9" ht="13.95" customHeight="1" x14ac:dyDescent="0.3">
      <c r="A2523" s="9">
        <v>2522</v>
      </c>
      <c r="B2523" s="11" t="s">
        <v>1</v>
      </c>
      <c r="C2523" s="15">
        <v>31535</v>
      </c>
      <c r="D2523" s="24">
        <f t="shared" si="39"/>
        <v>38</v>
      </c>
      <c r="E2523" s="19">
        <v>41084</v>
      </c>
      <c r="F2523" s="10">
        <v>501371.1</v>
      </c>
      <c r="G2523">
        <v>12</v>
      </c>
      <c r="I2523" cm="1">
        <f t="array" ref="I2523">Calcular_Prima_Anual_Empleado(B2523, D2523, G2523, F2523)</f>
        <v>125554.81120600439</v>
      </c>
    </row>
    <row r="2524" spans="1:9" ht="13.95" customHeight="1" x14ac:dyDescent="0.3">
      <c r="A2524" s="9">
        <v>2523</v>
      </c>
      <c r="B2524" s="11" t="s">
        <v>2</v>
      </c>
      <c r="C2524" s="15">
        <v>31518</v>
      </c>
      <c r="D2524" s="24">
        <f t="shared" si="39"/>
        <v>38</v>
      </c>
      <c r="E2524" s="19">
        <v>43850</v>
      </c>
      <c r="F2524" s="10">
        <v>122886.74</v>
      </c>
      <c r="G2524">
        <v>4</v>
      </c>
      <c r="I2524" cm="1">
        <f t="array" ref="I2524">Calcular_Prima_Anual_Empleado(B2524, D2524, G2524, F2524)</f>
        <v>7615.8353348930159</v>
      </c>
    </row>
    <row r="2525" spans="1:9" ht="13.95" customHeight="1" x14ac:dyDescent="0.3">
      <c r="A2525" s="9">
        <v>2524</v>
      </c>
      <c r="B2525" s="11" t="s">
        <v>2</v>
      </c>
      <c r="C2525" s="15">
        <v>31566</v>
      </c>
      <c r="D2525" s="24">
        <f t="shared" si="39"/>
        <v>38</v>
      </c>
      <c r="E2525" s="19">
        <v>39983</v>
      </c>
      <c r="F2525" s="10">
        <v>570363</v>
      </c>
      <c r="G2525">
        <v>15</v>
      </c>
      <c r="I2525" cm="1">
        <f t="array" ref="I2525">Calcular_Prima_Anual_Empleado(B2525, D2525, G2525, F2525)</f>
        <v>175851.40218769677</v>
      </c>
    </row>
    <row r="2526" spans="1:9" ht="13.95" customHeight="1" x14ac:dyDescent="0.3">
      <c r="A2526" s="9">
        <v>2525</v>
      </c>
      <c r="B2526" s="11" t="s">
        <v>2</v>
      </c>
      <c r="C2526" s="15">
        <v>31564</v>
      </c>
      <c r="D2526" s="24">
        <f t="shared" si="39"/>
        <v>38</v>
      </c>
      <c r="E2526" s="19">
        <v>39265</v>
      </c>
      <c r="F2526" s="10">
        <v>1359344.7</v>
      </c>
      <c r="G2526">
        <v>17</v>
      </c>
      <c r="I2526" cm="1">
        <f t="array" ref="I2526">Calcular_Prima_Anual_Empleado(B2526, D2526, G2526, F2526)</f>
        <v>413410.27878764062</v>
      </c>
    </row>
    <row r="2527" spans="1:9" ht="13.95" customHeight="1" x14ac:dyDescent="0.3">
      <c r="A2527" s="9">
        <v>2526</v>
      </c>
      <c r="B2527" s="11" t="s">
        <v>2</v>
      </c>
      <c r="C2527" s="15">
        <v>31555</v>
      </c>
      <c r="D2527" s="24">
        <f t="shared" si="39"/>
        <v>38</v>
      </c>
      <c r="E2527" s="19">
        <v>39869</v>
      </c>
      <c r="F2527" s="10">
        <v>1486384.6</v>
      </c>
      <c r="G2527">
        <v>15</v>
      </c>
      <c r="I2527" cm="1">
        <f t="array" ref="I2527">Calcular_Prima_Anual_Empleado(B2527, D2527, G2527, F2527)</f>
        <v>451661.42697950522</v>
      </c>
    </row>
    <row r="2528" spans="1:9" ht="13.95" customHeight="1" x14ac:dyDescent="0.3">
      <c r="A2528" s="9">
        <v>2527</v>
      </c>
      <c r="B2528" s="11" t="s">
        <v>2</v>
      </c>
      <c r="C2528" s="15">
        <v>31558</v>
      </c>
      <c r="D2528" s="24">
        <f t="shared" si="39"/>
        <v>38</v>
      </c>
      <c r="E2528" s="19">
        <v>39314</v>
      </c>
      <c r="F2528" s="10">
        <v>850426.6</v>
      </c>
      <c r="G2528">
        <v>17</v>
      </c>
      <c r="I2528" cm="1">
        <f t="array" ref="I2528">Calcular_Prima_Anual_Empleado(B2528, D2528, G2528, F2528)</f>
        <v>260177.30504772009</v>
      </c>
    </row>
    <row r="2529" spans="1:9" ht="13.95" customHeight="1" x14ac:dyDescent="0.3">
      <c r="A2529" s="9">
        <v>2528</v>
      </c>
      <c r="B2529" s="11" t="s">
        <v>1</v>
      </c>
      <c r="C2529" s="15">
        <v>31569</v>
      </c>
      <c r="D2529" s="24">
        <f t="shared" si="39"/>
        <v>38</v>
      </c>
      <c r="E2529" s="19">
        <v>43327</v>
      </c>
      <c r="F2529" s="10">
        <v>430604</v>
      </c>
      <c r="G2529">
        <v>6</v>
      </c>
      <c r="I2529" cm="1">
        <f t="array" ref="I2529">Calcular_Prima_Anual_Empleado(B2529, D2529, G2529, F2529)</f>
        <v>14675.66911330825</v>
      </c>
    </row>
    <row r="2530" spans="1:9" ht="13.95" customHeight="1" x14ac:dyDescent="0.3">
      <c r="A2530" s="9">
        <v>2529</v>
      </c>
      <c r="B2530" s="11" t="s">
        <v>2</v>
      </c>
      <c r="C2530" s="15">
        <v>31573</v>
      </c>
      <c r="D2530" s="24">
        <f t="shared" si="39"/>
        <v>38</v>
      </c>
      <c r="E2530" s="19">
        <v>39034</v>
      </c>
      <c r="F2530" s="10">
        <v>677955.1</v>
      </c>
      <c r="G2530">
        <v>18</v>
      </c>
      <c r="I2530" cm="1">
        <f t="array" ref="I2530">Calcular_Prima_Anual_Empleado(B2530, D2530, G2530, F2530)</f>
        <v>208246.90439900136</v>
      </c>
    </row>
    <row r="2531" spans="1:9" ht="13.95" customHeight="1" x14ac:dyDescent="0.3">
      <c r="A2531" s="9">
        <v>2530</v>
      </c>
      <c r="B2531" s="11" t="s">
        <v>2</v>
      </c>
      <c r="C2531" s="15">
        <v>31559</v>
      </c>
      <c r="D2531" s="24">
        <f t="shared" si="39"/>
        <v>38</v>
      </c>
      <c r="E2531" s="19">
        <v>43101</v>
      </c>
      <c r="F2531" s="10">
        <v>800813.75</v>
      </c>
      <c r="G2531">
        <v>6</v>
      </c>
      <c r="I2531" cm="1">
        <f t="array" ref="I2531">Calcular_Prima_Anual_Empleado(B2531, D2531, G2531, F2531)</f>
        <v>26914.250248265769</v>
      </c>
    </row>
    <row r="2532" spans="1:9" ht="13.95" customHeight="1" x14ac:dyDescent="0.3">
      <c r="A2532" s="9">
        <v>2531</v>
      </c>
      <c r="B2532" s="11" t="s">
        <v>1</v>
      </c>
      <c r="C2532" s="15">
        <v>31500</v>
      </c>
      <c r="D2532" s="24">
        <f t="shared" si="39"/>
        <v>38</v>
      </c>
      <c r="E2532" s="19">
        <v>38550</v>
      </c>
      <c r="F2532" s="10">
        <v>609977</v>
      </c>
      <c r="G2532">
        <v>19</v>
      </c>
      <c r="I2532" cm="1">
        <f t="array" ref="I2532">Calcular_Prima_Anual_Empleado(B2532, D2532, G2532, F2532)</f>
        <v>151953.62342635315</v>
      </c>
    </row>
    <row r="2533" spans="1:9" ht="13.95" customHeight="1" x14ac:dyDescent="0.3">
      <c r="A2533" s="9">
        <v>2532</v>
      </c>
      <c r="B2533" s="11" t="s">
        <v>2</v>
      </c>
      <c r="C2533" s="15">
        <v>31544</v>
      </c>
      <c r="D2533" s="24">
        <f t="shared" si="39"/>
        <v>38</v>
      </c>
      <c r="E2533" s="19">
        <v>43352</v>
      </c>
      <c r="F2533" s="10">
        <v>1207254.6499999999</v>
      </c>
      <c r="G2533">
        <v>6</v>
      </c>
      <c r="I2533" cm="1">
        <f t="array" ref="I2533">Calcular_Prima_Anual_Empleado(B2533, D2533, G2533, F2533)</f>
        <v>38484.323442376517</v>
      </c>
    </row>
    <row r="2534" spans="1:9" ht="13.95" customHeight="1" x14ac:dyDescent="0.3">
      <c r="A2534" s="9">
        <v>2533</v>
      </c>
      <c r="B2534" s="11" t="s">
        <v>1</v>
      </c>
      <c r="C2534" s="15">
        <v>31532</v>
      </c>
      <c r="D2534" s="24">
        <f t="shared" si="39"/>
        <v>38</v>
      </c>
      <c r="E2534" s="19">
        <v>40007</v>
      </c>
      <c r="F2534" s="10">
        <v>1635931.1</v>
      </c>
      <c r="G2534">
        <v>15</v>
      </c>
      <c r="I2534" cm="1">
        <f t="array" ref="I2534">Calcular_Prima_Anual_Empleado(B2534, D2534, G2534, F2534)</f>
        <v>401332.06080956064</v>
      </c>
    </row>
    <row r="2535" spans="1:9" ht="13.95" customHeight="1" x14ac:dyDescent="0.3">
      <c r="A2535" s="9">
        <v>2534</v>
      </c>
      <c r="B2535" s="11" t="s">
        <v>2</v>
      </c>
      <c r="C2535" s="15">
        <v>31558</v>
      </c>
      <c r="D2535" s="24">
        <f t="shared" si="39"/>
        <v>38</v>
      </c>
      <c r="E2535" s="19">
        <v>41635</v>
      </c>
      <c r="F2535" s="10">
        <v>1724007.3</v>
      </c>
      <c r="G2535">
        <v>11</v>
      </c>
      <c r="I2535" cm="1">
        <f t="array" ref="I2535">Calcular_Prima_Anual_Empleado(B2535, D2535, G2535, F2535)</f>
        <v>523208.56383533537</v>
      </c>
    </row>
    <row r="2536" spans="1:9" ht="13.95" customHeight="1" x14ac:dyDescent="0.3">
      <c r="A2536" s="9">
        <v>2535</v>
      </c>
      <c r="B2536" s="11" t="s">
        <v>2</v>
      </c>
      <c r="C2536" s="15">
        <v>31499</v>
      </c>
      <c r="D2536" s="24">
        <f t="shared" si="39"/>
        <v>38</v>
      </c>
      <c r="E2536" s="19">
        <v>40716</v>
      </c>
      <c r="F2536" s="10">
        <v>1780138.8</v>
      </c>
      <c r="G2536">
        <v>13</v>
      </c>
      <c r="I2536" cm="1">
        <f t="array" ref="I2536">Calcular_Prima_Anual_Empleado(B2536, D2536, G2536, F2536)</f>
        <v>540109.50853642263</v>
      </c>
    </row>
    <row r="2537" spans="1:9" ht="13.95" customHeight="1" x14ac:dyDescent="0.3">
      <c r="A2537" s="9">
        <v>2536</v>
      </c>
      <c r="B2537" s="11" t="s">
        <v>1</v>
      </c>
      <c r="C2537" s="15">
        <v>31554</v>
      </c>
      <c r="D2537" s="24">
        <f t="shared" si="39"/>
        <v>38</v>
      </c>
      <c r="E2537" s="19">
        <v>39062</v>
      </c>
      <c r="F2537" s="10">
        <v>737843</v>
      </c>
      <c r="G2537">
        <v>18</v>
      </c>
      <c r="I2537" cm="1">
        <f t="array" ref="I2537">Calcular_Prima_Anual_Empleado(B2537, D2537, G2537, F2537)</f>
        <v>183033.98391659456</v>
      </c>
    </row>
    <row r="2538" spans="1:9" ht="13.95" customHeight="1" x14ac:dyDescent="0.3">
      <c r="A2538" s="9">
        <v>2537</v>
      </c>
      <c r="B2538" s="11" t="s">
        <v>2</v>
      </c>
      <c r="C2538" s="15">
        <v>31580</v>
      </c>
      <c r="D2538" s="24">
        <f t="shared" si="39"/>
        <v>38</v>
      </c>
      <c r="E2538" s="19">
        <v>39880</v>
      </c>
      <c r="F2538" s="10">
        <v>551711.65</v>
      </c>
      <c r="G2538">
        <v>15</v>
      </c>
      <c r="I2538" cm="1">
        <f t="array" ref="I2538">Calcular_Prima_Anual_Empleado(B2538, D2538, G2538, F2538)</f>
        <v>170235.56375561105</v>
      </c>
    </row>
    <row r="2539" spans="1:9" ht="13.95" customHeight="1" x14ac:dyDescent="0.3">
      <c r="A2539" s="9">
        <v>2538</v>
      </c>
      <c r="B2539" s="11" t="s">
        <v>2</v>
      </c>
      <c r="C2539" s="15">
        <v>31581</v>
      </c>
      <c r="D2539" s="24">
        <f t="shared" si="39"/>
        <v>38</v>
      </c>
      <c r="E2539" s="19">
        <v>41903</v>
      </c>
      <c r="F2539" s="10">
        <v>615841.6</v>
      </c>
      <c r="G2539">
        <v>10</v>
      </c>
      <c r="I2539" cm="1">
        <f t="array" ref="I2539">Calcular_Prima_Anual_Empleado(B2539, D2539, G2539, F2539)</f>
        <v>21648.684419698737</v>
      </c>
    </row>
    <row r="2540" spans="1:9" ht="13.95" customHeight="1" x14ac:dyDescent="0.3">
      <c r="A2540" s="9">
        <v>2539</v>
      </c>
      <c r="B2540" s="11" t="s">
        <v>2</v>
      </c>
      <c r="C2540" s="15">
        <v>31579</v>
      </c>
      <c r="D2540" s="24">
        <f t="shared" si="39"/>
        <v>38</v>
      </c>
      <c r="E2540" s="19">
        <v>39883</v>
      </c>
      <c r="F2540" s="10">
        <v>1535314.5</v>
      </c>
      <c r="G2540">
        <v>15</v>
      </c>
      <c r="I2540" cm="1">
        <f t="array" ref="I2540">Calcular_Prima_Anual_Empleado(B2540, D2540, G2540, F2540)</f>
        <v>466394.00198871986</v>
      </c>
    </row>
    <row r="2541" spans="1:9" ht="13.95" customHeight="1" x14ac:dyDescent="0.3">
      <c r="A2541" s="9">
        <v>2540</v>
      </c>
      <c r="B2541" s="11" t="s">
        <v>2</v>
      </c>
      <c r="C2541" s="15">
        <v>31584</v>
      </c>
      <c r="D2541" s="24">
        <f t="shared" si="39"/>
        <v>38</v>
      </c>
      <c r="E2541" s="19">
        <v>39134</v>
      </c>
      <c r="F2541" s="10">
        <v>1589295.4</v>
      </c>
      <c r="G2541">
        <v>17</v>
      </c>
      <c r="I2541" cm="1">
        <f t="array" ref="I2541">Calcular_Prima_Anual_Empleado(B2541, D2541, G2541, F2541)</f>
        <v>482647.41060625034</v>
      </c>
    </row>
    <row r="2542" spans="1:9" ht="13.95" customHeight="1" x14ac:dyDescent="0.3">
      <c r="A2542" s="9">
        <v>2541</v>
      </c>
      <c r="B2542" s="11" t="s">
        <v>2</v>
      </c>
      <c r="C2542" s="15">
        <v>31551</v>
      </c>
      <c r="D2542" s="24">
        <f t="shared" si="39"/>
        <v>38</v>
      </c>
      <c r="E2542" s="19">
        <v>43043</v>
      </c>
      <c r="F2542" s="10">
        <v>386646.45</v>
      </c>
      <c r="G2542">
        <v>7</v>
      </c>
      <c r="I2542" cm="1">
        <f t="array" ref="I2542">Calcular_Prima_Anual_Empleado(B2542, D2542, G2542, F2542)</f>
        <v>15124.231144363528</v>
      </c>
    </row>
    <row r="2543" spans="1:9" ht="13.95" customHeight="1" x14ac:dyDescent="0.3">
      <c r="A2543" s="9">
        <v>2542</v>
      </c>
      <c r="B2543" s="11" t="s">
        <v>2</v>
      </c>
      <c r="C2543" s="15">
        <v>31590</v>
      </c>
      <c r="D2543" s="24">
        <f t="shared" si="39"/>
        <v>38</v>
      </c>
      <c r="E2543" s="19">
        <v>40994</v>
      </c>
      <c r="F2543" s="10">
        <v>643477.6</v>
      </c>
      <c r="G2543">
        <v>12</v>
      </c>
      <c r="I2543" cm="1">
        <f t="array" ref="I2543">Calcular_Prima_Anual_Empleado(B2543, D2543, G2543, F2543)</f>
        <v>197865.88267444857</v>
      </c>
    </row>
    <row r="2544" spans="1:9" ht="13.95" customHeight="1" x14ac:dyDescent="0.3">
      <c r="A2544" s="9">
        <v>2543</v>
      </c>
      <c r="B2544" s="11" t="s">
        <v>1</v>
      </c>
      <c r="C2544" s="15">
        <v>31579</v>
      </c>
      <c r="D2544" s="24">
        <f t="shared" si="39"/>
        <v>38</v>
      </c>
      <c r="E2544" s="19">
        <v>40615</v>
      </c>
      <c r="F2544" s="10">
        <v>1996776.7</v>
      </c>
      <c r="G2544">
        <v>13</v>
      </c>
      <c r="I2544" cm="1">
        <f t="array" ref="I2544">Calcular_Prima_Anual_Empleado(B2544, D2544, G2544, F2544)</f>
        <v>489042.72141767736</v>
      </c>
    </row>
    <row r="2545" spans="1:9" ht="13.95" customHeight="1" x14ac:dyDescent="0.3">
      <c r="A2545" s="9">
        <v>2544</v>
      </c>
      <c r="B2545" s="11" t="s">
        <v>2</v>
      </c>
      <c r="C2545" s="15">
        <v>31585</v>
      </c>
      <c r="D2545" s="24">
        <f t="shared" si="39"/>
        <v>38</v>
      </c>
      <c r="E2545" s="19">
        <v>39887</v>
      </c>
      <c r="F2545" s="10">
        <v>684931.6</v>
      </c>
      <c r="G2545">
        <v>15</v>
      </c>
      <c r="I2545" cm="1">
        <f t="array" ref="I2545">Calcular_Prima_Anual_Empleado(B2545, D2545, G2545, F2545)</f>
        <v>210347.4974832256</v>
      </c>
    </row>
    <row r="2546" spans="1:9" ht="13.95" customHeight="1" x14ac:dyDescent="0.3">
      <c r="A2546" s="9">
        <v>2545</v>
      </c>
      <c r="B2546" s="11" t="s">
        <v>2</v>
      </c>
      <c r="C2546" s="15">
        <v>31589</v>
      </c>
      <c r="D2546" s="24">
        <f t="shared" si="39"/>
        <v>38</v>
      </c>
      <c r="E2546" s="19">
        <v>43437</v>
      </c>
      <c r="F2546" s="10">
        <v>18891.05</v>
      </c>
      <c r="G2546">
        <v>6</v>
      </c>
      <c r="I2546" cm="1">
        <f t="array" ref="I2546">Calcular_Prima_Anual_Empleado(B2546, D2546, G2546, F2546)</f>
        <v>4655.4104731922116</v>
      </c>
    </row>
    <row r="2547" spans="1:9" ht="13.95" customHeight="1" x14ac:dyDescent="0.3">
      <c r="A2547" s="9">
        <v>2546</v>
      </c>
      <c r="B2547" s="11" t="s">
        <v>1</v>
      </c>
      <c r="C2547" s="15">
        <v>31581</v>
      </c>
      <c r="D2547" s="24">
        <f t="shared" si="39"/>
        <v>38</v>
      </c>
      <c r="E2547" s="19">
        <v>39365</v>
      </c>
      <c r="F2547" s="10">
        <v>1724910.5</v>
      </c>
      <c r="G2547">
        <v>17</v>
      </c>
      <c r="I2547" cm="1">
        <f t="array" ref="I2547">Calcular_Prima_Anual_Empleado(B2547, D2547, G2547, F2547)</f>
        <v>422960.26399262255</v>
      </c>
    </row>
    <row r="2548" spans="1:9" ht="13.95" customHeight="1" x14ac:dyDescent="0.3">
      <c r="A2548" s="9">
        <v>2547</v>
      </c>
      <c r="B2548" s="11" t="s">
        <v>1</v>
      </c>
      <c r="C2548" s="15">
        <v>31585</v>
      </c>
      <c r="D2548" s="24">
        <f t="shared" si="39"/>
        <v>38</v>
      </c>
      <c r="E2548" s="19">
        <v>44035</v>
      </c>
      <c r="F2548" s="10">
        <v>1112712.6000000001</v>
      </c>
      <c r="G2548">
        <v>4</v>
      </c>
      <c r="I2548" cm="1">
        <f t="array" ref="I2548">Calcular_Prima_Anual_Empleado(B2548, D2548, G2548, F2548)</f>
        <v>32083.091365957494</v>
      </c>
    </row>
    <row r="2549" spans="1:9" ht="13.95" customHeight="1" x14ac:dyDescent="0.3">
      <c r="A2549" s="9">
        <v>2548</v>
      </c>
      <c r="B2549" s="11" t="s">
        <v>2</v>
      </c>
      <c r="C2549" s="15">
        <v>31585</v>
      </c>
      <c r="D2549" s="24">
        <f t="shared" si="39"/>
        <v>38</v>
      </c>
      <c r="E2549" s="19">
        <v>42132</v>
      </c>
      <c r="F2549" s="10">
        <v>1774432.4</v>
      </c>
      <c r="G2549">
        <v>9</v>
      </c>
      <c r="I2549" cm="1">
        <f t="array" ref="I2549">Calcular_Prima_Anual_Empleado(B2549, D2549, G2549, F2549)</f>
        <v>54630.060944608806</v>
      </c>
    </row>
    <row r="2550" spans="1:9" ht="13.95" customHeight="1" x14ac:dyDescent="0.3">
      <c r="A2550" s="9">
        <v>2549</v>
      </c>
      <c r="B2550" s="11" t="s">
        <v>1</v>
      </c>
      <c r="C2550" s="15">
        <v>31562</v>
      </c>
      <c r="D2550" s="24">
        <f t="shared" si="39"/>
        <v>38</v>
      </c>
      <c r="E2550" s="19">
        <v>38465</v>
      </c>
      <c r="F2550" s="10">
        <v>807917.5</v>
      </c>
      <c r="G2550">
        <v>19</v>
      </c>
      <c r="I2550" cm="1">
        <f t="array" ref="I2550">Calcular_Prima_Anual_Empleado(B2550, D2550, G2550, F2550)</f>
        <v>200066.97721562182</v>
      </c>
    </row>
    <row r="2551" spans="1:9" ht="13.95" customHeight="1" x14ac:dyDescent="0.3">
      <c r="A2551" s="9">
        <v>2550</v>
      </c>
      <c r="B2551" s="11" t="s">
        <v>2</v>
      </c>
      <c r="C2551" s="15">
        <v>31593</v>
      </c>
      <c r="D2551" s="24">
        <f t="shared" si="39"/>
        <v>38</v>
      </c>
      <c r="E2551" s="19">
        <v>39098</v>
      </c>
      <c r="F2551" s="10">
        <v>1798836.8</v>
      </c>
      <c r="G2551">
        <v>17</v>
      </c>
      <c r="I2551" cm="1">
        <f t="array" ref="I2551">Calcular_Prima_Anual_Empleado(B2551, D2551, G2551, F2551)</f>
        <v>545739.39307577978</v>
      </c>
    </row>
    <row r="2552" spans="1:9" ht="13.95" customHeight="1" x14ac:dyDescent="0.3">
      <c r="A2552" s="9">
        <v>2551</v>
      </c>
      <c r="B2552" s="11" t="s">
        <v>1</v>
      </c>
      <c r="C2552" s="15">
        <v>31583</v>
      </c>
      <c r="D2552" s="24">
        <f t="shared" si="39"/>
        <v>38</v>
      </c>
      <c r="E2552" s="19">
        <v>39937</v>
      </c>
      <c r="F2552" s="10">
        <v>1803135.62</v>
      </c>
      <c r="G2552">
        <v>15</v>
      </c>
      <c r="I2552" cm="1">
        <f t="array" ref="I2552">Calcular_Prima_Anual_Empleado(B2552, D2552, G2552, F2552)</f>
        <v>441974.42670196196</v>
      </c>
    </row>
    <row r="2553" spans="1:9" ht="13.95" customHeight="1" x14ac:dyDescent="0.3">
      <c r="A2553" s="9">
        <v>2552</v>
      </c>
      <c r="B2553" s="11" t="s">
        <v>2</v>
      </c>
      <c r="C2553" s="15">
        <v>31593</v>
      </c>
      <c r="D2553" s="24">
        <f t="shared" si="39"/>
        <v>38</v>
      </c>
      <c r="E2553" s="19">
        <v>40483</v>
      </c>
      <c r="F2553" s="10">
        <v>1831719</v>
      </c>
      <c r="G2553">
        <v>14</v>
      </c>
      <c r="I2553" cm="1">
        <f t="array" ref="I2553">Calcular_Prima_Anual_Empleado(B2553, D2553, G2553, F2553)</f>
        <v>555640.07707407104</v>
      </c>
    </row>
    <row r="2554" spans="1:9" ht="13.95" customHeight="1" x14ac:dyDescent="0.3">
      <c r="A2554" s="9">
        <v>2553</v>
      </c>
      <c r="B2554" s="11" t="s">
        <v>2</v>
      </c>
      <c r="C2554" s="15">
        <v>31591</v>
      </c>
      <c r="D2554" s="24">
        <f t="shared" si="39"/>
        <v>38</v>
      </c>
      <c r="E2554" s="19">
        <v>42661</v>
      </c>
      <c r="F2554" s="10">
        <v>525183.55000000005</v>
      </c>
      <c r="G2554">
        <v>8</v>
      </c>
      <c r="I2554" cm="1">
        <f t="array" ref="I2554">Calcular_Prima_Anual_Empleado(B2554, D2554, G2554, F2554)</f>
        <v>19067.939533700919</v>
      </c>
    </row>
    <row r="2555" spans="1:9" ht="13.95" customHeight="1" x14ac:dyDescent="0.3">
      <c r="A2555" s="9">
        <v>2554</v>
      </c>
      <c r="B2555" s="11" t="s">
        <v>1</v>
      </c>
      <c r="C2555" s="15">
        <v>31598</v>
      </c>
      <c r="D2555" s="24">
        <f t="shared" si="39"/>
        <v>38</v>
      </c>
      <c r="E2555" s="19">
        <v>40048</v>
      </c>
      <c r="F2555" s="10">
        <v>824732.13</v>
      </c>
      <c r="G2555">
        <v>15</v>
      </c>
      <c r="I2555" cm="1">
        <f t="array" ref="I2555">Calcular_Prima_Anual_Empleado(B2555, D2555, G2555, F2555)</f>
        <v>204154.10563060342</v>
      </c>
    </row>
    <row r="2556" spans="1:9" ht="13.95" customHeight="1" x14ac:dyDescent="0.3">
      <c r="A2556" s="9">
        <v>2555</v>
      </c>
      <c r="B2556" s="11" t="s">
        <v>1</v>
      </c>
      <c r="C2556" s="15">
        <v>31573</v>
      </c>
      <c r="D2556" s="24">
        <f t="shared" si="39"/>
        <v>38</v>
      </c>
      <c r="E2556" s="19">
        <v>40042</v>
      </c>
      <c r="F2556" s="10">
        <v>593478</v>
      </c>
      <c r="G2556">
        <v>15</v>
      </c>
      <c r="I2556" cm="1">
        <f t="array" ref="I2556">Calcular_Prima_Anual_Empleado(B2556, D2556, G2556, F2556)</f>
        <v>147943.21512603483</v>
      </c>
    </row>
    <row r="2557" spans="1:9" ht="13.95" customHeight="1" x14ac:dyDescent="0.3">
      <c r="A2557" s="9">
        <v>2556</v>
      </c>
      <c r="B2557" s="11" t="s">
        <v>1</v>
      </c>
      <c r="C2557" s="15">
        <v>31582</v>
      </c>
      <c r="D2557" s="24">
        <f t="shared" si="39"/>
        <v>38</v>
      </c>
      <c r="E2557" s="19">
        <v>42832</v>
      </c>
      <c r="F2557" s="10">
        <v>504290</v>
      </c>
      <c r="G2557">
        <v>7</v>
      </c>
      <c r="I2557" cm="1">
        <f t="array" ref="I2557">Calcular_Prima_Anual_Empleado(B2557, D2557, G2557, F2557)</f>
        <v>16556.136997907142</v>
      </c>
    </row>
    <row r="2558" spans="1:9" ht="13.95" customHeight="1" x14ac:dyDescent="0.3">
      <c r="A2558" s="9">
        <v>2557</v>
      </c>
      <c r="B2558" s="11" t="s">
        <v>2</v>
      </c>
      <c r="C2558" s="15">
        <v>31593</v>
      </c>
      <c r="D2558" s="24">
        <f t="shared" si="39"/>
        <v>38</v>
      </c>
      <c r="E2558" s="19">
        <v>41132</v>
      </c>
      <c r="F2558" s="10">
        <v>663024</v>
      </c>
      <c r="G2558">
        <v>12</v>
      </c>
      <c r="I2558" cm="1">
        <f t="array" ref="I2558">Calcular_Prima_Anual_Empleado(B2558, D2558, G2558, F2558)</f>
        <v>203751.216675951</v>
      </c>
    </row>
    <row r="2559" spans="1:9" ht="13.95" customHeight="1" x14ac:dyDescent="0.3">
      <c r="A2559" s="9">
        <v>2558</v>
      </c>
      <c r="B2559" s="11" t="s">
        <v>1</v>
      </c>
      <c r="C2559" s="15">
        <v>31594</v>
      </c>
      <c r="D2559" s="24">
        <f t="shared" si="39"/>
        <v>38</v>
      </c>
      <c r="E2559" s="19">
        <v>40464</v>
      </c>
      <c r="F2559" s="10">
        <v>580168</v>
      </c>
      <c r="G2559">
        <v>14</v>
      </c>
      <c r="I2559" cm="1">
        <f t="array" ref="I2559">Calcular_Prima_Anual_Empleado(B2559, D2559, G2559, F2559)</f>
        <v>144707.95635415561</v>
      </c>
    </row>
    <row r="2560" spans="1:9" ht="13.95" customHeight="1" x14ac:dyDescent="0.3">
      <c r="A2560" s="9">
        <v>2559</v>
      </c>
      <c r="B2560" s="11" t="s">
        <v>1</v>
      </c>
      <c r="C2560" s="15">
        <v>31592</v>
      </c>
      <c r="D2560" s="24">
        <f t="shared" si="39"/>
        <v>38</v>
      </c>
      <c r="E2560" s="19">
        <v>40247</v>
      </c>
      <c r="F2560" s="10">
        <v>578019.35</v>
      </c>
      <c r="G2560">
        <v>14</v>
      </c>
      <c r="I2560" cm="1">
        <f t="array" ref="I2560">Calcular_Prima_Anual_Empleado(B2560, D2560, G2560, F2560)</f>
        <v>144185.68447134583</v>
      </c>
    </row>
    <row r="2561" spans="1:9" ht="13.95" customHeight="1" x14ac:dyDescent="0.3">
      <c r="A2561" s="9">
        <v>2560</v>
      </c>
      <c r="B2561" s="11" t="s">
        <v>2</v>
      </c>
      <c r="C2561" s="15">
        <v>31528</v>
      </c>
      <c r="D2561" s="24">
        <f t="shared" si="39"/>
        <v>38</v>
      </c>
      <c r="E2561" s="19">
        <v>38539</v>
      </c>
      <c r="F2561" s="10">
        <v>760193.5</v>
      </c>
      <c r="G2561">
        <v>19</v>
      </c>
      <c r="I2561" cm="1">
        <f t="array" ref="I2561">Calcular_Prima_Anual_Empleado(B2561, D2561, G2561, F2561)</f>
        <v>233008.52043822868</v>
      </c>
    </row>
    <row r="2562" spans="1:9" ht="13.95" customHeight="1" x14ac:dyDescent="0.3">
      <c r="A2562" s="9">
        <v>2561</v>
      </c>
      <c r="B2562" s="11" t="s">
        <v>2</v>
      </c>
      <c r="C2562" s="15">
        <v>31596</v>
      </c>
      <c r="D2562" s="24">
        <f t="shared" si="39"/>
        <v>38</v>
      </c>
      <c r="E2562" s="19">
        <v>41184</v>
      </c>
      <c r="F2562" s="10">
        <v>2095154.4</v>
      </c>
      <c r="G2562">
        <v>12</v>
      </c>
      <c r="I2562" cm="1">
        <f t="array" ref="I2562">Calcular_Prima_Anual_Empleado(B2562, D2562, G2562, F2562)</f>
        <v>634959.30295808951</v>
      </c>
    </row>
    <row r="2563" spans="1:9" ht="13.95" customHeight="1" x14ac:dyDescent="0.3">
      <c r="A2563" s="9">
        <v>2562</v>
      </c>
      <c r="B2563" s="11" t="s">
        <v>1</v>
      </c>
      <c r="C2563" s="15">
        <v>31614</v>
      </c>
      <c r="D2563" s="24">
        <f t="shared" ref="D2563:D2626" si="40">2024-YEAR(C2563)</f>
        <v>38</v>
      </c>
      <c r="E2563" s="19">
        <v>38978</v>
      </c>
      <c r="F2563" s="10">
        <v>655980</v>
      </c>
      <c r="G2563">
        <v>18</v>
      </c>
      <c r="I2563" cm="1">
        <f t="array" ref="I2563">Calcular_Prima_Anual_Empleado(B2563, D2563, G2563, F2563)</f>
        <v>163135.56251596709</v>
      </c>
    </row>
    <row r="2564" spans="1:9" ht="13.95" customHeight="1" x14ac:dyDescent="0.3">
      <c r="A2564" s="9">
        <v>2563</v>
      </c>
      <c r="B2564" s="11" t="s">
        <v>2</v>
      </c>
      <c r="C2564" s="15">
        <v>31603</v>
      </c>
      <c r="D2564" s="24">
        <f t="shared" si="40"/>
        <v>38</v>
      </c>
      <c r="E2564" s="19">
        <v>43822</v>
      </c>
      <c r="F2564" s="10">
        <v>42712.5</v>
      </c>
      <c r="G2564">
        <v>5</v>
      </c>
      <c r="I2564" cm="1">
        <f t="array" ref="I2564">Calcular_Prima_Anual_Empleado(B2564, D2564, G2564, F2564)</f>
        <v>5333.5310070505147</v>
      </c>
    </row>
    <row r="2565" spans="1:9" ht="13.95" customHeight="1" x14ac:dyDescent="0.3">
      <c r="A2565" s="9">
        <v>2564</v>
      </c>
      <c r="B2565" s="11" t="s">
        <v>2</v>
      </c>
      <c r="C2565" s="15">
        <v>31619</v>
      </c>
      <c r="D2565" s="24">
        <f t="shared" si="40"/>
        <v>38</v>
      </c>
      <c r="E2565" s="19">
        <v>39972</v>
      </c>
      <c r="F2565" s="10">
        <v>684931.6</v>
      </c>
      <c r="G2565">
        <v>15</v>
      </c>
      <c r="I2565" cm="1">
        <f t="array" ref="I2565">Calcular_Prima_Anual_Empleado(B2565, D2565, G2565, F2565)</f>
        <v>210347.4974832256</v>
      </c>
    </row>
    <row r="2566" spans="1:9" ht="13.95" customHeight="1" x14ac:dyDescent="0.3">
      <c r="A2566" s="9">
        <v>2565</v>
      </c>
      <c r="B2566" s="11" t="s">
        <v>2</v>
      </c>
      <c r="C2566" s="15">
        <v>31623</v>
      </c>
      <c r="D2566" s="24">
        <f t="shared" si="40"/>
        <v>38</v>
      </c>
      <c r="E2566" s="19">
        <v>43009</v>
      </c>
      <c r="F2566" s="10">
        <v>1527734.9</v>
      </c>
      <c r="G2566">
        <v>7</v>
      </c>
      <c r="I2566" cm="1">
        <f t="array" ref="I2566">Calcular_Prima_Anual_Empleado(B2566, D2566, G2566, F2566)</f>
        <v>47607.371712781664</v>
      </c>
    </row>
    <row r="2567" spans="1:9" ht="13.95" customHeight="1" x14ac:dyDescent="0.3">
      <c r="A2567" s="9">
        <v>2566</v>
      </c>
      <c r="B2567" s="11" t="s">
        <v>2</v>
      </c>
      <c r="C2567" s="15">
        <v>31616</v>
      </c>
      <c r="D2567" s="24">
        <f t="shared" si="40"/>
        <v>38</v>
      </c>
      <c r="E2567" s="19">
        <v>42079</v>
      </c>
      <c r="F2567" s="10">
        <v>522251.72</v>
      </c>
      <c r="G2567">
        <v>9</v>
      </c>
      <c r="I2567" cm="1">
        <f t="array" ref="I2567">Calcular_Prima_Anual_Empleado(B2567, D2567, G2567, F2567)</f>
        <v>18984.479705488036</v>
      </c>
    </row>
    <row r="2568" spans="1:9" ht="13.95" customHeight="1" x14ac:dyDescent="0.3">
      <c r="A2568" s="9">
        <v>2567</v>
      </c>
      <c r="B2568" s="11" t="s">
        <v>2</v>
      </c>
      <c r="C2568" s="15">
        <v>31620</v>
      </c>
      <c r="D2568" s="24">
        <f t="shared" si="40"/>
        <v>38</v>
      </c>
      <c r="E2568" s="19">
        <v>42368</v>
      </c>
      <c r="F2568" s="10">
        <v>217035.4</v>
      </c>
      <c r="G2568">
        <v>9</v>
      </c>
      <c r="I2568" cm="1">
        <f t="array" ref="I2568">Calcular_Prima_Anual_Empleado(B2568, D2568, G2568, F2568)</f>
        <v>10295.946729507697</v>
      </c>
    </row>
    <row r="2569" spans="1:9" ht="13.95" customHeight="1" x14ac:dyDescent="0.3">
      <c r="A2569" s="9">
        <v>2568</v>
      </c>
      <c r="B2569" s="11" t="s">
        <v>2</v>
      </c>
      <c r="C2569" s="15">
        <v>31618</v>
      </c>
      <c r="D2569" s="24">
        <f t="shared" si="40"/>
        <v>38</v>
      </c>
      <c r="E2569" s="19">
        <v>39286</v>
      </c>
      <c r="F2569" s="10">
        <v>1243869.25</v>
      </c>
      <c r="G2569">
        <v>17</v>
      </c>
      <c r="I2569" cm="1">
        <f t="array" ref="I2569">Calcular_Prima_Anual_Empleado(B2569, D2569, G2569, F2569)</f>
        <v>378641.13499523973</v>
      </c>
    </row>
    <row r="2570" spans="1:9" ht="13.95" customHeight="1" x14ac:dyDescent="0.3">
      <c r="A2570" s="9">
        <v>2569</v>
      </c>
      <c r="B2570" s="11" t="s">
        <v>1</v>
      </c>
      <c r="C2570" s="15">
        <v>31633</v>
      </c>
      <c r="D2570" s="24">
        <f t="shared" si="40"/>
        <v>38</v>
      </c>
      <c r="E2570" s="19">
        <v>40161</v>
      </c>
      <c r="F2570" s="10">
        <v>682812.6</v>
      </c>
      <c r="G2570">
        <v>15</v>
      </c>
      <c r="I2570" cm="1">
        <f t="array" ref="I2570">Calcular_Prima_Anual_Empleado(B2570, D2570, G2570, F2570)</f>
        <v>169657.75669495482</v>
      </c>
    </row>
    <row r="2571" spans="1:9" ht="13.95" customHeight="1" x14ac:dyDescent="0.3">
      <c r="A2571" s="9">
        <v>2570</v>
      </c>
      <c r="B2571" s="11" t="s">
        <v>1</v>
      </c>
      <c r="C2571" s="15">
        <v>31628</v>
      </c>
      <c r="D2571" s="24">
        <f t="shared" si="40"/>
        <v>38</v>
      </c>
      <c r="E2571" s="19">
        <v>42179</v>
      </c>
      <c r="F2571" s="10">
        <v>610400.99</v>
      </c>
      <c r="G2571">
        <v>9</v>
      </c>
      <c r="I2571" cm="1">
        <f t="array" ref="I2571">Calcular_Prima_Anual_Empleado(B2571, D2571, G2571, F2571)</f>
        <v>19264.091139779332</v>
      </c>
    </row>
    <row r="2572" spans="1:9" ht="13.95" customHeight="1" x14ac:dyDescent="0.3">
      <c r="A2572" s="9">
        <v>2571</v>
      </c>
      <c r="B2572" s="11" t="s">
        <v>1</v>
      </c>
      <c r="C2572" s="15">
        <v>31622</v>
      </c>
      <c r="D2572" s="24">
        <f t="shared" si="40"/>
        <v>38</v>
      </c>
      <c r="E2572" s="19">
        <v>38900</v>
      </c>
      <c r="F2572" s="10">
        <v>742719</v>
      </c>
      <c r="G2572">
        <v>18</v>
      </c>
      <c r="I2572" cm="1">
        <f t="array" ref="I2572">Calcular_Prima_Anual_Empleado(B2572, D2572, G2572, F2572)</f>
        <v>184219.19216390364</v>
      </c>
    </row>
    <row r="2573" spans="1:9" ht="13.95" customHeight="1" x14ac:dyDescent="0.3">
      <c r="A2573" s="9">
        <v>2572</v>
      </c>
      <c r="B2573" s="11" t="s">
        <v>2</v>
      </c>
      <c r="C2573" s="15">
        <v>31627</v>
      </c>
      <c r="D2573" s="24">
        <f t="shared" si="40"/>
        <v>38</v>
      </c>
      <c r="E2573" s="19">
        <v>43852</v>
      </c>
      <c r="F2573" s="10">
        <v>498802.2</v>
      </c>
      <c r="G2573">
        <v>4</v>
      </c>
      <c r="I2573" cm="1">
        <f t="array" ref="I2573">Calcular_Prima_Anual_Empleado(B2573, D2573, G2573, F2573)</f>
        <v>18316.946829818378</v>
      </c>
    </row>
    <row r="2574" spans="1:9" ht="13.95" customHeight="1" x14ac:dyDescent="0.3">
      <c r="A2574" s="9">
        <v>2573</v>
      </c>
      <c r="B2574" s="11" t="s">
        <v>1</v>
      </c>
      <c r="C2574" s="15">
        <v>31628</v>
      </c>
      <c r="D2574" s="24">
        <f t="shared" si="40"/>
        <v>38</v>
      </c>
      <c r="E2574" s="19">
        <v>44081</v>
      </c>
      <c r="F2574" s="10">
        <v>1350523.3</v>
      </c>
      <c r="G2574">
        <v>4</v>
      </c>
      <c r="I2574" cm="1">
        <f t="array" ref="I2574">Calcular_Prima_Anual_Empleado(B2574, D2574, G2574, F2574)</f>
        <v>38152.024188528703</v>
      </c>
    </row>
    <row r="2575" spans="1:9" ht="13.95" customHeight="1" x14ac:dyDescent="0.3">
      <c r="A2575" s="9">
        <v>2574</v>
      </c>
      <c r="B2575" s="11" t="s">
        <v>2</v>
      </c>
      <c r="C2575" s="15">
        <v>31631</v>
      </c>
      <c r="D2575" s="24">
        <f t="shared" si="40"/>
        <v>38</v>
      </c>
      <c r="E2575" s="19">
        <v>39673</v>
      </c>
      <c r="F2575" s="10">
        <v>717608.5</v>
      </c>
      <c r="G2575">
        <v>16</v>
      </c>
      <c r="I2575" cm="1">
        <f t="array" ref="I2575">Calcular_Prima_Anual_Empleado(B2575, D2575, G2575, F2575)</f>
        <v>220186.36656570082</v>
      </c>
    </row>
    <row r="2576" spans="1:9" ht="13.95" customHeight="1" x14ac:dyDescent="0.3">
      <c r="A2576" s="9">
        <v>2575</v>
      </c>
      <c r="B2576" s="11" t="s">
        <v>2</v>
      </c>
      <c r="C2576" s="15">
        <v>31626</v>
      </c>
      <c r="D2576" s="24">
        <f t="shared" si="40"/>
        <v>38</v>
      </c>
      <c r="E2576" s="19">
        <v>40617</v>
      </c>
      <c r="F2576" s="10">
        <v>1804259.9</v>
      </c>
      <c r="G2576">
        <v>13</v>
      </c>
      <c r="I2576" cm="1">
        <f t="array" ref="I2576">Calcular_Prima_Anual_Empleado(B2576, D2576, G2576, F2576)</f>
        <v>547372.26433716516</v>
      </c>
    </row>
    <row r="2577" spans="1:9" ht="13.95" customHeight="1" x14ac:dyDescent="0.3">
      <c r="A2577" s="9">
        <v>2576</v>
      </c>
      <c r="B2577" s="11" t="s">
        <v>1</v>
      </c>
      <c r="C2577" s="15">
        <v>31625</v>
      </c>
      <c r="D2577" s="24">
        <f t="shared" si="40"/>
        <v>38</v>
      </c>
      <c r="E2577" s="19">
        <v>42594</v>
      </c>
      <c r="F2577" s="10">
        <v>840684.33</v>
      </c>
      <c r="G2577">
        <v>8</v>
      </c>
      <c r="I2577" cm="1">
        <f t="array" ref="I2577">Calcular_Prima_Anual_Empleado(B2577, D2577, G2577, F2577)</f>
        <v>25140.925616181463</v>
      </c>
    </row>
    <row r="2578" spans="1:9" ht="13.95" customHeight="1" x14ac:dyDescent="0.3">
      <c r="A2578" s="9">
        <v>2577</v>
      </c>
      <c r="B2578" s="11" t="s">
        <v>2</v>
      </c>
      <c r="C2578" s="15">
        <v>31631</v>
      </c>
      <c r="D2578" s="24">
        <f t="shared" si="40"/>
        <v>38</v>
      </c>
      <c r="E2578" s="19">
        <v>41013</v>
      </c>
      <c r="F2578" s="10">
        <v>529821.18000000005</v>
      </c>
      <c r="G2578">
        <v>12</v>
      </c>
      <c r="I2578" cm="1">
        <f t="array" ref="I2578">Calcular_Prima_Anual_Empleado(B2578, D2578, G2578, F2578)</f>
        <v>163644.44071505792</v>
      </c>
    </row>
    <row r="2579" spans="1:9" ht="13.95" customHeight="1" x14ac:dyDescent="0.3">
      <c r="A2579" s="9">
        <v>2578</v>
      </c>
      <c r="B2579" s="11" t="s">
        <v>1</v>
      </c>
      <c r="C2579" s="15">
        <v>31607</v>
      </c>
      <c r="D2579" s="24">
        <f t="shared" si="40"/>
        <v>38</v>
      </c>
      <c r="E2579" s="19">
        <v>39274</v>
      </c>
      <c r="F2579" s="10">
        <v>1292840</v>
      </c>
      <c r="G2579">
        <v>17</v>
      </c>
      <c r="I2579" cm="1">
        <f t="array" ref="I2579">Calcular_Prima_Anual_Empleado(B2579, D2579, G2579, F2579)</f>
        <v>317936.98261055956</v>
      </c>
    </row>
    <row r="2580" spans="1:9" ht="13.95" customHeight="1" x14ac:dyDescent="0.3">
      <c r="A2580" s="9">
        <v>2579</v>
      </c>
      <c r="B2580" s="11" t="s">
        <v>1</v>
      </c>
      <c r="C2580" s="15">
        <v>31632</v>
      </c>
      <c r="D2580" s="24">
        <f t="shared" si="40"/>
        <v>38</v>
      </c>
      <c r="E2580" s="19">
        <v>44102</v>
      </c>
      <c r="F2580" s="10">
        <v>337631</v>
      </c>
      <c r="G2580">
        <v>4</v>
      </c>
      <c r="I2580" cm="1">
        <f t="array" ref="I2580">Calcular_Prima_Anual_Empleado(B2580, D2580, G2580, F2580)</f>
        <v>12302.996683880503</v>
      </c>
    </row>
    <row r="2581" spans="1:9" ht="13.95" customHeight="1" x14ac:dyDescent="0.3">
      <c r="A2581" s="9">
        <v>2580</v>
      </c>
      <c r="B2581" s="11" t="s">
        <v>1</v>
      </c>
      <c r="C2581" s="15">
        <v>31644</v>
      </c>
      <c r="D2581" s="24">
        <f t="shared" si="40"/>
        <v>38</v>
      </c>
      <c r="E2581" s="19">
        <v>43255</v>
      </c>
      <c r="F2581" s="10">
        <v>1453218.62</v>
      </c>
      <c r="G2581">
        <v>6</v>
      </c>
      <c r="I2581" cm="1">
        <f t="array" ref="I2581">Calcular_Prima_Anual_Empleado(B2581, D2581, G2581, F2581)</f>
        <v>40772.81037801662</v>
      </c>
    </row>
    <row r="2582" spans="1:9" ht="13.95" customHeight="1" x14ac:dyDescent="0.3">
      <c r="A2582" s="9">
        <v>2581</v>
      </c>
      <c r="B2582" s="11" t="s">
        <v>2</v>
      </c>
      <c r="C2582" s="15">
        <v>31644</v>
      </c>
      <c r="D2582" s="24">
        <f t="shared" si="40"/>
        <v>38</v>
      </c>
      <c r="E2582" s="19">
        <v>40787</v>
      </c>
      <c r="F2582" s="10">
        <v>1384297</v>
      </c>
      <c r="G2582">
        <v>13</v>
      </c>
      <c r="I2582" cm="1">
        <f t="array" ref="I2582">Calcular_Prima_Anual_Empleado(B2582, D2582, G2582, F2582)</f>
        <v>420923.30520711886</v>
      </c>
    </row>
    <row r="2583" spans="1:9" ht="13.95" customHeight="1" x14ac:dyDescent="0.3">
      <c r="A2583" s="9">
        <v>2582</v>
      </c>
      <c r="B2583" s="11" t="s">
        <v>2</v>
      </c>
      <c r="C2583" s="15">
        <v>31636</v>
      </c>
      <c r="D2583" s="24">
        <f t="shared" si="40"/>
        <v>38</v>
      </c>
      <c r="E2583" s="19">
        <v>40361</v>
      </c>
      <c r="F2583" s="10">
        <v>1385219.09</v>
      </c>
      <c r="G2583">
        <v>14</v>
      </c>
      <c r="I2583" cm="1">
        <f t="array" ref="I2583">Calcular_Prima_Anual_Empleado(B2583, D2583, G2583, F2583)</f>
        <v>421200.94240012876</v>
      </c>
    </row>
    <row r="2584" spans="1:9" ht="13.95" customHeight="1" x14ac:dyDescent="0.3">
      <c r="A2584" s="9">
        <v>2583</v>
      </c>
      <c r="B2584" s="11" t="s">
        <v>2</v>
      </c>
      <c r="C2584" s="15">
        <v>31633</v>
      </c>
      <c r="D2584" s="24">
        <f t="shared" si="40"/>
        <v>38</v>
      </c>
      <c r="E2584" s="19">
        <v>41749</v>
      </c>
      <c r="F2584" s="10">
        <v>179198.6</v>
      </c>
      <c r="G2584">
        <v>10</v>
      </c>
      <c r="I2584" cm="1">
        <f t="array" ref="I2584">Calcular_Prima_Anual_Empleado(B2584, D2584, G2584, F2584)</f>
        <v>9218.8539826140441</v>
      </c>
    </row>
    <row r="2585" spans="1:9" ht="13.95" customHeight="1" x14ac:dyDescent="0.3">
      <c r="A2585" s="9">
        <v>2584</v>
      </c>
      <c r="B2585" s="11" t="s">
        <v>2</v>
      </c>
      <c r="C2585" s="15">
        <v>31637</v>
      </c>
      <c r="D2585" s="24">
        <f t="shared" si="40"/>
        <v>38</v>
      </c>
      <c r="E2585" s="19">
        <v>44068</v>
      </c>
      <c r="F2585" s="10">
        <v>1055158.5</v>
      </c>
      <c r="G2585">
        <v>4</v>
      </c>
      <c r="I2585" cm="1">
        <f t="array" ref="I2585">Calcular_Prima_Anual_Empleado(B2585, D2585, G2585, F2585)</f>
        <v>34154.632242395295</v>
      </c>
    </row>
    <row r="2586" spans="1:9" ht="13.95" customHeight="1" x14ac:dyDescent="0.3">
      <c r="A2586" s="9">
        <v>2585</v>
      </c>
      <c r="B2586" s="11" t="s">
        <v>2</v>
      </c>
      <c r="C2586" s="15">
        <v>31636</v>
      </c>
      <c r="D2586" s="24">
        <f t="shared" si="40"/>
        <v>38</v>
      </c>
      <c r="E2586" s="19">
        <v>42659</v>
      </c>
      <c r="F2586" s="10">
        <v>1629392.7</v>
      </c>
      <c r="G2586">
        <v>8</v>
      </c>
      <c r="I2586" cm="1">
        <f t="array" ref="I2586">Calcular_Prima_Anual_Empleado(B2586, D2586, G2586, F2586)</f>
        <v>50501.244319481106</v>
      </c>
    </row>
    <row r="2587" spans="1:9" ht="13.95" customHeight="1" x14ac:dyDescent="0.3">
      <c r="A2587" s="9">
        <v>2586</v>
      </c>
      <c r="B2587" s="11" t="s">
        <v>2</v>
      </c>
      <c r="C2587" s="15">
        <v>31634</v>
      </c>
      <c r="D2587" s="24">
        <f t="shared" si="40"/>
        <v>38</v>
      </c>
      <c r="E2587" s="19">
        <v>43228</v>
      </c>
      <c r="F2587" s="10">
        <v>510473.6</v>
      </c>
      <c r="G2587">
        <v>6</v>
      </c>
      <c r="I2587" cm="1">
        <f t="array" ref="I2587">Calcular_Prima_Anual_Empleado(B2587, D2587, G2587, F2587)</f>
        <v>18649.19427902377</v>
      </c>
    </row>
    <row r="2588" spans="1:9" ht="13.95" customHeight="1" x14ac:dyDescent="0.3">
      <c r="A2588" s="9">
        <v>2587</v>
      </c>
      <c r="B2588" s="11" t="s">
        <v>1</v>
      </c>
      <c r="C2588" s="15">
        <v>31645</v>
      </c>
      <c r="D2588" s="24">
        <f t="shared" si="40"/>
        <v>38</v>
      </c>
      <c r="E2588" s="19">
        <v>39556</v>
      </c>
      <c r="F2588" s="10">
        <v>622380.69999999995</v>
      </c>
      <c r="G2588">
        <v>16</v>
      </c>
      <c r="I2588" cm="1">
        <f t="array" ref="I2588">Calcular_Prima_Anual_Empleado(B2588, D2588, G2588, F2588)</f>
        <v>154968.58805661299</v>
      </c>
    </row>
    <row r="2589" spans="1:9" ht="13.95" customHeight="1" x14ac:dyDescent="0.3">
      <c r="A2589" s="9">
        <v>2588</v>
      </c>
      <c r="B2589" s="11" t="s">
        <v>2</v>
      </c>
      <c r="C2589" s="15">
        <v>31611</v>
      </c>
      <c r="D2589" s="24">
        <f t="shared" si="40"/>
        <v>38</v>
      </c>
      <c r="E2589" s="19">
        <v>41640</v>
      </c>
      <c r="F2589" s="10">
        <v>1127132.2</v>
      </c>
      <c r="G2589">
        <v>10</v>
      </c>
      <c r="I2589" cm="1">
        <f t="array" ref="I2589">Calcular_Prima_Anual_Empleado(B2589, D2589, G2589, F2589)</f>
        <v>36203.493410282113</v>
      </c>
    </row>
    <row r="2590" spans="1:9" ht="13.95" customHeight="1" x14ac:dyDescent="0.3">
      <c r="A2590" s="9">
        <v>2589</v>
      </c>
      <c r="B2590" s="11" t="s">
        <v>2</v>
      </c>
      <c r="C2590" s="15">
        <v>31624</v>
      </c>
      <c r="D2590" s="24">
        <f t="shared" si="40"/>
        <v>38</v>
      </c>
      <c r="E2590" s="19">
        <v>43971</v>
      </c>
      <c r="F2590" s="10">
        <v>1495212.12</v>
      </c>
      <c r="G2590">
        <v>4</v>
      </c>
      <c r="I2590" cm="1">
        <f t="array" ref="I2590">Calcular_Prima_Anual_Empleado(B2590, D2590, G2590, F2590)</f>
        <v>46681.552128492876</v>
      </c>
    </row>
    <row r="2591" spans="1:9" ht="13.95" customHeight="1" x14ac:dyDescent="0.3">
      <c r="A2591" s="9">
        <v>2590</v>
      </c>
      <c r="B2591" s="11" t="s">
        <v>1</v>
      </c>
      <c r="C2591" s="15">
        <v>31612</v>
      </c>
      <c r="D2591" s="24">
        <f t="shared" si="40"/>
        <v>38</v>
      </c>
      <c r="E2591" s="19">
        <v>43924</v>
      </c>
      <c r="F2591" s="10">
        <v>503467.85</v>
      </c>
      <c r="G2591">
        <v>4</v>
      </c>
      <c r="I2591" cm="1">
        <f t="array" ref="I2591">Calcular_Prima_Anual_Empleado(B2591, D2591, G2591, F2591)</f>
        <v>16535.155716913156</v>
      </c>
    </row>
    <row r="2592" spans="1:9" ht="13.95" customHeight="1" x14ac:dyDescent="0.3">
      <c r="A2592" s="9">
        <v>2591</v>
      </c>
      <c r="B2592" s="11" t="s">
        <v>2</v>
      </c>
      <c r="C2592" s="15">
        <v>31623</v>
      </c>
      <c r="D2592" s="24">
        <f t="shared" si="40"/>
        <v>38</v>
      </c>
      <c r="E2592" s="19">
        <v>43034</v>
      </c>
      <c r="F2592" s="10">
        <v>1210316.7</v>
      </c>
      <c r="G2592">
        <v>7</v>
      </c>
      <c r="I2592" cm="1">
        <f t="array" ref="I2592">Calcular_Prima_Anual_Empleado(B2592, D2592, G2592, F2592)</f>
        <v>38571.490217728177</v>
      </c>
    </row>
    <row r="2593" spans="1:9" ht="13.95" customHeight="1" x14ac:dyDescent="0.3">
      <c r="A2593" s="9">
        <v>2592</v>
      </c>
      <c r="B2593" s="11" t="s">
        <v>2</v>
      </c>
      <c r="C2593" s="15">
        <v>31308</v>
      </c>
      <c r="D2593" s="24">
        <f t="shared" si="40"/>
        <v>39</v>
      </c>
      <c r="E2593" s="19">
        <v>38699</v>
      </c>
      <c r="F2593" s="10">
        <v>528866.77</v>
      </c>
      <c r="G2593">
        <v>19</v>
      </c>
      <c r="I2593" cm="1">
        <f t="array" ref="I2593">Calcular_Prima_Anual_Empleado(B2593, D2593, G2593, F2593)</f>
        <v>172795.6375545185</v>
      </c>
    </row>
    <row r="2594" spans="1:9" ht="13.95" customHeight="1" x14ac:dyDescent="0.3">
      <c r="A2594" s="9">
        <v>2593</v>
      </c>
      <c r="B2594" s="11" t="s">
        <v>1</v>
      </c>
      <c r="C2594" s="15">
        <v>31619</v>
      </c>
      <c r="D2594" s="24">
        <f t="shared" si="40"/>
        <v>38</v>
      </c>
      <c r="E2594" s="19">
        <v>39356</v>
      </c>
      <c r="F2594" s="10">
        <v>712567.6</v>
      </c>
      <c r="G2594">
        <v>17</v>
      </c>
      <c r="I2594" cm="1">
        <f t="array" ref="I2594">Calcular_Prima_Anual_Empleado(B2594, D2594, G2594, F2594)</f>
        <v>176890.29799903205</v>
      </c>
    </row>
    <row r="2595" spans="1:9" ht="13.95" customHeight="1" x14ac:dyDescent="0.3">
      <c r="A2595" s="9">
        <v>2594</v>
      </c>
      <c r="B2595" s="11" t="s">
        <v>2</v>
      </c>
      <c r="C2595" s="15">
        <v>31653</v>
      </c>
      <c r="D2595" s="24">
        <f t="shared" si="40"/>
        <v>38</v>
      </c>
      <c r="E2595" s="19">
        <v>43469</v>
      </c>
      <c r="F2595" s="10">
        <v>481546.65</v>
      </c>
      <c r="G2595">
        <v>5</v>
      </c>
      <c r="I2595" cm="1">
        <f t="array" ref="I2595">Calcular_Prima_Anual_Empleado(B2595, D2595, G2595, F2595)</f>
        <v>17825.736480405616</v>
      </c>
    </row>
    <row r="2596" spans="1:9" ht="13.95" customHeight="1" x14ac:dyDescent="0.3">
      <c r="A2596" s="9">
        <v>2595</v>
      </c>
      <c r="B2596" s="11" t="s">
        <v>2</v>
      </c>
      <c r="C2596" s="15">
        <v>31651</v>
      </c>
      <c r="D2596" s="24">
        <f t="shared" si="40"/>
        <v>38</v>
      </c>
      <c r="E2596" s="19">
        <v>39183</v>
      </c>
      <c r="F2596" s="10">
        <v>1579380.72</v>
      </c>
      <c r="G2596">
        <v>17</v>
      </c>
      <c r="I2596" cm="1">
        <f t="array" ref="I2596">Calcular_Prima_Anual_Empleado(B2596, D2596, G2596, F2596)</f>
        <v>479662.1446074979</v>
      </c>
    </row>
    <row r="2597" spans="1:9" ht="13.95" customHeight="1" x14ac:dyDescent="0.3">
      <c r="A2597" s="9">
        <v>2596</v>
      </c>
      <c r="B2597" s="11" t="s">
        <v>2</v>
      </c>
      <c r="C2597" s="15">
        <v>31626</v>
      </c>
      <c r="D2597" s="24">
        <f t="shared" si="40"/>
        <v>38</v>
      </c>
      <c r="E2597" s="19">
        <v>39504</v>
      </c>
      <c r="F2597" s="10">
        <v>936435.22</v>
      </c>
      <c r="G2597">
        <v>16</v>
      </c>
      <c r="I2597" cm="1">
        <f t="array" ref="I2597">Calcular_Prima_Anual_Empleado(B2597, D2597, G2597, F2597)</f>
        <v>286074.11754047056</v>
      </c>
    </row>
    <row r="2598" spans="1:9" ht="13.95" customHeight="1" x14ac:dyDescent="0.3">
      <c r="A2598" s="9">
        <v>2597</v>
      </c>
      <c r="B2598" s="11" t="s">
        <v>2</v>
      </c>
      <c r="C2598" s="15">
        <v>31647</v>
      </c>
      <c r="D2598" s="24">
        <f t="shared" si="40"/>
        <v>38</v>
      </c>
      <c r="E2598" s="19">
        <v>43403</v>
      </c>
      <c r="F2598" s="10">
        <v>414616.95</v>
      </c>
      <c r="G2598">
        <v>6</v>
      </c>
      <c r="I2598" cm="1">
        <f t="array" ref="I2598">Calcular_Prima_Anual_Empleado(B2598, D2598, G2598, F2598)</f>
        <v>15920.461868869539</v>
      </c>
    </row>
    <row r="2599" spans="1:9" ht="13.95" customHeight="1" x14ac:dyDescent="0.3">
      <c r="A2599" s="9">
        <v>2598</v>
      </c>
      <c r="B2599" s="11" t="s">
        <v>2</v>
      </c>
      <c r="C2599" s="15">
        <v>31656</v>
      </c>
      <c r="D2599" s="24">
        <f t="shared" si="40"/>
        <v>38</v>
      </c>
      <c r="E2599" s="19">
        <v>43678</v>
      </c>
      <c r="F2599" s="10">
        <v>114066.5</v>
      </c>
      <c r="G2599">
        <v>5</v>
      </c>
      <c r="I2599" cm="1">
        <f t="array" ref="I2599">Calcular_Prima_Anual_Empleado(B2599, D2599, G2599, F2599)</f>
        <v>7364.7512968702104</v>
      </c>
    </row>
    <row r="2600" spans="1:9" ht="13.95" customHeight="1" x14ac:dyDescent="0.3">
      <c r="A2600" s="9">
        <v>2599</v>
      </c>
      <c r="B2600" s="11" t="s">
        <v>1</v>
      </c>
      <c r="C2600" s="15">
        <v>31610</v>
      </c>
      <c r="D2600" s="24">
        <f t="shared" si="40"/>
        <v>38</v>
      </c>
      <c r="E2600" s="19">
        <v>42362</v>
      </c>
      <c r="F2600" s="10">
        <v>1603463.1</v>
      </c>
      <c r="G2600">
        <v>9</v>
      </c>
      <c r="I2600" cm="1">
        <f t="array" ref="I2600">Calcular_Prima_Anual_Empleado(B2600, D2600, G2600, F2600)</f>
        <v>44607.051882213622</v>
      </c>
    </row>
    <row r="2601" spans="1:9" ht="13.95" customHeight="1" x14ac:dyDescent="0.3">
      <c r="A2601" s="9">
        <v>2600</v>
      </c>
      <c r="B2601" s="11" t="s">
        <v>2</v>
      </c>
      <c r="C2601" s="15">
        <v>31646</v>
      </c>
      <c r="D2601" s="24">
        <f t="shared" si="40"/>
        <v>38</v>
      </c>
      <c r="E2601" s="19">
        <v>43382</v>
      </c>
      <c r="F2601" s="10">
        <v>550933.65</v>
      </c>
      <c r="G2601">
        <v>6</v>
      </c>
      <c r="I2601" cm="1">
        <f t="array" ref="I2601">Calcular_Prima_Anual_Empleado(B2601, D2601, G2601, F2601)</f>
        <v>19800.962567937069</v>
      </c>
    </row>
    <row r="2602" spans="1:9" ht="13.95" customHeight="1" x14ac:dyDescent="0.3">
      <c r="A2602" s="9">
        <v>2601</v>
      </c>
      <c r="B2602" s="11" t="s">
        <v>2</v>
      </c>
      <c r="C2602" s="15">
        <v>31663</v>
      </c>
      <c r="D2602" s="24">
        <f t="shared" si="40"/>
        <v>38</v>
      </c>
      <c r="E2602" s="19">
        <v>42259</v>
      </c>
      <c r="F2602" s="10">
        <v>150505.9</v>
      </c>
      <c r="G2602">
        <v>9</v>
      </c>
      <c r="I2602" cm="1">
        <f t="array" ref="I2602">Calcular_Prima_Anual_Empleado(B2602, D2602, G2602, F2602)</f>
        <v>8402.0645326923895</v>
      </c>
    </row>
    <row r="2603" spans="1:9" ht="13.95" customHeight="1" x14ac:dyDescent="0.3">
      <c r="A2603" s="9">
        <v>2602</v>
      </c>
      <c r="B2603" s="11" t="s">
        <v>2</v>
      </c>
      <c r="C2603" s="15">
        <v>31510</v>
      </c>
      <c r="D2603" s="24">
        <f t="shared" si="40"/>
        <v>38</v>
      </c>
      <c r="E2603" s="19">
        <v>38356</v>
      </c>
      <c r="F2603" s="10">
        <v>740203.6</v>
      </c>
      <c r="G2603">
        <v>19</v>
      </c>
      <c r="I2603" cm="1">
        <f t="array" ref="I2603">Calcular_Prima_Anual_Empleado(B2603, D2603, G2603, F2603)</f>
        <v>226989.65056159502</v>
      </c>
    </row>
    <row r="2604" spans="1:9" ht="13.95" customHeight="1" x14ac:dyDescent="0.3">
      <c r="A2604" s="9">
        <v>2603</v>
      </c>
      <c r="B2604" s="11" t="s">
        <v>2</v>
      </c>
      <c r="C2604" s="15">
        <v>31654</v>
      </c>
      <c r="D2604" s="24">
        <f t="shared" si="40"/>
        <v>38</v>
      </c>
      <c r="E2604" s="19">
        <v>41055</v>
      </c>
      <c r="F2604" s="10">
        <v>644628.42000000004</v>
      </c>
      <c r="G2604">
        <v>12</v>
      </c>
      <c r="I2604" cm="1">
        <f t="array" ref="I2604">Calcular_Prima_Anual_Empleado(B2604, D2604, G2604, F2604)</f>
        <v>198212.38945194264</v>
      </c>
    </row>
    <row r="2605" spans="1:9" ht="13.95" customHeight="1" x14ac:dyDescent="0.3">
      <c r="A2605" s="9">
        <v>2604</v>
      </c>
      <c r="B2605" s="11" t="s">
        <v>2</v>
      </c>
      <c r="C2605" s="15">
        <v>31673</v>
      </c>
      <c r="D2605" s="24">
        <f t="shared" si="40"/>
        <v>38</v>
      </c>
      <c r="E2605" s="19">
        <v>41360</v>
      </c>
      <c r="F2605" s="10">
        <v>1784325.43</v>
      </c>
      <c r="G2605">
        <v>11</v>
      </c>
      <c r="I2605" cm="1">
        <f t="array" ref="I2605">Calcular_Prima_Anual_Empleado(B2605, D2605, G2605, F2605)</f>
        <v>541370.08418670658</v>
      </c>
    </row>
    <row r="2606" spans="1:9" ht="13.95" customHeight="1" x14ac:dyDescent="0.3">
      <c r="A2606" s="9">
        <v>2605</v>
      </c>
      <c r="B2606" s="11" t="s">
        <v>1</v>
      </c>
      <c r="C2606" s="15">
        <v>31654</v>
      </c>
      <c r="D2606" s="24">
        <f t="shared" si="40"/>
        <v>38</v>
      </c>
      <c r="E2606" s="19">
        <v>41804</v>
      </c>
      <c r="F2606" s="10">
        <v>1803248.8</v>
      </c>
      <c r="G2606">
        <v>10</v>
      </c>
      <c r="I2606" cm="1">
        <f t="array" ref="I2606">Calcular_Prima_Anual_Empleado(B2606, D2606, G2606, F2606)</f>
        <v>49705.586103804002</v>
      </c>
    </row>
    <row r="2607" spans="1:9" ht="13.95" customHeight="1" x14ac:dyDescent="0.3">
      <c r="A2607" s="9">
        <v>2606</v>
      </c>
      <c r="B2607" s="11" t="s">
        <v>1</v>
      </c>
      <c r="C2607" s="15">
        <v>31666</v>
      </c>
      <c r="D2607" s="24">
        <f t="shared" si="40"/>
        <v>38</v>
      </c>
      <c r="E2607" s="19">
        <v>43053</v>
      </c>
      <c r="F2607" s="10">
        <v>541851.5</v>
      </c>
      <c r="G2607">
        <v>7</v>
      </c>
      <c r="I2607" cm="1">
        <f t="array" ref="I2607">Calcular_Prima_Anual_Empleado(B2607, D2607, G2607, F2607)</f>
        <v>17514.7070715624</v>
      </c>
    </row>
    <row r="2608" spans="1:9" ht="13.95" customHeight="1" x14ac:dyDescent="0.3">
      <c r="A2608" s="9">
        <v>2607</v>
      </c>
      <c r="B2608" s="11" t="s">
        <v>1</v>
      </c>
      <c r="C2608" s="15">
        <v>31677</v>
      </c>
      <c r="D2608" s="24">
        <f t="shared" si="40"/>
        <v>38</v>
      </c>
      <c r="E2608" s="19">
        <v>43272</v>
      </c>
      <c r="F2608" s="10">
        <v>153037.15</v>
      </c>
      <c r="G2608">
        <v>6</v>
      </c>
      <c r="I2608" cm="1">
        <f t="array" ref="I2608">Calcular_Prima_Anual_Empleado(B2608, D2608, G2608, F2608)</f>
        <v>7592.1587143955894</v>
      </c>
    </row>
    <row r="2609" spans="1:9" ht="13.95" customHeight="1" x14ac:dyDescent="0.3">
      <c r="A2609" s="9">
        <v>2608</v>
      </c>
      <c r="B2609" s="11" t="s">
        <v>2</v>
      </c>
      <c r="C2609" s="15">
        <v>31620</v>
      </c>
      <c r="D2609" s="24">
        <f t="shared" si="40"/>
        <v>38</v>
      </c>
      <c r="E2609" s="19">
        <v>40007</v>
      </c>
      <c r="F2609" s="10">
        <v>1374190.39</v>
      </c>
      <c r="G2609">
        <v>15</v>
      </c>
      <c r="I2609" cm="1">
        <f t="array" ref="I2609">Calcular_Prima_Anual_Empleado(B2609, D2609, G2609, F2609)</f>
        <v>417880.24994001462</v>
      </c>
    </row>
    <row r="2610" spans="1:9" ht="13.95" customHeight="1" x14ac:dyDescent="0.3">
      <c r="A2610" s="9">
        <v>2609</v>
      </c>
      <c r="B2610" s="11" t="s">
        <v>2</v>
      </c>
      <c r="C2610" s="15">
        <v>31643</v>
      </c>
      <c r="D2610" s="24">
        <f t="shared" si="40"/>
        <v>38</v>
      </c>
      <c r="E2610" s="19">
        <v>39091</v>
      </c>
      <c r="F2610" s="10">
        <v>1704850.1</v>
      </c>
      <c r="G2610">
        <v>17</v>
      </c>
      <c r="I2610" cm="1">
        <f t="array" ref="I2610">Calcular_Prima_Anual_Empleado(B2610, D2610, G2610, F2610)</f>
        <v>517440.41622075788</v>
      </c>
    </row>
    <row r="2611" spans="1:9" ht="13.95" customHeight="1" x14ac:dyDescent="0.3">
      <c r="A2611" s="9">
        <v>2610</v>
      </c>
      <c r="B2611" s="11" t="s">
        <v>2</v>
      </c>
      <c r="C2611" s="15">
        <v>31321</v>
      </c>
      <c r="D2611" s="24">
        <f t="shared" si="40"/>
        <v>39</v>
      </c>
      <c r="E2611" s="19">
        <v>41084</v>
      </c>
      <c r="F2611" s="10">
        <v>2038236.3</v>
      </c>
      <c r="G2611">
        <v>12</v>
      </c>
      <c r="I2611" cm="1">
        <f t="array" ref="I2611">Calcular_Prima_Anual_Empleado(B2611, D2611, G2611, F2611)</f>
        <v>653717.70118913532</v>
      </c>
    </row>
    <row r="2612" spans="1:9" ht="13.95" customHeight="1" x14ac:dyDescent="0.3">
      <c r="A2612" s="9">
        <v>2611</v>
      </c>
      <c r="B2612" s="11" t="s">
        <v>2</v>
      </c>
      <c r="C2612" s="15">
        <v>31094</v>
      </c>
      <c r="D2612" s="24">
        <f t="shared" si="40"/>
        <v>39</v>
      </c>
      <c r="E2612" s="19">
        <v>40367</v>
      </c>
      <c r="F2612" s="10">
        <v>378356.5</v>
      </c>
      <c r="G2612">
        <v>14</v>
      </c>
      <c r="I2612" cm="1">
        <f t="array" ref="I2612">Calcular_Prima_Anual_Empleado(B2612, D2612, G2612, F2612)</f>
        <v>124839.3828349713</v>
      </c>
    </row>
    <row r="2613" spans="1:9" ht="13.95" customHeight="1" x14ac:dyDescent="0.3">
      <c r="A2613" s="9">
        <v>2612</v>
      </c>
      <c r="B2613" s="11" t="s">
        <v>1</v>
      </c>
      <c r="C2613" s="15">
        <v>31681</v>
      </c>
      <c r="D2613" s="24">
        <f t="shared" si="40"/>
        <v>38</v>
      </c>
      <c r="E2613" s="19">
        <v>42800</v>
      </c>
      <c r="F2613" s="10">
        <v>939627.38</v>
      </c>
      <c r="G2613">
        <v>7</v>
      </c>
      <c r="I2613" cm="1">
        <f t="array" ref="I2613">Calcular_Prima_Anual_Empleado(B2613, D2613, G2613, F2613)</f>
        <v>27665.953815965175</v>
      </c>
    </row>
    <row r="2614" spans="1:9" ht="13.95" customHeight="1" x14ac:dyDescent="0.3">
      <c r="A2614" s="9">
        <v>2613</v>
      </c>
      <c r="B2614" s="11" t="s">
        <v>2</v>
      </c>
      <c r="C2614" s="15">
        <v>31448</v>
      </c>
      <c r="D2614" s="24">
        <f t="shared" si="40"/>
        <v>38</v>
      </c>
      <c r="E2614" s="19">
        <v>43546</v>
      </c>
      <c r="F2614" s="10">
        <v>666485.74</v>
      </c>
      <c r="G2614">
        <v>5</v>
      </c>
      <c r="I2614" cm="1">
        <f t="array" ref="I2614">Calcular_Prima_Anual_Empleado(B2614, D2614, G2614, F2614)</f>
        <v>23090.361196452239</v>
      </c>
    </row>
    <row r="2615" spans="1:9" ht="13.95" customHeight="1" x14ac:dyDescent="0.3">
      <c r="A2615" s="9">
        <v>2614</v>
      </c>
      <c r="B2615" s="11" t="s">
        <v>1</v>
      </c>
      <c r="C2615" s="15">
        <v>31459</v>
      </c>
      <c r="D2615" s="24">
        <f t="shared" si="40"/>
        <v>38</v>
      </c>
      <c r="E2615" s="19">
        <v>39133</v>
      </c>
      <c r="F2615" s="10">
        <v>632219.69999999995</v>
      </c>
      <c r="G2615">
        <v>17</v>
      </c>
      <c r="I2615" cm="1">
        <f t="array" ref="I2615">Calcular_Prima_Anual_Empleado(B2615, D2615, G2615, F2615)</f>
        <v>157360.15162209154</v>
      </c>
    </row>
    <row r="2616" spans="1:9" ht="13.95" customHeight="1" x14ac:dyDescent="0.3">
      <c r="A2616" s="9">
        <v>2615</v>
      </c>
      <c r="B2616" s="11" t="s">
        <v>2</v>
      </c>
      <c r="C2616" s="15">
        <v>31664</v>
      </c>
      <c r="D2616" s="24">
        <f t="shared" si="40"/>
        <v>38</v>
      </c>
      <c r="E2616" s="19">
        <v>40812</v>
      </c>
      <c r="F2616" s="10">
        <v>706767.5</v>
      </c>
      <c r="G2616">
        <v>13</v>
      </c>
      <c r="I2616" cm="1">
        <f t="array" ref="I2616">Calcular_Prima_Anual_Empleado(B2616, D2616, G2616, F2616)</f>
        <v>216922.18973977442</v>
      </c>
    </row>
    <row r="2617" spans="1:9" ht="13.95" customHeight="1" x14ac:dyDescent="0.3">
      <c r="A2617" s="9">
        <v>2616</v>
      </c>
      <c r="B2617" s="11" t="s">
        <v>2</v>
      </c>
      <c r="C2617" s="15">
        <v>31680</v>
      </c>
      <c r="D2617" s="24">
        <f t="shared" si="40"/>
        <v>38</v>
      </c>
      <c r="E2617" s="19">
        <v>42067</v>
      </c>
      <c r="F2617" s="10">
        <v>663766.4</v>
      </c>
      <c r="G2617">
        <v>9</v>
      </c>
      <c r="I2617" cm="1">
        <f t="array" ref="I2617">Calcular_Prima_Anual_Empleado(B2617, D2617, G2617, F2617)</f>
        <v>23012.950279293873</v>
      </c>
    </row>
    <row r="2618" spans="1:9" ht="13.95" customHeight="1" x14ac:dyDescent="0.3">
      <c r="A2618" s="9">
        <v>2617</v>
      </c>
      <c r="B2618" s="11" t="s">
        <v>2</v>
      </c>
      <c r="C2618" s="15">
        <v>31672</v>
      </c>
      <c r="D2618" s="24">
        <f t="shared" si="40"/>
        <v>38</v>
      </c>
      <c r="E2618" s="19">
        <v>39771</v>
      </c>
      <c r="F2618" s="10">
        <v>1836364.57</v>
      </c>
      <c r="G2618">
        <v>16</v>
      </c>
      <c r="I2618" cm="1">
        <f t="array" ref="I2618">Calcular_Prima_Anual_Empleado(B2618, D2618, G2618, F2618)</f>
        <v>557038.83751473331</v>
      </c>
    </row>
    <row r="2619" spans="1:9" ht="13.95" customHeight="1" x14ac:dyDescent="0.3">
      <c r="A2619" s="9">
        <v>2618</v>
      </c>
      <c r="B2619" s="11" t="s">
        <v>2</v>
      </c>
      <c r="C2619" s="15">
        <v>31674</v>
      </c>
      <c r="D2619" s="24">
        <f t="shared" si="40"/>
        <v>38</v>
      </c>
      <c r="E2619" s="19">
        <v>40182</v>
      </c>
      <c r="F2619" s="10">
        <v>1410142.6</v>
      </c>
      <c r="G2619">
        <v>14</v>
      </c>
      <c r="I2619" cm="1">
        <f t="array" ref="I2619">Calcular_Prima_Anual_Empleado(B2619, D2619, G2619, F2619)</f>
        <v>428705.30027880624</v>
      </c>
    </row>
    <row r="2620" spans="1:9" ht="13.95" customHeight="1" x14ac:dyDescent="0.3">
      <c r="A2620" s="9">
        <v>2619</v>
      </c>
      <c r="B2620" s="11" t="s">
        <v>2</v>
      </c>
      <c r="C2620" s="15">
        <v>31687</v>
      </c>
      <c r="D2620" s="24">
        <f t="shared" si="40"/>
        <v>38</v>
      </c>
      <c r="E2620" s="19">
        <v>39449</v>
      </c>
      <c r="F2620" s="10">
        <v>682895.6</v>
      </c>
      <c r="G2620">
        <v>16</v>
      </c>
      <c r="I2620" cm="1">
        <f t="array" ref="I2620">Calcular_Prima_Anual_Empleado(B2620, D2620, G2620, F2620)</f>
        <v>209734.46694936472</v>
      </c>
    </row>
    <row r="2621" spans="1:9" ht="13.95" customHeight="1" x14ac:dyDescent="0.3">
      <c r="A2621" s="9">
        <v>2620</v>
      </c>
      <c r="B2621" s="11" t="s">
        <v>2</v>
      </c>
      <c r="C2621" s="15">
        <v>31605</v>
      </c>
      <c r="D2621" s="24">
        <f t="shared" si="40"/>
        <v>38</v>
      </c>
      <c r="E2621" s="19">
        <v>39617</v>
      </c>
      <c r="F2621" s="10">
        <v>741116.25</v>
      </c>
      <c r="G2621">
        <v>16</v>
      </c>
      <c r="I2621" cm="1">
        <f t="array" ref="I2621">Calcular_Prima_Anual_Empleado(B2621, D2621, G2621, F2621)</f>
        <v>227264.4454126402</v>
      </c>
    </row>
    <row r="2622" spans="1:9" ht="13.95" customHeight="1" x14ac:dyDescent="0.3">
      <c r="A2622" s="9">
        <v>2621</v>
      </c>
      <c r="B2622" s="11" t="s">
        <v>1</v>
      </c>
      <c r="C2622" s="15">
        <v>30426</v>
      </c>
      <c r="D2622" s="24">
        <f t="shared" si="40"/>
        <v>41</v>
      </c>
      <c r="E2622" s="19">
        <v>39849</v>
      </c>
      <c r="F2622" s="10">
        <v>613949</v>
      </c>
      <c r="G2622">
        <v>15</v>
      </c>
      <c r="I2622" cm="1">
        <f t="array" ref="I2622">Calcular_Prima_Anual_Empleado(B2622, D2622, G2622, F2622)</f>
        <v>180268.13809267085</v>
      </c>
    </row>
    <row r="2623" spans="1:9" ht="13.95" customHeight="1" x14ac:dyDescent="0.3">
      <c r="A2623" s="9">
        <v>2622</v>
      </c>
      <c r="B2623" s="11" t="s">
        <v>2</v>
      </c>
      <c r="C2623" s="15">
        <v>31683</v>
      </c>
      <c r="D2623" s="24">
        <f t="shared" si="40"/>
        <v>38</v>
      </c>
      <c r="E2623" s="19">
        <v>39897</v>
      </c>
      <c r="F2623" s="10">
        <v>369329.6</v>
      </c>
      <c r="G2623">
        <v>15</v>
      </c>
      <c r="I2623" cm="1">
        <f t="array" ref="I2623">Calcular_Prima_Anual_Empleado(B2623, D2623, G2623, F2623)</f>
        <v>115321.14063274922</v>
      </c>
    </row>
    <row r="2624" spans="1:9" ht="13.95" customHeight="1" x14ac:dyDescent="0.3">
      <c r="A2624" s="9">
        <v>2623</v>
      </c>
      <c r="B2624" s="11" t="s">
        <v>2</v>
      </c>
      <c r="C2624" s="15">
        <v>31684</v>
      </c>
      <c r="D2624" s="24">
        <f t="shared" si="40"/>
        <v>38</v>
      </c>
      <c r="E2624" s="19">
        <v>39701</v>
      </c>
      <c r="F2624" s="10">
        <v>718004</v>
      </c>
      <c r="G2624">
        <v>16</v>
      </c>
      <c r="I2624" cm="1">
        <f t="array" ref="I2624">Calcular_Prima_Anual_Empleado(B2624, D2624, G2624, F2624)</f>
        <v>220305.44985457207</v>
      </c>
    </row>
    <row r="2625" spans="1:9" ht="13.95" customHeight="1" x14ac:dyDescent="0.3">
      <c r="A2625" s="9">
        <v>2624</v>
      </c>
      <c r="B2625" s="11" t="s">
        <v>2</v>
      </c>
      <c r="C2625" s="15">
        <v>31696</v>
      </c>
      <c r="D2625" s="24">
        <f t="shared" si="40"/>
        <v>38</v>
      </c>
      <c r="E2625" s="19">
        <v>41640</v>
      </c>
      <c r="F2625" s="10">
        <v>604228.14</v>
      </c>
      <c r="G2625">
        <v>10</v>
      </c>
      <c r="I2625" cm="1">
        <f t="array" ref="I2625">Calcular_Prima_Anual_Empleado(B2625, D2625, G2625, F2625)</f>
        <v>21318.086337082354</v>
      </c>
    </row>
    <row r="2626" spans="1:9" ht="13.95" customHeight="1" x14ac:dyDescent="0.3">
      <c r="A2626" s="9">
        <v>2625</v>
      </c>
      <c r="B2626" s="11" t="s">
        <v>1</v>
      </c>
      <c r="C2626" s="15">
        <v>31699</v>
      </c>
      <c r="D2626" s="24">
        <f t="shared" si="40"/>
        <v>38</v>
      </c>
      <c r="E2626" s="19">
        <v>43688</v>
      </c>
      <c r="F2626" s="10">
        <v>598285.19999999995</v>
      </c>
      <c r="G2626">
        <v>5</v>
      </c>
      <c r="I2626" cm="1">
        <f t="array" ref="I2626">Calcular_Prima_Anual_Empleado(B2626, D2626, G2626, F2626)</f>
        <v>18954.895987490643</v>
      </c>
    </row>
    <row r="2627" spans="1:9" ht="13.95" customHeight="1" x14ac:dyDescent="0.3">
      <c r="A2627" s="9">
        <v>2626</v>
      </c>
      <c r="B2627" s="11" t="s">
        <v>2</v>
      </c>
      <c r="C2627" s="15">
        <v>31693</v>
      </c>
      <c r="D2627" s="24">
        <f t="shared" ref="D2627:D2690" si="41">2024-YEAR(C2627)</f>
        <v>38</v>
      </c>
      <c r="E2627" s="19">
        <v>40927</v>
      </c>
      <c r="F2627" s="10">
        <v>660828.5</v>
      </c>
      <c r="G2627">
        <v>12</v>
      </c>
      <c r="I2627" cm="1">
        <f t="array" ref="I2627">Calcular_Prima_Anual_Empleado(B2627, D2627, G2627, F2627)</f>
        <v>203090.16140233027</v>
      </c>
    </row>
    <row r="2628" spans="1:9" ht="13.95" customHeight="1" x14ac:dyDescent="0.3">
      <c r="A2628" s="9">
        <v>2627</v>
      </c>
      <c r="B2628" s="11" t="s">
        <v>2</v>
      </c>
      <c r="C2628" s="15">
        <v>31702</v>
      </c>
      <c r="D2628" s="24">
        <f t="shared" si="41"/>
        <v>38</v>
      </c>
      <c r="E2628" s="19">
        <v>42730</v>
      </c>
      <c r="F2628" s="10">
        <v>443028.5</v>
      </c>
      <c r="G2628">
        <v>8</v>
      </c>
      <c r="I2628" cm="1">
        <f t="array" ref="I2628">Calcular_Prima_Anual_Empleado(B2628, D2628, G2628, F2628)</f>
        <v>16729.247877015216</v>
      </c>
    </row>
    <row r="2629" spans="1:9" ht="13.95" customHeight="1" x14ac:dyDescent="0.3">
      <c r="A2629" s="9">
        <v>2628</v>
      </c>
      <c r="B2629" s="11" t="s">
        <v>2</v>
      </c>
      <c r="C2629" s="15">
        <v>31699</v>
      </c>
      <c r="D2629" s="24">
        <f t="shared" si="41"/>
        <v>38</v>
      </c>
      <c r="E2629" s="19">
        <v>40266</v>
      </c>
      <c r="F2629" s="10">
        <v>600174</v>
      </c>
      <c r="G2629">
        <v>14</v>
      </c>
      <c r="I2629" cm="1">
        <f t="array" ref="I2629">Calcular_Prima_Anual_Empleado(B2629, D2629, G2629, F2629)</f>
        <v>184827.3615417869</v>
      </c>
    </row>
    <row r="2630" spans="1:9" ht="13.95" customHeight="1" x14ac:dyDescent="0.3">
      <c r="A2630" s="9">
        <v>2629</v>
      </c>
      <c r="B2630" s="11" t="s">
        <v>2</v>
      </c>
      <c r="C2630" s="15">
        <v>31706</v>
      </c>
      <c r="D2630" s="24">
        <f t="shared" si="41"/>
        <v>38</v>
      </c>
      <c r="E2630" s="19">
        <v>40478</v>
      </c>
      <c r="F2630" s="10">
        <v>636962</v>
      </c>
      <c r="G2630">
        <v>14</v>
      </c>
      <c r="I2630" cm="1">
        <f t="array" ref="I2630">Calcular_Prima_Anual_Empleado(B2630, D2630, G2630, F2630)</f>
        <v>195904.0645278749</v>
      </c>
    </row>
    <row r="2631" spans="1:9" ht="13.95" customHeight="1" x14ac:dyDescent="0.3">
      <c r="A2631" s="9">
        <v>2630</v>
      </c>
      <c r="B2631" s="11" t="s">
        <v>2</v>
      </c>
      <c r="C2631" s="15">
        <v>31706</v>
      </c>
      <c r="D2631" s="24">
        <f t="shared" si="41"/>
        <v>38</v>
      </c>
      <c r="E2631" s="19">
        <v>44146</v>
      </c>
      <c r="F2631" s="10">
        <v>185087.5</v>
      </c>
      <c r="G2631">
        <v>4</v>
      </c>
      <c r="I2631" cm="1">
        <f t="array" ref="I2631">Calcular_Prima_Anual_Empleado(B2631, D2631, G2631, F2631)</f>
        <v>9386.4921411576306</v>
      </c>
    </row>
    <row r="2632" spans="1:9" ht="13.95" customHeight="1" x14ac:dyDescent="0.3">
      <c r="A2632" s="9">
        <v>2631</v>
      </c>
      <c r="B2632" s="11" t="s">
        <v>2</v>
      </c>
      <c r="C2632" s="15">
        <v>31686</v>
      </c>
      <c r="D2632" s="24">
        <f t="shared" si="41"/>
        <v>38</v>
      </c>
      <c r="E2632" s="19">
        <v>41456</v>
      </c>
      <c r="F2632" s="10">
        <v>1868057.1</v>
      </c>
      <c r="G2632">
        <v>11</v>
      </c>
      <c r="I2632" cm="1">
        <f t="array" ref="I2632">Calcular_Prima_Anual_Empleado(B2632, D2632, G2632, F2632)</f>
        <v>566581.31717352639</v>
      </c>
    </row>
    <row r="2633" spans="1:9" ht="13.95" customHeight="1" x14ac:dyDescent="0.3">
      <c r="A2633" s="9">
        <v>2632</v>
      </c>
      <c r="B2633" s="11" t="s">
        <v>1</v>
      </c>
      <c r="C2633" s="15">
        <v>31684</v>
      </c>
      <c r="D2633" s="24">
        <f t="shared" si="41"/>
        <v>38</v>
      </c>
      <c r="E2633" s="19">
        <v>38754</v>
      </c>
      <c r="F2633" s="10">
        <v>1882330.71</v>
      </c>
      <c r="G2633">
        <v>18</v>
      </c>
      <c r="I2633" cm="1">
        <f t="array" ref="I2633">Calcular_Prima_Anual_Empleado(B2633, D2633, G2633, F2633)</f>
        <v>461224.35980581376</v>
      </c>
    </row>
    <row r="2634" spans="1:9" ht="13.95" customHeight="1" x14ac:dyDescent="0.3">
      <c r="A2634" s="9">
        <v>2633</v>
      </c>
      <c r="B2634" s="11" t="s">
        <v>1</v>
      </c>
      <c r="C2634" s="15">
        <v>31562</v>
      </c>
      <c r="D2634" s="24">
        <f t="shared" si="41"/>
        <v>38</v>
      </c>
      <c r="E2634" s="19">
        <v>41361</v>
      </c>
      <c r="F2634" s="10">
        <v>179823.1</v>
      </c>
      <c r="G2634">
        <v>11</v>
      </c>
      <c r="I2634" cm="1">
        <f t="array" ref="I2634">Calcular_Prima_Anual_Empleado(B2634, D2634, G2634, F2634)</f>
        <v>47396.209584649587</v>
      </c>
    </row>
    <row r="2635" spans="1:9" ht="13.95" customHeight="1" x14ac:dyDescent="0.3">
      <c r="A2635" s="9">
        <v>2634</v>
      </c>
      <c r="B2635" s="11" t="s">
        <v>1</v>
      </c>
      <c r="C2635" s="15">
        <v>31682</v>
      </c>
      <c r="D2635" s="24">
        <f t="shared" si="41"/>
        <v>38</v>
      </c>
      <c r="E2635" s="19">
        <v>42320</v>
      </c>
      <c r="F2635" s="10">
        <v>1711059.8</v>
      </c>
      <c r="G2635">
        <v>9</v>
      </c>
      <c r="I2635" cm="1">
        <f t="array" ref="I2635">Calcular_Prima_Anual_Empleado(B2635, D2635, G2635, F2635)</f>
        <v>47352.921366767288</v>
      </c>
    </row>
    <row r="2636" spans="1:9" ht="13.95" customHeight="1" x14ac:dyDescent="0.3">
      <c r="A2636" s="9">
        <v>2635</v>
      </c>
      <c r="B2636" s="11" t="s">
        <v>2</v>
      </c>
      <c r="C2636" s="15">
        <v>31672</v>
      </c>
      <c r="D2636" s="24">
        <f t="shared" si="41"/>
        <v>38</v>
      </c>
      <c r="E2636" s="19">
        <v>39146</v>
      </c>
      <c r="F2636" s="10">
        <v>708841.5</v>
      </c>
      <c r="G2636">
        <v>17</v>
      </c>
      <c r="I2636" cm="1">
        <f t="array" ref="I2636">Calcular_Prima_Anual_Empleado(B2636, D2636, G2636, F2636)</f>
        <v>217546.66190442452</v>
      </c>
    </row>
    <row r="2637" spans="1:9" ht="13.95" customHeight="1" x14ac:dyDescent="0.3">
      <c r="A2637" s="9">
        <v>2636</v>
      </c>
      <c r="B2637" s="11" t="s">
        <v>1</v>
      </c>
      <c r="C2637" s="15">
        <v>31685</v>
      </c>
      <c r="D2637" s="24">
        <f t="shared" si="41"/>
        <v>38</v>
      </c>
      <c r="E2637" s="19">
        <v>39619</v>
      </c>
      <c r="F2637" s="10">
        <v>585002.1</v>
      </c>
      <c r="G2637">
        <v>16</v>
      </c>
      <c r="I2637" cm="1">
        <f t="array" ref="I2637">Calcular_Prima_Anual_Empleado(B2637, D2637, G2637, F2637)</f>
        <v>145882.97997768241</v>
      </c>
    </row>
    <row r="2638" spans="1:9" ht="13.95" customHeight="1" x14ac:dyDescent="0.3">
      <c r="A2638" s="9">
        <v>2637</v>
      </c>
      <c r="B2638" s="11" t="s">
        <v>1</v>
      </c>
      <c r="C2638" s="15">
        <v>31699</v>
      </c>
      <c r="D2638" s="24">
        <f t="shared" si="41"/>
        <v>38</v>
      </c>
      <c r="E2638" s="19">
        <v>40077</v>
      </c>
      <c r="F2638" s="10">
        <v>662214.80000000005</v>
      </c>
      <c r="G2638">
        <v>15</v>
      </c>
      <c r="I2638" cm="1">
        <f t="array" ref="I2638">Calcular_Prima_Anual_Empleado(B2638, D2638, G2638, F2638)</f>
        <v>164651.0539803482</v>
      </c>
    </row>
    <row r="2639" spans="1:9" ht="13.95" customHeight="1" x14ac:dyDescent="0.3">
      <c r="A2639" s="9">
        <v>2638</v>
      </c>
      <c r="B2639" s="11" t="s">
        <v>1</v>
      </c>
      <c r="C2639" s="15">
        <v>31708</v>
      </c>
      <c r="D2639" s="24">
        <f t="shared" si="41"/>
        <v>38</v>
      </c>
      <c r="E2639" s="19">
        <v>38992</v>
      </c>
      <c r="F2639" s="10">
        <v>1760958.45</v>
      </c>
      <c r="G2639">
        <v>18</v>
      </c>
      <c r="I2639" cm="1">
        <f t="array" ref="I2639">Calcular_Prima_Anual_Empleado(B2639, D2639, G2639, F2639)</f>
        <v>431722.43126878806</v>
      </c>
    </row>
    <row r="2640" spans="1:9" ht="13.95" customHeight="1" x14ac:dyDescent="0.3">
      <c r="A2640" s="9">
        <v>2639</v>
      </c>
      <c r="B2640" s="11" t="s">
        <v>1</v>
      </c>
      <c r="C2640" s="15">
        <v>31674</v>
      </c>
      <c r="D2640" s="24">
        <f t="shared" si="41"/>
        <v>38</v>
      </c>
      <c r="E2640" s="19">
        <v>40260</v>
      </c>
      <c r="F2640" s="10">
        <v>2228353.25</v>
      </c>
      <c r="G2640">
        <v>14</v>
      </c>
      <c r="I2640" cm="1">
        <f t="array" ref="I2640">Calcular_Prima_Anual_Empleado(B2640, D2640, G2640, F2640)</f>
        <v>545331.98248071538</v>
      </c>
    </row>
    <row r="2641" spans="1:9" ht="13.95" customHeight="1" x14ac:dyDescent="0.3">
      <c r="A2641" s="9">
        <v>2640</v>
      </c>
      <c r="B2641" s="11" t="s">
        <v>2</v>
      </c>
      <c r="C2641" s="15">
        <v>31700</v>
      </c>
      <c r="D2641" s="24">
        <f t="shared" si="41"/>
        <v>38</v>
      </c>
      <c r="E2641" s="19">
        <v>40022</v>
      </c>
      <c r="F2641" s="10">
        <v>1611067.9</v>
      </c>
      <c r="G2641">
        <v>15</v>
      </c>
      <c r="I2641" cm="1">
        <f t="array" ref="I2641">Calcular_Prima_Anual_Empleado(B2641, D2641, G2641, F2641)</f>
        <v>489203.01340511406</v>
      </c>
    </row>
    <row r="2642" spans="1:9" ht="13.95" customHeight="1" x14ac:dyDescent="0.3">
      <c r="A2642" s="9">
        <v>2641</v>
      </c>
      <c r="B2642" s="11" t="s">
        <v>1</v>
      </c>
      <c r="C2642" s="15">
        <v>31679</v>
      </c>
      <c r="D2642" s="24">
        <f t="shared" si="41"/>
        <v>38</v>
      </c>
      <c r="E2642" s="19">
        <v>40030</v>
      </c>
      <c r="F2642" s="10">
        <v>593478</v>
      </c>
      <c r="G2642">
        <v>15</v>
      </c>
      <c r="I2642" cm="1">
        <f t="array" ref="I2642">Calcular_Prima_Anual_Empleado(B2642, D2642, G2642, F2642)</f>
        <v>147943.21512603483</v>
      </c>
    </row>
    <row r="2643" spans="1:9" ht="13.95" customHeight="1" x14ac:dyDescent="0.3">
      <c r="A2643" s="9">
        <v>2642</v>
      </c>
      <c r="B2643" s="11" t="s">
        <v>2</v>
      </c>
      <c r="C2643" s="15">
        <v>31684</v>
      </c>
      <c r="D2643" s="24">
        <f t="shared" si="41"/>
        <v>38</v>
      </c>
      <c r="E2643" s="19">
        <v>39937</v>
      </c>
      <c r="F2643" s="10">
        <v>1961886</v>
      </c>
      <c r="G2643">
        <v>15</v>
      </c>
      <c r="I2643" cm="1">
        <f t="array" ref="I2643">Calcular_Prima_Anual_Empleado(B2643, D2643, G2643, F2643)</f>
        <v>594832.78115121881</v>
      </c>
    </row>
    <row r="2644" spans="1:9" ht="13.95" customHeight="1" x14ac:dyDescent="0.3">
      <c r="A2644" s="9">
        <v>2643</v>
      </c>
      <c r="B2644" s="11" t="s">
        <v>2</v>
      </c>
      <c r="C2644" s="15">
        <v>31713</v>
      </c>
      <c r="D2644" s="24">
        <f t="shared" si="41"/>
        <v>38</v>
      </c>
      <c r="E2644" s="19">
        <v>43823</v>
      </c>
      <c r="F2644" s="10">
        <v>2430489.25</v>
      </c>
      <c r="G2644">
        <v>5</v>
      </c>
      <c r="I2644" cm="1">
        <f t="array" ref="I2644">Calcular_Prima_Anual_Empleado(B2644, D2644, G2644, F2644)</f>
        <v>73305.902312930091</v>
      </c>
    </row>
    <row r="2645" spans="1:9" ht="13.95" customHeight="1" x14ac:dyDescent="0.3">
      <c r="A2645" s="9">
        <v>2644</v>
      </c>
      <c r="B2645" s="11" t="s">
        <v>1</v>
      </c>
      <c r="C2645" s="15">
        <v>31679</v>
      </c>
      <c r="D2645" s="24">
        <f t="shared" si="41"/>
        <v>38</v>
      </c>
      <c r="E2645" s="19">
        <v>39115</v>
      </c>
      <c r="F2645" s="10">
        <v>1537960.4</v>
      </c>
      <c r="G2645">
        <v>17</v>
      </c>
      <c r="I2645" cm="1">
        <f t="array" ref="I2645">Calcular_Prima_Anual_Empleado(B2645, D2645, G2645, F2645)</f>
        <v>377518.34431353118</v>
      </c>
    </row>
    <row r="2646" spans="1:9" ht="13.95" customHeight="1" x14ac:dyDescent="0.3">
      <c r="A2646" s="9">
        <v>2645</v>
      </c>
      <c r="B2646" s="11" t="s">
        <v>2</v>
      </c>
      <c r="C2646" s="15">
        <v>31714</v>
      </c>
      <c r="D2646" s="24">
        <f t="shared" si="41"/>
        <v>38</v>
      </c>
      <c r="E2646" s="19">
        <v>41064</v>
      </c>
      <c r="F2646" s="10">
        <v>587394</v>
      </c>
      <c r="G2646">
        <v>12</v>
      </c>
      <c r="I2646" cm="1">
        <f t="array" ref="I2646">Calcular_Prima_Anual_Empleado(B2646, D2646, G2646, F2646)</f>
        <v>180979.36045006671</v>
      </c>
    </row>
    <row r="2647" spans="1:9" ht="13.95" customHeight="1" x14ac:dyDescent="0.3">
      <c r="A2647" s="9">
        <v>2646</v>
      </c>
      <c r="B2647" s="11" t="s">
        <v>2</v>
      </c>
      <c r="C2647" s="15">
        <v>31706</v>
      </c>
      <c r="D2647" s="24">
        <f t="shared" si="41"/>
        <v>38</v>
      </c>
      <c r="E2647" s="19">
        <v>41643</v>
      </c>
      <c r="F2647" s="10">
        <v>1658023.72</v>
      </c>
      <c r="G2647">
        <v>10</v>
      </c>
      <c r="I2647" cm="1">
        <f t="array" ref="I2647">Calcular_Prima_Anual_Empleado(B2647, D2647, G2647, F2647)</f>
        <v>51316.27793696904</v>
      </c>
    </row>
    <row r="2648" spans="1:9" ht="13.95" customHeight="1" x14ac:dyDescent="0.3">
      <c r="A2648" s="9">
        <v>2647</v>
      </c>
      <c r="B2648" s="11" t="s">
        <v>1</v>
      </c>
      <c r="C2648" s="15">
        <v>31724</v>
      </c>
      <c r="D2648" s="24">
        <f t="shared" si="41"/>
        <v>38</v>
      </c>
      <c r="E2648" s="19">
        <v>42110</v>
      </c>
      <c r="F2648" s="10">
        <v>393187.9</v>
      </c>
      <c r="G2648">
        <v>9</v>
      </c>
      <c r="I2648" cm="1">
        <f t="array" ref="I2648">Calcular_Prima_Anual_Empleado(B2648, D2648, G2648, F2648)</f>
        <v>13720.809649951023</v>
      </c>
    </row>
    <row r="2649" spans="1:9" ht="13.95" customHeight="1" x14ac:dyDescent="0.3">
      <c r="A2649" s="9">
        <v>2648</v>
      </c>
      <c r="B2649" s="11" t="s">
        <v>2</v>
      </c>
      <c r="C2649" s="15">
        <v>31727</v>
      </c>
      <c r="D2649" s="24">
        <f t="shared" si="41"/>
        <v>38</v>
      </c>
      <c r="E2649" s="19">
        <v>41248</v>
      </c>
      <c r="F2649" s="10">
        <v>191414.8</v>
      </c>
      <c r="G2649">
        <v>12</v>
      </c>
      <c r="I2649" cm="1">
        <f t="array" ref="I2649">Calcular_Prima_Anual_Empleado(B2649, D2649, G2649, F2649)</f>
        <v>61751.786592593795</v>
      </c>
    </row>
    <row r="2650" spans="1:9" ht="13.95" customHeight="1" x14ac:dyDescent="0.3">
      <c r="A2650" s="9">
        <v>2649</v>
      </c>
      <c r="B2650" s="11" t="s">
        <v>2</v>
      </c>
      <c r="C2650" s="15">
        <v>31722</v>
      </c>
      <c r="D2650" s="24">
        <f t="shared" si="41"/>
        <v>38</v>
      </c>
      <c r="E2650" s="19">
        <v>39602</v>
      </c>
      <c r="F2650" s="10">
        <v>549017.55000000005</v>
      </c>
      <c r="G2650">
        <v>16</v>
      </c>
      <c r="I2650" cm="1">
        <f t="array" ref="I2650">Calcular_Prima_Anual_Empleado(B2650, D2650, G2650, F2650)</f>
        <v>169424.38224221487</v>
      </c>
    </row>
    <row r="2651" spans="1:9" ht="13.95" customHeight="1" x14ac:dyDescent="0.3">
      <c r="A2651" s="9">
        <v>2650</v>
      </c>
      <c r="B2651" s="11" t="s">
        <v>2</v>
      </c>
      <c r="C2651" s="15">
        <v>31720</v>
      </c>
      <c r="D2651" s="24">
        <f t="shared" si="41"/>
        <v>38</v>
      </c>
      <c r="E2651" s="19">
        <v>39383</v>
      </c>
      <c r="F2651" s="10">
        <v>731803.5</v>
      </c>
      <c r="G2651">
        <v>17</v>
      </c>
      <c r="I2651" cm="1">
        <f t="array" ref="I2651">Calcular_Prima_Anual_Empleado(B2651, D2651, G2651, F2651)</f>
        <v>224460.41785654341</v>
      </c>
    </row>
    <row r="2652" spans="1:9" ht="13.95" customHeight="1" x14ac:dyDescent="0.3">
      <c r="A2652" s="9">
        <v>2651</v>
      </c>
      <c r="B2652" s="11" t="s">
        <v>2</v>
      </c>
      <c r="C2652" s="15">
        <v>31706</v>
      </c>
      <c r="D2652" s="24">
        <f t="shared" si="41"/>
        <v>38</v>
      </c>
      <c r="E2652" s="19">
        <v>43008</v>
      </c>
      <c r="F2652" s="10">
        <v>290320.2</v>
      </c>
      <c r="G2652">
        <v>7</v>
      </c>
      <c r="I2652" cm="1">
        <f t="array" ref="I2652">Calcular_Prima_Anual_Empleado(B2652, D2652, G2652, F2652)</f>
        <v>12382.130723332548</v>
      </c>
    </row>
    <row r="2653" spans="1:9" ht="13.95" customHeight="1" x14ac:dyDescent="0.3">
      <c r="A2653" s="9">
        <v>2652</v>
      </c>
      <c r="B2653" s="11" t="s">
        <v>1</v>
      </c>
      <c r="C2653" s="15">
        <v>31713</v>
      </c>
      <c r="D2653" s="24">
        <f t="shared" si="41"/>
        <v>38</v>
      </c>
      <c r="E2653" s="19">
        <v>41674</v>
      </c>
      <c r="F2653" s="10">
        <v>543723.80000000005</v>
      </c>
      <c r="G2653">
        <v>10</v>
      </c>
      <c r="I2653" cm="1">
        <f t="array" ref="I2653">Calcular_Prima_Anual_Empleado(B2653, D2653, G2653, F2653)</f>
        <v>17562.488197153893</v>
      </c>
    </row>
    <row r="2654" spans="1:9" ht="13.95" customHeight="1" x14ac:dyDescent="0.3">
      <c r="A2654" s="9">
        <v>2653</v>
      </c>
      <c r="B2654" s="11" t="s">
        <v>1</v>
      </c>
      <c r="C2654" s="15">
        <v>31719</v>
      </c>
      <c r="D2654" s="24">
        <f t="shared" si="41"/>
        <v>38</v>
      </c>
      <c r="E2654" s="19">
        <v>40473</v>
      </c>
      <c r="F2654" s="10">
        <v>522082</v>
      </c>
      <c r="G2654">
        <v>14</v>
      </c>
      <c r="I2654" cm="1">
        <f t="array" ref="I2654">Calcular_Prima_Anual_Empleado(B2654, D2654, G2654, F2654)</f>
        <v>130589.00511272972</v>
      </c>
    </row>
    <row r="2655" spans="1:9" ht="13.95" customHeight="1" x14ac:dyDescent="0.3">
      <c r="A2655" s="9">
        <v>2654</v>
      </c>
      <c r="B2655" s="11" t="s">
        <v>1</v>
      </c>
      <c r="C2655" s="15">
        <v>31729</v>
      </c>
      <c r="D2655" s="24">
        <f t="shared" si="41"/>
        <v>38</v>
      </c>
      <c r="E2655" s="19">
        <v>41612</v>
      </c>
      <c r="F2655" s="10">
        <v>1256232.6000000001</v>
      </c>
      <c r="G2655">
        <v>11</v>
      </c>
      <c r="I2655" cm="1">
        <f t="array" ref="I2655">Calcular_Prima_Anual_Empleado(B2655, D2655, G2655, F2655)</f>
        <v>309038.82994596957</v>
      </c>
    </row>
    <row r="2656" spans="1:9" ht="13.95" customHeight="1" x14ac:dyDescent="0.3">
      <c r="A2656" s="9">
        <v>2655</v>
      </c>
      <c r="B2656" s="11" t="s">
        <v>2</v>
      </c>
      <c r="C2656" s="15">
        <v>31728</v>
      </c>
      <c r="D2656" s="24">
        <f t="shared" si="41"/>
        <v>38</v>
      </c>
      <c r="E2656" s="19">
        <v>39306</v>
      </c>
      <c r="F2656" s="10">
        <v>760196.25</v>
      </c>
      <c r="G2656">
        <v>17</v>
      </c>
      <c r="I2656" cm="1">
        <f t="array" ref="I2656">Calcular_Prima_Anual_Empleado(B2656, D2656, G2656, F2656)</f>
        <v>233009.34845098315</v>
      </c>
    </row>
    <row r="2657" spans="1:9" ht="13.95" customHeight="1" x14ac:dyDescent="0.3">
      <c r="A2657" s="9">
        <v>2656</v>
      </c>
      <c r="B2657" s="11" t="s">
        <v>2</v>
      </c>
      <c r="C2657" s="15">
        <v>31729</v>
      </c>
      <c r="D2657" s="24">
        <f t="shared" si="41"/>
        <v>38</v>
      </c>
      <c r="E2657" s="19">
        <v>41421</v>
      </c>
      <c r="F2657" s="10">
        <v>558849</v>
      </c>
      <c r="G2657">
        <v>11</v>
      </c>
      <c r="I2657" cm="1">
        <f t="array" ref="I2657">Calcular_Prima_Anual_Empleado(B2657, D2657, G2657, F2657)</f>
        <v>172384.58805858361</v>
      </c>
    </row>
    <row r="2658" spans="1:9" ht="13.95" customHeight="1" x14ac:dyDescent="0.3">
      <c r="A2658" s="9">
        <v>2657</v>
      </c>
      <c r="B2658" s="11" t="s">
        <v>2</v>
      </c>
      <c r="C2658" s="15">
        <v>31723</v>
      </c>
      <c r="D2658" s="24">
        <f t="shared" si="41"/>
        <v>38</v>
      </c>
      <c r="E2658" s="19">
        <v>42887</v>
      </c>
      <c r="F2658" s="10">
        <v>430255</v>
      </c>
      <c r="G2658">
        <v>7</v>
      </c>
      <c r="I2658" cm="1">
        <f t="array" ref="I2658">Calcular_Prima_Anual_Empleado(B2658, D2658, G2658, F2658)</f>
        <v>16365.627163782436</v>
      </c>
    </row>
    <row r="2659" spans="1:9" ht="13.95" customHeight="1" x14ac:dyDescent="0.3">
      <c r="A2659" s="9">
        <v>2658</v>
      </c>
      <c r="B2659" s="11" t="s">
        <v>1</v>
      </c>
      <c r="C2659" s="15">
        <v>31657</v>
      </c>
      <c r="D2659" s="24">
        <f t="shared" si="41"/>
        <v>38</v>
      </c>
      <c r="E2659" s="19">
        <v>40375</v>
      </c>
      <c r="F2659" s="10">
        <v>552416</v>
      </c>
      <c r="G2659">
        <v>14</v>
      </c>
      <c r="I2659" cm="1">
        <f t="array" ref="I2659">Calcular_Prima_Anual_Empleado(B2659, D2659, G2659, F2659)</f>
        <v>137962.28381943036</v>
      </c>
    </row>
    <row r="2660" spans="1:9" ht="13.95" customHeight="1" x14ac:dyDescent="0.3">
      <c r="A2660" s="9">
        <v>2659</v>
      </c>
      <c r="B2660" s="11" t="s">
        <v>2</v>
      </c>
      <c r="C2660" s="15">
        <v>31718</v>
      </c>
      <c r="D2660" s="24">
        <f t="shared" si="41"/>
        <v>38</v>
      </c>
      <c r="E2660" s="19">
        <v>42976</v>
      </c>
      <c r="F2660" s="10">
        <v>328169.25</v>
      </c>
      <c r="G2660">
        <v>7</v>
      </c>
      <c r="I2660" cm="1">
        <f t="array" ref="I2660">Calcular_Prima_Anual_Empleado(B2660, D2660, G2660, F2660)</f>
        <v>13459.572188567858</v>
      </c>
    </row>
    <row r="2661" spans="1:9" ht="13.95" customHeight="1" x14ac:dyDescent="0.3">
      <c r="A2661" s="9">
        <v>2660</v>
      </c>
      <c r="B2661" s="11" t="s">
        <v>2</v>
      </c>
      <c r="C2661" s="15">
        <v>31697</v>
      </c>
      <c r="D2661" s="24">
        <f t="shared" si="41"/>
        <v>38</v>
      </c>
      <c r="E2661" s="19">
        <v>38864</v>
      </c>
      <c r="F2661" s="10">
        <v>778774.5</v>
      </c>
      <c r="G2661">
        <v>18</v>
      </c>
      <c r="I2661" cm="1">
        <f t="array" ref="I2661">Calcular_Prima_Anual_Empleado(B2661, D2661, G2661, F2661)</f>
        <v>238603.1767985771</v>
      </c>
    </row>
    <row r="2662" spans="1:9" ht="13.95" customHeight="1" x14ac:dyDescent="0.3">
      <c r="A2662" s="9">
        <v>2661</v>
      </c>
      <c r="B2662" s="11" t="s">
        <v>2</v>
      </c>
      <c r="C2662" s="15">
        <v>30607</v>
      </c>
      <c r="D2662" s="24">
        <f t="shared" si="41"/>
        <v>41</v>
      </c>
      <c r="E2662" s="19">
        <v>38894</v>
      </c>
      <c r="F2662" s="10">
        <v>1510896.25</v>
      </c>
      <c r="G2662">
        <v>18</v>
      </c>
      <c r="I2662" cm="1">
        <f t="array" ref="I2662">Calcular_Prima_Anual_Empleado(B2662, D2662, G2662, F2662)</f>
        <v>546236.71847683855</v>
      </c>
    </row>
    <row r="2663" spans="1:9" ht="13.95" customHeight="1" x14ac:dyDescent="0.3">
      <c r="A2663" s="9">
        <v>2662</v>
      </c>
      <c r="B2663" s="11" t="s">
        <v>2</v>
      </c>
      <c r="C2663" s="15">
        <v>31742</v>
      </c>
      <c r="D2663" s="24">
        <f t="shared" si="41"/>
        <v>38</v>
      </c>
      <c r="E2663" s="19">
        <v>42471</v>
      </c>
      <c r="F2663" s="10">
        <v>1241951.5</v>
      </c>
      <c r="G2663">
        <v>8</v>
      </c>
      <c r="I2663" cm="1">
        <f t="array" ref="I2663">Calcular_Prima_Anual_Empleado(B2663, D2663, G2663, F2663)</f>
        <v>39472.031849933635</v>
      </c>
    </row>
    <row r="2664" spans="1:9" ht="13.95" customHeight="1" x14ac:dyDescent="0.3">
      <c r="A2664" s="9">
        <v>2663</v>
      </c>
      <c r="B2664" s="11" t="s">
        <v>2</v>
      </c>
      <c r="C2664" s="15">
        <v>31691</v>
      </c>
      <c r="D2664" s="24">
        <f t="shared" si="41"/>
        <v>38</v>
      </c>
      <c r="E2664" s="19">
        <v>43214</v>
      </c>
      <c r="F2664" s="10">
        <v>796756.6</v>
      </c>
      <c r="G2664">
        <v>6</v>
      </c>
      <c r="I2664" cm="1">
        <f t="array" ref="I2664">Calcular_Prima_Anual_Empleado(B2664, D2664, G2664, F2664)</f>
        <v>26798.756156850552</v>
      </c>
    </row>
    <row r="2665" spans="1:9" ht="13.95" customHeight="1" x14ac:dyDescent="0.3">
      <c r="A2665" s="9">
        <v>2664</v>
      </c>
      <c r="B2665" s="11" t="s">
        <v>2</v>
      </c>
      <c r="C2665" s="15">
        <v>31746</v>
      </c>
      <c r="D2665" s="24">
        <f t="shared" si="41"/>
        <v>38</v>
      </c>
      <c r="E2665" s="19">
        <v>42057</v>
      </c>
      <c r="F2665" s="10">
        <v>531299</v>
      </c>
      <c r="G2665">
        <v>9</v>
      </c>
      <c r="I2665" cm="1">
        <f t="array" ref="I2665">Calcular_Prima_Anual_Empleado(B2665, D2665, G2665, F2665)</f>
        <v>19242.026846554829</v>
      </c>
    </row>
    <row r="2666" spans="1:9" ht="13.95" customHeight="1" x14ac:dyDescent="0.3">
      <c r="A2666" s="9">
        <v>2665</v>
      </c>
      <c r="B2666" s="11" t="s">
        <v>1</v>
      </c>
      <c r="C2666" s="15">
        <v>31640</v>
      </c>
      <c r="D2666" s="24">
        <f t="shared" si="41"/>
        <v>38</v>
      </c>
      <c r="E2666" s="19">
        <v>38597</v>
      </c>
      <c r="F2666" s="10">
        <v>680281.96</v>
      </c>
      <c r="G2666">
        <v>19</v>
      </c>
      <c r="I2666" cm="1">
        <f t="array" ref="I2666">Calcular_Prima_Anual_Empleado(B2666, D2666, G2666, F2666)</f>
        <v>169042.63458688057</v>
      </c>
    </row>
    <row r="2667" spans="1:9" ht="13.95" customHeight="1" x14ac:dyDescent="0.3">
      <c r="A2667" s="9">
        <v>2666</v>
      </c>
      <c r="B2667" s="11" t="s">
        <v>2</v>
      </c>
      <c r="C2667" s="15">
        <v>31693</v>
      </c>
      <c r="D2667" s="24">
        <f t="shared" si="41"/>
        <v>38</v>
      </c>
      <c r="E2667" s="19">
        <v>39643</v>
      </c>
      <c r="F2667" s="10">
        <v>509863.3</v>
      </c>
      <c r="G2667">
        <v>16</v>
      </c>
      <c r="I2667" cm="1">
        <f t="array" ref="I2667">Calcular_Prima_Anual_Empleado(B2667, D2667, G2667, F2667)</f>
        <v>157635.21191784187</v>
      </c>
    </row>
    <row r="2668" spans="1:9" ht="13.95" customHeight="1" x14ac:dyDescent="0.3">
      <c r="A2668" s="9">
        <v>2667</v>
      </c>
      <c r="B2668" s="11" t="s">
        <v>2</v>
      </c>
      <c r="C2668" s="15">
        <v>31681</v>
      </c>
      <c r="D2668" s="24">
        <f t="shared" si="41"/>
        <v>38</v>
      </c>
      <c r="E2668" s="19">
        <v>42452</v>
      </c>
      <c r="F2668" s="10">
        <v>585136.5</v>
      </c>
      <c r="G2668">
        <v>8</v>
      </c>
      <c r="I2668" cm="1">
        <f t="array" ref="I2668">Calcular_Prima_Anual_Empleado(B2668, D2668, G2668, F2668)</f>
        <v>20774.608374614472</v>
      </c>
    </row>
    <row r="2669" spans="1:9" ht="13.95" customHeight="1" x14ac:dyDescent="0.3">
      <c r="A2669" s="9">
        <v>2668</v>
      </c>
      <c r="B2669" s="11" t="s">
        <v>2</v>
      </c>
      <c r="C2669" s="15">
        <v>31233</v>
      </c>
      <c r="D2669" s="24">
        <f t="shared" si="41"/>
        <v>39</v>
      </c>
      <c r="E2669" s="19">
        <v>40826</v>
      </c>
      <c r="F2669" s="10">
        <v>546613.05000000005</v>
      </c>
      <c r="G2669">
        <v>13</v>
      </c>
      <c r="I2669" cm="1">
        <f t="array" ref="I2669">Calcular_Prima_Anual_Empleado(B2669, D2669, G2669, F2669)</f>
        <v>178450.03657994329</v>
      </c>
    </row>
    <row r="2670" spans="1:9" ht="13.95" customHeight="1" x14ac:dyDescent="0.3">
      <c r="A2670" s="9">
        <v>2669</v>
      </c>
      <c r="B2670" s="11" t="s">
        <v>1</v>
      </c>
      <c r="C2670" s="15">
        <v>31761</v>
      </c>
      <c r="D2670" s="24">
        <f t="shared" si="41"/>
        <v>38</v>
      </c>
      <c r="E2670" s="19">
        <v>44036</v>
      </c>
      <c r="F2670" s="10">
        <v>652741.05000000005</v>
      </c>
      <c r="G2670">
        <v>4</v>
      </c>
      <c r="I2670" cm="1">
        <f t="array" ref="I2670">Calcular_Prima_Anual_Empleado(B2670, D2670, G2670, F2670)</f>
        <v>20344.610140159191</v>
      </c>
    </row>
    <row r="2671" spans="1:9" ht="13.95" customHeight="1" x14ac:dyDescent="0.3">
      <c r="A2671" s="9">
        <v>2670</v>
      </c>
      <c r="B2671" s="11" t="s">
        <v>2</v>
      </c>
      <c r="C2671" s="15">
        <v>31717</v>
      </c>
      <c r="D2671" s="24">
        <f t="shared" si="41"/>
        <v>38</v>
      </c>
      <c r="E2671" s="19">
        <v>39680</v>
      </c>
      <c r="F2671" s="10">
        <v>555315</v>
      </c>
      <c r="G2671">
        <v>16</v>
      </c>
      <c r="I2671" cm="1">
        <f t="array" ref="I2671">Calcular_Prima_Anual_Empleado(B2671, D2671, G2671, F2671)</f>
        <v>171320.51639519239</v>
      </c>
    </row>
    <row r="2672" spans="1:9" ht="13.95" customHeight="1" x14ac:dyDescent="0.3">
      <c r="A2672" s="9">
        <v>2671</v>
      </c>
      <c r="B2672" s="11" t="s">
        <v>2</v>
      </c>
      <c r="C2672" s="15">
        <v>31772</v>
      </c>
      <c r="D2672" s="24">
        <f t="shared" si="41"/>
        <v>38</v>
      </c>
      <c r="E2672" s="19">
        <v>41346</v>
      </c>
      <c r="F2672" s="10">
        <v>1827702.65</v>
      </c>
      <c r="G2672">
        <v>11</v>
      </c>
      <c r="I2672" cm="1">
        <f t="array" ref="I2672">Calcular_Prima_Anual_Empleado(B2672, D2672, G2672, F2672)</f>
        <v>554430.77197354438</v>
      </c>
    </row>
    <row r="2673" spans="1:9" ht="13.95" customHeight="1" x14ac:dyDescent="0.3">
      <c r="A2673" s="9">
        <v>2672</v>
      </c>
      <c r="B2673" s="11" t="s">
        <v>1</v>
      </c>
      <c r="C2673" s="15">
        <v>31773</v>
      </c>
      <c r="D2673" s="24">
        <f t="shared" si="41"/>
        <v>38</v>
      </c>
      <c r="E2673" s="19">
        <v>43500</v>
      </c>
      <c r="F2673" s="10">
        <v>428966</v>
      </c>
      <c r="G2673">
        <v>5</v>
      </c>
      <c r="I2673" cm="1">
        <f t="array" ref="I2673">Calcular_Prima_Anual_Empleado(B2673, D2673, G2673, F2673)</f>
        <v>14633.867327419846</v>
      </c>
    </row>
    <row r="2674" spans="1:9" ht="13.95" customHeight="1" x14ac:dyDescent="0.3">
      <c r="A2674" s="9">
        <v>2673</v>
      </c>
      <c r="B2674" s="11" t="s">
        <v>1</v>
      </c>
      <c r="C2674" s="15">
        <v>31764</v>
      </c>
      <c r="D2674" s="24">
        <f t="shared" si="41"/>
        <v>38</v>
      </c>
      <c r="E2674" s="19">
        <v>41688</v>
      </c>
      <c r="F2674" s="10">
        <v>615841.6</v>
      </c>
      <c r="G2674">
        <v>10</v>
      </c>
      <c r="I2674" cm="1">
        <f t="array" ref="I2674">Calcular_Prima_Anual_Empleado(B2674, D2674, G2674, F2674)</f>
        <v>19402.935592967558</v>
      </c>
    </row>
    <row r="2675" spans="1:9" ht="13.95" customHeight="1" x14ac:dyDescent="0.3">
      <c r="A2675" s="9">
        <v>2674</v>
      </c>
      <c r="B2675" s="11" t="s">
        <v>2</v>
      </c>
      <c r="C2675" s="15">
        <v>31758</v>
      </c>
      <c r="D2675" s="24">
        <f t="shared" si="41"/>
        <v>38</v>
      </c>
      <c r="E2675" s="19">
        <v>39762</v>
      </c>
      <c r="F2675" s="10">
        <v>2145311</v>
      </c>
      <c r="G2675">
        <v>16</v>
      </c>
      <c r="I2675" cm="1">
        <f t="array" ref="I2675">Calcular_Prima_Anual_Empleado(B2675, D2675, G2675, F2675)</f>
        <v>650061.23187491065</v>
      </c>
    </row>
    <row r="2676" spans="1:9" ht="13.95" customHeight="1" x14ac:dyDescent="0.3">
      <c r="A2676" s="9">
        <v>2675</v>
      </c>
      <c r="B2676" s="11" t="s">
        <v>2</v>
      </c>
      <c r="C2676" s="15">
        <v>31382</v>
      </c>
      <c r="D2676" s="24">
        <f t="shared" si="41"/>
        <v>39</v>
      </c>
      <c r="E2676" s="19">
        <v>42696</v>
      </c>
      <c r="F2676" s="10">
        <v>630220.30000000005</v>
      </c>
      <c r="G2676">
        <v>8</v>
      </c>
      <c r="I2676" cm="1">
        <f t="array" ref="I2676">Calcular_Prima_Anual_Empleado(B2676, D2676, G2676, F2676)</f>
        <v>23270.537916511679</v>
      </c>
    </row>
    <row r="2677" spans="1:9" ht="13.95" customHeight="1" x14ac:dyDescent="0.3">
      <c r="A2677" s="9">
        <v>2676</v>
      </c>
      <c r="B2677" s="11" t="s">
        <v>2</v>
      </c>
      <c r="C2677" s="15">
        <v>30748</v>
      </c>
      <c r="D2677" s="24">
        <f t="shared" si="41"/>
        <v>40</v>
      </c>
      <c r="E2677" s="19">
        <v>38555</v>
      </c>
      <c r="F2677" s="10">
        <v>1492530.45</v>
      </c>
      <c r="G2677">
        <v>19</v>
      </c>
      <c r="I2677" cm="1">
        <f t="array" ref="I2677">Calcular_Prima_Anual_Empleado(B2677, D2677, G2677, F2677)</f>
        <v>508454.55772812507</v>
      </c>
    </row>
    <row r="2678" spans="1:9" ht="13.95" customHeight="1" x14ac:dyDescent="0.3">
      <c r="A2678" s="9">
        <v>2677</v>
      </c>
      <c r="B2678" s="11" t="s">
        <v>2</v>
      </c>
      <c r="C2678" s="15">
        <v>31735</v>
      </c>
      <c r="D2678" s="24">
        <f t="shared" si="41"/>
        <v>38</v>
      </c>
      <c r="E2678" s="19">
        <v>39076</v>
      </c>
      <c r="F2678" s="10">
        <v>577292</v>
      </c>
      <c r="G2678">
        <v>18</v>
      </c>
      <c r="I2678" cm="1">
        <f t="array" ref="I2678">Calcular_Prima_Anual_Empleado(B2678, D2678, G2678, F2678)</f>
        <v>177937.69323343466</v>
      </c>
    </row>
    <row r="2679" spans="1:9" ht="13.95" customHeight="1" x14ac:dyDescent="0.3">
      <c r="A2679" s="9">
        <v>2678</v>
      </c>
      <c r="B2679" s="11" t="s">
        <v>2</v>
      </c>
      <c r="C2679" s="15">
        <v>31629</v>
      </c>
      <c r="D2679" s="24">
        <f t="shared" si="41"/>
        <v>38</v>
      </c>
      <c r="E2679" s="19">
        <v>39700</v>
      </c>
      <c r="F2679" s="10">
        <v>695521.51</v>
      </c>
      <c r="G2679">
        <v>16</v>
      </c>
      <c r="I2679" cm="1">
        <f t="array" ref="I2679">Calcular_Prima_Anual_Empleado(B2679, D2679, G2679, F2679)</f>
        <v>213536.0722282349</v>
      </c>
    </row>
    <row r="2680" spans="1:9" ht="13.95" customHeight="1" x14ac:dyDescent="0.3">
      <c r="A2680" s="9">
        <v>2679</v>
      </c>
      <c r="B2680" s="11" t="s">
        <v>1</v>
      </c>
      <c r="C2680" s="15">
        <v>31749</v>
      </c>
      <c r="D2680" s="24">
        <f t="shared" si="41"/>
        <v>38</v>
      </c>
      <c r="E2680" s="19">
        <v>42752</v>
      </c>
      <c r="F2680" s="10">
        <v>1830626.95</v>
      </c>
      <c r="G2680">
        <v>7</v>
      </c>
      <c r="I2680" cm="1">
        <f t="array" ref="I2680">Calcular_Prima_Anual_Empleado(B2680, D2680, G2680, F2680)</f>
        <v>50404.276924512567</v>
      </c>
    </row>
    <row r="2681" spans="1:9" ht="13.95" customHeight="1" x14ac:dyDescent="0.3">
      <c r="A2681" s="9">
        <v>2680</v>
      </c>
      <c r="B2681" s="11" t="s">
        <v>1</v>
      </c>
      <c r="C2681" s="15">
        <v>31753</v>
      </c>
      <c r="D2681" s="24">
        <f t="shared" si="41"/>
        <v>38</v>
      </c>
      <c r="E2681" s="19">
        <v>44140</v>
      </c>
      <c r="F2681" s="10">
        <v>427125</v>
      </c>
      <c r="G2681">
        <v>4</v>
      </c>
      <c r="I2681" cm="1">
        <f t="array" ref="I2681">Calcular_Prima_Anual_Empleado(B2681, D2681, G2681, F2681)</f>
        <v>14586.884978323047</v>
      </c>
    </row>
    <row r="2682" spans="1:9" ht="13.95" customHeight="1" x14ac:dyDescent="0.3">
      <c r="A2682" s="9">
        <v>2681</v>
      </c>
      <c r="B2682" s="11" t="s">
        <v>2</v>
      </c>
      <c r="C2682" s="15">
        <v>31773</v>
      </c>
      <c r="D2682" s="24">
        <f t="shared" si="41"/>
        <v>38</v>
      </c>
      <c r="E2682" s="19">
        <v>40111</v>
      </c>
      <c r="F2682" s="10">
        <v>3102246.6</v>
      </c>
      <c r="G2682">
        <v>15</v>
      </c>
      <c r="I2682" cm="1">
        <f t="array" ref="I2682">Calcular_Prima_Anual_Empleado(B2682, D2682, G2682, F2682)</f>
        <v>938190.27988007141</v>
      </c>
    </row>
    <row r="2683" spans="1:9" ht="13.95" customHeight="1" x14ac:dyDescent="0.3">
      <c r="A2683" s="9">
        <v>2682</v>
      </c>
      <c r="B2683" s="11" t="s">
        <v>2</v>
      </c>
      <c r="C2683" s="15">
        <v>31769</v>
      </c>
      <c r="D2683" s="24">
        <f t="shared" si="41"/>
        <v>38</v>
      </c>
      <c r="E2683" s="19">
        <v>42286</v>
      </c>
      <c r="F2683" s="10">
        <v>506772</v>
      </c>
      <c r="G2683">
        <v>9</v>
      </c>
      <c r="I2683" cm="1">
        <f t="array" ref="I2683">Calcular_Prima_Anual_Empleado(B2683, D2683, G2683, F2683)</f>
        <v>18543.821559557495</v>
      </c>
    </row>
    <row r="2684" spans="1:9" ht="13.95" customHeight="1" x14ac:dyDescent="0.3">
      <c r="A2684" s="9">
        <v>2683</v>
      </c>
      <c r="B2684" s="11" t="s">
        <v>1</v>
      </c>
      <c r="C2684" s="15">
        <v>31770</v>
      </c>
      <c r="D2684" s="24">
        <f t="shared" si="41"/>
        <v>38</v>
      </c>
      <c r="E2684" s="19">
        <v>39876</v>
      </c>
      <c r="F2684" s="10">
        <v>15038.15</v>
      </c>
      <c r="G2684">
        <v>15</v>
      </c>
      <c r="I2684" cm="1">
        <f t="array" ref="I2684">Calcular_Prima_Anual_Empleado(B2684, D2684, G2684, F2684)</f>
        <v>7341.9680398573</v>
      </c>
    </row>
    <row r="2685" spans="1:9" ht="13.95" customHeight="1" x14ac:dyDescent="0.3">
      <c r="A2685" s="9">
        <v>2684</v>
      </c>
      <c r="B2685" s="11" t="s">
        <v>1</v>
      </c>
      <c r="C2685" s="15">
        <v>31783</v>
      </c>
      <c r="D2685" s="24">
        <f t="shared" si="41"/>
        <v>37</v>
      </c>
      <c r="E2685" s="19">
        <v>38931</v>
      </c>
      <c r="F2685" s="10">
        <v>769656</v>
      </c>
      <c r="G2685">
        <v>18</v>
      </c>
      <c r="I2685" cm="1">
        <f t="array" ref="I2685">Calcular_Prima_Anual_Empleado(B2685, D2685, G2685, F2685)</f>
        <v>181006.62998304365</v>
      </c>
    </row>
    <row r="2686" spans="1:9" ht="13.95" customHeight="1" x14ac:dyDescent="0.3">
      <c r="A2686" s="9">
        <v>2685</v>
      </c>
      <c r="B2686" s="11" t="s">
        <v>2</v>
      </c>
      <c r="C2686" s="15">
        <v>31778</v>
      </c>
      <c r="D2686" s="24">
        <f t="shared" si="41"/>
        <v>37</v>
      </c>
      <c r="E2686" s="19">
        <v>42409</v>
      </c>
      <c r="F2686" s="10">
        <v>791948.56</v>
      </c>
      <c r="G2686">
        <v>8</v>
      </c>
      <c r="I2686" cm="1">
        <f t="array" ref="I2686">Calcular_Prima_Anual_Empleado(B2686, D2686, G2686, F2686)</f>
        <v>25297.043223266119</v>
      </c>
    </row>
    <row r="2687" spans="1:9" ht="13.95" customHeight="1" x14ac:dyDescent="0.3">
      <c r="A2687" s="9">
        <v>2686</v>
      </c>
      <c r="B2687" s="11" t="s">
        <v>2</v>
      </c>
      <c r="C2687" s="15">
        <v>31738</v>
      </c>
      <c r="D2687" s="24">
        <f t="shared" si="41"/>
        <v>38</v>
      </c>
      <c r="E2687" s="19">
        <v>40559</v>
      </c>
      <c r="F2687" s="10">
        <v>406427</v>
      </c>
      <c r="G2687">
        <v>13</v>
      </c>
      <c r="I2687" cm="1">
        <f t="array" ref="I2687">Calcular_Prima_Anual_Empleado(B2687, D2687, G2687, F2687)</f>
        <v>126491.00258110464</v>
      </c>
    </row>
    <row r="2688" spans="1:9" ht="13.95" customHeight="1" x14ac:dyDescent="0.3">
      <c r="A2688" s="9">
        <v>2687</v>
      </c>
      <c r="B2688" s="11" t="s">
        <v>2</v>
      </c>
      <c r="C2688" s="15">
        <v>31752</v>
      </c>
      <c r="D2688" s="24">
        <f t="shared" si="41"/>
        <v>38</v>
      </c>
      <c r="E2688" s="19">
        <v>39182</v>
      </c>
      <c r="F2688" s="10">
        <v>678702.14</v>
      </c>
      <c r="G2688">
        <v>17</v>
      </c>
      <c r="I2688" cm="1">
        <f t="array" ref="I2688">Calcular_Prima_Anual_Empleado(B2688, D2688, G2688, F2688)</f>
        <v>208471.83481649423</v>
      </c>
    </row>
    <row r="2689" spans="1:9" ht="13.95" customHeight="1" x14ac:dyDescent="0.3">
      <c r="A2689" s="9">
        <v>2688</v>
      </c>
      <c r="B2689" s="11" t="s">
        <v>1</v>
      </c>
      <c r="C2689" s="15">
        <v>31773</v>
      </c>
      <c r="D2689" s="24">
        <f t="shared" si="41"/>
        <v>38</v>
      </c>
      <c r="E2689" s="19">
        <v>40190</v>
      </c>
      <c r="F2689" s="10">
        <v>540499.06999999995</v>
      </c>
      <c r="G2689">
        <v>14</v>
      </c>
      <c r="I2689" cm="1">
        <f t="array" ref="I2689">Calcular_Prima_Anual_Empleado(B2689, D2689, G2689, F2689)</f>
        <v>135065.63826598399</v>
      </c>
    </row>
    <row r="2690" spans="1:9" ht="13.95" customHeight="1" x14ac:dyDescent="0.3">
      <c r="A2690" s="9">
        <v>2689</v>
      </c>
      <c r="B2690" s="11" t="s">
        <v>2</v>
      </c>
      <c r="C2690" s="15">
        <v>31785</v>
      </c>
      <c r="D2690" s="24">
        <f t="shared" si="41"/>
        <v>37</v>
      </c>
      <c r="E2690" s="19">
        <v>40128</v>
      </c>
      <c r="F2690" s="10">
        <v>684931.6</v>
      </c>
      <c r="G2690">
        <v>15</v>
      </c>
      <c r="I2690" cm="1">
        <f t="array" ref="I2690">Calcular_Prima_Anual_Empleado(B2690, D2690, G2690, F2690)</f>
        <v>199109.72840446848</v>
      </c>
    </row>
    <row r="2691" spans="1:9" ht="13.95" customHeight="1" x14ac:dyDescent="0.3">
      <c r="A2691" s="9">
        <v>2690</v>
      </c>
      <c r="B2691" s="11" t="s">
        <v>1</v>
      </c>
      <c r="C2691" s="15">
        <v>31776</v>
      </c>
      <c r="D2691" s="24">
        <f t="shared" ref="D2691:D2754" si="42">2024-YEAR(C2691)</f>
        <v>38</v>
      </c>
      <c r="E2691" s="19">
        <v>41102</v>
      </c>
      <c r="F2691" s="10">
        <v>328355.78999999998</v>
      </c>
      <c r="G2691">
        <v>12</v>
      </c>
      <c r="I2691" cm="1">
        <f t="array" ref="I2691">Calcular_Prima_Anual_Empleado(B2691, D2691, G2691, F2691)</f>
        <v>83500.017866642273</v>
      </c>
    </row>
    <row r="2692" spans="1:9" ht="13.95" customHeight="1" x14ac:dyDescent="0.3">
      <c r="A2692" s="9">
        <v>2691</v>
      </c>
      <c r="B2692" s="11" t="s">
        <v>1</v>
      </c>
      <c r="C2692" s="15">
        <v>31793</v>
      </c>
      <c r="D2692" s="24">
        <f t="shared" si="42"/>
        <v>37</v>
      </c>
      <c r="E2692" s="19">
        <v>43731</v>
      </c>
      <c r="F2692" s="10">
        <v>223005</v>
      </c>
      <c r="G2692">
        <v>5</v>
      </c>
      <c r="I2692" cm="1">
        <f t="array" ref="I2692">Calcular_Prima_Anual_Empleado(B2692, D2692, G2692, F2692)</f>
        <v>8966.1342683117164</v>
      </c>
    </row>
    <row r="2693" spans="1:9" ht="13.95" customHeight="1" x14ac:dyDescent="0.3">
      <c r="A2693" s="9">
        <v>2692</v>
      </c>
      <c r="B2693" s="11" t="s">
        <v>1</v>
      </c>
      <c r="C2693" s="15">
        <v>31796</v>
      </c>
      <c r="D2693" s="24">
        <f t="shared" si="42"/>
        <v>37</v>
      </c>
      <c r="E2693" s="19">
        <v>43839</v>
      </c>
      <c r="F2693" s="10">
        <v>138095.4</v>
      </c>
      <c r="G2693">
        <v>4</v>
      </c>
      <c r="I2693" cm="1">
        <f t="array" ref="I2693">Calcular_Prima_Anual_Empleado(B2693, D2693, G2693, F2693)</f>
        <v>6910.9185323360762</v>
      </c>
    </row>
    <row r="2694" spans="1:9" ht="13.95" customHeight="1" x14ac:dyDescent="0.3">
      <c r="A2694" s="9">
        <v>2693</v>
      </c>
      <c r="B2694" s="11" t="s">
        <v>2</v>
      </c>
      <c r="C2694" s="15">
        <v>31764</v>
      </c>
      <c r="D2694" s="24">
        <f t="shared" si="42"/>
        <v>38</v>
      </c>
      <c r="E2694" s="19">
        <v>42065</v>
      </c>
      <c r="F2694" s="10">
        <v>7116883.6799999997</v>
      </c>
      <c r="G2694">
        <v>9</v>
      </c>
      <c r="I2694" cm="1">
        <f t="array" ref="I2694">Calcular_Prima_Anual_Empleado(B2694, D2694, G2694, F2694)</f>
        <v>206712.57120765231</v>
      </c>
    </row>
    <row r="2695" spans="1:9" ht="13.95" customHeight="1" x14ac:dyDescent="0.3">
      <c r="A2695" s="9">
        <v>2694</v>
      </c>
      <c r="B2695" s="11" t="s">
        <v>2</v>
      </c>
      <c r="C2695" s="15">
        <v>31757</v>
      </c>
      <c r="D2695" s="24">
        <f t="shared" si="42"/>
        <v>38</v>
      </c>
      <c r="E2695" s="19">
        <v>43189</v>
      </c>
      <c r="F2695" s="10">
        <v>489875.37</v>
      </c>
      <c r="G2695">
        <v>6</v>
      </c>
      <c r="I2695" cm="1">
        <f t="array" ref="I2695">Calcular_Prima_Anual_Empleado(B2695, D2695, G2695, F2695)</f>
        <v>18062.828515221143</v>
      </c>
    </row>
    <row r="2696" spans="1:9" ht="13.95" customHeight="1" x14ac:dyDescent="0.3">
      <c r="A2696" s="9">
        <v>2695</v>
      </c>
      <c r="B2696" s="11" t="s">
        <v>2</v>
      </c>
      <c r="C2696" s="15">
        <v>31733</v>
      </c>
      <c r="D2696" s="24">
        <f t="shared" si="42"/>
        <v>38</v>
      </c>
      <c r="E2696" s="19">
        <v>41279</v>
      </c>
      <c r="F2696" s="10">
        <v>516243.5</v>
      </c>
      <c r="G2696">
        <v>11</v>
      </c>
      <c r="I2696" cm="1">
        <f t="array" ref="I2696">Calcular_Prima_Anual_Empleado(B2696, D2696, G2696, F2696)</f>
        <v>159556.26172734052</v>
      </c>
    </row>
    <row r="2697" spans="1:9" ht="13.95" customHeight="1" x14ac:dyDescent="0.3">
      <c r="A2697" s="9">
        <v>2696</v>
      </c>
      <c r="B2697" s="11" t="s">
        <v>2</v>
      </c>
      <c r="C2697" s="15">
        <v>31754</v>
      </c>
      <c r="D2697" s="24">
        <f t="shared" si="42"/>
        <v>38</v>
      </c>
      <c r="E2697" s="19">
        <v>44019</v>
      </c>
      <c r="F2697" s="10">
        <v>383694.9</v>
      </c>
      <c r="G2697">
        <v>4</v>
      </c>
      <c r="I2697" cm="1">
        <f t="array" ref="I2697">Calcular_Prima_Anual_Empleado(B2697, D2697, G2697, F2697)</f>
        <v>15040.209950787594</v>
      </c>
    </row>
    <row r="2698" spans="1:9" ht="13.95" customHeight="1" x14ac:dyDescent="0.3">
      <c r="A2698" s="9">
        <v>2697</v>
      </c>
      <c r="B2698" s="11" t="s">
        <v>1</v>
      </c>
      <c r="C2698" s="15">
        <v>31809</v>
      </c>
      <c r="D2698" s="24">
        <f t="shared" si="42"/>
        <v>37</v>
      </c>
      <c r="E2698" s="19">
        <v>43254</v>
      </c>
      <c r="F2698" s="10">
        <v>293582</v>
      </c>
      <c r="G2698">
        <v>6</v>
      </c>
      <c r="I2698" cm="1">
        <f t="array" ref="I2698">Calcular_Prima_Anual_Empleado(B2698, D2698, G2698, F2698)</f>
        <v>10674.432988338107</v>
      </c>
    </row>
    <row r="2699" spans="1:9" ht="13.95" customHeight="1" x14ac:dyDescent="0.3">
      <c r="A2699" s="9">
        <v>2698</v>
      </c>
      <c r="B2699" s="11" t="s">
        <v>1</v>
      </c>
      <c r="C2699" s="15">
        <v>31809</v>
      </c>
      <c r="D2699" s="24">
        <f t="shared" si="42"/>
        <v>37</v>
      </c>
      <c r="E2699" s="19">
        <v>41692</v>
      </c>
      <c r="F2699" s="10">
        <v>1109169.25</v>
      </c>
      <c r="G2699">
        <v>10</v>
      </c>
      <c r="I2699" cm="1">
        <f t="array" ref="I2699">Calcular_Prima_Anual_Empleado(B2699, D2699, G2699, F2699)</f>
        <v>30415.519393892944</v>
      </c>
    </row>
    <row r="2700" spans="1:9" ht="13.95" customHeight="1" x14ac:dyDescent="0.3">
      <c r="A2700" s="9">
        <v>2699</v>
      </c>
      <c r="B2700" s="11" t="s">
        <v>2</v>
      </c>
      <c r="C2700" s="15">
        <v>31794</v>
      </c>
      <c r="D2700" s="24">
        <f t="shared" si="42"/>
        <v>37</v>
      </c>
      <c r="E2700" s="19">
        <v>40961</v>
      </c>
      <c r="F2700" s="10">
        <v>1324789</v>
      </c>
      <c r="G2700">
        <v>12</v>
      </c>
      <c r="I2700" cm="1">
        <f t="array" ref="I2700">Calcular_Prima_Anual_Empleado(B2700, D2700, G2700, F2700)</f>
        <v>381412.74781662505</v>
      </c>
    </row>
    <row r="2701" spans="1:9" ht="13.95" customHeight="1" x14ac:dyDescent="0.3">
      <c r="A2701" s="9">
        <v>2700</v>
      </c>
      <c r="B2701" s="11" t="s">
        <v>2</v>
      </c>
      <c r="C2701" s="15">
        <v>31692</v>
      </c>
      <c r="D2701" s="24">
        <f t="shared" si="42"/>
        <v>38</v>
      </c>
      <c r="E2701" s="19">
        <v>39637</v>
      </c>
      <c r="F2701" s="10">
        <v>700901.3</v>
      </c>
      <c r="G2701">
        <v>16</v>
      </c>
      <c r="I2701" cm="1">
        <f t="array" ref="I2701">Calcular_Prima_Anual_Empleado(B2701, D2701, G2701, F2701)</f>
        <v>215155.90304147635</v>
      </c>
    </row>
    <row r="2702" spans="1:9" ht="13.95" customHeight="1" x14ac:dyDescent="0.3">
      <c r="A2702" s="9">
        <v>2701</v>
      </c>
      <c r="B2702" s="11" t="s">
        <v>1</v>
      </c>
      <c r="C2702" s="15">
        <v>31798</v>
      </c>
      <c r="D2702" s="24">
        <f t="shared" si="42"/>
        <v>37</v>
      </c>
      <c r="E2702" s="19">
        <v>42737</v>
      </c>
      <c r="F2702" s="10">
        <v>223597.2</v>
      </c>
      <c r="G2702">
        <v>7</v>
      </c>
      <c r="I2702" cm="1">
        <f t="array" ref="I2702">Calcular_Prima_Anual_Empleado(B2702, D2702, G2702, F2702)</f>
        <v>8980.4683219269118</v>
      </c>
    </row>
    <row r="2703" spans="1:9" ht="13.95" customHeight="1" x14ac:dyDescent="0.3">
      <c r="A2703" s="9">
        <v>2702</v>
      </c>
      <c r="B2703" s="11" t="s">
        <v>1</v>
      </c>
      <c r="C2703" s="15">
        <v>31816</v>
      </c>
      <c r="D2703" s="24">
        <f t="shared" si="42"/>
        <v>37</v>
      </c>
      <c r="E2703" s="19">
        <v>40672</v>
      </c>
      <c r="F2703" s="10">
        <v>1828261.49</v>
      </c>
      <c r="G2703">
        <v>13</v>
      </c>
      <c r="I2703" cm="1">
        <f t="array" ref="I2703">Calcular_Prima_Anual_Empleado(B2703, D2703, G2703, F2703)</f>
        <v>425059.990656793</v>
      </c>
    </row>
    <row r="2704" spans="1:9" ht="13.95" customHeight="1" x14ac:dyDescent="0.3">
      <c r="A2704" s="9">
        <v>2703</v>
      </c>
      <c r="B2704" s="11" t="s">
        <v>2</v>
      </c>
      <c r="C2704" s="15">
        <v>31811</v>
      </c>
      <c r="D2704" s="24">
        <f t="shared" si="42"/>
        <v>37</v>
      </c>
      <c r="E2704" s="19">
        <v>43507</v>
      </c>
      <c r="F2704" s="10">
        <v>532196.19999999995</v>
      </c>
      <c r="G2704">
        <v>5</v>
      </c>
      <c r="I2704" cm="1">
        <f t="array" ref="I2704">Calcular_Prima_Anual_Empleado(B2704, D2704, G2704, F2704)</f>
        <v>18300.1614429972</v>
      </c>
    </row>
    <row r="2705" spans="1:9" ht="13.95" customHeight="1" x14ac:dyDescent="0.3">
      <c r="A2705" s="9">
        <v>2704</v>
      </c>
      <c r="B2705" s="11" t="s">
        <v>1</v>
      </c>
      <c r="C2705" s="15">
        <v>31815</v>
      </c>
      <c r="D2705" s="24">
        <f t="shared" si="42"/>
        <v>37</v>
      </c>
      <c r="E2705" s="19">
        <v>39787</v>
      </c>
      <c r="F2705" s="10">
        <v>641766</v>
      </c>
      <c r="G2705">
        <v>16</v>
      </c>
      <c r="I2705" cm="1">
        <f t="array" ref="I2705">Calcular_Prima_Anual_Empleado(B2705, D2705, G2705, F2705)</f>
        <v>151522.57327692755</v>
      </c>
    </row>
    <row r="2706" spans="1:9" ht="13.95" customHeight="1" x14ac:dyDescent="0.3">
      <c r="A2706" s="9">
        <v>2705</v>
      </c>
      <c r="B2706" s="11" t="s">
        <v>1</v>
      </c>
      <c r="C2706" s="15">
        <v>31819</v>
      </c>
      <c r="D2706" s="24">
        <f t="shared" si="42"/>
        <v>37</v>
      </c>
      <c r="E2706" s="19">
        <v>42416</v>
      </c>
      <c r="F2706" s="10">
        <v>1948227.5</v>
      </c>
      <c r="G2706">
        <v>8</v>
      </c>
      <c r="I2706" cm="1">
        <f t="array" ref="I2706">Calcular_Prima_Anual_Empleado(B2706, D2706, G2706, F2706)</f>
        <v>50724.715513061841</v>
      </c>
    </row>
    <row r="2707" spans="1:9" ht="13.95" customHeight="1" x14ac:dyDescent="0.3">
      <c r="A2707" s="9">
        <v>2706</v>
      </c>
      <c r="B2707" s="11" t="s">
        <v>2</v>
      </c>
      <c r="C2707" s="15">
        <v>31794</v>
      </c>
      <c r="D2707" s="24">
        <f t="shared" si="42"/>
        <v>37</v>
      </c>
      <c r="E2707" s="19">
        <v>38751</v>
      </c>
      <c r="F2707" s="10">
        <v>1626345.5</v>
      </c>
      <c r="G2707">
        <v>18</v>
      </c>
      <c r="I2707" cm="1">
        <f t="array" ref="I2707">Calcular_Prima_Anual_Empleado(B2707, D2707, G2707, F2707)</f>
        <v>467329.79819904146</v>
      </c>
    </row>
    <row r="2708" spans="1:9" ht="13.95" customHeight="1" x14ac:dyDescent="0.3">
      <c r="A2708" s="9">
        <v>2707</v>
      </c>
      <c r="B2708" s="11" t="s">
        <v>1</v>
      </c>
      <c r="C2708" s="15">
        <v>31810</v>
      </c>
      <c r="D2708" s="24">
        <f t="shared" si="42"/>
        <v>37</v>
      </c>
      <c r="E2708" s="19">
        <v>41656</v>
      </c>
      <c r="F2708" s="10">
        <v>922879.1</v>
      </c>
      <c r="G2708">
        <v>10</v>
      </c>
      <c r="I2708" cm="1">
        <f t="array" ref="I2708">Calcular_Prima_Anual_Empleado(B2708, D2708, G2708, F2708)</f>
        <v>25906.412676427986</v>
      </c>
    </row>
    <row r="2709" spans="1:9" ht="13.95" customHeight="1" x14ac:dyDescent="0.3">
      <c r="A2709" s="9">
        <v>2708</v>
      </c>
      <c r="B2709" s="11" t="s">
        <v>2</v>
      </c>
      <c r="C2709" s="15">
        <v>31803</v>
      </c>
      <c r="D2709" s="24">
        <f t="shared" si="42"/>
        <v>37</v>
      </c>
      <c r="E2709" s="19">
        <v>40528</v>
      </c>
      <c r="F2709" s="10">
        <v>1274147.6000000001</v>
      </c>
      <c r="G2709">
        <v>14</v>
      </c>
      <c r="I2709" cm="1">
        <f t="array" ref="I2709">Calcular_Prima_Anual_Empleado(B2709, D2709, G2709, F2709)</f>
        <v>366984.40780327411</v>
      </c>
    </row>
    <row r="2710" spans="1:9" ht="13.95" customHeight="1" x14ac:dyDescent="0.3">
      <c r="A2710" s="9">
        <v>2709</v>
      </c>
      <c r="B2710" s="11" t="s">
        <v>2</v>
      </c>
      <c r="C2710" s="15">
        <v>31821</v>
      </c>
      <c r="D2710" s="24">
        <f t="shared" si="42"/>
        <v>37</v>
      </c>
      <c r="E2710" s="19">
        <v>40387</v>
      </c>
      <c r="F2710" s="10">
        <v>671113.6</v>
      </c>
      <c r="G2710">
        <v>14</v>
      </c>
      <c r="I2710" cm="1">
        <f t="array" ref="I2710">Calcular_Prima_Anual_Empleado(B2710, D2710, G2710, F2710)</f>
        <v>195172.8150824733</v>
      </c>
    </row>
    <row r="2711" spans="1:9" ht="13.95" customHeight="1" x14ac:dyDescent="0.3">
      <c r="A2711" s="9">
        <v>2710</v>
      </c>
      <c r="B2711" s="11" t="s">
        <v>1</v>
      </c>
      <c r="C2711" s="15">
        <v>31820</v>
      </c>
      <c r="D2711" s="24">
        <f t="shared" si="42"/>
        <v>37</v>
      </c>
      <c r="E2711" s="19">
        <v>39649</v>
      </c>
      <c r="F2711" s="10">
        <v>698749.6</v>
      </c>
      <c r="G2711">
        <v>16</v>
      </c>
      <c r="I2711" cm="1">
        <f t="array" ref="I2711">Calcular_Prima_Anual_Empleado(B2711, D2711, G2711, F2711)</f>
        <v>164659.70435612561</v>
      </c>
    </row>
    <row r="2712" spans="1:9" ht="13.95" customHeight="1" x14ac:dyDescent="0.3">
      <c r="A2712" s="9">
        <v>2711</v>
      </c>
      <c r="B2712" s="11" t="s">
        <v>2</v>
      </c>
      <c r="C2712" s="15">
        <v>31821</v>
      </c>
      <c r="D2712" s="24">
        <f t="shared" si="42"/>
        <v>37</v>
      </c>
      <c r="E2712" s="19">
        <v>41915</v>
      </c>
      <c r="F2712" s="10">
        <v>542020.4</v>
      </c>
      <c r="G2712">
        <v>10</v>
      </c>
      <c r="I2712" cm="1">
        <f t="array" ref="I2712">Calcular_Prima_Anual_Empleado(B2712, D2712, G2712, F2712)</f>
        <v>18564.793363899549</v>
      </c>
    </row>
    <row r="2713" spans="1:9" ht="13.95" customHeight="1" x14ac:dyDescent="0.3">
      <c r="A2713" s="9">
        <v>2712</v>
      </c>
      <c r="B2713" s="11" t="s">
        <v>2</v>
      </c>
      <c r="C2713" s="15">
        <v>31526</v>
      </c>
      <c r="D2713" s="24">
        <f t="shared" si="42"/>
        <v>38</v>
      </c>
      <c r="E2713" s="19">
        <v>41656</v>
      </c>
      <c r="F2713" s="10">
        <v>500891.1</v>
      </c>
      <c r="G2713">
        <v>10</v>
      </c>
      <c r="I2713" cm="1">
        <f t="array" ref="I2713">Calcular_Prima_Anual_Empleado(B2713, D2713, G2713, F2713)</f>
        <v>18376.411135441111</v>
      </c>
    </row>
    <row r="2714" spans="1:9" ht="13.95" customHeight="1" x14ac:dyDescent="0.3">
      <c r="A2714" s="9">
        <v>2713</v>
      </c>
      <c r="B2714" s="11" t="s">
        <v>2</v>
      </c>
      <c r="C2714" s="15">
        <v>31798</v>
      </c>
      <c r="D2714" s="24">
        <f t="shared" si="42"/>
        <v>37</v>
      </c>
      <c r="E2714" s="19">
        <v>42547</v>
      </c>
      <c r="F2714" s="10">
        <v>630220.31000000006</v>
      </c>
      <c r="G2714">
        <v>8</v>
      </c>
      <c r="I2714" cm="1">
        <f t="array" ref="I2714">Calcular_Prima_Anual_Empleado(B2714, D2714, G2714, F2714)</f>
        <v>20940.611405746629</v>
      </c>
    </row>
    <row r="2715" spans="1:9" ht="13.95" customHeight="1" x14ac:dyDescent="0.3">
      <c r="A2715" s="9">
        <v>2714</v>
      </c>
      <c r="B2715" s="11" t="s">
        <v>2</v>
      </c>
      <c r="C2715" s="15">
        <v>31826</v>
      </c>
      <c r="D2715" s="24">
        <f t="shared" si="42"/>
        <v>37</v>
      </c>
      <c r="E2715" s="19">
        <v>40378</v>
      </c>
      <c r="F2715" s="10">
        <v>586410.1</v>
      </c>
      <c r="G2715">
        <v>14</v>
      </c>
      <c r="I2715" cm="1">
        <f t="array" ref="I2715">Calcular_Prima_Anual_Empleado(B2715, D2715, G2715, F2715)</f>
        <v>171039.77574468087</v>
      </c>
    </row>
    <row r="2716" spans="1:9" ht="13.95" customHeight="1" x14ac:dyDescent="0.3">
      <c r="A2716" s="9">
        <v>2715</v>
      </c>
      <c r="B2716" s="11" t="s">
        <v>1</v>
      </c>
      <c r="C2716" s="15">
        <v>31826</v>
      </c>
      <c r="D2716" s="24">
        <f t="shared" si="42"/>
        <v>37</v>
      </c>
      <c r="E2716" s="19">
        <v>43293</v>
      </c>
      <c r="F2716" s="10">
        <v>1329307.1000000001</v>
      </c>
      <c r="G2716">
        <v>6</v>
      </c>
      <c r="I2716" cm="1">
        <f t="array" ref="I2716">Calcular_Prima_Anual_Empleado(B2716, D2716, G2716, F2716)</f>
        <v>35743.901265952707</v>
      </c>
    </row>
    <row r="2717" spans="1:9" ht="13.95" customHeight="1" x14ac:dyDescent="0.3">
      <c r="A2717" s="9">
        <v>2716</v>
      </c>
      <c r="B2717" s="11" t="s">
        <v>2</v>
      </c>
      <c r="C2717" s="15">
        <v>31838</v>
      </c>
      <c r="D2717" s="24">
        <f t="shared" si="42"/>
        <v>37</v>
      </c>
      <c r="E2717" s="19">
        <v>40535</v>
      </c>
      <c r="F2717" s="10">
        <v>481920.45</v>
      </c>
      <c r="G2717">
        <v>14</v>
      </c>
      <c r="I2717" cm="1">
        <f t="array" ref="I2717">Calcular_Prima_Anual_Empleado(B2717, D2717, G2717, F2717)</f>
        <v>141269.42583184174</v>
      </c>
    </row>
    <row r="2718" spans="1:9" ht="13.95" customHeight="1" x14ac:dyDescent="0.3">
      <c r="A2718" s="9">
        <v>2717</v>
      </c>
      <c r="B2718" s="11" t="s">
        <v>1</v>
      </c>
      <c r="C2718" s="15">
        <v>31830</v>
      </c>
      <c r="D2718" s="24">
        <f t="shared" si="42"/>
        <v>37</v>
      </c>
      <c r="E2718" s="19">
        <v>39392</v>
      </c>
      <c r="F2718" s="10">
        <v>1599508.9</v>
      </c>
      <c r="G2718">
        <v>17</v>
      </c>
      <c r="I2718" cm="1">
        <f t="array" ref="I2718">Calcular_Prima_Anual_Empleado(B2718, D2718, G2718, F2718)</f>
        <v>372322.8389230303</v>
      </c>
    </row>
    <row r="2719" spans="1:9" ht="13.95" customHeight="1" x14ac:dyDescent="0.3">
      <c r="A2719" s="9">
        <v>2718</v>
      </c>
      <c r="B2719" s="11" t="s">
        <v>1</v>
      </c>
      <c r="C2719" s="15">
        <v>31811</v>
      </c>
      <c r="D2719" s="24">
        <f t="shared" si="42"/>
        <v>37</v>
      </c>
      <c r="E2719" s="19">
        <v>43486</v>
      </c>
      <c r="F2719" s="10">
        <v>377452.79999999999</v>
      </c>
      <c r="G2719">
        <v>5</v>
      </c>
      <c r="I2719" cm="1">
        <f t="array" ref="I2719">Calcular_Prima_Anual_Empleado(B2719, D2719, G2719, F2719)</f>
        <v>12704.504828846904</v>
      </c>
    </row>
    <row r="2720" spans="1:9" ht="13.95" customHeight="1" x14ac:dyDescent="0.3">
      <c r="A2720" s="9">
        <v>2719</v>
      </c>
      <c r="B2720" s="11" t="s">
        <v>2</v>
      </c>
      <c r="C2720" s="15">
        <v>31792</v>
      </c>
      <c r="D2720" s="24">
        <f t="shared" si="42"/>
        <v>37</v>
      </c>
      <c r="E2720" s="19">
        <v>41626</v>
      </c>
      <c r="F2720" s="10">
        <v>1806304.85</v>
      </c>
      <c r="G2720">
        <v>11</v>
      </c>
      <c r="I2720" cm="1">
        <f t="array" ref="I2720">Calcular_Prima_Anual_Empleado(B2720, D2720, G2720, F2720)</f>
        <v>518602.36748783797</v>
      </c>
    </row>
    <row r="2721" spans="1:9" ht="13.95" customHeight="1" x14ac:dyDescent="0.3">
      <c r="A2721" s="9">
        <v>2720</v>
      </c>
      <c r="B2721" s="11" t="s">
        <v>2</v>
      </c>
      <c r="C2721" s="15">
        <v>31802</v>
      </c>
      <c r="D2721" s="24">
        <f t="shared" si="42"/>
        <v>37</v>
      </c>
      <c r="E2721" s="19">
        <v>43062</v>
      </c>
      <c r="F2721" s="10">
        <v>1131038.8999999999</v>
      </c>
      <c r="G2721">
        <v>7</v>
      </c>
      <c r="I2721" cm="1">
        <f t="array" ref="I2721">Calcular_Prima_Anual_Empleado(B2721, D2721, G2721, F2721)</f>
        <v>34431.031541259428</v>
      </c>
    </row>
    <row r="2722" spans="1:9" ht="13.95" customHeight="1" x14ac:dyDescent="0.3">
      <c r="A2722" s="9">
        <v>2721</v>
      </c>
      <c r="B2722" s="11" t="s">
        <v>2</v>
      </c>
      <c r="C2722" s="15">
        <v>31841</v>
      </c>
      <c r="D2722" s="24">
        <f t="shared" si="42"/>
        <v>37</v>
      </c>
      <c r="E2722" s="19">
        <v>39811</v>
      </c>
      <c r="F2722" s="10">
        <v>524717.85</v>
      </c>
      <c r="G2722">
        <v>16</v>
      </c>
      <c r="I2722" cm="1">
        <f t="array" ref="I2722">Calcular_Prima_Anual_Empleado(B2722, D2722, G2722, F2722)</f>
        <v>153462.91651115534</v>
      </c>
    </row>
    <row r="2723" spans="1:9" ht="13.95" customHeight="1" x14ac:dyDescent="0.3">
      <c r="A2723" s="9">
        <v>2722</v>
      </c>
      <c r="B2723" s="11" t="s">
        <v>1</v>
      </c>
      <c r="C2723" s="15">
        <v>31816</v>
      </c>
      <c r="D2723" s="24">
        <f t="shared" si="42"/>
        <v>37</v>
      </c>
      <c r="E2723" s="19">
        <v>42522</v>
      </c>
      <c r="F2723" s="10">
        <v>490310</v>
      </c>
      <c r="G2723">
        <v>8</v>
      </c>
      <c r="I2723" cm="1">
        <f t="array" ref="I2723">Calcular_Prima_Anual_Empleado(B2723, D2723, G2723, F2723)</f>
        <v>15436.185267314993</v>
      </c>
    </row>
    <row r="2724" spans="1:9" ht="13.95" customHeight="1" x14ac:dyDescent="0.3">
      <c r="A2724" s="9">
        <v>2723</v>
      </c>
      <c r="B2724" s="11" t="s">
        <v>1</v>
      </c>
      <c r="C2724" s="15">
        <v>31829</v>
      </c>
      <c r="D2724" s="24">
        <f t="shared" si="42"/>
        <v>37</v>
      </c>
      <c r="E2724" s="19">
        <v>39426</v>
      </c>
      <c r="F2724" s="10">
        <v>916427.99</v>
      </c>
      <c r="G2724">
        <v>17</v>
      </c>
      <c r="I2724" cm="1">
        <f t="array" ref="I2724">Calcular_Prima_Anual_Empleado(B2724, D2724, G2724, F2724)</f>
        <v>214843.78438158537</v>
      </c>
    </row>
    <row r="2725" spans="1:9" ht="13.95" customHeight="1" x14ac:dyDescent="0.3">
      <c r="A2725" s="9">
        <v>2724</v>
      </c>
      <c r="B2725" s="11" t="s">
        <v>2</v>
      </c>
      <c r="C2725" s="15">
        <v>31848</v>
      </c>
      <c r="D2725" s="24">
        <f t="shared" si="42"/>
        <v>37</v>
      </c>
      <c r="E2725" s="19">
        <v>42986</v>
      </c>
      <c r="F2725" s="10">
        <v>82055.350000000006</v>
      </c>
      <c r="G2725">
        <v>7</v>
      </c>
      <c r="I2725" cm="1">
        <f t="array" ref="I2725">Calcular_Prima_Anual_Empleado(B2725, D2725, G2725, F2725)</f>
        <v>6174.8344125911499</v>
      </c>
    </row>
    <row r="2726" spans="1:9" ht="13.95" customHeight="1" x14ac:dyDescent="0.3">
      <c r="A2726" s="9">
        <v>2725</v>
      </c>
      <c r="B2726" s="11" t="s">
        <v>1</v>
      </c>
      <c r="C2726" s="15">
        <v>31848</v>
      </c>
      <c r="D2726" s="24">
        <f t="shared" si="42"/>
        <v>37</v>
      </c>
      <c r="E2726" s="19">
        <v>41437</v>
      </c>
      <c r="F2726" s="10">
        <v>1489675.5</v>
      </c>
      <c r="G2726">
        <v>11</v>
      </c>
      <c r="I2726" cm="1">
        <f t="array" ref="I2726">Calcular_Prima_Anual_Empleado(B2726, D2726, G2726, F2726)</f>
        <v>347001.59258769883</v>
      </c>
    </row>
    <row r="2727" spans="1:9" ht="13.95" customHeight="1" x14ac:dyDescent="0.3">
      <c r="A2727" s="9">
        <v>2726</v>
      </c>
      <c r="B2727" s="11" t="s">
        <v>1</v>
      </c>
      <c r="C2727" s="15">
        <v>31753</v>
      </c>
      <c r="D2727" s="24">
        <f t="shared" si="42"/>
        <v>38</v>
      </c>
      <c r="E2727" s="19">
        <v>41543</v>
      </c>
      <c r="F2727" s="10">
        <v>571462.15</v>
      </c>
      <c r="G2727">
        <v>11</v>
      </c>
      <c r="I2727" cm="1">
        <f t="array" ref="I2727">Calcular_Prima_Anual_Empleado(B2727, D2727, G2727, F2727)</f>
        <v>142591.82730989074</v>
      </c>
    </row>
    <row r="2728" spans="1:9" ht="13.95" customHeight="1" x14ac:dyDescent="0.3">
      <c r="A2728" s="9">
        <v>2727</v>
      </c>
      <c r="B2728" s="11" t="s">
        <v>2</v>
      </c>
      <c r="C2728" s="15">
        <v>31858</v>
      </c>
      <c r="D2728" s="24">
        <f t="shared" si="42"/>
        <v>37</v>
      </c>
      <c r="E2728" s="19">
        <v>39772</v>
      </c>
      <c r="F2728" s="10">
        <v>2218081.4</v>
      </c>
      <c r="G2728">
        <v>16</v>
      </c>
      <c r="I2728" cm="1">
        <f t="array" ref="I2728">Calcular_Prima_Anual_Empleado(B2728, D2728, G2728, F2728)</f>
        <v>635922.42722008599</v>
      </c>
    </row>
    <row r="2729" spans="1:9" ht="13.95" customHeight="1" x14ac:dyDescent="0.3">
      <c r="A2729" s="9">
        <v>2728</v>
      </c>
      <c r="B2729" s="11" t="s">
        <v>2</v>
      </c>
      <c r="C2729" s="15">
        <v>31829</v>
      </c>
      <c r="D2729" s="24">
        <f t="shared" si="42"/>
        <v>37</v>
      </c>
      <c r="E2729" s="19">
        <v>39624</v>
      </c>
      <c r="F2729" s="10">
        <v>1624894.1</v>
      </c>
      <c r="G2729">
        <v>16</v>
      </c>
      <c r="I2729" cm="1">
        <f t="array" ref="I2729">Calcular_Prima_Anual_Empleado(B2729, D2729, G2729, F2729)</f>
        <v>466916.27699513768</v>
      </c>
    </row>
    <row r="2730" spans="1:9" ht="13.95" customHeight="1" x14ac:dyDescent="0.3">
      <c r="A2730" s="9">
        <v>2729</v>
      </c>
      <c r="B2730" s="11" t="s">
        <v>2</v>
      </c>
      <c r="C2730" s="15">
        <v>31841</v>
      </c>
      <c r="D2730" s="24">
        <f t="shared" si="42"/>
        <v>37</v>
      </c>
      <c r="E2730" s="19">
        <v>40260</v>
      </c>
      <c r="F2730" s="10">
        <v>1609828.1</v>
      </c>
      <c r="G2730">
        <v>14</v>
      </c>
      <c r="I2730" cm="1">
        <f t="array" ref="I2730">Calcular_Prima_Anual_Empleado(B2730, D2730, G2730, F2730)</f>
        <v>462623.79355982313</v>
      </c>
    </row>
    <row r="2731" spans="1:9" ht="13.95" customHeight="1" x14ac:dyDescent="0.3">
      <c r="A2731" s="9">
        <v>2730</v>
      </c>
      <c r="B2731" s="11" t="s">
        <v>2</v>
      </c>
      <c r="C2731" s="15">
        <v>31846</v>
      </c>
      <c r="D2731" s="24">
        <f t="shared" si="42"/>
        <v>37</v>
      </c>
      <c r="E2731" s="19">
        <v>39419</v>
      </c>
      <c r="F2731" s="10">
        <v>1082087.98</v>
      </c>
      <c r="G2731">
        <v>17</v>
      </c>
      <c r="I2731" cm="1">
        <f t="array" ref="I2731">Calcular_Prima_Anual_Empleado(B2731, D2731, G2731, F2731)</f>
        <v>312264.3269959701</v>
      </c>
    </row>
    <row r="2732" spans="1:9" ht="13.95" customHeight="1" x14ac:dyDescent="0.3">
      <c r="A2732" s="9">
        <v>2731</v>
      </c>
      <c r="B2732" s="11" t="s">
        <v>2</v>
      </c>
      <c r="C2732" s="15">
        <v>31866</v>
      </c>
      <c r="D2732" s="24">
        <f t="shared" si="42"/>
        <v>37</v>
      </c>
      <c r="E2732" s="19">
        <v>40800</v>
      </c>
      <c r="F2732" s="10">
        <v>1890356.69</v>
      </c>
      <c r="G2732">
        <v>13</v>
      </c>
      <c r="I2732" cm="1">
        <f t="array" ref="I2732">Calcular_Prima_Anual_Empleado(B2732, D2732, G2732, F2732)</f>
        <v>542549.74110443983</v>
      </c>
    </row>
    <row r="2733" spans="1:9" ht="13.95" customHeight="1" x14ac:dyDescent="0.3">
      <c r="A2733" s="9">
        <v>2732</v>
      </c>
      <c r="B2733" s="11" t="s">
        <v>1</v>
      </c>
      <c r="C2733" s="15">
        <v>31867</v>
      </c>
      <c r="D2733" s="24">
        <f t="shared" si="42"/>
        <v>37</v>
      </c>
      <c r="E2733" s="19">
        <v>39058</v>
      </c>
      <c r="F2733" s="10">
        <v>27062.05</v>
      </c>
      <c r="G2733">
        <v>18</v>
      </c>
      <c r="I2733" cm="1">
        <f t="array" ref="I2733">Calcular_Prima_Anual_Empleado(B2733, D2733, G2733, F2733)</f>
        <v>9807.3014083409216</v>
      </c>
    </row>
    <row r="2734" spans="1:9" ht="13.95" customHeight="1" x14ac:dyDescent="0.3">
      <c r="A2734" s="9">
        <v>2733</v>
      </c>
      <c r="B2734" s="11" t="s">
        <v>2</v>
      </c>
      <c r="C2734" s="15">
        <v>31869</v>
      </c>
      <c r="D2734" s="24">
        <f t="shared" si="42"/>
        <v>37</v>
      </c>
      <c r="E2734" s="19">
        <v>44052</v>
      </c>
      <c r="F2734" s="10">
        <v>491132.1</v>
      </c>
      <c r="G2734">
        <v>4</v>
      </c>
      <c r="I2734" cm="1">
        <f t="array" ref="I2734">Calcular_Prima_Anual_Empleado(B2734, D2734, G2734, F2734)</f>
        <v>17194.02845882281</v>
      </c>
    </row>
    <row r="2735" spans="1:9" ht="13.95" customHeight="1" x14ac:dyDescent="0.3">
      <c r="A2735" s="9">
        <v>2734</v>
      </c>
      <c r="B2735" s="11" t="s">
        <v>2</v>
      </c>
      <c r="C2735" s="15">
        <v>31810</v>
      </c>
      <c r="D2735" s="24">
        <f t="shared" si="42"/>
        <v>37</v>
      </c>
      <c r="E2735" s="19">
        <v>41715</v>
      </c>
      <c r="F2735" s="10">
        <v>2578354.9500000002</v>
      </c>
      <c r="G2735">
        <v>10</v>
      </c>
      <c r="I2735" cm="1">
        <f t="array" ref="I2735">Calcular_Prima_Anual_Empleado(B2735, D2735, G2735, F2735)</f>
        <v>73417.007647639286</v>
      </c>
    </row>
    <row r="2736" spans="1:9" ht="13.95" customHeight="1" x14ac:dyDescent="0.3">
      <c r="A2736" s="9">
        <v>2735</v>
      </c>
      <c r="B2736" s="11" t="s">
        <v>2</v>
      </c>
      <c r="C2736" s="15">
        <v>31795</v>
      </c>
      <c r="D2736" s="24">
        <f t="shared" si="42"/>
        <v>37</v>
      </c>
      <c r="E2736" s="19">
        <v>40677</v>
      </c>
      <c r="F2736" s="10">
        <v>1851901.45</v>
      </c>
      <c r="G2736">
        <v>13</v>
      </c>
      <c r="I2736" cm="1">
        <f t="array" ref="I2736">Calcular_Prima_Anual_Empleado(B2736, D2736, G2736, F2736)</f>
        <v>531593.38369696261</v>
      </c>
    </row>
    <row r="2737" spans="1:9" ht="13.95" customHeight="1" x14ac:dyDescent="0.3">
      <c r="A2737" s="9">
        <v>2736</v>
      </c>
      <c r="B2737" s="11" t="s">
        <v>2</v>
      </c>
      <c r="C2737" s="15">
        <v>31814</v>
      </c>
      <c r="D2737" s="24">
        <f t="shared" si="42"/>
        <v>37</v>
      </c>
      <c r="E2737" s="19">
        <v>41024</v>
      </c>
      <c r="F2737" s="10">
        <v>533322.57999999996</v>
      </c>
      <c r="G2737">
        <v>12</v>
      </c>
      <c r="I2737" cm="1">
        <f t="array" ref="I2737">Calcular_Prima_Anual_Empleado(B2737, D2737, G2737, F2737)</f>
        <v>155914.50691274542</v>
      </c>
    </row>
    <row r="2738" spans="1:9" ht="13.95" customHeight="1" x14ac:dyDescent="0.3">
      <c r="A2738" s="9">
        <v>2737</v>
      </c>
      <c r="B2738" s="11" t="s">
        <v>1</v>
      </c>
      <c r="C2738" s="15">
        <v>31807</v>
      </c>
      <c r="D2738" s="24">
        <f t="shared" si="42"/>
        <v>37</v>
      </c>
      <c r="E2738" s="19">
        <v>39989</v>
      </c>
      <c r="F2738" s="10">
        <v>687083.3</v>
      </c>
      <c r="G2738">
        <v>15</v>
      </c>
      <c r="I2738" cm="1">
        <f t="array" ref="I2738">Calcular_Prima_Anual_Empleado(B2738, D2738, G2738, F2738)</f>
        <v>161970.12854292232</v>
      </c>
    </row>
    <row r="2739" spans="1:9" ht="13.95" customHeight="1" x14ac:dyDescent="0.3">
      <c r="A2739" s="9">
        <v>2738</v>
      </c>
      <c r="B2739" s="11" t="s">
        <v>1</v>
      </c>
      <c r="C2739" s="15">
        <v>31814</v>
      </c>
      <c r="D2739" s="24">
        <f t="shared" si="42"/>
        <v>37</v>
      </c>
      <c r="E2739" s="19">
        <v>38868</v>
      </c>
      <c r="F2739" s="10">
        <v>559340</v>
      </c>
      <c r="G2739">
        <v>18</v>
      </c>
      <c r="I2739" cm="1">
        <f t="array" ref="I2739">Calcular_Prima_Anual_Empleado(B2739, D2739, G2739, F2739)</f>
        <v>132519.89239446353</v>
      </c>
    </row>
    <row r="2740" spans="1:9" ht="13.95" customHeight="1" x14ac:dyDescent="0.3">
      <c r="A2740" s="9">
        <v>2739</v>
      </c>
      <c r="B2740" s="11" t="s">
        <v>1</v>
      </c>
      <c r="C2740" s="15">
        <v>31752</v>
      </c>
      <c r="D2740" s="24">
        <f t="shared" si="42"/>
        <v>38</v>
      </c>
      <c r="E2740" s="19">
        <v>39405</v>
      </c>
      <c r="F2740" s="10">
        <v>602936.30000000005</v>
      </c>
      <c r="G2740">
        <v>17</v>
      </c>
      <c r="I2740" cm="1">
        <f t="array" ref="I2740">Calcular_Prima_Anual_Empleado(B2740, D2740, G2740, F2740)</f>
        <v>150242.24202626519</v>
      </c>
    </row>
    <row r="2741" spans="1:9" ht="13.95" customHeight="1" x14ac:dyDescent="0.3">
      <c r="A2741" s="9">
        <v>2740</v>
      </c>
      <c r="B2741" s="11" t="s">
        <v>2</v>
      </c>
      <c r="C2741" s="15">
        <v>31729</v>
      </c>
      <c r="D2741" s="24">
        <f t="shared" si="42"/>
        <v>38</v>
      </c>
      <c r="E2741" s="19">
        <v>43589</v>
      </c>
      <c r="F2741" s="10">
        <v>1548599.2</v>
      </c>
      <c r="G2741">
        <v>5</v>
      </c>
      <c r="I2741" cm="1">
        <f t="array" ref="I2741">Calcular_Prima_Anual_Empleado(B2741, D2741, G2741, F2741)</f>
        <v>48201.311638964988</v>
      </c>
    </row>
    <row r="2742" spans="1:9" ht="13.95" customHeight="1" x14ac:dyDescent="0.3">
      <c r="A2742" s="9">
        <v>2741</v>
      </c>
      <c r="B2742" s="11" t="s">
        <v>1</v>
      </c>
      <c r="C2742" s="15">
        <v>31830</v>
      </c>
      <c r="D2742" s="24">
        <f t="shared" si="42"/>
        <v>37</v>
      </c>
      <c r="E2742" s="19">
        <v>39373</v>
      </c>
      <c r="F2742" s="10">
        <v>278981</v>
      </c>
      <c r="G2742">
        <v>17</v>
      </c>
      <c r="I2742" cm="1">
        <f t="array" ref="I2742">Calcular_Prima_Anual_Empleado(B2742, D2742, G2742, F2742)</f>
        <v>67885.279414011602</v>
      </c>
    </row>
    <row r="2743" spans="1:9" ht="13.95" customHeight="1" x14ac:dyDescent="0.3">
      <c r="A2743" s="9">
        <v>2742</v>
      </c>
      <c r="B2743" s="11" t="s">
        <v>1</v>
      </c>
      <c r="C2743" s="15">
        <v>31810</v>
      </c>
      <c r="D2743" s="24">
        <f t="shared" si="42"/>
        <v>37</v>
      </c>
      <c r="E2743" s="19">
        <v>39282</v>
      </c>
      <c r="F2743" s="10">
        <v>590411</v>
      </c>
      <c r="G2743">
        <v>17</v>
      </c>
      <c r="I2743" cm="1">
        <f t="array" ref="I2743">Calcular_Prima_Anual_Empleado(B2743, D2743, G2743, F2743)</f>
        <v>139683.07267373271</v>
      </c>
    </row>
    <row r="2744" spans="1:9" ht="13.95" customHeight="1" x14ac:dyDescent="0.3">
      <c r="A2744" s="9">
        <v>2743</v>
      </c>
      <c r="B2744" s="11" t="s">
        <v>1</v>
      </c>
      <c r="C2744" s="15">
        <v>31875</v>
      </c>
      <c r="D2744" s="24">
        <f t="shared" si="42"/>
        <v>37</v>
      </c>
      <c r="E2744" s="19">
        <v>42195</v>
      </c>
      <c r="F2744" s="10">
        <v>599253.1</v>
      </c>
      <c r="G2744">
        <v>9</v>
      </c>
      <c r="I2744" cm="1">
        <f t="array" ref="I2744">Calcular_Prima_Anual_Empleado(B2744, D2744, G2744, F2744)</f>
        <v>18073.125889411527</v>
      </c>
    </row>
    <row r="2745" spans="1:9" ht="13.95" customHeight="1" x14ac:dyDescent="0.3">
      <c r="A2745" s="9">
        <v>2744</v>
      </c>
      <c r="B2745" s="11" t="s">
        <v>1</v>
      </c>
      <c r="C2745" s="15">
        <v>31878</v>
      </c>
      <c r="D2745" s="24">
        <f t="shared" si="42"/>
        <v>37</v>
      </c>
      <c r="E2745" s="19">
        <v>42397</v>
      </c>
      <c r="F2745" s="10">
        <v>1636975</v>
      </c>
      <c r="G2745">
        <v>8</v>
      </c>
      <c r="I2745" cm="1">
        <f t="array" ref="I2745">Calcular_Prima_Anual_Empleado(B2745, D2745, G2745, F2745)</f>
        <v>43190.926214069041</v>
      </c>
    </row>
    <row r="2746" spans="1:9" ht="13.95" customHeight="1" x14ac:dyDescent="0.3">
      <c r="A2746" s="9">
        <v>2745</v>
      </c>
      <c r="B2746" s="11" t="s">
        <v>2</v>
      </c>
      <c r="C2746" s="15">
        <v>31879</v>
      </c>
      <c r="D2746" s="24">
        <f t="shared" si="42"/>
        <v>37</v>
      </c>
      <c r="E2746" s="19">
        <v>40263</v>
      </c>
      <c r="F2746" s="10">
        <v>689218</v>
      </c>
      <c r="G2746">
        <v>14</v>
      </c>
      <c r="I2746" cm="1">
        <f t="array" ref="I2746">Calcular_Prima_Anual_Empleado(B2746, D2746, G2746, F2746)</f>
        <v>200330.97498598532</v>
      </c>
    </row>
    <row r="2747" spans="1:9" ht="13.95" customHeight="1" x14ac:dyDescent="0.3">
      <c r="A2747" s="9">
        <v>2746</v>
      </c>
      <c r="B2747" s="11" t="s">
        <v>2</v>
      </c>
      <c r="C2747" s="15">
        <v>31887</v>
      </c>
      <c r="D2747" s="24">
        <f t="shared" si="42"/>
        <v>37</v>
      </c>
      <c r="E2747" s="19">
        <v>39778</v>
      </c>
      <c r="F2747" s="10">
        <v>1565049.4</v>
      </c>
      <c r="G2747">
        <v>16</v>
      </c>
      <c r="I2747" cm="1">
        <f t="array" ref="I2747">Calcular_Prima_Anual_Empleado(B2747, D2747, G2747, F2747)</f>
        <v>449865.80683441967</v>
      </c>
    </row>
    <row r="2748" spans="1:9" ht="13.95" customHeight="1" x14ac:dyDescent="0.3">
      <c r="A2748" s="9">
        <v>2747</v>
      </c>
      <c r="B2748" s="11" t="s">
        <v>2</v>
      </c>
      <c r="C2748" s="15">
        <v>31871</v>
      </c>
      <c r="D2748" s="24">
        <f t="shared" si="42"/>
        <v>37</v>
      </c>
      <c r="E2748" s="19">
        <v>40435</v>
      </c>
      <c r="F2748" s="10">
        <v>740074</v>
      </c>
      <c r="G2748">
        <v>14</v>
      </c>
      <c r="I2748" cm="1">
        <f t="array" ref="I2748">Calcular_Prima_Anual_Empleado(B2748, D2748, G2748, F2748)</f>
        <v>214820.45710375821</v>
      </c>
    </row>
    <row r="2749" spans="1:9" ht="13.95" customHeight="1" x14ac:dyDescent="0.3">
      <c r="A2749" s="9">
        <v>2748</v>
      </c>
      <c r="B2749" s="11" t="s">
        <v>2</v>
      </c>
      <c r="C2749" s="15">
        <v>31858</v>
      </c>
      <c r="D2749" s="24">
        <f t="shared" si="42"/>
        <v>37</v>
      </c>
      <c r="E2749" s="19">
        <v>39423</v>
      </c>
      <c r="F2749" s="10">
        <v>774295.99</v>
      </c>
      <c r="G2749">
        <v>17</v>
      </c>
      <c r="I2749" cm="1">
        <f t="array" ref="I2749">Calcular_Prima_Anual_Empleado(B2749, D2749, G2749, F2749)</f>
        <v>224570.71099984917</v>
      </c>
    </row>
    <row r="2750" spans="1:9" ht="13.95" customHeight="1" x14ac:dyDescent="0.3">
      <c r="A2750" s="9">
        <v>2749</v>
      </c>
      <c r="B2750" s="11" t="s">
        <v>2</v>
      </c>
      <c r="C2750" s="15">
        <v>31848</v>
      </c>
      <c r="D2750" s="24">
        <f t="shared" si="42"/>
        <v>37</v>
      </c>
      <c r="E2750" s="19">
        <v>41530</v>
      </c>
      <c r="F2750" s="10">
        <v>378816.5</v>
      </c>
      <c r="G2750">
        <v>11</v>
      </c>
      <c r="I2750" cm="1">
        <f t="array" ref="I2750">Calcular_Prima_Anual_Empleado(B2750, D2750, G2750, F2750)</f>
        <v>111893.87840780627</v>
      </c>
    </row>
    <row r="2751" spans="1:9" ht="13.95" customHeight="1" x14ac:dyDescent="0.3">
      <c r="A2751" s="9">
        <v>2750</v>
      </c>
      <c r="B2751" s="11" t="s">
        <v>2</v>
      </c>
      <c r="C2751" s="15">
        <v>31863</v>
      </c>
      <c r="D2751" s="24">
        <f t="shared" si="42"/>
        <v>37</v>
      </c>
      <c r="E2751" s="19">
        <v>40544</v>
      </c>
      <c r="F2751" s="10">
        <v>588292</v>
      </c>
      <c r="G2751">
        <v>13</v>
      </c>
      <c r="I2751" cm="1">
        <f t="array" ref="I2751">Calcular_Prima_Anual_Empleado(B2751, D2751, G2751, F2751)</f>
        <v>171575.95154296307</v>
      </c>
    </row>
    <row r="2752" spans="1:9" ht="13.95" customHeight="1" x14ac:dyDescent="0.3">
      <c r="A2752" s="9">
        <v>2751</v>
      </c>
      <c r="B2752" s="11" t="s">
        <v>2</v>
      </c>
      <c r="C2752" s="15">
        <v>31894</v>
      </c>
      <c r="D2752" s="24">
        <f t="shared" si="42"/>
        <v>37</v>
      </c>
      <c r="E2752" s="19">
        <v>42695</v>
      </c>
      <c r="F2752" s="10">
        <v>864451.75</v>
      </c>
      <c r="G2752">
        <v>8</v>
      </c>
      <c r="I2752" cm="1">
        <f t="array" ref="I2752">Calcular_Prima_Anual_Empleado(B2752, D2752, G2752, F2752)</f>
        <v>27250.042799948988</v>
      </c>
    </row>
    <row r="2753" spans="1:9" ht="13.95" customHeight="1" x14ac:dyDescent="0.3">
      <c r="A2753" s="9">
        <v>2752</v>
      </c>
      <c r="B2753" s="11" t="s">
        <v>2</v>
      </c>
      <c r="C2753" s="15">
        <v>31894</v>
      </c>
      <c r="D2753" s="24">
        <f t="shared" si="42"/>
        <v>37</v>
      </c>
      <c r="E2753" s="19">
        <v>42354</v>
      </c>
      <c r="F2753" s="10">
        <v>588205.6</v>
      </c>
      <c r="G2753">
        <v>9</v>
      </c>
      <c r="I2753" cm="1">
        <f t="array" ref="I2753">Calcular_Prima_Anual_Empleado(B2753, D2753, G2753, F2753)</f>
        <v>19808.872087180738</v>
      </c>
    </row>
    <row r="2754" spans="1:9" ht="13.95" customHeight="1" x14ac:dyDescent="0.3">
      <c r="A2754" s="9">
        <v>2753</v>
      </c>
      <c r="B2754" s="11" t="s">
        <v>1</v>
      </c>
      <c r="C2754" s="15">
        <v>31891</v>
      </c>
      <c r="D2754" s="24">
        <f t="shared" si="42"/>
        <v>37</v>
      </c>
      <c r="E2754" s="19">
        <v>39356</v>
      </c>
      <c r="F2754" s="10">
        <v>618716</v>
      </c>
      <c r="G2754">
        <v>17</v>
      </c>
      <c r="I2754" cm="1">
        <f t="array" ref="I2754">Calcular_Prima_Anual_Empleado(B2754, D2754, G2754, F2754)</f>
        <v>146208.57290883013</v>
      </c>
    </row>
    <row r="2755" spans="1:9" ht="13.95" customHeight="1" x14ac:dyDescent="0.3">
      <c r="A2755" s="9">
        <v>2754</v>
      </c>
      <c r="B2755" s="11" t="s">
        <v>2</v>
      </c>
      <c r="C2755" s="15">
        <v>31894</v>
      </c>
      <c r="D2755" s="24">
        <f t="shared" ref="D2755:D2818" si="43">2024-YEAR(C2755)</f>
        <v>37</v>
      </c>
      <c r="E2755" s="19">
        <v>43288</v>
      </c>
      <c r="F2755" s="10">
        <v>418876.4</v>
      </c>
      <c r="G2755">
        <v>6</v>
      </c>
      <c r="I2755" cm="1">
        <f t="array" ref="I2755">Calcular_Prima_Anual_Empleado(B2755, D2755, G2755, F2755)</f>
        <v>15247.695455917365</v>
      </c>
    </row>
    <row r="2756" spans="1:9" ht="13.95" customHeight="1" x14ac:dyDescent="0.3">
      <c r="A2756" s="9">
        <v>2755</v>
      </c>
      <c r="B2756" s="11" t="s">
        <v>2</v>
      </c>
      <c r="C2756" s="15">
        <v>31897</v>
      </c>
      <c r="D2756" s="24">
        <f t="shared" si="43"/>
        <v>37</v>
      </c>
      <c r="E2756" s="19">
        <v>39604</v>
      </c>
      <c r="F2756" s="10">
        <v>1565049.4</v>
      </c>
      <c r="G2756">
        <v>16</v>
      </c>
      <c r="I2756" cm="1">
        <f t="array" ref="I2756">Calcular_Prima_Anual_Empleado(B2756, D2756, G2756, F2756)</f>
        <v>449865.80683441967</v>
      </c>
    </row>
    <row r="2757" spans="1:9" ht="13.95" customHeight="1" x14ac:dyDescent="0.3">
      <c r="A2757" s="9">
        <v>2756</v>
      </c>
      <c r="B2757" s="11" t="s">
        <v>2</v>
      </c>
      <c r="C2757" s="15">
        <v>31901</v>
      </c>
      <c r="D2757" s="24">
        <f t="shared" si="43"/>
        <v>37</v>
      </c>
      <c r="E2757" s="19">
        <v>41631</v>
      </c>
      <c r="F2757" s="10">
        <v>1080948.6000000001</v>
      </c>
      <c r="G2757">
        <v>11</v>
      </c>
      <c r="I2757" cm="1">
        <f t="array" ref="I2757">Calcular_Prima_Anual_Empleado(B2757, D2757, G2757, F2757)</f>
        <v>311939.70401863509</v>
      </c>
    </row>
    <row r="2758" spans="1:9" ht="13.95" customHeight="1" x14ac:dyDescent="0.3">
      <c r="A2758" s="9">
        <v>2757</v>
      </c>
      <c r="B2758" s="11" t="s">
        <v>2</v>
      </c>
      <c r="C2758" s="15">
        <v>31898</v>
      </c>
      <c r="D2758" s="24">
        <f t="shared" si="43"/>
        <v>37</v>
      </c>
      <c r="E2758" s="19">
        <v>41907</v>
      </c>
      <c r="F2758" s="10">
        <v>385975.5</v>
      </c>
      <c r="G2758">
        <v>10</v>
      </c>
      <c r="I2758" cm="1">
        <f t="array" ref="I2758">Calcular_Prima_Anual_Empleado(B2758, D2758, G2758, F2758)</f>
        <v>14361.452467540088</v>
      </c>
    </row>
    <row r="2759" spans="1:9" ht="13.95" customHeight="1" x14ac:dyDescent="0.3">
      <c r="A2759" s="9">
        <v>2758</v>
      </c>
      <c r="B2759" s="11" t="s">
        <v>1</v>
      </c>
      <c r="C2759" s="15">
        <v>31823</v>
      </c>
      <c r="D2759" s="24">
        <f t="shared" si="43"/>
        <v>37</v>
      </c>
      <c r="E2759" s="19">
        <v>40421</v>
      </c>
      <c r="F2759" s="10">
        <v>749874.95</v>
      </c>
      <c r="G2759">
        <v>14</v>
      </c>
      <c r="I2759" cm="1">
        <f t="array" ref="I2759">Calcular_Prima_Anual_Empleado(B2759, D2759, G2759, F2759)</f>
        <v>176446.26091660751</v>
      </c>
    </row>
    <row r="2760" spans="1:9" ht="13.95" customHeight="1" x14ac:dyDescent="0.3">
      <c r="A2760" s="9">
        <v>2759</v>
      </c>
      <c r="B2760" s="11" t="s">
        <v>2</v>
      </c>
      <c r="C2760" s="15">
        <v>31857</v>
      </c>
      <c r="D2760" s="24">
        <f t="shared" si="43"/>
        <v>37</v>
      </c>
      <c r="E2760" s="19">
        <v>41952</v>
      </c>
      <c r="F2760" s="10">
        <v>1214486.3500000001</v>
      </c>
      <c r="G2760">
        <v>10</v>
      </c>
      <c r="I2760" cm="1">
        <f t="array" ref="I2760">Calcular_Prima_Anual_Empleado(B2760, D2760, G2760, F2760)</f>
        <v>36678.833803825597</v>
      </c>
    </row>
    <row r="2761" spans="1:9" ht="13.95" customHeight="1" x14ac:dyDescent="0.3">
      <c r="A2761" s="9">
        <v>2760</v>
      </c>
      <c r="B2761" s="11" t="s">
        <v>2</v>
      </c>
      <c r="C2761" s="15">
        <v>31851</v>
      </c>
      <c r="D2761" s="24">
        <f t="shared" si="43"/>
        <v>37</v>
      </c>
      <c r="E2761" s="19">
        <v>41415</v>
      </c>
      <c r="F2761" s="10">
        <v>1480403.35</v>
      </c>
      <c r="G2761">
        <v>11</v>
      </c>
      <c r="I2761" cm="1">
        <f t="array" ref="I2761">Calcular_Prima_Anual_Empleado(B2761, D2761, G2761, F2761)</f>
        <v>425749.1356881418</v>
      </c>
    </row>
    <row r="2762" spans="1:9" ht="13.95" customHeight="1" x14ac:dyDescent="0.3">
      <c r="A2762" s="9">
        <v>2761</v>
      </c>
      <c r="B2762" s="11" t="s">
        <v>2</v>
      </c>
      <c r="C2762" s="15">
        <v>31871</v>
      </c>
      <c r="D2762" s="24">
        <f t="shared" si="43"/>
        <v>37</v>
      </c>
      <c r="E2762" s="19">
        <v>41442</v>
      </c>
      <c r="F2762" s="10">
        <v>631811.30000000005</v>
      </c>
      <c r="G2762">
        <v>11</v>
      </c>
      <c r="I2762" cm="1">
        <f t="array" ref="I2762">Calcular_Prima_Anual_Empleado(B2762, D2762, G2762, F2762)</f>
        <v>183975.12015881942</v>
      </c>
    </row>
    <row r="2763" spans="1:9" ht="13.95" customHeight="1" x14ac:dyDescent="0.3">
      <c r="A2763" s="9">
        <v>2762</v>
      </c>
      <c r="B2763" s="11" t="s">
        <v>1</v>
      </c>
      <c r="C2763" s="15">
        <v>31904</v>
      </c>
      <c r="D2763" s="24">
        <f t="shared" si="43"/>
        <v>37</v>
      </c>
      <c r="E2763" s="19">
        <v>39300</v>
      </c>
      <c r="F2763" s="10">
        <v>559777.19999999995</v>
      </c>
      <c r="G2763">
        <v>17</v>
      </c>
      <c r="I2763" cm="1">
        <f t="array" ref="I2763">Calcular_Prima_Anual_Empleado(B2763, D2763, G2763, F2763)</f>
        <v>132620.68549472091</v>
      </c>
    </row>
    <row r="2764" spans="1:9" ht="13.95" customHeight="1" x14ac:dyDescent="0.3">
      <c r="A2764" s="9">
        <v>2763</v>
      </c>
      <c r="B2764" s="11" t="s">
        <v>2</v>
      </c>
      <c r="C2764" s="15">
        <v>31881</v>
      </c>
      <c r="D2764" s="24">
        <f t="shared" si="43"/>
        <v>37</v>
      </c>
      <c r="E2764" s="19">
        <v>41870</v>
      </c>
      <c r="F2764" s="10">
        <v>364044.6</v>
      </c>
      <c r="G2764">
        <v>10</v>
      </c>
      <c r="I2764" cm="1">
        <f t="array" ref="I2764">Calcular_Prima_Anual_Empleado(B2764, D2764, G2764, F2764)</f>
        <v>13770.705516733175</v>
      </c>
    </row>
    <row r="2765" spans="1:9" ht="13.95" customHeight="1" x14ac:dyDescent="0.3">
      <c r="A2765" s="9">
        <v>2764</v>
      </c>
      <c r="B2765" s="11" t="s">
        <v>1</v>
      </c>
      <c r="C2765" s="15">
        <v>31886</v>
      </c>
      <c r="D2765" s="24">
        <f t="shared" si="43"/>
        <v>37</v>
      </c>
      <c r="E2765" s="19">
        <v>39682</v>
      </c>
      <c r="F2765" s="10">
        <v>1654606.1</v>
      </c>
      <c r="G2765">
        <v>16</v>
      </c>
      <c r="I2765" cm="1">
        <f t="array" ref="I2765">Calcular_Prima_Anual_Empleado(B2765, D2765, G2765, F2765)</f>
        <v>385025.07497861091</v>
      </c>
    </row>
    <row r="2766" spans="1:9" ht="13.95" customHeight="1" x14ac:dyDescent="0.3">
      <c r="A2766" s="9">
        <v>2765</v>
      </c>
      <c r="B2766" s="11" t="s">
        <v>1</v>
      </c>
      <c r="C2766" s="15">
        <v>31873</v>
      </c>
      <c r="D2766" s="24">
        <f t="shared" si="43"/>
        <v>37</v>
      </c>
      <c r="E2766" s="19">
        <v>41702</v>
      </c>
      <c r="F2766" s="10">
        <v>501756</v>
      </c>
      <c r="G2766">
        <v>10</v>
      </c>
      <c r="I2766" cm="1">
        <f t="array" ref="I2766">Calcular_Prima_Anual_Empleado(B2766, D2766, G2766, F2766)</f>
        <v>15713.232848671838</v>
      </c>
    </row>
    <row r="2767" spans="1:9" ht="13.95" customHeight="1" x14ac:dyDescent="0.3">
      <c r="A2767" s="9">
        <v>2766</v>
      </c>
      <c r="B2767" s="11" t="s">
        <v>2</v>
      </c>
      <c r="C2767" s="15">
        <v>31892</v>
      </c>
      <c r="D2767" s="24">
        <f t="shared" si="43"/>
        <v>37</v>
      </c>
      <c r="E2767" s="19">
        <v>43262</v>
      </c>
      <c r="F2767" s="10">
        <v>418499.7</v>
      </c>
      <c r="G2767">
        <v>6</v>
      </c>
      <c r="I2767" cm="1">
        <f t="array" ref="I2767">Calcular_Prima_Anual_Empleado(B2767, D2767, G2767, F2767)</f>
        <v>15237.548385967248</v>
      </c>
    </row>
    <row r="2768" spans="1:9" ht="13.95" customHeight="1" x14ac:dyDescent="0.3">
      <c r="A2768" s="9">
        <v>2767</v>
      </c>
      <c r="B2768" s="11" t="s">
        <v>2</v>
      </c>
      <c r="C2768" s="15">
        <v>31894</v>
      </c>
      <c r="D2768" s="24">
        <f t="shared" si="43"/>
        <v>37</v>
      </c>
      <c r="E2768" s="19">
        <v>41640</v>
      </c>
      <c r="F2768" s="10">
        <v>615841.6</v>
      </c>
      <c r="G2768">
        <v>10</v>
      </c>
      <c r="I2768" cm="1">
        <f t="array" ref="I2768">Calcular_Prima_Anual_Empleado(B2768, D2768, G2768, F2768)</f>
        <v>20553.295833242224</v>
      </c>
    </row>
    <row r="2769" spans="1:9" ht="13.95" customHeight="1" x14ac:dyDescent="0.3">
      <c r="A2769" s="9">
        <v>2768</v>
      </c>
      <c r="B2769" s="11" t="s">
        <v>1</v>
      </c>
      <c r="C2769" s="15">
        <v>31864</v>
      </c>
      <c r="D2769" s="24">
        <f t="shared" si="43"/>
        <v>37</v>
      </c>
      <c r="E2769" s="19">
        <v>42875</v>
      </c>
      <c r="F2769" s="10">
        <v>463761</v>
      </c>
      <c r="G2769">
        <v>7</v>
      </c>
      <c r="I2769" cm="1">
        <f t="array" ref="I2769">Calcular_Prima_Anual_Empleado(B2769, D2769, G2769, F2769)</f>
        <v>14793.573329743536</v>
      </c>
    </row>
    <row r="2770" spans="1:9" ht="13.95" customHeight="1" x14ac:dyDescent="0.3">
      <c r="A2770" s="9">
        <v>2769</v>
      </c>
      <c r="B2770" s="11" t="s">
        <v>1</v>
      </c>
      <c r="C2770" s="15">
        <v>31853</v>
      </c>
      <c r="D2770" s="24">
        <f t="shared" si="43"/>
        <v>37</v>
      </c>
      <c r="E2770" s="19">
        <v>42895</v>
      </c>
      <c r="F2770" s="10">
        <v>1335420.3700000001</v>
      </c>
      <c r="G2770">
        <v>7</v>
      </c>
      <c r="I2770" cm="1">
        <f t="array" ref="I2770">Calcular_Prima_Anual_Empleado(B2770, D2770, G2770, F2770)</f>
        <v>35891.871444852004</v>
      </c>
    </row>
    <row r="2771" spans="1:9" ht="13.95" customHeight="1" x14ac:dyDescent="0.3">
      <c r="A2771" s="9">
        <v>2770</v>
      </c>
      <c r="B2771" s="11" t="s">
        <v>2</v>
      </c>
      <c r="C2771" s="15">
        <v>31906</v>
      </c>
      <c r="D2771" s="24">
        <f t="shared" si="43"/>
        <v>37</v>
      </c>
      <c r="E2771" s="19">
        <v>42922</v>
      </c>
      <c r="F2771" s="10">
        <v>33434.5</v>
      </c>
      <c r="G2771">
        <v>7</v>
      </c>
      <c r="I2771" cm="1">
        <f t="array" ref="I2771">Calcular_Prima_Anual_Empleado(B2771, D2771, G2771, F2771)</f>
        <v>4865.1472185799448</v>
      </c>
    </row>
    <row r="2772" spans="1:9" ht="13.95" customHeight="1" x14ac:dyDescent="0.3">
      <c r="A2772" s="9">
        <v>2771</v>
      </c>
      <c r="B2772" s="11" t="s">
        <v>2</v>
      </c>
      <c r="C2772" s="15">
        <v>31828</v>
      </c>
      <c r="D2772" s="24">
        <f t="shared" si="43"/>
        <v>37</v>
      </c>
      <c r="E2772" s="19">
        <v>39938</v>
      </c>
      <c r="F2772" s="10">
        <v>1376814.92</v>
      </c>
      <c r="G2772">
        <v>15</v>
      </c>
      <c r="I2772" cm="1">
        <f t="array" ref="I2772">Calcular_Prima_Anual_Empleado(B2772, D2772, G2772, F2772)</f>
        <v>396235.55412267911</v>
      </c>
    </row>
    <row r="2773" spans="1:9" ht="13.95" customHeight="1" x14ac:dyDescent="0.3">
      <c r="A2773" s="9">
        <v>2772</v>
      </c>
      <c r="B2773" s="11" t="s">
        <v>1</v>
      </c>
      <c r="C2773" s="15">
        <v>31909</v>
      </c>
      <c r="D2773" s="24">
        <f t="shared" si="43"/>
        <v>37</v>
      </c>
      <c r="E2773" s="19">
        <v>43769</v>
      </c>
      <c r="F2773" s="10">
        <v>111889.2</v>
      </c>
      <c r="G2773">
        <v>5</v>
      </c>
      <c r="I2773" cm="1">
        <f t="array" ref="I2773">Calcular_Prima_Anual_Empleado(B2773, D2773, G2773, F2773)</f>
        <v>6276.6039834496742</v>
      </c>
    </row>
    <row r="2774" spans="1:9" ht="13.95" customHeight="1" x14ac:dyDescent="0.3">
      <c r="A2774" s="9">
        <v>2773</v>
      </c>
      <c r="B2774" s="11" t="s">
        <v>1</v>
      </c>
      <c r="C2774" s="15">
        <v>31819</v>
      </c>
      <c r="D2774" s="24">
        <f t="shared" si="43"/>
        <v>37</v>
      </c>
      <c r="E2774" s="19">
        <v>39609</v>
      </c>
      <c r="F2774" s="10">
        <v>1011208.22</v>
      </c>
      <c r="G2774">
        <v>16</v>
      </c>
      <c r="I2774" cm="1">
        <f t="array" ref="I2774">Calcular_Prima_Anual_Empleado(B2774, D2774, G2774, F2774)</f>
        <v>236694.63805222989</v>
      </c>
    </row>
    <row r="2775" spans="1:9" ht="13.95" customHeight="1" x14ac:dyDescent="0.3">
      <c r="A2775" s="9">
        <v>2774</v>
      </c>
      <c r="B2775" s="11" t="s">
        <v>2</v>
      </c>
      <c r="C2775" s="15">
        <v>31883</v>
      </c>
      <c r="D2775" s="24">
        <f t="shared" si="43"/>
        <v>37</v>
      </c>
      <c r="E2775" s="19">
        <v>40353</v>
      </c>
      <c r="F2775" s="10">
        <v>671113.6</v>
      </c>
      <c r="G2775">
        <v>14</v>
      </c>
      <c r="I2775" cm="1">
        <f t="array" ref="I2775">Calcular_Prima_Anual_Empleado(B2775, D2775, G2775, F2775)</f>
        <v>195172.8150824733</v>
      </c>
    </row>
    <row r="2776" spans="1:9" ht="13.95" customHeight="1" x14ac:dyDescent="0.3">
      <c r="A2776" s="9">
        <v>2775</v>
      </c>
      <c r="B2776" s="11" t="s">
        <v>1</v>
      </c>
      <c r="C2776" s="15">
        <v>31914</v>
      </c>
      <c r="D2776" s="24">
        <f t="shared" si="43"/>
        <v>37</v>
      </c>
      <c r="E2776" s="19">
        <v>43134</v>
      </c>
      <c r="F2776" s="10">
        <v>702515.7</v>
      </c>
      <c r="G2776">
        <v>6</v>
      </c>
      <c r="I2776" cm="1">
        <f t="array" ref="I2776">Calcular_Prima_Anual_Empleado(B2776, D2776, G2776, F2776)</f>
        <v>20572.571422752379</v>
      </c>
    </row>
    <row r="2777" spans="1:9" ht="13.95" customHeight="1" x14ac:dyDescent="0.3">
      <c r="A2777" s="9">
        <v>2776</v>
      </c>
      <c r="B2777" s="11" t="s">
        <v>2</v>
      </c>
      <c r="C2777" s="15">
        <v>31912</v>
      </c>
      <c r="D2777" s="24">
        <f t="shared" si="43"/>
        <v>37</v>
      </c>
      <c r="E2777" s="19">
        <v>39025</v>
      </c>
      <c r="F2777" s="10">
        <v>549567.65</v>
      </c>
      <c r="G2777">
        <v>18</v>
      </c>
      <c r="I2777" cm="1">
        <f t="array" ref="I2777">Calcular_Prima_Anual_Empleado(B2777, D2777, G2777, F2777)</f>
        <v>160542.92148068172</v>
      </c>
    </row>
    <row r="2778" spans="1:9" ht="13.95" customHeight="1" x14ac:dyDescent="0.3">
      <c r="A2778" s="9">
        <v>2777</v>
      </c>
      <c r="B2778" s="11" t="s">
        <v>2</v>
      </c>
      <c r="C2778" s="15">
        <v>31913</v>
      </c>
      <c r="D2778" s="24">
        <f t="shared" si="43"/>
        <v>37</v>
      </c>
      <c r="E2778" s="19">
        <v>41968</v>
      </c>
      <c r="F2778" s="10">
        <v>615841.6</v>
      </c>
      <c r="G2778">
        <v>10</v>
      </c>
      <c r="I2778" cm="1">
        <f t="array" ref="I2778">Calcular_Prima_Anual_Empleado(B2778, D2778, G2778, F2778)</f>
        <v>20553.295833242224</v>
      </c>
    </row>
    <row r="2779" spans="1:9" ht="13.95" customHeight="1" x14ac:dyDescent="0.3">
      <c r="A2779" s="9">
        <v>2778</v>
      </c>
      <c r="B2779" s="11" t="s">
        <v>2</v>
      </c>
      <c r="C2779" s="15">
        <v>31914</v>
      </c>
      <c r="D2779" s="24">
        <f t="shared" si="43"/>
        <v>37</v>
      </c>
      <c r="E2779" s="19">
        <v>43474</v>
      </c>
      <c r="F2779" s="10">
        <v>192681.08</v>
      </c>
      <c r="G2779">
        <v>5</v>
      </c>
      <c r="I2779" cm="1">
        <f t="array" ref="I2779">Calcular_Prima_Anual_Empleado(B2779, D2779, G2779, F2779)</f>
        <v>9154.7309365955825</v>
      </c>
    </row>
    <row r="2780" spans="1:9" ht="13.95" customHeight="1" x14ac:dyDescent="0.3">
      <c r="A2780" s="9">
        <v>2779</v>
      </c>
      <c r="B2780" s="11" t="s">
        <v>1</v>
      </c>
      <c r="C2780" s="15">
        <v>31915</v>
      </c>
      <c r="D2780" s="24">
        <f t="shared" si="43"/>
        <v>37</v>
      </c>
      <c r="E2780" s="19">
        <v>44102</v>
      </c>
      <c r="F2780" s="10">
        <v>475683.95</v>
      </c>
      <c r="G2780">
        <v>4</v>
      </c>
      <c r="I2780" cm="1">
        <f t="array" ref="I2780">Calcular_Prima_Anual_Empleado(B2780, D2780, G2780, F2780)</f>
        <v>15082.165367148624</v>
      </c>
    </row>
    <row r="2781" spans="1:9" ht="13.95" customHeight="1" x14ac:dyDescent="0.3">
      <c r="A2781" s="9">
        <v>2780</v>
      </c>
      <c r="B2781" s="11" t="s">
        <v>2</v>
      </c>
      <c r="C2781" s="15">
        <v>31875</v>
      </c>
      <c r="D2781" s="24">
        <f t="shared" si="43"/>
        <v>37</v>
      </c>
      <c r="E2781" s="19">
        <v>41015</v>
      </c>
      <c r="F2781" s="10">
        <v>1218011.1499999999</v>
      </c>
      <c r="G2781">
        <v>12</v>
      </c>
      <c r="I2781" cm="1">
        <f t="array" ref="I2781">Calcular_Prima_Anual_Empleado(B2781, D2781, G2781, F2781)</f>
        <v>350990.46238031017</v>
      </c>
    </row>
    <row r="2782" spans="1:9" ht="13.95" customHeight="1" x14ac:dyDescent="0.3">
      <c r="A2782" s="9">
        <v>2781</v>
      </c>
      <c r="B2782" s="11" t="s">
        <v>2</v>
      </c>
      <c r="C2782" s="15">
        <v>31911</v>
      </c>
      <c r="D2782" s="24">
        <f t="shared" si="43"/>
        <v>37</v>
      </c>
      <c r="E2782" s="19">
        <v>40612</v>
      </c>
      <c r="F2782" s="10">
        <v>375597.5</v>
      </c>
      <c r="G2782">
        <v>13</v>
      </c>
      <c r="I2782" cm="1">
        <f t="array" ref="I2782">Calcular_Prima_Anual_Empleado(B2782, D2782, G2782, F2782)</f>
        <v>110976.7468414796</v>
      </c>
    </row>
    <row r="2783" spans="1:9" ht="13.95" customHeight="1" x14ac:dyDescent="0.3">
      <c r="A2783" s="9">
        <v>2782</v>
      </c>
      <c r="B2783" s="11" t="s">
        <v>2</v>
      </c>
      <c r="C2783" s="15">
        <v>31925</v>
      </c>
      <c r="D2783" s="24">
        <f t="shared" si="43"/>
        <v>37</v>
      </c>
      <c r="E2783" s="19">
        <v>40280</v>
      </c>
      <c r="F2783" s="10">
        <v>580168</v>
      </c>
      <c r="G2783">
        <v>14</v>
      </c>
      <c r="I2783" cm="1">
        <f t="array" ref="I2783">Calcular_Prima_Anual_Empleado(B2783, D2783, G2783, F2783)</f>
        <v>169261.32686298844</v>
      </c>
    </row>
    <row r="2784" spans="1:9" ht="13.95" customHeight="1" x14ac:dyDescent="0.3">
      <c r="A2784" s="9">
        <v>2783</v>
      </c>
      <c r="B2784" s="11" t="s">
        <v>2</v>
      </c>
      <c r="C2784" s="15">
        <v>31925</v>
      </c>
      <c r="D2784" s="24">
        <f t="shared" si="43"/>
        <v>37</v>
      </c>
      <c r="E2784" s="19">
        <v>40264</v>
      </c>
      <c r="F2784" s="10">
        <v>671113.6</v>
      </c>
      <c r="G2784">
        <v>14</v>
      </c>
      <c r="I2784" cm="1">
        <f t="array" ref="I2784">Calcular_Prima_Anual_Empleado(B2784, D2784, G2784, F2784)</f>
        <v>195172.8150824733</v>
      </c>
    </row>
    <row r="2785" spans="1:9" ht="13.95" customHeight="1" x14ac:dyDescent="0.3">
      <c r="A2785" s="9">
        <v>2784</v>
      </c>
      <c r="B2785" s="11" t="s">
        <v>2</v>
      </c>
      <c r="C2785" s="15">
        <v>31931</v>
      </c>
      <c r="D2785" s="24">
        <f t="shared" si="43"/>
        <v>37</v>
      </c>
      <c r="E2785" s="19">
        <v>42172</v>
      </c>
      <c r="F2785" s="10">
        <v>2199465.9</v>
      </c>
      <c r="G2785">
        <v>9</v>
      </c>
      <c r="I2785" cm="1">
        <f t="array" ref="I2785">Calcular_Prima_Anual_Empleado(B2785, D2785, G2785, F2785)</f>
        <v>63210.971826873691</v>
      </c>
    </row>
    <row r="2786" spans="1:9" ht="13.95" customHeight="1" x14ac:dyDescent="0.3">
      <c r="A2786" s="9">
        <v>2785</v>
      </c>
      <c r="B2786" s="11" t="s">
        <v>2</v>
      </c>
      <c r="C2786" s="15">
        <v>31902</v>
      </c>
      <c r="D2786" s="24">
        <f t="shared" si="43"/>
        <v>37</v>
      </c>
      <c r="E2786" s="19">
        <v>40758</v>
      </c>
      <c r="F2786" s="10">
        <v>2070731.4</v>
      </c>
      <c r="G2786">
        <v>13</v>
      </c>
      <c r="I2786" cm="1">
        <f t="array" ref="I2786">Calcular_Prima_Anual_Empleado(B2786, D2786, G2786, F2786)</f>
        <v>593940.65142069489</v>
      </c>
    </row>
    <row r="2787" spans="1:9" ht="13.95" customHeight="1" x14ac:dyDescent="0.3">
      <c r="A2787" s="9">
        <v>2786</v>
      </c>
      <c r="B2787" s="11" t="s">
        <v>2</v>
      </c>
      <c r="C2787" s="15">
        <v>31904</v>
      </c>
      <c r="D2787" s="24">
        <f t="shared" si="43"/>
        <v>37</v>
      </c>
      <c r="E2787" s="19">
        <v>41713</v>
      </c>
      <c r="F2787" s="10">
        <v>1880224.7</v>
      </c>
      <c r="G2787">
        <v>10</v>
      </c>
      <c r="I2787" cm="1">
        <f t="array" ref="I2787">Calcular_Prima_Anual_Empleado(B2787, D2787, G2787, F2787)</f>
        <v>54611.654631868463</v>
      </c>
    </row>
    <row r="2788" spans="1:9" ht="13.95" customHeight="1" x14ac:dyDescent="0.3">
      <c r="A2788" s="9">
        <v>2787</v>
      </c>
      <c r="B2788" s="11" t="s">
        <v>2</v>
      </c>
      <c r="C2788" s="15">
        <v>31909</v>
      </c>
      <c r="D2788" s="24">
        <f t="shared" si="43"/>
        <v>37</v>
      </c>
      <c r="E2788" s="19">
        <v>41106</v>
      </c>
      <c r="F2788" s="10">
        <v>1573103.2</v>
      </c>
      <c r="G2788">
        <v>12</v>
      </c>
      <c r="I2788" cm="1">
        <f t="array" ref="I2788">Calcular_Prima_Anual_Empleado(B2788, D2788, G2788, F2788)</f>
        <v>452160.43069551996</v>
      </c>
    </row>
    <row r="2789" spans="1:9" ht="13.95" customHeight="1" x14ac:dyDescent="0.3">
      <c r="A2789" s="9">
        <v>2788</v>
      </c>
      <c r="B2789" s="11" t="s">
        <v>2</v>
      </c>
      <c r="C2789" s="15">
        <v>31917</v>
      </c>
      <c r="D2789" s="24">
        <f t="shared" si="43"/>
        <v>37</v>
      </c>
      <c r="E2789" s="19">
        <v>42450</v>
      </c>
      <c r="F2789" s="10">
        <v>1318115.77</v>
      </c>
      <c r="G2789">
        <v>8</v>
      </c>
      <c r="I2789" cm="1">
        <f t="array" ref="I2789">Calcular_Prima_Anual_Empleado(B2789, D2789, G2789, F2789)</f>
        <v>39470.272544547079</v>
      </c>
    </row>
    <row r="2790" spans="1:9" ht="13.95" customHeight="1" x14ac:dyDescent="0.3">
      <c r="A2790" s="9">
        <v>2789</v>
      </c>
      <c r="B2790" s="11" t="s">
        <v>1</v>
      </c>
      <c r="C2790" s="15">
        <v>31918</v>
      </c>
      <c r="D2790" s="24">
        <f t="shared" si="43"/>
        <v>37</v>
      </c>
      <c r="E2790" s="19">
        <v>41300</v>
      </c>
      <c r="F2790" s="10">
        <v>486202</v>
      </c>
      <c r="G2790">
        <v>11</v>
      </c>
      <c r="I2790" cm="1">
        <f t="array" ref="I2790">Calcular_Prima_Anual_Empleado(B2790, D2790, G2790, F2790)</f>
        <v>115658.48853668016</v>
      </c>
    </row>
    <row r="2791" spans="1:9" ht="13.95" customHeight="1" x14ac:dyDescent="0.3">
      <c r="A2791" s="9">
        <v>2790</v>
      </c>
      <c r="B2791" s="11" t="s">
        <v>1</v>
      </c>
      <c r="C2791" s="15">
        <v>31901</v>
      </c>
      <c r="D2791" s="24">
        <f t="shared" si="43"/>
        <v>37</v>
      </c>
      <c r="E2791" s="19">
        <v>39262</v>
      </c>
      <c r="F2791" s="10">
        <v>590411</v>
      </c>
      <c r="G2791">
        <v>17</v>
      </c>
      <c r="I2791" cm="1">
        <f t="array" ref="I2791">Calcular_Prima_Anual_Empleado(B2791, D2791, G2791, F2791)</f>
        <v>139683.07267373271</v>
      </c>
    </row>
    <row r="2792" spans="1:9" ht="13.95" customHeight="1" x14ac:dyDescent="0.3">
      <c r="A2792" s="9">
        <v>2791</v>
      </c>
      <c r="B2792" s="11" t="s">
        <v>2</v>
      </c>
      <c r="C2792" s="15">
        <v>31917</v>
      </c>
      <c r="D2792" s="24">
        <f t="shared" si="43"/>
        <v>37</v>
      </c>
      <c r="E2792" s="19">
        <v>39952</v>
      </c>
      <c r="F2792" s="10">
        <v>524135</v>
      </c>
      <c r="G2792">
        <v>15</v>
      </c>
      <c r="I2792" cm="1">
        <f t="array" ref="I2792">Calcular_Prima_Anual_Empleado(B2792, D2792, G2792, F2792)</f>
        <v>153296.85558122883</v>
      </c>
    </row>
    <row r="2793" spans="1:9" ht="13.95" customHeight="1" x14ac:dyDescent="0.3">
      <c r="A2793" s="9">
        <v>2792</v>
      </c>
      <c r="B2793" s="11" t="s">
        <v>2</v>
      </c>
      <c r="C2793" s="15">
        <v>31867</v>
      </c>
      <c r="D2793" s="24">
        <f t="shared" si="43"/>
        <v>37</v>
      </c>
      <c r="E2793" s="19">
        <v>40532</v>
      </c>
      <c r="F2793" s="10">
        <v>657295.6</v>
      </c>
      <c r="G2793">
        <v>14</v>
      </c>
      <c r="I2793" cm="1">
        <f t="array" ref="I2793">Calcular_Prima_Anual_Empleado(B2793, D2793, G2793, F2793)</f>
        <v>191235.90176047821</v>
      </c>
    </row>
    <row r="2794" spans="1:9" ht="13.95" customHeight="1" x14ac:dyDescent="0.3">
      <c r="A2794" s="9">
        <v>2793</v>
      </c>
      <c r="B2794" s="11" t="s">
        <v>2</v>
      </c>
      <c r="C2794" s="15">
        <v>31849</v>
      </c>
      <c r="D2794" s="24">
        <f t="shared" si="43"/>
        <v>37</v>
      </c>
      <c r="E2794" s="19">
        <v>40067</v>
      </c>
      <c r="F2794" s="10">
        <v>1469671.6</v>
      </c>
      <c r="G2794">
        <v>15</v>
      </c>
      <c r="I2794" cm="1">
        <f t="array" ref="I2794">Calcular_Prima_Anual_Empleado(B2794, D2794, G2794, F2794)</f>
        <v>422691.53187114053</v>
      </c>
    </row>
    <row r="2795" spans="1:9" ht="13.95" customHeight="1" x14ac:dyDescent="0.3">
      <c r="A2795" s="9">
        <v>2794</v>
      </c>
      <c r="B2795" s="11" t="s">
        <v>1</v>
      </c>
      <c r="C2795" s="15">
        <v>31945</v>
      </c>
      <c r="D2795" s="24">
        <f t="shared" si="43"/>
        <v>37</v>
      </c>
      <c r="E2795" s="19">
        <v>38912</v>
      </c>
      <c r="F2795" s="10">
        <v>1547437.5</v>
      </c>
      <c r="G2795">
        <v>18</v>
      </c>
      <c r="I2795" cm="1">
        <f t="array" ref="I2795">Calcular_Prima_Anual_Empleado(B2795, D2795, G2795, F2795)</f>
        <v>360318.17780514102</v>
      </c>
    </row>
    <row r="2796" spans="1:9" ht="13.95" customHeight="1" x14ac:dyDescent="0.3">
      <c r="A2796" s="9">
        <v>2795</v>
      </c>
      <c r="B2796" s="11" t="s">
        <v>2</v>
      </c>
      <c r="C2796" s="15">
        <v>31953</v>
      </c>
      <c r="D2796" s="24">
        <f t="shared" si="43"/>
        <v>37</v>
      </c>
      <c r="E2796" s="19">
        <v>41580</v>
      </c>
      <c r="F2796" s="10">
        <v>744898.26</v>
      </c>
      <c r="G2796">
        <v>11</v>
      </c>
      <c r="I2796" cm="1">
        <f t="array" ref="I2796">Calcular_Prima_Anual_Empleado(B2796, D2796, G2796, F2796)</f>
        <v>216194.94642658133</v>
      </c>
    </row>
    <row r="2797" spans="1:9" ht="13.95" customHeight="1" x14ac:dyDescent="0.3">
      <c r="A2797" s="9">
        <v>2796</v>
      </c>
      <c r="B2797" s="11" t="s">
        <v>2</v>
      </c>
      <c r="C2797" s="15">
        <v>31925</v>
      </c>
      <c r="D2797" s="24">
        <f t="shared" si="43"/>
        <v>37</v>
      </c>
      <c r="E2797" s="19">
        <v>40050</v>
      </c>
      <c r="F2797" s="10">
        <v>684931.6</v>
      </c>
      <c r="G2797">
        <v>15</v>
      </c>
      <c r="I2797" cm="1">
        <f t="array" ref="I2797">Calcular_Prima_Anual_Empleado(B2797, D2797, G2797, F2797)</f>
        <v>199109.72840446848</v>
      </c>
    </row>
    <row r="2798" spans="1:9" ht="13.95" customHeight="1" x14ac:dyDescent="0.3">
      <c r="A2798" s="9">
        <v>2797</v>
      </c>
      <c r="B2798" s="11" t="s">
        <v>2</v>
      </c>
      <c r="C2798" s="15">
        <v>31937</v>
      </c>
      <c r="D2798" s="24">
        <f t="shared" si="43"/>
        <v>37</v>
      </c>
      <c r="E2798" s="19">
        <v>40438</v>
      </c>
      <c r="F2798" s="10">
        <v>671113.6</v>
      </c>
      <c r="G2798">
        <v>14</v>
      </c>
      <c r="I2798" cm="1">
        <f t="array" ref="I2798">Calcular_Prima_Anual_Empleado(B2798, D2798, G2798, F2798)</f>
        <v>195172.8150824733</v>
      </c>
    </row>
    <row r="2799" spans="1:9" ht="13.95" customHeight="1" x14ac:dyDescent="0.3">
      <c r="A2799" s="9">
        <v>2798</v>
      </c>
      <c r="B2799" s="11" t="s">
        <v>2</v>
      </c>
      <c r="C2799" s="15">
        <v>31956</v>
      </c>
      <c r="D2799" s="24">
        <f t="shared" si="43"/>
        <v>37</v>
      </c>
      <c r="E2799" s="19">
        <v>39299</v>
      </c>
      <c r="F2799" s="10">
        <v>942453.71</v>
      </c>
      <c r="G2799">
        <v>17</v>
      </c>
      <c r="I2799" cm="1">
        <f t="array" ref="I2799">Calcular_Prima_Anual_Empleado(B2799, D2799, G2799, F2799)</f>
        <v>272480.85487481888</v>
      </c>
    </row>
    <row r="2800" spans="1:9" ht="13.95" customHeight="1" x14ac:dyDescent="0.3">
      <c r="A2800" s="9">
        <v>2799</v>
      </c>
      <c r="B2800" s="11" t="s">
        <v>1</v>
      </c>
      <c r="C2800" s="15">
        <v>31943</v>
      </c>
      <c r="D2800" s="24">
        <f t="shared" si="43"/>
        <v>37</v>
      </c>
      <c r="E2800" s="19">
        <v>41812</v>
      </c>
      <c r="F2800" s="10">
        <v>1570996.4</v>
      </c>
      <c r="G2800">
        <v>10</v>
      </c>
      <c r="I2800" cm="1">
        <f t="array" ref="I2800">Calcular_Prima_Anual_Empleado(B2800, D2800, G2800, F2800)</f>
        <v>41593.930621607862</v>
      </c>
    </row>
    <row r="2801" spans="1:9" ht="13.95" customHeight="1" x14ac:dyDescent="0.3">
      <c r="A2801" s="9">
        <v>2800</v>
      </c>
      <c r="B2801" s="11" t="s">
        <v>2</v>
      </c>
      <c r="C2801" s="15">
        <v>31957</v>
      </c>
      <c r="D2801" s="24">
        <f t="shared" si="43"/>
        <v>37</v>
      </c>
      <c r="E2801" s="19">
        <v>42261</v>
      </c>
      <c r="F2801" s="10">
        <v>1513140</v>
      </c>
      <c r="G2801">
        <v>9</v>
      </c>
      <c r="I2801" cm="1">
        <f t="array" ref="I2801">Calcular_Prima_Anual_Empleado(B2801, D2801, G2801, F2801)</f>
        <v>44723.58951767478</v>
      </c>
    </row>
    <row r="2802" spans="1:9" ht="13.95" customHeight="1" x14ac:dyDescent="0.3">
      <c r="A2802" s="9">
        <v>2801</v>
      </c>
      <c r="B2802" s="11" t="s">
        <v>2</v>
      </c>
      <c r="C2802" s="15">
        <v>31792</v>
      </c>
      <c r="D2802" s="24">
        <f t="shared" si="43"/>
        <v>37</v>
      </c>
      <c r="E2802" s="19">
        <v>41232</v>
      </c>
      <c r="F2802" s="10">
        <v>643477.6</v>
      </c>
      <c r="G2802">
        <v>12</v>
      </c>
      <c r="I2802" cm="1">
        <f t="array" ref="I2802">Calcular_Prima_Anual_Empleado(B2802, D2802, G2802, F2802)</f>
        <v>187298.98843848307</v>
      </c>
    </row>
    <row r="2803" spans="1:9" ht="13.95" customHeight="1" x14ac:dyDescent="0.3">
      <c r="A2803" s="9">
        <v>2802</v>
      </c>
      <c r="B2803" s="11" t="s">
        <v>2</v>
      </c>
      <c r="C2803" s="15">
        <v>31914</v>
      </c>
      <c r="D2803" s="24">
        <f t="shared" si="43"/>
        <v>37</v>
      </c>
      <c r="E2803" s="19">
        <v>42197</v>
      </c>
      <c r="F2803" s="10">
        <v>1333052.25</v>
      </c>
      <c r="G2803">
        <v>9</v>
      </c>
      <c r="I2803" cm="1">
        <f t="array" ref="I2803">Calcular_Prima_Anual_Empleado(B2803, D2803, G2803, F2803)</f>
        <v>39872.612622509616</v>
      </c>
    </row>
    <row r="2804" spans="1:9" ht="13.95" customHeight="1" x14ac:dyDescent="0.3">
      <c r="A2804" s="9">
        <v>2803</v>
      </c>
      <c r="B2804" s="11" t="s">
        <v>1</v>
      </c>
      <c r="C2804" s="15">
        <v>31961</v>
      </c>
      <c r="D2804" s="24">
        <f t="shared" si="43"/>
        <v>37</v>
      </c>
      <c r="E2804" s="19">
        <v>40912</v>
      </c>
      <c r="F2804" s="10">
        <v>823645.5</v>
      </c>
      <c r="G2804">
        <v>12</v>
      </c>
      <c r="I2804" cm="1">
        <f t="array" ref="I2804">Calcular_Prima_Anual_Empleado(B2804, D2804, G2804, F2804)</f>
        <v>193453.49431594581</v>
      </c>
    </row>
    <row r="2805" spans="1:9" ht="13.95" customHeight="1" x14ac:dyDescent="0.3">
      <c r="A2805" s="9">
        <v>2804</v>
      </c>
      <c r="B2805" s="11" t="s">
        <v>2</v>
      </c>
      <c r="C2805" s="15">
        <v>31939</v>
      </c>
      <c r="D2805" s="24">
        <f t="shared" si="43"/>
        <v>37</v>
      </c>
      <c r="E2805" s="19">
        <v>39604</v>
      </c>
      <c r="F2805" s="10">
        <v>698749.6</v>
      </c>
      <c r="G2805">
        <v>16</v>
      </c>
      <c r="I2805" cm="1">
        <f t="array" ref="I2805">Calcular_Prima_Anual_Empleado(B2805, D2805, G2805, F2805)</f>
        <v>203046.64172646363</v>
      </c>
    </row>
    <row r="2806" spans="1:9" ht="13.95" customHeight="1" x14ac:dyDescent="0.3">
      <c r="A2806" s="9">
        <v>2805</v>
      </c>
      <c r="B2806" s="11" t="s">
        <v>2</v>
      </c>
      <c r="C2806" s="15">
        <v>31947</v>
      </c>
      <c r="D2806" s="24">
        <f t="shared" si="43"/>
        <v>37</v>
      </c>
      <c r="E2806" s="19">
        <v>41529</v>
      </c>
      <c r="F2806" s="10">
        <v>539036</v>
      </c>
      <c r="G2806">
        <v>11</v>
      </c>
      <c r="I2806" cm="1">
        <f t="array" ref="I2806">Calcular_Prima_Anual_Empleado(B2806, D2806, G2806, F2806)</f>
        <v>157542.32854483067</v>
      </c>
    </row>
    <row r="2807" spans="1:9" ht="13.95" customHeight="1" x14ac:dyDescent="0.3">
      <c r="A2807" s="9">
        <v>2806</v>
      </c>
      <c r="B2807" s="11" t="s">
        <v>2</v>
      </c>
      <c r="C2807" s="15">
        <v>31957</v>
      </c>
      <c r="D2807" s="24">
        <f t="shared" si="43"/>
        <v>37</v>
      </c>
      <c r="E2807" s="19">
        <v>43149</v>
      </c>
      <c r="F2807" s="10">
        <v>1829903.6</v>
      </c>
      <c r="G2807">
        <v>6</v>
      </c>
      <c r="I2807" cm="1">
        <f t="array" ref="I2807">Calcular_Prima_Anual_Empleado(B2807, D2807, G2807, F2807)</f>
        <v>53256.168245707864</v>
      </c>
    </row>
    <row r="2808" spans="1:9" ht="13.95" customHeight="1" x14ac:dyDescent="0.3">
      <c r="A2808" s="9">
        <v>2807</v>
      </c>
      <c r="B2808" s="11" t="s">
        <v>1</v>
      </c>
      <c r="C2808" s="15">
        <v>31966</v>
      </c>
      <c r="D2808" s="24">
        <f t="shared" si="43"/>
        <v>37</v>
      </c>
      <c r="E2808" s="19">
        <v>42251</v>
      </c>
      <c r="F2808" s="10">
        <v>1032040.45</v>
      </c>
      <c r="G2808">
        <v>9</v>
      </c>
      <c r="I2808" cm="1">
        <f t="array" ref="I2808">Calcular_Prima_Anual_Empleado(B2808, D2808, G2808, F2808)</f>
        <v>28548.635985457175</v>
      </c>
    </row>
    <row r="2809" spans="1:9" ht="13.95" customHeight="1" x14ac:dyDescent="0.3">
      <c r="A2809" s="9">
        <v>2808</v>
      </c>
      <c r="B2809" s="11" t="s">
        <v>2</v>
      </c>
      <c r="C2809" s="15">
        <v>31970</v>
      </c>
      <c r="D2809" s="24">
        <f t="shared" si="43"/>
        <v>37</v>
      </c>
      <c r="E2809" s="19">
        <v>39409</v>
      </c>
      <c r="F2809" s="10">
        <v>1710256.9</v>
      </c>
      <c r="G2809">
        <v>17</v>
      </c>
      <c r="I2809" cm="1">
        <f t="array" ref="I2809">Calcular_Prima_Anual_Empleado(B2809, D2809, G2809, F2809)</f>
        <v>491237.15878141706</v>
      </c>
    </row>
    <row r="2810" spans="1:9" ht="13.95" customHeight="1" x14ac:dyDescent="0.3">
      <c r="A2810" s="9">
        <v>2809</v>
      </c>
      <c r="B2810" s="11" t="s">
        <v>2</v>
      </c>
      <c r="C2810" s="15">
        <v>31965</v>
      </c>
      <c r="D2810" s="24">
        <f t="shared" si="43"/>
        <v>37</v>
      </c>
      <c r="E2810" s="19">
        <v>40590</v>
      </c>
      <c r="F2810" s="10">
        <v>1323646.6499999999</v>
      </c>
      <c r="G2810">
        <v>13</v>
      </c>
      <c r="I2810" cm="1">
        <f t="array" ref="I2810">Calcular_Prima_Anual_Empleado(B2810, D2810, G2810, F2810)</f>
        <v>381087.27865079924</v>
      </c>
    </row>
    <row r="2811" spans="1:9" ht="13.95" customHeight="1" x14ac:dyDescent="0.3">
      <c r="A2811" s="9">
        <v>2810</v>
      </c>
      <c r="B2811" s="11" t="s">
        <v>1</v>
      </c>
      <c r="C2811" s="15">
        <v>31955</v>
      </c>
      <c r="D2811" s="24">
        <f t="shared" si="43"/>
        <v>37</v>
      </c>
      <c r="E2811" s="19">
        <v>39337</v>
      </c>
      <c r="F2811" s="10">
        <v>1560725.6</v>
      </c>
      <c r="G2811">
        <v>17</v>
      </c>
      <c r="I2811" cm="1">
        <f t="array" ref="I2811">Calcular_Prima_Anual_Empleado(B2811, D2811, G2811, F2811)</f>
        <v>363381.64714532817</v>
      </c>
    </row>
    <row r="2812" spans="1:9" ht="13.95" customHeight="1" x14ac:dyDescent="0.3">
      <c r="A2812" s="9">
        <v>2811</v>
      </c>
      <c r="B2812" s="11" t="s">
        <v>2</v>
      </c>
      <c r="C2812" s="15">
        <v>31977</v>
      </c>
      <c r="D2812" s="24">
        <f t="shared" si="43"/>
        <v>37</v>
      </c>
      <c r="E2812" s="19">
        <v>40967</v>
      </c>
      <c r="F2812" s="10">
        <v>546162</v>
      </c>
      <c r="G2812">
        <v>12</v>
      </c>
      <c r="I2812" cm="1">
        <f t="array" ref="I2812">Calcular_Prima_Anual_Empleado(B2812, D2812, G2812, F2812)</f>
        <v>159572.61109892948</v>
      </c>
    </row>
    <row r="2813" spans="1:9" ht="13.95" customHeight="1" x14ac:dyDescent="0.3">
      <c r="A2813" s="9">
        <v>2812</v>
      </c>
      <c r="B2813" s="11" t="s">
        <v>1</v>
      </c>
      <c r="C2813" s="15">
        <v>31966</v>
      </c>
      <c r="D2813" s="24">
        <f t="shared" si="43"/>
        <v>37</v>
      </c>
      <c r="E2813" s="19">
        <v>39597</v>
      </c>
      <c r="F2813" s="10">
        <v>533314.25</v>
      </c>
      <c r="G2813">
        <v>16</v>
      </c>
      <c r="I2813" cm="1">
        <f t="array" ref="I2813">Calcular_Prima_Anual_Empleado(B2813, D2813, G2813, F2813)</f>
        <v>126519.85573155634</v>
      </c>
    </row>
    <row r="2814" spans="1:9" ht="13.95" customHeight="1" x14ac:dyDescent="0.3">
      <c r="A2814" s="9">
        <v>2813</v>
      </c>
      <c r="B2814" s="11" t="s">
        <v>2</v>
      </c>
      <c r="C2814" s="15">
        <v>31980</v>
      </c>
      <c r="D2814" s="24">
        <f t="shared" si="43"/>
        <v>37</v>
      </c>
      <c r="E2814" s="19">
        <v>38726</v>
      </c>
      <c r="F2814" s="10">
        <v>745998.5</v>
      </c>
      <c r="G2814">
        <v>18</v>
      </c>
      <c r="I2814" cm="1">
        <f t="array" ref="I2814">Calcular_Prima_Anual_Empleado(B2814, D2814, G2814, F2814)</f>
        <v>216508.41795020198</v>
      </c>
    </row>
    <row r="2815" spans="1:9" ht="13.95" customHeight="1" x14ac:dyDescent="0.3">
      <c r="A2815" s="9">
        <v>2814</v>
      </c>
      <c r="B2815" s="11" t="s">
        <v>2</v>
      </c>
      <c r="C2815" s="15">
        <v>31905</v>
      </c>
      <c r="D2815" s="24">
        <f t="shared" si="43"/>
        <v>37</v>
      </c>
      <c r="E2815" s="19">
        <v>39007</v>
      </c>
      <c r="F2815" s="10">
        <v>639427.25</v>
      </c>
      <c r="G2815">
        <v>18</v>
      </c>
      <c r="I2815" cm="1">
        <f t="array" ref="I2815">Calcular_Prima_Anual_Empleado(B2815, D2815, G2815, F2815)</f>
        <v>186144.9953227106</v>
      </c>
    </row>
    <row r="2816" spans="1:9" ht="13.95" customHeight="1" x14ac:dyDescent="0.3">
      <c r="A2816" s="9">
        <v>2815</v>
      </c>
      <c r="B2816" s="11" t="s">
        <v>2</v>
      </c>
      <c r="C2816" s="15">
        <v>31824</v>
      </c>
      <c r="D2816" s="24">
        <f t="shared" si="43"/>
        <v>37</v>
      </c>
      <c r="E2816" s="19">
        <v>40175</v>
      </c>
      <c r="F2816" s="10">
        <v>371349.6</v>
      </c>
      <c r="G2816">
        <v>15</v>
      </c>
      <c r="I2816" cm="1">
        <f t="array" ref="I2816">Calcular_Prima_Anual_Empleado(B2816, D2816, G2816, F2816)</f>
        <v>109766.46937002908</v>
      </c>
    </row>
    <row r="2817" spans="1:9" ht="13.95" customHeight="1" x14ac:dyDescent="0.3">
      <c r="A2817" s="9">
        <v>2816</v>
      </c>
      <c r="B2817" s="11" t="s">
        <v>2</v>
      </c>
      <c r="C2817" s="15">
        <v>31982</v>
      </c>
      <c r="D2817" s="24">
        <f t="shared" si="43"/>
        <v>37</v>
      </c>
      <c r="E2817" s="19">
        <v>39362</v>
      </c>
      <c r="F2817" s="10">
        <v>459462.25</v>
      </c>
      <c r="G2817">
        <v>17</v>
      </c>
      <c r="I2817" cm="1">
        <f t="array" ref="I2817">Calcular_Prima_Anual_Empleado(B2817, D2817, G2817, F2817)</f>
        <v>134870.81628139809</v>
      </c>
    </row>
    <row r="2818" spans="1:9" ht="13.95" customHeight="1" x14ac:dyDescent="0.3">
      <c r="A2818" s="9">
        <v>2817</v>
      </c>
      <c r="B2818" s="11" t="s">
        <v>2</v>
      </c>
      <c r="C2818" s="15">
        <v>31974</v>
      </c>
      <c r="D2818" s="24">
        <f t="shared" si="43"/>
        <v>37</v>
      </c>
      <c r="E2818" s="19">
        <v>39884</v>
      </c>
      <c r="F2818" s="10">
        <v>1436540.3</v>
      </c>
      <c r="G2818">
        <v>15</v>
      </c>
      <c r="I2818" cm="1">
        <f t="array" ref="I2818">Calcular_Prima_Anual_Empleado(B2818, D2818, G2818, F2818)</f>
        <v>413252.02858955006</v>
      </c>
    </row>
    <row r="2819" spans="1:9" ht="13.95" customHeight="1" x14ac:dyDescent="0.3">
      <c r="A2819" s="9">
        <v>2818</v>
      </c>
      <c r="B2819" s="11" t="s">
        <v>2</v>
      </c>
      <c r="C2819" s="15">
        <v>31976</v>
      </c>
      <c r="D2819" s="24">
        <f t="shared" ref="D2819:D2882" si="44">2024-YEAR(C2819)</f>
        <v>37</v>
      </c>
      <c r="E2819" s="19">
        <v>40254</v>
      </c>
      <c r="F2819" s="10">
        <v>555566.44999999995</v>
      </c>
      <c r="G2819">
        <v>14</v>
      </c>
      <c r="I2819" cm="1">
        <f t="array" ref="I2819">Calcular_Prima_Anual_Empleado(B2819, D2819, G2819, F2819)</f>
        <v>162252.05128499377</v>
      </c>
    </row>
    <row r="2820" spans="1:9" ht="13.95" customHeight="1" x14ac:dyDescent="0.3">
      <c r="A2820" s="9">
        <v>2819</v>
      </c>
      <c r="B2820" s="11" t="s">
        <v>2</v>
      </c>
      <c r="C2820" s="15">
        <v>31945</v>
      </c>
      <c r="D2820" s="24">
        <f t="shared" si="44"/>
        <v>37</v>
      </c>
      <c r="E2820" s="19">
        <v>39724</v>
      </c>
      <c r="F2820" s="10">
        <v>520667.85</v>
      </c>
      <c r="G2820">
        <v>16</v>
      </c>
      <c r="I2820" cm="1">
        <f t="array" ref="I2820">Calcular_Prima_Anual_Empleado(B2820, D2820, G2820, F2820)</f>
        <v>152309.02311456538</v>
      </c>
    </row>
    <row r="2821" spans="1:9" ht="13.95" customHeight="1" x14ac:dyDescent="0.3">
      <c r="A2821" s="9">
        <v>2820</v>
      </c>
      <c r="B2821" s="11" t="s">
        <v>2</v>
      </c>
      <c r="C2821" s="15">
        <v>31977</v>
      </c>
      <c r="D2821" s="24">
        <f t="shared" si="44"/>
        <v>37</v>
      </c>
      <c r="E2821" s="19">
        <v>39922</v>
      </c>
      <c r="F2821" s="10">
        <v>663480</v>
      </c>
      <c r="G2821">
        <v>15</v>
      </c>
      <c r="I2821" cm="1">
        <f t="array" ref="I2821">Calcular_Prima_Anual_Empleado(B2821, D2821, G2821, F2821)</f>
        <v>192997.9112226686</v>
      </c>
    </row>
    <row r="2822" spans="1:9" ht="13.95" customHeight="1" x14ac:dyDescent="0.3">
      <c r="A2822" s="9">
        <v>2821</v>
      </c>
      <c r="B2822" s="11" t="s">
        <v>1</v>
      </c>
      <c r="C2822" s="15">
        <v>31967</v>
      </c>
      <c r="D2822" s="24">
        <f t="shared" si="44"/>
        <v>37</v>
      </c>
      <c r="E2822" s="19">
        <v>39096</v>
      </c>
      <c r="F2822" s="10">
        <v>731803.5</v>
      </c>
      <c r="G2822">
        <v>17</v>
      </c>
      <c r="I2822" cm="1">
        <f t="array" ref="I2822">Calcular_Prima_Anual_Empleado(B2822, D2822, G2822, F2822)</f>
        <v>172280.02699244034</v>
      </c>
    </row>
    <row r="2823" spans="1:9" ht="13.95" customHeight="1" x14ac:dyDescent="0.3">
      <c r="A2823" s="9">
        <v>2822</v>
      </c>
      <c r="B2823" s="11" t="s">
        <v>1</v>
      </c>
      <c r="C2823" s="15">
        <v>31978</v>
      </c>
      <c r="D2823" s="24">
        <f t="shared" si="44"/>
        <v>37</v>
      </c>
      <c r="E2823" s="19">
        <v>39603</v>
      </c>
      <c r="F2823" s="10">
        <v>583148</v>
      </c>
      <c r="G2823">
        <v>16</v>
      </c>
      <c r="I2823" cm="1">
        <f t="array" ref="I2823">Calcular_Prima_Anual_Empleado(B2823, D2823, G2823, F2823)</f>
        <v>138008.64383757254</v>
      </c>
    </row>
    <row r="2824" spans="1:9" ht="13.95" customHeight="1" x14ac:dyDescent="0.3">
      <c r="A2824" s="9">
        <v>2823</v>
      </c>
      <c r="B2824" s="11" t="s">
        <v>2</v>
      </c>
      <c r="C2824" s="15">
        <v>31985</v>
      </c>
      <c r="D2824" s="24">
        <f t="shared" si="44"/>
        <v>37</v>
      </c>
      <c r="E2824" s="19">
        <v>42186</v>
      </c>
      <c r="F2824" s="10">
        <v>484527</v>
      </c>
      <c r="G2824">
        <v>9</v>
      </c>
      <c r="I2824" cm="1">
        <f t="array" ref="I2824">Calcular_Prima_Anual_Empleado(B2824, D2824, G2824, F2824)</f>
        <v>17016.108597587077</v>
      </c>
    </row>
    <row r="2825" spans="1:9" ht="13.95" customHeight="1" x14ac:dyDescent="0.3">
      <c r="A2825" s="9">
        <v>2824</v>
      </c>
      <c r="B2825" s="11" t="s">
        <v>2</v>
      </c>
      <c r="C2825" s="15">
        <v>31976</v>
      </c>
      <c r="D2825" s="24">
        <f t="shared" si="44"/>
        <v>37</v>
      </c>
      <c r="E2825" s="19">
        <v>39662</v>
      </c>
      <c r="F2825" s="10">
        <v>103433.60000000001</v>
      </c>
      <c r="G2825">
        <v>16</v>
      </c>
      <c r="I2825" cm="1">
        <f t="array" ref="I2825">Calcular_Prima_Anual_Empleado(B2825, D2825, G2825, F2825)</f>
        <v>33433.99943402873</v>
      </c>
    </row>
    <row r="2826" spans="1:9" ht="13.95" customHeight="1" x14ac:dyDescent="0.3">
      <c r="A2826" s="9">
        <v>2825</v>
      </c>
      <c r="B2826" s="11" t="s">
        <v>2</v>
      </c>
      <c r="C2826" s="15">
        <v>31998</v>
      </c>
      <c r="D2826" s="24">
        <f t="shared" si="44"/>
        <v>37</v>
      </c>
      <c r="E2826" s="19">
        <v>39449</v>
      </c>
      <c r="F2826" s="10">
        <v>580668.43000000005</v>
      </c>
      <c r="G2826">
        <v>16</v>
      </c>
      <c r="I2826" cm="1">
        <f t="array" ref="I2826">Calcular_Prima_Anual_Empleado(B2826, D2826, G2826, F2826)</f>
        <v>169403.90535001448</v>
      </c>
    </row>
    <row r="2827" spans="1:9" ht="13.95" customHeight="1" x14ac:dyDescent="0.3">
      <c r="A2827" s="9">
        <v>2826</v>
      </c>
      <c r="B2827" s="11" t="s">
        <v>2</v>
      </c>
      <c r="C2827" s="15">
        <v>32001</v>
      </c>
      <c r="D2827" s="24">
        <f t="shared" si="44"/>
        <v>37</v>
      </c>
      <c r="E2827" s="19">
        <v>41883</v>
      </c>
      <c r="F2827" s="10">
        <v>632438.69999999995</v>
      </c>
      <c r="G2827">
        <v>10</v>
      </c>
      <c r="I2827" cm="1">
        <f t="array" ref="I2827">Calcular_Prima_Anual_Empleado(B2827, D2827, G2827, F2827)</f>
        <v>21000.367600348789</v>
      </c>
    </row>
    <row r="2828" spans="1:9" ht="13.95" customHeight="1" x14ac:dyDescent="0.3">
      <c r="A2828" s="9">
        <v>2827</v>
      </c>
      <c r="B2828" s="11" t="s">
        <v>2</v>
      </c>
      <c r="C2828" s="15">
        <v>32002</v>
      </c>
      <c r="D2828" s="24">
        <f t="shared" si="44"/>
        <v>37</v>
      </c>
      <c r="E2828" s="19">
        <v>39618</v>
      </c>
      <c r="F2828" s="10">
        <v>707392.7</v>
      </c>
      <c r="G2828">
        <v>16</v>
      </c>
      <c r="I2828" cm="1">
        <f t="array" ref="I2828">Calcular_Prima_Anual_Empleado(B2828, D2828, G2828, F2828)</f>
        <v>205509.16419956659</v>
      </c>
    </row>
    <row r="2829" spans="1:9" ht="13.95" customHeight="1" x14ac:dyDescent="0.3">
      <c r="A2829" s="9">
        <v>2828</v>
      </c>
      <c r="B2829" s="11" t="s">
        <v>2</v>
      </c>
      <c r="C2829" s="15">
        <v>32005</v>
      </c>
      <c r="D2829" s="24">
        <f t="shared" si="44"/>
        <v>37</v>
      </c>
      <c r="E2829" s="19">
        <v>44129</v>
      </c>
      <c r="F2829" s="10">
        <v>32748.2</v>
      </c>
      <c r="G2829">
        <v>4</v>
      </c>
      <c r="I2829" cm="1">
        <f t="array" ref="I2829">Calcular_Prima_Anual_Empleado(B2829, D2829, G2829, F2829)</f>
        <v>4846.6605339323123</v>
      </c>
    </row>
    <row r="2830" spans="1:9" ht="13.95" customHeight="1" x14ac:dyDescent="0.3">
      <c r="A2830" s="9">
        <v>2829</v>
      </c>
      <c r="B2830" s="11" t="s">
        <v>1</v>
      </c>
      <c r="C2830" s="15">
        <v>31993</v>
      </c>
      <c r="D2830" s="24">
        <f t="shared" si="44"/>
        <v>37</v>
      </c>
      <c r="E2830" s="19">
        <v>43580</v>
      </c>
      <c r="F2830" s="10">
        <v>992277.8</v>
      </c>
      <c r="G2830">
        <v>5</v>
      </c>
      <c r="I2830" cm="1">
        <f t="array" ref="I2830">Calcular_Prima_Anual_Empleado(B2830, D2830, G2830, F2830)</f>
        <v>27586.19093820584</v>
      </c>
    </row>
    <row r="2831" spans="1:9" ht="13.95" customHeight="1" x14ac:dyDescent="0.3">
      <c r="A2831" s="9">
        <v>2830</v>
      </c>
      <c r="B2831" s="11" t="s">
        <v>2</v>
      </c>
      <c r="C2831" s="15">
        <v>31981</v>
      </c>
      <c r="D2831" s="24">
        <f t="shared" si="44"/>
        <v>37</v>
      </c>
      <c r="E2831" s="19">
        <v>40884</v>
      </c>
      <c r="F2831" s="10">
        <v>2438672.1</v>
      </c>
      <c r="G2831">
        <v>13</v>
      </c>
      <c r="I2831" cm="1">
        <f t="array" ref="I2831">Calcular_Prima_Anual_Empleado(B2831, D2831, G2831, F2831)</f>
        <v>698771.35365938512</v>
      </c>
    </row>
    <row r="2832" spans="1:9" ht="13.95" customHeight="1" x14ac:dyDescent="0.3">
      <c r="A2832" s="9">
        <v>2831</v>
      </c>
      <c r="B2832" s="11" t="s">
        <v>1</v>
      </c>
      <c r="C2832" s="15">
        <v>32006</v>
      </c>
      <c r="D2832" s="24">
        <f t="shared" si="44"/>
        <v>37</v>
      </c>
      <c r="E2832" s="19">
        <v>42732</v>
      </c>
      <c r="F2832" s="10">
        <v>216675.85</v>
      </c>
      <c r="G2832">
        <v>8</v>
      </c>
      <c r="I2832" cm="1">
        <f t="array" ref="I2832">Calcular_Prima_Anual_Empleado(B2832, D2832, G2832, F2832)</f>
        <v>8812.93876773993</v>
      </c>
    </row>
    <row r="2833" spans="1:9" ht="13.95" customHeight="1" x14ac:dyDescent="0.3">
      <c r="A2833" s="9">
        <v>2832</v>
      </c>
      <c r="B2833" s="11" t="s">
        <v>1</v>
      </c>
      <c r="C2833" s="15">
        <v>31986</v>
      </c>
      <c r="D2833" s="24">
        <f t="shared" si="44"/>
        <v>37</v>
      </c>
      <c r="E2833" s="19">
        <v>39574</v>
      </c>
      <c r="F2833" s="10">
        <v>546147.19999999995</v>
      </c>
      <c r="G2833">
        <v>16</v>
      </c>
      <c r="I2833" cm="1">
        <f t="array" ref="I2833">Calcular_Prima_Anual_Empleado(B2833, D2833, G2833, F2833)</f>
        <v>129478.39373692623</v>
      </c>
    </row>
    <row r="2834" spans="1:9" ht="13.95" customHeight="1" x14ac:dyDescent="0.3">
      <c r="A2834" s="9">
        <v>2833</v>
      </c>
      <c r="B2834" s="11" t="s">
        <v>2</v>
      </c>
      <c r="C2834" s="15">
        <v>31988</v>
      </c>
      <c r="D2834" s="24">
        <f t="shared" si="44"/>
        <v>37</v>
      </c>
      <c r="E2834" s="19">
        <v>41515</v>
      </c>
      <c r="F2834" s="10">
        <v>460841.4</v>
      </c>
      <c r="G2834">
        <v>11</v>
      </c>
      <c r="I2834" cm="1">
        <f t="array" ref="I2834">Calcular_Prima_Anual_Empleado(B2834, D2834, G2834, F2834)</f>
        <v>135263.75259693066</v>
      </c>
    </row>
    <row r="2835" spans="1:9" ht="13.95" customHeight="1" x14ac:dyDescent="0.3">
      <c r="A2835" s="9">
        <v>2834</v>
      </c>
      <c r="B2835" s="11" t="s">
        <v>1</v>
      </c>
      <c r="C2835" s="15">
        <v>31997</v>
      </c>
      <c r="D2835" s="24">
        <f t="shared" si="44"/>
        <v>37</v>
      </c>
      <c r="E2835" s="19">
        <v>42513</v>
      </c>
      <c r="F2835" s="10">
        <v>509750</v>
      </c>
      <c r="G2835">
        <v>8</v>
      </c>
      <c r="I2835" cm="1">
        <f t="array" ref="I2835">Calcular_Prima_Anual_Empleado(B2835, D2835, G2835, F2835)</f>
        <v>15906.725629151188</v>
      </c>
    </row>
    <row r="2836" spans="1:9" ht="13.95" customHeight="1" x14ac:dyDescent="0.3">
      <c r="A2836" s="9">
        <v>2835</v>
      </c>
      <c r="B2836" s="11" t="s">
        <v>2</v>
      </c>
      <c r="C2836" s="15">
        <v>32014</v>
      </c>
      <c r="D2836" s="24">
        <f t="shared" si="44"/>
        <v>37</v>
      </c>
      <c r="E2836" s="19">
        <v>39426</v>
      </c>
      <c r="F2836" s="10">
        <v>707270.1</v>
      </c>
      <c r="G2836">
        <v>17</v>
      </c>
      <c r="I2836" cm="1">
        <f t="array" ref="I2836">Calcular_Prima_Anual_Empleado(B2836, D2836, G2836, F2836)</f>
        <v>205474.23399452411</v>
      </c>
    </row>
    <row r="2837" spans="1:9" ht="13.95" customHeight="1" x14ac:dyDescent="0.3">
      <c r="A2837" s="9">
        <v>2836</v>
      </c>
      <c r="B2837" s="11" t="s">
        <v>2</v>
      </c>
      <c r="C2837" s="15">
        <v>31983</v>
      </c>
      <c r="D2837" s="24">
        <f t="shared" si="44"/>
        <v>37</v>
      </c>
      <c r="E2837" s="19">
        <v>39793</v>
      </c>
      <c r="F2837" s="10">
        <v>590611</v>
      </c>
      <c r="G2837">
        <v>16</v>
      </c>
      <c r="I2837" cm="1">
        <f t="array" ref="I2837">Calcular_Prima_Anual_Empleado(B2837, D2837, G2837, F2837)</f>
        <v>172236.66235449197</v>
      </c>
    </row>
    <row r="2838" spans="1:9" ht="13.95" customHeight="1" x14ac:dyDescent="0.3">
      <c r="A2838" s="9">
        <v>2837</v>
      </c>
      <c r="B2838" s="11" t="s">
        <v>2</v>
      </c>
      <c r="C2838" s="15">
        <v>31993</v>
      </c>
      <c r="D2838" s="24">
        <f t="shared" si="44"/>
        <v>37</v>
      </c>
      <c r="E2838" s="19">
        <v>43822</v>
      </c>
      <c r="F2838" s="10">
        <v>504509.44</v>
      </c>
      <c r="G2838">
        <v>5</v>
      </c>
      <c r="I2838" cm="1">
        <f t="array" ref="I2838">Calcular_Prima_Anual_Empleado(B2838, D2838, G2838, F2838)</f>
        <v>17554.370388014377</v>
      </c>
    </row>
    <row r="2839" spans="1:9" ht="13.95" customHeight="1" x14ac:dyDescent="0.3">
      <c r="A2839" s="9">
        <v>2838</v>
      </c>
      <c r="B2839" s="11" t="s">
        <v>1</v>
      </c>
      <c r="C2839" s="15">
        <v>31992</v>
      </c>
      <c r="D2839" s="24">
        <f t="shared" si="44"/>
        <v>37</v>
      </c>
      <c r="E2839" s="19">
        <v>41132</v>
      </c>
      <c r="F2839" s="10">
        <v>572624</v>
      </c>
      <c r="G2839">
        <v>12</v>
      </c>
      <c r="I2839" cm="1">
        <f t="array" ref="I2839">Calcular_Prima_Anual_Empleado(B2839, D2839, G2839, F2839)</f>
        <v>135582.41651115794</v>
      </c>
    </row>
    <row r="2840" spans="1:9" ht="13.95" customHeight="1" x14ac:dyDescent="0.3">
      <c r="A2840" s="9">
        <v>2839</v>
      </c>
      <c r="B2840" s="11" t="s">
        <v>1</v>
      </c>
      <c r="C2840" s="15">
        <v>32015</v>
      </c>
      <c r="D2840" s="24">
        <f t="shared" si="44"/>
        <v>37</v>
      </c>
      <c r="E2840" s="19">
        <v>40476</v>
      </c>
      <c r="F2840" s="10">
        <v>557578</v>
      </c>
      <c r="G2840">
        <v>14</v>
      </c>
      <c r="I2840" cm="1">
        <f t="array" ref="I2840">Calcular_Prima_Anual_Empleado(B2840, D2840, G2840, F2840)</f>
        <v>132113.67683487191</v>
      </c>
    </row>
    <row r="2841" spans="1:9" ht="13.95" customHeight="1" x14ac:dyDescent="0.3">
      <c r="A2841" s="9">
        <v>2840</v>
      </c>
      <c r="B2841" s="11" t="s">
        <v>2</v>
      </c>
      <c r="C2841" s="15">
        <v>31989</v>
      </c>
      <c r="D2841" s="24">
        <f t="shared" si="44"/>
        <v>37</v>
      </c>
      <c r="E2841" s="19">
        <v>40980</v>
      </c>
      <c r="F2841" s="10">
        <v>1458496.65</v>
      </c>
      <c r="G2841">
        <v>12</v>
      </c>
      <c r="I2841" cm="1">
        <f t="array" ref="I2841">Calcular_Prima_Anual_Empleado(B2841, D2841, G2841, F2841)</f>
        <v>419507.65507799893</v>
      </c>
    </row>
    <row r="2842" spans="1:9" ht="13.95" customHeight="1" x14ac:dyDescent="0.3">
      <c r="A2842" s="9">
        <v>2841</v>
      </c>
      <c r="B2842" s="11" t="s">
        <v>2</v>
      </c>
      <c r="C2842" s="15">
        <v>31999</v>
      </c>
      <c r="D2842" s="24">
        <f t="shared" si="44"/>
        <v>37</v>
      </c>
      <c r="E2842" s="19">
        <v>44038</v>
      </c>
      <c r="F2842" s="10">
        <v>1055158.5</v>
      </c>
      <c r="G2842">
        <v>4</v>
      </c>
      <c r="I2842" cm="1">
        <f t="array" ref="I2842">Calcular_Prima_Anual_Empleado(B2842, D2842, G2842, F2842)</f>
        <v>32387.060936951857</v>
      </c>
    </row>
    <row r="2843" spans="1:9" ht="13.95" customHeight="1" x14ac:dyDescent="0.3">
      <c r="A2843" s="9">
        <v>2842</v>
      </c>
      <c r="B2843" s="11" t="s">
        <v>1</v>
      </c>
      <c r="C2843" s="15">
        <v>32010</v>
      </c>
      <c r="D2843" s="24">
        <f t="shared" si="44"/>
        <v>37</v>
      </c>
      <c r="E2843" s="19">
        <v>43353</v>
      </c>
      <c r="F2843" s="10">
        <v>351518.4</v>
      </c>
      <c r="G2843">
        <v>6</v>
      </c>
      <c r="I2843" cm="1">
        <f t="array" ref="I2843">Calcular_Prima_Anual_Empleado(B2843, D2843, G2843, F2843)</f>
        <v>12076.769131315805</v>
      </c>
    </row>
    <row r="2844" spans="1:9" ht="13.95" customHeight="1" x14ac:dyDescent="0.3">
      <c r="A2844" s="9">
        <v>2843</v>
      </c>
      <c r="B2844" s="11" t="s">
        <v>1</v>
      </c>
      <c r="C2844" s="15">
        <v>31607</v>
      </c>
      <c r="D2844" s="24">
        <f t="shared" si="44"/>
        <v>38</v>
      </c>
      <c r="E2844" s="19">
        <v>39467</v>
      </c>
      <c r="F2844" s="10">
        <v>546002</v>
      </c>
      <c r="G2844">
        <v>16</v>
      </c>
      <c r="I2844" cm="1">
        <f t="array" ref="I2844">Calcular_Prima_Anual_Empleado(B2844, D2844, G2844, F2844)</f>
        <v>136403.23425047216</v>
      </c>
    </row>
    <row r="2845" spans="1:9" ht="13.95" customHeight="1" x14ac:dyDescent="0.3">
      <c r="A2845" s="9">
        <v>2844</v>
      </c>
      <c r="B2845" s="11" t="s">
        <v>2</v>
      </c>
      <c r="C2845" s="15">
        <v>29395</v>
      </c>
      <c r="D2845" s="24">
        <f t="shared" si="44"/>
        <v>44</v>
      </c>
      <c r="E2845" s="19">
        <v>37508</v>
      </c>
      <c r="F2845" s="10">
        <v>737226.5</v>
      </c>
      <c r="G2845">
        <v>22</v>
      </c>
      <c r="I2845" cm="1">
        <f t="array" ref="I2845">Calcular_Prima_Anual_Empleado(B2845, D2845, G2845, F2845)</f>
        <v>470667.3037772</v>
      </c>
    </row>
    <row r="2846" spans="1:9" ht="13.95" customHeight="1" x14ac:dyDescent="0.3">
      <c r="A2846" s="9">
        <v>2845</v>
      </c>
      <c r="B2846" s="11" t="s">
        <v>1</v>
      </c>
      <c r="C2846" s="15">
        <v>32007</v>
      </c>
      <c r="D2846" s="24">
        <f t="shared" si="44"/>
        <v>37</v>
      </c>
      <c r="E2846" s="19">
        <v>40043</v>
      </c>
      <c r="F2846" s="10">
        <v>572282.35</v>
      </c>
      <c r="G2846">
        <v>15</v>
      </c>
      <c r="I2846" cm="1">
        <f t="array" ref="I2846">Calcular_Prima_Anual_Empleado(B2846, D2846, G2846, F2846)</f>
        <v>135503.65172912931</v>
      </c>
    </row>
    <row r="2847" spans="1:9" ht="13.95" customHeight="1" x14ac:dyDescent="0.3">
      <c r="A2847" s="9">
        <v>2846</v>
      </c>
      <c r="B2847" s="11" t="s">
        <v>1</v>
      </c>
      <c r="C2847" s="15">
        <v>31988</v>
      </c>
      <c r="D2847" s="24">
        <f t="shared" si="44"/>
        <v>37</v>
      </c>
      <c r="E2847" s="19">
        <v>40707</v>
      </c>
      <c r="F2847" s="10">
        <v>539751</v>
      </c>
      <c r="G2847">
        <v>13</v>
      </c>
      <c r="I2847" cm="1">
        <f t="array" ref="I2847">Calcular_Prima_Anual_Empleado(B2847, D2847, G2847, F2847)</f>
        <v>128003.79897968436</v>
      </c>
    </row>
    <row r="2848" spans="1:9" ht="13.95" customHeight="1" x14ac:dyDescent="0.3">
      <c r="A2848" s="9">
        <v>2847</v>
      </c>
      <c r="B2848" s="11" t="s">
        <v>1</v>
      </c>
      <c r="C2848" s="15">
        <v>31993</v>
      </c>
      <c r="D2848" s="24">
        <f t="shared" si="44"/>
        <v>37</v>
      </c>
      <c r="E2848" s="19">
        <v>41847</v>
      </c>
      <c r="F2848" s="10">
        <v>567180.4</v>
      </c>
      <c r="G2848">
        <v>10</v>
      </c>
      <c r="I2848" cm="1">
        <f t="array" ref="I2848">Calcular_Prima_Anual_Empleado(B2848, D2848, G2848, F2848)</f>
        <v>17296.814168060515</v>
      </c>
    </row>
    <row r="2849" spans="1:9" ht="13.95" customHeight="1" x14ac:dyDescent="0.3">
      <c r="A2849" s="9">
        <v>2848</v>
      </c>
      <c r="B2849" s="11" t="s">
        <v>2</v>
      </c>
      <c r="C2849" s="15">
        <v>31994</v>
      </c>
      <c r="D2849" s="24">
        <f t="shared" si="44"/>
        <v>37</v>
      </c>
      <c r="E2849" s="19">
        <v>39333</v>
      </c>
      <c r="F2849" s="10">
        <v>1044441.54</v>
      </c>
      <c r="G2849">
        <v>17</v>
      </c>
      <c r="I2849" cm="1">
        <f t="array" ref="I2849">Calcular_Prima_Anual_Empleado(B2849, D2849, G2849, F2849)</f>
        <v>301538.40637347114</v>
      </c>
    </row>
    <row r="2850" spans="1:9" ht="13.95" customHeight="1" x14ac:dyDescent="0.3">
      <c r="A2850" s="9">
        <v>2849</v>
      </c>
      <c r="B2850" s="11" t="s">
        <v>1</v>
      </c>
      <c r="C2850" s="15">
        <v>31995</v>
      </c>
      <c r="D2850" s="24">
        <f t="shared" si="44"/>
        <v>37</v>
      </c>
      <c r="E2850" s="19">
        <v>41352</v>
      </c>
      <c r="F2850" s="10">
        <v>569537.52</v>
      </c>
      <c r="G2850">
        <v>11</v>
      </c>
      <c r="I2850" cm="1">
        <f t="array" ref="I2850">Calcular_Prima_Anual_Empleado(B2850, D2850, G2850, F2850)</f>
        <v>134870.85226577288</v>
      </c>
    </row>
    <row r="2851" spans="1:9" ht="13.95" customHeight="1" x14ac:dyDescent="0.3">
      <c r="A2851" s="9">
        <v>2850</v>
      </c>
      <c r="B2851" s="11" t="s">
        <v>2</v>
      </c>
      <c r="C2851" s="15">
        <v>32003</v>
      </c>
      <c r="D2851" s="24">
        <f t="shared" si="44"/>
        <v>37</v>
      </c>
      <c r="E2851" s="19">
        <v>39870</v>
      </c>
      <c r="F2851" s="10">
        <v>1610651.2</v>
      </c>
      <c r="G2851">
        <v>15</v>
      </c>
      <c r="I2851" cm="1">
        <f t="array" ref="I2851">Calcular_Prima_Anual_Empleado(B2851, D2851, G2851, F2851)</f>
        <v>462858.30458568298</v>
      </c>
    </row>
    <row r="2852" spans="1:9" ht="13.95" customHeight="1" x14ac:dyDescent="0.3">
      <c r="A2852" s="9">
        <v>2851</v>
      </c>
      <c r="B2852" s="11" t="s">
        <v>2</v>
      </c>
      <c r="C2852" s="15">
        <v>32017</v>
      </c>
      <c r="D2852" s="24">
        <f t="shared" si="44"/>
        <v>37</v>
      </c>
      <c r="E2852" s="19">
        <v>39554</v>
      </c>
      <c r="F2852" s="10">
        <v>1392655.95</v>
      </c>
      <c r="G2852">
        <v>16</v>
      </c>
      <c r="I2852" cm="1">
        <f t="array" ref="I2852">Calcular_Prima_Anual_Empleado(B2852, D2852, G2852, F2852)</f>
        <v>400748.85286642826</v>
      </c>
    </row>
    <row r="2853" spans="1:9" ht="13.95" customHeight="1" x14ac:dyDescent="0.3">
      <c r="A2853" s="9">
        <v>2852</v>
      </c>
      <c r="B2853" s="11" t="s">
        <v>2</v>
      </c>
      <c r="C2853" s="15">
        <v>31998</v>
      </c>
      <c r="D2853" s="24">
        <f t="shared" si="44"/>
        <v>37</v>
      </c>
      <c r="E2853" s="19">
        <v>43369</v>
      </c>
      <c r="F2853" s="10">
        <v>446892</v>
      </c>
      <c r="G2853">
        <v>6</v>
      </c>
      <c r="I2853" cm="1">
        <f t="array" ref="I2853">Calcular_Prima_Anual_Empleado(B2853, D2853, G2853, F2853)</f>
        <v>16002.344388474903</v>
      </c>
    </row>
    <row r="2854" spans="1:9" ht="13.95" customHeight="1" x14ac:dyDescent="0.3">
      <c r="A2854" s="9">
        <v>2853</v>
      </c>
      <c r="B2854" s="11" t="s">
        <v>1</v>
      </c>
      <c r="C2854" s="15">
        <v>31986</v>
      </c>
      <c r="D2854" s="24">
        <f t="shared" si="44"/>
        <v>37</v>
      </c>
      <c r="E2854" s="19">
        <v>39704</v>
      </c>
      <c r="F2854" s="10">
        <v>557112.19999999995</v>
      </c>
      <c r="G2854">
        <v>16</v>
      </c>
      <c r="I2854" cm="1">
        <f t="array" ref="I2854">Calcular_Prima_Anual_Empleado(B2854, D2854, G2854, F2854)</f>
        <v>132006.29022439639</v>
      </c>
    </row>
    <row r="2855" spans="1:9" ht="13.95" customHeight="1" x14ac:dyDescent="0.3">
      <c r="A2855" s="9">
        <v>2854</v>
      </c>
      <c r="B2855" s="11" t="s">
        <v>1</v>
      </c>
      <c r="C2855" s="15">
        <v>32004</v>
      </c>
      <c r="D2855" s="24">
        <f t="shared" si="44"/>
        <v>37</v>
      </c>
      <c r="E2855" s="19">
        <v>39440</v>
      </c>
      <c r="F2855" s="10">
        <v>588552</v>
      </c>
      <c r="G2855">
        <v>17</v>
      </c>
      <c r="I2855" cm="1">
        <f t="array" ref="I2855">Calcular_Prima_Anual_Empleado(B2855, D2855, G2855, F2855)</f>
        <v>139254.49450955511</v>
      </c>
    </row>
    <row r="2856" spans="1:9" ht="13.95" customHeight="1" x14ac:dyDescent="0.3">
      <c r="A2856" s="9">
        <v>2855</v>
      </c>
      <c r="B2856" s="11" t="s">
        <v>1</v>
      </c>
      <c r="C2856" s="15">
        <v>32007</v>
      </c>
      <c r="D2856" s="24">
        <f t="shared" si="44"/>
        <v>37</v>
      </c>
      <c r="E2856" s="19">
        <v>39606</v>
      </c>
      <c r="F2856" s="10">
        <v>588911.62</v>
      </c>
      <c r="G2856">
        <v>16</v>
      </c>
      <c r="I2856" cm="1">
        <f t="array" ref="I2856">Calcular_Prima_Anual_Empleado(B2856, D2856, G2856, F2856)</f>
        <v>139337.40213699004</v>
      </c>
    </row>
    <row r="2857" spans="1:9" ht="13.95" customHeight="1" x14ac:dyDescent="0.3">
      <c r="A2857" s="9">
        <v>2856</v>
      </c>
      <c r="B2857" s="11" t="s">
        <v>2</v>
      </c>
      <c r="C2857" s="15">
        <v>32029</v>
      </c>
      <c r="D2857" s="24">
        <f t="shared" si="44"/>
        <v>37</v>
      </c>
      <c r="E2857" s="19">
        <v>44034</v>
      </c>
      <c r="F2857" s="10">
        <v>429650</v>
      </c>
      <c r="G2857">
        <v>4</v>
      </c>
      <c r="I2857" cm="1">
        <f t="array" ref="I2857">Calcular_Prima_Anual_Empleado(B2857, D2857, G2857, F2857)</f>
        <v>15537.901117755837</v>
      </c>
    </row>
    <row r="2858" spans="1:9" ht="13.95" customHeight="1" x14ac:dyDescent="0.3">
      <c r="A2858" s="9">
        <v>2857</v>
      </c>
      <c r="B2858" s="11" t="s">
        <v>2</v>
      </c>
      <c r="C2858" s="15">
        <v>32018</v>
      </c>
      <c r="D2858" s="24">
        <f t="shared" si="44"/>
        <v>37</v>
      </c>
      <c r="E2858" s="19">
        <v>41599</v>
      </c>
      <c r="F2858" s="10">
        <v>725888.39</v>
      </c>
      <c r="G2858">
        <v>11</v>
      </c>
      <c r="I2858" cm="1">
        <f t="array" ref="I2858">Calcular_Prima_Anual_Empleado(B2858, D2858, G2858, F2858)</f>
        <v>210778.80729990618</v>
      </c>
    </row>
    <row r="2859" spans="1:9" ht="13.95" customHeight="1" x14ac:dyDescent="0.3">
      <c r="A2859" s="9">
        <v>2858</v>
      </c>
      <c r="B2859" s="11" t="s">
        <v>2</v>
      </c>
      <c r="C2859" s="15">
        <v>32051</v>
      </c>
      <c r="D2859" s="24">
        <f t="shared" si="44"/>
        <v>37</v>
      </c>
      <c r="E2859" s="19">
        <v>40183</v>
      </c>
      <c r="F2859" s="10">
        <v>790913.12</v>
      </c>
      <c r="G2859">
        <v>14</v>
      </c>
      <c r="I2859" cm="1">
        <f t="array" ref="I2859">Calcular_Prima_Anual_Empleado(B2859, D2859, G2859, F2859)</f>
        <v>229305.12990781892</v>
      </c>
    </row>
    <row r="2860" spans="1:9" ht="13.95" customHeight="1" x14ac:dyDescent="0.3">
      <c r="A2860" s="9">
        <v>2859</v>
      </c>
      <c r="B2860" s="11" t="s">
        <v>1</v>
      </c>
      <c r="C2860" s="15">
        <v>32016</v>
      </c>
      <c r="D2860" s="24">
        <f t="shared" si="44"/>
        <v>37</v>
      </c>
      <c r="E2860" s="19">
        <v>39449</v>
      </c>
      <c r="F2860" s="10">
        <v>749124.45</v>
      </c>
      <c r="G2860">
        <v>16</v>
      </c>
      <c r="I2860" cm="1">
        <f t="array" ref="I2860">Calcular_Prima_Anual_Empleado(B2860, D2860, G2860, F2860)</f>
        <v>176273.2389089608</v>
      </c>
    </row>
    <row r="2861" spans="1:9" ht="13.95" customHeight="1" x14ac:dyDescent="0.3">
      <c r="A2861" s="9">
        <v>2860</v>
      </c>
      <c r="B2861" s="11" t="s">
        <v>1</v>
      </c>
      <c r="C2861" s="15">
        <v>32035</v>
      </c>
      <c r="D2861" s="24">
        <f t="shared" si="44"/>
        <v>37</v>
      </c>
      <c r="E2861" s="19">
        <v>44026</v>
      </c>
      <c r="F2861" s="10">
        <v>429650</v>
      </c>
      <c r="G2861">
        <v>4</v>
      </c>
      <c r="I2861" cm="1">
        <f t="array" ref="I2861">Calcular_Prima_Anual_Empleado(B2861, D2861, G2861, F2861)</f>
        <v>13967.925064177982</v>
      </c>
    </row>
    <row r="2862" spans="1:9" ht="13.95" customHeight="1" x14ac:dyDescent="0.3">
      <c r="A2862" s="9">
        <v>2861</v>
      </c>
      <c r="B2862" s="11" t="s">
        <v>2</v>
      </c>
      <c r="C2862" s="15">
        <v>32043</v>
      </c>
      <c r="D2862" s="24">
        <f t="shared" si="44"/>
        <v>37</v>
      </c>
      <c r="E2862" s="19">
        <v>39855</v>
      </c>
      <c r="F2862" s="10">
        <v>2750404.2</v>
      </c>
      <c r="G2862">
        <v>15</v>
      </c>
      <c r="I2862" cm="1">
        <f t="array" ref="I2862">Calcular_Prima_Anual_Empleado(B2862, D2862, G2862, F2862)</f>
        <v>787587.55407793529</v>
      </c>
    </row>
    <row r="2863" spans="1:9" ht="13.95" customHeight="1" x14ac:dyDescent="0.3">
      <c r="A2863" s="9">
        <v>2862</v>
      </c>
      <c r="B2863" s="11" t="s">
        <v>1</v>
      </c>
      <c r="C2863" s="15">
        <v>32030</v>
      </c>
      <c r="D2863" s="24">
        <f t="shared" si="44"/>
        <v>37</v>
      </c>
      <c r="E2863" s="19">
        <v>40063</v>
      </c>
      <c r="F2863" s="10">
        <v>544899.5</v>
      </c>
      <c r="G2863">
        <v>15</v>
      </c>
      <c r="I2863" cm="1">
        <f t="array" ref="I2863">Calcular_Prima_Anual_Empleado(B2863, D2863, G2863, F2863)</f>
        <v>129190.74609010296</v>
      </c>
    </row>
    <row r="2864" spans="1:9" ht="13.95" customHeight="1" x14ac:dyDescent="0.3">
      <c r="A2864" s="9">
        <v>2863</v>
      </c>
      <c r="B2864" s="11" t="s">
        <v>2</v>
      </c>
      <c r="C2864" s="15">
        <v>32030</v>
      </c>
      <c r="D2864" s="24">
        <f t="shared" si="44"/>
        <v>37</v>
      </c>
      <c r="E2864" s="19">
        <v>44093</v>
      </c>
      <c r="F2864" s="10">
        <v>122757.15</v>
      </c>
      <c r="G2864">
        <v>4</v>
      </c>
      <c r="I2864" cm="1">
        <f t="array" ref="I2864">Calcular_Prima_Anual_Empleado(B2864, D2864, G2864, F2864)</f>
        <v>7271.2082158711237</v>
      </c>
    </row>
    <row r="2865" spans="1:9" ht="13.95" customHeight="1" x14ac:dyDescent="0.3">
      <c r="A2865" s="9">
        <v>2864</v>
      </c>
      <c r="B2865" s="11" t="s">
        <v>1</v>
      </c>
      <c r="C2865" s="15">
        <v>31968</v>
      </c>
      <c r="D2865" s="24">
        <f t="shared" si="44"/>
        <v>37</v>
      </c>
      <c r="E2865" s="19">
        <v>40846</v>
      </c>
      <c r="F2865" s="10">
        <v>704649.5</v>
      </c>
      <c r="G2865">
        <v>13</v>
      </c>
      <c r="I2865" cm="1">
        <f t="array" ref="I2865">Calcular_Prima_Anual_Empleado(B2865, D2865, G2865, F2865)</f>
        <v>166019.88096227474</v>
      </c>
    </row>
    <row r="2866" spans="1:9" ht="13.95" customHeight="1" x14ac:dyDescent="0.3">
      <c r="A2866" s="9">
        <v>2865</v>
      </c>
      <c r="B2866" s="11" t="s">
        <v>1</v>
      </c>
      <c r="C2866" s="15">
        <v>32039</v>
      </c>
      <c r="D2866" s="24">
        <f t="shared" si="44"/>
        <v>37</v>
      </c>
      <c r="E2866" s="19">
        <v>38901</v>
      </c>
      <c r="F2866" s="10">
        <v>778774.5</v>
      </c>
      <c r="G2866">
        <v>18</v>
      </c>
      <c r="I2866" cm="1">
        <f t="array" ref="I2866">Calcular_Prima_Anual_Empleado(B2866, D2866, G2866, F2866)</f>
        <v>183108.83008527773</v>
      </c>
    </row>
    <row r="2867" spans="1:9" ht="13.95" customHeight="1" x14ac:dyDescent="0.3">
      <c r="A2867" s="9">
        <v>2866</v>
      </c>
      <c r="B2867" s="11" t="s">
        <v>2</v>
      </c>
      <c r="C2867" s="15">
        <v>32042</v>
      </c>
      <c r="D2867" s="24">
        <f t="shared" si="44"/>
        <v>37</v>
      </c>
      <c r="E2867" s="19">
        <v>39948</v>
      </c>
      <c r="F2867" s="10">
        <v>684931.6</v>
      </c>
      <c r="G2867">
        <v>15</v>
      </c>
      <c r="I2867" cm="1">
        <f t="array" ref="I2867">Calcular_Prima_Anual_Empleado(B2867, D2867, G2867, F2867)</f>
        <v>199109.72840446848</v>
      </c>
    </row>
    <row r="2868" spans="1:9" ht="13.95" customHeight="1" x14ac:dyDescent="0.3">
      <c r="A2868" s="9">
        <v>2867</v>
      </c>
      <c r="B2868" s="11" t="s">
        <v>2</v>
      </c>
      <c r="C2868" s="15">
        <v>32064</v>
      </c>
      <c r="D2868" s="24">
        <f t="shared" si="44"/>
        <v>37</v>
      </c>
      <c r="E2868" s="19">
        <v>44002</v>
      </c>
      <c r="F2868" s="10">
        <v>1333179.8500000001</v>
      </c>
      <c r="G2868">
        <v>4</v>
      </c>
      <c r="I2868" cm="1">
        <f t="array" ref="I2868">Calcular_Prima_Anual_Empleado(B2868, D2868, G2868, F2868)</f>
        <v>39876.049750530939</v>
      </c>
    </row>
    <row r="2869" spans="1:9" ht="13.95" customHeight="1" x14ac:dyDescent="0.3">
      <c r="A2869" s="9">
        <v>2868</v>
      </c>
      <c r="B2869" s="11" t="s">
        <v>2</v>
      </c>
      <c r="C2869" s="15">
        <v>32059</v>
      </c>
      <c r="D2869" s="24">
        <f t="shared" si="44"/>
        <v>37</v>
      </c>
      <c r="E2869" s="19">
        <v>43457</v>
      </c>
      <c r="F2869" s="10">
        <v>395099.7</v>
      </c>
      <c r="G2869">
        <v>6</v>
      </c>
      <c r="I2869" cm="1">
        <f t="array" ref="I2869">Calcular_Prima_Anual_Empleado(B2869, D2869, G2869, F2869)</f>
        <v>14607.228670457089</v>
      </c>
    </row>
    <row r="2870" spans="1:9" ht="13.95" customHeight="1" x14ac:dyDescent="0.3">
      <c r="A2870" s="9">
        <v>2869</v>
      </c>
      <c r="B2870" s="11" t="s">
        <v>2</v>
      </c>
      <c r="C2870" s="15">
        <v>32052</v>
      </c>
      <c r="D2870" s="24">
        <f t="shared" si="44"/>
        <v>37</v>
      </c>
      <c r="E2870" s="19">
        <v>40585</v>
      </c>
      <c r="F2870" s="10">
        <v>261072.15</v>
      </c>
      <c r="G2870">
        <v>13</v>
      </c>
      <c r="I2870" cm="1">
        <f t="array" ref="I2870">Calcular_Prima_Anual_Empleado(B2870, D2870, G2870, F2870)</f>
        <v>78347.106074280469</v>
      </c>
    </row>
    <row r="2871" spans="1:9" ht="13.95" customHeight="1" x14ac:dyDescent="0.3">
      <c r="A2871" s="9">
        <v>2870</v>
      </c>
      <c r="B2871" s="11" t="s">
        <v>1</v>
      </c>
      <c r="C2871" s="15">
        <v>32060</v>
      </c>
      <c r="D2871" s="24">
        <f t="shared" si="44"/>
        <v>37</v>
      </c>
      <c r="E2871" s="19">
        <v>44132</v>
      </c>
      <c r="F2871" s="10">
        <v>227426.5</v>
      </c>
      <c r="G2871">
        <v>4</v>
      </c>
      <c r="I2871" cm="1">
        <f t="array" ref="I2871">Calcular_Prima_Anual_Empleado(B2871, D2871, G2871, F2871)</f>
        <v>9073.1555754032161</v>
      </c>
    </row>
    <row r="2872" spans="1:9" ht="13.95" customHeight="1" x14ac:dyDescent="0.3">
      <c r="A2872" s="9">
        <v>2871</v>
      </c>
      <c r="B2872" s="11" t="s">
        <v>1</v>
      </c>
      <c r="C2872" s="15">
        <v>32063</v>
      </c>
      <c r="D2872" s="24">
        <f t="shared" si="44"/>
        <v>37</v>
      </c>
      <c r="E2872" s="19">
        <v>41268</v>
      </c>
      <c r="F2872" s="10">
        <v>559450</v>
      </c>
      <c r="G2872">
        <v>12</v>
      </c>
      <c r="I2872" cm="1">
        <f t="array" ref="I2872">Calcular_Prima_Anual_Empleado(B2872, D2872, G2872, F2872)</f>
        <v>132545.25204914864</v>
      </c>
    </row>
    <row r="2873" spans="1:9" ht="13.95" customHeight="1" x14ac:dyDescent="0.3">
      <c r="A2873" s="9">
        <v>2872</v>
      </c>
      <c r="B2873" s="11" t="s">
        <v>2</v>
      </c>
      <c r="C2873" s="15">
        <v>32064</v>
      </c>
      <c r="D2873" s="24">
        <f t="shared" si="44"/>
        <v>37</v>
      </c>
      <c r="E2873" s="19">
        <v>40012</v>
      </c>
      <c r="F2873" s="10">
        <v>1476171.1</v>
      </c>
      <c r="G2873">
        <v>15</v>
      </c>
      <c r="I2873" cm="1">
        <f t="array" ref="I2873">Calcular_Prima_Anual_Empleado(B2873, D2873, G2873, F2873)</f>
        <v>424543.31708870525</v>
      </c>
    </row>
    <row r="2874" spans="1:9" ht="13.95" customHeight="1" x14ac:dyDescent="0.3">
      <c r="A2874" s="9">
        <v>2873</v>
      </c>
      <c r="B2874" s="11" t="s">
        <v>2</v>
      </c>
      <c r="C2874" s="15">
        <v>32064</v>
      </c>
      <c r="D2874" s="24">
        <f t="shared" si="44"/>
        <v>37</v>
      </c>
      <c r="E2874" s="19">
        <v>40483</v>
      </c>
      <c r="F2874" s="10">
        <v>601129.69999999995</v>
      </c>
      <c r="G2874">
        <v>14</v>
      </c>
      <c r="I2874" cm="1">
        <f t="array" ref="I2874">Calcular_Prima_Anual_Empleado(B2874, D2874, G2874, F2874)</f>
        <v>175233.56568059343</v>
      </c>
    </row>
    <row r="2875" spans="1:9" ht="13.95" customHeight="1" x14ac:dyDescent="0.3">
      <c r="A2875" s="9">
        <v>2874</v>
      </c>
      <c r="B2875" s="11" t="s">
        <v>1</v>
      </c>
      <c r="C2875" s="15">
        <v>32070</v>
      </c>
      <c r="D2875" s="24">
        <f t="shared" si="44"/>
        <v>37</v>
      </c>
      <c r="E2875" s="19">
        <v>43458</v>
      </c>
      <c r="F2875" s="10">
        <v>1311954</v>
      </c>
      <c r="G2875">
        <v>6</v>
      </c>
      <c r="I2875" cm="1">
        <f t="array" ref="I2875">Calcular_Prima_Anual_Empleado(B2875, D2875, G2875, F2875)</f>
        <v>35323.87379923564</v>
      </c>
    </row>
    <row r="2876" spans="1:9" ht="13.95" customHeight="1" x14ac:dyDescent="0.3">
      <c r="A2876" s="9">
        <v>2875</v>
      </c>
      <c r="B2876" s="11" t="s">
        <v>2</v>
      </c>
      <c r="C2876" s="15">
        <v>32048</v>
      </c>
      <c r="D2876" s="24">
        <f t="shared" si="44"/>
        <v>37</v>
      </c>
      <c r="E2876" s="19">
        <v>42084</v>
      </c>
      <c r="F2876" s="10">
        <v>1267535.5</v>
      </c>
      <c r="G2876">
        <v>9</v>
      </c>
      <c r="I2876" cm="1">
        <f t="array" ref="I2876">Calcular_Prima_Anual_Empleado(B2876, D2876, G2876, F2876)</f>
        <v>38107.804963486109</v>
      </c>
    </row>
    <row r="2877" spans="1:9" ht="13.95" customHeight="1" x14ac:dyDescent="0.3">
      <c r="A2877" s="9">
        <v>2876</v>
      </c>
      <c r="B2877" s="11" t="s">
        <v>1</v>
      </c>
      <c r="C2877" s="15">
        <v>32033</v>
      </c>
      <c r="D2877" s="24">
        <f t="shared" si="44"/>
        <v>37</v>
      </c>
      <c r="E2877" s="19">
        <v>40263</v>
      </c>
      <c r="F2877" s="10">
        <v>508162.6</v>
      </c>
      <c r="G2877">
        <v>14</v>
      </c>
      <c r="I2877" cm="1">
        <f t="array" ref="I2877">Calcular_Prima_Anual_Empleado(B2877, D2877, G2877, F2877)</f>
        <v>120721.33610646924</v>
      </c>
    </row>
    <row r="2878" spans="1:9" ht="13.95" customHeight="1" x14ac:dyDescent="0.3">
      <c r="A2878" s="9">
        <v>2877</v>
      </c>
      <c r="B2878" s="11" t="s">
        <v>2</v>
      </c>
      <c r="C2878" s="15">
        <v>32070</v>
      </c>
      <c r="D2878" s="24">
        <f t="shared" si="44"/>
        <v>37</v>
      </c>
      <c r="E2878" s="19">
        <v>40091</v>
      </c>
      <c r="F2878" s="10">
        <v>467977.65</v>
      </c>
      <c r="G2878">
        <v>15</v>
      </c>
      <c r="I2878" cm="1">
        <f t="array" ref="I2878">Calcular_Prima_Anual_Empleado(B2878, D2878, G2878, F2878)</f>
        <v>137296.95549851464</v>
      </c>
    </row>
    <row r="2879" spans="1:9" ht="13.95" customHeight="1" x14ac:dyDescent="0.3">
      <c r="A2879" s="9">
        <v>2878</v>
      </c>
      <c r="B2879" s="11" t="s">
        <v>2</v>
      </c>
      <c r="C2879" s="15">
        <v>32072</v>
      </c>
      <c r="D2879" s="24">
        <f t="shared" si="44"/>
        <v>37</v>
      </c>
      <c r="E2879" s="19">
        <v>40638</v>
      </c>
      <c r="F2879" s="10">
        <v>1385896.6</v>
      </c>
      <c r="G2879">
        <v>13</v>
      </c>
      <c r="I2879" cm="1">
        <f t="array" ref="I2879">Calcular_Prima_Anual_Empleado(B2879, D2879, G2879, F2879)</f>
        <v>398823.03327871457</v>
      </c>
    </row>
    <row r="2880" spans="1:9" ht="13.95" customHeight="1" x14ac:dyDescent="0.3">
      <c r="A2880" s="9">
        <v>2879</v>
      </c>
      <c r="B2880" s="11" t="s">
        <v>2</v>
      </c>
      <c r="C2880" s="15">
        <v>32071</v>
      </c>
      <c r="D2880" s="24">
        <f t="shared" si="44"/>
        <v>37</v>
      </c>
      <c r="E2880" s="19">
        <v>41654</v>
      </c>
      <c r="F2880" s="10">
        <v>714357.86</v>
      </c>
      <c r="G2880">
        <v>10</v>
      </c>
      <c r="I2880" cm="1">
        <f t="array" ref="I2880">Calcular_Prima_Anual_Empleado(B2880, D2880, G2880, F2880)</f>
        <v>23207.002712572354</v>
      </c>
    </row>
    <row r="2881" spans="1:9" ht="13.95" customHeight="1" x14ac:dyDescent="0.3">
      <c r="A2881" s="9">
        <v>2880</v>
      </c>
      <c r="B2881" s="11" t="s">
        <v>2</v>
      </c>
      <c r="C2881" s="15">
        <v>32072</v>
      </c>
      <c r="D2881" s="24">
        <f t="shared" si="44"/>
        <v>37</v>
      </c>
      <c r="E2881" s="19">
        <v>39222</v>
      </c>
      <c r="F2881" s="10">
        <v>1191812.5</v>
      </c>
      <c r="G2881">
        <v>17</v>
      </c>
      <c r="I2881" cm="1">
        <f t="array" ref="I2881">Calcular_Prima_Anual_Empleado(B2881, D2881, G2881, F2881)</f>
        <v>343526.1539273294</v>
      </c>
    </row>
    <row r="2882" spans="1:9" ht="13.95" customHeight="1" x14ac:dyDescent="0.3">
      <c r="A2882" s="9">
        <v>2881</v>
      </c>
      <c r="B2882" s="11" t="s">
        <v>2</v>
      </c>
      <c r="C2882" s="15">
        <v>32041</v>
      </c>
      <c r="D2882" s="24">
        <f t="shared" si="44"/>
        <v>37</v>
      </c>
      <c r="E2882" s="19">
        <v>42377</v>
      </c>
      <c r="F2882" s="10">
        <v>482534</v>
      </c>
      <c r="G2882">
        <v>8</v>
      </c>
      <c r="I2882" cm="1">
        <f t="array" ref="I2882">Calcular_Prima_Anual_Empleado(B2882, D2882, G2882, F2882)</f>
        <v>16962.423674808797</v>
      </c>
    </row>
    <row r="2883" spans="1:9" ht="13.95" customHeight="1" x14ac:dyDescent="0.3">
      <c r="A2883" s="9">
        <v>2882</v>
      </c>
      <c r="B2883" s="11" t="s">
        <v>1</v>
      </c>
      <c r="C2883" s="15">
        <v>32041</v>
      </c>
      <c r="D2883" s="24">
        <f t="shared" ref="D2883:D2946" si="45">2024-YEAR(C2883)</f>
        <v>37</v>
      </c>
      <c r="E2883" s="19">
        <v>39289</v>
      </c>
      <c r="F2883" s="10">
        <v>636221.05000000005</v>
      </c>
      <c r="G2883">
        <v>17</v>
      </c>
      <c r="I2883" cm="1">
        <f t="array" ref="I2883">Calcular_Prima_Anual_Empleado(B2883, D2883, G2883, F2883)</f>
        <v>150244.22766560083</v>
      </c>
    </row>
    <row r="2884" spans="1:9" ht="13.95" customHeight="1" x14ac:dyDescent="0.3">
      <c r="A2884" s="9">
        <v>2883</v>
      </c>
      <c r="B2884" s="11" t="s">
        <v>1</v>
      </c>
      <c r="C2884" s="15">
        <v>32039</v>
      </c>
      <c r="D2884" s="24">
        <f t="shared" si="45"/>
        <v>37</v>
      </c>
      <c r="E2884" s="19">
        <v>39433</v>
      </c>
      <c r="F2884" s="10">
        <v>1126926.6000000001</v>
      </c>
      <c r="G2884">
        <v>17</v>
      </c>
      <c r="I2884" cm="1">
        <f t="array" ref="I2884">Calcular_Prima_Anual_Empleado(B2884, D2884, G2884, F2884)</f>
        <v>263372.62130236585</v>
      </c>
    </row>
    <row r="2885" spans="1:9" ht="13.95" customHeight="1" x14ac:dyDescent="0.3">
      <c r="A2885" s="9">
        <v>2884</v>
      </c>
      <c r="B2885" s="11" t="s">
        <v>2</v>
      </c>
      <c r="C2885" s="15">
        <v>32033</v>
      </c>
      <c r="D2885" s="24">
        <f t="shared" si="45"/>
        <v>37</v>
      </c>
      <c r="E2885" s="19">
        <v>40968</v>
      </c>
      <c r="F2885" s="10">
        <v>1802533.75</v>
      </c>
      <c r="G2885">
        <v>12</v>
      </c>
      <c r="I2885" cm="1">
        <f t="array" ref="I2885">Calcular_Prima_Anual_Empleado(B2885, D2885, G2885, F2885)</f>
        <v>517527.93603404029</v>
      </c>
    </row>
    <row r="2886" spans="1:9" ht="13.95" customHeight="1" x14ac:dyDescent="0.3">
      <c r="A2886" s="9">
        <v>2885</v>
      </c>
      <c r="B2886" s="11" t="s">
        <v>2</v>
      </c>
      <c r="C2886" s="15">
        <v>32040</v>
      </c>
      <c r="D2886" s="24">
        <f t="shared" si="45"/>
        <v>37</v>
      </c>
      <c r="E2886" s="19">
        <v>39366</v>
      </c>
      <c r="F2886" s="10">
        <v>532695.35</v>
      </c>
      <c r="G2886">
        <v>17</v>
      </c>
      <c r="I2886" cm="1">
        <f t="array" ref="I2886">Calcular_Prima_Anual_Empleado(B2886, D2886, G2886, F2886)</f>
        <v>155735.80159048783</v>
      </c>
    </row>
    <row r="2887" spans="1:9" ht="13.95" customHeight="1" x14ac:dyDescent="0.3">
      <c r="A2887" s="9">
        <v>2886</v>
      </c>
      <c r="B2887" s="11" t="s">
        <v>2</v>
      </c>
      <c r="C2887" s="15">
        <v>32044</v>
      </c>
      <c r="D2887" s="24">
        <f t="shared" si="45"/>
        <v>37</v>
      </c>
      <c r="E2887" s="19">
        <v>42568</v>
      </c>
      <c r="F2887" s="10">
        <v>548280.04</v>
      </c>
      <c r="G2887">
        <v>8</v>
      </c>
      <c r="I2887" cm="1">
        <f t="array" ref="I2887">Calcular_Prima_Anual_Empleado(B2887, D2887, G2887, F2887)</f>
        <v>18733.407658942117</v>
      </c>
    </row>
    <row r="2888" spans="1:9" ht="13.95" customHeight="1" x14ac:dyDescent="0.3">
      <c r="A2888" s="9">
        <v>2887</v>
      </c>
      <c r="B2888" s="11" t="s">
        <v>2</v>
      </c>
      <c r="C2888" s="15">
        <v>32086</v>
      </c>
      <c r="D2888" s="24">
        <f t="shared" si="45"/>
        <v>37</v>
      </c>
      <c r="E2888" s="19">
        <v>43403</v>
      </c>
      <c r="F2888" s="10">
        <v>59788.55</v>
      </c>
      <c r="G2888">
        <v>6</v>
      </c>
      <c r="I2888" cm="1">
        <f t="array" ref="I2888">Calcular_Prima_Anual_Empleado(B2888, D2888, G2888, F2888)</f>
        <v>5575.0394108252667</v>
      </c>
    </row>
    <row r="2889" spans="1:9" ht="13.95" customHeight="1" x14ac:dyDescent="0.3">
      <c r="A2889" s="9">
        <v>2888</v>
      </c>
      <c r="B2889" s="11" t="s">
        <v>2</v>
      </c>
      <c r="C2889" s="15">
        <v>32089</v>
      </c>
      <c r="D2889" s="24">
        <f t="shared" si="45"/>
        <v>37</v>
      </c>
      <c r="E2889" s="19">
        <v>40686</v>
      </c>
      <c r="F2889" s="10">
        <v>818422.09</v>
      </c>
      <c r="G2889">
        <v>13</v>
      </c>
      <c r="I2889" cm="1">
        <f t="array" ref="I2889">Calcular_Prima_Anual_Empleado(B2889, D2889, G2889, F2889)</f>
        <v>237142.76418682921</v>
      </c>
    </row>
    <row r="2890" spans="1:9" ht="13.95" customHeight="1" x14ac:dyDescent="0.3">
      <c r="A2890" s="9">
        <v>2889</v>
      </c>
      <c r="B2890" s="11" t="s">
        <v>2</v>
      </c>
      <c r="C2890" s="15">
        <v>32081</v>
      </c>
      <c r="D2890" s="24">
        <f t="shared" si="45"/>
        <v>37</v>
      </c>
      <c r="E2890" s="19">
        <v>39472</v>
      </c>
      <c r="F2890" s="10">
        <v>659076.5</v>
      </c>
      <c r="G2890">
        <v>16</v>
      </c>
      <c r="I2890" cm="1">
        <f t="array" ref="I2890">Calcular_Prima_Anual_Empleado(B2890, D2890, G2890, F2890)</f>
        <v>191743.30145183302</v>
      </c>
    </row>
    <row r="2891" spans="1:9" ht="13.95" customHeight="1" x14ac:dyDescent="0.3">
      <c r="A2891" s="9">
        <v>2890</v>
      </c>
      <c r="B2891" s="11" t="s">
        <v>2</v>
      </c>
      <c r="C2891" s="15">
        <v>32026</v>
      </c>
      <c r="D2891" s="24">
        <f t="shared" si="45"/>
        <v>37</v>
      </c>
      <c r="E2891" s="19">
        <v>41996</v>
      </c>
      <c r="F2891" s="10">
        <v>1423185.4</v>
      </c>
      <c r="G2891">
        <v>10</v>
      </c>
      <c r="I2891" cm="1">
        <f t="array" ref="I2891">Calcular_Prima_Anual_Empleado(B2891, D2891, G2891, F2891)</f>
        <v>42300.505847553824</v>
      </c>
    </row>
    <row r="2892" spans="1:9" ht="13.95" customHeight="1" x14ac:dyDescent="0.3">
      <c r="A2892" s="9">
        <v>2891</v>
      </c>
      <c r="B2892" s="11" t="s">
        <v>2</v>
      </c>
      <c r="C2892" s="15">
        <v>32058</v>
      </c>
      <c r="D2892" s="24">
        <f t="shared" si="45"/>
        <v>37</v>
      </c>
      <c r="E2892" s="19">
        <v>41089</v>
      </c>
      <c r="F2892" s="10">
        <v>643477.6</v>
      </c>
      <c r="G2892">
        <v>12</v>
      </c>
      <c r="I2892" cm="1">
        <f t="array" ref="I2892">Calcular_Prima_Anual_Empleado(B2892, D2892, G2892, F2892)</f>
        <v>187298.98843848307</v>
      </c>
    </row>
    <row r="2893" spans="1:9" ht="13.95" customHeight="1" x14ac:dyDescent="0.3">
      <c r="A2893" s="9">
        <v>2892</v>
      </c>
      <c r="B2893" s="11" t="s">
        <v>1</v>
      </c>
      <c r="C2893" s="15">
        <v>32062</v>
      </c>
      <c r="D2893" s="24">
        <f t="shared" si="45"/>
        <v>37</v>
      </c>
      <c r="E2893" s="19">
        <v>39533</v>
      </c>
      <c r="F2893" s="10">
        <v>619568.85</v>
      </c>
      <c r="G2893">
        <v>16</v>
      </c>
      <c r="I2893" cm="1">
        <f t="array" ref="I2893">Calcular_Prima_Anual_Empleado(B2893, D2893, G2893, F2893)</f>
        <v>146405.19092244975</v>
      </c>
    </row>
    <row r="2894" spans="1:9" ht="13.95" customHeight="1" x14ac:dyDescent="0.3">
      <c r="A2894" s="9">
        <v>2893</v>
      </c>
      <c r="B2894" s="11" t="s">
        <v>2</v>
      </c>
      <c r="C2894" s="15">
        <v>32088</v>
      </c>
      <c r="D2894" s="24">
        <f t="shared" si="45"/>
        <v>37</v>
      </c>
      <c r="E2894" s="19">
        <v>39104</v>
      </c>
      <c r="F2894" s="10">
        <v>708841.5</v>
      </c>
      <c r="G2894">
        <v>17</v>
      </c>
      <c r="I2894" cm="1">
        <f t="array" ref="I2894">Calcular_Prima_Anual_Empleado(B2894, D2894, G2894, F2894)</f>
        <v>205921.94463240102</v>
      </c>
    </row>
    <row r="2895" spans="1:9" ht="13.95" customHeight="1" x14ac:dyDescent="0.3">
      <c r="A2895" s="9">
        <v>2894</v>
      </c>
      <c r="B2895" s="11" t="s">
        <v>2</v>
      </c>
      <c r="C2895" s="15">
        <v>32059</v>
      </c>
      <c r="D2895" s="24">
        <f t="shared" si="45"/>
        <v>37</v>
      </c>
      <c r="E2895" s="19">
        <v>40052</v>
      </c>
      <c r="F2895" s="10">
        <v>1415373.15</v>
      </c>
      <c r="G2895">
        <v>15</v>
      </c>
      <c r="I2895" cm="1">
        <f t="array" ref="I2895">Calcular_Prima_Anual_Empleado(B2895, D2895, G2895, F2895)</f>
        <v>407221.2546118637</v>
      </c>
    </row>
    <row r="2896" spans="1:9" ht="13.95" customHeight="1" x14ac:dyDescent="0.3">
      <c r="A2896" s="9">
        <v>2895</v>
      </c>
      <c r="B2896" s="11" t="s">
        <v>2</v>
      </c>
      <c r="C2896" s="15">
        <v>32098</v>
      </c>
      <c r="D2896" s="24">
        <f t="shared" si="45"/>
        <v>37</v>
      </c>
      <c r="E2896" s="19">
        <v>40070</v>
      </c>
      <c r="F2896" s="10">
        <v>1275175.28</v>
      </c>
      <c r="G2896">
        <v>15</v>
      </c>
      <c r="I2896" cm="1">
        <f t="array" ref="I2896">Calcular_Prima_Anual_Empleado(B2896, D2896, G2896, F2896)</f>
        <v>367277.20611581916</v>
      </c>
    </row>
    <row r="2897" spans="1:9" ht="13.95" customHeight="1" x14ac:dyDescent="0.3">
      <c r="A2897" s="9">
        <v>2896</v>
      </c>
      <c r="B2897" s="11" t="s">
        <v>2</v>
      </c>
      <c r="C2897" s="15">
        <v>31950</v>
      </c>
      <c r="D2897" s="24">
        <f t="shared" si="45"/>
        <v>37</v>
      </c>
      <c r="E2897" s="19">
        <v>43450</v>
      </c>
      <c r="F2897" s="10">
        <v>448575.75</v>
      </c>
      <c r="G2897">
        <v>6</v>
      </c>
      <c r="I2897" cm="1">
        <f t="array" ref="I2897">Calcular_Prima_Anual_Empleado(B2897, D2897, G2897, F2897)</f>
        <v>16047.699124414656</v>
      </c>
    </row>
    <row r="2898" spans="1:9" ht="13.95" customHeight="1" x14ac:dyDescent="0.3">
      <c r="A2898" s="9">
        <v>2897</v>
      </c>
      <c r="B2898" s="11" t="s">
        <v>2</v>
      </c>
      <c r="C2898" s="15">
        <v>31964</v>
      </c>
      <c r="D2898" s="24">
        <f t="shared" si="45"/>
        <v>37</v>
      </c>
      <c r="E2898" s="19">
        <v>39124</v>
      </c>
      <c r="F2898" s="10">
        <v>593970.86</v>
      </c>
      <c r="G2898">
        <v>17</v>
      </c>
      <c r="I2898" cm="1">
        <f t="array" ref="I2898">Calcular_Prima_Anual_Empleado(B2898, D2898, G2898, F2898)</f>
        <v>173193.926618064</v>
      </c>
    </row>
    <row r="2899" spans="1:9" ht="13.95" customHeight="1" x14ac:dyDescent="0.3">
      <c r="A2899" s="9">
        <v>2898</v>
      </c>
      <c r="B2899" s="11" t="s">
        <v>2</v>
      </c>
      <c r="C2899" s="15">
        <v>32101</v>
      </c>
      <c r="D2899" s="24">
        <f t="shared" si="45"/>
        <v>37</v>
      </c>
      <c r="E2899" s="19">
        <v>42427</v>
      </c>
      <c r="F2899" s="10">
        <v>536008</v>
      </c>
      <c r="G2899">
        <v>8</v>
      </c>
      <c r="I2899" cm="1">
        <f t="array" ref="I2899">Calcular_Prima_Anual_Empleado(B2899, D2899, G2899, F2899)</f>
        <v>18402.838908449408</v>
      </c>
    </row>
    <row r="2900" spans="1:9" ht="13.95" customHeight="1" x14ac:dyDescent="0.3">
      <c r="A2900" s="9">
        <v>2899</v>
      </c>
      <c r="B2900" s="11" t="s">
        <v>2</v>
      </c>
      <c r="C2900" s="15">
        <v>32092</v>
      </c>
      <c r="D2900" s="24">
        <f t="shared" si="45"/>
        <v>37</v>
      </c>
      <c r="E2900" s="19">
        <v>39755</v>
      </c>
      <c r="F2900" s="10">
        <v>1297722.8</v>
      </c>
      <c r="G2900">
        <v>16</v>
      </c>
      <c r="I2900" cm="1">
        <f t="array" ref="I2900">Calcular_Prima_Anual_Empleado(B2900, D2900, G2900, F2900)</f>
        <v>373701.26400161674</v>
      </c>
    </row>
    <row r="2901" spans="1:9" ht="13.95" customHeight="1" x14ac:dyDescent="0.3">
      <c r="A2901" s="9">
        <v>2900</v>
      </c>
      <c r="B2901" s="11" t="s">
        <v>2</v>
      </c>
      <c r="C2901" s="15">
        <v>32078</v>
      </c>
      <c r="D2901" s="24">
        <f t="shared" si="45"/>
        <v>37</v>
      </c>
      <c r="E2901" s="19">
        <v>40119</v>
      </c>
      <c r="F2901" s="10">
        <v>662129.65</v>
      </c>
      <c r="G2901">
        <v>15</v>
      </c>
      <c r="I2901" cm="1">
        <f t="array" ref="I2901">Calcular_Prima_Anual_Empleado(B2901, D2901, G2901, F2901)</f>
        <v>192613.18037128949</v>
      </c>
    </row>
    <row r="2902" spans="1:9" ht="13.95" customHeight="1" x14ac:dyDescent="0.3">
      <c r="A2902" s="9">
        <v>2901</v>
      </c>
      <c r="B2902" s="11" t="s">
        <v>2</v>
      </c>
      <c r="C2902" s="15">
        <v>32099</v>
      </c>
      <c r="D2902" s="24">
        <f t="shared" si="45"/>
        <v>37</v>
      </c>
      <c r="E2902" s="19">
        <v>39597</v>
      </c>
      <c r="F2902" s="10">
        <v>673794.25</v>
      </c>
      <c r="G2902">
        <v>16</v>
      </c>
      <c r="I2902" cm="1">
        <f t="array" ref="I2902">Calcular_Prima_Anual_Empleado(B2902, D2902, G2902, F2902)</f>
        <v>195936.56430063845</v>
      </c>
    </row>
    <row r="2903" spans="1:9" ht="13.95" customHeight="1" x14ac:dyDescent="0.3">
      <c r="A2903" s="9">
        <v>2902</v>
      </c>
      <c r="B2903" s="11" t="s">
        <v>2</v>
      </c>
      <c r="C2903" s="15">
        <v>32076</v>
      </c>
      <c r="D2903" s="24">
        <f t="shared" si="45"/>
        <v>37</v>
      </c>
      <c r="E2903" s="19">
        <v>41092</v>
      </c>
      <c r="F2903" s="10">
        <v>643477.6</v>
      </c>
      <c r="G2903">
        <v>12</v>
      </c>
      <c r="I2903" cm="1">
        <f t="array" ref="I2903">Calcular_Prima_Anual_Empleado(B2903, D2903, G2903, F2903)</f>
        <v>187298.98843848307</v>
      </c>
    </row>
    <row r="2904" spans="1:9" ht="13.95" customHeight="1" x14ac:dyDescent="0.3">
      <c r="A2904" s="9">
        <v>2903</v>
      </c>
      <c r="B2904" s="11" t="s">
        <v>2</v>
      </c>
      <c r="C2904" s="15">
        <v>32042</v>
      </c>
      <c r="D2904" s="24">
        <f t="shared" si="45"/>
        <v>37</v>
      </c>
      <c r="E2904" s="19">
        <v>39470</v>
      </c>
      <c r="F2904" s="10">
        <v>698749.6</v>
      </c>
      <c r="G2904">
        <v>16</v>
      </c>
      <c r="I2904" cm="1">
        <f t="array" ref="I2904">Calcular_Prima_Anual_Empleado(B2904, D2904, G2904, F2904)</f>
        <v>203046.64172646363</v>
      </c>
    </row>
    <row r="2905" spans="1:9" ht="13.95" customHeight="1" x14ac:dyDescent="0.3">
      <c r="A2905" s="9">
        <v>2904</v>
      </c>
      <c r="B2905" s="11" t="s">
        <v>2</v>
      </c>
      <c r="C2905" s="15">
        <v>32093</v>
      </c>
      <c r="D2905" s="24">
        <f t="shared" si="45"/>
        <v>37</v>
      </c>
      <c r="E2905" s="19">
        <v>39249</v>
      </c>
      <c r="F2905" s="10">
        <v>590411</v>
      </c>
      <c r="G2905">
        <v>17</v>
      </c>
      <c r="I2905" cm="1">
        <f t="array" ref="I2905">Calcular_Prima_Anual_Empleado(B2905, D2905, G2905, F2905)</f>
        <v>172179.67996453686</v>
      </c>
    </row>
    <row r="2906" spans="1:9" ht="13.95" customHeight="1" x14ac:dyDescent="0.3">
      <c r="A2906" s="9">
        <v>2905</v>
      </c>
      <c r="B2906" s="11" t="s">
        <v>1</v>
      </c>
      <c r="C2906" s="15">
        <v>32106</v>
      </c>
      <c r="D2906" s="24">
        <f t="shared" si="45"/>
        <v>37</v>
      </c>
      <c r="E2906" s="19">
        <v>41122</v>
      </c>
      <c r="F2906" s="10">
        <v>1897400.5</v>
      </c>
      <c r="G2906">
        <v>12</v>
      </c>
      <c r="I2906" cm="1">
        <f t="array" ref="I2906">Calcular_Prima_Anual_Empleado(B2906, D2906, G2906, F2906)</f>
        <v>440999.45810103975</v>
      </c>
    </row>
    <row r="2907" spans="1:9" ht="13.95" customHeight="1" x14ac:dyDescent="0.3">
      <c r="A2907" s="9">
        <v>2906</v>
      </c>
      <c r="B2907" s="11" t="s">
        <v>1</v>
      </c>
      <c r="C2907" s="15">
        <v>32093</v>
      </c>
      <c r="D2907" s="24">
        <f t="shared" si="45"/>
        <v>37</v>
      </c>
      <c r="E2907" s="19">
        <v>39241</v>
      </c>
      <c r="F2907" s="10">
        <v>1678852.1</v>
      </c>
      <c r="G2907">
        <v>17</v>
      </c>
      <c r="I2907" cm="1">
        <f t="array" ref="I2907">Calcular_Prima_Anual_Empleado(B2907, D2907, G2907, F2907)</f>
        <v>390614.80395582953</v>
      </c>
    </row>
    <row r="2908" spans="1:9" ht="13.95" customHeight="1" x14ac:dyDescent="0.3">
      <c r="A2908" s="9">
        <v>2907</v>
      </c>
      <c r="B2908" s="11" t="s">
        <v>2</v>
      </c>
      <c r="C2908" s="15">
        <v>32119</v>
      </c>
      <c r="D2908" s="24">
        <f t="shared" si="45"/>
        <v>37</v>
      </c>
      <c r="E2908" s="19">
        <v>41341</v>
      </c>
      <c r="F2908" s="10">
        <v>477676.65</v>
      </c>
      <c r="G2908">
        <v>11</v>
      </c>
      <c r="I2908" cm="1">
        <f t="array" ref="I2908">Calcular_Prima_Anual_Empleado(B2908, D2908, G2908, F2908)</f>
        <v>140060.31649938534</v>
      </c>
    </row>
    <row r="2909" spans="1:9" ht="13.95" customHeight="1" x14ac:dyDescent="0.3">
      <c r="A2909" s="9">
        <v>2908</v>
      </c>
      <c r="B2909" s="11" t="s">
        <v>2</v>
      </c>
      <c r="C2909" s="15">
        <v>32121</v>
      </c>
      <c r="D2909" s="24">
        <f t="shared" si="45"/>
        <v>37</v>
      </c>
      <c r="E2909" s="19">
        <v>42960</v>
      </c>
      <c r="F2909" s="10">
        <v>1133033.8700000001</v>
      </c>
      <c r="G2909">
        <v>7</v>
      </c>
      <c r="I2909" cm="1">
        <f t="array" ref="I2909">Calcular_Prima_Anual_Empleado(B2909, D2909, G2909, F2909)</f>
        <v>34484.769529415469</v>
      </c>
    </row>
    <row r="2910" spans="1:9" ht="13.95" customHeight="1" x14ac:dyDescent="0.3">
      <c r="A2910" s="9">
        <v>2909</v>
      </c>
      <c r="B2910" s="11" t="s">
        <v>1</v>
      </c>
      <c r="C2910" s="15">
        <v>32121</v>
      </c>
      <c r="D2910" s="24">
        <f t="shared" si="45"/>
        <v>37</v>
      </c>
      <c r="E2910" s="19">
        <v>39536</v>
      </c>
      <c r="F2910" s="10">
        <v>751288.21</v>
      </c>
      <c r="G2910">
        <v>16</v>
      </c>
      <c r="I2910" cm="1">
        <f t="array" ref="I2910">Calcular_Prima_Anual_Empleado(B2910, D2910, G2910, F2910)</f>
        <v>176772.07714915491</v>
      </c>
    </row>
    <row r="2911" spans="1:9" ht="13.95" customHeight="1" x14ac:dyDescent="0.3">
      <c r="A2911" s="9">
        <v>2910</v>
      </c>
      <c r="B2911" s="11" t="s">
        <v>1</v>
      </c>
      <c r="C2911" s="15">
        <v>32065</v>
      </c>
      <c r="D2911" s="24">
        <f t="shared" si="45"/>
        <v>37</v>
      </c>
      <c r="E2911" s="19">
        <v>38937</v>
      </c>
      <c r="F2911" s="10">
        <v>603076</v>
      </c>
      <c r="G2911">
        <v>18</v>
      </c>
      <c r="I2911" cm="1">
        <f t="array" ref="I2911">Calcular_Prima_Anual_Empleado(B2911, D2911, G2911, F2911)</f>
        <v>142602.89109724478</v>
      </c>
    </row>
    <row r="2912" spans="1:9" ht="13.95" customHeight="1" x14ac:dyDescent="0.3">
      <c r="A2912" s="9">
        <v>2911</v>
      </c>
      <c r="B2912" s="11" t="s">
        <v>1</v>
      </c>
      <c r="C2912" s="15">
        <v>32121</v>
      </c>
      <c r="D2912" s="24">
        <f t="shared" si="45"/>
        <v>37</v>
      </c>
      <c r="E2912" s="19">
        <v>38910</v>
      </c>
      <c r="F2912" s="10">
        <v>757705.6</v>
      </c>
      <c r="G2912">
        <v>18</v>
      </c>
      <c r="I2912" cm="1">
        <f t="array" ref="I2912">Calcular_Prima_Anual_Empleado(B2912, D2912, G2912, F2912)</f>
        <v>178251.55709805837</v>
      </c>
    </row>
    <row r="2913" spans="1:9" ht="13.95" customHeight="1" x14ac:dyDescent="0.3">
      <c r="A2913" s="9">
        <v>2912</v>
      </c>
      <c r="B2913" s="11" t="s">
        <v>2</v>
      </c>
      <c r="C2913" s="15">
        <v>31953</v>
      </c>
      <c r="D2913" s="24">
        <f t="shared" si="45"/>
        <v>37</v>
      </c>
      <c r="E2913" s="19">
        <v>42156</v>
      </c>
      <c r="F2913" s="10">
        <v>1447630.95</v>
      </c>
      <c r="G2913">
        <v>9</v>
      </c>
      <c r="I2913" cm="1">
        <f t="array" ref="I2913">Calcular_Prima_Anual_Empleado(B2913, D2913, G2913, F2913)</f>
        <v>42958.989271549093</v>
      </c>
    </row>
    <row r="2914" spans="1:9" ht="13.95" customHeight="1" x14ac:dyDescent="0.3">
      <c r="A2914" s="9">
        <v>2913</v>
      </c>
      <c r="B2914" s="11" t="s">
        <v>2</v>
      </c>
      <c r="C2914" s="15">
        <v>30569</v>
      </c>
      <c r="D2914" s="24">
        <f t="shared" si="45"/>
        <v>41</v>
      </c>
      <c r="E2914" s="19">
        <v>39976</v>
      </c>
      <c r="F2914" s="10">
        <v>611103.25</v>
      </c>
      <c r="G2914">
        <v>15</v>
      </c>
      <c r="I2914" cm="1">
        <f t="array" ref="I2914">Calcular_Prima_Anual_Empleado(B2914, D2914, G2914, F2914)</f>
        <v>223717.39815334676</v>
      </c>
    </row>
    <row r="2915" spans="1:9" ht="13.95" customHeight="1" x14ac:dyDescent="0.3">
      <c r="A2915" s="9">
        <v>2914</v>
      </c>
      <c r="B2915" s="11" t="s">
        <v>1</v>
      </c>
      <c r="C2915" s="15">
        <v>32109</v>
      </c>
      <c r="D2915" s="24">
        <f t="shared" si="45"/>
        <v>37</v>
      </c>
      <c r="E2915" s="19">
        <v>39516</v>
      </c>
      <c r="F2915" s="10">
        <v>1164559.5</v>
      </c>
      <c r="G2915">
        <v>16</v>
      </c>
      <c r="I2915" cm="1">
        <f t="array" ref="I2915">Calcular_Prima_Anual_Empleado(B2915, D2915, G2915, F2915)</f>
        <v>272048.59720052517</v>
      </c>
    </row>
    <row r="2916" spans="1:9" ht="13.95" customHeight="1" x14ac:dyDescent="0.3">
      <c r="A2916" s="9">
        <v>2915</v>
      </c>
      <c r="B2916" s="11" t="s">
        <v>1</v>
      </c>
      <c r="C2916" s="15">
        <v>32094</v>
      </c>
      <c r="D2916" s="24">
        <f t="shared" si="45"/>
        <v>37</v>
      </c>
      <c r="E2916" s="19">
        <v>40358</v>
      </c>
      <c r="F2916" s="10">
        <v>689218.5</v>
      </c>
      <c r="G2916">
        <v>14</v>
      </c>
      <c r="I2916" cm="1">
        <f t="array" ref="I2916">Calcular_Prima_Anual_Empleado(B2916, D2916, G2916, F2916)</f>
        <v>162462.38249459097</v>
      </c>
    </row>
    <row r="2917" spans="1:9" ht="13.95" customHeight="1" x14ac:dyDescent="0.3">
      <c r="A2917" s="9">
        <v>2916</v>
      </c>
      <c r="B2917" s="11" t="s">
        <v>2</v>
      </c>
      <c r="C2917" s="15">
        <v>32131</v>
      </c>
      <c r="D2917" s="24">
        <f t="shared" si="45"/>
        <v>37</v>
      </c>
      <c r="E2917" s="19">
        <v>40227</v>
      </c>
      <c r="F2917" s="10">
        <v>428695.7</v>
      </c>
      <c r="G2917">
        <v>14</v>
      </c>
      <c r="I2917" cm="1">
        <f t="array" ref="I2917">Calcular_Prima_Anual_Empleado(B2917, D2917, G2917, F2917)</f>
        <v>126105.05853303865</v>
      </c>
    </row>
    <row r="2918" spans="1:9" ht="13.95" customHeight="1" x14ac:dyDescent="0.3">
      <c r="A2918" s="9">
        <v>2917</v>
      </c>
      <c r="B2918" s="11" t="s">
        <v>2</v>
      </c>
      <c r="C2918" s="15">
        <v>32087</v>
      </c>
      <c r="D2918" s="24">
        <f t="shared" si="45"/>
        <v>37</v>
      </c>
      <c r="E2918" s="19">
        <v>39392</v>
      </c>
      <c r="F2918" s="10">
        <v>631734.5</v>
      </c>
      <c r="G2918">
        <v>17</v>
      </c>
      <c r="I2918" cm="1">
        <f t="array" ref="I2918">Calcular_Prima_Anual_Empleado(B2918, D2918, G2918, F2918)</f>
        <v>183953.23892107664</v>
      </c>
    </row>
    <row r="2919" spans="1:9" ht="13.95" customHeight="1" x14ac:dyDescent="0.3">
      <c r="A2919" s="9">
        <v>2918</v>
      </c>
      <c r="B2919" s="11" t="s">
        <v>1</v>
      </c>
      <c r="C2919" s="15">
        <v>32135</v>
      </c>
      <c r="D2919" s="24">
        <f t="shared" si="45"/>
        <v>37</v>
      </c>
      <c r="E2919" s="19">
        <v>42332</v>
      </c>
      <c r="F2919" s="10">
        <v>537413.19999999995</v>
      </c>
      <c r="G2919">
        <v>9</v>
      </c>
      <c r="I2919" cm="1">
        <f t="array" ref="I2919">Calcular_Prima_Anual_Empleado(B2919, D2919, G2919, F2919)</f>
        <v>16576.30650042418</v>
      </c>
    </row>
    <row r="2920" spans="1:9" ht="13.95" customHeight="1" x14ac:dyDescent="0.3">
      <c r="A2920" s="9">
        <v>2919</v>
      </c>
      <c r="B2920" s="11" t="s">
        <v>2</v>
      </c>
      <c r="C2920" s="15">
        <v>32146</v>
      </c>
      <c r="D2920" s="24">
        <f t="shared" si="45"/>
        <v>36</v>
      </c>
      <c r="E2920" s="19">
        <v>39786</v>
      </c>
      <c r="F2920" s="10">
        <v>1600667.4</v>
      </c>
      <c r="G2920">
        <v>16</v>
      </c>
      <c r="I2920" cm="1">
        <f t="array" ref="I2920">Calcular_Prima_Anual_Empleado(B2920, D2920, G2920, F2920)</f>
        <v>435888.30290580844</v>
      </c>
    </row>
    <row r="2921" spans="1:9" ht="13.95" customHeight="1" x14ac:dyDescent="0.3">
      <c r="A2921" s="9">
        <v>2920</v>
      </c>
      <c r="B2921" s="11" t="s">
        <v>1</v>
      </c>
      <c r="C2921" s="15">
        <v>32150</v>
      </c>
      <c r="D2921" s="24">
        <f t="shared" si="45"/>
        <v>36</v>
      </c>
      <c r="E2921" s="19">
        <v>40150</v>
      </c>
      <c r="F2921" s="10">
        <v>684931.6</v>
      </c>
      <c r="G2921">
        <v>15</v>
      </c>
      <c r="I2921" cm="1">
        <f t="array" ref="I2921">Calcular_Prima_Anual_Empleado(B2921, D2921, G2921, F2921)</f>
        <v>153380.15241000915</v>
      </c>
    </row>
    <row r="2922" spans="1:9" ht="13.95" customHeight="1" x14ac:dyDescent="0.3">
      <c r="A2922" s="9">
        <v>2921</v>
      </c>
      <c r="B2922" s="11" t="s">
        <v>1</v>
      </c>
      <c r="C2922" s="15">
        <v>32064</v>
      </c>
      <c r="D2922" s="24">
        <f t="shared" si="45"/>
        <v>37</v>
      </c>
      <c r="E2922" s="19">
        <v>41955</v>
      </c>
      <c r="F2922" s="10">
        <v>501756</v>
      </c>
      <c r="G2922">
        <v>10</v>
      </c>
      <c r="I2922" cm="1">
        <f t="array" ref="I2922">Calcular_Prima_Anual_Empleado(B2922, D2922, G2922, F2922)</f>
        <v>15713.232848671838</v>
      </c>
    </row>
    <row r="2923" spans="1:9" ht="13.95" customHeight="1" x14ac:dyDescent="0.3">
      <c r="A2923" s="9">
        <v>2922</v>
      </c>
      <c r="B2923" s="11" t="s">
        <v>2</v>
      </c>
      <c r="C2923" s="15">
        <v>32141</v>
      </c>
      <c r="D2923" s="24">
        <f t="shared" si="45"/>
        <v>37</v>
      </c>
      <c r="E2923" s="19">
        <v>42936</v>
      </c>
      <c r="F2923" s="10">
        <v>749900.9</v>
      </c>
      <c r="G2923">
        <v>7</v>
      </c>
      <c r="I2923" cm="1">
        <f t="array" ref="I2923">Calcular_Prima_Anual_Empleado(B2923, D2923, G2923, F2923)</f>
        <v>24164.416339117921</v>
      </c>
    </row>
    <row r="2924" spans="1:9" ht="13.95" customHeight="1" x14ac:dyDescent="0.3">
      <c r="A2924" s="9">
        <v>2923</v>
      </c>
      <c r="B2924" s="11" t="s">
        <v>2</v>
      </c>
      <c r="C2924" s="15">
        <v>31668</v>
      </c>
      <c r="D2924" s="24">
        <f t="shared" si="45"/>
        <v>38</v>
      </c>
      <c r="E2924" s="19">
        <v>40942</v>
      </c>
      <c r="F2924" s="10">
        <v>169420.5</v>
      </c>
      <c r="G2924">
        <v>12</v>
      </c>
      <c r="I2924" cm="1">
        <f t="array" ref="I2924">Calcular_Prima_Anual_Empleado(B2924, D2924, G2924, F2924)</f>
        <v>55129.400801387026</v>
      </c>
    </row>
    <row r="2925" spans="1:9" ht="13.95" customHeight="1" x14ac:dyDescent="0.3">
      <c r="A2925" s="9">
        <v>2924</v>
      </c>
      <c r="B2925" s="11" t="s">
        <v>1</v>
      </c>
      <c r="C2925" s="15">
        <v>32111</v>
      </c>
      <c r="D2925" s="24">
        <f t="shared" si="45"/>
        <v>37</v>
      </c>
      <c r="E2925" s="19">
        <v>43826</v>
      </c>
      <c r="F2925" s="10">
        <v>3409869.85</v>
      </c>
      <c r="G2925">
        <v>5</v>
      </c>
      <c r="I2925" cm="1">
        <f t="array" ref="I2925">Calcular_Prima_Anual_Empleado(B2925, D2925, G2925, F2925)</f>
        <v>86103.404826030164</v>
      </c>
    </row>
    <row r="2926" spans="1:9" ht="13.95" customHeight="1" x14ac:dyDescent="0.3">
      <c r="A2926" s="9">
        <v>2925</v>
      </c>
      <c r="B2926" s="11" t="s">
        <v>2</v>
      </c>
      <c r="C2926" s="15">
        <v>32100</v>
      </c>
      <c r="D2926" s="24">
        <f t="shared" si="45"/>
        <v>37</v>
      </c>
      <c r="E2926" s="19">
        <v>42140</v>
      </c>
      <c r="F2926" s="10">
        <v>1878834.9</v>
      </c>
      <c r="G2926">
        <v>9</v>
      </c>
      <c r="I2926" cm="1">
        <f t="array" ref="I2926">Calcular_Prima_Anual_Empleado(B2926, D2926, G2926, F2926)</f>
        <v>54574.217950645565</v>
      </c>
    </row>
    <row r="2927" spans="1:9" ht="13.95" customHeight="1" x14ac:dyDescent="0.3">
      <c r="A2927" s="9">
        <v>2926</v>
      </c>
      <c r="B2927" s="11" t="s">
        <v>1</v>
      </c>
      <c r="C2927" s="15">
        <v>32112</v>
      </c>
      <c r="D2927" s="24">
        <f t="shared" si="45"/>
        <v>37</v>
      </c>
      <c r="E2927" s="19">
        <v>41533</v>
      </c>
      <c r="F2927" s="10">
        <v>1818419.5</v>
      </c>
      <c r="G2927">
        <v>11</v>
      </c>
      <c r="I2927" cm="1">
        <f t="array" ref="I2927">Calcular_Prima_Anual_Empleado(B2927, D2927, G2927, F2927)</f>
        <v>422790.99549484893</v>
      </c>
    </row>
    <row r="2928" spans="1:9" ht="13.95" customHeight="1" x14ac:dyDescent="0.3">
      <c r="A2928" s="9">
        <v>2927</v>
      </c>
      <c r="B2928" s="11" t="s">
        <v>2</v>
      </c>
      <c r="C2928" s="15">
        <v>32112</v>
      </c>
      <c r="D2928" s="24">
        <f t="shared" si="45"/>
        <v>37</v>
      </c>
      <c r="E2928" s="19">
        <v>41450</v>
      </c>
      <c r="F2928" s="10">
        <v>675059.5</v>
      </c>
      <c r="G2928">
        <v>11</v>
      </c>
      <c r="I2928" cm="1">
        <f t="array" ref="I2928">Calcular_Prima_Anual_Empleado(B2928, D2928, G2928, F2928)</f>
        <v>196297.04914509167</v>
      </c>
    </row>
    <row r="2929" spans="1:9" ht="13.95" customHeight="1" x14ac:dyDescent="0.3">
      <c r="A2929" s="9">
        <v>2928</v>
      </c>
      <c r="B2929" s="11" t="s">
        <v>2</v>
      </c>
      <c r="C2929" s="15">
        <v>32128</v>
      </c>
      <c r="D2929" s="24">
        <f t="shared" si="45"/>
        <v>37</v>
      </c>
      <c r="E2929" s="19">
        <v>43914</v>
      </c>
      <c r="F2929" s="10">
        <v>1750167.73</v>
      </c>
      <c r="G2929">
        <v>4</v>
      </c>
      <c r="I2929" cm="1">
        <f t="array" ref="I2929">Calcular_Prima_Anual_Empleado(B2929, D2929, G2929, F2929)</f>
        <v>51108.343848513192</v>
      </c>
    </row>
    <row r="2930" spans="1:9" ht="13.95" customHeight="1" x14ac:dyDescent="0.3">
      <c r="A2930" s="9">
        <v>2929</v>
      </c>
      <c r="B2930" s="11" t="s">
        <v>2</v>
      </c>
      <c r="C2930" s="15">
        <v>32159</v>
      </c>
      <c r="D2930" s="24">
        <f t="shared" si="45"/>
        <v>36</v>
      </c>
      <c r="E2930" s="19">
        <v>40657</v>
      </c>
      <c r="F2930" s="10">
        <v>1336445.5</v>
      </c>
      <c r="G2930">
        <v>13</v>
      </c>
      <c r="I2930" cm="1">
        <f t="array" ref="I2930">Calcular_Prima_Anual_Empleado(B2930, D2930, G2930, F2930)</f>
        <v>364567.63838856964</v>
      </c>
    </row>
    <row r="2931" spans="1:9" ht="13.95" customHeight="1" x14ac:dyDescent="0.3">
      <c r="A2931" s="9">
        <v>2930</v>
      </c>
      <c r="B2931" s="11" t="s">
        <v>2</v>
      </c>
      <c r="C2931" s="15">
        <v>32160</v>
      </c>
      <c r="D2931" s="24">
        <f t="shared" si="45"/>
        <v>36</v>
      </c>
      <c r="E2931" s="19">
        <v>42766</v>
      </c>
      <c r="F2931" s="10">
        <v>463257.8</v>
      </c>
      <c r="G2931">
        <v>7</v>
      </c>
      <c r="I2931" cm="1">
        <f t="array" ref="I2931">Calcular_Prima_Anual_Empleado(B2931, D2931, G2931, F2931)</f>
        <v>15647.059402914172</v>
      </c>
    </row>
    <row r="2932" spans="1:9" ht="13.95" customHeight="1" x14ac:dyDescent="0.3">
      <c r="A2932" s="9">
        <v>2931</v>
      </c>
      <c r="B2932" s="11" t="s">
        <v>2</v>
      </c>
      <c r="C2932" s="15">
        <v>32156</v>
      </c>
      <c r="D2932" s="24">
        <f t="shared" si="45"/>
        <v>36</v>
      </c>
      <c r="E2932" s="19">
        <v>43447</v>
      </c>
      <c r="F2932" s="10">
        <v>553044.30000000005</v>
      </c>
      <c r="G2932">
        <v>6</v>
      </c>
      <c r="I2932" cm="1">
        <f t="array" ref="I2932">Calcular_Prima_Anual_Empleado(B2932, D2932, G2932, F2932)</f>
        <v>17938.412301979646</v>
      </c>
    </row>
    <row r="2933" spans="1:9" ht="13.95" customHeight="1" x14ac:dyDescent="0.3">
      <c r="A2933" s="9">
        <v>2932</v>
      </c>
      <c r="B2933" s="11" t="s">
        <v>2</v>
      </c>
      <c r="C2933" s="15">
        <v>32135</v>
      </c>
      <c r="D2933" s="24">
        <f t="shared" si="45"/>
        <v>37</v>
      </c>
      <c r="E2933" s="19">
        <v>39790</v>
      </c>
      <c r="F2933" s="10">
        <v>1554231.6</v>
      </c>
      <c r="G2933">
        <v>16</v>
      </c>
      <c r="I2933" cm="1">
        <f t="array" ref="I2933">Calcular_Prima_Anual_Empleado(B2933, D2933, G2933, F2933)</f>
        <v>446783.68634414038</v>
      </c>
    </row>
    <row r="2934" spans="1:9" ht="13.95" customHeight="1" x14ac:dyDescent="0.3">
      <c r="A2934" s="9">
        <v>2933</v>
      </c>
      <c r="B2934" s="11" t="s">
        <v>2</v>
      </c>
      <c r="C2934" s="15">
        <v>32165</v>
      </c>
      <c r="D2934" s="24">
        <f t="shared" si="45"/>
        <v>36</v>
      </c>
      <c r="E2934" s="19">
        <v>41472</v>
      </c>
      <c r="F2934" s="10">
        <v>600445.4</v>
      </c>
      <c r="G2934">
        <v>11</v>
      </c>
      <c r="I2934" cm="1">
        <f t="array" ref="I2934">Calcular_Prima_Anual_Empleado(B2934, D2934, G2934, F2934)</f>
        <v>165901.22876561864</v>
      </c>
    </row>
    <row r="2935" spans="1:9" ht="13.95" customHeight="1" x14ac:dyDescent="0.3">
      <c r="A2935" s="9">
        <v>2934</v>
      </c>
      <c r="B2935" s="11" t="s">
        <v>2</v>
      </c>
      <c r="C2935" s="15">
        <v>32170</v>
      </c>
      <c r="D2935" s="24">
        <f t="shared" si="45"/>
        <v>36</v>
      </c>
      <c r="E2935" s="19">
        <v>43085</v>
      </c>
      <c r="F2935" s="10">
        <v>2458569.13</v>
      </c>
      <c r="G2935">
        <v>7</v>
      </c>
      <c r="I2935" cm="1">
        <f t="array" ref="I2935">Calcular_Prima_Anual_Empleado(B2935, D2935, G2935, F2935)</f>
        <v>66567.436080183994</v>
      </c>
    </row>
    <row r="2936" spans="1:9" ht="13.95" customHeight="1" x14ac:dyDescent="0.3">
      <c r="A2936" s="9">
        <v>2935</v>
      </c>
      <c r="B2936" s="11" t="s">
        <v>2</v>
      </c>
      <c r="C2936" s="15">
        <v>32059</v>
      </c>
      <c r="D2936" s="24">
        <f t="shared" si="45"/>
        <v>37</v>
      </c>
      <c r="E2936" s="19">
        <v>40061</v>
      </c>
      <c r="F2936" s="10">
        <v>559797</v>
      </c>
      <c r="G2936">
        <v>15</v>
      </c>
      <c r="I2936" cm="1">
        <f t="array" ref="I2936">Calcular_Prima_Anual_Empleado(B2936, D2936, G2936, F2936)</f>
        <v>163457.38553411569</v>
      </c>
    </row>
    <row r="2937" spans="1:9" ht="13.95" customHeight="1" x14ac:dyDescent="0.3">
      <c r="A2937" s="9">
        <v>2936</v>
      </c>
      <c r="B2937" s="11" t="s">
        <v>1</v>
      </c>
      <c r="C2937" s="15">
        <v>32094</v>
      </c>
      <c r="D2937" s="24">
        <f t="shared" si="45"/>
        <v>37</v>
      </c>
      <c r="E2937" s="19">
        <v>39516</v>
      </c>
      <c r="F2937" s="10">
        <v>545808.98</v>
      </c>
      <c r="G2937">
        <v>16</v>
      </c>
      <c r="I2937" cm="1">
        <f t="array" ref="I2937">Calcular_Prima_Anual_Empleado(B2937, D2937, G2937, F2937)</f>
        <v>129400.41971503907</v>
      </c>
    </row>
    <row r="2938" spans="1:9" ht="13.95" customHeight="1" x14ac:dyDescent="0.3">
      <c r="A2938" s="9">
        <v>2937</v>
      </c>
      <c r="B2938" s="11" t="s">
        <v>1</v>
      </c>
      <c r="C2938" s="15">
        <v>32092</v>
      </c>
      <c r="D2938" s="24">
        <f t="shared" si="45"/>
        <v>37</v>
      </c>
      <c r="E2938" s="19">
        <v>41371</v>
      </c>
      <c r="F2938" s="10">
        <v>268845.2</v>
      </c>
      <c r="G2938">
        <v>11</v>
      </c>
      <c r="I2938" cm="1">
        <f t="array" ref="I2938">Calcular_Prima_Anual_Empleado(B2938, D2938, G2938, F2938)</f>
        <v>65548.548614403713</v>
      </c>
    </row>
    <row r="2939" spans="1:9" ht="13.95" customHeight="1" x14ac:dyDescent="0.3">
      <c r="A2939" s="9">
        <v>2938</v>
      </c>
      <c r="B2939" s="11" t="s">
        <v>1</v>
      </c>
      <c r="C2939" s="15">
        <v>32070</v>
      </c>
      <c r="D2939" s="24">
        <f t="shared" si="45"/>
        <v>37</v>
      </c>
      <c r="E2939" s="19">
        <v>40385</v>
      </c>
      <c r="F2939" s="10">
        <v>580168</v>
      </c>
      <c r="G2939">
        <v>14</v>
      </c>
      <c r="I2939" cm="1">
        <f t="array" ref="I2939">Calcular_Prima_Anual_Empleado(B2939, D2939, G2939, F2939)</f>
        <v>137321.62773792268</v>
      </c>
    </row>
    <row r="2940" spans="1:9" ht="13.95" customHeight="1" x14ac:dyDescent="0.3">
      <c r="A2940" s="9">
        <v>2939</v>
      </c>
      <c r="B2940" s="11" t="s">
        <v>2</v>
      </c>
      <c r="C2940" s="15">
        <v>32053</v>
      </c>
      <c r="D2940" s="24">
        <f t="shared" si="45"/>
        <v>37</v>
      </c>
      <c r="E2940" s="19">
        <v>39105</v>
      </c>
      <c r="F2940" s="10">
        <v>1454697</v>
      </c>
      <c r="G2940">
        <v>17</v>
      </c>
      <c r="I2940" cm="1">
        <f t="array" ref="I2940">Calcular_Prima_Anual_Empleado(B2940, D2940, G2940, F2940)</f>
        <v>418425.08938803547</v>
      </c>
    </row>
    <row r="2941" spans="1:9" ht="13.95" customHeight="1" x14ac:dyDescent="0.3">
      <c r="A2941" s="9">
        <v>2940</v>
      </c>
      <c r="B2941" s="11" t="s">
        <v>2</v>
      </c>
      <c r="C2941" s="15">
        <v>31943</v>
      </c>
      <c r="D2941" s="24">
        <f t="shared" si="45"/>
        <v>37</v>
      </c>
      <c r="E2941" s="19">
        <v>38972</v>
      </c>
      <c r="F2941" s="10">
        <v>745998.5</v>
      </c>
      <c r="G2941">
        <v>18</v>
      </c>
      <c r="I2941" cm="1">
        <f t="array" ref="I2941">Calcular_Prima_Anual_Empleado(B2941, D2941, G2941, F2941)</f>
        <v>216508.41795020198</v>
      </c>
    </row>
    <row r="2942" spans="1:9" ht="13.95" customHeight="1" x14ac:dyDescent="0.3">
      <c r="A2942" s="9">
        <v>2941</v>
      </c>
      <c r="B2942" s="11" t="s">
        <v>1</v>
      </c>
      <c r="C2942" s="15">
        <v>32173</v>
      </c>
      <c r="D2942" s="24">
        <f t="shared" si="45"/>
        <v>36</v>
      </c>
      <c r="E2942" s="19">
        <v>41509</v>
      </c>
      <c r="F2942" s="10">
        <v>502890</v>
      </c>
      <c r="G2942">
        <v>11</v>
      </c>
      <c r="I2942" cm="1">
        <f t="array" ref="I2942">Calcular_Prima_Anual_Empleado(B2942, D2942, G2942, F2942)</f>
        <v>113534.22793378978</v>
      </c>
    </row>
    <row r="2943" spans="1:9" ht="13.95" customHeight="1" x14ac:dyDescent="0.3">
      <c r="A2943" s="9">
        <v>2942</v>
      </c>
      <c r="B2943" s="11" t="s">
        <v>2</v>
      </c>
      <c r="C2943" s="15">
        <v>32171</v>
      </c>
      <c r="D2943" s="24">
        <f t="shared" si="45"/>
        <v>36</v>
      </c>
      <c r="E2943" s="19">
        <v>40529</v>
      </c>
      <c r="F2943" s="10">
        <v>635895.6</v>
      </c>
      <c r="G2943">
        <v>14</v>
      </c>
      <c r="I2943" cm="1">
        <f t="array" ref="I2943">Calcular_Prima_Anual_Empleado(B2943, D2943, G2943, F2943)</f>
        <v>175470.20022963823</v>
      </c>
    </row>
    <row r="2944" spans="1:9" ht="13.95" customHeight="1" x14ac:dyDescent="0.3">
      <c r="A2944" s="9">
        <v>2943</v>
      </c>
      <c r="B2944" s="11" t="s">
        <v>2</v>
      </c>
      <c r="C2944" s="15">
        <v>32175</v>
      </c>
      <c r="D2944" s="24">
        <f t="shared" si="45"/>
        <v>36</v>
      </c>
      <c r="E2944" s="19">
        <v>42642</v>
      </c>
      <c r="F2944" s="10">
        <v>167775.55</v>
      </c>
      <c r="G2944">
        <v>8</v>
      </c>
      <c r="I2944" cm="1">
        <f t="array" ref="I2944">Calcular_Prima_Anual_Empleado(B2944, D2944, G2944, F2944)</f>
        <v>8106.3477128506429</v>
      </c>
    </row>
    <row r="2945" spans="1:9" ht="13.95" customHeight="1" x14ac:dyDescent="0.3">
      <c r="A2945" s="9">
        <v>2944</v>
      </c>
      <c r="B2945" s="11" t="s">
        <v>2</v>
      </c>
      <c r="C2945" s="15">
        <v>32150</v>
      </c>
      <c r="D2945" s="24">
        <f t="shared" si="45"/>
        <v>36</v>
      </c>
      <c r="E2945" s="19">
        <v>42575</v>
      </c>
      <c r="F2945" s="10">
        <v>1944763.1</v>
      </c>
      <c r="G2945">
        <v>8</v>
      </c>
      <c r="I2945" cm="1">
        <f t="array" ref="I2945">Calcular_Prima_Anual_Empleado(B2945, D2945, G2945, F2945)</f>
        <v>53455.098073937814</v>
      </c>
    </row>
    <row r="2946" spans="1:9" ht="13.95" customHeight="1" x14ac:dyDescent="0.3">
      <c r="A2946" s="9">
        <v>2945</v>
      </c>
      <c r="B2946" s="11" t="s">
        <v>2</v>
      </c>
      <c r="C2946" s="15">
        <v>32151</v>
      </c>
      <c r="D2946" s="24">
        <f t="shared" si="45"/>
        <v>36</v>
      </c>
      <c r="E2946" s="19">
        <v>43112</v>
      </c>
      <c r="F2946" s="10">
        <v>1592987.9</v>
      </c>
      <c r="G2946">
        <v>6</v>
      </c>
      <c r="I2946" cm="1">
        <f t="array" ref="I2946">Calcular_Prima_Anual_Empleado(B2946, D2946, G2946, F2946)</f>
        <v>44477.789410170575</v>
      </c>
    </row>
    <row r="2947" spans="1:9" ht="13.95" customHeight="1" x14ac:dyDescent="0.3">
      <c r="A2947" s="9">
        <v>2946</v>
      </c>
      <c r="B2947" s="11" t="s">
        <v>2</v>
      </c>
      <c r="C2947" s="15">
        <v>32161</v>
      </c>
      <c r="D2947" s="24">
        <f t="shared" ref="D2947:D3001" si="46">2024-YEAR(C2947)</f>
        <v>36</v>
      </c>
      <c r="E2947" s="19">
        <v>40146</v>
      </c>
      <c r="F2947" s="10">
        <v>1572132.95</v>
      </c>
      <c r="G2947">
        <v>15</v>
      </c>
      <c r="I2947" cm="1">
        <f t="array" ref="I2947">Calcular_Prima_Anual_Empleado(B2947, D2947, G2947, F2947)</f>
        <v>428186.08013156493</v>
      </c>
    </row>
    <row r="2948" spans="1:9" ht="13.95" customHeight="1" x14ac:dyDescent="0.3">
      <c r="A2948" s="9">
        <v>2947</v>
      </c>
      <c r="B2948" s="11" t="s">
        <v>1</v>
      </c>
      <c r="C2948" s="15">
        <v>32171</v>
      </c>
      <c r="D2948" s="24">
        <f t="shared" si="46"/>
        <v>36</v>
      </c>
      <c r="E2948" s="19">
        <v>44124</v>
      </c>
      <c r="F2948" s="10">
        <v>451650</v>
      </c>
      <c r="G2948">
        <v>4</v>
      </c>
      <c r="I2948" cm="1">
        <f t="array" ref="I2948">Calcular_Prima_Anual_Empleado(B2948, D2948, G2948, F2948)</f>
        <v>13839.076765353853</v>
      </c>
    </row>
    <row r="2949" spans="1:9" ht="13.95" customHeight="1" x14ac:dyDescent="0.3">
      <c r="A2949" s="9">
        <v>2948</v>
      </c>
      <c r="B2949" s="11" t="s">
        <v>1</v>
      </c>
      <c r="C2949" s="15">
        <v>32131</v>
      </c>
      <c r="D2949" s="24">
        <f t="shared" si="46"/>
        <v>37</v>
      </c>
      <c r="E2949" s="19">
        <v>40253</v>
      </c>
      <c r="F2949" s="10">
        <v>693779</v>
      </c>
      <c r="G2949">
        <v>14</v>
      </c>
      <c r="I2949" cm="1">
        <f t="array" ref="I2949">Calcular_Prima_Anual_Empleado(B2949, D2949, G2949, F2949)</f>
        <v>163513.77072360215</v>
      </c>
    </row>
    <row r="2950" spans="1:9" ht="13.95" customHeight="1" x14ac:dyDescent="0.3">
      <c r="A2950" s="9">
        <v>2949</v>
      </c>
      <c r="B2950" s="11" t="s">
        <v>2</v>
      </c>
      <c r="C2950" s="15">
        <v>32138</v>
      </c>
      <c r="D2950" s="24">
        <f t="shared" si="46"/>
        <v>37</v>
      </c>
      <c r="E2950" s="19">
        <v>43074</v>
      </c>
      <c r="F2950" s="10">
        <v>627599.9</v>
      </c>
      <c r="G2950">
        <v>7</v>
      </c>
      <c r="I2950" cm="1">
        <f t="array" ref="I2950">Calcular_Prima_Anual_Empleado(B2950, D2950, G2950, F2950)</f>
        <v>20870.026102938085</v>
      </c>
    </row>
    <row r="2951" spans="1:9" ht="13.95" customHeight="1" x14ac:dyDescent="0.3">
      <c r="A2951" s="9">
        <v>2950</v>
      </c>
      <c r="B2951" s="11" t="s">
        <v>2</v>
      </c>
      <c r="C2951" s="15">
        <v>32160</v>
      </c>
      <c r="D2951" s="24">
        <f t="shared" si="46"/>
        <v>36</v>
      </c>
      <c r="E2951" s="19">
        <v>39708</v>
      </c>
      <c r="F2951" s="10">
        <v>535088.94999999995</v>
      </c>
      <c r="G2951">
        <v>16</v>
      </c>
      <c r="I2951" cm="1">
        <f t="array" ref="I2951">Calcular_Prima_Anual_Empleado(B2951, D2951, G2951, F2951)</f>
        <v>148259.74846255634</v>
      </c>
    </row>
    <row r="2952" spans="1:9" ht="13.95" customHeight="1" x14ac:dyDescent="0.3">
      <c r="A2952" s="9">
        <v>2951</v>
      </c>
      <c r="B2952" s="11" t="s">
        <v>2</v>
      </c>
      <c r="C2952" s="15">
        <v>32149</v>
      </c>
      <c r="D2952" s="24">
        <f t="shared" si="46"/>
        <v>36</v>
      </c>
      <c r="E2952" s="19">
        <v>41884</v>
      </c>
      <c r="F2952" s="10">
        <v>709454.45</v>
      </c>
      <c r="G2952">
        <v>10</v>
      </c>
      <c r="I2952" cm="1">
        <f t="array" ref="I2952">Calcular_Prima_Anual_Empleado(B2952, D2952, G2952, F2952)</f>
        <v>21930.001802024366</v>
      </c>
    </row>
    <row r="2953" spans="1:9" ht="13.95" customHeight="1" x14ac:dyDescent="0.3">
      <c r="A2953" s="9">
        <v>2952</v>
      </c>
      <c r="B2953" s="11" t="s">
        <v>1</v>
      </c>
      <c r="C2953" s="15">
        <v>32154</v>
      </c>
      <c r="D2953" s="24">
        <f t="shared" si="46"/>
        <v>36</v>
      </c>
      <c r="E2953" s="19">
        <v>40076</v>
      </c>
      <c r="F2953" s="10">
        <v>627353.75</v>
      </c>
      <c r="G2953">
        <v>15</v>
      </c>
      <c r="I2953" cm="1">
        <f t="array" ref="I2953">Calcular_Prima_Anual_Empleado(B2953, D2953, G2953, F2953)</f>
        <v>140777.30414563941</v>
      </c>
    </row>
    <row r="2954" spans="1:9" ht="13.95" customHeight="1" x14ac:dyDescent="0.3">
      <c r="A2954" s="9">
        <v>2953</v>
      </c>
      <c r="B2954" s="11" t="s">
        <v>2</v>
      </c>
      <c r="C2954" s="15">
        <v>32178</v>
      </c>
      <c r="D2954" s="24">
        <f t="shared" si="46"/>
        <v>36</v>
      </c>
      <c r="E2954" s="19">
        <v>40510</v>
      </c>
      <c r="F2954" s="10">
        <v>975481.75</v>
      </c>
      <c r="G2954">
        <v>14</v>
      </c>
      <c r="I2954" cm="1">
        <f t="array" ref="I2954">Calcular_Prima_Anual_Empleado(B2954, D2954, G2954, F2954)</f>
        <v>267133.72198484023</v>
      </c>
    </row>
    <row r="2955" spans="1:9" ht="13.95" customHeight="1" x14ac:dyDescent="0.3">
      <c r="A2955" s="9">
        <v>2954</v>
      </c>
      <c r="B2955" s="11" t="s">
        <v>1</v>
      </c>
      <c r="C2955" s="15">
        <v>32179</v>
      </c>
      <c r="D2955" s="24">
        <f t="shared" si="46"/>
        <v>36</v>
      </c>
      <c r="E2955" s="19">
        <v>43169</v>
      </c>
      <c r="F2955" s="10">
        <v>684479.34</v>
      </c>
      <c r="G2955">
        <v>6</v>
      </c>
      <c r="I2955" cm="1">
        <f t="array" ref="I2955">Calcular_Prima_Anual_Empleado(B2955, D2955, G2955, F2955)</f>
        <v>19189.657748561585</v>
      </c>
    </row>
    <row r="2956" spans="1:9" ht="13.95" customHeight="1" x14ac:dyDescent="0.3">
      <c r="A2956" s="9">
        <v>2955</v>
      </c>
      <c r="B2956" s="11" t="s">
        <v>2</v>
      </c>
      <c r="C2956" s="15">
        <v>32182</v>
      </c>
      <c r="D2956" s="24">
        <f t="shared" si="46"/>
        <v>36</v>
      </c>
      <c r="E2956" s="19">
        <v>40578</v>
      </c>
      <c r="F2956" s="10">
        <v>657295.6</v>
      </c>
      <c r="G2956">
        <v>13</v>
      </c>
      <c r="I2956" cm="1">
        <f t="array" ref="I2956">Calcular_Prima_Anual_Empleado(B2956, D2956, G2956, F2956)</f>
        <v>181246.64124633258</v>
      </c>
    </row>
    <row r="2957" spans="1:9" ht="13.95" customHeight="1" x14ac:dyDescent="0.3">
      <c r="A2957" s="9">
        <v>2956</v>
      </c>
      <c r="B2957" s="11" t="s">
        <v>1</v>
      </c>
      <c r="C2957" s="15">
        <v>32184</v>
      </c>
      <c r="D2957" s="24">
        <f t="shared" si="46"/>
        <v>36</v>
      </c>
      <c r="E2957" s="19">
        <v>40696</v>
      </c>
      <c r="F2957" s="10">
        <v>500665</v>
      </c>
      <c r="G2957">
        <v>13</v>
      </c>
      <c r="I2957" cm="1">
        <f t="array" ref="I2957">Calcular_Prima_Anual_Empleado(B2957, D2957, G2957, F2957)</f>
        <v>113047.21187834097</v>
      </c>
    </row>
    <row r="2958" spans="1:9" ht="13.95" customHeight="1" x14ac:dyDescent="0.3">
      <c r="A2958" s="9">
        <v>2957</v>
      </c>
      <c r="B2958" s="11" t="s">
        <v>1</v>
      </c>
      <c r="C2958" s="15">
        <v>32169</v>
      </c>
      <c r="D2958" s="24">
        <f t="shared" si="46"/>
        <v>36</v>
      </c>
      <c r="E2958" s="19">
        <v>41723</v>
      </c>
      <c r="F2958" s="10">
        <v>580926.5</v>
      </c>
      <c r="G2958">
        <v>10</v>
      </c>
      <c r="I2958" cm="1">
        <f t="array" ref="I2958">Calcular_Prima_Anual_Empleado(B2958, D2958, G2958, F2958)</f>
        <v>16809.941100903896</v>
      </c>
    </row>
    <row r="2959" spans="1:9" ht="13.95" customHeight="1" x14ac:dyDescent="0.3">
      <c r="A2959" s="9">
        <v>2958</v>
      </c>
      <c r="B2959" s="11" t="s">
        <v>2</v>
      </c>
      <c r="C2959" s="15">
        <v>32196</v>
      </c>
      <c r="D2959" s="24">
        <f t="shared" si="46"/>
        <v>36</v>
      </c>
      <c r="E2959" s="19">
        <v>40547</v>
      </c>
      <c r="F2959" s="10">
        <v>610345.9</v>
      </c>
      <c r="G2959">
        <v>13</v>
      </c>
      <c r="I2959" cm="1">
        <f t="array" ref="I2959">Calcular_Prima_Anual_Empleado(B2959, D2959, G2959, F2959)</f>
        <v>168573.64251729078</v>
      </c>
    </row>
    <row r="2960" spans="1:9" ht="13.95" customHeight="1" x14ac:dyDescent="0.3">
      <c r="A2960" s="9">
        <v>2959</v>
      </c>
      <c r="B2960" s="11" t="s">
        <v>2</v>
      </c>
      <c r="C2960" s="15">
        <v>32195</v>
      </c>
      <c r="D2960" s="24">
        <f t="shared" si="46"/>
        <v>36</v>
      </c>
      <c r="E2960" s="19">
        <v>39758</v>
      </c>
      <c r="F2960" s="10">
        <v>1535903.6</v>
      </c>
      <c r="G2960">
        <v>16</v>
      </c>
      <c r="I2960" cm="1">
        <f t="array" ref="I2960">Calcular_Prima_Anual_Empleado(B2960, D2960, G2960, F2960)</f>
        <v>418406.79492837918</v>
      </c>
    </row>
    <row r="2961" spans="1:9" ht="13.95" customHeight="1" x14ac:dyDescent="0.3">
      <c r="A2961" s="9">
        <v>2960</v>
      </c>
      <c r="B2961" s="11" t="s">
        <v>2</v>
      </c>
      <c r="C2961" s="15">
        <v>32122</v>
      </c>
      <c r="D2961" s="24">
        <f t="shared" si="46"/>
        <v>37</v>
      </c>
      <c r="E2961" s="19">
        <v>44140</v>
      </c>
      <c r="F2961" s="10">
        <v>14576.8</v>
      </c>
      <c r="G2961">
        <v>4</v>
      </c>
      <c r="I2961" cm="1">
        <f t="array" ref="I2961">Calcular_Prima_Anual_Empleado(B2961, D2961, G2961, F2961)</f>
        <v>4357.1822570766999</v>
      </c>
    </row>
    <row r="2962" spans="1:9" ht="13.95" customHeight="1" x14ac:dyDescent="0.3">
      <c r="A2962" s="9">
        <v>2961</v>
      </c>
      <c r="B2962" s="11" t="s">
        <v>2</v>
      </c>
      <c r="C2962" s="15">
        <v>32189</v>
      </c>
      <c r="D2962" s="24">
        <f t="shared" si="46"/>
        <v>36</v>
      </c>
      <c r="E2962" s="19">
        <v>42609</v>
      </c>
      <c r="F2962" s="10">
        <v>2121741.6</v>
      </c>
      <c r="G2962">
        <v>8</v>
      </c>
      <c r="I2962" cm="1">
        <f t="array" ref="I2962">Calcular_Prima_Anual_Empleado(B2962, D2962, G2962, F2962)</f>
        <v>57971.592191062991</v>
      </c>
    </row>
    <row r="2963" spans="1:9" ht="13.95" customHeight="1" x14ac:dyDescent="0.3">
      <c r="A2963" s="9">
        <v>2962</v>
      </c>
      <c r="B2963" s="11" t="s">
        <v>2</v>
      </c>
      <c r="C2963" s="15">
        <v>32171</v>
      </c>
      <c r="D2963" s="24">
        <f t="shared" si="46"/>
        <v>36</v>
      </c>
      <c r="E2963" s="19">
        <v>39987</v>
      </c>
      <c r="F2963" s="10">
        <v>973344</v>
      </c>
      <c r="G2963">
        <v>15</v>
      </c>
      <c r="I2963" cm="1">
        <f t="array" ref="I2963">Calcular_Prima_Anual_Empleado(B2963, D2963, G2963, F2963)</f>
        <v>266556.68521925894</v>
      </c>
    </row>
    <row r="2964" spans="1:9" ht="13.95" customHeight="1" x14ac:dyDescent="0.3">
      <c r="A2964" s="9">
        <v>2963</v>
      </c>
      <c r="B2964" s="11" t="s">
        <v>1</v>
      </c>
      <c r="C2964" s="15">
        <v>32204</v>
      </c>
      <c r="D2964" s="24">
        <f t="shared" si="46"/>
        <v>36</v>
      </c>
      <c r="E2964" s="19">
        <v>41740</v>
      </c>
      <c r="F2964" s="10">
        <v>351909.4</v>
      </c>
      <c r="G2964">
        <v>10</v>
      </c>
      <c r="I2964" cm="1">
        <f t="array" ref="I2964">Calcular_Prima_Anual_Empleado(B2964, D2964, G2964, F2964)</f>
        <v>11546.968057689564</v>
      </c>
    </row>
    <row r="2965" spans="1:9" ht="13.95" customHeight="1" x14ac:dyDescent="0.3">
      <c r="A2965" s="9">
        <v>2964</v>
      </c>
      <c r="B2965" s="11" t="s">
        <v>2</v>
      </c>
      <c r="C2965" s="15">
        <v>32205</v>
      </c>
      <c r="D2965" s="24">
        <f t="shared" si="46"/>
        <v>36</v>
      </c>
      <c r="E2965" s="19">
        <v>42158</v>
      </c>
      <c r="F2965" s="10">
        <v>469894</v>
      </c>
      <c r="G2965">
        <v>9</v>
      </c>
      <c r="I2965" cm="1">
        <f t="array" ref="I2965">Calcular_Prima_Anual_Empleado(B2965, D2965, G2965, F2965)</f>
        <v>15816.415331798562</v>
      </c>
    </row>
    <row r="2966" spans="1:9" ht="13.95" customHeight="1" x14ac:dyDescent="0.3">
      <c r="A2966" s="9">
        <v>2965</v>
      </c>
      <c r="B2966" s="11" t="s">
        <v>1</v>
      </c>
      <c r="C2966" s="15">
        <v>32205</v>
      </c>
      <c r="D2966" s="24">
        <f t="shared" si="46"/>
        <v>36</v>
      </c>
      <c r="E2966" s="19">
        <v>40436</v>
      </c>
      <c r="F2966" s="10">
        <v>607747.30000000005</v>
      </c>
      <c r="G2966">
        <v>14</v>
      </c>
      <c r="I2966" cm="1">
        <f t="array" ref="I2966">Calcular_Prima_Anual_Empleado(B2966, D2966, G2966, F2966)</f>
        <v>136485.77338592973</v>
      </c>
    </row>
    <row r="2967" spans="1:9" ht="13.95" customHeight="1" x14ac:dyDescent="0.3">
      <c r="A2967" s="9">
        <v>2966</v>
      </c>
      <c r="B2967" s="11" t="s">
        <v>2</v>
      </c>
      <c r="C2967" s="15">
        <v>32201</v>
      </c>
      <c r="D2967" s="24">
        <f t="shared" si="46"/>
        <v>36</v>
      </c>
      <c r="E2967" s="19">
        <v>40314</v>
      </c>
      <c r="F2967" s="10">
        <v>1201596.55</v>
      </c>
      <c r="G2967">
        <v>14</v>
      </c>
      <c r="I2967" cm="1">
        <f t="array" ref="I2967">Calcular_Prima_Anual_Empleado(B2967, D2967, G2967, F2967)</f>
        <v>328168.24559239356</v>
      </c>
    </row>
    <row r="2968" spans="1:9" ht="13.95" customHeight="1" x14ac:dyDescent="0.3">
      <c r="A2968" s="9">
        <v>2967</v>
      </c>
      <c r="B2968" s="11" t="s">
        <v>2</v>
      </c>
      <c r="C2968" s="15">
        <v>32202</v>
      </c>
      <c r="D2968" s="24">
        <f t="shared" si="46"/>
        <v>36</v>
      </c>
      <c r="E2968" s="19">
        <v>40189</v>
      </c>
      <c r="F2968" s="10">
        <v>1854848</v>
      </c>
      <c r="G2968">
        <v>14</v>
      </c>
      <c r="I2968" cm="1">
        <f t="array" ref="I2968">Calcular_Prima_Anual_Empleado(B2968, D2968, G2968, F2968)</f>
        <v>504498.54792861157</v>
      </c>
    </row>
    <row r="2969" spans="1:9" ht="13.95" customHeight="1" x14ac:dyDescent="0.3">
      <c r="A2969" s="9">
        <v>2968</v>
      </c>
      <c r="B2969" s="11" t="s">
        <v>2</v>
      </c>
      <c r="C2969" s="15">
        <v>32207</v>
      </c>
      <c r="D2969" s="24">
        <f t="shared" si="46"/>
        <v>36</v>
      </c>
      <c r="E2969" s="19">
        <v>42307</v>
      </c>
      <c r="F2969" s="10">
        <v>516725</v>
      </c>
      <c r="G2969">
        <v>9</v>
      </c>
      <c r="I2969" cm="1">
        <f t="array" ref="I2969">Calcular_Prima_Anual_Empleado(B2969, D2969, G2969, F2969)</f>
        <v>17011.543191957218</v>
      </c>
    </row>
    <row r="2970" spans="1:9" ht="13.95" customHeight="1" x14ac:dyDescent="0.3">
      <c r="A2970" s="9">
        <v>2969</v>
      </c>
      <c r="B2970" s="11" t="s">
        <v>2</v>
      </c>
      <c r="C2970" s="15">
        <v>32177</v>
      </c>
      <c r="D2970" s="24">
        <f t="shared" si="46"/>
        <v>36</v>
      </c>
      <c r="E2970" s="19">
        <v>44068</v>
      </c>
      <c r="F2970" s="10">
        <v>652279.80000000005</v>
      </c>
      <c r="G2970">
        <v>4</v>
      </c>
      <c r="I2970" cm="1">
        <f t="array" ref="I2970">Calcular_Prima_Anual_Empleado(B2970, D2970, G2970, F2970)</f>
        <v>20470.903830385494</v>
      </c>
    </row>
    <row r="2971" spans="1:9" ht="13.95" customHeight="1" x14ac:dyDescent="0.3">
      <c r="A2971" s="9">
        <v>2970</v>
      </c>
      <c r="B2971" s="11" t="s">
        <v>1</v>
      </c>
      <c r="C2971" s="15">
        <v>32208</v>
      </c>
      <c r="D2971" s="24">
        <f t="shared" si="46"/>
        <v>36</v>
      </c>
      <c r="E2971" s="19">
        <v>39682</v>
      </c>
      <c r="F2971" s="10">
        <v>206558.9</v>
      </c>
      <c r="G2971">
        <v>16</v>
      </c>
      <c r="I2971" cm="1">
        <f t="array" ref="I2971">Calcular_Prima_Anual_Empleado(B2971, D2971, G2971, F2971)</f>
        <v>48672.203920844258</v>
      </c>
    </row>
    <row r="2972" spans="1:9" ht="13.95" customHeight="1" x14ac:dyDescent="0.3">
      <c r="A2972" s="9">
        <v>2971</v>
      </c>
      <c r="B2972" s="11" t="s">
        <v>2</v>
      </c>
      <c r="C2972" s="15">
        <v>32186</v>
      </c>
      <c r="D2972" s="24">
        <f t="shared" si="46"/>
        <v>36</v>
      </c>
      <c r="E2972" s="19">
        <v>43480</v>
      </c>
      <c r="F2972" s="10">
        <v>156820.20000000001</v>
      </c>
      <c r="G2972">
        <v>5</v>
      </c>
      <c r="I2972" cm="1">
        <f t="array" ref="I2972">Calcular_Prima_Anual_Empleado(B2972, D2972, G2972, F2972)</f>
        <v>7826.767007702575</v>
      </c>
    </row>
    <row r="2973" spans="1:9" ht="13.95" customHeight="1" x14ac:dyDescent="0.3">
      <c r="A2973" s="9">
        <v>2972</v>
      </c>
      <c r="B2973" s="11" t="s">
        <v>1</v>
      </c>
      <c r="C2973" s="15">
        <v>32196</v>
      </c>
      <c r="D2973" s="24">
        <f t="shared" si="46"/>
        <v>36</v>
      </c>
      <c r="E2973" s="19">
        <v>40206</v>
      </c>
      <c r="F2973" s="10">
        <v>600174</v>
      </c>
      <c r="G2973">
        <v>14</v>
      </c>
      <c r="I2973" cm="1">
        <f t="array" ref="I2973">Calcular_Prima_Anual_Empleado(B2973, D2973, G2973, F2973)</f>
        <v>134828.10206335425</v>
      </c>
    </row>
    <row r="2974" spans="1:9" ht="13.95" customHeight="1" x14ac:dyDescent="0.3">
      <c r="A2974" s="9">
        <v>2973</v>
      </c>
      <c r="B2974" s="11" t="s">
        <v>1</v>
      </c>
      <c r="C2974" s="15">
        <v>32197</v>
      </c>
      <c r="D2974" s="24">
        <f t="shared" si="46"/>
        <v>36</v>
      </c>
      <c r="E2974" s="19">
        <v>41773</v>
      </c>
      <c r="F2974" s="10">
        <v>517232.3</v>
      </c>
      <c r="G2974">
        <v>10</v>
      </c>
      <c r="I2974" cm="1">
        <f t="array" ref="I2974">Calcular_Prima_Anual_Empleado(B2974, D2974, G2974, F2974)</f>
        <v>15346.203862029146</v>
      </c>
    </row>
    <row r="2975" spans="1:9" ht="13.95" customHeight="1" x14ac:dyDescent="0.3">
      <c r="A2975" s="9">
        <v>2974</v>
      </c>
      <c r="B2975" s="11" t="s">
        <v>1</v>
      </c>
      <c r="C2975" s="15">
        <v>32219</v>
      </c>
      <c r="D2975" s="24">
        <f t="shared" si="46"/>
        <v>36</v>
      </c>
      <c r="E2975" s="19">
        <v>40967</v>
      </c>
      <c r="F2975" s="10">
        <v>689440.3</v>
      </c>
      <c r="G2975">
        <v>12</v>
      </c>
      <c r="I2975" cm="1">
        <f t="array" ref="I2975">Calcular_Prima_Anual_Empleado(B2975, D2975, G2975, F2975)</f>
        <v>154367.03298942582</v>
      </c>
    </row>
    <row r="2976" spans="1:9" ht="13.95" customHeight="1" x14ac:dyDescent="0.3">
      <c r="A2976" s="9">
        <v>2975</v>
      </c>
      <c r="B2976" s="11" t="s">
        <v>1</v>
      </c>
      <c r="C2976" s="15">
        <v>32218</v>
      </c>
      <c r="D2976" s="24">
        <f t="shared" si="46"/>
        <v>36</v>
      </c>
      <c r="E2976" s="19">
        <v>40779</v>
      </c>
      <c r="F2976" s="10">
        <v>1754399.5</v>
      </c>
      <c r="G2976">
        <v>13</v>
      </c>
      <c r="I2976" cm="1">
        <f t="array" ref="I2976">Calcular_Prima_Anual_Empleado(B2976, D2976, G2976, F2976)</f>
        <v>387469.15829185682</v>
      </c>
    </row>
    <row r="2977" spans="1:9" ht="13.95" customHeight="1" x14ac:dyDescent="0.3">
      <c r="A2977" s="9">
        <v>2976</v>
      </c>
      <c r="B2977" s="11" t="s">
        <v>1</v>
      </c>
      <c r="C2977" s="15">
        <v>32024</v>
      </c>
      <c r="D2977" s="24">
        <f t="shared" si="46"/>
        <v>37</v>
      </c>
      <c r="E2977" s="19">
        <v>41676</v>
      </c>
      <c r="F2977" s="10">
        <v>615841.6</v>
      </c>
      <c r="G2977">
        <v>10</v>
      </c>
      <c r="I2977" cm="1">
        <f t="array" ref="I2977">Calcular_Prima_Anual_Empleado(B2977, D2977, G2977, F2977)</f>
        <v>18474.646403419742</v>
      </c>
    </row>
    <row r="2978" spans="1:9" ht="13.95" customHeight="1" x14ac:dyDescent="0.3">
      <c r="A2978" s="9">
        <v>2977</v>
      </c>
      <c r="B2978" s="11" t="s">
        <v>1</v>
      </c>
      <c r="C2978" s="15">
        <v>31944</v>
      </c>
      <c r="D2978" s="24">
        <f t="shared" si="46"/>
        <v>37</v>
      </c>
      <c r="E2978" s="19">
        <v>42176</v>
      </c>
      <c r="F2978" s="10">
        <v>565603.72</v>
      </c>
      <c r="G2978">
        <v>9</v>
      </c>
      <c r="I2978" cm="1">
        <f t="array" ref="I2978">Calcular_Prima_Anual_Empleado(B2978, D2978, G2978, F2978)</f>
        <v>17258.65102105949</v>
      </c>
    </row>
    <row r="2979" spans="1:9" ht="13.95" customHeight="1" x14ac:dyDescent="0.3">
      <c r="A2979" s="9">
        <v>2978</v>
      </c>
      <c r="B2979" s="11" t="s">
        <v>2</v>
      </c>
      <c r="C2979" s="15">
        <v>30985</v>
      </c>
      <c r="D2979" s="24">
        <f t="shared" si="46"/>
        <v>40</v>
      </c>
      <c r="E2979" s="19">
        <v>39547</v>
      </c>
      <c r="F2979" s="10">
        <v>499667.95</v>
      </c>
      <c r="G2979">
        <v>16</v>
      </c>
      <c r="I2979" cm="1">
        <f t="array" ref="I2979">Calcular_Prima_Anual_Empleado(B2979, D2979, G2979, F2979)</f>
        <v>173194.02839210472</v>
      </c>
    </row>
    <row r="2980" spans="1:9" ht="13.95" customHeight="1" x14ac:dyDescent="0.3">
      <c r="A2980" s="9">
        <v>2979</v>
      </c>
      <c r="B2980" s="11" t="s">
        <v>1</v>
      </c>
      <c r="C2980" s="15">
        <v>30834</v>
      </c>
      <c r="D2980" s="24">
        <f t="shared" si="46"/>
        <v>40</v>
      </c>
      <c r="E2980" s="19">
        <v>39062</v>
      </c>
      <c r="F2980" s="10">
        <v>631367</v>
      </c>
      <c r="G2980">
        <v>18</v>
      </c>
      <c r="I2980" cm="1">
        <f t="array" ref="I2980">Calcular_Prima_Anual_Empleado(B2980, D2980, G2980, F2980)</f>
        <v>175144.34606328397</v>
      </c>
    </row>
    <row r="2981" spans="1:9" ht="13.95" customHeight="1" x14ac:dyDescent="0.3">
      <c r="A2981" s="9">
        <v>2980</v>
      </c>
      <c r="B2981" s="11" t="s">
        <v>1</v>
      </c>
      <c r="C2981" s="15">
        <v>32169</v>
      </c>
      <c r="D2981" s="24">
        <f t="shared" si="46"/>
        <v>36</v>
      </c>
      <c r="E2981" s="19">
        <v>39471</v>
      </c>
      <c r="F2981" s="10">
        <v>516731.8</v>
      </c>
      <c r="G2981">
        <v>16</v>
      </c>
      <c r="I2981" cm="1">
        <f t="array" ref="I2981">Calcular_Prima_Anual_Empleado(B2981, D2981, G2981, F2981)</f>
        <v>116563.97123100828</v>
      </c>
    </row>
    <row r="2982" spans="1:9" ht="13.95" customHeight="1" x14ac:dyDescent="0.3">
      <c r="A2982" s="9">
        <v>2981</v>
      </c>
      <c r="B2982" s="11" t="s">
        <v>2</v>
      </c>
      <c r="C2982" s="15">
        <v>31070</v>
      </c>
      <c r="D2982" s="24">
        <f t="shared" si="46"/>
        <v>39</v>
      </c>
      <c r="E2982" s="19">
        <v>41001</v>
      </c>
      <c r="F2982" s="10">
        <v>642268.19999999995</v>
      </c>
      <c r="G2982">
        <v>12</v>
      </c>
      <c r="I2982" cm="1">
        <f t="array" ref="I2982">Calcular_Prima_Anual_Empleado(B2982, D2982, G2982, F2982)</f>
        <v>208928.10786794568</v>
      </c>
    </row>
    <row r="2983" spans="1:9" ht="13.95" customHeight="1" x14ac:dyDescent="0.3">
      <c r="A2983" s="9">
        <v>2982</v>
      </c>
      <c r="B2983" s="11" t="s">
        <v>2</v>
      </c>
      <c r="C2983" s="15">
        <v>29917</v>
      </c>
      <c r="D2983" s="24">
        <f t="shared" si="46"/>
        <v>43</v>
      </c>
      <c r="E2983" s="19">
        <v>43735</v>
      </c>
      <c r="F2983" s="10">
        <v>428966</v>
      </c>
      <c r="G2983">
        <v>5</v>
      </c>
      <c r="I2983" cm="1">
        <f t="array" ref="I2983">Calcular_Prima_Anual_Empleado(B2983, D2983, G2983, F2983)</f>
        <v>21625.565224543145</v>
      </c>
    </row>
    <row r="2984" spans="1:9" ht="13.95" customHeight="1" x14ac:dyDescent="0.3">
      <c r="A2984" s="9">
        <v>2983</v>
      </c>
      <c r="B2984" s="11" t="s">
        <v>2</v>
      </c>
      <c r="C2984" s="15">
        <v>32221</v>
      </c>
      <c r="D2984" s="24">
        <f t="shared" si="46"/>
        <v>36</v>
      </c>
      <c r="E2984" s="19">
        <v>40527</v>
      </c>
      <c r="F2984" s="10">
        <v>1509196.13</v>
      </c>
      <c r="G2984">
        <v>14</v>
      </c>
      <c r="I2984" cm="1">
        <f t="array" ref="I2984">Calcular_Prima_Anual_Empleado(B2984, D2984, G2984, F2984)</f>
        <v>411197.7236592141</v>
      </c>
    </row>
    <row r="2985" spans="1:9" ht="13.95" customHeight="1" x14ac:dyDescent="0.3">
      <c r="A2985" s="9">
        <v>2984</v>
      </c>
      <c r="B2985" s="11" t="s">
        <v>2</v>
      </c>
      <c r="C2985" s="15">
        <v>32221</v>
      </c>
      <c r="D2985" s="24">
        <f t="shared" si="46"/>
        <v>36</v>
      </c>
      <c r="E2985" s="19">
        <v>44048</v>
      </c>
      <c r="F2985" s="10">
        <v>652279</v>
      </c>
      <c r="G2985">
        <v>4</v>
      </c>
      <c r="I2985" cm="1">
        <f t="array" ref="I2985">Calcular_Prima_Anual_Empleado(B2985, D2985, G2985, F2985)</f>
        <v>20470.883414372849</v>
      </c>
    </row>
    <row r="2986" spans="1:9" ht="13.95" customHeight="1" x14ac:dyDescent="0.3">
      <c r="A2986" s="9">
        <v>2985</v>
      </c>
      <c r="B2986" s="11" t="s">
        <v>2</v>
      </c>
      <c r="C2986" s="15">
        <v>32234</v>
      </c>
      <c r="D2986" s="24">
        <f t="shared" si="46"/>
        <v>36</v>
      </c>
      <c r="E2986" s="19">
        <v>40821</v>
      </c>
      <c r="F2986" s="10">
        <v>556405.30000000005</v>
      </c>
      <c r="G2986">
        <v>13</v>
      </c>
      <c r="I2986" cm="1">
        <f t="array" ref="I2986">Calcular_Prima_Anual_Empleado(B2986, D2986, G2986, F2986)</f>
        <v>154013.61007312706</v>
      </c>
    </row>
    <row r="2987" spans="1:9" ht="13.95" customHeight="1" x14ac:dyDescent="0.3">
      <c r="A2987" s="9">
        <v>2986</v>
      </c>
      <c r="B2987" s="11" t="s">
        <v>1</v>
      </c>
      <c r="C2987" s="15">
        <v>32235</v>
      </c>
      <c r="D2987" s="24">
        <f t="shared" si="46"/>
        <v>36</v>
      </c>
      <c r="E2987" s="19">
        <v>42908</v>
      </c>
      <c r="F2987" s="10">
        <v>422706.2</v>
      </c>
      <c r="G2987">
        <v>7</v>
      </c>
      <c r="I2987" cm="1">
        <f t="array" ref="I2987">Calcular_Prima_Anual_Empleado(B2987, D2987, G2987, F2987)</f>
        <v>13173.928009351848</v>
      </c>
    </row>
    <row r="2988" spans="1:9" ht="13.95" customHeight="1" x14ac:dyDescent="0.3">
      <c r="A2988" s="9">
        <v>2987</v>
      </c>
      <c r="B2988" s="11" t="s">
        <v>1</v>
      </c>
      <c r="C2988" s="15">
        <v>32237</v>
      </c>
      <c r="D2988" s="24">
        <f t="shared" si="46"/>
        <v>36</v>
      </c>
      <c r="E2988" s="19">
        <v>42973</v>
      </c>
      <c r="F2988" s="10">
        <v>582121.1</v>
      </c>
      <c r="G2988">
        <v>7</v>
      </c>
      <c r="I2988" cm="1">
        <f t="array" ref="I2988">Calcular_Prima_Anual_Empleado(B2988, D2988, G2988, F2988)</f>
        <v>16837.393843941092</v>
      </c>
    </row>
    <row r="2989" spans="1:9" ht="13.95" customHeight="1" x14ac:dyDescent="0.3">
      <c r="A2989" s="9">
        <v>2988</v>
      </c>
      <c r="B2989" s="11" t="s">
        <v>1</v>
      </c>
      <c r="C2989" s="15">
        <v>32238</v>
      </c>
      <c r="D2989" s="24">
        <f t="shared" si="46"/>
        <v>36</v>
      </c>
      <c r="E2989" s="19">
        <v>42889</v>
      </c>
      <c r="F2989" s="10">
        <v>735369.95</v>
      </c>
      <c r="G2989">
        <v>7</v>
      </c>
      <c r="I2989" cm="1">
        <f t="array" ref="I2989">Calcular_Prima_Anual_Empleado(B2989, D2989, G2989, F2989)</f>
        <v>20359.159539400498</v>
      </c>
    </row>
    <row r="2990" spans="1:9" ht="13.95" customHeight="1" x14ac:dyDescent="0.3">
      <c r="A2990" s="9">
        <v>2989</v>
      </c>
      <c r="B2990" s="11" t="s">
        <v>1</v>
      </c>
      <c r="C2990" s="15">
        <v>32242</v>
      </c>
      <c r="D2990" s="24">
        <f t="shared" si="46"/>
        <v>36</v>
      </c>
      <c r="E2990" s="19">
        <v>42107</v>
      </c>
      <c r="F2990" s="10">
        <v>406906.15</v>
      </c>
      <c r="G2990">
        <v>9</v>
      </c>
      <c r="I2990" cm="1">
        <f t="array" ref="I2990">Calcular_Prima_Anual_Empleado(B2990, D2990, G2990, F2990)</f>
        <v>12810.831815960881</v>
      </c>
    </row>
    <row r="2991" spans="1:9" ht="13.95" customHeight="1" x14ac:dyDescent="0.3">
      <c r="A2991" s="9">
        <v>2990</v>
      </c>
      <c r="B2991" s="11" t="s">
        <v>2</v>
      </c>
      <c r="C2991" s="15">
        <v>32227</v>
      </c>
      <c r="D2991" s="24">
        <f t="shared" si="46"/>
        <v>36</v>
      </c>
      <c r="E2991" s="19">
        <v>40728</v>
      </c>
      <c r="F2991" s="10">
        <v>544793</v>
      </c>
      <c r="G2991">
        <v>13</v>
      </c>
      <c r="I2991" cm="1">
        <f t="array" ref="I2991">Calcular_Prima_Anual_Empleado(B2991, D2991, G2991, F2991)</f>
        <v>150879.13502554948</v>
      </c>
    </row>
    <row r="2992" spans="1:9" ht="13.95" customHeight="1" x14ac:dyDescent="0.3">
      <c r="A2992" s="9">
        <v>2991</v>
      </c>
      <c r="B2992" s="11" t="s">
        <v>1</v>
      </c>
      <c r="C2992" s="15">
        <v>32250</v>
      </c>
      <c r="D2992" s="24">
        <f t="shared" si="46"/>
        <v>36</v>
      </c>
      <c r="E2992" s="19">
        <v>41645</v>
      </c>
      <c r="F2992" s="10">
        <v>658247.69999999995</v>
      </c>
      <c r="G2992">
        <v>10</v>
      </c>
      <c r="I2992" cm="1">
        <f t="array" ref="I2992">Calcular_Prima_Anual_Empleado(B2992, D2992, G2992, F2992)</f>
        <v>18586.836325186207</v>
      </c>
    </row>
    <row r="2993" spans="1:9" ht="13.95" customHeight="1" x14ac:dyDescent="0.3">
      <c r="A2993" s="9">
        <v>2992</v>
      </c>
      <c r="B2993" s="11" t="s">
        <v>1</v>
      </c>
      <c r="C2993" s="15">
        <v>32251</v>
      </c>
      <c r="D2993" s="24">
        <f t="shared" si="46"/>
        <v>36</v>
      </c>
      <c r="E2993" s="19">
        <v>39702</v>
      </c>
      <c r="F2993" s="10">
        <v>568496.4</v>
      </c>
      <c r="G2993">
        <v>16</v>
      </c>
      <c r="I2993" cm="1">
        <f t="array" ref="I2993">Calcular_Prima_Anual_Empleado(B2993, D2993, G2993, F2993)</f>
        <v>127894.39428893411</v>
      </c>
    </row>
    <row r="2994" spans="1:9" ht="13.95" customHeight="1" x14ac:dyDescent="0.3">
      <c r="A2994" s="9">
        <v>2993</v>
      </c>
      <c r="B2994" s="11" t="s">
        <v>2</v>
      </c>
      <c r="C2994" s="15">
        <v>32160</v>
      </c>
      <c r="D2994" s="24">
        <f t="shared" si="46"/>
        <v>36</v>
      </c>
      <c r="E2994" s="19">
        <v>39171</v>
      </c>
      <c r="F2994" s="10">
        <v>783363.32</v>
      </c>
      <c r="G2994">
        <v>17</v>
      </c>
      <c r="I2994" cm="1">
        <f t="array" ref="I2994">Calcular_Prima_Anual_Empleado(B2994, D2994, G2994, F2994)</f>
        <v>215275.74165236711</v>
      </c>
    </row>
    <row r="2995" spans="1:9" ht="13.95" customHeight="1" x14ac:dyDescent="0.3">
      <c r="A2995" s="9">
        <v>2994</v>
      </c>
      <c r="B2995" s="11" t="s">
        <v>2</v>
      </c>
      <c r="C2995" s="15">
        <v>32231</v>
      </c>
      <c r="D2995" s="24">
        <f t="shared" si="46"/>
        <v>36</v>
      </c>
      <c r="E2995" s="19">
        <v>41355</v>
      </c>
      <c r="F2995" s="10">
        <v>168749.9</v>
      </c>
      <c r="G2995">
        <v>11</v>
      </c>
      <c r="I2995" cm="1">
        <f t="array" ref="I2995">Calcular_Prima_Anual_Empleado(B2995, D2995, G2995, F2995)</f>
        <v>49374.892647750472</v>
      </c>
    </row>
    <row r="2996" spans="1:9" ht="13.95" customHeight="1" x14ac:dyDescent="0.3">
      <c r="A2996" s="9">
        <v>2995</v>
      </c>
      <c r="B2996" s="11" t="s">
        <v>1</v>
      </c>
      <c r="C2996" s="15">
        <v>32214</v>
      </c>
      <c r="D2996" s="24">
        <f t="shared" si="46"/>
        <v>36</v>
      </c>
      <c r="E2996" s="19">
        <v>42865</v>
      </c>
      <c r="F2996" s="10">
        <v>108962.8</v>
      </c>
      <c r="G2996">
        <v>7</v>
      </c>
      <c r="I2996" cm="1">
        <f t="array" ref="I2996">Calcular_Prima_Anual_Empleado(B2996, D2996, G2996, F2996)</f>
        <v>5963.885367617183</v>
      </c>
    </row>
    <row r="2997" spans="1:9" ht="13.95" customHeight="1" x14ac:dyDescent="0.3">
      <c r="A2997" s="9">
        <v>2996</v>
      </c>
      <c r="B2997" s="11" t="s">
        <v>1</v>
      </c>
      <c r="C2997" s="15">
        <v>32254</v>
      </c>
      <c r="D2997" s="24">
        <f t="shared" si="46"/>
        <v>36</v>
      </c>
      <c r="E2997" s="19">
        <v>39324</v>
      </c>
      <c r="F2997" s="10">
        <v>641754.59</v>
      </c>
      <c r="G2997">
        <v>17</v>
      </c>
      <c r="I2997" cm="1">
        <f t="array" ref="I2997">Calcular_Prima_Anual_Empleado(B2997, D2997, G2997, F2997)</f>
        <v>143929.41214202114</v>
      </c>
    </row>
    <row r="2998" spans="1:9" ht="13.95" customHeight="1" x14ac:dyDescent="0.3">
      <c r="A2998" s="9">
        <v>2997</v>
      </c>
      <c r="B2998" s="11" t="s">
        <v>2</v>
      </c>
      <c r="C2998" s="15">
        <v>32248</v>
      </c>
      <c r="D2998" s="24">
        <f t="shared" si="46"/>
        <v>36</v>
      </c>
      <c r="E2998" s="19">
        <v>39821</v>
      </c>
      <c r="F2998" s="10">
        <v>684931.6</v>
      </c>
      <c r="G2998">
        <v>15</v>
      </c>
      <c r="I2998" cm="1">
        <f t="array" ref="I2998">Calcular_Prima_Anual_Empleado(B2998, D2998, G2998, F2998)</f>
        <v>188706.34797237767</v>
      </c>
    </row>
    <row r="2999" spans="1:9" ht="13.95" customHeight="1" x14ac:dyDescent="0.3">
      <c r="A2999" s="9">
        <v>2998</v>
      </c>
      <c r="B2999" s="11" t="s">
        <v>2</v>
      </c>
      <c r="C2999" s="15">
        <v>32263</v>
      </c>
      <c r="D2999" s="24">
        <f t="shared" si="46"/>
        <v>36</v>
      </c>
      <c r="E2999" s="19">
        <v>42904</v>
      </c>
      <c r="F2999" s="10">
        <v>574387.6</v>
      </c>
      <c r="G2999">
        <v>7</v>
      </c>
      <c r="I2999" cm="1">
        <f t="array" ref="I2999">Calcular_Prima_Anual_Empleado(B2999, D2999, G2999, F2999)</f>
        <v>18483.093655308086</v>
      </c>
    </row>
    <row r="3000" spans="1:9" ht="13.95" customHeight="1" x14ac:dyDescent="0.3">
      <c r="A3000" s="6">
        <v>2999</v>
      </c>
      <c r="B3000" s="8" t="s">
        <v>2</v>
      </c>
      <c r="C3000" s="14">
        <v>32271</v>
      </c>
      <c r="D3000" s="24">
        <f t="shared" si="46"/>
        <v>36</v>
      </c>
      <c r="E3000" s="18">
        <v>41022</v>
      </c>
      <c r="F3000" s="7">
        <v>2186615.37</v>
      </c>
      <c r="G3000">
        <v>12</v>
      </c>
      <c r="I3000" cm="1">
        <f t="array" ref="I3000">Calcular_Prima_Anual_Empleado(B3000, D3000, G3000, F3000)</f>
        <v>594051.56867949071</v>
      </c>
    </row>
    <row r="3001" spans="1:9" ht="13.95" customHeight="1" x14ac:dyDescent="0.3">
      <c r="A3001" s="6">
        <v>3000</v>
      </c>
      <c r="B3001" s="8" t="s">
        <v>2</v>
      </c>
      <c r="C3001" s="14">
        <v>32239</v>
      </c>
      <c r="D3001" s="24">
        <f t="shared" si="46"/>
        <v>36</v>
      </c>
      <c r="E3001" s="18">
        <v>40177</v>
      </c>
      <c r="F3001" s="7">
        <v>1620943.74</v>
      </c>
      <c r="G3001">
        <v>15</v>
      </c>
      <c r="I3001" cm="1">
        <f t="array" ref="I3001">Calcular_Prima_Anual_Empleado(B3001, D3001, G3001, F3001)</f>
        <v>441361.43758078245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ACEAD-25BC-4C32-ABB6-7BDA2D8B5DB9}">
  <sheetPr codeName="Hoja7"/>
  <dimension ref="A1:E127"/>
  <sheetViews>
    <sheetView workbookViewId="0">
      <selection activeCell="H14" sqref="H14"/>
    </sheetView>
  </sheetViews>
  <sheetFormatPr baseColWidth="10" defaultRowHeight="14.4" x14ac:dyDescent="0.3"/>
  <sheetData>
    <row r="1" spans="1:5" x14ac:dyDescent="0.3">
      <c r="A1" t="s">
        <v>13</v>
      </c>
      <c r="B1" t="s">
        <v>15</v>
      </c>
      <c r="C1" t="s">
        <v>16</v>
      </c>
      <c r="D1" t="s">
        <v>17</v>
      </c>
      <c r="E1" t="s">
        <v>18</v>
      </c>
    </row>
    <row r="2" spans="1:5" x14ac:dyDescent="0.3">
      <c r="A2">
        <v>2025</v>
      </c>
      <c r="B2" cm="1">
        <f t="array" ref="B2">proyeccion($A2,"M","activos")</f>
        <v>1208</v>
      </c>
      <c r="C2" cm="1">
        <f t="array" ref="C2">proyeccion($A2,"F","activos")</f>
        <v>1790</v>
      </c>
      <c r="D2" cm="1">
        <f t="array" ref="D2">proyeccion($A2,"M","pensionados")</f>
        <v>243</v>
      </c>
      <c r="E2" cm="1">
        <f t="array" ref="E2">proyeccion($A2,"F","pensionados")</f>
        <v>259</v>
      </c>
    </row>
    <row r="3" spans="1:5" x14ac:dyDescent="0.3">
      <c r="A3">
        <v>2026</v>
      </c>
      <c r="B3" cm="1">
        <f t="array" ref="B3">proyeccion($A3,"M","activos")</f>
        <v>1204.0499428999949</v>
      </c>
      <c r="C3" cm="1">
        <f t="array" ref="C3">proyeccion($A3,"F","activos")</f>
        <v>1787.9650027999608</v>
      </c>
      <c r="D3" cm="1">
        <f t="array" ref="D3">proyeccion($A3,"M","pensionados")</f>
        <v>236.66625200000036</v>
      </c>
      <c r="E3" cm="1">
        <f t="array" ref="E3">proyeccion($A3,"F","pensionados")</f>
        <v>249.57323139999974</v>
      </c>
    </row>
    <row r="4" spans="1:5" x14ac:dyDescent="0.3">
      <c r="A4">
        <v>2027</v>
      </c>
      <c r="B4" cm="1">
        <f t="array" ref="B4">proyeccion($A4,"M","activos")</f>
        <v>1200.9427720940582</v>
      </c>
      <c r="C4" cm="1">
        <f t="array" ref="C4">proyeccion($A4,"F","activos")</f>
        <v>1785.8061457290787</v>
      </c>
      <c r="D4" cm="1">
        <f t="array" ref="D4">proyeccion($A4,"M","pensionados")</f>
        <v>229.67784752126749</v>
      </c>
      <c r="E4" cm="1">
        <f t="array" ref="E4">proyeccion($A4,"F","pensionados")</f>
        <v>241.17308148633811</v>
      </c>
    </row>
    <row r="5" spans="1:5" x14ac:dyDescent="0.3">
      <c r="A5">
        <v>2028</v>
      </c>
      <c r="B5" cm="1">
        <f t="array" ref="B5">proyeccion($A5,"M","activos")</f>
        <v>1197.6640744100298</v>
      </c>
      <c r="C5" cm="1">
        <f t="array" ref="C5">proyeccion($A5,"F","activos")</f>
        <v>1783.5081933975891</v>
      </c>
      <c r="D5" cm="1">
        <f t="array" ref="D5">proyeccion($A5,"M","pensionados")</f>
        <v>222.91768445879586</v>
      </c>
      <c r="E5" cm="1">
        <f t="array" ref="E5">proyeccion($A5,"F","pensionados")</f>
        <v>233.64538231648729</v>
      </c>
    </row>
    <row r="6" spans="1:5" x14ac:dyDescent="0.3">
      <c r="A6">
        <v>2029</v>
      </c>
      <c r="B6" cm="1">
        <f t="array" ref="B6">proyeccion($A6,"M","activos")</f>
        <v>1194.1965670121692</v>
      </c>
      <c r="C6" cm="1">
        <f t="array" ref="C6">proyeccion($A6,"F","activos")</f>
        <v>1781.0540607754563</v>
      </c>
      <c r="D6" cm="1">
        <f t="array" ref="D6">proyeccion($A6,"M","pensionados")</f>
        <v>216.27078754295275</v>
      </c>
      <c r="E6" cm="1">
        <f t="array" ref="E6">proyeccion($A6,"F","pensionados")</f>
        <v>226.82878077388895</v>
      </c>
    </row>
    <row r="7" spans="1:5" x14ac:dyDescent="0.3">
      <c r="A7">
        <v>2030</v>
      </c>
      <c r="B7" cm="1">
        <f t="array" ref="B7">proyeccion($A7,"M","activos")</f>
        <v>1190.5240580686479</v>
      </c>
      <c r="C7" cm="1">
        <f t="array" ref="C7">proyeccion($A7,"F","activos")</f>
        <v>1778.431352823163</v>
      </c>
      <c r="D7" cm="1">
        <f t="array" ref="D7">proyeccion($A7,"M","pensionados")</f>
        <v>209.63869942329276</v>
      </c>
      <c r="E7" cm="1">
        <f t="array" ref="E7">proyeccion($A7,"F","pensionados")</f>
        <v>220.56490482347149</v>
      </c>
    </row>
    <row r="8" spans="1:5" x14ac:dyDescent="0.3">
      <c r="A8">
        <v>2031</v>
      </c>
      <c r="B8" cm="1">
        <f t="array" ref="B8">proyeccion($A8,"M","activos")</f>
        <v>1186.6296434544042</v>
      </c>
      <c r="C8" cm="1">
        <f t="array" ref="C8">proyeccion($A8,"F","activos")</f>
        <v>1774.656613323838</v>
      </c>
      <c r="D8" cm="1">
        <f t="array" ref="D8">proyeccion($A8,"M","pensionados")</f>
        <v>202.95091509059861</v>
      </c>
      <c r="E8" cm="1">
        <f t="array" ref="E8">proyeccion($A8,"F","pensionados")</f>
        <v>215.67382011874369</v>
      </c>
    </row>
    <row r="9" spans="1:5" x14ac:dyDescent="0.3">
      <c r="A9">
        <v>2032</v>
      </c>
      <c r="B9" cm="1">
        <f t="array" ref="B9">proyeccion($A9,"M","activos")</f>
        <v>1181.5530805524149</v>
      </c>
      <c r="C9" cm="1">
        <f t="array" ref="C9">proyeccion($A9,"F","activos")</f>
        <v>1771.6726024922311</v>
      </c>
      <c r="D9" cm="1">
        <f t="array" ref="D9">proyeccion($A9,"M","pensionados")</f>
        <v>197.09217026438336</v>
      </c>
      <c r="E9" cm="1">
        <f t="array" ref="E9">proyeccion($A9,"F","pensionados")</f>
        <v>210.04253664604556</v>
      </c>
    </row>
    <row r="10" spans="1:5" x14ac:dyDescent="0.3">
      <c r="A10">
        <v>2033</v>
      </c>
      <c r="B10" cm="1">
        <f t="array" ref="B10">proyeccion($A10,"M","activos")</f>
        <v>1176.2208158190881</v>
      </c>
      <c r="C10" cm="1">
        <f t="array" ref="C10">proyeccion($A10,"F","activos")</f>
        <v>1768.4815385384907</v>
      </c>
      <c r="D10" cm="1">
        <f t="array" ref="D10">proyeccion($A10,"M","pensionados")</f>
        <v>191.06995590794088</v>
      </c>
      <c r="E10" cm="1">
        <f t="array" ref="E10">proyeccion($A10,"F","pensionados")</f>
        <v>204.48509791820092</v>
      </c>
    </row>
    <row r="11" spans="1:5" x14ac:dyDescent="0.3">
      <c r="A11">
        <v>2034</v>
      </c>
      <c r="B11" cm="1">
        <f t="array" ref="B11">proyeccion($A11,"M","activos")</f>
        <v>1171.5301110630562</v>
      </c>
      <c r="C11" cm="1">
        <f t="array" ref="C11">proyeccion($A11,"F","activos")</f>
        <v>1763.1264985615503</v>
      </c>
      <c r="D11" cm="1">
        <f t="array" ref="D11">proyeccion($A11,"M","pensionados")</f>
        <v>183.9152603881206</v>
      </c>
      <c r="E11" cm="1">
        <f t="array" ref="E11">proyeccion($A11,"F","pensionados")</f>
        <v>200.77247425604898</v>
      </c>
    </row>
    <row r="12" spans="1:5" x14ac:dyDescent="0.3">
      <c r="A12">
        <v>2035</v>
      </c>
      <c r="B12" cm="1">
        <f t="array" ref="B12">proyeccion($A12,"M","activos")</f>
        <v>1164.6658179739254</v>
      </c>
      <c r="C12" cm="1">
        <f t="array" ref="C12">proyeccion($A12,"F","activos")</f>
        <v>1750.7770581925031</v>
      </c>
      <c r="D12" cm="1">
        <f t="array" ref="D12">proyeccion($A12,"M","pensionados")</f>
        <v>178.35811406857499</v>
      </c>
      <c r="E12" cm="1">
        <f t="array" ref="E12">proyeccion($A12,"F","pensionados")</f>
        <v>203.56495511236625</v>
      </c>
    </row>
    <row r="13" spans="1:5" x14ac:dyDescent="0.3">
      <c r="A13">
        <v>2036</v>
      </c>
      <c r="B13" cm="1">
        <f t="array" ref="B13">proyeccion($A13,"M","activos")</f>
        <v>1157.4860261571569</v>
      </c>
      <c r="C13" cm="1">
        <f t="array" ref="C13">proyeccion($A13,"F","activos")</f>
        <v>1679.4008948874591</v>
      </c>
      <c r="D13" cm="1">
        <f t="array" ref="D13">proyeccion($A13,"M","pensionados")</f>
        <v>172.48190771259974</v>
      </c>
      <c r="E13" cm="1">
        <f t="array" ref="E13">proyeccion($A13,"F","pensionados")</f>
        <v>264.78242362569193</v>
      </c>
    </row>
    <row r="14" spans="1:5" x14ac:dyDescent="0.3">
      <c r="A14">
        <v>2037</v>
      </c>
      <c r="B14" cm="1">
        <f t="array" ref="B14">proyeccion($A14,"M","activos")</f>
        <v>1149.0525314578679</v>
      </c>
      <c r="C14" cm="1">
        <f t="array" ref="C14">proyeccion($A14,"F","activos")</f>
        <v>1616.8504533819073</v>
      </c>
      <c r="D14" cm="1">
        <f t="array" ref="D14">proyeccion($A14,"M","pensionados")</f>
        <v>167.2051200694932</v>
      </c>
      <c r="E14" cm="1">
        <f t="array" ref="E14">proyeccion($A14,"F","pensionados")</f>
        <v>316.50475024250102</v>
      </c>
    </row>
    <row r="15" spans="1:5" x14ac:dyDescent="0.3">
      <c r="A15">
        <v>2038</v>
      </c>
      <c r="B15" cm="1">
        <f t="array" ref="B15">proyeccion($A15,"M","activos")</f>
        <v>1100.964495938719</v>
      </c>
      <c r="C15" cm="1">
        <f t="array" ref="C15">proyeccion($A15,"F","activos")</f>
        <v>1541.8782795897457</v>
      </c>
      <c r="D15" cm="1">
        <f t="array" ref="D15">proyeccion($A15,"M","pensionados")</f>
        <v>200.90014563804667</v>
      </c>
      <c r="E15" cm="1">
        <f t="array" ref="E15">proyeccion($A15,"F","pensionados")</f>
        <v>379.92301118560232</v>
      </c>
    </row>
    <row r="16" spans="1:5" x14ac:dyDescent="0.3">
      <c r="A16">
        <v>2039</v>
      </c>
      <c r="B16" cm="1">
        <f t="array" ref="B16">proyeccion($A16,"M","activos")</f>
        <v>1054.8676707033117</v>
      </c>
      <c r="C16" cm="1">
        <f t="array" ref="C16">proyeccion($A16,"F","activos")</f>
        <v>1454.5492294892433</v>
      </c>
      <c r="D16" cm="1">
        <f t="array" ref="D16">proyeccion($A16,"M","pensionados")</f>
        <v>231.92589602740935</v>
      </c>
      <c r="E16" cm="1">
        <f t="array" ref="E16">proyeccion($A16,"F","pensionados")</f>
        <v>454.95447334743477</v>
      </c>
    </row>
    <row r="17" spans="1:5" x14ac:dyDescent="0.3">
      <c r="A17">
        <v>2040</v>
      </c>
      <c r="B17" cm="1">
        <f t="array" ref="B17">proyeccion($A17,"M","activos")</f>
        <v>991.62688298404157</v>
      </c>
      <c r="C17" cm="1">
        <f t="array" ref="C17">proyeccion($A17,"F","activos")</f>
        <v>1378.9350768266331</v>
      </c>
      <c r="D17" cm="1">
        <f t="array" ref="D17">proyeccion($A17,"M","pensionados")</f>
        <v>279.43237866941615</v>
      </c>
      <c r="E17" cm="1">
        <f t="array" ref="E17">proyeccion($A17,"F","pensionados")</f>
        <v>517.50661391046947</v>
      </c>
    </row>
    <row r="18" spans="1:5" x14ac:dyDescent="0.3">
      <c r="A18">
        <v>2041</v>
      </c>
      <c r="B18" cm="1">
        <f t="array" ref="B18">proyeccion($A18,"M","activos")</f>
        <v>941.42334876893119</v>
      </c>
      <c r="C18" cm="1">
        <f t="array" ref="C18">proyeccion($A18,"F","activos")</f>
        <v>1290.9709582246469</v>
      </c>
      <c r="D18" cm="1">
        <f t="array" ref="D18">proyeccion($A18,"M","pensionados")</f>
        <v>313.26069383639856</v>
      </c>
      <c r="E18" cm="1">
        <f t="array" ref="E18">proyeccion($A18,"F","pensionados")</f>
        <v>591.63733318928496</v>
      </c>
    </row>
    <row r="19" spans="1:5" x14ac:dyDescent="0.3">
      <c r="A19">
        <v>2042</v>
      </c>
      <c r="B19" cm="1">
        <f t="array" ref="B19">proyeccion($A19,"M","activos")</f>
        <v>884.14072844527584</v>
      </c>
      <c r="C19" cm="1">
        <f t="array" ref="C19">proyeccion($A19,"F","activos")</f>
        <v>1204.1415759438082</v>
      </c>
      <c r="D19" cm="1">
        <f t="array" ref="D19">proyeccion($A19,"M","pensionados")</f>
        <v>353.54621262942459</v>
      </c>
      <c r="E19" cm="1">
        <f t="array" ref="E19">proyeccion($A19,"F","pensionados")</f>
        <v>663.84964089366269</v>
      </c>
    </row>
    <row r="20" spans="1:5" x14ac:dyDescent="0.3">
      <c r="A20">
        <v>2043</v>
      </c>
      <c r="B20" cm="1">
        <f t="array" ref="B20">proyeccion($A20,"M","activos")</f>
        <v>820.76052945012179</v>
      </c>
      <c r="C20" cm="1">
        <f t="array" ref="C20">proyeccion($A20,"F","activos")</f>
        <v>1104.0511626747259</v>
      </c>
      <c r="D20" cm="1">
        <f t="array" ref="D20">proyeccion($A20,"M","pensionados")</f>
        <v>399.31175128509244</v>
      </c>
      <c r="E20" cm="1">
        <f t="array" ref="E20">proyeccion($A20,"F","pensionados")</f>
        <v>748.51742865930544</v>
      </c>
    </row>
    <row r="21" spans="1:5" x14ac:dyDescent="0.3">
      <c r="A21">
        <v>2044</v>
      </c>
      <c r="B21" cm="1">
        <f t="array" ref="B21">proyeccion($A21,"M","activos")</f>
        <v>758.56726819664402</v>
      </c>
      <c r="C21" cm="1">
        <f t="array" ref="C21">proyeccion($A21,"F","activos")</f>
        <v>1008.005044508213</v>
      </c>
      <c r="D21" cm="1">
        <f t="array" ref="D21">proyeccion($A21,"M","pensionados")</f>
        <v>443.27315875063078</v>
      </c>
      <c r="E21" cm="1">
        <f t="array" ref="E21">proyeccion($A21,"F","pensionados")</f>
        <v>828.31042000940738</v>
      </c>
    </row>
    <row r="22" spans="1:5" x14ac:dyDescent="0.3">
      <c r="A22">
        <v>2045</v>
      </c>
      <c r="B22" cm="1">
        <f t="array" ref="B22">proyeccion($A22,"M","activos")</f>
        <v>683.12721247226784</v>
      </c>
      <c r="C22" cm="1">
        <f t="array" ref="C22">proyeccion($A22,"F","activos")</f>
        <v>890.11684031152572</v>
      </c>
      <c r="D22" cm="1">
        <f t="array" ref="D22">proyeccion($A22,"M","pensionados")</f>
        <v>499.88271279926073</v>
      </c>
      <c r="E22" cm="1">
        <f t="array" ref="E22">proyeccion($A22,"F","pensionados")</f>
        <v>929.11082243330736</v>
      </c>
    </row>
    <row r="23" spans="1:5" x14ac:dyDescent="0.3">
      <c r="A23">
        <v>2046</v>
      </c>
      <c r="B23" cm="1">
        <f t="array" ref="B23">proyeccion($A23,"M","activos")</f>
        <v>604.51834448890384</v>
      </c>
      <c r="C23" cm="1">
        <f t="array" ref="C23">proyeccion($A23,"F","activos")</f>
        <v>770.59953637083322</v>
      </c>
      <c r="D23" cm="1">
        <f t="array" ref="D23">proyeccion($A23,"M","pensionados")</f>
        <v>559.09676164834548</v>
      </c>
      <c r="E23" cm="1">
        <f t="array" ref="E23">proyeccion($A23,"F","pensionados")</f>
        <v>1030.72231467036</v>
      </c>
    </row>
    <row r="24" spans="1:5" x14ac:dyDescent="0.3">
      <c r="A24">
        <v>2047</v>
      </c>
      <c r="B24" cm="1">
        <f t="array" ref="B24">proyeccion($A24,"M","activos")</f>
        <v>519.20485644264886</v>
      </c>
      <c r="C24" cm="1">
        <f t="array" ref="C24">proyeccion($A24,"F","activos")</f>
        <v>650.41476461702871</v>
      </c>
      <c r="D24" cm="1">
        <f t="array" ref="D24">proyeccion($A24,"M","pensionados")</f>
        <v>624.47994377104965</v>
      </c>
      <c r="E24" cm="1">
        <f t="array" ref="E24">proyeccion($A24,"F","pensionados")</f>
        <v>1132.2004290553016</v>
      </c>
    </row>
    <row r="25" spans="1:5" x14ac:dyDescent="0.3">
      <c r="A25">
        <v>2048</v>
      </c>
      <c r="B25" cm="1">
        <f t="array" ref="B25">proyeccion($A25,"M","activos")</f>
        <v>447.95354360406185</v>
      </c>
      <c r="C25" cm="1">
        <f t="array" ref="C25">proyeccion($A25,"F","activos")</f>
        <v>511.36371808089757</v>
      </c>
      <c r="D25" cm="1">
        <f t="array" ref="D25">proyeccion($A25,"M","pensionados")</f>
        <v>675.2851857805764</v>
      </c>
      <c r="E25" cm="1">
        <f t="array" ref="E25">proyeccion($A25,"F","pensionados")</f>
        <v>1251.7545594968499</v>
      </c>
    </row>
    <row r="26" spans="1:5" x14ac:dyDescent="0.3">
      <c r="A26">
        <v>2049</v>
      </c>
      <c r="B26" cm="1">
        <f t="array" ref="B26">proyeccion($A26,"M","activos")</f>
        <v>361.00252465870022</v>
      </c>
      <c r="C26" cm="1">
        <f t="array" ref="C26">proyeccion($A26,"F","activos")</f>
        <v>340.11632533984528</v>
      </c>
      <c r="D26" cm="1">
        <f t="array" ref="D26">proyeccion($A26,"M","pensionados")</f>
        <v>741.29582148180498</v>
      </c>
      <c r="E26" cm="1">
        <f t="array" ref="E26">proyeccion($A26,"F","pensionados")</f>
        <v>1402.7330158044199</v>
      </c>
    </row>
    <row r="27" spans="1:5" x14ac:dyDescent="0.3">
      <c r="A27">
        <v>2050</v>
      </c>
      <c r="B27" cm="1">
        <f t="array" ref="B27">proyeccion($A27,"M","activos")</f>
        <v>274.69607995903198</v>
      </c>
      <c r="C27" cm="1">
        <f t="array" ref="C27">proyeccion($A27,"F","activos")</f>
        <v>178.00802079569661</v>
      </c>
      <c r="D27" cm="1">
        <f t="array" ref="D27">proyeccion($A27,"M","pensionados")</f>
        <v>806.20363195814787</v>
      </c>
      <c r="E27" cm="1">
        <f t="array" ref="E27">proyeccion($A27,"F","pensionados")</f>
        <v>1543.8417951341864</v>
      </c>
    </row>
    <row r="28" spans="1:5" x14ac:dyDescent="0.3">
      <c r="A28">
        <v>2051</v>
      </c>
      <c r="B28" cm="1">
        <f t="array" ref="B28">proyeccion($A28,"M","activos")</f>
        <v>188.15865595494958</v>
      </c>
      <c r="C28" cm="1">
        <f t="array" ref="C28">proyeccion($A28,"F","activos")</f>
        <v>33.660555632683739</v>
      </c>
      <c r="D28" cm="1">
        <f t="array" ref="D28">proyeccion($A28,"M","pensionados")</f>
        <v>870.92740185972877</v>
      </c>
      <c r="E28" cm="1">
        <f t="array" ref="E28">proyeccion($A28,"F","pensionados")</f>
        <v>1666.5069549905056</v>
      </c>
    </row>
    <row r="29" spans="1:5" x14ac:dyDescent="0.3">
      <c r="A29">
        <v>2052</v>
      </c>
      <c r="B29" cm="1">
        <f t="array" ref="B29">proyeccion($A29,"M","activos")</f>
        <v>100.52215939392445</v>
      </c>
      <c r="C29" cm="1">
        <f t="array" ref="C29">proyeccion($A29,"F","activos")</f>
        <v>0</v>
      </c>
      <c r="D29" cm="1">
        <f t="array" ref="D29">proyeccion($A29,"M","pensionados")</f>
        <v>936.35217779311665</v>
      </c>
      <c r="E29" cm="1">
        <f t="array" ref="E29">proyeccion($A29,"F","pensionados")</f>
        <v>1677.8174290942366</v>
      </c>
    </row>
    <row r="30" spans="1:5" x14ac:dyDescent="0.3">
      <c r="A30">
        <v>2053</v>
      </c>
      <c r="B30" cm="1">
        <f t="array" ref="B30">proyeccion($A30,"M","activos")</f>
        <v>20.789675059186649</v>
      </c>
      <c r="C30" cm="1">
        <f t="array" ref="C30">proyeccion($A30,"F","activos")</f>
        <v>0</v>
      </c>
      <c r="D30" cm="1">
        <f t="array" ref="D30">proyeccion($A30,"M","pensionados")</f>
        <v>993.41057299292834</v>
      </c>
      <c r="E30" cm="1">
        <f t="array" ref="E30">proyeccion($A30,"F","pensionados")</f>
        <v>1654.7249456347031</v>
      </c>
    </row>
    <row r="31" spans="1:5" x14ac:dyDescent="0.3">
      <c r="A31">
        <v>2054</v>
      </c>
      <c r="B31" cm="1">
        <f t="array" ref="B31">proyeccion($A31,"M","activos")</f>
        <v>0</v>
      </c>
      <c r="C31" cm="1">
        <f t="array" ref="C31">proyeccion($A31,"F","activos")</f>
        <v>0</v>
      </c>
      <c r="D31" cm="1">
        <f t="array" ref="D31">proyeccion($A31,"M","pensionados")</f>
        <v>991.02761058201861</v>
      </c>
      <c r="E31" cm="1">
        <f t="array" ref="E31">proyeccion($A31,"F","pensionados")</f>
        <v>1630.8543954434576</v>
      </c>
    </row>
    <row r="32" spans="1:5" x14ac:dyDescent="0.3">
      <c r="A32">
        <v>2055</v>
      </c>
      <c r="B32" cm="1">
        <f t="array" ref="B32">proyeccion($A32,"M","activos")</f>
        <v>0</v>
      </c>
      <c r="C32" cm="1">
        <f t="array" ref="C32">proyeccion($A32,"F","activos")</f>
        <v>0</v>
      </c>
      <c r="D32" cm="1">
        <f t="array" ref="D32">proyeccion($A32,"M","pensionados")</f>
        <v>967.30228463774245</v>
      </c>
      <c r="E32" cm="1">
        <f t="array" ref="E32">proyeccion($A32,"F","pensionados")</f>
        <v>1606.1406487728887</v>
      </c>
    </row>
    <row r="33" spans="1:5" x14ac:dyDescent="0.3">
      <c r="A33">
        <v>2056</v>
      </c>
      <c r="B33" cm="1">
        <f t="array" ref="B33">proyeccion($A33,"M","activos")</f>
        <v>0</v>
      </c>
      <c r="C33" cm="1">
        <f t="array" ref="C33">proyeccion($A33,"F","activos")</f>
        <v>0</v>
      </c>
      <c r="D33" cm="1">
        <f t="array" ref="D33">proyeccion($A33,"M","pensionados")</f>
        <v>942.99542662439637</v>
      </c>
      <c r="E33" cm="1">
        <f t="array" ref="E33">proyeccion($A33,"F","pensionados")</f>
        <v>1580.4983224259554</v>
      </c>
    </row>
    <row r="34" spans="1:5" x14ac:dyDescent="0.3">
      <c r="A34">
        <v>2057</v>
      </c>
      <c r="B34" cm="1">
        <f t="array" ref="B34">proyeccion($A34,"M","activos")</f>
        <v>0</v>
      </c>
      <c r="C34" cm="1">
        <f t="array" ref="C34">proyeccion($A34,"F","activos")</f>
        <v>0</v>
      </c>
      <c r="D34" cm="1">
        <f t="array" ref="D34">proyeccion($A34,"M","pensionados")</f>
        <v>918.01717414087511</v>
      </c>
      <c r="E34" cm="1">
        <f t="array" ref="E34">proyeccion($A34,"F","pensionados")</f>
        <v>1553.8068557772656</v>
      </c>
    </row>
    <row r="35" spans="1:5" x14ac:dyDescent="0.3">
      <c r="A35">
        <v>2058</v>
      </c>
      <c r="B35" cm="1">
        <f t="array" ref="B35">proyeccion($A35,"M","activos")</f>
        <v>0</v>
      </c>
      <c r="C35" cm="1">
        <f t="array" ref="C35">proyeccion($A35,"F","activos")</f>
        <v>0</v>
      </c>
      <c r="D35" cm="1">
        <f t="array" ref="D35">proyeccion($A35,"M","pensionados")</f>
        <v>892.24134262459108</v>
      </c>
      <c r="E35" cm="1">
        <f t="array" ref="E35">proyeccion($A35,"F","pensionados")</f>
        <v>1525.8536982056801</v>
      </c>
    </row>
    <row r="36" spans="1:5" x14ac:dyDescent="0.3">
      <c r="A36">
        <v>2059</v>
      </c>
      <c r="B36" cm="1">
        <f t="array" ref="B36">proyeccion($A36,"M","activos")</f>
        <v>0</v>
      </c>
      <c r="C36" cm="1">
        <f t="array" ref="C36">proyeccion($A36,"F","activos")</f>
        <v>0</v>
      </c>
      <c r="D36" cm="1">
        <f t="array" ref="D36">proyeccion($A36,"M","pensionados")</f>
        <v>865.54470318453423</v>
      </c>
      <c r="E36" cm="1">
        <f t="array" ref="E36">proyeccion($A36,"F","pensionados")</f>
        <v>1496.4052540266089</v>
      </c>
    </row>
    <row r="37" spans="1:5" x14ac:dyDescent="0.3">
      <c r="A37">
        <v>2060</v>
      </c>
      <c r="B37" cm="1">
        <f t="array" ref="B37">proyeccion($A37,"M","activos")</f>
        <v>0</v>
      </c>
      <c r="C37" cm="1">
        <f t="array" ref="C37">proyeccion($A37,"F","activos")</f>
        <v>0</v>
      </c>
      <c r="D37" cm="1">
        <f t="array" ref="D37">proyeccion($A37,"M","pensionados")</f>
        <v>837.82206899273751</v>
      </c>
      <c r="E37" cm="1">
        <f t="array" ref="E37">proyeccion($A37,"F","pensionados")</f>
        <v>1465.233595656945</v>
      </c>
    </row>
    <row r="38" spans="1:5" x14ac:dyDescent="0.3">
      <c r="A38">
        <v>2061</v>
      </c>
      <c r="B38" cm="1">
        <f t="array" ref="B38">proyeccion($A38,"M","activos")</f>
        <v>0</v>
      </c>
      <c r="C38" cm="1">
        <f t="array" ref="C38">proyeccion($A38,"F","activos")</f>
        <v>0</v>
      </c>
      <c r="D38" cm="1">
        <f t="array" ref="D38">proyeccion($A38,"M","pensionados")</f>
        <v>809.01762841164418</v>
      </c>
      <c r="E38" cm="1">
        <f t="array" ref="E38">proyeccion($A38,"F","pensionados")</f>
        <v>1432.146579054446</v>
      </c>
    </row>
    <row r="39" spans="1:5" x14ac:dyDescent="0.3">
      <c r="A39">
        <v>2062</v>
      </c>
      <c r="B39" cm="1">
        <f t="array" ref="B39">proyeccion($A39,"M","activos")</f>
        <v>0</v>
      </c>
      <c r="C39" cm="1">
        <f t="array" ref="C39">proyeccion($A39,"F","activos")</f>
        <v>0</v>
      </c>
      <c r="D39" cm="1">
        <f t="array" ref="D39">proyeccion($A39,"M","pensionados")</f>
        <v>779.08430721768923</v>
      </c>
      <c r="E39" cm="1">
        <f t="array" ref="E39">proyeccion($A39,"F","pensionados")</f>
        <v>1396.8934299312784</v>
      </c>
    </row>
    <row r="40" spans="1:5" x14ac:dyDescent="0.3">
      <c r="A40">
        <v>2063</v>
      </c>
      <c r="B40" cm="1">
        <f t="array" ref="B40">proyeccion($A40,"M","activos")</f>
        <v>0</v>
      </c>
      <c r="C40" cm="1">
        <f t="array" ref="C40">proyeccion($A40,"F","activos")</f>
        <v>0</v>
      </c>
      <c r="D40" cm="1">
        <f t="array" ref="D40">proyeccion($A40,"M","pensionados")</f>
        <v>748.00803955681238</v>
      </c>
      <c r="E40" cm="1">
        <f t="array" ref="E40">proyeccion($A40,"F","pensionados")</f>
        <v>1359.1947253150611</v>
      </c>
    </row>
    <row r="41" spans="1:5" x14ac:dyDescent="0.3">
      <c r="A41">
        <v>2064</v>
      </c>
      <c r="B41" cm="1">
        <f t="array" ref="B41">proyeccion($A41,"M","activos")</f>
        <v>0</v>
      </c>
      <c r="C41" cm="1">
        <f t="array" ref="C41">proyeccion($A41,"F","activos")</f>
        <v>0</v>
      </c>
      <c r="D41" cm="1">
        <f t="array" ref="D41">proyeccion($A41,"M","pensionados")</f>
        <v>715.75842326994348</v>
      </c>
      <c r="E41" cm="1">
        <f t="array" ref="E41">proyeccion($A41,"F","pensionados")</f>
        <v>1318.7665688719128</v>
      </c>
    </row>
    <row r="42" spans="1:5" x14ac:dyDescent="0.3">
      <c r="A42">
        <v>2065</v>
      </c>
      <c r="B42" cm="1">
        <f t="array" ref="B42">proyeccion($A42,"M","activos")</f>
        <v>0</v>
      </c>
      <c r="C42" cm="1">
        <f t="array" ref="C42">proyeccion($A42,"F","activos")</f>
        <v>0</v>
      </c>
      <c r="D42" cm="1">
        <f t="array" ref="D42">proyeccion($A42,"M","pensionados")</f>
        <v>682.36932800842612</v>
      </c>
      <c r="E42" cm="1">
        <f t="array" ref="E42">proyeccion($A42,"F","pensionados")</f>
        <v>1275.3866670448867</v>
      </c>
    </row>
    <row r="43" spans="1:5" x14ac:dyDescent="0.3">
      <c r="A43">
        <v>2066</v>
      </c>
      <c r="B43" cm="1">
        <f t="array" ref="B43">proyeccion($A43,"M","activos")</f>
        <v>0</v>
      </c>
      <c r="C43" cm="1">
        <f t="array" ref="C43">proyeccion($A43,"F","activos")</f>
        <v>0</v>
      </c>
      <c r="D43" cm="1">
        <f t="array" ref="D43">proyeccion($A43,"M","pensionados")</f>
        <v>647.9117512089415</v>
      </c>
      <c r="E43" cm="1">
        <f t="array" ref="E43">proyeccion($A43,"F","pensionados")</f>
        <v>1228.92415604756</v>
      </c>
    </row>
    <row r="44" spans="1:5" x14ac:dyDescent="0.3">
      <c r="A44">
        <v>2067</v>
      </c>
      <c r="B44" cm="1">
        <f t="array" ref="B44">proyeccion($A44,"M","activos")</f>
        <v>0</v>
      </c>
      <c r="C44" cm="1">
        <f t="array" ref="C44">proyeccion($A44,"F","activos")</f>
        <v>0</v>
      </c>
      <c r="D44" cm="1">
        <f t="array" ref="D44">proyeccion($A44,"M","pensionados")</f>
        <v>612.46346247820475</v>
      </c>
      <c r="E44" cm="1">
        <f t="array" ref="E44">proyeccion($A44,"F","pensionados")</f>
        <v>1179.3583649414545</v>
      </c>
    </row>
    <row r="45" spans="1:5" x14ac:dyDescent="0.3">
      <c r="A45">
        <v>2068</v>
      </c>
      <c r="B45" cm="1">
        <f t="array" ref="B45">proyeccion($A45,"M","activos")</f>
        <v>0</v>
      </c>
      <c r="C45" cm="1">
        <f t="array" ref="C45">proyeccion($A45,"F","activos")</f>
        <v>0</v>
      </c>
      <c r="D45" cm="1">
        <f t="array" ref="D45">proyeccion($A45,"M","pensionados")</f>
        <v>576.12209604651605</v>
      </c>
      <c r="E45" cm="1">
        <f t="array" ref="E45">proyeccion($A45,"F","pensionados")</f>
        <v>1126.7310356434502</v>
      </c>
    </row>
    <row r="46" spans="1:5" x14ac:dyDescent="0.3">
      <c r="A46">
        <v>2069</v>
      </c>
      <c r="B46" cm="1">
        <f t="array" ref="B46">proyeccion($A46,"M","activos")</f>
        <v>0</v>
      </c>
      <c r="C46" cm="1">
        <f t="array" ref="C46">proyeccion($A46,"F","activos")</f>
        <v>0</v>
      </c>
      <c r="D46" cm="1">
        <f t="array" ref="D46">proyeccion($A46,"M","pensionados")</f>
        <v>539.09281134752621</v>
      </c>
      <c r="E46" cm="1">
        <f t="array" ref="E46">proyeccion($A46,"F","pensionados")</f>
        <v>1071.2523134774606</v>
      </c>
    </row>
    <row r="47" spans="1:5" x14ac:dyDescent="0.3">
      <c r="A47">
        <v>2070</v>
      </c>
      <c r="B47" cm="1">
        <f t="array" ref="B47">proyeccion($A47,"M","activos")</f>
        <v>0</v>
      </c>
      <c r="C47" cm="1">
        <f t="array" ref="C47">proyeccion($A47,"F","activos")</f>
        <v>0</v>
      </c>
      <c r="D47" cm="1">
        <f t="array" ref="D47">proyeccion($A47,"M","pensionados")</f>
        <v>501.6071773438311</v>
      </c>
      <c r="E47" cm="1">
        <f t="array" ref="E47">proyeccion($A47,"F","pensionados")</f>
        <v>1013.1742207162423</v>
      </c>
    </row>
    <row r="48" spans="1:5" x14ac:dyDescent="0.3">
      <c r="A48">
        <v>2071</v>
      </c>
      <c r="B48" cm="1">
        <f t="array" ref="B48">proyeccion($A48,"M","activos")</f>
        <v>0</v>
      </c>
      <c r="C48" cm="1">
        <f t="array" ref="C48">proyeccion($A48,"F","activos")</f>
        <v>0</v>
      </c>
      <c r="D48" cm="1">
        <f t="array" ref="D48">proyeccion($A48,"M","pensionados")</f>
        <v>463.91597138216963</v>
      </c>
      <c r="E48" cm="1">
        <f t="array" ref="E48">proyeccion($A48,"F","pensionados")</f>
        <v>952.82126353007254</v>
      </c>
    </row>
    <row r="49" spans="1:5" x14ac:dyDescent="0.3">
      <c r="A49">
        <v>2072</v>
      </c>
      <c r="B49" cm="1">
        <f t="array" ref="B49">proyeccion($A49,"M","activos")</f>
        <v>0</v>
      </c>
      <c r="C49" cm="1">
        <f t="array" ref="C49">proyeccion($A49,"F","activos")</f>
        <v>0</v>
      </c>
      <c r="D49" cm="1">
        <f t="array" ref="D49">proyeccion($A49,"M","pensionados")</f>
        <v>426.273010905055</v>
      </c>
      <c r="E49" cm="1">
        <f t="array" ref="E49">proyeccion($A49,"F","pensionados")</f>
        <v>890.56198385512198</v>
      </c>
    </row>
    <row r="50" spans="1:5" x14ac:dyDescent="0.3">
      <c r="A50">
        <v>2073</v>
      </c>
      <c r="B50" cm="1">
        <f t="array" ref="B50">proyeccion($A50,"M","activos")</f>
        <v>0</v>
      </c>
      <c r="C50" cm="1">
        <f t="array" ref="C50">proyeccion($A50,"F","activos")</f>
        <v>0</v>
      </c>
      <c r="D50" cm="1">
        <f t="array" ref="D50">proyeccion($A50,"M","pensionados")</f>
        <v>388.92792556751709</v>
      </c>
      <c r="E50" cm="1">
        <f t="array" ref="E50">proyeccion($A50,"F","pensionados")</f>
        <v>826.79397563036218</v>
      </c>
    </row>
    <row r="51" spans="1:5" x14ac:dyDescent="0.3">
      <c r="A51">
        <v>2074</v>
      </c>
      <c r="B51" cm="1">
        <f t="array" ref="B51">proyeccion($A51,"M","activos")</f>
        <v>0</v>
      </c>
      <c r="C51" cm="1">
        <f t="array" ref="C51">proyeccion($A51,"F","activos")</f>
        <v>0</v>
      </c>
      <c r="D51" cm="1">
        <f t="array" ref="D51">proyeccion($A51,"M","pensionados")</f>
        <v>352.14294257208206</v>
      </c>
      <c r="E51" cm="1">
        <f t="array" ref="E51">proyeccion($A51,"F","pensionados")</f>
        <v>761.97967646911286</v>
      </c>
    </row>
    <row r="52" spans="1:5" x14ac:dyDescent="0.3">
      <c r="A52">
        <v>2075</v>
      </c>
      <c r="B52" cm="1">
        <f t="array" ref="B52">proyeccion($A52,"M","activos")</f>
        <v>0</v>
      </c>
      <c r="C52" cm="1">
        <f t="array" ref="C52">proyeccion($A52,"F","activos")</f>
        <v>0</v>
      </c>
      <c r="D52" cm="1">
        <f t="array" ref="D52">proyeccion($A52,"M","pensionados")</f>
        <v>316.21339009130537</v>
      </c>
      <c r="E52" cm="1">
        <f t="array" ref="E52">proyeccion($A52,"F","pensionados")</f>
        <v>696.68803494729343</v>
      </c>
    </row>
    <row r="53" spans="1:5" x14ac:dyDescent="0.3">
      <c r="A53">
        <v>2076</v>
      </c>
      <c r="B53" cm="1">
        <f t="array" ref="B53">proyeccion($A53,"M","activos")</f>
        <v>0</v>
      </c>
      <c r="C53" cm="1">
        <f t="array" ref="C53">proyeccion($A53,"F","activos")</f>
        <v>0</v>
      </c>
      <c r="D53" cm="1">
        <f t="array" ref="D53">proyeccion($A53,"M","pensionados")</f>
        <v>281.4472658414839</v>
      </c>
      <c r="E53" cm="1">
        <f t="array" ref="E53">proyeccion($A53,"F","pensionados")</f>
        <v>631.55459811236301</v>
      </c>
    </row>
    <row r="54" spans="1:5" x14ac:dyDescent="0.3">
      <c r="A54">
        <v>2077</v>
      </c>
      <c r="B54" cm="1">
        <f t="array" ref="B54">proyeccion($A54,"M","activos")</f>
        <v>0</v>
      </c>
      <c r="C54" cm="1">
        <f t="array" ref="C54">proyeccion($A54,"F","activos")</f>
        <v>0</v>
      </c>
      <c r="D54" cm="1">
        <f t="array" ref="D54">proyeccion($A54,"M","pensionados")</f>
        <v>248.12620552076507</v>
      </c>
      <c r="E54" cm="1">
        <f t="array" ref="E54">proyeccion($A54,"F","pensionados")</f>
        <v>567.20619985547955</v>
      </c>
    </row>
    <row r="55" spans="1:5" x14ac:dyDescent="0.3">
      <c r="A55">
        <v>2078</v>
      </c>
      <c r="B55" cm="1">
        <f t="array" ref="B55">proyeccion($A55,"M","activos")</f>
        <v>0</v>
      </c>
      <c r="C55" cm="1">
        <f t="array" ref="C55">proyeccion($A55,"F","activos")</f>
        <v>0</v>
      </c>
      <c r="D55" cm="1">
        <f t="array" ref="D55">proyeccion($A55,"M","pensionados")</f>
        <v>216.49647746506415</v>
      </c>
      <c r="E55" cm="1">
        <f t="array" ref="E55">proyeccion($A55,"F","pensionados")</f>
        <v>504.24029121871814</v>
      </c>
    </row>
    <row r="56" spans="1:5" x14ac:dyDescent="0.3">
      <c r="A56">
        <v>2079</v>
      </c>
      <c r="B56" cm="1">
        <f t="array" ref="B56">proyeccion($A56,"M","activos")</f>
        <v>0</v>
      </c>
      <c r="C56" cm="1">
        <f t="array" ref="C56">proyeccion($A56,"F","activos")</f>
        <v>0</v>
      </c>
      <c r="D56" cm="1">
        <f t="array" ref="D56">proyeccion($A56,"M","pensionados")</f>
        <v>186.78113308955022</v>
      </c>
      <c r="E56" cm="1">
        <f t="array" ref="E56">proyeccion($A56,"F","pensionados")</f>
        <v>443.24883603654609</v>
      </c>
    </row>
    <row r="57" spans="1:5" x14ac:dyDescent="0.3">
      <c r="A57">
        <v>2080</v>
      </c>
      <c r="B57" cm="1">
        <f t="array" ref="B57">proyeccion($A57,"M","activos")</f>
        <v>0</v>
      </c>
      <c r="C57" cm="1">
        <f t="array" ref="C57">proyeccion($A57,"F","activos")</f>
        <v>0</v>
      </c>
      <c r="D57" cm="1">
        <f t="array" ref="D57">proyeccion($A57,"M","pensionados")</f>
        <v>159.1888803412435</v>
      </c>
      <c r="E57" cm="1">
        <f t="array" ref="E57">proyeccion($A57,"F","pensionados")</f>
        <v>384.84135183552911</v>
      </c>
    </row>
    <row r="58" spans="1:5" x14ac:dyDescent="0.3">
      <c r="A58">
        <v>2081</v>
      </c>
      <c r="B58" cm="1">
        <f t="array" ref="B58">proyeccion($A58,"M","activos")</f>
        <v>0</v>
      </c>
      <c r="C58" cm="1">
        <f t="array" ref="C58">proyeccion($A58,"F","activos")</f>
        <v>0</v>
      </c>
      <c r="D58" cm="1">
        <f t="array" ref="D58">proyeccion($A58,"M","pensionados")</f>
        <v>133.8928926751008</v>
      </c>
      <c r="E58" cm="1">
        <f t="array" ref="E58">proyeccion($A58,"F","pensionados")</f>
        <v>329.60587091308997</v>
      </c>
    </row>
    <row r="59" spans="1:5" x14ac:dyDescent="0.3">
      <c r="A59">
        <v>2082</v>
      </c>
      <c r="B59" cm="1">
        <f t="array" ref="B59">proyeccion($A59,"M","activos")</f>
        <v>0</v>
      </c>
      <c r="C59" cm="1">
        <f t="array" ref="C59">proyeccion($A59,"F","activos")</f>
        <v>0</v>
      </c>
      <c r="D59" cm="1">
        <f t="array" ref="D59">proyeccion($A59,"M","pensionados")</f>
        <v>111.00757669018242</v>
      </c>
      <c r="E59" cm="1">
        <f t="array" ref="E59">proyeccion($A59,"F","pensionados")</f>
        <v>278.05548992299794</v>
      </c>
    </row>
    <row r="60" spans="1:5" x14ac:dyDescent="0.3">
      <c r="A60">
        <v>2083</v>
      </c>
      <c r="B60" cm="1">
        <f t="array" ref="B60">proyeccion($A60,"M","activos")</f>
        <v>0</v>
      </c>
      <c r="C60" cm="1">
        <f t="array" ref="C60">proyeccion($A60,"F","activos")</f>
        <v>0</v>
      </c>
      <c r="D60" cm="1">
        <f t="array" ref="D60">proyeccion($A60,"M","pensionados")</f>
        <v>90.589412031046123</v>
      </c>
      <c r="E60" cm="1">
        <f t="array" ref="E60">proyeccion($A60,"F","pensionados")</f>
        <v>230.62012821694822</v>
      </c>
    </row>
    <row r="61" spans="1:5" x14ac:dyDescent="0.3">
      <c r="A61">
        <v>2084</v>
      </c>
      <c r="B61" cm="1">
        <f t="array" ref="B61">proyeccion($A61,"M","activos")</f>
        <v>0</v>
      </c>
      <c r="C61" cm="1">
        <f t="array" ref="C61">proyeccion($A61,"F","activos")</f>
        <v>0</v>
      </c>
      <c r="D61" cm="1">
        <f t="array" ref="D61">proyeccion($A61,"M","pensionados")</f>
        <v>72.648324868621003</v>
      </c>
      <c r="E61" cm="1">
        <f t="array" ref="E61">proyeccion($A61,"F","pensionados")</f>
        <v>187.65948515803495</v>
      </c>
    </row>
    <row r="62" spans="1:5" x14ac:dyDescent="0.3">
      <c r="A62">
        <v>2085</v>
      </c>
      <c r="B62" cm="1">
        <f t="array" ref="B62">proyeccion($A62,"M","activos")</f>
        <v>0</v>
      </c>
      <c r="C62" cm="1">
        <f t="array" ref="C62">proyeccion($A62,"F","activos")</f>
        <v>0</v>
      </c>
      <c r="D62" cm="1">
        <f t="array" ref="D62">proyeccion($A62,"M","pensionados")</f>
        <v>57.154420421148522</v>
      </c>
      <c r="E62" cm="1">
        <f t="array" ref="E62">proyeccion($A62,"F","pensionados")</f>
        <v>149.46252316014511</v>
      </c>
    </row>
    <row r="63" spans="1:5" x14ac:dyDescent="0.3">
      <c r="A63">
        <v>2086</v>
      </c>
      <c r="B63" cm="1">
        <f t="array" ref="B63">proyeccion($A63,"M","activos")</f>
        <v>0</v>
      </c>
      <c r="C63" cm="1">
        <f t="array" ref="C63">proyeccion($A63,"F","activos")</f>
        <v>0</v>
      </c>
      <c r="D63" cm="1">
        <f t="array" ref="D63">proyeccion($A63,"M","pensionados")</f>
        <v>44.02931335382776</v>
      </c>
      <c r="E63" cm="1">
        <f t="array" ref="E63">proyeccion($A63,"F","pensionados")</f>
        <v>116.20860086644618</v>
      </c>
    </row>
    <row r="64" spans="1:5" x14ac:dyDescent="0.3">
      <c r="A64">
        <v>2087</v>
      </c>
      <c r="B64" cm="1">
        <f t="array" ref="B64">proyeccion($A64,"M","activos")</f>
        <v>0</v>
      </c>
      <c r="C64" cm="1">
        <f t="array" ref="C64">proyeccion($A64,"F","activos")</f>
        <v>0</v>
      </c>
      <c r="D64" cm="1">
        <f t="array" ref="D64">proyeccion($A64,"M","pensionados")</f>
        <v>33.140410547198705</v>
      </c>
      <c r="E64" cm="1">
        <f t="array" ref="E64">proyeccion($A64,"F","pensionados")</f>
        <v>87.931502937800232</v>
      </c>
    </row>
    <row r="65" spans="1:5" x14ac:dyDescent="0.3">
      <c r="A65">
        <v>2088</v>
      </c>
      <c r="B65" cm="1">
        <f t="array" ref="B65">proyeccion($A65,"M","activos")</f>
        <v>0</v>
      </c>
      <c r="C65" cm="1">
        <f t="array" ref="C65">proyeccion($A65,"F","activos")</f>
        <v>0</v>
      </c>
      <c r="D65" cm="1">
        <f t="array" ref="D65">proyeccion($A65,"M","pensionados")</f>
        <v>24.309796868996013</v>
      </c>
      <c r="E65" cm="1">
        <f t="array" ref="E65">proyeccion($A65,"F","pensionados")</f>
        <v>64.515477870877831</v>
      </c>
    </row>
    <row r="66" spans="1:5" x14ac:dyDescent="0.3">
      <c r="A66">
        <v>2089</v>
      </c>
      <c r="B66" cm="1">
        <f t="array" ref="B66">proyeccion($A66,"M","activos")</f>
        <v>0</v>
      </c>
      <c r="C66" cm="1">
        <f t="array" ref="C66">proyeccion($A66,"F","activos")</f>
        <v>0</v>
      </c>
      <c r="D66" cm="1">
        <f t="array" ref="D66">proyeccion($A66,"M","pensionados")</f>
        <v>17.327840169857332</v>
      </c>
      <c r="E66" cm="1">
        <f t="array" ref="E66">proyeccion($A66,"F","pensionados")</f>
        <v>45.704974816104844</v>
      </c>
    </row>
    <row r="67" spans="1:5" x14ac:dyDescent="0.3">
      <c r="A67">
        <v>2090</v>
      </c>
      <c r="B67" cm="1">
        <f t="array" ref="B67">proyeccion($A67,"M","activos")</f>
        <v>0</v>
      </c>
      <c r="C67" cm="1">
        <f t="array" ref="C67">proyeccion($A67,"F","activos")</f>
        <v>0</v>
      </c>
      <c r="D67" cm="1">
        <f t="array" ref="D67">proyeccion($A67,"M","pensionados")</f>
        <v>11.963827022961111</v>
      </c>
      <c r="E67" cm="1">
        <f t="array" ref="E67">proyeccion($A67,"F","pensionados")</f>
        <v>31.115281203867607</v>
      </c>
    </row>
    <row r="68" spans="1:5" x14ac:dyDescent="0.3">
      <c r="A68">
        <v>2091</v>
      </c>
      <c r="B68" cm="1">
        <f t="array" ref="B68">proyeccion($A68,"M","activos")</f>
        <v>0</v>
      </c>
      <c r="C68" cm="1">
        <f t="array" ref="C68">proyeccion($A68,"F","activos")</f>
        <v>0</v>
      </c>
      <c r="D68" cm="1">
        <f t="array" ref="D68">proyeccion($A68,"M","pensionados")</f>
        <v>7.9732186091720854</v>
      </c>
      <c r="E68" cm="1">
        <f t="array" ref="E68">proyeccion($A68,"F","pensionados")</f>
        <v>20.245052930040504</v>
      </c>
    </row>
    <row r="69" spans="1:5" x14ac:dyDescent="0.3">
      <c r="A69">
        <v>2092</v>
      </c>
      <c r="B69" cm="1">
        <f t="array" ref="B69">proyeccion($A69,"M","activos")</f>
        <v>0</v>
      </c>
      <c r="C69" cm="1">
        <f t="array" ref="C69">proyeccion($A69,"F","activos")</f>
        <v>0</v>
      </c>
      <c r="D69" cm="1">
        <f t="array" ref="D69">proyeccion($A69,"M","pensionados")</f>
        <v>5.1079635963930379</v>
      </c>
      <c r="E69" cm="1">
        <f t="array" ref="E69">proyeccion($A69,"F","pensionados")</f>
        <v>12.508010075142321</v>
      </c>
    </row>
    <row r="70" spans="1:5" x14ac:dyDescent="0.3">
      <c r="A70">
        <v>2093</v>
      </c>
      <c r="B70" cm="1">
        <f t="array" ref="B70">proyeccion($A70,"M","activos")</f>
        <v>0</v>
      </c>
      <c r="C70" cm="1">
        <f t="array" ref="C70">proyeccion($A70,"F","activos")</f>
        <v>0</v>
      </c>
      <c r="D70" cm="1">
        <f t="array" ref="D70">proyeccion($A70,"M","pensionados")</f>
        <v>3.1304231070526884</v>
      </c>
      <c r="E70" cm="1">
        <f t="array" ref="E70">proyeccion($A70,"F","pensionados")</f>
        <v>7.2817253509200714</v>
      </c>
    </row>
    <row r="71" spans="1:5" x14ac:dyDescent="0.3">
      <c r="A71">
        <v>2094</v>
      </c>
      <c r="B71" cm="1">
        <f t="array" ref="B71">proyeccion($A71,"M","activos")</f>
        <v>0</v>
      </c>
      <c r="C71" cm="1">
        <f t="array" ref="C71">proyeccion($A71,"F","activos")</f>
        <v>0</v>
      </c>
      <c r="D71" cm="1">
        <f t="array" ref="D71">proyeccion($A71,"M","pensionados")</f>
        <v>1.8250052849103777</v>
      </c>
      <c r="E71" cm="1">
        <f t="array" ref="E71">proyeccion($A71,"F","pensionados")</f>
        <v>3.9581736388002446</v>
      </c>
    </row>
    <row r="72" spans="1:5" x14ac:dyDescent="0.3">
      <c r="A72">
        <v>2095</v>
      </c>
      <c r="B72" cm="1">
        <f t="array" ref="B72">proyeccion($A72,"M","activos")</f>
        <v>0</v>
      </c>
      <c r="C72" cm="1">
        <f t="array" ref="C72">proyeccion($A72,"F","activos")</f>
        <v>0</v>
      </c>
      <c r="D72" cm="1">
        <f t="array" ref="D72">proyeccion($A72,"M","pensionados")</f>
        <v>1.0057275345229522</v>
      </c>
      <c r="E72" cm="1">
        <f t="array" ref="E72">proyeccion($A72,"F","pensionados")</f>
        <v>1.9873769975105127</v>
      </c>
    </row>
    <row r="73" spans="1:5" x14ac:dyDescent="0.3">
      <c r="A73">
        <v>2096</v>
      </c>
      <c r="B73" cm="1">
        <f t="array" ref="B73">proyeccion($A73,"M","activos")</f>
        <v>0</v>
      </c>
      <c r="C73" cm="1">
        <f t="array" ref="C73">proyeccion($A73,"F","activos")</f>
        <v>0</v>
      </c>
      <c r="D73" cm="1">
        <f t="array" ref="D73">proyeccion($A73,"M","pensionados")</f>
        <v>0.52011225337840417</v>
      </c>
      <c r="E73" cm="1">
        <f t="array" ref="E73">proyeccion($A73,"F","pensionados")</f>
        <v>0.9097334865366028</v>
      </c>
    </row>
    <row r="74" spans="1:5" x14ac:dyDescent="0.3">
      <c r="A74">
        <v>2097</v>
      </c>
      <c r="B74" cm="1">
        <f t="array" ref="B74">proyeccion($A74,"M","activos")</f>
        <v>0</v>
      </c>
      <c r="C74" cm="1">
        <f t="array" ref="C74">proyeccion($A74,"F","activos")</f>
        <v>0</v>
      </c>
      <c r="D74" cm="1">
        <f t="array" ref="D74">proyeccion($A74,"M","pensionados")</f>
        <v>0.25021370569998208</v>
      </c>
      <c r="E74" cm="1">
        <f t="array" ref="E74">proyeccion($A74,"F","pensionados")</f>
        <v>0.37353310510824594</v>
      </c>
    </row>
    <row r="75" spans="1:5" x14ac:dyDescent="0.3">
      <c r="A75">
        <v>2098</v>
      </c>
      <c r="B75" cm="1">
        <f t="array" ref="B75">proyeccion($A75,"M","activos")</f>
        <v>0</v>
      </c>
      <c r="C75" cm="1">
        <f t="array" ref="C75">proyeccion($A75,"F","activos")</f>
        <v>0</v>
      </c>
      <c r="D75" cm="1">
        <f t="array" ref="D75">proyeccion($A75,"M","pensionados")</f>
        <v>0.11080216502581776</v>
      </c>
      <c r="E75" cm="1">
        <f t="array" ref="E75">proyeccion($A75,"F","pensionados")</f>
        <v>0.13474898045191605</v>
      </c>
    </row>
    <row r="76" spans="1:5" x14ac:dyDescent="0.3">
      <c r="A76">
        <v>2099</v>
      </c>
      <c r="B76" cm="1">
        <f t="array" ref="B76">proyeccion($A76,"M","activos")</f>
        <v>0</v>
      </c>
      <c r="C76" cm="1">
        <f t="array" ref="C76">proyeccion($A76,"F","activos")</f>
        <v>0</v>
      </c>
      <c r="D76" cm="1">
        <f t="array" ref="D76">proyeccion($A76,"M","pensionados")</f>
        <v>4.4542524899765013E-2</v>
      </c>
      <c r="E76" cm="1">
        <f t="array" ref="E76">proyeccion($A76,"F","pensionados")</f>
        <v>4.1561862368081202E-2</v>
      </c>
    </row>
    <row r="77" spans="1:5" x14ac:dyDescent="0.3">
      <c r="A77">
        <v>2100</v>
      </c>
      <c r="B77" cm="1">
        <f t="array" ref="B77">proyeccion($A77,"M","activos")</f>
        <v>0</v>
      </c>
      <c r="C77" cm="1">
        <f t="array" ref="C77">proyeccion($A77,"F","activos")</f>
        <v>0</v>
      </c>
      <c r="D77" cm="1">
        <f t="array" ref="D77">proyeccion($A77,"M","pensionados")</f>
        <v>1.5971173740934777E-2</v>
      </c>
      <c r="E77" cm="1">
        <f t="array" ref="E77">proyeccion($A77,"F","pensionados")</f>
        <v>1.0556723132832298E-2</v>
      </c>
    </row>
    <row r="78" spans="1:5" x14ac:dyDescent="0.3">
      <c r="A78">
        <v>2101</v>
      </c>
      <c r="B78" cm="1">
        <f t="array" ref="B78">proyeccion($A78,"M","activos")</f>
        <v>0</v>
      </c>
      <c r="C78" cm="1">
        <f t="array" ref="C78">proyeccion($A78,"F","activos")</f>
        <v>0</v>
      </c>
      <c r="D78" cm="1">
        <f t="array" ref="D78">proyeccion($A78,"M","pensionados")</f>
        <v>4.9574622690293224E-3</v>
      </c>
      <c r="E78" cm="1">
        <f t="array" ref="E78">proyeccion($A78,"F","pensionados")</f>
        <v>2.0867947269722596E-3</v>
      </c>
    </row>
    <row r="79" spans="1:5" x14ac:dyDescent="0.3">
      <c r="A79">
        <v>2102</v>
      </c>
      <c r="B79" cm="1">
        <f t="array" ref="B79">proyeccion($A79,"M","activos")</f>
        <v>0</v>
      </c>
      <c r="C79" cm="1">
        <f t="array" ref="C79">proyeccion($A79,"F","activos")</f>
        <v>0</v>
      </c>
      <c r="D79" cm="1">
        <f t="array" ref="D79">proyeccion($A79,"M","pensionados")</f>
        <v>1.2317861355707982E-3</v>
      </c>
      <c r="E79" cm="1">
        <f t="array" ref="E79">proyeccion($A79,"F","pensionados")</f>
        <v>2.9079700193132731E-4</v>
      </c>
    </row>
    <row r="80" spans="1:5" x14ac:dyDescent="0.3">
      <c r="A80">
        <v>2103</v>
      </c>
      <c r="B80" cm="1">
        <f t="array" ref="B80">proyeccion($A80,"M","activos")</f>
        <v>0</v>
      </c>
      <c r="C80" cm="1">
        <f t="array" ref="C80">proyeccion($A80,"F","activos")</f>
        <v>0</v>
      </c>
      <c r="D80" cm="1">
        <f t="array" ref="D80">proyeccion($A80,"M","pensionados")</f>
        <v>1.6406832765093654E-4</v>
      </c>
      <c r="E80" cm="1">
        <f t="array" ref="E80">proyeccion($A80,"F","pensionados")</f>
        <v>2.1366300915318815E-5</v>
      </c>
    </row>
    <row r="81" spans="1:5" x14ac:dyDescent="0.3">
      <c r="A81">
        <v>2104</v>
      </c>
      <c r="B81" cm="1">
        <f t="array" ref="B81">proyeccion($A81,"M","activos")</f>
        <v>0</v>
      </c>
      <c r="C81" cm="1">
        <f t="array" ref="C81">proyeccion($A81,"F","activos")</f>
        <v>0</v>
      </c>
      <c r="D81" cm="1">
        <f t="array" ref="D81">proyeccion($A81,"M","pensionados")</f>
        <v>0</v>
      </c>
      <c r="E81" cm="1">
        <f t="array" ref="E81">proyeccion($A81,"F","pensionados")</f>
        <v>0</v>
      </c>
    </row>
    <row r="82" spans="1:5" x14ac:dyDescent="0.3">
      <c r="A82">
        <v>2105</v>
      </c>
      <c r="B82" cm="1">
        <f t="array" ref="B82">proyeccion($A82,"M","activos")</f>
        <v>0</v>
      </c>
      <c r="C82" cm="1">
        <f t="array" ref="C82">proyeccion($A82,"F","activos")</f>
        <v>0</v>
      </c>
      <c r="D82" cm="1">
        <f t="array" ref="D82">proyeccion($A82,"M","pensionados")</f>
        <v>0</v>
      </c>
      <c r="E82" cm="1">
        <f t="array" ref="E82">proyeccion($A82,"F","pensionados")</f>
        <v>0</v>
      </c>
    </row>
    <row r="83" spans="1:5" x14ac:dyDescent="0.3">
      <c r="A83">
        <v>2106</v>
      </c>
      <c r="B83" cm="1">
        <f t="array" ref="B83">proyeccion($A83,"M","activos")</f>
        <v>0</v>
      </c>
      <c r="C83" cm="1">
        <f t="array" ref="C83">proyeccion($A83,"F","activos")</f>
        <v>0</v>
      </c>
      <c r="D83" cm="1">
        <f t="array" ref="D83">proyeccion($A83,"M","pensionados")</f>
        <v>0</v>
      </c>
      <c r="E83" cm="1">
        <f t="array" ref="E83">proyeccion($A83,"F","pensionados")</f>
        <v>0</v>
      </c>
    </row>
    <row r="84" spans="1:5" x14ac:dyDescent="0.3">
      <c r="A84">
        <v>2107</v>
      </c>
      <c r="B84" cm="1">
        <f t="array" ref="B84">proyeccion($A84,"M","activos")</f>
        <v>0</v>
      </c>
      <c r="C84" cm="1">
        <f t="array" ref="C84">proyeccion($A84,"F","activos")</f>
        <v>0</v>
      </c>
      <c r="D84" cm="1">
        <f t="array" ref="D84">proyeccion($A84,"M","pensionados")</f>
        <v>0</v>
      </c>
      <c r="E84" cm="1">
        <f t="array" ref="E84">proyeccion($A84,"F","pensionados")</f>
        <v>0</v>
      </c>
    </row>
    <row r="85" spans="1:5" x14ac:dyDescent="0.3">
      <c r="A85">
        <v>2108</v>
      </c>
      <c r="B85" cm="1">
        <f t="array" ref="B85">proyeccion($A85,"M","activos")</f>
        <v>0</v>
      </c>
      <c r="C85" cm="1">
        <f t="array" ref="C85">proyeccion($A85,"F","activos")</f>
        <v>0</v>
      </c>
      <c r="D85" cm="1">
        <f t="array" ref="D85">proyeccion($A85,"M","pensionados")</f>
        <v>0</v>
      </c>
      <c r="E85" cm="1">
        <f t="array" ref="E85">proyeccion($A85,"F","pensionados")</f>
        <v>0</v>
      </c>
    </row>
    <row r="86" spans="1:5" x14ac:dyDescent="0.3">
      <c r="A86">
        <v>2109</v>
      </c>
      <c r="B86" cm="1">
        <f t="array" ref="B86">proyeccion($A86,"M","activos")</f>
        <v>0</v>
      </c>
      <c r="C86" cm="1">
        <f t="array" ref="C86">proyeccion($A86,"F","activos")</f>
        <v>0</v>
      </c>
      <c r="D86" cm="1">
        <f t="array" ref="D86">proyeccion($A86,"M","pensionados")</f>
        <v>0</v>
      </c>
      <c r="E86" cm="1">
        <f t="array" ref="E86">proyeccion($A86,"F","pensionados")</f>
        <v>0</v>
      </c>
    </row>
    <row r="87" spans="1:5" x14ac:dyDescent="0.3">
      <c r="A87">
        <v>2110</v>
      </c>
      <c r="B87" cm="1">
        <f t="array" ref="B87">proyeccion($A87,"M","activos")</f>
        <v>0</v>
      </c>
      <c r="C87" cm="1">
        <f t="array" ref="C87">proyeccion($A87,"F","activos")</f>
        <v>0</v>
      </c>
      <c r="D87" cm="1">
        <f t="array" ref="D87">proyeccion($A87,"M","pensionados")</f>
        <v>0</v>
      </c>
      <c r="E87" cm="1">
        <f t="array" ref="E87">proyeccion($A87,"F","pensionados")</f>
        <v>0</v>
      </c>
    </row>
    <row r="88" spans="1:5" x14ac:dyDescent="0.3">
      <c r="A88">
        <v>2111</v>
      </c>
      <c r="B88" cm="1">
        <f t="array" ref="B88">proyeccion($A88,"M","activos")</f>
        <v>0</v>
      </c>
      <c r="C88" cm="1">
        <f t="array" ref="C88">proyeccion($A88,"F","activos")</f>
        <v>0</v>
      </c>
      <c r="D88" cm="1">
        <f t="array" ref="D88">proyeccion($A88,"M","pensionados")</f>
        <v>0</v>
      </c>
      <c r="E88" cm="1">
        <f t="array" ref="E88">proyeccion($A88,"F","pensionados")</f>
        <v>0</v>
      </c>
    </row>
    <row r="89" spans="1:5" x14ac:dyDescent="0.3">
      <c r="A89">
        <v>2112</v>
      </c>
      <c r="B89" cm="1">
        <f t="array" ref="B89">proyeccion($A89,"M","activos")</f>
        <v>0</v>
      </c>
      <c r="C89" cm="1">
        <f t="array" ref="C89">proyeccion($A89,"F","activos")</f>
        <v>0</v>
      </c>
      <c r="D89" cm="1">
        <f t="array" ref="D89">proyeccion($A89,"M","pensionados")</f>
        <v>0</v>
      </c>
      <c r="E89" cm="1">
        <f t="array" ref="E89">proyeccion($A89,"F","pensionados")</f>
        <v>0</v>
      </c>
    </row>
    <row r="90" spans="1:5" x14ac:dyDescent="0.3">
      <c r="A90">
        <v>2113</v>
      </c>
      <c r="B90" cm="1">
        <f t="array" ref="B90">proyeccion($A90,"M","activos")</f>
        <v>0</v>
      </c>
      <c r="C90" cm="1">
        <f t="array" ref="C90">proyeccion($A90,"F","activos")</f>
        <v>0</v>
      </c>
      <c r="D90" cm="1">
        <f t="array" ref="D90">proyeccion($A90,"M","pensionados")</f>
        <v>0</v>
      </c>
      <c r="E90" cm="1">
        <f t="array" ref="E90">proyeccion($A90,"F","pensionados")</f>
        <v>0</v>
      </c>
    </row>
    <row r="91" spans="1:5" x14ac:dyDescent="0.3">
      <c r="A91">
        <v>2114</v>
      </c>
      <c r="B91" cm="1">
        <f t="array" ref="B91">proyeccion($A91,"M","activos")</f>
        <v>0</v>
      </c>
      <c r="C91" cm="1">
        <f t="array" ref="C91">proyeccion($A91,"F","activos")</f>
        <v>0</v>
      </c>
      <c r="D91" cm="1">
        <f t="array" ref="D91">proyeccion($A91,"M","pensionados")</f>
        <v>0</v>
      </c>
      <c r="E91" cm="1">
        <f t="array" ref="E91">proyeccion($A91,"F","pensionados")</f>
        <v>0</v>
      </c>
    </row>
    <row r="92" spans="1:5" x14ac:dyDescent="0.3">
      <c r="A92">
        <v>2115</v>
      </c>
      <c r="B92" cm="1">
        <f t="array" ref="B92">proyeccion($A92,"M","activos")</f>
        <v>0</v>
      </c>
      <c r="C92" cm="1">
        <f t="array" ref="C92">proyeccion($A92,"F","activos")</f>
        <v>0</v>
      </c>
      <c r="D92" cm="1">
        <f t="array" ref="D92">proyeccion($A92,"M","pensionados")</f>
        <v>0</v>
      </c>
      <c r="E92" cm="1">
        <f t="array" ref="E92">proyeccion($A92,"F","pensionados")</f>
        <v>0</v>
      </c>
    </row>
    <row r="93" spans="1:5" x14ac:dyDescent="0.3">
      <c r="A93">
        <v>2116</v>
      </c>
      <c r="B93" cm="1">
        <f t="array" ref="B93">proyeccion($A93,"M","activos")</f>
        <v>0</v>
      </c>
      <c r="C93" cm="1">
        <f t="array" ref="C93">proyeccion($A93,"F","activos")</f>
        <v>0</v>
      </c>
      <c r="D93" cm="1">
        <f t="array" ref="D93">proyeccion($A93,"M","pensionados")</f>
        <v>0</v>
      </c>
      <c r="E93" cm="1">
        <f t="array" ref="E93">proyeccion($A93,"F","pensionados")</f>
        <v>0</v>
      </c>
    </row>
    <row r="94" spans="1:5" x14ac:dyDescent="0.3">
      <c r="A94">
        <v>2117</v>
      </c>
      <c r="B94" cm="1">
        <f t="array" ref="B94">proyeccion($A94,"M","activos")</f>
        <v>0</v>
      </c>
      <c r="C94" cm="1">
        <f t="array" ref="C94">proyeccion($A94,"F","activos")</f>
        <v>0</v>
      </c>
      <c r="D94" cm="1">
        <f t="array" ref="D94">proyeccion($A94,"M","pensionados")</f>
        <v>0</v>
      </c>
      <c r="E94" cm="1">
        <f t="array" ref="E94">proyeccion($A94,"F","pensionados")</f>
        <v>0</v>
      </c>
    </row>
    <row r="95" spans="1:5" x14ac:dyDescent="0.3">
      <c r="A95">
        <v>2118</v>
      </c>
      <c r="B95" cm="1">
        <f t="array" ref="B95">proyeccion($A95,"M","activos")</f>
        <v>0</v>
      </c>
      <c r="C95" cm="1">
        <f t="array" ref="C95">proyeccion($A95,"F","activos")</f>
        <v>0</v>
      </c>
      <c r="D95" cm="1">
        <f t="array" ref="D95">proyeccion($A95,"M","pensionados")</f>
        <v>0</v>
      </c>
      <c r="E95" cm="1">
        <f t="array" ref="E95">proyeccion($A95,"F","pensionados")</f>
        <v>0</v>
      </c>
    </row>
    <row r="96" spans="1:5" x14ac:dyDescent="0.3">
      <c r="A96">
        <v>2119</v>
      </c>
      <c r="B96" cm="1">
        <f t="array" ref="B96">proyeccion($A96,"M","activos")</f>
        <v>0</v>
      </c>
      <c r="C96" cm="1">
        <f t="array" ref="C96">proyeccion($A96,"F","activos")</f>
        <v>0</v>
      </c>
      <c r="D96" cm="1">
        <f t="array" ref="D96">proyeccion($A96,"M","pensionados")</f>
        <v>0</v>
      </c>
      <c r="E96" cm="1">
        <f t="array" ref="E96">proyeccion($A96,"F","pensionados")</f>
        <v>0</v>
      </c>
    </row>
    <row r="97" spans="1:5" x14ac:dyDescent="0.3">
      <c r="A97">
        <v>2120</v>
      </c>
      <c r="B97" cm="1">
        <f t="array" ref="B97">proyeccion($A97,"M","activos")</f>
        <v>0</v>
      </c>
      <c r="C97" cm="1">
        <f t="array" ref="C97">proyeccion($A97,"F","activos")</f>
        <v>0</v>
      </c>
      <c r="D97" cm="1">
        <f t="array" ref="D97">proyeccion($A97,"M","pensionados")</f>
        <v>0</v>
      </c>
      <c r="E97" cm="1">
        <f t="array" ref="E97">proyeccion($A97,"F","pensionados")</f>
        <v>0</v>
      </c>
    </row>
    <row r="98" spans="1:5" x14ac:dyDescent="0.3">
      <c r="A98">
        <v>2121</v>
      </c>
      <c r="B98" cm="1">
        <f t="array" ref="B98">proyeccion($A98,"M","activos")</f>
        <v>0</v>
      </c>
      <c r="C98" cm="1">
        <f t="array" ref="C98">proyeccion($A98,"F","activos")</f>
        <v>0</v>
      </c>
      <c r="D98" cm="1">
        <f t="array" ref="D98">proyeccion($A98,"M","pensionados")</f>
        <v>0</v>
      </c>
      <c r="E98" cm="1">
        <f t="array" ref="E98">proyeccion($A98,"F","pensionados")</f>
        <v>0</v>
      </c>
    </row>
    <row r="99" spans="1:5" x14ac:dyDescent="0.3">
      <c r="A99">
        <v>2122</v>
      </c>
      <c r="B99" cm="1">
        <f t="array" ref="B99">proyeccion($A99,"M","activos")</f>
        <v>0</v>
      </c>
      <c r="C99" cm="1">
        <f t="array" ref="C99">proyeccion($A99,"F","activos")</f>
        <v>0</v>
      </c>
      <c r="D99" cm="1">
        <f t="array" ref="D99">proyeccion($A99,"M","pensionados")</f>
        <v>0</v>
      </c>
      <c r="E99" cm="1">
        <f t="array" ref="E99">proyeccion($A99,"F","pensionados")</f>
        <v>0</v>
      </c>
    </row>
    <row r="100" spans="1:5" x14ac:dyDescent="0.3">
      <c r="A100">
        <v>2123</v>
      </c>
      <c r="B100" cm="1">
        <f t="array" ref="B100">proyeccion($A100,"M","activos")</f>
        <v>0</v>
      </c>
      <c r="C100" cm="1">
        <f t="array" ref="C100">proyeccion($A100,"F","activos")</f>
        <v>0</v>
      </c>
      <c r="D100" cm="1">
        <f t="array" ref="D100">proyeccion($A100,"M","pensionados")</f>
        <v>0</v>
      </c>
      <c r="E100" cm="1">
        <f t="array" ref="E100">proyeccion($A100,"F","pensionados")</f>
        <v>0</v>
      </c>
    </row>
    <row r="101" spans="1:5" x14ac:dyDescent="0.3">
      <c r="A101">
        <v>2124</v>
      </c>
      <c r="B101" cm="1">
        <f t="array" ref="B101">proyeccion($A101,"M","activos")</f>
        <v>0</v>
      </c>
      <c r="C101" cm="1">
        <f t="array" ref="C101">proyeccion($A101,"F","activos")</f>
        <v>0</v>
      </c>
      <c r="D101" cm="1">
        <f t="array" ref="D101">proyeccion($A101,"M","pensionados")</f>
        <v>0</v>
      </c>
      <c r="E101" cm="1">
        <f t="array" ref="E101">proyeccion($A101,"F","pensionados")</f>
        <v>0</v>
      </c>
    </row>
    <row r="102" spans="1:5" x14ac:dyDescent="0.3">
      <c r="A102">
        <v>2125</v>
      </c>
      <c r="B102" cm="1">
        <f t="array" ref="B102">proyeccion($A102,"M","activos")</f>
        <v>0</v>
      </c>
      <c r="C102" cm="1">
        <f t="array" ref="C102">proyeccion($A102,"F","activos")</f>
        <v>0</v>
      </c>
      <c r="D102" cm="1">
        <f t="array" ref="D102">proyeccion($A102,"M","pensionados")</f>
        <v>0</v>
      </c>
      <c r="E102" cm="1">
        <f t="array" ref="E102">proyeccion($A102,"F","pensionados")</f>
        <v>0</v>
      </c>
    </row>
    <row r="103" spans="1:5" x14ac:dyDescent="0.3">
      <c r="A103">
        <v>2126</v>
      </c>
      <c r="B103" cm="1">
        <f t="array" ref="B103">proyeccion($A103,"M","activos")</f>
        <v>0</v>
      </c>
      <c r="C103" cm="1">
        <f t="array" ref="C103">proyeccion($A103,"F","activos")</f>
        <v>0</v>
      </c>
      <c r="D103" cm="1">
        <f t="array" ref="D103">proyeccion($A103,"M","pensionados")</f>
        <v>0</v>
      </c>
      <c r="E103" cm="1">
        <f t="array" ref="E103">proyeccion($A103,"F","pensionados")</f>
        <v>0</v>
      </c>
    </row>
    <row r="104" spans="1:5" x14ac:dyDescent="0.3">
      <c r="A104">
        <v>2127</v>
      </c>
      <c r="B104" cm="1">
        <f t="array" ref="B104">proyeccion($A104,"M","activos")</f>
        <v>0</v>
      </c>
      <c r="C104" cm="1">
        <f t="array" ref="C104">proyeccion($A104,"F","activos")</f>
        <v>0</v>
      </c>
      <c r="D104" cm="1">
        <f t="array" ref="D104">proyeccion($A104,"M","pensionados")</f>
        <v>0</v>
      </c>
      <c r="E104" cm="1">
        <f t="array" ref="E104">proyeccion($A104,"F","pensionados")</f>
        <v>0</v>
      </c>
    </row>
    <row r="105" spans="1:5" x14ac:dyDescent="0.3">
      <c r="A105">
        <v>2128</v>
      </c>
      <c r="B105" cm="1">
        <f t="array" ref="B105">proyeccion($A105,"M","activos")</f>
        <v>0</v>
      </c>
      <c r="C105" cm="1">
        <f t="array" ref="C105">proyeccion($A105,"F","activos")</f>
        <v>0</v>
      </c>
      <c r="D105" cm="1">
        <f t="array" ref="D105">proyeccion($A105,"M","pensionados")</f>
        <v>0</v>
      </c>
      <c r="E105" cm="1">
        <f t="array" ref="E105">proyeccion($A105,"F","pensionados")</f>
        <v>0</v>
      </c>
    </row>
    <row r="106" spans="1:5" x14ac:dyDescent="0.3">
      <c r="A106">
        <v>2129</v>
      </c>
      <c r="B106" cm="1">
        <f t="array" ref="B106">proyeccion($A106,"M","activos")</f>
        <v>0</v>
      </c>
      <c r="C106" cm="1">
        <f t="array" ref="C106">proyeccion($A106,"F","activos")</f>
        <v>0</v>
      </c>
      <c r="D106" cm="1">
        <f t="array" ref="D106">proyeccion($A106,"M","pensionados")</f>
        <v>0</v>
      </c>
      <c r="E106" cm="1">
        <f t="array" ref="E106">proyeccion($A106,"F","pensionados")</f>
        <v>0</v>
      </c>
    </row>
    <row r="107" spans="1:5" x14ac:dyDescent="0.3">
      <c r="A107">
        <v>2130</v>
      </c>
      <c r="B107" cm="1">
        <f t="array" ref="B107">proyeccion($A107,"M","activos")</f>
        <v>0</v>
      </c>
      <c r="C107" cm="1">
        <f t="array" ref="C107">proyeccion($A107,"F","activos")</f>
        <v>0</v>
      </c>
      <c r="D107" cm="1">
        <f t="array" ref="D107">proyeccion($A107,"M","pensionados")</f>
        <v>0</v>
      </c>
      <c r="E107" cm="1">
        <f t="array" ref="E107">proyeccion($A107,"F","pensionados")</f>
        <v>0</v>
      </c>
    </row>
    <row r="108" spans="1:5" x14ac:dyDescent="0.3">
      <c r="A108">
        <v>2131</v>
      </c>
      <c r="B108" cm="1">
        <f t="array" ref="B108">proyeccion($A108,"M","activos")</f>
        <v>0</v>
      </c>
      <c r="C108" cm="1">
        <f t="array" ref="C108">proyeccion($A108,"F","activos")</f>
        <v>0</v>
      </c>
      <c r="D108" cm="1">
        <f t="array" ref="D108">proyeccion($A108,"M","pensionados")</f>
        <v>0</v>
      </c>
      <c r="E108" cm="1">
        <f t="array" ref="E108">proyeccion($A108,"F","pensionados")</f>
        <v>0</v>
      </c>
    </row>
    <row r="109" spans="1:5" x14ac:dyDescent="0.3">
      <c r="A109">
        <v>2132</v>
      </c>
      <c r="B109" cm="1">
        <f t="array" ref="B109">proyeccion($A109,"M","activos")</f>
        <v>0</v>
      </c>
      <c r="C109" cm="1">
        <f t="array" ref="C109">proyeccion($A109,"F","activos")</f>
        <v>0</v>
      </c>
      <c r="D109" cm="1">
        <f t="array" ref="D109">proyeccion($A109,"M","pensionados")</f>
        <v>0</v>
      </c>
      <c r="E109" cm="1">
        <f t="array" ref="E109">proyeccion($A109,"F","pensionados")</f>
        <v>0</v>
      </c>
    </row>
    <row r="110" spans="1:5" x14ac:dyDescent="0.3">
      <c r="A110">
        <v>2133</v>
      </c>
      <c r="B110" cm="1">
        <f t="array" ref="B110">proyeccion($A110,"M","activos")</f>
        <v>0</v>
      </c>
      <c r="C110" cm="1">
        <f t="array" ref="C110">proyeccion($A110,"F","activos")</f>
        <v>0</v>
      </c>
      <c r="D110" cm="1">
        <f t="array" ref="D110">proyeccion($A110,"M","pensionados")</f>
        <v>0</v>
      </c>
      <c r="E110" cm="1">
        <f t="array" ref="E110">proyeccion($A110,"F","pensionados")</f>
        <v>0</v>
      </c>
    </row>
    <row r="111" spans="1:5" x14ac:dyDescent="0.3">
      <c r="A111">
        <v>2134</v>
      </c>
      <c r="B111" cm="1">
        <f t="array" ref="B111">proyeccion($A111,"M","activos")</f>
        <v>0</v>
      </c>
      <c r="C111" cm="1">
        <f t="array" ref="C111">proyeccion($A111,"F","activos")</f>
        <v>0</v>
      </c>
      <c r="D111" cm="1">
        <f t="array" ref="D111">proyeccion($A111,"M","pensionados")</f>
        <v>0</v>
      </c>
      <c r="E111" cm="1">
        <f t="array" ref="E111">proyeccion($A111,"F","pensionados")</f>
        <v>0</v>
      </c>
    </row>
    <row r="112" spans="1:5" x14ac:dyDescent="0.3">
      <c r="A112">
        <v>2135</v>
      </c>
      <c r="B112" cm="1">
        <f t="array" ref="B112">proyeccion($A112,"M","activos")</f>
        <v>0</v>
      </c>
      <c r="C112" cm="1">
        <f t="array" ref="C112">proyeccion($A112,"F","activos")</f>
        <v>0</v>
      </c>
      <c r="D112" cm="1">
        <f t="array" ref="D112">proyeccion($A112,"M","pensionados")</f>
        <v>0</v>
      </c>
      <c r="E112" cm="1">
        <f t="array" ref="E112">proyeccion($A112,"F","pensionados")</f>
        <v>0</v>
      </c>
    </row>
    <row r="113" spans="1:5" x14ac:dyDescent="0.3">
      <c r="A113">
        <v>2136</v>
      </c>
      <c r="B113" cm="1">
        <f t="array" ref="B113">proyeccion($A113,"M","activos")</f>
        <v>0</v>
      </c>
      <c r="C113" cm="1">
        <f t="array" ref="C113">proyeccion($A113,"F","activos")</f>
        <v>0</v>
      </c>
      <c r="D113" cm="1">
        <f t="array" ref="D113">proyeccion($A113,"M","pensionados")</f>
        <v>0</v>
      </c>
      <c r="E113" cm="1">
        <f t="array" ref="E113">proyeccion($A113,"F","pensionados")</f>
        <v>0</v>
      </c>
    </row>
    <row r="114" spans="1:5" x14ac:dyDescent="0.3">
      <c r="A114">
        <v>2137</v>
      </c>
      <c r="B114" cm="1">
        <f t="array" ref="B114">proyeccion($A114,"M","activos")</f>
        <v>0</v>
      </c>
      <c r="C114" cm="1">
        <f t="array" ref="C114">proyeccion($A114,"F","activos")</f>
        <v>0</v>
      </c>
      <c r="D114" cm="1">
        <f t="array" ref="D114">proyeccion($A114,"M","pensionados")</f>
        <v>0</v>
      </c>
      <c r="E114" cm="1">
        <f t="array" ref="E114">proyeccion($A114,"F","pensionados")</f>
        <v>0</v>
      </c>
    </row>
    <row r="115" spans="1:5" x14ac:dyDescent="0.3">
      <c r="A115">
        <v>2138</v>
      </c>
      <c r="B115" cm="1">
        <f t="array" ref="B115">proyeccion($A115,"M","activos")</f>
        <v>0</v>
      </c>
      <c r="C115" cm="1">
        <f t="array" ref="C115">proyeccion($A115,"F","activos")</f>
        <v>0</v>
      </c>
      <c r="D115" cm="1">
        <f t="array" ref="D115">proyeccion($A115,"M","pensionados")</f>
        <v>0</v>
      </c>
      <c r="E115" cm="1">
        <f t="array" ref="E115">proyeccion($A115,"F","pensionados")</f>
        <v>0</v>
      </c>
    </row>
    <row r="116" spans="1:5" x14ac:dyDescent="0.3">
      <c r="A116">
        <v>2139</v>
      </c>
      <c r="B116" cm="1">
        <f t="array" ref="B116">proyeccion($A116,"M","activos")</f>
        <v>0</v>
      </c>
      <c r="C116" cm="1">
        <f t="array" ref="C116">proyeccion($A116,"F","activos")</f>
        <v>0</v>
      </c>
      <c r="D116" cm="1">
        <f t="array" ref="D116">proyeccion($A116,"M","pensionados")</f>
        <v>0</v>
      </c>
      <c r="E116" cm="1">
        <f t="array" ref="E116">proyeccion($A116,"F","pensionados")</f>
        <v>0</v>
      </c>
    </row>
    <row r="117" spans="1:5" x14ac:dyDescent="0.3">
      <c r="A117">
        <v>2140</v>
      </c>
      <c r="B117" cm="1">
        <f t="array" ref="B117">proyeccion($A117,"M","activos")</f>
        <v>0</v>
      </c>
      <c r="C117" cm="1">
        <f t="array" ref="C117">proyeccion($A117,"F","activos")</f>
        <v>0</v>
      </c>
      <c r="D117" cm="1">
        <f t="array" ref="D117">proyeccion($A117,"M","pensionados")</f>
        <v>0</v>
      </c>
      <c r="E117" cm="1">
        <f t="array" ref="E117">proyeccion($A117,"F","pensionados")</f>
        <v>0</v>
      </c>
    </row>
    <row r="118" spans="1:5" x14ac:dyDescent="0.3">
      <c r="A118">
        <v>2141</v>
      </c>
      <c r="B118" cm="1">
        <f t="array" ref="B118">proyeccion($A118,"M","activos")</f>
        <v>0</v>
      </c>
      <c r="C118" cm="1">
        <f t="array" ref="C118">proyeccion($A118,"F","activos")</f>
        <v>0</v>
      </c>
      <c r="D118" cm="1">
        <f t="array" ref="D118">proyeccion($A118,"M","pensionados")</f>
        <v>0</v>
      </c>
      <c r="E118" cm="1">
        <f t="array" ref="E118">proyeccion($A118,"F","pensionados")</f>
        <v>0</v>
      </c>
    </row>
    <row r="119" spans="1:5" x14ac:dyDescent="0.3">
      <c r="A119">
        <v>2142</v>
      </c>
      <c r="B119" cm="1">
        <f t="array" ref="B119">proyeccion($A119,"M","activos")</f>
        <v>0</v>
      </c>
      <c r="C119" cm="1">
        <f t="array" ref="C119">proyeccion($A119,"F","activos")</f>
        <v>0</v>
      </c>
      <c r="D119" cm="1">
        <f t="array" ref="D119">proyeccion($A119,"M","pensionados")</f>
        <v>0</v>
      </c>
      <c r="E119" cm="1">
        <f t="array" ref="E119">proyeccion($A119,"F","pensionados")</f>
        <v>0</v>
      </c>
    </row>
    <row r="120" spans="1:5" x14ac:dyDescent="0.3">
      <c r="A120">
        <v>2143</v>
      </c>
      <c r="B120" cm="1">
        <f t="array" ref="B120">proyeccion($A120,"M","activos")</f>
        <v>0</v>
      </c>
      <c r="C120" cm="1">
        <f t="array" ref="C120">proyeccion($A120,"F","activos")</f>
        <v>0</v>
      </c>
      <c r="D120" cm="1">
        <f t="array" ref="D120">proyeccion($A120,"M","pensionados")</f>
        <v>0</v>
      </c>
      <c r="E120" cm="1">
        <f t="array" ref="E120">proyeccion($A120,"F","pensionados")</f>
        <v>0</v>
      </c>
    </row>
    <row r="121" spans="1:5" x14ac:dyDescent="0.3">
      <c r="A121">
        <v>2144</v>
      </c>
      <c r="B121" cm="1">
        <f t="array" ref="B121">proyeccion($A121,"M","activos")</f>
        <v>0</v>
      </c>
      <c r="C121" cm="1">
        <f t="array" ref="C121">proyeccion($A121,"F","activos")</f>
        <v>0</v>
      </c>
      <c r="D121" cm="1">
        <f t="array" ref="D121">proyeccion($A121,"M","pensionados")</f>
        <v>0</v>
      </c>
      <c r="E121" cm="1">
        <f t="array" ref="E121">proyeccion($A121,"F","pensionados")</f>
        <v>0</v>
      </c>
    </row>
    <row r="122" spans="1:5" x14ac:dyDescent="0.3">
      <c r="A122">
        <v>2145</v>
      </c>
      <c r="B122" cm="1">
        <f t="array" ref="B122">proyeccion($A122,"M","activos")</f>
        <v>0</v>
      </c>
      <c r="C122" cm="1">
        <f t="array" ref="C122">proyeccion($A122,"F","activos")</f>
        <v>0</v>
      </c>
      <c r="D122" cm="1">
        <f t="array" ref="D122">proyeccion($A122,"M","pensionados")</f>
        <v>0</v>
      </c>
      <c r="E122" cm="1">
        <f t="array" ref="E122">proyeccion($A122,"F","pensionados")</f>
        <v>0</v>
      </c>
    </row>
    <row r="123" spans="1:5" x14ac:dyDescent="0.3">
      <c r="A123">
        <v>2146</v>
      </c>
      <c r="B123" cm="1">
        <f t="array" ref="B123">proyeccion($A123,"M","activos")</f>
        <v>0</v>
      </c>
      <c r="C123" cm="1">
        <f t="array" ref="C123">proyeccion($A123,"F","activos")</f>
        <v>0</v>
      </c>
      <c r="D123" cm="1">
        <f t="array" ref="D123">proyeccion($A123,"M","pensionados")</f>
        <v>0</v>
      </c>
      <c r="E123" cm="1">
        <f t="array" ref="E123">proyeccion($A123,"F","pensionados")</f>
        <v>0</v>
      </c>
    </row>
    <row r="124" spans="1:5" x14ac:dyDescent="0.3">
      <c r="A124">
        <v>2147</v>
      </c>
      <c r="B124" cm="1">
        <f t="array" ref="B124">proyeccion($A124,"M","activos")</f>
        <v>0</v>
      </c>
      <c r="C124" cm="1">
        <f t="array" ref="C124">proyeccion($A124,"F","activos")</f>
        <v>0</v>
      </c>
      <c r="D124" cm="1">
        <f t="array" ref="D124">proyeccion($A124,"M","pensionados")</f>
        <v>0</v>
      </c>
      <c r="E124" cm="1">
        <f t="array" ref="E124">proyeccion($A124,"F","pensionados")</f>
        <v>0</v>
      </c>
    </row>
    <row r="125" spans="1:5" x14ac:dyDescent="0.3">
      <c r="A125">
        <v>2148</v>
      </c>
      <c r="B125" cm="1">
        <f t="array" ref="B125">proyeccion($A125,"M","activos")</f>
        <v>0</v>
      </c>
      <c r="C125" cm="1">
        <f t="array" ref="C125">proyeccion($A125,"F","activos")</f>
        <v>0</v>
      </c>
      <c r="D125" cm="1">
        <f t="array" ref="D125">proyeccion($A125,"M","pensionados")</f>
        <v>0</v>
      </c>
      <c r="E125" cm="1">
        <f t="array" ref="E125">proyeccion($A125,"F","pensionados")</f>
        <v>0</v>
      </c>
    </row>
    <row r="126" spans="1:5" x14ac:dyDescent="0.3">
      <c r="A126">
        <v>2149</v>
      </c>
      <c r="B126" cm="1">
        <f t="array" ref="B126">proyeccion($A126,"M","activos")</f>
        <v>0</v>
      </c>
      <c r="C126" cm="1">
        <f t="array" ref="C126">proyeccion($A126,"F","activos")</f>
        <v>0</v>
      </c>
      <c r="D126" cm="1">
        <f t="array" ref="D126">proyeccion($A126,"M","pensionados")</f>
        <v>0</v>
      </c>
      <c r="E126" cm="1">
        <f t="array" ref="E126">proyeccion($A126,"F","pensionados")</f>
        <v>0</v>
      </c>
    </row>
    <row r="127" spans="1:5" x14ac:dyDescent="0.3">
      <c r="A127">
        <v>2150</v>
      </c>
      <c r="B127" cm="1">
        <f t="array" ref="B127">proyeccion($A127,"M","activos")</f>
        <v>0</v>
      </c>
      <c r="C127" cm="1">
        <f t="array" ref="C127">proyeccion($A127,"F","activos")</f>
        <v>0</v>
      </c>
      <c r="D127" cm="1">
        <f t="array" ref="D127">proyeccion($A127,"M","pensionados")</f>
        <v>0</v>
      </c>
      <c r="E127" cm="1">
        <f t="array" ref="E127">proyeccion($A127,"F","pensionados")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B8429-1164-4855-870A-E669DAF084B7}">
  <sheetPr codeName="Hoja5"/>
  <dimension ref="A1:F3502"/>
  <sheetViews>
    <sheetView tabSelected="1" workbookViewId="0">
      <selection activeCell="H3501" sqref="H3501"/>
    </sheetView>
  </sheetViews>
  <sheetFormatPr baseColWidth="10" defaultRowHeight="14.4" x14ac:dyDescent="0.3"/>
  <sheetData>
    <row r="1" spans="1:6" x14ac:dyDescent="0.3">
      <c r="A1" s="5" t="s">
        <v>0</v>
      </c>
      <c r="B1" s="3" t="s">
        <v>5</v>
      </c>
      <c r="C1" s="13" t="s">
        <v>6</v>
      </c>
      <c r="D1" s="25" t="s">
        <v>12</v>
      </c>
      <c r="E1" s="16" t="s">
        <v>4</v>
      </c>
      <c r="F1" s="26" t="s">
        <v>19</v>
      </c>
    </row>
    <row r="2" spans="1:6" x14ac:dyDescent="0.3">
      <c r="A2" s="6">
        <v>1</v>
      </c>
      <c r="B2" s="8" t="s">
        <v>1</v>
      </c>
      <c r="C2" s="14">
        <v>25910</v>
      </c>
      <c r="D2" s="25">
        <f>2024-YEAR(C2)</f>
        <v>54</v>
      </c>
      <c r="E2" s="18">
        <v>34104</v>
      </c>
      <c r="F2" s="26" cm="1">
        <f t="array" ref="F2">excr(D2,B2)</f>
        <v>29.373640747033125</v>
      </c>
    </row>
    <row r="3" spans="1:6" x14ac:dyDescent="0.3">
      <c r="A3" s="6">
        <v>2</v>
      </c>
      <c r="B3" s="8" t="s">
        <v>1</v>
      </c>
      <c r="C3" s="14">
        <v>26261</v>
      </c>
      <c r="D3" s="25">
        <f t="shared" ref="D3:D66" si="0">2024-YEAR(C3)</f>
        <v>53</v>
      </c>
      <c r="E3" s="18">
        <v>36244</v>
      </c>
      <c r="F3" s="26" cm="1">
        <f t="array" ref="F3">excr(D3,B3)</f>
        <v>30.329161626259513</v>
      </c>
    </row>
    <row r="4" spans="1:6" x14ac:dyDescent="0.3">
      <c r="A4" s="9">
        <v>3</v>
      </c>
      <c r="B4" s="11" t="s">
        <v>2</v>
      </c>
      <c r="C4" s="15">
        <v>26263</v>
      </c>
      <c r="D4" s="25">
        <f t="shared" si="0"/>
        <v>53</v>
      </c>
      <c r="E4" s="19">
        <v>35476</v>
      </c>
      <c r="F4" s="26" cm="1">
        <f t="array" ref="F4">excr(D4,B4)</f>
        <v>34.135164360161028</v>
      </c>
    </row>
    <row r="5" spans="1:6" x14ac:dyDescent="0.3">
      <c r="A5" s="9">
        <v>4</v>
      </c>
      <c r="B5" s="11" t="s">
        <v>2</v>
      </c>
      <c r="C5" s="15">
        <v>26282</v>
      </c>
      <c r="D5" s="25">
        <f t="shared" si="0"/>
        <v>53</v>
      </c>
      <c r="E5" s="19">
        <v>33894</v>
      </c>
      <c r="F5" s="26" cm="1">
        <f t="array" ref="F5">excr(D5,B5)</f>
        <v>34.135164360161028</v>
      </c>
    </row>
    <row r="6" spans="1:6" x14ac:dyDescent="0.3">
      <c r="A6" s="9">
        <v>5</v>
      </c>
      <c r="B6" s="11" t="s">
        <v>2</v>
      </c>
      <c r="C6" s="15">
        <v>26284</v>
      </c>
      <c r="D6" s="25">
        <f t="shared" si="0"/>
        <v>53</v>
      </c>
      <c r="E6" s="19">
        <v>35086</v>
      </c>
      <c r="F6" s="26" cm="1">
        <f t="array" ref="F6">excr(D6,B6)</f>
        <v>34.135164360161028</v>
      </c>
    </row>
    <row r="7" spans="1:6" x14ac:dyDescent="0.3">
      <c r="A7" s="9">
        <v>6</v>
      </c>
      <c r="B7" s="11" t="s">
        <v>2</v>
      </c>
      <c r="C7" s="15">
        <v>26291</v>
      </c>
      <c r="D7" s="25">
        <f t="shared" si="0"/>
        <v>53</v>
      </c>
      <c r="E7" s="19">
        <v>35093</v>
      </c>
      <c r="F7" s="26" cm="1">
        <f t="array" ref="F7">excr(D7,B7)</f>
        <v>34.135164360161028</v>
      </c>
    </row>
    <row r="8" spans="1:6" x14ac:dyDescent="0.3">
      <c r="A8" s="9">
        <v>7</v>
      </c>
      <c r="B8" s="11" t="s">
        <v>1</v>
      </c>
      <c r="C8" s="15">
        <v>26266</v>
      </c>
      <c r="D8" s="25">
        <f t="shared" si="0"/>
        <v>53</v>
      </c>
      <c r="E8" s="19">
        <v>38138</v>
      </c>
      <c r="F8" s="26" cm="1">
        <f t="array" ref="F8">excr(D8,B8)</f>
        <v>30.329161626259513</v>
      </c>
    </row>
    <row r="9" spans="1:6" x14ac:dyDescent="0.3">
      <c r="A9" s="9">
        <v>8</v>
      </c>
      <c r="B9" s="11" t="s">
        <v>2</v>
      </c>
      <c r="C9" s="15">
        <v>26269</v>
      </c>
      <c r="D9" s="25">
        <f t="shared" si="0"/>
        <v>53</v>
      </c>
      <c r="E9" s="19">
        <v>35817</v>
      </c>
      <c r="F9" s="26" cm="1">
        <f t="array" ref="F9">excr(D9,B9)</f>
        <v>34.135164360161028</v>
      </c>
    </row>
    <row r="10" spans="1:6" x14ac:dyDescent="0.3">
      <c r="A10" s="9">
        <v>9</v>
      </c>
      <c r="B10" s="11" t="s">
        <v>1</v>
      </c>
      <c r="C10" s="15">
        <v>26320</v>
      </c>
      <c r="D10" s="25">
        <f t="shared" si="0"/>
        <v>52</v>
      </c>
      <c r="E10" s="19">
        <v>35037</v>
      </c>
      <c r="F10" s="26" cm="1">
        <f t="array" ref="F10">excr(D10,B10)</f>
        <v>31.290994466862379</v>
      </c>
    </row>
    <row r="11" spans="1:6" x14ac:dyDescent="0.3">
      <c r="A11" s="9">
        <v>10</v>
      </c>
      <c r="B11" s="11" t="s">
        <v>2</v>
      </c>
      <c r="C11" s="15">
        <v>26259</v>
      </c>
      <c r="D11" s="25">
        <f t="shared" si="0"/>
        <v>53</v>
      </c>
      <c r="E11" s="19">
        <v>37473</v>
      </c>
      <c r="F11" s="26" cm="1">
        <f t="array" ref="F11">excr(D11,B11)</f>
        <v>34.135164360161028</v>
      </c>
    </row>
    <row r="12" spans="1:6" x14ac:dyDescent="0.3">
      <c r="A12" s="9">
        <v>11</v>
      </c>
      <c r="B12" s="11" t="s">
        <v>2</v>
      </c>
      <c r="C12" s="15">
        <v>26302</v>
      </c>
      <c r="D12" s="25">
        <f t="shared" si="0"/>
        <v>52</v>
      </c>
      <c r="E12" s="19">
        <v>43739</v>
      </c>
      <c r="F12" s="26" cm="1">
        <f t="array" ref="F12">excr(D12,B12)</f>
        <v>35.160142138609373</v>
      </c>
    </row>
    <row r="13" spans="1:6" x14ac:dyDescent="0.3">
      <c r="A13" s="9">
        <v>12</v>
      </c>
      <c r="B13" s="11" t="s">
        <v>2</v>
      </c>
      <c r="C13" s="15">
        <v>26311</v>
      </c>
      <c r="D13" s="25">
        <f t="shared" si="0"/>
        <v>52</v>
      </c>
      <c r="E13" s="19">
        <v>37919</v>
      </c>
      <c r="F13" s="26" cm="1">
        <f t="array" ref="F13">excr(D13,B13)</f>
        <v>35.160142138609373</v>
      </c>
    </row>
    <row r="14" spans="1:6" x14ac:dyDescent="0.3">
      <c r="A14" s="9">
        <v>13</v>
      </c>
      <c r="B14" s="11" t="s">
        <v>2</v>
      </c>
      <c r="C14" s="15">
        <v>26342</v>
      </c>
      <c r="D14" s="25">
        <f t="shared" si="0"/>
        <v>52</v>
      </c>
      <c r="E14" s="19">
        <v>34601</v>
      </c>
      <c r="F14" s="26" cm="1">
        <f t="array" ref="F14">excr(D14,B14)</f>
        <v>35.160142138609373</v>
      </c>
    </row>
    <row r="15" spans="1:6" x14ac:dyDescent="0.3">
      <c r="A15" s="9">
        <v>14</v>
      </c>
      <c r="B15" s="11" t="s">
        <v>2</v>
      </c>
      <c r="C15" s="15">
        <v>26329</v>
      </c>
      <c r="D15" s="25">
        <f t="shared" si="0"/>
        <v>52</v>
      </c>
      <c r="E15" s="19">
        <v>35300</v>
      </c>
      <c r="F15" s="26" cm="1">
        <f t="array" ref="F15">excr(D15,B15)</f>
        <v>35.160142138609373</v>
      </c>
    </row>
    <row r="16" spans="1:6" x14ac:dyDescent="0.3">
      <c r="A16" s="9">
        <v>15</v>
      </c>
      <c r="B16" s="11" t="s">
        <v>2</v>
      </c>
      <c r="C16" s="15">
        <v>26343</v>
      </c>
      <c r="D16" s="25">
        <f t="shared" si="0"/>
        <v>52</v>
      </c>
      <c r="E16" s="19">
        <v>33996</v>
      </c>
      <c r="F16" s="26" cm="1">
        <f t="array" ref="F16">excr(D16,B16)</f>
        <v>35.160142138609373</v>
      </c>
    </row>
    <row r="17" spans="1:6" x14ac:dyDescent="0.3">
      <c r="A17" s="9">
        <v>16</v>
      </c>
      <c r="B17" s="11" t="s">
        <v>1</v>
      </c>
      <c r="C17" s="15">
        <v>24187</v>
      </c>
      <c r="D17" s="25">
        <f t="shared" si="0"/>
        <v>58</v>
      </c>
      <c r="E17" s="19">
        <v>32379</v>
      </c>
      <c r="F17" s="26" cm="1">
        <f t="array" ref="F17">excr(D17,B17)</f>
        <v>25.642741051452465</v>
      </c>
    </row>
    <row r="18" spans="1:6" x14ac:dyDescent="0.3">
      <c r="A18" s="9">
        <v>17</v>
      </c>
      <c r="B18" s="11" t="s">
        <v>2</v>
      </c>
      <c r="C18" s="15">
        <v>26344</v>
      </c>
      <c r="D18" s="25">
        <f t="shared" si="0"/>
        <v>52</v>
      </c>
      <c r="E18" s="19">
        <v>38362</v>
      </c>
      <c r="F18" s="26" cm="1">
        <f t="array" ref="F18">excr(D18,B18)</f>
        <v>35.160142138609373</v>
      </c>
    </row>
    <row r="19" spans="1:6" x14ac:dyDescent="0.3">
      <c r="A19" s="9">
        <v>18</v>
      </c>
      <c r="B19" s="11" t="s">
        <v>1</v>
      </c>
      <c r="C19" s="15">
        <v>26345</v>
      </c>
      <c r="D19" s="25">
        <f t="shared" si="0"/>
        <v>52</v>
      </c>
      <c r="E19" s="19">
        <v>33913</v>
      </c>
      <c r="F19" s="26" cm="1">
        <f t="array" ref="F19">excr(D19,B19)</f>
        <v>31.290994466862379</v>
      </c>
    </row>
    <row r="20" spans="1:6" x14ac:dyDescent="0.3">
      <c r="A20" s="9">
        <v>19</v>
      </c>
      <c r="B20" s="11" t="s">
        <v>2</v>
      </c>
      <c r="C20" s="15">
        <v>26358</v>
      </c>
      <c r="D20" s="25">
        <f t="shared" si="0"/>
        <v>52</v>
      </c>
      <c r="E20" s="19">
        <v>37303</v>
      </c>
      <c r="F20" s="26" cm="1">
        <f t="array" ref="F20">excr(D20,B20)</f>
        <v>35.160142138609373</v>
      </c>
    </row>
    <row r="21" spans="1:6" x14ac:dyDescent="0.3">
      <c r="A21" s="9">
        <v>20</v>
      </c>
      <c r="B21" s="11" t="s">
        <v>2</v>
      </c>
      <c r="C21" s="15">
        <v>26383</v>
      </c>
      <c r="D21" s="25">
        <f t="shared" si="0"/>
        <v>52</v>
      </c>
      <c r="E21" s="19">
        <v>40237</v>
      </c>
      <c r="F21" s="26" cm="1">
        <f t="array" ref="F21">excr(D21,B21)</f>
        <v>35.160142138609373</v>
      </c>
    </row>
    <row r="22" spans="1:6" x14ac:dyDescent="0.3">
      <c r="A22" s="9">
        <v>21</v>
      </c>
      <c r="B22" s="11" t="s">
        <v>2</v>
      </c>
      <c r="C22" s="15">
        <v>26387</v>
      </c>
      <c r="D22" s="25">
        <f t="shared" si="0"/>
        <v>52</v>
      </c>
      <c r="E22" s="19">
        <v>34400</v>
      </c>
      <c r="F22" s="26" cm="1">
        <f t="array" ref="F22">excr(D22,B22)</f>
        <v>35.160142138609373</v>
      </c>
    </row>
    <row r="23" spans="1:6" x14ac:dyDescent="0.3">
      <c r="A23" s="9">
        <v>22</v>
      </c>
      <c r="B23" s="11" t="s">
        <v>2</v>
      </c>
      <c r="C23" s="15">
        <v>26361</v>
      </c>
      <c r="D23" s="25">
        <f t="shared" si="0"/>
        <v>52</v>
      </c>
      <c r="E23" s="19">
        <v>38786</v>
      </c>
      <c r="F23" s="26" cm="1">
        <f t="array" ref="F23">excr(D23,B23)</f>
        <v>35.160142138609373</v>
      </c>
    </row>
    <row r="24" spans="1:6" x14ac:dyDescent="0.3">
      <c r="A24" s="9">
        <v>23</v>
      </c>
      <c r="B24" s="11" t="s">
        <v>1</v>
      </c>
      <c r="C24" s="15">
        <v>26367</v>
      </c>
      <c r="D24" s="25">
        <f t="shared" si="0"/>
        <v>52</v>
      </c>
      <c r="E24" s="19">
        <v>34514</v>
      </c>
      <c r="F24" s="26" cm="1">
        <f t="array" ref="F24">excr(D24,B24)</f>
        <v>31.290994466862379</v>
      </c>
    </row>
    <row r="25" spans="1:6" x14ac:dyDescent="0.3">
      <c r="A25" s="9">
        <v>24</v>
      </c>
      <c r="B25" s="11" t="s">
        <v>2</v>
      </c>
      <c r="C25" s="15">
        <v>26360</v>
      </c>
      <c r="D25" s="25">
        <f t="shared" si="0"/>
        <v>52</v>
      </c>
      <c r="E25" s="19">
        <v>39553</v>
      </c>
      <c r="F25" s="26" cm="1">
        <f t="array" ref="F25">excr(D25,B25)</f>
        <v>35.160142138609373</v>
      </c>
    </row>
    <row r="26" spans="1:6" x14ac:dyDescent="0.3">
      <c r="A26" s="9">
        <v>25</v>
      </c>
      <c r="B26" s="11" t="s">
        <v>2</v>
      </c>
      <c r="C26" s="15">
        <v>26346</v>
      </c>
      <c r="D26" s="25">
        <f t="shared" si="0"/>
        <v>52</v>
      </c>
      <c r="E26" s="19">
        <v>42709</v>
      </c>
      <c r="F26" s="26" cm="1">
        <f t="array" ref="F26">excr(D26,B26)</f>
        <v>35.160142138609373</v>
      </c>
    </row>
    <row r="27" spans="1:6" x14ac:dyDescent="0.3">
      <c r="A27" s="9">
        <v>26</v>
      </c>
      <c r="B27" s="11" t="s">
        <v>2</v>
      </c>
      <c r="C27" s="15">
        <v>26352</v>
      </c>
      <c r="D27" s="25">
        <f t="shared" si="0"/>
        <v>52</v>
      </c>
      <c r="E27" s="19">
        <v>37994</v>
      </c>
      <c r="F27" s="26" cm="1">
        <f t="array" ref="F27">excr(D27,B27)</f>
        <v>35.160142138609373</v>
      </c>
    </row>
    <row r="28" spans="1:6" x14ac:dyDescent="0.3">
      <c r="A28" s="9">
        <v>27</v>
      </c>
      <c r="B28" s="11" t="s">
        <v>1</v>
      </c>
      <c r="C28" s="15">
        <v>26363</v>
      </c>
      <c r="D28" s="25">
        <f t="shared" si="0"/>
        <v>52</v>
      </c>
      <c r="E28" s="19">
        <v>34358</v>
      </c>
      <c r="F28" s="26" cm="1">
        <f t="array" ref="F28">excr(D28,B28)</f>
        <v>31.290994466862379</v>
      </c>
    </row>
    <row r="29" spans="1:6" x14ac:dyDescent="0.3">
      <c r="A29" s="9">
        <v>28</v>
      </c>
      <c r="B29" s="11" t="s">
        <v>1</v>
      </c>
      <c r="C29" s="15">
        <v>26390</v>
      </c>
      <c r="D29" s="25">
        <f t="shared" si="0"/>
        <v>52</v>
      </c>
      <c r="E29" s="19">
        <v>37348</v>
      </c>
      <c r="F29" s="26" cm="1">
        <f t="array" ref="F29">excr(D29,B29)</f>
        <v>31.290994466862379</v>
      </c>
    </row>
    <row r="30" spans="1:6" x14ac:dyDescent="0.3">
      <c r="A30" s="9">
        <v>29</v>
      </c>
      <c r="B30" s="11" t="s">
        <v>2</v>
      </c>
      <c r="C30" s="15">
        <v>26405</v>
      </c>
      <c r="D30" s="25">
        <f t="shared" si="0"/>
        <v>52</v>
      </c>
      <c r="E30" s="19">
        <v>35325</v>
      </c>
      <c r="F30" s="26" cm="1">
        <f t="array" ref="F30">excr(D30,B30)</f>
        <v>35.160142138609373</v>
      </c>
    </row>
    <row r="31" spans="1:6" x14ac:dyDescent="0.3">
      <c r="A31" s="9">
        <v>30</v>
      </c>
      <c r="B31" s="11" t="s">
        <v>2</v>
      </c>
      <c r="C31" s="15">
        <v>26329</v>
      </c>
      <c r="D31" s="25">
        <f t="shared" si="0"/>
        <v>52</v>
      </c>
      <c r="E31" s="19">
        <v>40337</v>
      </c>
      <c r="F31" s="26" cm="1">
        <f t="array" ref="F31">excr(D31,B31)</f>
        <v>35.160142138609373</v>
      </c>
    </row>
    <row r="32" spans="1:6" x14ac:dyDescent="0.3">
      <c r="A32" s="9">
        <v>31</v>
      </c>
      <c r="B32" s="11" t="s">
        <v>2</v>
      </c>
      <c r="C32" s="15">
        <v>26409</v>
      </c>
      <c r="D32" s="25">
        <f t="shared" si="0"/>
        <v>52</v>
      </c>
      <c r="E32" s="19">
        <v>36179</v>
      </c>
      <c r="F32" s="26" cm="1">
        <f t="array" ref="F32">excr(D32,B32)</f>
        <v>35.160142138609373</v>
      </c>
    </row>
    <row r="33" spans="1:6" x14ac:dyDescent="0.3">
      <c r="A33" s="9">
        <v>32</v>
      </c>
      <c r="B33" s="11" t="s">
        <v>2</v>
      </c>
      <c r="C33" s="15">
        <v>26338</v>
      </c>
      <c r="D33" s="25">
        <f t="shared" si="0"/>
        <v>52</v>
      </c>
      <c r="E33" s="19">
        <v>34687</v>
      </c>
      <c r="F33" s="26" cm="1">
        <f t="array" ref="F33">excr(D33,B33)</f>
        <v>35.160142138609373</v>
      </c>
    </row>
    <row r="34" spans="1:6" x14ac:dyDescent="0.3">
      <c r="A34" s="9">
        <v>33</v>
      </c>
      <c r="B34" s="11" t="s">
        <v>2</v>
      </c>
      <c r="C34" s="15">
        <v>26363</v>
      </c>
      <c r="D34" s="25">
        <f t="shared" si="0"/>
        <v>52</v>
      </c>
      <c r="E34" s="19">
        <v>35243</v>
      </c>
      <c r="F34" s="26" cm="1">
        <f t="array" ref="F34">excr(D34,B34)</f>
        <v>35.160142138609373</v>
      </c>
    </row>
    <row r="35" spans="1:6" x14ac:dyDescent="0.3">
      <c r="A35" s="9">
        <v>34</v>
      </c>
      <c r="B35" s="11" t="s">
        <v>1</v>
      </c>
      <c r="C35" s="15">
        <v>26405</v>
      </c>
      <c r="D35" s="25">
        <f t="shared" si="0"/>
        <v>52</v>
      </c>
      <c r="E35" s="19">
        <v>36478</v>
      </c>
      <c r="F35" s="26" cm="1">
        <f t="array" ref="F35">excr(D35,B35)</f>
        <v>31.290994466862379</v>
      </c>
    </row>
    <row r="36" spans="1:6" x14ac:dyDescent="0.3">
      <c r="A36" s="9">
        <v>35</v>
      </c>
      <c r="B36" s="11" t="s">
        <v>1</v>
      </c>
      <c r="C36" s="15">
        <v>26419</v>
      </c>
      <c r="D36" s="25">
        <f t="shared" si="0"/>
        <v>52</v>
      </c>
      <c r="E36" s="19">
        <v>38867</v>
      </c>
      <c r="F36" s="26" cm="1">
        <f t="array" ref="F36">excr(D36,B36)</f>
        <v>31.290994466862379</v>
      </c>
    </row>
    <row r="37" spans="1:6" x14ac:dyDescent="0.3">
      <c r="A37" s="9">
        <v>36</v>
      </c>
      <c r="B37" s="11" t="s">
        <v>2</v>
      </c>
      <c r="C37" s="15">
        <v>26273</v>
      </c>
      <c r="D37" s="25">
        <f t="shared" si="0"/>
        <v>53</v>
      </c>
      <c r="E37" s="19">
        <v>34695</v>
      </c>
      <c r="F37" s="26" cm="1">
        <f t="array" ref="F37">excr(D37,B37)</f>
        <v>34.135164360161028</v>
      </c>
    </row>
    <row r="38" spans="1:6" x14ac:dyDescent="0.3">
      <c r="A38" s="9">
        <v>37</v>
      </c>
      <c r="B38" s="11" t="s">
        <v>2</v>
      </c>
      <c r="C38" s="15">
        <v>26225</v>
      </c>
      <c r="D38" s="25">
        <f t="shared" si="0"/>
        <v>53</v>
      </c>
      <c r="E38" s="19">
        <v>34786</v>
      </c>
      <c r="F38" s="26" cm="1">
        <f t="array" ref="F38">excr(D38,B38)</f>
        <v>34.135164360161028</v>
      </c>
    </row>
    <row r="39" spans="1:6" x14ac:dyDescent="0.3">
      <c r="A39" s="9">
        <v>38</v>
      </c>
      <c r="B39" s="11" t="s">
        <v>1</v>
      </c>
      <c r="C39" s="15">
        <v>26319</v>
      </c>
      <c r="D39" s="25">
        <f t="shared" si="0"/>
        <v>52</v>
      </c>
      <c r="E39" s="19">
        <v>33557</v>
      </c>
      <c r="F39" s="26" cm="1">
        <f t="array" ref="F39">excr(D39,B39)</f>
        <v>31.290994466862379</v>
      </c>
    </row>
    <row r="40" spans="1:6" x14ac:dyDescent="0.3">
      <c r="A40" s="9">
        <v>39</v>
      </c>
      <c r="B40" s="11" t="s">
        <v>1</v>
      </c>
      <c r="C40" s="15">
        <v>26421</v>
      </c>
      <c r="D40" s="25">
        <f t="shared" si="0"/>
        <v>52</v>
      </c>
      <c r="E40" s="19">
        <v>38879</v>
      </c>
      <c r="F40" s="26" cm="1">
        <f t="array" ref="F40">excr(D40,B40)</f>
        <v>31.290994466862379</v>
      </c>
    </row>
    <row r="41" spans="1:6" x14ac:dyDescent="0.3">
      <c r="A41" s="9">
        <v>40</v>
      </c>
      <c r="B41" s="11" t="s">
        <v>1</v>
      </c>
      <c r="C41" s="15">
        <v>26400</v>
      </c>
      <c r="D41" s="25">
        <f t="shared" si="0"/>
        <v>52</v>
      </c>
      <c r="E41" s="19">
        <v>43016</v>
      </c>
      <c r="F41" s="26" cm="1">
        <f t="array" ref="F41">excr(D41,B41)</f>
        <v>31.290994466862379</v>
      </c>
    </row>
    <row r="42" spans="1:6" x14ac:dyDescent="0.3">
      <c r="A42" s="9">
        <v>41</v>
      </c>
      <c r="B42" s="11" t="s">
        <v>1</v>
      </c>
      <c r="C42" s="15">
        <v>26356</v>
      </c>
      <c r="D42" s="25">
        <f t="shared" si="0"/>
        <v>52</v>
      </c>
      <c r="E42" s="19">
        <v>43654</v>
      </c>
      <c r="F42" s="26" cm="1">
        <f t="array" ref="F42">excr(D42,B42)</f>
        <v>31.290994466862379</v>
      </c>
    </row>
    <row r="43" spans="1:6" x14ac:dyDescent="0.3">
      <c r="A43" s="9">
        <v>42</v>
      </c>
      <c r="B43" s="11" t="s">
        <v>2</v>
      </c>
      <c r="C43" s="15">
        <v>26444</v>
      </c>
      <c r="D43" s="25">
        <f t="shared" si="0"/>
        <v>52</v>
      </c>
      <c r="E43" s="19">
        <v>33590</v>
      </c>
      <c r="F43" s="26" cm="1">
        <f t="array" ref="F43">excr(D43,B43)</f>
        <v>35.160142138609373</v>
      </c>
    </row>
    <row r="44" spans="1:6" x14ac:dyDescent="0.3">
      <c r="A44" s="9">
        <v>43</v>
      </c>
      <c r="B44" s="11" t="s">
        <v>2</v>
      </c>
      <c r="C44" s="15">
        <v>26446</v>
      </c>
      <c r="D44" s="25">
        <f t="shared" si="0"/>
        <v>52</v>
      </c>
      <c r="E44" s="19">
        <v>38860</v>
      </c>
      <c r="F44" s="26" cm="1">
        <f t="array" ref="F44">excr(D44,B44)</f>
        <v>35.160142138609373</v>
      </c>
    </row>
    <row r="45" spans="1:6" x14ac:dyDescent="0.3">
      <c r="A45" s="9">
        <v>44</v>
      </c>
      <c r="B45" s="11" t="s">
        <v>2</v>
      </c>
      <c r="C45" s="15">
        <v>26448</v>
      </c>
      <c r="D45" s="25">
        <f t="shared" si="0"/>
        <v>52</v>
      </c>
      <c r="E45" s="19">
        <v>35591</v>
      </c>
      <c r="F45" s="26" cm="1">
        <f t="array" ref="F45">excr(D45,B45)</f>
        <v>35.160142138609373</v>
      </c>
    </row>
    <row r="46" spans="1:6" x14ac:dyDescent="0.3">
      <c r="A46" s="9">
        <v>45</v>
      </c>
      <c r="B46" s="11" t="s">
        <v>1</v>
      </c>
      <c r="C46" s="15">
        <v>26441</v>
      </c>
      <c r="D46" s="25">
        <f t="shared" si="0"/>
        <v>52</v>
      </c>
      <c r="E46" s="19">
        <v>34099</v>
      </c>
      <c r="F46" s="26" cm="1">
        <f t="array" ref="F46">excr(D46,B46)</f>
        <v>31.290994466862379</v>
      </c>
    </row>
    <row r="47" spans="1:6" x14ac:dyDescent="0.3">
      <c r="A47" s="9">
        <v>46</v>
      </c>
      <c r="B47" s="11" t="s">
        <v>2</v>
      </c>
      <c r="C47" s="15">
        <v>26464</v>
      </c>
      <c r="D47" s="25">
        <f t="shared" si="0"/>
        <v>52</v>
      </c>
      <c r="E47" s="19">
        <v>39499</v>
      </c>
      <c r="F47" s="26" cm="1">
        <f t="array" ref="F47">excr(D47,B47)</f>
        <v>35.160142138609373</v>
      </c>
    </row>
    <row r="48" spans="1:6" x14ac:dyDescent="0.3">
      <c r="A48" s="9">
        <v>47</v>
      </c>
      <c r="B48" s="11" t="s">
        <v>2</v>
      </c>
      <c r="C48" s="15">
        <v>26382</v>
      </c>
      <c r="D48" s="25">
        <f t="shared" si="0"/>
        <v>52</v>
      </c>
      <c r="E48" s="19">
        <v>37410</v>
      </c>
      <c r="F48" s="26" cm="1">
        <f t="array" ref="F48">excr(D48,B48)</f>
        <v>35.160142138609373</v>
      </c>
    </row>
    <row r="49" spans="1:6" x14ac:dyDescent="0.3">
      <c r="A49" s="9">
        <v>48</v>
      </c>
      <c r="B49" s="11" t="s">
        <v>2</v>
      </c>
      <c r="C49" s="15">
        <v>26452</v>
      </c>
      <c r="D49" s="25">
        <f t="shared" si="0"/>
        <v>52</v>
      </c>
      <c r="E49" s="19">
        <v>37004</v>
      </c>
      <c r="F49" s="26" cm="1">
        <f t="array" ref="F49">excr(D49,B49)</f>
        <v>35.160142138609373</v>
      </c>
    </row>
    <row r="50" spans="1:6" x14ac:dyDescent="0.3">
      <c r="A50" s="9">
        <v>49</v>
      </c>
      <c r="B50" s="11" t="s">
        <v>2</v>
      </c>
      <c r="C50" s="15">
        <v>26349</v>
      </c>
      <c r="D50" s="25">
        <f t="shared" si="0"/>
        <v>52</v>
      </c>
      <c r="E50" s="19">
        <v>35051</v>
      </c>
      <c r="F50" s="26" cm="1">
        <f t="array" ref="F50">excr(D50,B50)</f>
        <v>35.160142138609373</v>
      </c>
    </row>
    <row r="51" spans="1:6" x14ac:dyDescent="0.3">
      <c r="A51" s="9">
        <v>50</v>
      </c>
      <c r="B51" s="11" t="s">
        <v>2</v>
      </c>
      <c r="C51" s="15">
        <v>26463</v>
      </c>
      <c r="D51" s="25">
        <f t="shared" si="0"/>
        <v>52</v>
      </c>
      <c r="E51" s="19">
        <v>34578</v>
      </c>
      <c r="F51" s="26" cm="1">
        <f t="array" ref="F51">excr(D51,B51)</f>
        <v>35.160142138609373</v>
      </c>
    </row>
    <row r="52" spans="1:6" x14ac:dyDescent="0.3">
      <c r="A52" s="9">
        <v>51</v>
      </c>
      <c r="B52" s="11" t="s">
        <v>1</v>
      </c>
      <c r="C52" s="15">
        <v>26475</v>
      </c>
      <c r="D52" s="25">
        <f t="shared" si="0"/>
        <v>52</v>
      </c>
      <c r="E52" s="19">
        <v>33728</v>
      </c>
      <c r="F52" s="26" cm="1">
        <f t="array" ref="F52">excr(D52,B52)</f>
        <v>31.290994466862379</v>
      </c>
    </row>
    <row r="53" spans="1:6" x14ac:dyDescent="0.3">
      <c r="A53" s="9">
        <v>52</v>
      </c>
      <c r="B53" s="11" t="s">
        <v>2</v>
      </c>
      <c r="C53" s="15">
        <v>26473</v>
      </c>
      <c r="D53" s="25">
        <f t="shared" si="0"/>
        <v>52</v>
      </c>
      <c r="E53" s="19">
        <v>39444</v>
      </c>
      <c r="F53" s="26" cm="1">
        <f t="array" ref="F53">excr(D53,B53)</f>
        <v>35.160142138609373</v>
      </c>
    </row>
    <row r="54" spans="1:6" x14ac:dyDescent="0.3">
      <c r="A54" s="9">
        <v>53</v>
      </c>
      <c r="B54" s="11" t="s">
        <v>2</v>
      </c>
      <c r="C54" s="15">
        <v>26356</v>
      </c>
      <c r="D54" s="25">
        <f t="shared" si="0"/>
        <v>52</v>
      </c>
      <c r="E54" s="19">
        <v>39371</v>
      </c>
      <c r="F54" s="26" cm="1">
        <f t="array" ref="F54">excr(D54,B54)</f>
        <v>35.160142138609373</v>
      </c>
    </row>
    <row r="55" spans="1:6" x14ac:dyDescent="0.3">
      <c r="A55" s="9">
        <v>54</v>
      </c>
      <c r="B55" s="11" t="s">
        <v>1</v>
      </c>
      <c r="C55" s="15">
        <v>26461</v>
      </c>
      <c r="D55" s="25">
        <f t="shared" si="0"/>
        <v>52</v>
      </c>
      <c r="E55" s="19">
        <v>36177</v>
      </c>
      <c r="F55" s="26" cm="1">
        <f t="array" ref="F55">excr(D55,B55)</f>
        <v>31.290994466862379</v>
      </c>
    </row>
    <row r="56" spans="1:6" x14ac:dyDescent="0.3">
      <c r="A56" s="9">
        <v>55</v>
      </c>
      <c r="B56" s="11" t="s">
        <v>1</v>
      </c>
      <c r="C56" s="15">
        <v>26470</v>
      </c>
      <c r="D56" s="25">
        <f t="shared" si="0"/>
        <v>52</v>
      </c>
      <c r="E56" s="19">
        <v>36126</v>
      </c>
      <c r="F56" s="26" cm="1">
        <f t="array" ref="F56">excr(D56,B56)</f>
        <v>31.290994466862379</v>
      </c>
    </row>
    <row r="57" spans="1:6" x14ac:dyDescent="0.3">
      <c r="A57" s="9">
        <v>56</v>
      </c>
      <c r="B57" s="11" t="s">
        <v>2</v>
      </c>
      <c r="C57" s="15">
        <v>26482</v>
      </c>
      <c r="D57" s="25">
        <f t="shared" si="0"/>
        <v>52</v>
      </c>
      <c r="E57" s="19">
        <v>33959</v>
      </c>
      <c r="F57" s="26" cm="1">
        <f t="array" ref="F57">excr(D57,B57)</f>
        <v>35.160142138609373</v>
      </c>
    </row>
    <row r="58" spans="1:6" x14ac:dyDescent="0.3">
      <c r="A58" s="9">
        <v>57</v>
      </c>
      <c r="B58" s="11" t="s">
        <v>2</v>
      </c>
      <c r="C58" s="15">
        <v>26306</v>
      </c>
      <c r="D58" s="25">
        <f t="shared" si="0"/>
        <v>52</v>
      </c>
      <c r="E58" s="19">
        <v>36595</v>
      </c>
      <c r="F58" s="26" cm="1">
        <f t="array" ref="F58">excr(D58,B58)</f>
        <v>35.160142138609373</v>
      </c>
    </row>
    <row r="59" spans="1:6" x14ac:dyDescent="0.3">
      <c r="A59" s="9">
        <v>58</v>
      </c>
      <c r="B59" s="11" t="s">
        <v>2</v>
      </c>
      <c r="C59" s="15">
        <v>26475</v>
      </c>
      <c r="D59" s="25">
        <f t="shared" si="0"/>
        <v>52</v>
      </c>
      <c r="E59" s="19">
        <v>35979</v>
      </c>
      <c r="F59" s="26" cm="1">
        <f t="array" ref="F59">excr(D59,B59)</f>
        <v>35.160142138609373</v>
      </c>
    </row>
    <row r="60" spans="1:6" x14ac:dyDescent="0.3">
      <c r="A60" s="9">
        <v>59</v>
      </c>
      <c r="B60" s="11" t="s">
        <v>2</v>
      </c>
      <c r="C60" s="15">
        <v>26477</v>
      </c>
      <c r="D60" s="25">
        <f t="shared" si="0"/>
        <v>52</v>
      </c>
      <c r="E60" s="19">
        <v>35532</v>
      </c>
      <c r="F60" s="26" cm="1">
        <f t="array" ref="F60">excr(D60,B60)</f>
        <v>35.160142138609373</v>
      </c>
    </row>
    <row r="61" spans="1:6" x14ac:dyDescent="0.3">
      <c r="A61" s="9">
        <v>60</v>
      </c>
      <c r="B61" s="11" t="s">
        <v>2</v>
      </c>
      <c r="C61" s="15">
        <v>26482</v>
      </c>
      <c r="D61" s="25">
        <f t="shared" si="0"/>
        <v>52</v>
      </c>
      <c r="E61" s="19">
        <v>35960</v>
      </c>
      <c r="F61" s="26" cm="1">
        <f t="array" ref="F61">excr(D61,B61)</f>
        <v>35.160142138609373</v>
      </c>
    </row>
    <row r="62" spans="1:6" x14ac:dyDescent="0.3">
      <c r="A62" s="9">
        <v>61</v>
      </c>
      <c r="B62" s="11" t="s">
        <v>2</v>
      </c>
      <c r="C62" s="15">
        <v>26427</v>
      </c>
      <c r="D62" s="25">
        <f t="shared" si="0"/>
        <v>52</v>
      </c>
      <c r="E62" s="19">
        <v>39062</v>
      </c>
      <c r="F62" s="26" cm="1">
        <f t="array" ref="F62">excr(D62,B62)</f>
        <v>35.160142138609373</v>
      </c>
    </row>
    <row r="63" spans="1:6" x14ac:dyDescent="0.3">
      <c r="A63" s="9">
        <v>62</v>
      </c>
      <c r="B63" s="11" t="s">
        <v>2</v>
      </c>
      <c r="C63" s="15">
        <v>26404</v>
      </c>
      <c r="D63" s="25">
        <f t="shared" si="0"/>
        <v>52</v>
      </c>
      <c r="E63" s="19">
        <v>34375</v>
      </c>
      <c r="F63" s="26" cm="1">
        <f t="array" ref="F63">excr(D63,B63)</f>
        <v>35.160142138609373</v>
      </c>
    </row>
    <row r="64" spans="1:6" x14ac:dyDescent="0.3">
      <c r="A64" s="9">
        <v>63</v>
      </c>
      <c r="B64" s="11" t="s">
        <v>2</v>
      </c>
      <c r="C64" s="15">
        <v>26394</v>
      </c>
      <c r="D64" s="25">
        <f t="shared" si="0"/>
        <v>52</v>
      </c>
      <c r="E64" s="19">
        <v>39071</v>
      </c>
      <c r="F64" s="26" cm="1">
        <f t="array" ref="F64">excr(D64,B64)</f>
        <v>35.160142138609373</v>
      </c>
    </row>
    <row r="65" spans="1:6" x14ac:dyDescent="0.3">
      <c r="A65" s="9">
        <v>64</v>
      </c>
      <c r="B65" s="11" t="s">
        <v>2</v>
      </c>
      <c r="C65" s="15">
        <v>26465</v>
      </c>
      <c r="D65" s="25">
        <f t="shared" si="0"/>
        <v>52</v>
      </c>
      <c r="E65" s="19">
        <v>35712</v>
      </c>
      <c r="F65" s="26" cm="1">
        <f t="array" ref="F65">excr(D65,B65)</f>
        <v>35.160142138609373</v>
      </c>
    </row>
    <row r="66" spans="1:6" x14ac:dyDescent="0.3">
      <c r="A66" s="9">
        <v>65</v>
      </c>
      <c r="B66" s="11" t="s">
        <v>2</v>
      </c>
      <c r="C66" s="15">
        <v>26488</v>
      </c>
      <c r="D66" s="25">
        <f t="shared" si="0"/>
        <v>52</v>
      </c>
      <c r="E66" s="19">
        <v>36623</v>
      </c>
      <c r="F66" s="26" cm="1">
        <f t="array" ref="F66">excr(D66,B66)</f>
        <v>35.160142138609373</v>
      </c>
    </row>
    <row r="67" spans="1:6" x14ac:dyDescent="0.3">
      <c r="A67" s="9">
        <v>66</v>
      </c>
      <c r="B67" s="11" t="s">
        <v>2</v>
      </c>
      <c r="C67" s="15">
        <v>26457</v>
      </c>
      <c r="D67" s="25">
        <f t="shared" ref="D67:D130" si="1">2024-YEAR(C67)</f>
        <v>52</v>
      </c>
      <c r="E67" s="19">
        <v>37443</v>
      </c>
      <c r="F67" s="26" cm="1">
        <f t="array" ref="F67">excr(D67,B67)</f>
        <v>35.160142138609373</v>
      </c>
    </row>
    <row r="68" spans="1:6" x14ac:dyDescent="0.3">
      <c r="A68" s="9">
        <v>67</v>
      </c>
      <c r="B68" s="11" t="s">
        <v>1</v>
      </c>
      <c r="C68" s="15">
        <v>26452</v>
      </c>
      <c r="D68" s="25">
        <f t="shared" si="1"/>
        <v>52</v>
      </c>
      <c r="E68" s="19">
        <v>34302</v>
      </c>
      <c r="F68" s="26" cm="1">
        <f t="array" ref="F68">excr(D68,B68)</f>
        <v>31.290994466862379</v>
      </c>
    </row>
    <row r="69" spans="1:6" x14ac:dyDescent="0.3">
      <c r="A69" s="9">
        <v>68</v>
      </c>
      <c r="B69" s="11" t="s">
        <v>1</v>
      </c>
      <c r="C69" s="15">
        <v>26468</v>
      </c>
      <c r="D69" s="25">
        <f t="shared" si="1"/>
        <v>52</v>
      </c>
      <c r="E69" s="19">
        <v>39137</v>
      </c>
      <c r="F69" s="26" cm="1">
        <f t="array" ref="F69">excr(D69,B69)</f>
        <v>31.290994466862379</v>
      </c>
    </row>
    <row r="70" spans="1:6" x14ac:dyDescent="0.3">
      <c r="A70" s="9">
        <v>69</v>
      </c>
      <c r="B70" s="11" t="s">
        <v>2</v>
      </c>
      <c r="C70" s="15">
        <v>26491</v>
      </c>
      <c r="D70" s="25">
        <f t="shared" si="1"/>
        <v>52</v>
      </c>
      <c r="E70" s="19">
        <v>40046</v>
      </c>
      <c r="F70" s="26" cm="1">
        <f t="array" ref="F70">excr(D70,B70)</f>
        <v>35.160142138609373</v>
      </c>
    </row>
    <row r="71" spans="1:6" x14ac:dyDescent="0.3">
      <c r="A71" s="9">
        <v>70</v>
      </c>
      <c r="B71" s="11" t="s">
        <v>1</v>
      </c>
      <c r="C71" s="15">
        <v>26498</v>
      </c>
      <c r="D71" s="25">
        <f t="shared" si="1"/>
        <v>52</v>
      </c>
      <c r="E71" s="19">
        <v>43281</v>
      </c>
      <c r="F71" s="26" cm="1">
        <f t="array" ref="F71">excr(D71,B71)</f>
        <v>31.290994466862379</v>
      </c>
    </row>
    <row r="72" spans="1:6" x14ac:dyDescent="0.3">
      <c r="A72" s="9">
        <v>71</v>
      </c>
      <c r="B72" s="11" t="s">
        <v>1</v>
      </c>
      <c r="C72" s="15">
        <v>26502</v>
      </c>
      <c r="D72" s="25">
        <f t="shared" si="1"/>
        <v>52</v>
      </c>
      <c r="E72" s="19">
        <v>41290</v>
      </c>
      <c r="F72" s="26" cm="1">
        <f t="array" ref="F72">excr(D72,B72)</f>
        <v>31.290994466862379</v>
      </c>
    </row>
    <row r="73" spans="1:6" x14ac:dyDescent="0.3">
      <c r="A73" s="9">
        <v>72</v>
      </c>
      <c r="B73" s="11" t="s">
        <v>1</v>
      </c>
      <c r="C73" s="15">
        <v>26502</v>
      </c>
      <c r="D73" s="25">
        <f t="shared" si="1"/>
        <v>52</v>
      </c>
      <c r="E73" s="19">
        <v>37188</v>
      </c>
      <c r="F73" s="26" cm="1">
        <f t="array" ref="F73">excr(D73,B73)</f>
        <v>31.290994466862379</v>
      </c>
    </row>
    <row r="74" spans="1:6" x14ac:dyDescent="0.3">
      <c r="A74" s="9">
        <v>73</v>
      </c>
      <c r="B74" s="11" t="s">
        <v>1</v>
      </c>
      <c r="C74" s="15">
        <v>26487</v>
      </c>
      <c r="D74" s="25">
        <f t="shared" si="1"/>
        <v>52</v>
      </c>
      <c r="E74" s="19">
        <v>43823</v>
      </c>
      <c r="F74" s="26" cm="1">
        <f t="array" ref="F74">excr(D74,B74)</f>
        <v>31.290994466862379</v>
      </c>
    </row>
    <row r="75" spans="1:6" x14ac:dyDescent="0.3">
      <c r="A75" s="9">
        <v>74</v>
      </c>
      <c r="B75" s="11" t="s">
        <v>2</v>
      </c>
      <c r="C75" s="15">
        <v>26499</v>
      </c>
      <c r="D75" s="25">
        <f t="shared" si="1"/>
        <v>52</v>
      </c>
      <c r="E75" s="19">
        <v>36284</v>
      </c>
      <c r="F75" s="26" cm="1">
        <f t="array" ref="F75">excr(D75,B75)</f>
        <v>35.160142138609373</v>
      </c>
    </row>
    <row r="76" spans="1:6" x14ac:dyDescent="0.3">
      <c r="A76" s="9">
        <v>75</v>
      </c>
      <c r="B76" s="11" t="s">
        <v>1</v>
      </c>
      <c r="C76" s="15">
        <v>26508</v>
      </c>
      <c r="D76" s="25">
        <f t="shared" si="1"/>
        <v>52</v>
      </c>
      <c r="E76" s="19">
        <v>34021</v>
      </c>
      <c r="F76" s="26" cm="1">
        <f t="array" ref="F76">excr(D76,B76)</f>
        <v>31.290994466862379</v>
      </c>
    </row>
    <row r="77" spans="1:6" x14ac:dyDescent="0.3">
      <c r="A77" s="9">
        <v>76</v>
      </c>
      <c r="B77" s="11" t="s">
        <v>2</v>
      </c>
      <c r="C77" s="15">
        <v>26488</v>
      </c>
      <c r="D77" s="25">
        <f t="shared" si="1"/>
        <v>52</v>
      </c>
      <c r="E77" s="19">
        <v>38554</v>
      </c>
      <c r="F77" s="26" cm="1">
        <f t="array" ref="F77">excr(D77,B77)</f>
        <v>35.160142138609373</v>
      </c>
    </row>
    <row r="78" spans="1:6" x14ac:dyDescent="0.3">
      <c r="A78" s="9">
        <v>77</v>
      </c>
      <c r="B78" s="11" t="s">
        <v>2</v>
      </c>
      <c r="C78" s="15">
        <v>26488</v>
      </c>
      <c r="D78" s="25">
        <f t="shared" si="1"/>
        <v>52</v>
      </c>
      <c r="E78" s="19">
        <v>34434</v>
      </c>
      <c r="F78" s="26" cm="1">
        <f t="array" ref="F78">excr(D78,B78)</f>
        <v>35.160142138609373</v>
      </c>
    </row>
    <row r="79" spans="1:6" x14ac:dyDescent="0.3">
      <c r="A79" s="9">
        <v>78</v>
      </c>
      <c r="B79" s="11" t="s">
        <v>1</v>
      </c>
      <c r="C79" s="15">
        <v>26522</v>
      </c>
      <c r="D79" s="25">
        <f t="shared" si="1"/>
        <v>52</v>
      </c>
      <c r="E79" s="19">
        <v>34835</v>
      </c>
      <c r="F79" s="26" cm="1">
        <f t="array" ref="F79">excr(D79,B79)</f>
        <v>31.290994466862379</v>
      </c>
    </row>
    <row r="80" spans="1:6" x14ac:dyDescent="0.3">
      <c r="A80" s="9">
        <v>79</v>
      </c>
      <c r="B80" s="11" t="s">
        <v>1</v>
      </c>
      <c r="C80" s="15">
        <v>26519</v>
      </c>
      <c r="D80" s="25">
        <f t="shared" si="1"/>
        <v>52</v>
      </c>
      <c r="E80" s="19">
        <v>34017</v>
      </c>
      <c r="F80" s="26" cm="1">
        <f t="array" ref="F80">excr(D80,B80)</f>
        <v>31.290994466862379</v>
      </c>
    </row>
    <row r="81" spans="1:6" x14ac:dyDescent="0.3">
      <c r="A81" s="9">
        <v>80</v>
      </c>
      <c r="B81" s="11" t="s">
        <v>2</v>
      </c>
      <c r="C81" s="15">
        <v>26467</v>
      </c>
      <c r="D81" s="25">
        <f t="shared" si="1"/>
        <v>52</v>
      </c>
      <c r="E81" s="19">
        <v>43018</v>
      </c>
      <c r="F81" s="26" cm="1">
        <f t="array" ref="F81">excr(D81,B81)</f>
        <v>35.160142138609373</v>
      </c>
    </row>
    <row r="82" spans="1:6" x14ac:dyDescent="0.3">
      <c r="A82" s="9">
        <v>81</v>
      </c>
      <c r="B82" s="11" t="s">
        <v>1</v>
      </c>
      <c r="C82" s="15">
        <v>26354</v>
      </c>
      <c r="D82" s="25">
        <f t="shared" si="1"/>
        <v>52</v>
      </c>
      <c r="E82" s="19">
        <v>41513</v>
      </c>
      <c r="F82" s="26" cm="1">
        <f t="array" ref="F82">excr(D82,B82)</f>
        <v>31.290994466862379</v>
      </c>
    </row>
    <row r="83" spans="1:6" x14ac:dyDescent="0.3">
      <c r="A83" s="9">
        <v>82</v>
      </c>
      <c r="B83" s="11" t="s">
        <v>1</v>
      </c>
      <c r="C83" s="15">
        <v>26541</v>
      </c>
      <c r="D83" s="25">
        <f t="shared" si="1"/>
        <v>52</v>
      </c>
      <c r="E83" s="19">
        <v>39643</v>
      </c>
      <c r="F83" s="26" cm="1">
        <f t="array" ref="F83">excr(D83,B83)</f>
        <v>31.290994466862379</v>
      </c>
    </row>
    <row r="84" spans="1:6" x14ac:dyDescent="0.3">
      <c r="A84" s="9">
        <v>83</v>
      </c>
      <c r="B84" s="11" t="s">
        <v>1</v>
      </c>
      <c r="C84" s="15">
        <v>26546</v>
      </c>
      <c r="D84" s="25">
        <f t="shared" si="1"/>
        <v>52</v>
      </c>
      <c r="E84" s="19">
        <v>35828</v>
      </c>
      <c r="F84" s="26" cm="1">
        <f t="array" ref="F84">excr(D84,B84)</f>
        <v>31.290994466862379</v>
      </c>
    </row>
    <row r="85" spans="1:6" x14ac:dyDescent="0.3">
      <c r="A85" s="9">
        <v>84</v>
      </c>
      <c r="B85" s="11" t="s">
        <v>1</v>
      </c>
      <c r="C85" s="15">
        <v>26550</v>
      </c>
      <c r="D85" s="25">
        <f t="shared" si="1"/>
        <v>52</v>
      </c>
      <c r="E85" s="19">
        <v>34393</v>
      </c>
      <c r="F85" s="26" cm="1">
        <f t="array" ref="F85">excr(D85,B85)</f>
        <v>31.290994466862379</v>
      </c>
    </row>
    <row r="86" spans="1:6" x14ac:dyDescent="0.3">
      <c r="A86" s="9">
        <v>85</v>
      </c>
      <c r="B86" s="11" t="s">
        <v>1</v>
      </c>
      <c r="C86" s="15">
        <v>26537</v>
      </c>
      <c r="D86" s="25">
        <f t="shared" si="1"/>
        <v>52</v>
      </c>
      <c r="E86" s="19">
        <v>35187</v>
      </c>
      <c r="F86" s="26" cm="1">
        <f t="array" ref="F86">excr(D86,B86)</f>
        <v>31.290994466862379</v>
      </c>
    </row>
    <row r="87" spans="1:6" x14ac:dyDescent="0.3">
      <c r="A87" s="9">
        <v>86</v>
      </c>
      <c r="B87" s="11" t="s">
        <v>1</v>
      </c>
      <c r="C87" s="15">
        <v>26563</v>
      </c>
      <c r="D87" s="25">
        <f t="shared" si="1"/>
        <v>52</v>
      </c>
      <c r="E87" s="19">
        <v>39187</v>
      </c>
      <c r="F87" s="26" cm="1">
        <f t="array" ref="F87">excr(D87,B87)</f>
        <v>31.290994466862379</v>
      </c>
    </row>
    <row r="88" spans="1:6" x14ac:dyDescent="0.3">
      <c r="A88" s="9">
        <v>87</v>
      </c>
      <c r="B88" s="11" t="s">
        <v>1</v>
      </c>
      <c r="C88" s="15">
        <v>26411</v>
      </c>
      <c r="D88" s="25">
        <f t="shared" si="1"/>
        <v>52</v>
      </c>
      <c r="E88" s="19">
        <v>34520</v>
      </c>
      <c r="F88" s="26" cm="1">
        <f t="array" ref="F88">excr(D88,B88)</f>
        <v>31.290994466862379</v>
      </c>
    </row>
    <row r="89" spans="1:6" x14ac:dyDescent="0.3">
      <c r="A89" s="9">
        <v>88</v>
      </c>
      <c r="B89" s="11" t="s">
        <v>1</v>
      </c>
      <c r="C89" s="15">
        <v>26421</v>
      </c>
      <c r="D89" s="25">
        <f t="shared" si="1"/>
        <v>52</v>
      </c>
      <c r="E89" s="19">
        <v>36943</v>
      </c>
      <c r="F89" s="26" cm="1">
        <f t="array" ref="F89">excr(D89,B89)</f>
        <v>31.290994466862379</v>
      </c>
    </row>
    <row r="90" spans="1:6" x14ac:dyDescent="0.3">
      <c r="A90" s="9">
        <v>89</v>
      </c>
      <c r="B90" s="11" t="s">
        <v>2</v>
      </c>
      <c r="C90" s="15">
        <v>26475</v>
      </c>
      <c r="D90" s="25">
        <f t="shared" si="1"/>
        <v>52</v>
      </c>
      <c r="E90" s="19">
        <v>36444</v>
      </c>
      <c r="F90" s="26" cm="1">
        <f t="array" ref="F90">excr(D90,B90)</f>
        <v>35.160142138609373</v>
      </c>
    </row>
    <row r="91" spans="1:6" x14ac:dyDescent="0.3">
      <c r="A91" s="9">
        <v>90</v>
      </c>
      <c r="B91" s="11" t="s">
        <v>1</v>
      </c>
      <c r="C91" s="15">
        <v>26456</v>
      </c>
      <c r="D91" s="25">
        <f t="shared" si="1"/>
        <v>52</v>
      </c>
      <c r="E91" s="19">
        <v>35851</v>
      </c>
      <c r="F91" s="26" cm="1">
        <f t="array" ref="F91">excr(D91,B91)</f>
        <v>31.290994466862379</v>
      </c>
    </row>
    <row r="92" spans="1:6" x14ac:dyDescent="0.3">
      <c r="A92" s="9">
        <v>91</v>
      </c>
      <c r="B92" s="11" t="s">
        <v>2</v>
      </c>
      <c r="C92" s="15">
        <v>26549</v>
      </c>
      <c r="D92" s="25">
        <f t="shared" si="1"/>
        <v>52</v>
      </c>
      <c r="E92" s="19">
        <v>36764</v>
      </c>
      <c r="F92" s="26" cm="1">
        <f t="array" ref="F92">excr(D92,B92)</f>
        <v>35.160142138609373</v>
      </c>
    </row>
    <row r="93" spans="1:6" x14ac:dyDescent="0.3">
      <c r="A93" s="9">
        <v>92</v>
      </c>
      <c r="B93" s="11" t="s">
        <v>2</v>
      </c>
      <c r="C93" s="15">
        <v>26559</v>
      </c>
      <c r="D93" s="25">
        <f t="shared" si="1"/>
        <v>52</v>
      </c>
      <c r="E93" s="19">
        <v>37351</v>
      </c>
      <c r="F93" s="26" cm="1">
        <f t="array" ref="F93">excr(D93,B93)</f>
        <v>35.160142138609373</v>
      </c>
    </row>
    <row r="94" spans="1:6" x14ac:dyDescent="0.3">
      <c r="A94" s="9">
        <v>93</v>
      </c>
      <c r="B94" s="11" t="s">
        <v>1</v>
      </c>
      <c r="C94" s="15">
        <v>26565</v>
      </c>
      <c r="D94" s="25">
        <f t="shared" si="1"/>
        <v>52</v>
      </c>
      <c r="E94" s="19">
        <v>38821</v>
      </c>
      <c r="F94" s="26" cm="1">
        <f t="array" ref="F94">excr(D94,B94)</f>
        <v>31.290994466862379</v>
      </c>
    </row>
    <row r="95" spans="1:6" x14ac:dyDescent="0.3">
      <c r="A95" s="9">
        <v>94</v>
      </c>
      <c r="B95" s="11" t="s">
        <v>2</v>
      </c>
      <c r="C95" s="15">
        <v>26566</v>
      </c>
      <c r="D95" s="25">
        <f t="shared" si="1"/>
        <v>52</v>
      </c>
      <c r="E95" s="19">
        <v>36442</v>
      </c>
      <c r="F95" s="26" cm="1">
        <f t="array" ref="F95">excr(D95,B95)</f>
        <v>35.160142138609373</v>
      </c>
    </row>
    <row r="96" spans="1:6" x14ac:dyDescent="0.3">
      <c r="A96" s="9">
        <v>95</v>
      </c>
      <c r="B96" s="11" t="s">
        <v>1</v>
      </c>
      <c r="C96" s="15">
        <v>26574</v>
      </c>
      <c r="D96" s="25">
        <f t="shared" si="1"/>
        <v>52</v>
      </c>
      <c r="E96" s="19">
        <v>35714</v>
      </c>
      <c r="F96" s="26" cm="1">
        <f t="array" ref="F96">excr(D96,B96)</f>
        <v>31.290994466862379</v>
      </c>
    </row>
    <row r="97" spans="1:6" x14ac:dyDescent="0.3">
      <c r="A97" s="9">
        <v>96</v>
      </c>
      <c r="B97" s="11" t="s">
        <v>2</v>
      </c>
      <c r="C97" s="15">
        <v>26576</v>
      </c>
      <c r="D97" s="25">
        <f t="shared" si="1"/>
        <v>52</v>
      </c>
      <c r="E97" s="19">
        <v>36815</v>
      </c>
      <c r="F97" s="26" cm="1">
        <f t="array" ref="F97">excr(D97,B97)</f>
        <v>35.160142138609373</v>
      </c>
    </row>
    <row r="98" spans="1:6" x14ac:dyDescent="0.3">
      <c r="A98" s="9">
        <v>97</v>
      </c>
      <c r="B98" s="11" t="s">
        <v>2</v>
      </c>
      <c r="C98" s="15">
        <v>26492</v>
      </c>
      <c r="D98" s="25">
        <f t="shared" si="1"/>
        <v>52</v>
      </c>
      <c r="E98" s="19">
        <v>42790</v>
      </c>
      <c r="F98" s="26" cm="1">
        <f t="array" ref="F98">excr(D98,B98)</f>
        <v>35.160142138609373</v>
      </c>
    </row>
    <row r="99" spans="1:6" x14ac:dyDescent="0.3">
      <c r="A99" s="9">
        <v>98</v>
      </c>
      <c r="B99" s="11" t="s">
        <v>2</v>
      </c>
      <c r="C99" s="15">
        <v>26444</v>
      </c>
      <c r="D99" s="25">
        <f t="shared" si="1"/>
        <v>52</v>
      </c>
      <c r="E99" s="19">
        <v>34337</v>
      </c>
      <c r="F99" s="26" cm="1">
        <f t="array" ref="F99">excr(D99,B99)</f>
        <v>35.160142138609373</v>
      </c>
    </row>
    <row r="100" spans="1:6" x14ac:dyDescent="0.3">
      <c r="A100" s="9">
        <v>99</v>
      </c>
      <c r="B100" s="11" t="s">
        <v>1</v>
      </c>
      <c r="C100" s="15">
        <v>26509</v>
      </c>
      <c r="D100" s="25">
        <f t="shared" si="1"/>
        <v>52</v>
      </c>
      <c r="E100" s="19">
        <v>34318</v>
      </c>
      <c r="F100" s="26" cm="1">
        <f t="array" ref="F100">excr(D100,B100)</f>
        <v>31.290994466862379</v>
      </c>
    </row>
    <row r="101" spans="1:6" x14ac:dyDescent="0.3">
      <c r="A101" s="9">
        <v>100</v>
      </c>
      <c r="B101" s="11" t="s">
        <v>2</v>
      </c>
      <c r="C101" s="15">
        <v>26597</v>
      </c>
      <c r="D101" s="25">
        <f t="shared" si="1"/>
        <v>52</v>
      </c>
      <c r="E101" s="19">
        <v>40150</v>
      </c>
      <c r="F101" s="26" cm="1">
        <f t="array" ref="F101">excr(D101,B101)</f>
        <v>35.160142138609373</v>
      </c>
    </row>
    <row r="102" spans="1:6" x14ac:dyDescent="0.3">
      <c r="A102" s="9">
        <v>101</v>
      </c>
      <c r="B102" s="11" t="s">
        <v>2</v>
      </c>
      <c r="C102" s="15">
        <v>26566</v>
      </c>
      <c r="D102" s="25">
        <f t="shared" si="1"/>
        <v>52</v>
      </c>
      <c r="E102" s="19">
        <v>37036</v>
      </c>
      <c r="F102" s="26" cm="1">
        <f t="array" ref="F102">excr(D102,B102)</f>
        <v>35.160142138609373</v>
      </c>
    </row>
    <row r="103" spans="1:6" x14ac:dyDescent="0.3">
      <c r="A103" s="9">
        <v>102</v>
      </c>
      <c r="B103" s="11" t="s">
        <v>2</v>
      </c>
      <c r="C103" s="15">
        <v>26587</v>
      </c>
      <c r="D103" s="25">
        <f t="shared" si="1"/>
        <v>52</v>
      </c>
      <c r="E103" s="19">
        <v>36578</v>
      </c>
      <c r="F103" s="26" cm="1">
        <f t="array" ref="F103">excr(D103,B103)</f>
        <v>35.160142138609373</v>
      </c>
    </row>
    <row r="104" spans="1:6" x14ac:dyDescent="0.3">
      <c r="A104" s="9">
        <v>103</v>
      </c>
      <c r="B104" s="11" t="s">
        <v>1</v>
      </c>
      <c r="C104" s="15">
        <v>26615</v>
      </c>
      <c r="D104" s="25">
        <f t="shared" si="1"/>
        <v>52</v>
      </c>
      <c r="E104" s="19">
        <v>44081</v>
      </c>
      <c r="F104" s="26" cm="1">
        <f t="array" ref="F104">excr(D104,B104)</f>
        <v>31.290994466862379</v>
      </c>
    </row>
    <row r="105" spans="1:6" x14ac:dyDescent="0.3">
      <c r="A105" s="9">
        <v>104</v>
      </c>
      <c r="B105" s="11" t="s">
        <v>2</v>
      </c>
      <c r="C105" s="15">
        <v>26619</v>
      </c>
      <c r="D105" s="25">
        <f t="shared" si="1"/>
        <v>52</v>
      </c>
      <c r="E105" s="19">
        <v>36399</v>
      </c>
      <c r="F105" s="26" cm="1">
        <f t="array" ref="F105">excr(D105,B105)</f>
        <v>35.160142138609373</v>
      </c>
    </row>
    <row r="106" spans="1:6" x14ac:dyDescent="0.3">
      <c r="A106" s="9">
        <v>105</v>
      </c>
      <c r="B106" s="11" t="s">
        <v>1</v>
      </c>
      <c r="C106" s="15">
        <v>26618</v>
      </c>
      <c r="D106" s="25">
        <f t="shared" si="1"/>
        <v>52</v>
      </c>
      <c r="E106" s="19">
        <v>37459</v>
      </c>
      <c r="F106" s="26" cm="1">
        <f t="array" ref="F106">excr(D106,B106)</f>
        <v>31.290994466862379</v>
      </c>
    </row>
    <row r="107" spans="1:6" x14ac:dyDescent="0.3">
      <c r="A107" s="9">
        <v>106</v>
      </c>
      <c r="B107" s="11" t="s">
        <v>1</v>
      </c>
      <c r="C107" s="15">
        <v>26584</v>
      </c>
      <c r="D107" s="25">
        <f t="shared" si="1"/>
        <v>52</v>
      </c>
      <c r="E107" s="19">
        <v>37261</v>
      </c>
      <c r="F107" s="26" cm="1">
        <f t="array" ref="F107">excr(D107,B107)</f>
        <v>31.290994466862379</v>
      </c>
    </row>
    <row r="108" spans="1:6" x14ac:dyDescent="0.3">
      <c r="A108" s="9">
        <v>107</v>
      </c>
      <c r="B108" s="11" t="s">
        <v>2</v>
      </c>
      <c r="C108" s="15">
        <v>26634</v>
      </c>
      <c r="D108" s="25">
        <f t="shared" si="1"/>
        <v>52</v>
      </c>
      <c r="E108" s="19">
        <v>36826</v>
      </c>
      <c r="F108" s="26" cm="1">
        <f t="array" ref="F108">excr(D108,B108)</f>
        <v>35.160142138609373</v>
      </c>
    </row>
    <row r="109" spans="1:6" x14ac:dyDescent="0.3">
      <c r="A109" s="9">
        <v>108</v>
      </c>
      <c r="B109" s="11" t="s">
        <v>1</v>
      </c>
      <c r="C109" s="15">
        <v>26643</v>
      </c>
      <c r="D109" s="25">
        <f t="shared" si="1"/>
        <v>52</v>
      </c>
      <c r="E109" s="19">
        <v>36850</v>
      </c>
      <c r="F109" s="26" cm="1">
        <f t="array" ref="F109">excr(D109,B109)</f>
        <v>31.290994466862379</v>
      </c>
    </row>
    <row r="110" spans="1:6" x14ac:dyDescent="0.3">
      <c r="A110" s="9">
        <v>109</v>
      </c>
      <c r="B110" s="11" t="s">
        <v>1</v>
      </c>
      <c r="C110" s="15">
        <v>26606</v>
      </c>
      <c r="D110" s="25">
        <f t="shared" si="1"/>
        <v>52</v>
      </c>
      <c r="E110" s="19">
        <v>34041</v>
      </c>
      <c r="F110" s="26" cm="1">
        <f t="array" ref="F110">excr(D110,B110)</f>
        <v>31.290994466862379</v>
      </c>
    </row>
    <row r="111" spans="1:6" x14ac:dyDescent="0.3">
      <c r="A111" s="9">
        <v>110</v>
      </c>
      <c r="B111" s="11" t="s">
        <v>1</v>
      </c>
      <c r="C111" s="15">
        <v>26615</v>
      </c>
      <c r="D111" s="25">
        <f t="shared" si="1"/>
        <v>52</v>
      </c>
      <c r="E111" s="19">
        <v>35358</v>
      </c>
      <c r="F111" s="26" cm="1">
        <f t="array" ref="F111">excr(D111,B111)</f>
        <v>31.290994466862379</v>
      </c>
    </row>
    <row r="112" spans="1:6" x14ac:dyDescent="0.3">
      <c r="A112" s="9">
        <v>111</v>
      </c>
      <c r="B112" s="11" t="s">
        <v>1</v>
      </c>
      <c r="C112" s="15">
        <v>26643</v>
      </c>
      <c r="D112" s="25">
        <f t="shared" si="1"/>
        <v>52</v>
      </c>
      <c r="E112" s="19">
        <v>34213</v>
      </c>
      <c r="F112" s="26" cm="1">
        <f t="array" ref="F112">excr(D112,B112)</f>
        <v>31.290994466862379</v>
      </c>
    </row>
    <row r="113" spans="1:6" x14ac:dyDescent="0.3">
      <c r="A113" s="9">
        <v>112</v>
      </c>
      <c r="B113" s="11" t="s">
        <v>2</v>
      </c>
      <c r="C113" s="15">
        <v>26624</v>
      </c>
      <c r="D113" s="25">
        <f t="shared" si="1"/>
        <v>52</v>
      </c>
      <c r="E113" s="19">
        <v>40105</v>
      </c>
      <c r="F113" s="26" cm="1">
        <f t="array" ref="F113">excr(D113,B113)</f>
        <v>35.160142138609373</v>
      </c>
    </row>
    <row r="114" spans="1:6" x14ac:dyDescent="0.3">
      <c r="A114" s="9">
        <v>113</v>
      </c>
      <c r="B114" s="11" t="s">
        <v>2</v>
      </c>
      <c r="C114" s="15">
        <v>26633</v>
      </c>
      <c r="D114" s="25">
        <f t="shared" si="1"/>
        <v>52</v>
      </c>
      <c r="E114" s="19">
        <v>33654</v>
      </c>
      <c r="F114" s="26" cm="1">
        <f t="array" ref="F114">excr(D114,B114)</f>
        <v>35.160142138609373</v>
      </c>
    </row>
    <row r="115" spans="1:6" x14ac:dyDescent="0.3">
      <c r="A115" s="9">
        <v>114</v>
      </c>
      <c r="B115" s="11" t="s">
        <v>1</v>
      </c>
      <c r="C115" s="15">
        <v>26646</v>
      </c>
      <c r="D115" s="25">
        <f t="shared" si="1"/>
        <v>52</v>
      </c>
      <c r="E115" s="19">
        <v>33904</v>
      </c>
      <c r="F115" s="26" cm="1">
        <f t="array" ref="F115">excr(D115,B115)</f>
        <v>31.290994466862379</v>
      </c>
    </row>
    <row r="116" spans="1:6" x14ac:dyDescent="0.3">
      <c r="A116" s="9">
        <v>115</v>
      </c>
      <c r="B116" s="11" t="s">
        <v>2</v>
      </c>
      <c r="C116" s="15">
        <v>26610</v>
      </c>
      <c r="D116" s="25">
        <f t="shared" si="1"/>
        <v>52</v>
      </c>
      <c r="E116" s="19">
        <v>35674</v>
      </c>
      <c r="F116" s="26" cm="1">
        <f t="array" ref="F116">excr(D116,B116)</f>
        <v>35.160142138609373</v>
      </c>
    </row>
    <row r="117" spans="1:6" x14ac:dyDescent="0.3">
      <c r="A117" s="9">
        <v>116</v>
      </c>
      <c r="B117" s="11" t="s">
        <v>2</v>
      </c>
      <c r="C117" s="15">
        <v>26640</v>
      </c>
      <c r="D117" s="25">
        <f t="shared" si="1"/>
        <v>52</v>
      </c>
      <c r="E117" s="19">
        <v>39095</v>
      </c>
      <c r="F117" s="26" cm="1">
        <f t="array" ref="F117">excr(D117,B117)</f>
        <v>35.160142138609373</v>
      </c>
    </row>
    <row r="118" spans="1:6" x14ac:dyDescent="0.3">
      <c r="A118" s="9">
        <v>117</v>
      </c>
      <c r="B118" s="11" t="s">
        <v>2</v>
      </c>
      <c r="C118" s="15">
        <v>26559</v>
      </c>
      <c r="D118" s="25">
        <f t="shared" si="1"/>
        <v>52</v>
      </c>
      <c r="E118" s="19">
        <v>43971</v>
      </c>
      <c r="F118" s="26" cm="1">
        <f t="array" ref="F118">excr(D118,B118)</f>
        <v>35.160142138609373</v>
      </c>
    </row>
    <row r="119" spans="1:6" x14ac:dyDescent="0.3">
      <c r="A119" s="9">
        <v>118</v>
      </c>
      <c r="B119" s="11" t="s">
        <v>2</v>
      </c>
      <c r="C119" s="15">
        <v>26598</v>
      </c>
      <c r="D119" s="25">
        <f t="shared" si="1"/>
        <v>52</v>
      </c>
      <c r="E119" s="19">
        <v>40247</v>
      </c>
      <c r="F119" s="26" cm="1">
        <f t="array" ref="F119">excr(D119,B119)</f>
        <v>35.160142138609373</v>
      </c>
    </row>
    <row r="120" spans="1:6" x14ac:dyDescent="0.3">
      <c r="A120" s="9">
        <v>119</v>
      </c>
      <c r="B120" s="11" t="s">
        <v>1</v>
      </c>
      <c r="C120" s="15">
        <v>26666</v>
      </c>
      <c r="D120" s="25">
        <f t="shared" si="1"/>
        <v>51</v>
      </c>
      <c r="E120" s="19">
        <v>36062</v>
      </c>
      <c r="F120" s="26" cm="1">
        <f t="array" ref="F120">excr(D120,B120)</f>
        <v>32.258862212058311</v>
      </c>
    </row>
    <row r="121" spans="1:6" x14ac:dyDescent="0.3">
      <c r="A121" s="9">
        <v>120</v>
      </c>
      <c r="B121" s="11" t="s">
        <v>2</v>
      </c>
      <c r="C121" s="15">
        <v>26517</v>
      </c>
      <c r="D121" s="25">
        <f t="shared" si="1"/>
        <v>52</v>
      </c>
      <c r="E121" s="19">
        <v>33960</v>
      </c>
      <c r="F121" s="26" cm="1">
        <f t="array" ref="F121">excr(D121,B121)</f>
        <v>35.160142138609373</v>
      </c>
    </row>
    <row r="122" spans="1:6" x14ac:dyDescent="0.3">
      <c r="A122" s="9">
        <v>121</v>
      </c>
      <c r="B122" s="11" t="s">
        <v>1</v>
      </c>
      <c r="C122" s="15">
        <v>26686</v>
      </c>
      <c r="D122" s="25">
        <f t="shared" si="1"/>
        <v>51</v>
      </c>
      <c r="E122" s="19">
        <v>37306</v>
      </c>
      <c r="F122" s="26" cm="1">
        <f t="array" ref="F122">excr(D122,B122)</f>
        <v>32.258862212058311</v>
      </c>
    </row>
    <row r="123" spans="1:6" x14ac:dyDescent="0.3">
      <c r="A123" s="9">
        <v>122</v>
      </c>
      <c r="B123" s="11" t="s">
        <v>2</v>
      </c>
      <c r="C123" s="15">
        <v>26674</v>
      </c>
      <c r="D123" s="25">
        <f t="shared" si="1"/>
        <v>51</v>
      </c>
      <c r="E123" s="19">
        <v>33997</v>
      </c>
      <c r="F123" s="26" cm="1">
        <f t="array" ref="F123">excr(D123,B123)</f>
        <v>36.190119577510607</v>
      </c>
    </row>
    <row r="124" spans="1:6" x14ac:dyDescent="0.3">
      <c r="A124" s="9">
        <v>123</v>
      </c>
      <c r="B124" s="11" t="s">
        <v>1</v>
      </c>
      <c r="C124" s="15">
        <v>24490</v>
      </c>
      <c r="D124" s="25">
        <f t="shared" si="1"/>
        <v>57</v>
      </c>
      <c r="E124" s="19">
        <v>36082</v>
      </c>
      <c r="F124" s="26" cm="1">
        <f t="array" ref="F124">excr(D124,B124)</f>
        <v>26.558026153529546</v>
      </c>
    </row>
    <row r="125" spans="1:6" x14ac:dyDescent="0.3">
      <c r="A125" s="9">
        <v>124</v>
      </c>
      <c r="B125" s="11" t="s">
        <v>2</v>
      </c>
      <c r="C125" s="15">
        <v>26695</v>
      </c>
      <c r="D125" s="25">
        <f t="shared" si="1"/>
        <v>51</v>
      </c>
      <c r="E125" s="19">
        <v>35128</v>
      </c>
      <c r="F125" s="26" cm="1">
        <f t="array" ref="F125">excr(D125,B125)</f>
        <v>36.190119577510607</v>
      </c>
    </row>
    <row r="126" spans="1:6" x14ac:dyDescent="0.3">
      <c r="A126" s="9">
        <v>125</v>
      </c>
      <c r="B126" s="11" t="s">
        <v>1</v>
      </c>
      <c r="C126" s="15">
        <v>26684</v>
      </c>
      <c r="D126" s="25">
        <f t="shared" si="1"/>
        <v>51</v>
      </c>
      <c r="E126" s="19">
        <v>41723</v>
      </c>
      <c r="F126" s="26" cm="1">
        <f t="array" ref="F126">excr(D126,B126)</f>
        <v>32.258862212058311</v>
      </c>
    </row>
    <row r="127" spans="1:6" x14ac:dyDescent="0.3">
      <c r="A127" s="9">
        <v>126</v>
      </c>
      <c r="B127" s="11" t="s">
        <v>2</v>
      </c>
      <c r="C127" s="15">
        <v>26701</v>
      </c>
      <c r="D127" s="25">
        <f t="shared" si="1"/>
        <v>51</v>
      </c>
      <c r="E127" s="19">
        <v>40184</v>
      </c>
      <c r="F127" s="26" cm="1">
        <f t="array" ref="F127">excr(D127,B127)</f>
        <v>36.190119577510607</v>
      </c>
    </row>
    <row r="128" spans="1:6" x14ac:dyDescent="0.3">
      <c r="A128" s="9">
        <v>127</v>
      </c>
      <c r="B128" s="11" t="s">
        <v>1</v>
      </c>
      <c r="C128" s="15">
        <v>26671</v>
      </c>
      <c r="D128" s="25">
        <f t="shared" si="1"/>
        <v>51</v>
      </c>
      <c r="E128" s="19">
        <v>39195</v>
      </c>
      <c r="F128" s="26" cm="1">
        <f t="array" ref="F128">excr(D128,B128)</f>
        <v>32.258862212058311</v>
      </c>
    </row>
    <row r="129" spans="1:6" x14ac:dyDescent="0.3">
      <c r="A129" s="9">
        <v>128</v>
      </c>
      <c r="B129" s="11" t="s">
        <v>1</v>
      </c>
      <c r="C129" s="15">
        <v>26705</v>
      </c>
      <c r="D129" s="25">
        <f t="shared" si="1"/>
        <v>51</v>
      </c>
      <c r="E129" s="19">
        <v>36600</v>
      </c>
      <c r="F129" s="26" cm="1">
        <f t="array" ref="F129">excr(D129,B129)</f>
        <v>32.258862212058311</v>
      </c>
    </row>
    <row r="130" spans="1:6" x14ac:dyDescent="0.3">
      <c r="A130" s="9">
        <v>129</v>
      </c>
      <c r="B130" s="11" t="s">
        <v>2</v>
      </c>
      <c r="C130" s="15">
        <v>26720</v>
      </c>
      <c r="D130" s="25">
        <f t="shared" si="1"/>
        <v>51</v>
      </c>
      <c r="E130" s="19">
        <v>39510</v>
      </c>
      <c r="F130" s="26" cm="1">
        <f t="array" ref="F130">excr(D130,B130)</f>
        <v>36.190119577510607</v>
      </c>
    </row>
    <row r="131" spans="1:6" x14ac:dyDescent="0.3">
      <c r="A131" s="9">
        <v>130</v>
      </c>
      <c r="B131" s="11" t="s">
        <v>2</v>
      </c>
      <c r="C131" s="15">
        <v>26732</v>
      </c>
      <c r="D131" s="25">
        <f t="shared" ref="D131:D194" si="2">2024-YEAR(C131)</f>
        <v>51</v>
      </c>
      <c r="E131" s="19">
        <v>39055</v>
      </c>
      <c r="F131" s="26" cm="1">
        <f t="array" ref="F131">excr(D131,B131)</f>
        <v>36.190119577510607</v>
      </c>
    </row>
    <row r="132" spans="1:6" x14ac:dyDescent="0.3">
      <c r="A132" s="9">
        <v>131</v>
      </c>
      <c r="B132" s="11" t="s">
        <v>2</v>
      </c>
      <c r="C132" s="15">
        <v>26735</v>
      </c>
      <c r="D132" s="25">
        <f t="shared" si="2"/>
        <v>51</v>
      </c>
      <c r="E132" s="19">
        <v>37188</v>
      </c>
      <c r="F132" s="26" cm="1">
        <f t="array" ref="F132">excr(D132,B132)</f>
        <v>36.190119577510607</v>
      </c>
    </row>
    <row r="133" spans="1:6" x14ac:dyDescent="0.3">
      <c r="A133" s="9">
        <v>132</v>
      </c>
      <c r="B133" s="11" t="s">
        <v>2</v>
      </c>
      <c r="C133" s="15">
        <v>26574</v>
      </c>
      <c r="D133" s="25">
        <f t="shared" si="2"/>
        <v>52</v>
      </c>
      <c r="E133" s="19">
        <v>38639</v>
      </c>
      <c r="F133" s="26" cm="1">
        <f t="array" ref="F133">excr(D133,B133)</f>
        <v>35.160142138609373</v>
      </c>
    </row>
    <row r="134" spans="1:6" x14ac:dyDescent="0.3">
      <c r="A134" s="9">
        <v>133</v>
      </c>
      <c r="B134" s="11" t="s">
        <v>2</v>
      </c>
      <c r="C134" s="15">
        <v>26598</v>
      </c>
      <c r="D134" s="25">
        <f t="shared" si="2"/>
        <v>52</v>
      </c>
      <c r="E134" s="19">
        <v>35649</v>
      </c>
      <c r="F134" s="26" cm="1">
        <f t="array" ref="F134">excr(D134,B134)</f>
        <v>35.160142138609373</v>
      </c>
    </row>
    <row r="135" spans="1:6" x14ac:dyDescent="0.3">
      <c r="A135" s="9">
        <v>134</v>
      </c>
      <c r="B135" s="11" t="s">
        <v>2</v>
      </c>
      <c r="C135" s="15">
        <v>26701</v>
      </c>
      <c r="D135" s="25">
        <f t="shared" si="2"/>
        <v>51</v>
      </c>
      <c r="E135" s="19">
        <v>34383</v>
      </c>
      <c r="F135" s="26" cm="1">
        <f t="array" ref="F135">excr(D135,B135)</f>
        <v>36.190119577510607</v>
      </c>
    </row>
    <row r="136" spans="1:6" x14ac:dyDescent="0.3">
      <c r="A136" s="9">
        <v>135</v>
      </c>
      <c r="B136" s="11" t="s">
        <v>2</v>
      </c>
      <c r="C136" s="15">
        <v>26748</v>
      </c>
      <c r="D136" s="25">
        <f t="shared" si="2"/>
        <v>51</v>
      </c>
      <c r="E136" s="19">
        <v>41755</v>
      </c>
      <c r="F136" s="26" cm="1">
        <f t="array" ref="F136">excr(D136,B136)</f>
        <v>36.190119577510607</v>
      </c>
    </row>
    <row r="137" spans="1:6" x14ac:dyDescent="0.3">
      <c r="A137" s="9">
        <v>136</v>
      </c>
      <c r="B137" s="11" t="s">
        <v>1</v>
      </c>
      <c r="C137" s="15">
        <v>26761</v>
      </c>
      <c r="D137" s="25">
        <f t="shared" si="2"/>
        <v>51</v>
      </c>
      <c r="E137" s="19">
        <v>33819</v>
      </c>
      <c r="F137" s="26" cm="1">
        <f t="array" ref="F137">excr(D137,B137)</f>
        <v>32.258862212058311</v>
      </c>
    </row>
    <row r="138" spans="1:6" x14ac:dyDescent="0.3">
      <c r="A138" s="9">
        <v>137</v>
      </c>
      <c r="B138" s="11" t="s">
        <v>1</v>
      </c>
      <c r="C138" s="15">
        <v>26771</v>
      </c>
      <c r="D138" s="25">
        <f t="shared" si="2"/>
        <v>51</v>
      </c>
      <c r="E138" s="19">
        <v>37469</v>
      </c>
      <c r="F138" s="26" cm="1">
        <f t="array" ref="F138">excr(D138,B138)</f>
        <v>32.258862212058311</v>
      </c>
    </row>
    <row r="139" spans="1:6" x14ac:dyDescent="0.3">
      <c r="A139" s="9">
        <v>138</v>
      </c>
      <c r="B139" s="11" t="s">
        <v>2</v>
      </c>
      <c r="C139" s="15">
        <v>26763</v>
      </c>
      <c r="D139" s="25">
        <f t="shared" si="2"/>
        <v>51</v>
      </c>
      <c r="E139" s="19">
        <v>34722</v>
      </c>
      <c r="F139" s="26" cm="1">
        <f t="array" ref="F139">excr(D139,B139)</f>
        <v>36.190119577510607</v>
      </c>
    </row>
    <row r="140" spans="1:6" x14ac:dyDescent="0.3">
      <c r="A140" s="9">
        <v>139</v>
      </c>
      <c r="B140" s="11" t="s">
        <v>2</v>
      </c>
      <c r="C140" s="15">
        <v>26731</v>
      </c>
      <c r="D140" s="25">
        <f t="shared" si="2"/>
        <v>51</v>
      </c>
      <c r="E140" s="19">
        <v>41881</v>
      </c>
      <c r="F140" s="26" cm="1">
        <f t="array" ref="F140">excr(D140,B140)</f>
        <v>36.190119577510607</v>
      </c>
    </row>
    <row r="141" spans="1:6" x14ac:dyDescent="0.3">
      <c r="A141" s="9">
        <v>140</v>
      </c>
      <c r="B141" s="11" t="s">
        <v>2</v>
      </c>
      <c r="C141" s="15">
        <v>26756</v>
      </c>
      <c r="D141" s="25">
        <f t="shared" si="2"/>
        <v>51</v>
      </c>
      <c r="E141" s="19">
        <v>36768</v>
      </c>
      <c r="F141" s="26" cm="1">
        <f t="array" ref="F141">excr(D141,B141)</f>
        <v>36.190119577510607</v>
      </c>
    </row>
    <row r="142" spans="1:6" x14ac:dyDescent="0.3">
      <c r="A142" s="9">
        <v>141</v>
      </c>
      <c r="B142" s="11" t="s">
        <v>2</v>
      </c>
      <c r="C142" s="15">
        <v>26717</v>
      </c>
      <c r="D142" s="25">
        <f t="shared" si="2"/>
        <v>51</v>
      </c>
      <c r="E142" s="19">
        <v>39048</v>
      </c>
      <c r="F142" s="26" cm="1">
        <f t="array" ref="F142">excr(D142,B142)</f>
        <v>36.190119577510607</v>
      </c>
    </row>
    <row r="143" spans="1:6" x14ac:dyDescent="0.3">
      <c r="A143" s="9">
        <v>142</v>
      </c>
      <c r="B143" s="11" t="s">
        <v>2</v>
      </c>
      <c r="C143" s="15">
        <v>26365</v>
      </c>
      <c r="D143" s="25">
        <f t="shared" si="2"/>
        <v>52</v>
      </c>
      <c r="E143" s="19">
        <v>34932</v>
      </c>
      <c r="F143" s="26" cm="1">
        <f t="array" ref="F143">excr(D143,B143)</f>
        <v>35.160142138609373</v>
      </c>
    </row>
    <row r="144" spans="1:6" x14ac:dyDescent="0.3">
      <c r="A144" s="9">
        <v>143</v>
      </c>
      <c r="B144" s="11" t="s">
        <v>2</v>
      </c>
      <c r="C144" s="15">
        <v>26771</v>
      </c>
      <c r="D144" s="25">
        <f t="shared" si="2"/>
        <v>51</v>
      </c>
      <c r="E144" s="19">
        <v>41387</v>
      </c>
      <c r="F144" s="26" cm="1">
        <f t="array" ref="F144">excr(D144,B144)</f>
        <v>36.190119577510607</v>
      </c>
    </row>
    <row r="145" spans="1:6" x14ac:dyDescent="0.3">
      <c r="A145" s="9">
        <v>144</v>
      </c>
      <c r="B145" s="11" t="s">
        <v>1</v>
      </c>
      <c r="C145" s="15">
        <v>26764</v>
      </c>
      <c r="D145" s="25">
        <f t="shared" si="2"/>
        <v>51</v>
      </c>
      <c r="E145" s="19">
        <v>36270</v>
      </c>
      <c r="F145" s="26" cm="1">
        <f t="array" ref="F145">excr(D145,B145)</f>
        <v>32.258862212058311</v>
      </c>
    </row>
    <row r="146" spans="1:6" x14ac:dyDescent="0.3">
      <c r="A146" s="9">
        <v>145</v>
      </c>
      <c r="B146" s="11" t="s">
        <v>1</v>
      </c>
      <c r="C146" s="15">
        <v>26757</v>
      </c>
      <c r="D146" s="25">
        <f t="shared" si="2"/>
        <v>51</v>
      </c>
      <c r="E146" s="19">
        <v>34194</v>
      </c>
      <c r="F146" s="26" cm="1">
        <f t="array" ref="F146">excr(D146,B146)</f>
        <v>32.258862212058311</v>
      </c>
    </row>
    <row r="147" spans="1:6" x14ac:dyDescent="0.3">
      <c r="A147" s="9">
        <v>146</v>
      </c>
      <c r="B147" s="11" t="s">
        <v>2</v>
      </c>
      <c r="C147" s="15">
        <v>26760</v>
      </c>
      <c r="D147" s="25">
        <f t="shared" si="2"/>
        <v>51</v>
      </c>
      <c r="E147" s="19">
        <v>42921</v>
      </c>
      <c r="F147" s="26" cm="1">
        <f t="array" ref="F147">excr(D147,B147)</f>
        <v>36.190119577510607</v>
      </c>
    </row>
    <row r="148" spans="1:6" x14ac:dyDescent="0.3">
      <c r="A148" s="9">
        <v>147</v>
      </c>
      <c r="B148" s="11" t="s">
        <v>2</v>
      </c>
      <c r="C148" s="15">
        <v>26771</v>
      </c>
      <c r="D148" s="25">
        <f t="shared" si="2"/>
        <v>51</v>
      </c>
      <c r="E148" s="19">
        <v>37561</v>
      </c>
      <c r="F148" s="26" cm="1">
        <f t="array" ref="F148">excr(D148,B148)</f>
        <v>36.190119577510607</v>
      </c>
    </row>
    <row r="149" spans="1:6" x14ac:dyDescent="0.3">
      <c r="A149" s="9">
        <v>148</v>
      </c>
      <c r="B149" s="11" t="s">
        <v>2</v>
      </c>
      <c r="C149" s="15">
        <v>26789</v>
      </c>
      <c r="D149" s="25">
        <f t="shared" si="2"/>
        <v>51</v>
      </c>
      <c r="E149" s="19">
        <v>38014</v>
      </c>
      <c r="F149" s="26" cm="1">
        <f t="array" ref="F149">excr(D149,B149)</f>
        <v>36.190119577510607</v>
      </c>
    </row>
    <row r="150" spans="1:6" x14ac:dyDescent="0.3">
      <c r="A150" s="9">
        <v>149</v>
      </c>
      <c r="B150" s="11" t="s">
        <v>2</v>
      </c>
      <c r="C150" s="15">
        <v>26789</v>
      </c>
      <c r="D150" s="25">
        <f t="shared" si="2"/>
        <v>51</v>
      </c>
      <c r="E150" s="19">
        <v>39456</v>
      </c>
      <c r="F150" s="26" cm="1">
        <f t="array" ref="F150">excr(D150,B150)</f>
        <v>36.190119577510607</v>
      </c>
    </row>
    <row r="151" spans="1:6" x14ac:dyDescent="0.3">
      <c r="A151" s="9">
        <v>150</v>
      </c>
      <c r="B151" s="11" t="s">
        <v>2</v>
      </c>
      <c r="C151" s="15">
        <v>26793</v>
      </c>
      <c r="D151" s="25">
        <f t="shared" si="2"/>
        <v>51</v>
      </c>
      <c r="E151" s="19">
        <v>36302</v>
      </c>
      <c r="F151" s="26" cm="1">
        <f t="array" ref="F151">excr(D151,B151)</f>
        <v>36.190119577510607</v>
      </c>
    </row>
    <row r="152" spans="1:6" x14ac:dyDescent="0.3">
      <c r="A152" s="9">
        <v>151</v>
      </c>
      <c r="B152" s="11" t="s">
        <v>2</v>
      </c>
      <c r="C152" s="15">
        <v>26793</v>
      </c>
      <c r="D152" s="25">
        <f t="shared" si="2"/>
        <v>51</v>
      </c>
      <c r="E152" s="19">
        <v>44119</v>
      </c>
      <c r="F152" s="26" cm="1">
        <f t="array" ref="F152">excr(D152,B152)</f>
        <v>36.190119577510607</v>
      </c>
    </row>
    <row r="153" spans="1:6" x14ac:dyDescent="0.3">
      <c r="A153" s="9">
        <v>152</v>
      </c>
      <c r="B153" s="11" t="s">
        <v>2</v>
      </c>
      <c r="C153" s="15">
        <v>26764</v>
      </c>
      <c r="D153" s="25">
        <f t="shared" si="2"/>
        <v>51</v>
      </c>
      <c r="E153" s="19">
        <v>34010</v>
      </c>
      <c r="F153" s="26" cm="1">
        <f t="array" ref="F153">excr(D153,B153)</f>
        <v>36.190119577510607</v>
      </c>
    </row>
    <row r="154" spans="1:6" x14ac:dyDescent="0.3">
      <c r="A154" s="9">
        <v>153</v>
      </c>
      <c r="B154" s="11" t="s">
        <v>2</v>
      </c>
      <c r="C154" s="15">
        <v>26814</v>
      </c>
      <c r="D154" s="25">
        <f t="shared" si="2"/>
        <v>51</v>
      </c>
      <c r="E154" s="19">
        <v>35005</v>
      </c>
      <c r="F154" s="26" cm="1">
        <f t="array" ref="F154">excr(D154,B154)</f>
        <v>36.190119577510607</v>
      </c>
    </row>
    <row r="155" spans="1:6" x14ac:dyDescent="0.3">
      <c r="A155" s="9">
        <v>154</v>
      </c>
      <c r="B155" s="11" t="s">
        <v>2</v>
      </c>
      <c r="C155" s="15">
        <v>26739</v>
      </c>
      <c r="D155" s="25">
        <f t="shared" si="2"/>
        <v>51</v>
      </c>
      <c r="E155" s="19">
        <v>37613</v>
      </c>
      <c r="F155" s="26" cm="1">
        <f t="array" ref="F155">excr(D155,B155)</f>
        <v>36.190119577510607</v>
      </c>
    </row>
    <row r="156" spans="1:6" x14ac:dyDescent="0.3">
      <c r="A156" s="9">
        <v>155</v>
      </c>
      <c r="B156" s="11" t="s">
        <v>2</v>
      </c>
      <c r="C156" s="15">
        <v>26821</v>
      </c>
      <c r="D156" s="25">
        <f t="shared" si="2"/>
        <v>51</v>
      </c>
      <c r="E156" s="19">
        <v>37240</v>
      </c>
      <c r="F156" s="26" cm="1">
        <f t="array" ref="F156">excr(D156,B156)</f>
        <v>36.190119577510607</v>
      </c>
    </row>
    <row r="157" spans="1:6" x14ac:dyDescent="0.3">
      <c r="A157" s="9">
        <v>156</v>
      </c>
      <c r="B157" s="11" t="s">
        <v>1</v>
      </c>
      <c r="C157" s="15">
        <v>26827</v>
      </c>
      <c r="D157" s="25">
        <f t="shared" si="2"/>
        <v>51</v>
      </c>
      <c r="E157" s="19">
        <v>37111</v>
      </c>
      <c r="F157" s="26" cm="1">
        <f t="array" ref="F157">excr(D157,B157)</f>
        <v>32.258862212058311</v>
      </c>
    </row>
    <row r="158" spans="1:6" x14ac:dyDescent="0.3">
      <c r="A158" s="9">
        <v>157</v>
      </c>
      <c r="B158" s="11" t="s">
        <v>1</v>
      </c>
      <c r="C158" s="15">
        <v>26786</v>
      </c>
      <c r="D158" s="25">
        <f t="shared" si="2"/>
        <v>51</v>
      </c>
      <c r="E158" s="19">
        <v>36142</v>
      </c>
      <c r="F158" s="26" cm="1">
        <f t="array" ref="F158">excr(D158,B158)</f>
        <v>32.258862212058311</v>
      </c>
    </row>
    <row r="159" spans="1:6" x14ac:dyDescent="0.3">
      <c r="A159" s="9">
        <v>158</v>
      </c>
      <c r="B159" s="11" t="s">
        <v>1</v>
      </c>
      <c r="C159" s="15">
        <v>26820</v>
      </c>
      <c r="D159" s="25">
        <f t="shared" si="2"/>
        <v>51</v>
      </c>
      <c r="E159" s="19">
        <v>41467</v>
      </c>
      <c r="F159" s="26" cm="1">
        <f t="array" ref="F159">excr(D159,B159)</f>
        <v>32.258862212058311</v>
      </c>
    </row>
    <row r="160" spans="1:6" x14ac:dyDescent="0.3">
      <c r="A160" s="9">
        <v>159</v>
      </c>
      <c r="B160" s="11" t="s">
        <v>1</v>
      </c>
      <c r="C160" s="15">
        <v>26819</v>
      </c>
      <c r="D160" s="25">
        <f t="shared" si="2"/>
        <v>51</v>
      </c>
      <c r="E160" s="19">
        <v>33973</v>
      </c>
      <c r="F160" s="26" cm="1">
        <f t="array" ref="F160">excr(D160,B160)</f>
        <v>32.258862212058311</v>
      </c>
    </row>
    <row r="161" spans="1:6" x14ac:dyDescent="0.3">
      <c r="A161" s="9">
        <v>160</v>
      </c>
      <c r="B161" s="11" t="s">
        <v>1</v>
      </c>
      <c r="C161" s="15">
        <v>26827</v>
      </c>
      <c r="D161" s="25">
        <f t="shared" si="2"/>
        <v>51</v>
      </c>
      <c r="E161" s="19">
        <v>34113</v>
      </c>
      <c r="F161" s="26" cm="1">
        <f t="array" ref="F161">excr(D161,B161)</f>
        <v>32.258862212058311</v>
      </c>
    </row>
    <row r="162" spans="1:6" x14ac:dyDescent="0.3">
      <c r="A162" s="9">
        <v>161</v>
      </c>
      <c r="B162" s="11" t="s">
        <v>1</v>
      </c>
      <c r="C162" s="15">
        <v>26861</v>
      </c>
      <c r="D162" s="25">
        <f t="shared" si="2"/>
        <v>51</v>
      </c>
      <c r="E162" s="19">
        <v>40825</v>
      </c>
      <c r="F162" s="26" cm="1">
        <f t="array" ref="F162">excr(D162,B162)</f>
        <v>32.258862212058311</v>
      </c>
    </row>
    <row r="163" spans="1:6" x14ac:dyDescent="0.3">
      <c r="A163" s="9">
        <v>162</v>
      </c>
      <c r="B163" s="11" t="s">
        <v>2</v>
      </c>
      <c r="C163" s="15">
        <v>26873</v>
      </c>
      <c r="D163" s="25">
        <f t="shared" si="2"/>
        <v>51</v>
      </c>
      <c r="E163" s="19">
        <v>36986</v>
      </c>
      <c r="F163" s="26" cm="1">
        <f t="array" ref="F163">excr(D163,B163)</f>
        <v>36.190119577510607</v>
      </c>
    </row>
    <row r="164" spans="1:6" x14ac:dyDescent="0.3">
      <c r="A164" s="9">
        <v>163</v>
      </c>
      <c r="B164" s="11" t="s">
        <v>2</v>
      </c>
      <c r="C164" s="15">
        <v>26894</v>
      </c>
      <c r="D164" s="25">
        <f t="shared" si="2"/>
        <v>51</v>
      </c>
      <c r="E164" s="19">
        <v>36596</v>
      </c>
      <c r="F164" s="26" cm="1">
        <f t="array" ref="F164">excr(D164,B164)</f>
        <v>36.190119577510607</v>
      </c>
    </row>
    <row r="165" spans="1:6" x14ac:dyDescent="0.3">
      <c r="A165" s="9">
        <v>164</v>
      </c>
      <c r="B165" s="11" t="s">
        <v>2</v>
      </c>
      <c r="C165" s="15">
        <v>26900</v>
      </c>
      <c r="D165" s="25">
        <f t="shared" si="2"/>
        <v>51</v>
      </c>
      <c r="E165" s="19">
        <v>40791</v>
      </c>
      <c r="F165" s="26" cm="1">
        <f t="array" ref="F165">excr(D165,B165)</f>
        <v>36.190119577510607</v>
      </c>
    </row>
    <row r="166" spans="1:6" x14ac:dyDescent="0.3">
      <c r="A166" s="9">
        <v>165</v>
      </c>
      <c r="B166" s="11" t="s">
        <v>2</v>
      </c>
      <c r="C166" s="15">
        <v>26901</v>
      </c>
      <c r="D166" s="25">
        <f t="shared" si="2"/>
        <v>51</v>
      </c>
      <c r="E166" s="19">
        <v>36519</v>
      </c>
      <c r="F166" s="26" cm="1">
        <f t="array" ref="F166">excr(D166,B166)</f>
        <v>36.190119577510607</v>
      </c>
    </row>
    <row r="167" spans="1:6" x14ac:dyDescent="0.3">
      <c r="A167" s="9">
        <v>166</v>
      </c>
      <c r="B167" s="11" t="s">
        <v>2</v>
      </c>
      <c r="C167" s="15">
        <v>26861</v>
      </c>
      <c r="D167" s="25">
        <f t="shared" si="2"/>
        <v>51</v>
      </c>
      <c r="E167" s="19">
        <v>36894</v>
      </c>
      <c r="F167" s="26" cm="1">
        <f t="array" ref="F167">excr(D167,B167)</f>
        <v>36.190119577510607</v>
      </c>
    </row>
    <row r="168" spans="1:6" x14ac:dyDescent="0.3">
      <c r="A168" s="9">
        <v>167</v>
      </c>
      <c r="B168" s="11" t="s">
        <v>1</v>
      </c>
      <c r="C168" s="15">
        <v>26910</v>
      </c>
      <c r="D168" s="25">
        <f t="shared" si="2"/>
        <v>51</v>
      </c>
      <c r="E168" s="19">
        <v>35900</v>
      </c>
      <c r="F168" s="26" cm="1">
        <f t="array" ref="F168">excr(D168,B168)</f>
        <v>32.258862212058311</v>
      </c>
    </row>
    <row r="169" spans="1:6" x14ac:dyDescent="0.3">
      <c r="A169" s="9">
        <v>168</v>
      </c>
      <c r="B169" s="11" t="s">
        <v>2</v>
      </c>
      <c r="C169" s="15">
        <v>26908</v>
      </c>
      <c r="D169" s="25">
        <f t="shared" si="2"/>
        <v>51</v>
      </c>
      <c r="E169" s="19">
        <v>42519</v>
      </c>
      <c r="F169" s="26" cm="1">
        <f t="array" ref="F169">excr(D169,B169)</f>
        <v>36.190119577510607</v>
      </c>
    </row>
    <row r="170" spans="1:6" x14ac:dyDescent="0.3">
      <c r="A170" s="9">
        <v>169</v>
      </c>
      <c r="B170" s="11" t="s">
        <v>2</v>
      </c>
      <c r="C170" s="15">
        <v>26920</v>
      </c>
      <c r="D170" s="25">
        <f t="shared" si="2"/>
        <v>51</v>
      </c>
      <c r="E170" s="19">
        <v>43220</v>
      </c>
      <c r="F170" s="26" cm="1">
        <f t="array" ref="F170">excr(D170,B170)</f>
        <v>36.190119577510607</v>
      </c>
    </row>
    <row r="171" spans="1:6" x14ac:dyDescent="0.3">
      <c r="A171" s="9">
        <v>170</v>
      </c>
      <c r="B171" s="11" t="s">
        <v>1</v>
      </c>
      <c r="C171" s="15">
        <v>26922</v>
      </c>
      <c r="D171" s="25">
        <f t="shared" si="2"/>
        <v>51</v>
      </c>
      <c r="E171" s="19">
        <v>37273</v>
      </c>
      <c r="F171" s="26" cm="1">
        <f t="array" ref="F171">excr(D171,B171)</f>
        <v>32.258862212058311</v>
      </c>
    </row>
    <row r="172" spans="1:6" x14ac:dyDescent="0.3">
      <c r="A172" s="9">
        <v>171</v>
      </c>
      <c r="B172" s="11" t="s">
        <v>1</v>
      </c>
      <c r="C172" s="15">
        <v>26923</v>
      </c>
      <c r="D172" s="25">
        <f t="shared" si="2"/>
        <v>51</v>
      </c>
      <c r="E172" s="19">
        <v>42040</v>
      </c>
      <c r="F172" s="26" cm="1">
        <f t="array" ref="F172">excr(D172,B172)</f>
        <v>32.258862212058311</v>
      </c>
    </row>
    <row r="173" spans="1:6" x14ac:dyDescent="0.3">
      <c r="A173" s="9">
        <v>172</v>
      </c>
      <c r="B173" s="11" t="s">
        <v>2</v>
      </c>
      <c r="C173" s="15">
        <v>26923</v>
      </c>
      <c r="D173" s="25">
        <f t="shared" si="2"/>
        <v>51</v>
      </c>
      <c r="E173" s="19">
        <v>42078</v>
      </c>
      <c r="F173" s="26" cm="1">
        <f t="array" ref="F173">excr(D173,B173)</f>
        <v>36.190119577510607</v>
      </c>
    </row>
    <row r="174" spans="1:6" x14ac:dyDescent="0.3">
      <c r="A174" s="9">
        <v>173</v>
      </c>
      <c r="B174" s="11" t="s">
        <v>1</v>
      </c>
      <c r="C174" s="15">
        <v>26876</v>
      </c>
      <c r="D174" s="25">
        <f t="shared" si="2"/>
        <v>51</v>
      </c>
      <c r="E174" s="19">
        <v>35501</v>
      </c>
      <c r="F174" s="26" cm="1">
        <f t="array" ref="F174">excr(D174,B174)</f>
        <v>32.258862212058311</v>
      </c>
    </row>
    <row r="175" spans="1:6" x14ac:dyDescent="0.3">
      <c r="A175" s="9">
        <v>174</v>
      </c>
      <c r="B175" s="11" t="s">
        <v>1</v>
      </c>
      <c r="C175" s="15">
        <v>26927</v>
      </c>
      <c r="D175" s="25">
        <f t="shared" si="2"/>
        <v>51</v>
      </c>
      <c r="E175" s="19">
        <v>36442</v>
      </c>
      <c r="F175" s="26" cm="1">
        <f t="array" ref="F175">excr(D175,B175)</f>
        <v>32.258862212058311</v>
      </c>
    </row>
    <row r="176" spans="1:6" x14ac:dyDescent="0.3">
      <c r="A176" s="9">
        <v>175</v>
      </c>
      <c r="B176" s="11" t="s">
        <v>2</v>
      </c>
      <c r="C176" s="15">
        <v>26899</v>
      </c>
      <c r="D176" s="25">
        <f t="shared" si="2"/>
        <v>51</v>
      </c>
      <c r="E176" s="19">
        <v>36367</v>
      </c>
      <c r="F176" s="26" cm="1">
        <f t="array" ref="F176">excr(D176,B176)</f>
        <v>36.190119577510607</v>
      </c>
    </row>
    <row r="177" spans="1:6" x14ac:dyDescent="0.3">
      <c r="A177" s="9">
        <v>176</v>
      </c>
      <c r="B177" s="11" t="s">
        <v>1</v>
      </c>
      <c r="C177" s="15">
        <v>26713</v>
      </c>
      <c r="D177" s="25">
        <f t="shared" si="2"/>
        <v>51</v>
      </c>
      <c r="E177" s="19">
        <v>33706</v>
      </c>
      <c r="F177" s="26" cm="1">
        <f t="array" ref="F177">excr(D177,B177)</f>
        <v>32.258862212058311</v>
      </c>
    </row>
    <row r="178" spans="1:6" x14ac:dyDescent="0.3">
      <c r="A178" s="9">
        <v>177</v>
      </c>
      <c r="B178" s="11" t="s">
        <v>2</v>
      </c>
      <c r="C178" s="15">
        <v>26922</v>
      </c>
      <c r="D178" s="25">
        <f t="shared" si="2"/>
        <v>51</v>
      </c>
      <c r="E178" s="19">
        <v>38810</v>
      </c>
      <c r="F178" s="26" cm="1">
        <f t="array" ref="F178">excr(D178,B178)</f>
        <v>36.190119577510607</v>
      </c>
    </row>
    <row r="179" spans="1:6" x14ac:dyDescent="0.3">
      <c r="A179" s="9">
        <v>178</v>
      </c>
      <c r="B179" s="11" t="s">
        <v>2</v>
      </c>
      <c r="C179" s="15">
        <v>26928</v>
      </c>
      <c r="D179" s="25">
        <f t="shared" si="2"/>
        <v>51</v>
      </c>
      <c r="E179" s="19">
        <v>34321</v>
      </c>
      <c r="F179" s="26" cm="1">
        <f t="array" ref="F179">excr(D179,B179)</f>
        <v>36.190119577510607</v>
      </c>
    </row>
    <row r="180" spans="1:6" x14ac:dyDescent="0.3">
      <c r="A180" s="9">
        <v>179</v>
      </c>
      <c r="B180" s="11" t="s">
        <v>2</v>
      </c>
      <c r="C180" s="15">
        <v>26938</v>
      </c>
      <c r="D180" s="25">
        <f t="shared" si="2"/>
        <v>51</v>
      </c>
      <c r="E180" s="19">
        <v>34729</v>
      </c>
      <c r="F180" s="26" cm="1">
        <f t="array" ref="F180">excr(D180,B180)</f>
        <v>36.190119577510607</v>
      </c>
    </row>
    <row r="181" spans="1:6" x14ac:dyDescent="0.3">
      <c r="A181" s="9">
        <v>180</v>
      </c>
      <c r="B181" s="11" t="s">
        <v>1</v>
      </c>
      <c r="C181" s="15">
        <v>26943</v>
      </c>
      <c r="D181" s="25">
        <f t="shared" si="2"/>
        <v>51</v>
      </c>
      <c r="E181" s="19">
        <v>34876</v>
      </c>
      <c r="F181" s="26" cm="1">
        <f t="array" ref="F181">excr(D181,B181)</f>
        <v>32.258862212058311</v>
      </c>
    </row>
    <row r="182" spans="1:6" x14ac:dyDescent="0.3">
      <c r="A182" s="9">
        <v>181</v>
      </c>
      <c r="B182" s="11" t="s">
        <v>2</v>
      </c>
      <c r="C182" s="15">
        <v>26811</v>
      </c>
      <c r="D182" s="25">
        <f t="shared" si="2"/>
        <v>51</v>
      </c>
      <c r="E182" s="19">
        <v>39067</v>
      </c>
      <c r="F182" s="26" cm="1">
        <f t="array" ref="F182">excr(D182,B182)</f>
        <v>36.190119577510607</v>
      </c>
    </row>
    <row r="183" spans="1:6" x14ac:dyDescent="0.3">
      <c r="A183" s="9">
        <v>182</v>
      </c>
      <c r="B183" s="11" t="s">
        <v>2</v>
      </c>
      <c r="C183" s="15">
        <v>26867</v>
      </c>
      <c r="D183" s="25">
        <f t="shared" si="2"/>
        <v>51</v>
      </c>
      <c r="E183" s="19">
        <v>34000</v>
      </c>
      <c r="F183" s="26" cm="1">
        <f t="array" ref="F183">excr(D183,B183)</f>
        <v>36.190119577510607</v>
      </c>
    </row>
    <row r="184" spans="1:6" x14ac:dyDescent="0.3">
      <c r="A184" s="9">
        <v>183</v>
      </c>
      <c r="B184" s="11" t="s">
        <v>1</v>
      </c>
      <c r="C184" s="15">
        <v>26949</v>
      </c>
      <c r="D184" s="25">
        <f t="shared" si="2"/>
        <v>51</v>
      </c>
      <c r="E184" s="19">
        <v>35392</v>
      </c>
      <c r="F184" s="26" cm="1">
        <f t="array" ref="F184">excr(D184,B184)</f>
        <v>32.258862212058311</v>
      </c>
    </row>
    <row r="185" spans="1:6" x14ac:dyDescent="0.3">
      <c r="A185" s="9">
        <v>184</v>
      </c>
      <c r="B185" s="11" t="s">
        <v>2</v>
      </c>
      <c r="C185" s="15">
        <v>26951</v>
      </c>
      <c r="D185" s="25">
        <f t="shared" si="2"/>
        <v>51</v>
      </c>
      <c r="E185" s="19">
        <v>39913</v>
      </c>
      <c r="F185" s="26" cm="1">
        <f t="array" ref="F185">excr(D185,B185)</f>
        <v>36.190119577510607</v>
      </c>
    </row>
    <row r="186" spans="1:6" x14ac:dyDescent="0.3">
      <c r="A186" s="9">
        <v>185</v>
      </c>
      <c r="B186" s="11" t="s">
        <v>2</v>
      </c>
      <c r="C186" s="15">
        <v>26849</v>
      </c>
      <c r="D186" s="25">
        <f t="shared" si="2"/>
        <v>51</v>
      </c>
      <c r="E186" s="19">
        <v>33970</v>
      </c>
      <c r="F186" s="26" cm="1">
        <f t="array" ref="F186">excr(D186,B186)</f>
        <v>36.190119577510607</v>
      </c>
    </row>
    <row r="187" spans="1:6" x14ac:dyDescent="0.3">
      <c r="A187" s="9">
        <v>186</v>
      </c>
      <c r="B187" s="11" t="s">
        <v>2</v>
      </c>
      <c r="C187" s="15">
        <v>26850</v>
      </c>
      <c r="D187" s="25">
        <f t="shared" si="2"/>
        <v>51</v>
      </c>
      <c r="E187" s="19">
        <v>36794</v>
      </c>
      <c r="F187" s="26" cm="1">
        <f t="array" ref="F187">excr(D187,B187)</f>
        <v>36.190119577510607</v>
      </c>
    </row>
    <row r="188" spans="1:6" x14ac:dyDescent="0.3">
      <c r="A188" s="9">
        <v>187</v>
      </c>
      <c r="B188" s="11" t="s">
        <v>1</v>
      </c>
      <c r="C188" s="15">
        <v>26803</v>
      </c>
      <c r="D188" s="25">
        <f t="shared" si="2"/>
        <v>51</v>
      </c>
      <c r="E188" s="19">
        <v>33765</v>
      </c>
      <c r="F188" s="26" cm="1">
        <f t="array" ref="F188">excr(D188,B188)</f>
        <v>32.258862212058311</v>
      </c>
    </row>
    <row r="189" spans="1:6" x14ac:dyDescent="0.3">
      <c r="A189" s="9">
        <v>188</v>
      </c>
      <c r="B189" s="11" t="s">
        <v>1</v>
      </c>
      <c r="C189" s="15">
        <v>26818</v>
      </c>
      <c r="D189" s="25">
        <f t="shared" si="2"/>
        <v>51</v>
      </c>
      <c r="E189" s="19">
        <v>41346</v>
      </c>
      <c r="F189" s="26" cm="1">
        <f t="array" ref="F189">excr(D189,B189)</f>
        <v>32.258862212058311</v>
      </c>
    </row>
    <row r="190" spans="1:6" x14ac:dyDescent="0.3">
      <c r="A190" s="9">
        <v>189</v>
      </c>
      <c r="B190" s="11" t="s">
        <v>2</v>
      </c>
      <c r="C190" s="15">
        <v>26859</v>
      </c>
      <c r="D190" s="25">
        <f t="shared" si="2"/>
        <v>51</v>
      </c>
      <c r="E190" s="19">
        <v>34473</v>
      </c>
      <c r="F190" s="26" cm="1">
        <f t="array" ref="F190">excr(D190,B190)</f>
        <v>36.190119577510607</v>
      </c>
    </row>
    <row r="191" spans="1:6" x14ac:dyDescent="0.3">
      <c r="A191" s="9">
        <v>190</v>
      </c>
      <c r="B191" s="11" t="s">
        <v>1</v>
      </c>
      <c r="C191" s="15">
        <v>26889</v>
      </c>
      <c r="D191" s="25">
        <f t="shared" si="2"/>
        <v>51</v>
      </c>
      <c r="E191" s="19">
        <v>34708</v>
      </c>
      <c r="F191" s="26" cm="1">
        <f t="array" ref="F191">excr(D191,B191)</f>
        <v>32.258862212058311</v>
      </c>
    </row>
    <row r="192" spans="1:6" x14ac:dyDescent="0.3">
      <c r="A192" s="9">
        <v>191</v>
      </c>
      <c r="B192" s="11" t="s">
        <v>2</v>
      </c>
      <c r="C192" s="15">
        <v>26918</v>
      </c>
      <c r="D192" s="25">
        <f t="shared" si="2"/>
        <v>51</v>
      </c>
      <c r="E192" s="19">
        <v>39141</v>
      </c>
      <c r="F192" s="26" cm="1">
        <f t="array" ref="F192">excr(D192,B192)</f>
        <v>36.190119577510607</v>
      </c>
    </row>
    <row r="193" spans="1:6" x14ac:dyDescent="0.3">
      <c r="A193" s="9">
        <v>192</v>
      </c>
      <c r="B193" s="11" t="s">
        <v>1</v>
      </c>
      <c r="C193" s="15">
        <v>26756</v>
      </c>
      <c r="D193" s="25">
        <f t="shared" si="2"/>
        <v>51</v>
      </c>
      <c r="E193" s="19">
        <v>35597</v>
      </c>
      <c r="F193" s="26" cm="1">
        <f t="array" ref="F193">excr(D193,B193)</f>
        <v>32.258862212058311</v>
      </c>
    </row>
    <row r="194" spans="1:6" x14ac:dyDescent="0.3">
      <c r="A194" s="9">
        <v>193</v>
      </c>
      <c r="B194" s="11" t="s">
        <v>1</v>
      </c>
      <c r="C194" s="15">
        <v>26901</v>
      </c>
      <c r="D194" s="25">
        <f t="shared" si="2"/>
        <v>51</v>
      </c>
      <c r="E194" s="19">
        <v>39118</v>
      </c>
      <c r="F194" s="26" cm="1">
        <f t="array" ref="F194">excr(D194,B194)</f>
        <v>32.258862212058311</v>
      </c>
    </row>
    <row r="195" spans="1:6" x14ac:dyDescent="0.3">
      <c r="A195" s="9">
        <v>194</v>
      </c>
      <c r="B195" s="11" t="s">
        <v>2</v>
      </c>
      <c r="C195" s="15">
        <v>26959</v>
      </c>
      <c r="D195" s="25">
        <f t="shared" ref="D195:D258" si="3">2024-YEAR(C195)</f>
        <v>51</v>
      </c>
      <c r="E195" s="19">
        <v>34666</v>
      </c>
      <c r="F195" s="26" cm="1">
        <f t="array" ref="F195">excr(D195,B195)</f>
        <v>36.190119577510607</v>
      </c>
    </row>
    <row r="196" spans="1:6" x14ac:dyDescent="0.3">
      <c r="A196" s="9">
        <v>195</v>
      </c>
      <c r="B196" s="11" t="s">
        <v>1</v>
      </c>
      <c r="C196" s="15">
        <v>26902</v>
      </c>
      <c r="D196" s="25">
        <f t="shared" si="3"/>
        <v>51</v>
      </c>
      <c r="E196" s="19">
        <v>36752</v>
      </c>
      <c r="F196" s="26" cm="1">
        <f t="array" ref="F196">excr(D196,B196)</f>
        <v>32.258862212058311</v>
      </c>
    </row>
    <row r="197" spans="1:6" x14ac:dyDescent="0.3">
      <c r="A197" s="9">
        <v>196</v>
      </c>
      <c r="B197" s="11" t="s">
        <v>1</v>
      </c>
      <c r="C197" s="15">
        <v>26953</v>
      </c>
      <c r="D197" s="25">
        <f t="shared" si="3"/>
        <v>51</v>
      </c>
      <c r="E197" s="19">
        <v>34701</v>
      </c>
      <c r="F197" s="26" cm="1">
        <f t="array" ref="F197">excr(D197,B197)</f>
        <v>32.258862212058311</v>
      </c>
    </row>
    <row r="198" spans="1:6" x14ac:dyDescent="0.3">
      <c r="A198" s="9">
        <v>197</v>
      </c>
      <c r="B198" s="11" t="s">
        <v>2</v>
      </c>
      <c r="C198" s="15">
        <v>26960</v>
      </c>
      <c r="D198" s="25">
        <f t="shared" si="3"/>
        <v>51</v>
      </c>
      <c r="E198" s="19">
        <v>39303</v>
      </c>
      <c r="F198" s="26" cm="1">
        <f t="array" ref="F198">excr(D198,B198)</f>
        <v>36.190119577510607</v>
      </c>
    </row>
    <row r="199" spans="1:6" x14ac:dyDescent="0.3">
      <c r="A199" s="9">
        <v>198</v>
      </c>
      <c r="B199" s="11" t="s">
        <v>1</v>
      </c>
      <c r="C199" s="15">
        <v>26926</v>
      </c>
      <c r="D199" s="25">
        <f t="shared" si="3"/>
        <v>51</v>
      </c>
      <c r="E199" s="19">
        <v>39740</v>
      </c>
      <c r="F199" s="26" cm="1">
        <f t="array" ref="F199">excr(D199,B199)</f>
        <v>32.258862212058311</v>
      </c>
    </row>
    <row r="200" spans="1:6" x14ac:dyDescent="0.3">
      <c r="A200" s="9">
        <v>199</v>
      </c>
      <c r="B200" s="11" t="s">
        <v>1</v>
      </c>
      <c r="C200" s="15">
        <v>26984</v>
      </c>
      <c r="D200" s="25">
        <f t="shared" si="3"/>
        <v>51</v>
      </c>
      <c r="E200" s="19">
        <v>35795</v>
      </c>
      <c r="F200" s="26" cm="1">
        <f t="array" ref="F200">excr(D200,B200)</f>
        <v>32.258862212058311</v>
      </c>
    </row>
    <row r="201" spans="1:6" x14ac:dyDescent="0.3">
      <c r="A201" s="9">
        <v>200</v>
      </c>
      <c r="B201" s="11" t="s">
        <v>1</v>
      </c>
      <c r="C201" s="15">
        <v>26986</v>
      </c>
      <c r="D201" s="25">
        <f t="shared" si="3"/>
        <v>51</v>
      </c>
      <c r="E201" s="19">
        <v>40129</v>
      </c>
      <c r="F201" s="26" cm="1">
        <f t="array" ref="F201">excr(D201,B201)</f>
        <v>32.258862212058311</v>
      </c>
    </row>
    <row r="202" spans="1:6" x14ac:dyDescent="0.3">
      <c r="A202" s="9">
        <v>201</v>
      </c>
      <c r="B202" s="11" t="s">
        <v>2</v>
      </c>
      <c r="C202" s="15">
        <v>26957</v>
      </c>
      <c r="D202" s="25">
        <f t="shared" si="3"/>
        <v>51</v>
      </c>
      <c r="E202" s="19">
        <v>34731</v>
      </c>
      <c r="F202" s="26" cm="1">
        <f t="array" ref="F202">excr(D202,B202)</f>
        <v>36.190119577510607</v>
      </c>
    </row>
    <row r="203" spans="1:6" x14ac:dyDescent="0.3">
      <c r="A203" s="9">
        <v>202</v>
      </c>
      <c r="B203" s="11" t="s">
        <v>2</v>
      </c>
      <c r="C203" s="15">
        <v>27006</v>
      </c>
      <c r="D203" s="25">
        <f t="shared" si="3"/>
        <v>51</v>
      </c>
      <c r="E203" s="19">
        <v>34313</v>
      </c>
      <c r="F203" s="26" cm="1">
        <f t="array" ref="F203">excr(D203,B203)</f>
        <v>36.190119577510607</v>
      </c>
    </row>
    <row r="204" spans="1:6" x14ac:dyDescent="0.3">
      <c r="A204" s="9">
        <v>203</v>
      </c>
      <c r="B204" s="11" t="s">
        <v>1</v>
      </c>
      <c r="C204" s="15">
        <v>27038</v>
      </c>
      <c r="D204" s="25">
        <f t="shared" si="3"/>
        <v>50</v>
      </c>
      <c r="E204" s="19">
        <v>41358</v>
      </c>
      <c r="F204" s="26" cm="1">
        <f t="array" ref="F204">excr(D204,B204)</f>
        <v>33.233389454955436</v>
      </c>
    </row>
    <row r="205" spans="1:6" x14ac:dyDescent="0.3">
      <c r="A205" s="9">
        <v>204</v>
      </c>
      <c r="B205" s="11" t="s">
        <v>1</v>
      </c>
      <c r="C205" s="15">
        <v>26912</v>
      </c>
      <c r="D205" s="25">
        <f t="shared" si="3"/>
        <v>51</v>
      </c>
      <c r="E205" s="19">
        <v>35003</v>
      </c>
      <c r="F205" s="26" cm="1">
        <f t="array" ref="F205">excr(D205,B205)</f>
        <v>32.258862212058311</v>
      </c>
    </row>
    <row r="206" spans="1:6" x14ac:dyDescent="0.3">
      <c r="A206" s="9">
        <v>205</v>
      </c>
      <c r="B206" s="11" t="s">
        <v>2</v>
      </c>
      <c r="C206" s="15">
        <v>26939</v>
      </c>
      <c r="D206" s="25">
        <f t="shared" si="3"/>
        <v>51</v>
      </c>
      <c r="E206" s="19">
        <v>38599</v>
      </c>
      <c r="F206" s="26" cm="1">
        <f t="array" ref="F206">excr(D206,B206)</f>
        <v>36.190119577510607</v>
      </c>
    </row>
    <row r="207" spans="1:6" x14ac:dyDescent="0.3">
      <c r="A207" s="9">
        <v>206</v>
      </c>
      <c r="B207" s="11" t="s">
        <v>2</v>
      </c>
      <c r="C207" s="15">
        <v>27018</v>
      </c>
      <c r="D207" s="25">
        <f t="shared" si="3"/>
        <v>51</v>
      </c>
      <c r="E207" s="19">
        <v>34330</v>
      </c>
      <c r="F207" s="26" cm="1">
        <f t="array" ref="F207">excr(D207,B207)</f>
        <v>36.190119577510607</v>
      </c>
    </row>
    <row r="208" spans="1:6" x14ac:dyDescent="0.3">
      <c r="A208" s="9">
        <v>207</v>
      </c>
      <c r="B208" s="11" t="s">
        <v>2</v>
      </c>
      <c r="C208" s="15">
        <v>27037</v>
      </c>
      <c r="D208" s="25">
        <f t="shared" si="3"/>
        <v>50</v>
      </c>
      <c r="E208" s="19">
        <v>36542</v>
      </c>
      <c r="F208" s="26" cm="1">
        <f t="array" ref="F208">excr(D208,B208)</f>
        <v>37.224869061812811</v>
      </c>
    </row>
    <row r="209" spans="1:6" x14ac:dyDescent="0.3">
      <c r="A209" s="9">
        <v>208</v>
      </c>
      <c r="B209" s="11" t="s">
        <v>2</v>
      </c>
      <c r="C209" s="15">
        <v>27030</v>
      </c>
      <c r="D209" s="25">
        <f t="shared" si="3"/>
        <v>50</v>
      </c>
      <c r="E209" s="19">
        <v>35641</v>
      </c>
      <c r="F209" s="26" cm="1">
        <f t="array" ref="F209">excr(D209,B209)</f>
        <v>37.224869061812811</v>
      </c>
    </row>
    <row r="210" spans="1:6" x14ac:dyDescent="0.3">
      <c r="A210" s="9">
        <v>209</v>
      </c>
      <c r="B210" s="11" t="s">
        <v>2</v>
      </c>
      <c r="C210" s="15">
        <v>20866</v>
      </c>
      <c r="D210" s="25">
        <f t="shared" si="3"/>
        <v>67</v>
      </c>
      <c r="E210" s="19">
        <v>33329</v>
      </c>
      <c r="F210" s="26" cm="1">
        <f t="array" ref="F210">excr(D210,B210)</f>
        <v>20.580121111078963</v>
      </c>
    </row>
    <row r="211" spans="1:6" x14ac:dyDescent="0.3">
      <c r="A211" s="9">
        <v>210</v>
      </c>
      <c r="B211" s="11" t="s">
        <v>1</v>
      </c>
      <c r="C211" s="15">
        <v>27077</v>
      </c>
      <c r="D211" s="25">
        <f t="shared" si="3"/>
        <v>50</v>
      </c>
      <c r="E211" s="19">
        <v>39137</v>
      </c>
      <c r="F211" s="26" cm="1">
        <f t="array" ref="F211">excr(D211,B211)</f>
        <v>33.233389454955436</v>
      </c>
    </row>
    <row r="212" spans="1:6" x14ac:dyDescent="0.3">
      <c r="A212" s="9">
        <v>211</v>
      </c>
      <c r="B212" s="11" t="s">
        <v>1</v>
      </c>
      <c r="C212" s="15">
        <v>26891</v>
      </c>
      <c r="D212" s="25">
        <f t="shared" si="3"/>
        <v>51</v>
      </c>
      <c r="E212" s="19">
        <v>40317</v>
      </c>
      <c r="F212" s="26" cm="1">
        <f t="array" ref="F212">excr(D212,B212)</f>
        <v>32.258862212058311</v>
      </c>
    </row>
    <row r="213" spans="1:6" x14ac:dyDescent="0.3">
      <c r="A213" s="9">
        <v>212</v>
      </c>
      <c r="B213" s="11" t="s">
        <v>1</v>
      </c>
      <c r="C213" s="15">
        <v>26852</v>
      </c>
      <c r="D213" s="25">
        <f t="shared" si="3"/>
        <v>51</v>
      </c>
      <c r="E213" s="19">
        <v>34570</v>
      </c>
      <c r="F213" s="26" cm="1">
        <f t="array" ref="F213">excr(D213,B213)</f>
        <v>32.258862212058311</v>
      </c>
    </row>
    <row r="214" spans="1:6" x14ac:dyDescent="0.3">
      <c r="A214" s="9">
        <v>213</v>
      </c>
      <c r="B214" s="11" t="s">
        <v>2</v>
      </c>
      <c r="C214" s="15">
        <v>26964</v>
      </c>
      <c r="D214" s="25">
        <f t="shared" si="3"/>
        <v>51</v>
      </c>
      <c r="E214" s="19">
        <v>41094</v>
      </c>
      <c r="F214" s="26" cm="1">
        <f t="array" ref="F214">excr(D214,B214)</f>
        <v>36.190119577510607</v>
      </c>
    </row>
    <row r="215" spans="1:6" x14ac:dyDescent="0.3">
      <c r="A215" s="9">
        <v>214</v>
      </c>
      <c r="B215" s="11" t="s">
        <v>2</v>
      </c>
      <c r="C215" s="15">
        <v>26988</v>
      </c>
      <c r="D215" s="25">
        <f t="shared" si="3"/>
        <v>51</v>
      </c>
      <c r="E215" s="19">
        <v>39259</v>
      </c>
      <c r="F215" s="26" cm="1">
        <f t="array" ref="F215">excr(D215,B215)</f>
        <v>36.190119577510607</v>
      </c>
    </row>
    <row r="216" spans="1:6" x14ac:dyDescent="0.3">
      <c r="A216" s="9">
        <v>215</v>
      </c>
      <c r="B216" s="11" t="s">
        <v>2</v>
      </c>
      <c r="C216" s="15">
        <v>26955</v>
      </c>
      <c r="D216" s="25">
        <f t="shared" si="3"/>
        <v>51</v>
      </c>
      <c r="E216" s="19">
        <v>37382</v>
      </c>
      <c r="F216" s="26" cm="1">
        <f t="array" ref="F216">excr(D216,B216)</f>
        <v>36.190119577510607</v>
      </c>
    </row>
    <row r="217" spans="1:6" x14ac:dyDescent="0.3">
      <c r="A217" s="9">
        <v>216</v>
      </c>
      <c r="B217" s="11" t="s">
        <v>1</v>
      </c>
      <c r="C217" s="15">
        <v>26954</v>
      </c>
      <c r="D217" s="25">
        <f t="shared" si="3"/>
        <v>51</v>
      </c>
      <c r="E217" s="19">
        <v>44142</v>
      </c>
      <c r="F217" s="26" cm="1">
        <f t="array" ref="F217">excr(D217,B217)</f>
        <v>32.258862212058311</v>
      </c>
    </row>
    <row r="218" spans="1:6" x14ac:dyDescent="0.3">
      <c r="A218" s="9">
        <v>217</v>
      </c>
      <c r="B218" s="11" t="s">
        <v>2</v>
      </c>
      <c r="C218" s="15">
        <v>26950</v>
      </c>
      <c r="D218" s="25">
        <f t="shared" si="3"/>
        <v>51</v>
      </c>
      <c r="E218" s="19">
        <v>36962</v>
      </c>
      <c r="F218" s="26" cm="1">
        <f t="array" ref="F218">excr(D218,B218)</f>
        <v>36.190119577510607</v>
      </c>
    </row>
    <row r="219" spans="1:6" x14ac:dyDescent="0.3">
      <c r="A219" s="9">
        <v>218</v>
      </c>
      <c r="B219" s="11" t="s">
        <v>2</v>
      </c>
      <c r="C219" s="15">
        <v>27002</v>
      </c>
      <c r="D219" s="25">
        <f t="shared" si="3"/>
        <v>51</v>
      </c>
      <c r="E219" s="19">
        <v>34643</v>
      </c>
      <c r="F219" s="26" cm="1">
        <f t="array" ref="F219">excr(D219,B219)</f>
        <v>36.190119577510607</v>
      </c>
    </row>
    <row r="220" spans="1:6" x14ac:dyDescent="0.3">
      <c r="A220" s="9">
        <v>219</v>
      </c>
      <c r="B220" s="11" t="s">
        <v>1</v>
      </c>
      <c r="C220" s="15">
        <v>27021</v>
      </c>
      <c r="D220" s="25">
        <f t="shared" si="3"/>
        <v>51</v>
      </c>
      <c r="E220" s="19">
        <v>36539</v>
      </c>
      <c r="F220" s="26" cm="1">
        <f t="array" ref="F220">excr(D220,B220)</f>
        <v>32.258862212058311</v>
      </c>
    </row>
    <row r="221" spans="1:6" x14ac:dyDescent="0.3">
      <c r="A221" s="9">
        <v>220</v>
      </c>
      <c r="B221" s="11" t="s">
        <v>2</v>
      </c>
      <c r="C221" s="15">
        <v>27018</v>
      </c>
      <c r="D221" s="25">
        <f t="shared" si="3"/>
        <v>51</v>
      </c>
      <c r="E221" s="19">
        <v>34729</v>
      </c>
      <c r="F221" s="26" cm="1">
        <f t="array" ref="F221">excr(D221,B221)</f>
        <v>36.190119577510607</v>
      </c>
    </row>
    <row r="222" spans="1:6" x14ac:dyDescent="0.3">
      <c r="A222" s="9">
        <v>221</v>
      </c>
      <c r="B222" s="11" t="s">
        <v>2</v>
      </c>
      <c r="C222" s="15">
        <v>27016</v>
      </c>
      <c r="D222" s="25">
        <f t="shared" si="3"/>
        <v>51</v>
      </c>
      <c r="E222" s="19">
        <v>35086</v>
      </c>
      <c r="F222" s="26" cm="1">
        <f t="array" ref="F222">excr(D222,B222)</f>
        <v>36.190119577510607</v>
      </c>
    </row>
    <row r="223" spans="1:6" x14ac:dyDescent="0.3">
      <c r="A223" s="9">
        <v>222</v>
      </c>
      <c r="B223" s="11" t="s">
        <v>2</v>
      </c>
      <c r="C223" s="15">
        <v>26993</v>
      </c>
      <c r="D223" s="25">
        <f t="shared" si="3"/>
        <v>51</v>
      </c>
      <c r="E223" s="19">
        <v>40371</v>
      </c>
      <c r="F223" s="26" cm="1">
        <f t="array" ref="F223">excr(D223,B223)</f>
        <v>36.190119577510607</v>
      </c>
    </row>
    <row r="224" spans="1:6" x14ac:dyDescent="0.3">
      <c r="A224" s="9">
        <v>223</v>
      </c>
      <c r="B224" s="11" t="s">
        <v>1</v>
      </c>
      <c r="C224" s="15">
        <v>27023</v>
      </c>
      <c r="D224" s="25">
        <f t="shared" si="3"/>
        <v>51</v>
      </c>
      <c r="E224" s="19">
        <v>36418</v>
      </c>
      <c r="F224" s="26" cm="1">
        <f t="array" ref="F224">excr(D224,B224)</f>
        <v>32.258862212058311</v>
      </c>
    </row>
    <row r="225" spans="1:6" x14ac:dyDescent="0.3">
      <c r="A225" s="9">
        <v>224</v>
      </c>
      <c r="B225" s="11" t="s">
        <v>2</v>
      </c>
      <c r="C225" s="15">
        <v>26882</v>
      </c>
      <c r="D225" s="25">
        <f t="shared" si="3"/>
        <v>51</v>
      </c>
      <c r="E225" s="19">
        <v>34687</v>
      </c>
      <c r="F225" s="26" cm="1">
        <f t="array" ref="F225">excr(D225,B225)</f>
        <v>36.190119577510607</v>
      </c>
    </row>
    <row r="226" spans="1:6" x14ac:dyDescent="0.3">
      <c r="A226" s="9">
        <v>225</v>
      </c>
      <c r="B226" s="11" t="s">
        <v>1</v>
      </c>
      <c r="C226" s="15">
        <v>27018</v>
      </c>
      <c r="D226" s="25">
        <f t="shared" si="3"/>
        <v>51</v>
      </c>
      <c r="E226" s="19">
        <v>35311</v>
      </c>
      <c r="F226" s="26" cm="1">
        <f t="array" ref="F226">excr(D226,B226)</f>
        <v>32.258862212058311</v>
      </c>
    </row>
    <row r="227" spans="1:6" x14ac:dyDescent="0.3">
      <c r="A227" s="9">
        <v>226</v>
      </c>
      <c r="B227" s="11" t="s">
        <v>2</v>
      </c>
      <c r="C227" s="15">
        <v>26591</v>
      </c>
      <c r="D227" s="25">
        <f t="shared" si="3"/>
        <v>52</v>
      </c>
      <c r="E227" s="19">
        <v>39644</v>
      </c>
      <c r="F227" s="26" cm="1">
        <f t="array" ref="F227">excr(D227,B227)</f>
        <v>35.160142138609373</v>
      </c>
    </row>
    <row r="228" spans="1:6" x14ac:dyDescent="0.3">
      <c r="A228" s="9">
        <v>227</v>
      </c>
      <c r="B228" s="11" t="s">
        <v>1</v>
      </c>
      <c r="C228" s="15">
        <v>27011</v>
      </c>
      <c r="D228" s="25">
        <f t="shared" si="3"/>
        <v>51</v>
      </c>
      <c r="E228" s="19">
        <v>36942</v>
      </c>
      <c r="F228" s="26" cm="1">
        <f t="array" ref="F228">excr(D228,B228)</f>
        <v>32.258862212058311</v>
      </c>
    </row>
    <row r="229" spans="1:6" x14ac:dyDescent="0.3">
      <c r="A229" s="9">
        <v>228</v>
      </c>
      <c r="B229" s="11" t="s">
        <v>2</v>
      </c>
      <c r="C229" s="15">
        <v>27071</v>
      </c>
      <c r="D229" s="25">
        <f t="shared" si="3"/>
        <v>50</v>
      </c>
      <c r="E229" s="19">
        <v>41588</v>
      </c>
      <c r="F229" s="26" cm="1">
        <f t="array" ref="F229">excr(D229,B229)</f>
        <v>37.224869061812811</v>
      </c>
    </row>
    <row r="230" spans="1:6" x14ac:dyDescent="0.3">
      <c r="A230" s="9">
        <v>229</v>
      </c>
      <c r="B230" s="11" t="s">
        <v>1</v>
      </c>
      <c r="C230" s="15">
        <v>27078</v>
      </c>
      <c r="D230" s="25">
        <f t="shared" si="3"/>
        <v>50</v>
      </c>
      <c r="E230" s="19">
        <v>35668</v>
      </c>
      <c r="F230" s="26" cm="1">
        <f t="array" ref="F230">excr(D230,B230)</f>
        <v>33.233389454955436</v>
      </c>
    </row>
    <row r="231" spans="1:6" x14ac:dyDescent="0.3">
      <c r="A231" s="9">
        <v>230</v>
      </c>
      <c r="B231" s="11" t="s">
        <v>2</v>
      </c>
      <c r="C231" s="15">
        <v>27083</v>
      </c>
      <c r="D231" s="25">
        <f t="shared" si="3"/>
        <v>50</v>
      </c>
      <c r="E231" s="19">
        <v>40723</v>
      </c>
      <c r="F231" s="26" cm="1">
        <f t="array" ref="F231">excr(D231,B231)</f>
        <v>37.224869061812811</v>
      </c>
    </row>
    <row r="232" spans="1:6" x14ac:dyDescent="0.3">
      <c r="A232" s="9">
        <v>231</v>
      </c>
      <c r="B232" s="11" t="s">
        <v>1</v>
      </c>
      <c r="C232" s="15">
        <v>27084</v>
      </c>
      <c r="D232" s="25">
        <f t="shared" si="3"/>
        <v>50</v>
      </c>
      <c r="E232" s="19">
        <v>34865</v>
      </c>
      <c r="F232" s="26" cm="1">
        <f t="array" ref="F232">excr(D232,B232)</f>
        <v>33.233389454955436</v>
      </c>
    </row>
    <row r="233" spans="1:6" x14ac:dyDescent="0.3">
      <c r="A233" s="9">
        <v>232</v>
      </c>
      <c r="B233" s="11" t="s">
        <v>2</v>
      </c>
      <c r="C233" s="15">
        <v>26997</v>
      </c>
      <c r="D233" s="25">
        <f t="shared" si="3"/>
        <v>51</v>
      </c>
      <c r="E233" s="19">
        <v>39133</v>
      </c>
      <c r="F233" s="26" cm="1">
        <f t="array" ref="F233">excr(D233,B233)</f>
        <v>36.190119577510607</v>
      </c>
    </row>
    <row r="234" spans="1:6" x14ac:dyDescent="0.3">
      <c r="A234" s="9">
        <v>233</v>
      </c>
      <c r="B234" s="11" t="s">
        <v>2</v>
      </c>
      <c r="C234" s="15">
        <v>27060</v>
      </c>
      <c r="D234" s="25">
        <f t="shared" si="3"/>
        <v>50</v>
      </c>
      <c r="E234" s="19">
        <v>39315</v>
      </c>
      <c r="F234" s="26" cm="1">
        <f t="array" ref="F234">excr(D234,B234)</f>
        <v>37.224869061812811</v>
      </c>
    </row>
    <row r="235" spans="1:6" x14ac:dyDescent="0.3">
      <c r="A235" s="9">
        <v>234</v>
      </c>
      <c r="B235" s="11" t="s">
        <v>1</v>
      </c>
      <c r="C235" s="15">
        <v>27064</v>
      </c>
      <c r="D235" s="25">
        <f t="shared" si="3"/>
        <v>50</v>
      </c>
      <c r="E235" s="19">
        <v>36852</v>
      </c>
      <c r="F235" s="26" cm="1">
        <f t="array" ref="F235">excr(D235,B235)</f>
        <v>33.233389454955436</v>
      </c>
    </row>
    <row r="236" spans="1:6" x14ac:dyDescent="0.3">
      <c r="A236" s="9">
        <v>235</v>
      </c>
      <c r="B236" s="11" t="s">
        <v>1</v>
      </c>
      <c r="C236" s="15">
        <v>27101</v>
      </c>
      <c r="D236" s="25">
        <f t="shared" si="3"/>
        <v>50</v>
      </c>
      <c r="E236" s="19">
        <v>34719</v>
      </c>
      <c r="F236" s="26" cm="1">
        <f t="array" ref="F236">excr(D236,B236)</f>
        <v>33.233389454955436</v>
      </c>
    </row>
    <row r="237" spans="1:6" x14ac:dyDescent="0.3">
      <c r="A237" s="9">
        <v>236</v>
      </c>
      <c r="B237" s="11" t="s">
        <v>1</v>
      </c>
      <c r="C237" s="15">
        <v>27051</v>
      </c>
      <c r="D237" s="25">
        <f t="shared" si="3"/>
        <v>50</v>
      </c>
      <c r="E237" s="19">
        <v>42745</v>
      </c>
      <c r="F237" s="26" cm="1">
        <f t="array" ref="F237">excr(D237,B237)</f>
        <v>33.233389454955436</v>
      </c>
    </row>
    <row r="238" spans="1:6" x14ac:dyDescent="0.3">
      <c r="A238" s="9">
        <v>237</v>
      </c>
      <c r="B238" s="11" t="s">
        <v>2</v>
      </c>
      <c r="C238" s="15">
        <v>27091</v>
      </c>
      <c r="D238" s="25">
        <f t="shared" si="3"/>
        <v>50</v>
      </c>
      <c r="E238" s="19">
        <v>37849</v>
      </c>
      <c r="F238" s="26" cm="1">
        <f t="array" ref="F238">excr(D238,B238)</f>
        <v>37.224869061812811</v>
      </c>
    </row>
    <row r="239" spans="1:6" x14ac:dyDescent="0.3">
      <c r="A239" s="9">
        <v>238</v>
      </c>
      <c r="B239" s="11" t="s">
        <v>2</v>
      </c>
      <c r="C239" s="15">
        <v>27101</v>
      </c>
      <c r="D239" s="25">
        <f t="shared" si="3"/>
        <v>50</v>
      </c>
      <c r="E239" s="19">
        <v>34323</v>
      </c>
      <c r="F239" s="26" cm="1">
        <f t="array" ref="F239">excr(D239,B239)</f>
        <v>37.224869061812811</v>
      </c>
    </row>
    <row r="240" spans="1:6" x14ac:dyDescent="0.3">
      <c r="A240" s="9">
        <v>239</v>
      </c>
      <c r="B240" s="11" t="s">
        <v>2</v>
      </c>
      <c r="C240" s="15">
        <v>27062</v>
      </c>
      <c r="D240" s="25">
        <f t="shared" si="3"/>
        <v>50</v>
      </c>
      <c r="E240" s="19">
        <v>34261</v>
      </c>
      <c r="F240" s="26" cm="1">
        <f t="array" ref="F240">excr(D240,B240)</f>
        <v>37.224869061812811</v>
      </c>
    </row>
    <row r="241" spans="1:6" x14ac:dyDescent="0.3">
      <c r="A241" s="9">
        <v>240</v>
      </c>
      <c r="B241" s="11" t="s">
        <v>1</v>
      </c>
      <c r="C241" s="15">
        <v>27058</v>
      </c>
      <c r="D241" s="25">
        <f t="shared" si="3"/>
        <v>50</v>
      </c>
      <c r="E241" s="19">
        <v>34178</v>
      </c>
      <c r="F241" s="26" cm="1">
        <f t="array" ref="F241">excr(D241,B241)</f>
        <v>33.233389454955436</v>
      </c>
    </row>
    <row r="242" spans="1:6" x14ac:dyDescent="0.3">
      <c r="A242" s="9">
        <v>241</v>
      </c>
      <c r="B242" s="11" t="s">
        <v>1</v>
      </c>
      <c r="C242" s="15">
        <v>27004</v>
      </c>
      <c r="D242" s="25">
        <f t="shared" si="3"/>
        <v>51</v>
      </c>
      <c r="E242" s="19">
        <v>34547</v>
      </c>
      <c r="F242" s="26" cm="1">
        <f t="array" ref="F242">excr(D242,B242)</f>
        <v>32.258862212058311</v>
      </c>
    </row>
    <row r="243" spans="1:6" x14ac:dyDescent="0.3">
      <c r="A243" s="9">
        <v>242</v>
      </c>
      <c r="B243" s="11" t="s">
        <v>1</v>
      </c>
      <c r="C243" s="15">
        <v>27134</v>
      </c>
      <c r="D243" s="25">
        <f t="shared" si="3"/>
        <v>50</v>
      </c>
      <c r="E243" s="19">
        <v>38169</v>
      </c>
      <c r="F243" s="26" cm="1">
        <f t="array" ref="F243">excr(D243,B243)</f>
        <v>33.233389454955436</v>
      </c>
    </row>
    <row r="244" spans="1:6" x14ac:dyDescent="0.3">
      <c r="A244" s="9">
        <v>243</v>
      </c>
      <c r="B244" s="11" t="s">
        <v>2</v>
      </c>
      <c r="C244" s="15">
        <v>27088</v>
      </c>
      <c r="D244" s="25">
        <f t="shared" si="3"/>
        <v>50</v>
      </c>
      <c r="E244" s="19">
        <v>37245</v>
      </c>
      <c r="F244" s="26" cm="1">
        <f t="array" ref="F244">excr(D244,B244)</f>
        <v>37.224869061812811</v>
      </c>
    </row>
    <row r="245" spans="1:6" x14ac:dyDescent="0.3">
      <c r="A245" s="9">
        <v>244</v>
      </c>
      <c r="B245" s="11" t="s">
        <v>2</v>
      </c>
      <c r="C245" s="15">
        <v>27111</v>
      </c>
      <c r="D245" s="25">
        <f t="shared" si="3"/>
        <v>50</v>
      </c>
      <c r="E245" s="19">
        <v>39370</v>
      </c>
      <c r="F245" s="26" cm="1">
        <f t="array" ref="F245">excr(D245,B245)</f>
        <v>37.224869061812811</v>
      </c>
    </row>
    <row r="246" spans="1:6" x14ac:dyDescent="0.3">
      <c r="A246" s="9">
        <v>245</v>
      </c>
      <c r="B246" s="11" t="s">
        <v>1</v>
      </c>
      <c r="C246" s="15">
        <v>27104</v>
      </c>
      <c r="D246" s="25">
        <f t="shared" si="3"/>
        <v>50</v>
      </c>
      <c r="E246" s="19">
        <v>38343</v>
      </c>
      <c r="F246" s="26" cm="1">
        <f t="array" ref="F246">excr(D246,B246)</f>
        <v>33.233389454955436</v>
      </c>
    </row>
    <row r="247" spans="1:6" x14ac:dyDescent="0.3">
      <c r="A247" s="9">
        <v>246</v>
      </c>
      <c r="B247" s="11" t="s">
        <v>2</v>
      </c>
      <c r="C247" s="15">
        <v>27123</v>
      </c>
      <c r="D247" s="25">
        <f t="shared" si="3"/>
        <v>50</v>
      </c>
      <c r="E247" s="19">
        <v>34097</v>
      </c>
      <c r="F247" s="26" cm="1">
        <f t="array" ref="F247">excr(D247,B247)</f>
        <v>37.224869061812811</v>
      </c>
    </row>
    <row r="248" spans="1:6" x14ac:dyDescent="0.3">
      <c r="A248" s="9">
        <v>247</v>
      </c>
      <c r="B248" s="11" t="s">
        <v>2</v>
      </c>
      <c r="C248" s="15">
        <v>27095</v>
      </c>
      <c r="D248" s="25">
        <f t="shared" si="3"/>
        <v>50</v>
      </c>
      <c r="E248" s="19">
        <v>36550</v>
      </c>
      <c r="F248" s="26" cm="1">
        <f t="array" ref="F248">excr(D248,B248)</f>
        <v>37.224869061812811</v>
      </c>
    </row>
    <row r="249" spans="1:6" x14ac:dyDescent="0.3">
      <c r="A249" s="9">
        <v>248</v>
      </c>
      <c r="B249" s="11" t="s">
        <v>1</v>
      </c>
      <c r="C249" s="15">
        <v>27123</v>
      </c>
      <c r="D249" s="25">
        <f t="shared" si="3"/>
        <v>50</v>
      </c>
      <c r="E249" s="19">
        <v>40454</v>
      </c>
      <c r="F249" s="26" cm="1">
        <f t="array" ref="F249">excr(D249,B249)</f>
        <v>33.233389454955436</v>
      </c>
    </row>
    <row r="250" spans="1:6" x14ac:dyDescent="0.3">
      <c r="A250" s="9">
        <v>249</v>
      </c>
      <c r="B250" s="11" t="s">
        <v>1</v>
      </c>
      <c r="C250" s="15">
        <v>27142</v>
      </c>
      <c r="D250" s="25">
        <f t="shared" si="3"/>
        <v>50</v>
      </c>
      <c r="E250" s="19">
        <v>37228</v>
      </c>
      <c r="F250" s="26" cm="1">
        <f t="array" ref="F250">excr(D250,B250)</f>
        <v>33.233389454955436</v>
      </c>
    </row>
    <row r="251" spans="1:6" x14ac:dyDescent="0.3">
      <c r="A251" s="9">
        <v>250</v>
      </c>
      <c r="B251" s="11" t="s">
        <v>2</v>
      </c>
      <c r="C251" s="15">
        <v>27152</v>
      </c>
      <c r="D251" s="25">
        <f t="shared" si="3"/>
        <v>50</v>
      </c>
      <c r="E251" s="19">
        <v>36336</v>
      </c>
      <c r="F251" s="26" cm="1">
        <f t="array" ref="F251">excr(D251,B251)</f>
        <v>37.224869061812811</v>
      </c>
    </row>
    <row r="252" spans="1:6" x14ac:dyDescent="0.3">
      <c r="A252" s="9">
        <v>251</v>
      </c>
      <c r="B252" s="11" t="s">
        <v>2</v>
      </c>
      <c r="C252" s="15">
        <v>27136</v>
      </c>
      <c r="D252" s="25">
        <f t="shared" si="3"/>
        <v>50</v>
      </c>
      <c r="E252" s="19">
        <v>35802</v>
      </c>
      <c r="F252" s="26" cm="1">
        <f t="array" ref="F252">excr(D252,B252)</f>
        <v>37.224869061812811</v>
      </c>
    </row>
    <row r="253" spans="1:6" x14ac:dyDescent="0.3">
      <c r="A253" s="9">
        <v>252</v>
      </c>
      <c r="B253" s="11" t="s">
        <v>2</v>
      </c>
      <c r="C253" s="15">
        <v>27166</v>
      </c>
      <c r="D253" s="25">
        <f t="shared" si="3"/>
        <v>50</v>
      </c>
      <c r="E253" s="19">
        <v>34876</v>
      </c>
      <c r="F253" s="26" cm="1">
        <f t="array" ref="F253">excr(D253,B253)</f>
        <v>37.224869061812811</v>
      </c>
    </row>
    <row r="254" spans="1:6" x14ac:dyDescent="0.3">
      <c r="A254" s="9">
        <v>253</v>
      </c>
      <c r="B254" s="11" t="s">
        <v>1</v>
      </c>
      <c r="C254" s="15">
        <v>27182</v>
      </c>
      <c r="D254" s="25">
        <f t="shared" si="3"/>
        <v>50</v>
      </c>
      <c r="E254" s="19">
        <v>36192</v>
      </c>
      <c r="F254" s="26" cm="1">
        <f t="array" ref="F254">excr(D254,B254)</f>
        <v>33.233389454955436</v>
      </c>
    </row>
    <row r="255" spans="1:6" x14ac:dyDescent="0.3">
      <c r="A255" s="9">
        <v>254</v>
      </c>
      <c r="B255" s="11" t="s">
        <v>1</v>
      </c>
      <c r="C255" s="15">
        <v>27184</v>
      </c>
      <c r="D255" s="25">
        <f t="shared" si="3"/>
        <v>50</v>
      </c>
      <c r="E255" s="19">
        <v>36147</v>
      </c>
      <c r="F255" s="26" cm="1">
        <f t="array" ref="F255">excr(D255,B255)</f>
        <v>33.233389454955436</v>
      </c>
    </row>
    <row r="256" spans="1:6" x14ac:dyDescent="0.3">
      <c r="A256" s="9">
        <v>255</v>
      </c>
      <c r="B256" s="11" t="s">
        <v>2</v>
      </c>
      <c r="C256" s="15">
        <v>27097</v>
      </c>
      <c r="D256" s="25">
        <f t="shared" si="3"/>
        <v>50</v>
      </c>
      <c r="E256" s="19">
        <v>34578</v>
      </c>
      <c r="F256" s="26" cm="1">
        <f t="array" ref="F256">excr(D256,B256)</f>
        <v>37.224869061812811</v>
      </c>
    </row>
    <row r="257" spans="1:6" x14ac:dyDescent="0.3">
      <c r="A257" s="9">
        <v>256</v>
      </c>
      <c r="B257" s="11" t="s">
        <v>1</v>
      </c>
      <c r="C257" s="15">
        <v>27163</v>
      </c>
      <c r="D257" s="25">
        <f t="shared" si="3"/>
        <v>50</v>
      </c>
      <c r="E257" s="19">
        <v>37245</v>
      </c>
      <c r="F257" s="26" cm="1">
        <f t="array" ref="F257">excr(D257,B257)</f>
        <v>33.233389454955436</v>
      </c>
    </row>
    <row r="258" spans="1:6" x14ac:dyDescent="0.3">
      <c r="A258" s="9">
        <v>257</v>
      </c>
      <c r="B258" s="11" t="s">
        <v>1</v>
      </c>
      <c r="C258" s="15">
        <v>26907</v>
      </c>
      <c r="D258" s="25">
        <f t="shared" si="3"/>
        <v>51</v>
      </c>
      <c r="E258" s="19">
        <v>35572</v>
      </c>
      <c r="F258" s="26" cm="1">
        <f t="array" ref="F258">excr(D258,B258)</f>
        <v>32.258862212058311</v>
      </c>
    </row>
    <row r="259" spans="1:6" x14ac:dyDescent="0.3">
      <c r="A259" s="9">
        <v>258</v>
      </c>
      <c r="B259" s="11" t="s">
        <v>2</v>
      </c>
      <c r="C259" s="15">
        <v>27188</v>
      </c>
      <c r="D259" s="25">
        <f t="shared" ref="D259:D322" si="4">2024-YEAR(C259)</f>
        <v>50</v>
      </c>
      <c r="E259" s="19">
        <v>35571</v>
      </c>
      <c r="F259" s="26" cm="1">
        <f t="array" ref="F259">excr(D259,B259)</f>
        <v>37.224869061812811</v>
      </c>
    </row>
    <row r="260" spans="1:6" x14ac:dyDescent="0.3">
      <c r="A260" s="9">
        <v>259</v>
      </c>
      <c r="B260" s="11" t="s">
        <v>1</v>
      </c>
      <c r="C260" s="15">
        <v>27210</v>
      </c>
      <c r="D260" s="25">
        <f t="shared" si="4"/>
        <v>50</v>
      </c>
      <c r="E260" s="19">
        <v>36663</v>
      </c>
      <c r="F260" s="26" cm="1">
        <f t="array" ref="F260">excr(D260,B260)</f>
        <v>33.233389454955436</v>
      </c>
    </row>
    <row r="261" spans="1:6" x14ac:dyDescent="0.3">
      <c r="A261" s="9">
        <v>260</v>
      </c>
      <c r="B261" s="11" t="s">
        <v>2</v>
      </c>
      <c r="C261" s="15">
        <v>27139</v>
      </c>
      <c r="D261" s="25">
        <f t="shared" si="4"/>
        <v>50</v>
      </c>
      <c r="E261" s="19">
        <v>41388</v>
      </c>
      <c r="F261" s="26" cm="1">
        <f t="array" ref="F261">excr(D261,B261)</f>
        <v>37.224869061812811</v>
      </c>
    </row>
    <row r="262" spans="1:6" x14ac:dyDescent="0.3">
      <c r="A262" s="9">
        <v>261</v>
      </c>
      <c r="B262" s="11" t="s">
        <v>2</v>
      </c>
      <c r="C262" s="15">
        <v>27192</v>
      </c>
      <c r="D262" s="25">
        <f t="shared" si="4"/>
        <v>50</v>
      </c>
      <c r="E262" s="19">
        <v>35100</v>
      </c>
      <c r="F262" s="26" cm="1">
        <f t="array" ref="F262">excr(D262,B262)</f>
        <v>37.224869061812811</v>
      </c>
    </row>
    <row r="263" spans="1:6" x14ac:dyDescent="0.3">
      <c r="A263" s="9">
        <v>262</v>
      </c>
      <c r="B263" s="11" t="s">
        <v>2</v>
      </c>
      <c r="C263" s="15">
        <v>27106</v>
      </c>
      <c r="D263" s="25">
        <f t="shared" si="4"/>
        <v>50</v>
      </c>
      <c r="E263" s="19">
        <v>35084</v>
      </c>
      <c r="F263" s="26" cm="1">
        <f t="array" ref="F263">excr(D263,B263)</f>
        <v>37.224869061812811</v>
      </c>
    </row>
    <row r="264" spans="1:6" x14ac:dyDescent="0.3">
      <c r="A264" s="9">
        <v>263</v>
      </c>
      <c r="B264" s="11" t="s">
        <v>1</v>
      </c>
      <c r="C264" s="15">
        <v>27191</v>
      </c>
      <c r="D264" s="25">
        <f t="shared" si="4"/>
        <v>50</v>
      </c>
      <c r="E264" s="19">
        <v>38040</v>
      </c>
      <c r="F264" s="26" cm="1">
        <f t="array" ref="F264">excr(D264,B264)</f>
        <v>33.233389454955436</v>
      </c>
    </row>
    <row r="265" spans="1:6" x14ac:dyDescent="0.3">
      <c r="A265" s="9">
        <v>264</v>
      </c>
      <c r="B265" s="11" t="s">
        <v>2</v>
      </c>
      <c r="C265" s="15">
        <v>27125</v>
      </c>
      <c r="D265" s="25">
        <f t="shared" si="4"/>
        <v>50</v>
      </c>
      <c r="E265" s="19">
        <v>35841</v>
      </c>
      <c r="F265" s="26" cm="1">
        <f t="array" ref="F265">excr(D265,B265)</f>
        <v>37.224869061812811</v>
      </c>
    </row>
    <row r="266" spans="1:6" x14ac:dyDescent="0.3">
      <c r="A266" s="9">
        <v>265</v>
      </c>
      <c r="B266" s="11" t="s">
        <v>1</v>
      </c>
      <c r="C266" s="15">
        <v>27141</v>
      </c>
      <c r="D266" s="25">
        <f t="shared" si="4"/>
        <v>50</v>
      </c>
      <c r="E266" s="19">
        <v>40078</v>
      </c>
      <c r="F266" s="26" cm="1">
        <f t="array" ref="F266">excr(D266,B266)</f>
        <v>33.233389454955436</v>
      </c>
    </row>
    <row r="267" spans="1:6" x14ac:dyDescent="0.3">
      <c r="A267" s="9">
        <v>266</v>
      </c>
      <c r="B267" s="11" t="s">
        <v>2</v>
      </c>
      <c r="C267" s="15">
        <v>27169</v>
      </c>
      <c r="D267" s="25">
        <f t="shared" si="4"/>
        <v>50</v>
      </c>
      <c r="E267" s="19">
        <v>34715</v>
      </c>
      <c r="F267" s="26" cm="1">
        <f t="array" ref="F267">excr(D267,B267)</f>
        <v>37.224869061812811</v>
      </c>
    </row>
    <row r="268" spans="1:6" x14ac:dyDescent="0.3">
      <c r="A268" s="9">
        <v>267</v>
      </c>
      <c r="B268" s="11" t="s">
        <v>2</v>
      </c>
      <c r="C268" s="15">
        <v>27153</v>
      </c>
      <c r="D268" s="25">
        <f t="shared" si="4"/>
        <v>50</v>
      </c>
      <c r="E268" s="19">
        <v>34075</v>
      </c>
      <c r="F268" s="26" cm="1">
        <f t="array" ref="F268">excr(D268,B268)</f>
        <v>37.224869061812811</v>
      </c>
    </row>
    <row r="269" spans="1:6" x14ac:dyDescent="0.3">
      <c r="A269" s="9">
        <v>268</v>
      </c>
      <c r="B269" s="11" t="s">
        <v>1</v>
      </c>
      <c r="C269" s="15">
        <v>27121</v>
      </c>
      <c r="D269" s="25">
        <f t="shared" si="4"/>
        <v>50</v>
      </c>
      <c r="E269" s="19">
        <v>36962</v>
      </c>
      <c r="F269" s="26" cm="1">
        <f t="array" ref="F269">excr(D269,B269)</f>
        <v>33.233389454955436</v>
      </c>
    </row>
    <row r="270" spans="1:6" x14ac:dyDescent="0.3">
      <c r="A270" s="9">
        <v>269</v>
      </c>
      <c r="B270" s="11" t="s">
        <v>2</v>
      </c>
      <c r="C270" s="15">
        <v>27012</v>
      </c>
      <c r="D270" s="25">
        <f t="shared" si="4"/>
        <v>51</v>
      </c>
      <c r="E270" s="19">
        <v>33892</v>
      </c>
      <c r="F270" s="26" cm="1">
        <f t="array" ref="F270">excr(D270,B270)</f>
        <v>36.190119577510607</v>
      </c>
    </row>
    <row r="271" spans="1:6" x14ac:dyDescent="0.3">
      <c r="A271" s="9">
        <v>270</v>
      </c>
      <c r="B271" s="11" t="s">
        <v>2</v>
      </c>
      <c r="C271" s="15">
        <v>27201</v>
      </c>
      <c r="D271" s="25">
        <f t="shared" si="4"/>
        <v>50</v>
      </c>
      <c r="E271" s="19">
        <v>39378</v>
      </c>
      <c r="F271" s="26" cm="1">
        <f t="array" ref="F271">excr(D271,B271)</f>
        <v>37.224869061812811</v>
      </c>
    </row>
    <row r="272" spans="1:6" x14ac:dyDescent="0.3">
      <c r="A272" s="9">
        <v>271</v>
      </c>
      <c r="B272" s="11" t="s">
        <v>1</v>
      </c>
      <c r="C272" s="15">
        <v>27226</v>
      </c>
      <c r="D272" s="25">
        <f t="shared" si="4"/>
        <v>50</v>
      </c>
      <c r="E272" s="19">
        <v>34561</v>
      </c>
      <c r="F272" s="26" cm="1">
        <f t="array" ref="F272">excr(D272,B272)</f>
        <v>33.233389454955436</v>
      </c>
    </row>
    <row r="273" spans="1:6" x14ac:dyDescent="0.3">
      <c r="A273" s="9">
        <v>272</v>
      </c>
      <c r="B273" s="11" t="s">
        <v>2</v>
      </c>
      <c r="C273" s="15">
        <v>27243</v>
      </c>
      <c r="D273" s="25">
        <f t="shared" si="4"/>
        <v>50</v>
      </c>
      <c r="E273" s="19">
        <v>35742</v>
      </c>
      <c r="F273" s="26" cm="1">
        <f t="array" ref="F273">excr(D273,B273)</f>
        <v>37.224869061812811</v>
      </c>
    </row>
    <row r="274" spans="1:6" x14ac:dyDescent="0.3">
      <c r="A274" s="9">
        <v>273</v>
      </c>
      <c r="B274" s="11" t="s">
        <v>2</v>
      </c>
      <c r="C274" s="15">
        <v>27198</v>
      </c>
      <c r="D274" s="25">
        <f t="shared" si="4"/>
        <v>50</v>
      </c>
      <c r="E274" s="19">
        <v>35303</v>
      </c>
      <c r="F274" s="26" cm="1">
        <f t="array" ref="F274">excr(D274,B274)</f>
        <v>37.224869061812811</v>
      </c>
    </row>
    <row r="275" spans="1:6" x14ac:dyDescent="0.3">
      <c r="A275" s="9">
        <v>274</v>
      </c>
      <c r="B275" s="11" t="s">
        <v>2</v>
      </c>
      <c r="C275" s="15">
        <v>27204</v>
      </c>
      <c r="D275" s="25">
        <f t="shared" si="4"/>
        <v>50</v>
      </c>
      <c r="E275" s="19">
        <v>36557</v>
      </c>
      <c r="F275" s="26" cm="1">
        <f t="array" ref="F275">excr(D275,B275)</f>
        <v>37.224869061812811</v>
      </c>
    </row>
    <row r="276" spans="1:6" x14ac:dyDescent="0.3">
      <c r="A276" s="9">
        <v>275</v>
      </c>
      <c r="B276" s="11" t="s">
        <v>1</v>
      </c>
      <c r="C276" s="15">
        <v>27203</v>
      </c>
      <c r="D276" s="25">
        <f t="shared" si="4"/>
        <v>50</v>
      </c>
      <c r="E276" s="19">
        <v>34423</v>
      </c>
      <c r="F276" s="26" cm="1">
        <f t="array" ref="F276">excr(D276,B276)</f>
        <v>33.233389454955436</v>
      </c>
    </row>
    <row r="277" spans="1:6" x14ac:dyDescent="0.3">
      <c r="A277" s="9">
        <v>276</v>
      </c>
      <c r="B277" s="11" t="s">
        <v>1</v>
      </c>
      <c r="C277" s="15">
        <v>27223</v>
      </c>
      <c r="D277" s="25">
        <f t="shared" si="4"/>
        <v>50</v>
      </c>
      <c r="E277" s="19">
        <v>39790</v>
      </c>
      <c r="F277" s="26" cm="1">
        <f t="array" ref="F277">excr(D277,B277)</f>
        <v>33.233389454955436</v>
      </c>
    </row>
    <row r="278" spans="1:6" x14ac:dyDescent="0.3">
      <c r="A278" s="9">
        <v>277</v>
      </c>
      <c r="B278" s="11" t="s">
        <v>1</v>
      </c>
      <c r="C278" s="15">
        <v>26700</v>
      </c>
      <c r="D278" s="25">
        <f t="shared" si="4"/>
        <v>51</v>
      </c>
      <c r="E278" s="19">
        <v>42430</v>
      </c>
      <c r="F278" s="26" cm="1">
        <f t="array" ref="F278">excr(D278,B278)</f>
        <v>32.258862212058311</v>
      </c>
    </row>
    <row r="279" spans="1:6" x14ac:dyDescent="0.3">
      <c r="A279" s="9">
        <v>278</v>
      </c>
      <c r="B279" s="11" t="s">
        <v>2</v>
      </c>
      <c r="C279" s="15">
        <v>27233</v>
      </c>
      <c r="D279" s="25">
        <f t="shared" si="4"/>
        <v>50</v>
      </c>
      <c r="E279" s="19">
        <v>39067</v>
      </c>
      <c r="F279" s="26" cm="1">
        <f t="array" ref="F279">excr(D279,B279)</f>
        <v>37.224869061812811</v>
      </c>
    </row>
    <row r="280" spans="1:6" x14ac:dyDescent="0.3">
      <c r="A280" s="9">
        <v>279</v>
      </c>
      <c r="B280" s="11" t="s">
        <v>2</v>
      </c>
      <c r="C280" s="15">
        <v>27209</v>
      </c>
      <c r="D280" s="25">
        <f t="shared" si="4"/>
        <v>50</v>
      </c>
      <c r="E280" s="19">
        <v>34876</v>
      </c>
      <c r="F280" s="26" cm="1">
        <f t="array" ref="F280">excr(D280,B280)</f>
        <v>37.224869061812811</v>
      </c>
    </row>
    <row r="281" spans="1:6" x14ac:dyDescent="0.3">
      <c r="A281" s="9">
        <v>280</v>
      </c>
      <c r="B281" s="11" t="s">
        <v>1</v>
      </c>
      <c r="C281" s="15">
        <v>27225</v>
      </c>
      <c r="D281" s="25">
        <f t="shared" si="4"/>
        <v>50</v>
      </c>
      <c r="E281" s="19">
        <v>36023</v>
      </c>
      <c r="F281" s="26" cm="1">
        <f t="array" ref="F281">excr(D281,B281)</f>
        <v>33.233389454955436</v>
      </c>
    </row>
    <row r="282" spans="1:6" x14ac:dyDescent="0.3">
      <c r="A282" s="9">
        <v>281</v>
      </c>
      <c r="B282" s="11" t="s">
        <v>1</v>
      </c>
      <c r="C282" s="15">
        <v>27170</v>
      </c>
      <c r="D282" s="25">
        <f t="shared" si="4"/>
        <v>50</v>
      </c>
      <c r="E282" s="19">
        <v>34667</v>
      </c>
      <c r="F282" s="26" cm="1">
        <f t="array" ref="F282">excr(D282,B282)</f>
        <v>33.233389454955436</v>
      </c>
    </row>
    <row r="283" spans="1:6" x14ac:dyDescent="0.3">
      <c r="A283" s="9">
        <v>282</v>
      </c>
      <c r="B283" s="11" t="s">
        <v>2</v>
      </c>
      <c r="C283" s="15">
        <v>27255</v>
      </c>
      <c r="D283" s="25">
        <f t="shared" si="4"/>
        <v>50</v>
      </c>
      <c r="E283" s="19">
        <v>37396</v>
      </c>
      <c r="F283" s="26" cm="1">
        <f t="array" ref="F283">excr(D283,B283)</f>
        <v>37.224869061812811</v>
      </c>
    </row>
    <row r="284" spans="1:6" x14ac:dyDescent="0.3">
      <c r="A284" s="9">
        <v>283</v>
      </c>
      <c r="B284" s="11" t="s">
        <v>1</v>
      </c>
      <c r="C284" s="15">
        <v>27259</v>
      </c>
      <c r="D284" s="25">
        <f t="shared" si="4"/>
        <v>50</v>
      </c>
      <c r="E284" s="19">
        <v>38356</v>
      </c>
      <c r="F284" s="26" cm="1">
        <f t="array" ref="F284">excr(D284,B284)</f>
        <v>33.233389454955436</v>
      </c>
    </row>
    <row r="285" spans="1:6" x14ac:dyDescent="0.3">
      <c r="A285" s="9">
        <v>284</v>
      </c>
      <c r="B285" s="11" t="s">
        <v>2</v>
      </c>
      <c r="C285" s="15">
        <v>27249</v>
      </c>
      <c r="D285" s="25">
        <f t="shared" si="4"/>
        <v>50</v>
      </c>
      <c r="E285" s="19">
        <v>34073</v>
      </c>
      <c r="F285" s="26" cm="1">
        <f t="array" ref="F285">excr(D285,B285)</f>
        <v>37.224869061812811</v>
      </c>
    </row>
    <row r="286" spans="1:6" x14ac:dyDescent="0.3">
      <c r="A286" s="9">
        <v>285</v>
      </c>
      <c r="B286" s="11" t="s">
        <v>2</v>
      </c>
      <c r="C286" s="15">
        <v>27270</v>
      </c>
      <c r="D286" s="25">
        <f t="shared" si="4"/>
        <v>50</v>
      </c>
      <c r="E286" s="19">
        <v>35072</v>
      </c>
      <c r="F286" s="26" cm="1">
        <f t="array" ref="F286">excr(D286,B286)</f>
        <v>37.224869061812811</v>
      </c>
    </row>
    <row r="287" spans="1:6" x14ac:dyDescent="0.3">
      <c r="A287" s="9">
        <v>286</v>
      </c>
      <c r="B287" s="11" t="s">
        <v>1</v>
      </c>
      <c r="C287" s="15">
        <v>27270</v>
      </c>
      <c r="D287" s="25">
        <f t="shared" si="4"/>
        <v>50</v>
      </c>
      <c r="E287" s="19">
        <v>34451</v>
      </c>
      <c r="F287" s="26" cm="1">
        <f t="array" ref="F287">excr(D287,B287)</f>
        <v>33.233389454955436</v>
      </c>
    </row>
    <row r="288" spans="1:6" x14ac:dyDescent="0.3">
      <c r="A288" s="9">
        <v>287</v>
      </c>
      <c r="B288" s="11" t="s">
        <v>2</v>
      </c>
      <c r="C288" s="15">
        <v>27268</v>
      </c>
      <c r="D288" s="25">
        <f t="shared" si="4"/>
        <v>50</v>
      </c>
      <c r="E288" s="19">
        <v>34065</v>
      </c>
      <c r="F288" s="26" cm="1">
        <f t="array" ref="F288">excr(D288,B288)</f>
        <v>37.224869061812811</v>
      </c>
    </row>
    <row r="289" spans="1:6" x14ac:dyDescent="0.3">
      <c r="A289" s="9">
        <v>288</v>
      </c>
      <c r="B289" s="11" t="s">
        <v>1</v>
      </c>
      <c r="C289" s="15">
        <v>27265</v>
      </c>
      <c r="D289" s="25">
        <f t="shared" si="4"/>
        <v>50</v>
      </c>
      <c r="E289" s="19">
        <v>42178</v>
      </c>
      <c r="F289" s="26" cm="1">
        <f t="array" ref="F289">excr(D289,B289)</f>
        <v>33.233389454955436</v>
      </c>
    </row>
    <row r="290" spans="1:6" x14ac:dyDescent="0.3">
      <c r="A290" s="9">
        <v>289</v>
      </c>
      <c r="B290" s="11" t="s">
        <v>2</v>
      </c>
      <c r="C290" s="15">
        <v>27261</v>
      </c>
      <c r="D290" s="25">
        <f t="shared" si="4"/>
        <v>50</v>
      </c>
      <c r="E290" s="19">
        <v>33960</v>
      </c>
      <c r="F290" s="26" cm="1">
        <f t="array" ref="F290">excr(D290,B290)</f>
        <v>37.224869061812811</v>
      </c>
    </row>
    <row r="291" spans="1:6" x14ac:dyDescent="0.3">
      <c r="A291" s="9">
        <v>290</v>
      </c>
      <c r="B291" s="11" t="s">
        <v>2</v>
      </c>
      <c r="C291" s="15">
        <v>27290</v>
      </c>
      <c r="D291" s="25">
        <f t="shared" si="4"/>
        <v>50</v>
      </c>
      <c r="E291" s="19">
        <v>36256</v>
      </c>
      <c r="F291" s="26" cm="1">
        <f t="array" ref="F291">excr(D291,B291)</f>
        <v>37.224869061812811</v>
      </c>
    </row>
    <row r="292" spans="1:6" x14ac:dyDescent="0.3">
      <c r="A292" s="9">
        <v>291</v>
      </c>
      <c r="B292" s="11" t="s">
        <v>2</v>
      </c>
      <c r="C292" s="15">
        <v>27295</v>
      </c>
      <c r="D292" s="25">
        <f t="shared" si="4"/>
        <v>50</v>
      </c>
      <c r="E292" s="19">
        <v>35044</v>
      </c>
      <c r="F292" s="26" cm="1">
        <f t="array" ref="F292">excr(D292,B292)</f>
        <v>37.224869061812811</v>
      </c>
    </row>
    <row r="293" spans="1:6" x14ac:dyDescent="0.3">
      <c r="A293" s="9">
        <v>292</v>
      </c>
      <c r="B293" s="11" t="s">
        <v>2</v>
      </c>
      <c r="C293" s="15">
        <v>27248</v>
      </c>
      <c r="D293" s="25">
        <f t="shared" si="4"/>
        <v>50</v>
      </c>
      <c r="E293" s="19">
        <v>34606</v>
      </c>
      <c r="F293" s="26" cm="1">
        <f t="array" ref="F293">excr(D293,B293)</f>
        <v>37.224869061812811</v>
      </c>
    </row>
    <row r="294" spans="1:6" x14ac:dyDescent="0.3">
      <c r="A294" s="9">
        <v>293</v>
      </c>
      <c r="B294" s="11" t="s">
        <v>1</v>
      </c>
      <c r="C294" s="15">
        <v>27249</v>
      </c>
      <c r="D294" s="25">
        <f t="shared" si="4"/>
        <v>50</v>
      </c>
      <c r="E294" s="19">
        <v>34322</v>
      </c>
      <c r="F294" s="26" cm="1">
        <f t="array" ref="F294">excr(D294,B294)</f>
        <v>33.233389454955436</v>
      </c>
    </row>
    <row r="295" spans="1:6" x14ac:dyDescent="0.3">
      <c r="A295" s="9">
        <v>294</v>
      </c>
      <c r="B295" s="11" t="s">
        <v>2</v>
      </c>
      <c r="C295" s="15">
        <v>27243</v>
      </c>
      <c r="D295" s="25">
        <f t="shared" si="4"/>
        <v>50</v>
      </c>
      <c r="E295" s="19">
        <v>39636</v>
      </c>
      <c r="F295" s="26" cm="1">
        <f t="array" ref="F295">excr(D295,B295)</f>
        <v>37.224869061812811</v>
      </c>
    </row>
    <row r="296" spans="1:6" x14ac:dyDescent="0.3">
      <c r="A296" s="9">
        <v>295</v>
      </c>
      <c r="B296" s="11" t="s">
        <v>1</v>
      </c>
      <c r="C296" s="15">
        <v>27243</v>
      </c>
      <c r="D296" s="25">
        <f t="shared" si="4"/>
        <v>50</v>
      </c>
      <c r="E296" s="19">
        <v>39601</v>
      </c>
      <c r="F296" s="26" cm="1">
        <f t="array" ref="F296">excr(D296,B296)</f>
        <v>33.233389454955436</v>
      </c>
    </row>
    <row r="297" spans="1:6" x14ac:dyDescent="0.3">
      <c r="A297" s="9">
        <v>296</v>
      </c>
      <c r="B297" s="11" t="s">
        <v>1</v>
      </c>
      <c r="C297" s="15">
        <v>27245</v>
      </c>
      <c r="D297" s="25">
        <f t="shared" si="4"/>
        <v>50</v>
      </c>
      <c r="E297" s="19">
        <v>38045</v>
      </c>
      <c r="F297" s="26" cm="1">
        <f t="array" ref="F297">excr(D297,B297)</f>
        <v>33.233389454955436</v>
      </c>
    </row>
    <row r="298" spans="1:6" x14ac:dyDescent="0.3">
      <c r="A298" s="9">
        <v>297</v>
      </c>
      <c r="B298" s="11" t="s">
        <v>2</v>
      </c>
      <c r="C298" s="15">
        <v>27228</v>
      </c>
      <c r="D298" s="25">
        <f t="shared" si="4"/>
        <v>50</v>
      </c>
      <c r="E298" s="19">
        <v>37144</v>
      </c>
      <c r="F298" s="26" cm="1">
        <f t="array" ref="F298">excr(D298,B298)</f>
        <v>37.224869061812811</v>
      </c>
    </row>
    <row r="299" spans="1:6" x14ac:dyDescent="0.3">
      <c r="A299" s="9">
        <v>298</v>
      </c>
      <c r="B299" s="11" t="s">
        <v>2</v>
      </c>
      <c r="C299" s="15">
        <v>27208</v>
      </c>
      <c r="D299" s="25">
        <f t="shared" si="4"/>
        <v>50</v>
      </c>
      <c r="E299" s="19">
        <v>40084</v>
      </c>
      <c r="F299" s="26" cm="1">
        <f t="array" ref="F299">excr(D299,B299)</f>
        <v>37.224869061812811</v>
      </c>
    </row>
    <row r="300" spans="1:6" x14ac:dyDescent="0.3">
      <c r="A300" s="9">
        <v>299</v>
      </c>
      <c r="B300" s="11" t="s">
        <v>2</v>
      </c>
      <c r="C300" s="15">
        <v>27199</v>
      </c>
      <c r="D300" s="25">
        <f t="shared" si="4"/>
        <v>50</v>
      </c>
      <c r="E300" s="19">
        <v>36963</v>
      </c>
      <c r="F300" s="26" cm="1">
        <f t="array" ref="F300">excr(D300,B300)</f>
        <v>37.224869061812811</v>
      </c>
    </row>
    <row r="301" spans="1:6" x14ac:dyDescent="0.3">
      <c r="A301" s="9">
        <v>300</v>
      </c>
      <c r="B301" s="11" t="s">
        <v>1</v>
      </c>
      <c r="C301" s="15">
        <v>27142</v>
      </c>
      <c r="D301" s="25">
        <f t="shared" si="4"/>
        <v>50</v>
      </c>
      <c r="E301" s="19">
        <v>34348</v>
      </c>
      <c r="F301" s="26" cm="1">
        <f t="array" ref="F301">excr(D301,B301)</f>
        <v>33.233389454955436</v>
      </c>
    </row>
    <row r="302" spans="1:6" x14ac:dyDescent="0.3">
      <c r="A302" s="9">
        <v>301</v>
      </c>
      <c r="B302" s="11" t="s">
        <v>2</v>
      </c>
      <c r="C302" s="15">
        <v>27049</v>
      </c>
      <c r="D302" s="25">
        <f t="shared" si="4"/>
        <v>50</v>
      </c>
      <c r="E302" s="19">
        <v>41649</v>
      </c>
      <c r="F302" s="26" cm="1">
        <f t="array" ref="F302">excr(D302,B302)</f>
        <v>37.224869061812811</v>
      </c>
    </row>
    <row r="303" spans="1:6" x14ac:dyDescent="0.3">
      <c r="A303" s="9">
        <v>302</v>
      </c>
      <c r="B303" s="11" t="s">
        <v>1</v>
      </c>
      <c r="C303" s="15">
        <v>27265</v>
      </c>
      <c r="D303" s="25">
        <f t="shared" si="4"/>
        <v>50</v>
      </c>
      <c r="E303" s="19">
        <v>36584</v>
      </c>
      <c r="F303" s="26" cm="1">
        <f t="array" ref="F303">excr(D303,B303)</f>
        <v>33.233389454955436</v>
      </c>
    </row>
    <row r="304" spans="1:6" x14ac:dyDescent="0.3">
      <c r="A304" s="9">
        <v>303</v>
      </c>
      <c r="B304" s="11" t="s">
        <v>2</v>
      </c>
      <c r="C304" s="15">
        <v>27205</v>
      </c>
      <c r="D304" s="25">
        <f t="shared" si="4"/>
        <v>50</v>
      </c>
      <c r="E304" s="19">
        <v>37424</v>
      </c>
      <c r="F304" s="26" cm="1">
        <f t="array" ref="F304">excr(D304,B304)</f>
        <v>37.224869061812811</v>
      </c>
    </row>
    <row r="305" spans="1:6" x14ac:dyDescent="0.3">
      <c r="A305" s="9">
        <v>304</v>
      </c>
      <c r="B305" s="11" t="s">
        <v>1</v>
      </c>
      <c r="C305" s="15">
        <v>27267</v>
      </c>
      <c r="D305" s="25">
        <f t="shared" si="4"/>
        <v>50</v>
      </c>
      <c r="E305" s="19">
        <v>34719</v>
      </c>
      <c r="F305" s="26" cm="1">
        <f t="array" ref="F305">excr(D305,B305)</f>
        <v>33.233389454955436</v>
      </c>
    </row>
    <row r="306" spans="1:6" x14ac:dyDescent="0.3">
      <c r="A306" s="9">
        <v>305</v>
      </c>
      <c r="B306" s="11" t="s">
        <v>1</v>
      </c>
      <c r="C306" s="15">
        <v>27285</v>
      </c>
      <c r="D306" s="25">
        <f t="shared" si="4"/>
        <v>50</v>
      </c>
      <c r="E306" s="19">
        <v>35026</v>
      </c>
      <c r="F306" s="26" cm="1">
        <f t="array" ref="F306">excr(D306,B306)</f>
        <v>33.233389454955436</v>
      </c>
    </row>
    <row r="307" spans="1:6" x14ac:dyDescent="0.3">
      <c r="A307" s="9">
        <v>306</v>
      </c>
      <c r="B307" s="11" t="s">
        <v>2</v>
      </c>
      <c r="C307" s="15">
        <v>27266</v>
      </c>
      <c r="D307" s="25">
        <f t="shared" si="4"/>
        <v>50</v>
      </c>
      <c r="E307" s="19">
        <v>39179</v>
      </c>
      <c r="F307" s="26" cm="1">
        <f t="array" ref="F307">excr(D307,B307)</f>
        <v>37.224869061812811</v>
      </c>
    </row>
    <row r="308" spans="1:6" x14ac:dyDescent="0.3">
      <c r="A308" s="9">
        <v>307</v>
      </c>
      <c r="B308" s="11" t="s">
        <v>2</v>
      </c>
      <c r="C308" s="15">
        <v>27290</v>
      </c>
      <c r="D308" s="25">
        <f t="shared" si="4"/>
        <v>50</v>
      </c>
      <c r="E308" s="19">
        <v>35415</v>
      </c>
      <c r="F308" s="26" cm="1">
        <f t="array" ref="F308">excr(D308,B308)</f>
        <v>37.224869061812811</v>
      </c>
    </row>
    <row r="309" spans="1:6" x14ac:dyDescent="0.3">
      <c r="A309" s="9">
        <v>308</v>
      </c>
      <c r="B309" s="11" t="s">
        <v>2</v>
      </c>
      <c r="C309" s="15">
        <v>27272</v>
      </c>
      <c r="D309" s="25">
        <f t="shared" si="4"/>
        <v>50</v>
      </c>
      <c r="E309" s="19">
        <v>38837</v>
      </c>
      <c r="F309" s="26" cm="1">
        <f t="array" ref="F309">excr(D309,B309)</f>
        <v>37.224869061812811</v>
      </c>
    </row>
    <row r="310" spans="1:6" x14ac:dyDescent="0.3">
      <c r="A310" s="9">
        <v>309</v>
      </c>
      <c r="B310" s="11" t="s">
        <v>2</v>
      </c>
      <c r="C310" s="15">
        <v>27311</v>
      </c>
      <c r="D310" s="25">
        <f t="shared" si="4"/>
        <v>50</v>
      </c>
      <c r="E310" s="19">
        <v>34949</v>
      </c>
      <c r="F310" s="26" cm="1">
        <f t="array" ref="F310">excr(D310,B310)</f>
        <v>37.224869061812811</v>
      </c>
    </row>
    <row r="311" spans="1:6" x14ac:dyDescent="0.3">
      <c r="A311" s="9">
        <v>310</v>
      </c>
      <c r="B311" s="11" t="s">
        <v>2</v>
      </c>
      <c r="C311" s="15">
        <v>27312</v>
      </c>
      <c r="D311" s="25">
        <f t="shared" si="4"/>
        <v>50</v>
      </c>
      <c r="E311" s="19">
        <v>35376</v>
      </c>
      <c r="F311" s="26" cm="1">
        <f t="array" ref="F311">excr(D311,B311)</f>
        <v>37.224869061812811</v>
      </c>
    </row>
    <row r="312" spans="1:6" x14ac:dyDescent="0.3">
      <c r="A312" s="9">
        <v>311</v>
      </c>
      <c r="B312" s="11" t="s">
        <v>2</v>
      </c>
      <c r="C312" s="15">
        <v>27312</v>
      </c>
      <c r="D312" s="25">
        <f t="shared" si="4"/>
        <v>50</v>
      </c>
      <c r="E312" s="19">
        <v>37159</v>
      </c>
      <c r="F312" s="26" cm="1">
        <f t="array" ref="F312">excr(D312,B312)</f>
        <v>37.224869061812811</v>
      </c>
    </row>
    <row r="313" spans="1:6" x14ac:dyDescent="0.3">
      <c r="A313" s="9">
        <v>312</v>
      </c>
      <c r="B313" s="11" t="s">
        <v>1</v>
      </c>
      <c r="C313" s="15">
        <v>27324</v>
      </c>
      <c r="D313" s="25">
        <f t="shared" si="4"/>
        <v>50</v>
      </c>
      <c r="E313" s="19">
        <v>39812</v>
      </c>
      <c r="F313" s="26" cm="1">
        <f t="array" ref="F313">excr(D313,B313)</f>
        <v>33.233389454955436</v>
      </c>
    </row>
    <row r="314" spans="1:6" x14ac:dyDescent="0.3">
      <c r="A314" s="9">
        <v>313</v>
      </c>
      <c r="B314" s="11" t="s">
        <v>2</v>
      </c>
      <c r="C314" s="15">
        <v>27306</v>
      </c>
      <c r="D314" s="25">
        <f t="shared" si="4"/>
        <v>50</v>
      </c>
      <c r="E314" s="19">
        <v>43950</v>
      </c>
      <c r="F314" s="26" cm="1">
        <f t="array" ref="F314">excr(D314,B314)</f>
        <v>37.224869061812811</v>
      </c>
    </row>
    <row r="315" spans="1:6" x14ac:dyDescent="0.3">
      <c r="A315" s="9">
        <v>314</v>
      </c>
      <c r="B315" s="11" t="s">
        <v>1</v>
      </c>
      <c r="C315" s="15">
        <v>27234</v>
      </c>
      <c r="D315" s="25">
        <f t="shared" si="4"/>
        <v>50</v>
      </c>
      <c r="E315" s="19">
        <v>34664</v>
      </c>
      <c r="F315" s="26" cm="1">
        <f t="array" ref="F315">excr(D315,B315)</f>
        <v>33.233389454955436</v>
      </c>
    </row>
    <row r="316" spans="1:6" x14ac:dyDescent="0.3">
      <c r="A316" s="9">
        <v>315</v>
      </c>
      <c r="B316" s="11" t="s">
        <v>2</v>
      </c>
      <c r="C316" s="15">
        <v>27294</v>
      </c>
      <c r="D316" s="25">
        <f t="shared" si="4"/>
        <v>50</v>
      </c>
      <c r="E316" s="19">
        <v>43114</v>
      </c>
      <c r="F316" s="26" cm="1">
        <f t="array" ref="F316">excr(D316,B316)</f>
        <v>37.224869061812811</v>
      </c>
    </row>
    <row r="317" spans="1:6" x14ac:dyDescent="0.3">
      <c r="A317" s="9">
        <v>316</v>
      </c>
      <c r="B317" s="11" t="s">
        <v>2</v>
      </c>
      <c r="C317" s="15">
        <v>26185</v>
      </c>
      <c r="D317" s="25">
        <f t="shared" si="4"/>
        <v>53</v>
      </c>
      <c r="E317" s="19">
        <v>35350</v>
      </c>
      <c r="F317" s="26" cm="1">
        <f t="array" ref="F317">excr(D317,B317)</f>
        <v>34.135164360161028</v>
      </c>
    </row>
    <row r="318" spans="1:6" x14ac:dyDescent="0.3">
      <c r="A318" s="9">
        <v>317</v>
      </c>
      <c r="B318" s="11" t="s">
        <v>2</v>
      </c>
      <c r="C318" s="15">
        <v>27259</v>
      </c>
      <c r="D318" s="25">
        <f t="shared" si="4"/>
        <v>50</v>
      </c>
      <c r="E318" s="19">
        <v>34899</v>
      </c>
      <c r="F318" s="26" cm="1">
        <f t="array" ref="F318">excr(D318,B318)</f>
        <v>37.224869061812811</v>
      </c>
    </row>
    <row r="319" spans="1:6" x14ac:dyDescent="0.3">
      <c r="A319" s="9">
        <v>318</v>
      </c>
      <c r="B319" s="11" t="s">
        <v>2</v>
      </c>
      <c r="C319" s="15">
        <v>26455</v>
      </c>
      <c r="D319" s="25">
        <f t="shared" si="4"/>
        <v>52</v>
      </c>
      <c r="E319" s="19">
        <v>34688</v>
      </c>
      <c r="F319" s="26" cm="1">
        <f t="array" ref="F319">excr(D319,B319)</f>
        <v>35.160142138609373</v>
      </c>
    </row>
    <row r="320" spans="1:6" x14ac:dyDescent="0.3">
      <c r="A320" s="9">
        <v>319</v>
      </c>
      <c r="B320" s="11" t="s">
        <v>2</v>
      </c>
      <c r="C320" s="15">
        <v>27306</v>
      </c>
      <c r="D320" s="25">
        <f t="shared" si="4"/>
        <v>50</v>
      </c>
      <c r="E320" s="19">
        <v>43434</v>
      </c>
      <c r="F320" s="26" cm="1">
        <f t="array" ref="F320">excr(D320,B320)</f>
        <v>37.224869061812811</v>
      </c>
    </row>
    <row r="321" spans="1:6" x14ac:dyDescent="0.3">
      <c r="A321" s="9">
        <v>320</v>
      </c>
      <c r="B321" s="11" t="s">
        <v>2</v>
      </c>
      <c r="C321" s="15">
        <v>27232</v>
      </c>
      <c r="D321" s="25">
        <f t="shared" si="4"/>
        <v>50</v>
      </c>
      <c r="E321" s="19">
        <v>35005</v>
      </c>
      <c r="F321" s="26" cm="1">
        <f t="array" ref="F321">excr(D321,B321)</f>
        <v>37.224869061812811</v>
      </c>
    </row>
    <row r="322" spans="1:6" x14ac:dyDescent="0.3">
      <c r="A322" s="9">
        <v>321</v>
      </c>
      <c r="B322" s="11" t="s">
        <v>1</v>
      </c>
      <c r="C322" s="15">
        <v>27321</v>
      </c>
      <c r="D322" s="25">
        <f t="shared" si="4"/>
        <v>50</v>
      </c>
      <c r="E322" s="19">
        <v>34899</v>
      </c>
      <c r="F322" s="26" cm="1">
        <f t="array" ref="F322">excr(D322,B322)</f>
        <v>33.233389454955436</v>
      </c>
    </row>
    <row r="323" spans="1:6" x14ac:dyDescent="0.3">
      <c r="A323" s="9">
        <v>322</v>
      </c>
      <c r="B323" s="11" t="s">
        <v>2</v>
      </c>
      <c r="C323" s="15">
        <v>27295</v>
      </c>
      <c r="D323" s="25">
        <f t="shared" ref="D323:D386" si="5">2024-YEAR(C323)</f>
        <v>50</v>
      </c>
      <c r="E323" s="19">
        <v>39269</v>
      </c>
      <c r="F323" s="26" cm="1">
        <f t="array" ref="F323">excr(D323,B323)</f>
        <v>37.224869061812811</v>
      </c>
    </row>
    <row r="324" spans="1:6" x14ac:dyDescent="0.3">
      <c r="A324" s="9">
        <v>323</v>
      </c>
      <c r="B324" s="11" t="s">
        <v>2</v>
      </c>
      <c r="C324" s="15">
        <v>25586</v>
      </c>
      <c r="D324" s="25">
        <f t="shared" si="5"/>
        <v>54</v>
      </c>
      <c r="E324" s="19">
        <v>38299</v>
      </c>
      <c r="F324" s="26" cm="1">
        <f t="array" ref="F324">excr(D324,B324)</f>
        <v>33.115822897098518</v>
      </c>
    </row>
    <row r="325" spans="1:6" x14ac:dyDescent="0.3">
      <c r="A325" s="9">
        <v>324</v>
      </c>
      <c r="B325" s="11" t="s">
        <v>2</v>
      </c>
      <c r="C325" s="15">
        <v>27322</v>
      </c>
      <c r="D325" s="25">
        <f t="shared" si="5"/>
        <v>50</v>
      </c>
      <c r="E325" s="19">
        <v>40588</v>
      </c>
      <c r="F325" s="26" cm="1">
        <f t="array" ref="F325">excr(D325,B325)</f>
        <v>37.224869061812811</v>
      </c>
    </row>
    <row r="326" spans="1:6" x14ac:dyDescent="0.3">
      <c r="A326" s="9">
        <v>325</v>
      </c>
      <c r="B326" s="11" t="s">
        <v>2</v>
      </c>
      <c r="C326" s="15">
        <v>27360</v>
      </c>
      <c r="D326" s="25">
        <f t="shared" si="5"/>
        <v>50</v>
      </c>
      <c r="E326" s="19">
        <v>41188</v>
      </c>
      <c r="F326" s="26" cm="1">
        <f t="array" ref="F326">excr(D326,B326)</f>
        <v>37.224869061812811</v>
      </c>
    </row>
    <row r="327" spans="1:6" x14ac:dyDescent="0.3">
      <c r="A327" s="9">
        <v>326</v>
      </c>
      <c r="B327" s="11" t="s">
        <v>2</v>
      </c>
      <c r="C327" s="15">
        <v>27360</v>
      </c>
      <c r="D327" s="25">
        <f t="shared" si="5"/>
        <v>50</v>
      </c>
      <c r="E327" s="19">
        <v>36404</v>
      </c>
      <c r="F327" s="26" cm="1">
        <f t="array" ref="F327">excr(D327,B327)</f>
        <v>37.224869061812811</v>
      </c>
    </row>
    <row r="328" spans="1:6" x14ac:dyDescent="0.3">
      <c r="A328" s="9">
        <v>327</v>
      </c>
      <c r="B328" s="11" t="s">
        <v>2</v>
      </c>
      <c r="C328" s="15">
        <v>27337</v>
      </c>
      <c r="D328" s="25">
        <f t="shared" si="5"/>
        <v>50</v>
      </c>
      <c r="E328" s="19">
        <v>39433</v>
      </c>
      <c r="F328" s="26" cm="1">
        <f t="array" ref="F328">excr(D328,B328)</f>
        <v>37.224869061812811</v>
      </c>
    </row>
    <row r="329" spans="1:6" x14ac:dyDescent="0.3">
      <c r="A329" s="9">
        <v>328</v>
      </c>
      <c r="B329" s="11" t="s">
        <v>2</v>
      </c>
      <c r="C329" s="15">
        <v>27361</v>
      </c>
      <c r="D329" s="25">
        <f t="shared" si="5"/>
        <v>50</v>
      </c>
      <c r="E329" s="19">
        <v>38336</v>
      </c>
      <c r="F329" s="26" cm="1">
        <f t="array" ref="F329">excr(D329,B329)</f>
        <v>37.224869061812811</v>
      </c>
    </row>
    <row r="330" spans="1:6" x14ac:dyDescent="0.3">
      <c r="A330" s="9">
        <v>329</v>
      </c>
      <c r="B330" s="11" t="s">
        <v>2</v>
      </c>
      <c r="C330" s="15">
        <v>27361</v>
      </c>
      <c r="D330" s="25">
        <f t="shared" si="5"/>
        <v>50</v>
      </c>
      <c r="E330" s="19">
        <v>34715</v>
      </c>
      <c r="F330" s="26" cm="1">
        <f t="array" ref="F330">excr(D330,B330)</f>
        <v>37.224869061812811</v>
      </c>
    </row>
    <row r="331" spans="1:6" x14ac:dyDescent="0.3">
      <c r="A331" s="9">
        <v>330</v>
      </c>
      <c r="B331" s="11" t="s">
        <v>1</v>
      </c>
      <c r="C331" s="15">
        <v>27337</v>
      </c>
      <c r="D331" s="25">
        <f t="shared" si="5"/>
        <v>50</v>
      </c>
      <c r="E331" s="19">
        <v>39554</v>
      </c>
      <c r="F331" s="26" cm="1">
        <f t="array" ref="F331">excr(D331,B331)</f>
        <v>33.233389454955436</v>
      </c>
    </row>
    <row r="332" spans="1:6" x14ac:dyDescent="0.3">
      <c r="A332" s="9">
        <v>331</v>
      </c>
      <c r="B332" s="11" t="s">
        <v>2</v>
      </c>
      <c r="C332" s="15">
        <v>27375</v>
      </c>
      <c r="D332" s="25">
        <f t="shared" si="5"/>
        <v>50</v>
      </c>
      <c r="E332" s="19">
        <v>39446</v>
      </c>
      <c r="F332" s="26" cm="1">
        <f t="array" ref="F332">excr(D332,B332)</f>
        <v>37.224869061812811</v>
      </c>
    </row>
    <row r="333" spans="1:6" x14ac:dyDescent="0.3">
      <c r="A333" s="9">
        <v>332</v>
      </c>
      <c r="B333" s="11" t="s">
        <v>2</v>
      </c>
      <c r="C333" s="15">
        <v>24607</v>
      </c>
      <c r="D333" s="25">
        <f t="shared" si="5"/>
        <v>57</v>
      </c>
      <c r="E333" s="19">
        <v>33785</v>
      </c>
      <c r="F333" s="26" cm="1">
        <f t="array" ref="F333">excr(D333,B333)</f>
        <v>30.096305730243643</v>
      </c>
    </row>
    <row r="334" spans="1:6" x14ac:dyDescent="0.3">
      <c r="A334" s="9">
        <v>333</v>
      </c>
      <c r="B334" s="11" t="s">
        <v>2</v>
      </c>
      <c r="C334" s="15">
        <v>27333</v>
      </c>
      <c r="D334" s="25">
        <f t="shared" si="5"/>
        <v>50</v>
      </c>
      <c r="E334" s="19">
        <v>40801</v>
      </c>
      <c r="F334" s="26" cm="1">
        <f t="array" ref="F334">excr(D334,B334)</f>
        <v>37.224869061812811</v>
      </c>
    </row>
    <row r="335" spans="1:6" x14ac:dyDescent="0.3">
      <c r="A335" s="9">
        <v>334</v>
      </c>
      <c r="B335" s="11" t="s">
        <v>1</v>
      </c>
      <c r="C335" s="15">
        <v>27337</v>
      </c>
      <c r="D335" s="25">
        <f t="shared" si="5"/>
        <v>50</v>
      </c>
      <c r="E335" s="19">
        <v>41213</v>
      </c>
      <c r="F335" s="26" cm="1">
        <f t="array" ref="F335">excr(D335,B335)</f>
        <v>33.233389454955436</v>
      </c>
    </row>
    <row r="336" spans="1:6" x14ac:dyDescent="0.3">
      <c r="A336" s="9">
        <v>335</v>
      </c>
      <c r="B336" s="11" t="s">
        <v>1</v>
      </c>
      <c r="C336" s="15">
        <v>27351</v>
      </c>
      <c r="D336" s="25">
        <f t="shared" si="5"/>
        <v>50</v>
      </c>
      <c r="E336" s="19">
        <v>36563</v>
      </c>
      <c r="F336" s="26" cm="1">
        <f t="array" ref="F336">excr(D336,B336)</f>
        <v>33.233389454955436</v>
      </c>
    </row>
    <row r="337" spans="1:6" x14ac:dyDescent="0.3">
      <c r="A337" s="9">
        <v>336</v>
      </c>
      <c r="B337" s="11" t="s">
        <v>2</v>
      </c>
      <c r="C337" s="15">
        <v>27300</v>
      </c>
      <c r="D337" s="25">
        <f t="shared" si="5"/>
        <v>50</v>
      </c>
      <c r="E337" s="19">
        <v>35889</v>
      </c>
      <c r="F337" s="26" cm="1">
        <f t="array" ref="F337">excr(D337,B337)</f>
        <v>37.224869061812811</v>
      </c>
    </row>
    <row r="338" spans="1:6" x14ac:dyDescent="0.3">
      <c r="A338" s="9">
        <v>337</v>
      </c>
      <c r="B338" s="11" t="s">
        <v>1</v>
      </c>
      <c r="C338" s="15">
        <v>27359</v>
      </c>
      <c r="D338" s="25">
        <f t="shared" si="5"/>
        <v>50</v>
      </c>
      <c r="E338" s="19">
        <v>36403</v>
      </c>
      <c r="F338" s="26" cm="1">
        <f t="array" ref="F338">excr(D338,B338)</f>
        <v>33.233389454955436</v>
      </c>
    </row>
    <row r="339" spans="1:6" x14ac:dyDescent="0.3">
      <c r="A339" s="9">
        <v>338</v>
      </c>
      <c r="B339" s="11" t="s">
        <v>2</v>
      </c>
      <c r="C339" s="15">
        <v>27338</v>
      </c>
      <c r="D339" s="25">
        <f t="shared" si="5"/>
        <v>50</v>
      </c>
      <c r="E339" s="19">
        <v>36725</v>
      </c>
      <c r="F339" s="26" cm="1">
        <f t="array" ref="F339">excr(D339,B339)</f>
        <v>37.224869061812811</v>
      </c>
    </row>
    <row r="340" spans="1:6" x14ac:dyDescent="0.3">
      <c r="A340" s="9">
        <v>339</v>
      </c>
      <c r="B340" s="11" t="s">
        <v>2</v>
      </c>
      <c r="C340" s="15">
        <v>27289</v>
      </c>
      <c r="D340" s="25">
        <f t="shared" si="5"/>
        <v>50</v>
      </c>
      <c r="E340" s="19">
        <v>37654</v>
      </c>
      <c r="F340" s="26" cm="1">
        <f t="array" ref="F340">excr(D340,B340)</f>
        <v>37.224869061812811</v>
      </c>
    </row>
    <row r="341" spans="1:6" x14ac:dyDescent="0.3">
      <c r="A341" s="9">
        <v>340</v>
      </c>
      <c r="B341" s="11" t="s">
        <v>1</v>
      </c>
      <c r="C341" s="15">
        <v>27312</v>
      </c>
      <c r="D341" s="25">
        <f t="shared" si="5"/>
        <v>50</v>
      </c>
      <c r="E341" s="19">
        <v>40454</v>
      </c>
      <c r="F341" s="26" cm="1">
        <f t="array" ref="F341">excr(D341,B341)</f>
        <v>33.233389454955436</v>
      </c>
    </row>
    <row r="342" spans="1:6" x14ac:dyDescent="0.3">
      <c r="A342" s="9">
        <v>341</v>
      </c>
      <c r="B342" s="11" t="s">
        <v>2</v>
      </c>
      <c r="C342" s="15">
        <v>26953</v>
      </c>
      <c r="D342" s="25">
        <f t="shared" si="5"/>
        <v>51</v>
      </c>
      <c r="E342" s="19">
        <v>34503</v>
      </c>
      <c r="F342" s="26" cm="1">
        <f t="array" ref="F342">excr(D342,B342)</f>
        <v>36.190119577510607</v>
      </c>
    </row>
    <row r="343" spans="1:6" x14ac:dyDescent="0.3">
      <c r="A343" s="9">
        <v>342</v>
      </c>
      <c r="B343" s="11" t="s">
        <v>1</v>
      </c>
      <c r="C343" s="15">
        <v>27144</v>
      </c>
      <c r="D343" s="25">
        <f t="shared" si="5"/>
        <v>50</v>
      </c>
      <c r="E343" s="19">
        <v>34348</v>
      </c>
      <c r="F343" s="26" cm="1">
        <f t="array" ref="F343">excr(D343,B343)</f>
        <v>33.233389454955436</v>
      </c>
    </row>
    <row r="344" spans="1:6" x14ac:dyDescent="0.3">
      <c r="A344" s="9">
        <v>343</v>
      </c>
      <c r="B344" s="11" t="s">
        <v>1</v>
      </c>
      <c r="C344" s="15">
        <v>27375</v>
      </c>
      <c r="D344" s="25">
        <f t="shared" si="5"/>
        <v>50</v>
      </c>
      <c r="E344" s="19">
        <v>42553</v>
      </c>
      <c r="F344" s="26" cm="1">
        <f t="array" ref="F344">excr(D344,B344)</f>
        <v>33.233389454955436</v>
      </c>
    </row>
    <row r="345" spans="1:6" x14ac:dyDescent="0.3">
      <c r="A345" s="9">
        <v>344</v>
      </c>
      <c r="B345" s="11" t="s">
        <v>1</v>
      </c>
      <c r="C345" s="15">
        <v>27192</v>
      </c>
      <c r="D345" s="25">
        <f t="shared" si="5"/>
        <v>50</v>
      </c>
      <c r="E345" s="19">
        <v>36556</v>
      </c>
      <c r="F345" s="26" cm="1">
        <f t="array" ref="F345">excr(D345,B345)</f>
        <v>33.233389454955436</v>
      </c>
    </row>
    <row r="346" spans="1:6" x14ac:dyDescent="0.3">
      <c r="A346" s="9">
        <v>345</v>
      </c>
      <c r="B346" s="11" t="s">
        <v>1</v>
      </c>
      <c r="C346" s="15">
        <v>27290</v>
      </c>
      <c r="D346" s="25">
        <f t="shared" si="5"/>
        <v>50</v>
      </c>
      <c r="E346" s="19">
        <v>37374</v>
      </c>
      <c r="F346" s="26" cm="1">
        <f t="array" ref="F346">excr(D346,B346)</f>
        <v>33.233389454955436</v>
      </c>
    </row>
    <row r="347" spans="1:6" x14ac:dyDescent="0.3">
      <c r="A347" s="9">
        <v>346</v>
      </c>
      <c r="B347" s="11" t="s">
        <v>2</v>
      </c>
      <c r="C347" s="15">
        <v>27386</v>
      </c>
      <c r="D347" s="25">
        <f t="shared" si="5"/>
        <v>50</v>
      </c>
      <c r="E347" s="19">
        <v>38073</v>
      </c>
      <c r="F347" s="26" cm="1">
        <f t="array" ref="F347">excr(D347,B347)</f>
        <v>37.224869061812811</v>
      </c>
    </row>
    <row r="348" spans="1:6" x14ac:dyDescent="0.3">
      <c r="A348" s="9">
        <v>347</v>
      </c>
      <c r="B348" s="11" t="s">
        <v>1</v>
      </c>
      <c r="C348" s="15">
        <v>27389</v>
      </c>
      <c r="D348" s="25">
        <f t="shared" si="5"/>
        <v>50</v>
      </c>
      <c r="E348" s="19">
        <v>38943</v>
      </c>
      <c r="F348" s="26" cm="1">
        <f t="array" ref="F348">excr(D348,B348)</f>
        <v>33.233389454955436</v>
      </c>
    </row>
    <row r="349" spans="1:6" x14ac:dyDescent="0.3">
      <c r="A349" s="9">
        <v>348</v>
      </c>
      <c r="B349" s="11" t="s">
        <v>1</v>
      </c>
      <c r="C349" s="15">
        <v>27390</v>
      </c>
      <c r="D349" s="25">
        <f t="shared" si="5"/>
        <v>50</v>
      </c>
      <c r="E349" s="19">
        <v>40316</v>
      </c>
      <c r="F349" s="26" cm="1">
        <f t="array" ref="F349">excr(D349,B349)</f>
        <v>33.233389454955436</v>
      </c>
    </row>
    <row r="350" spans="1:6" x14ac:dyDescent="0.3">
      <c r="A350" s="9">
        <v>349</v>
      </c>
      <c r="B350" s="11" t="s">
        <v>2</v>
      </c>
      <c r="C350" s="15">
        <v>27390</v>
      </c>
      <c r="D350" s="25">
        <f t="shared" si="5"/>
        <v>50</v>
      </c>
      <c r="E350" s="19">
        <v>43855</v>
      </c>
      <c r="F350" s="26" cm="1">
        <f t="array" ref="F350">excr(D350,B350)</f>
        <v>37.224869061812811</v>
      </c>
    </row>
    <row r="351" spans="1:6" x14ac:dyDescent="0.3">
      <c r="A351" s="9">
        <v>350</v>
      </c>
      <c r="B351" s="11" t="s">
        <v>1</v>
      </c>
      <c r="C351" s="15">
        <v>27351</v>
      </c>
      <c r="D351" s="25">
        <f t="shared" si="5"/>
        <v>50</v>
      </c>
      <c r="E351" s="19">
        <v>34684</v>
      </c>
      <c r="F351" s="26" cm="1">
        <f t="array" ref="F351">excr(D351,B351)</f>
        <v>33.233389454955436</v>
      </c>
    </row>
    <row r="352" spans="1:6" x14ac:dyDescent="0.3">
      <c r="A352" s="9">
        <v>351</v>
      </c>
      <c r="B352" s="11" t="s">
        <v>1</v>
      </c>
      <c r="C352" s="15">
        <v>27229</v>
      </c>
      <c r="D352" s="25">
        <f t="shared" si="5"/>
        <v>50</v>
      </c>
      <c r="E352" s="19">
        <v>35240</v>
      </c>
      <c r="F352" s="26" cm="1">
        <f t="array" ref="F352">excr(D352,B352)</f>
        <v>33.233389454955436</v>
      </c>
    </row>
    <row r="353" spans="1:6" x14ac:dyDescent="0.3">
      <c r="A353" s="9">
        <v>352</v>
      </c>
      <c r="B353" s="11" t="s">
        <v>2</v>
      </c>
      <c r="C353" s="15">
        <v>27257</v>
      </c>
      <c r="D353" s="25">
        <f t="shared" si="5"/>
        <v>50</v>
      </c>
      <c r="E353" s="19">
        <v>34516</v>
      </c>
      <c r="F353" s="26" cm="1">
        <f t="array" ref="F353">excr(D353,B353)</f>
        <v>37.224869061812811</v>
      </c>
    </row>
    <row r="354" spans="1:6" x14ac:dyDescent="0.3">
      <c r="A354" s="9">
        <v>353</v>
      </c>
      <c r="B354" s="11" t="s">
        <v>2</v>
      </c>
      <c r="C354" s="15">
        <v>27360</v>
      </c>
      <c r="D354" s="25">
        <f t="shared" si="5"/>
        <v>50</v>
      </c>
      <c r="E354" s="19">
        <v>37348</v>
      </c>
      <c r="F354" s="26" cm="1">
        <f t="array" ref="F354">excr(D354,B354)</f>
        <v>37.224869061812811</v>
      </c>
    </row>
    <row r="355" spans="1:6" x14ac:dyDescent="0.3">
      <c r="A355" s="9">
        <v>354</v>
      </c>
      <c r="B355" s="11" t="s">
        <v>2</v>
      </c>
      <c r="C355" s="15">
        <v>27406</v>
      </c>
      <c r="D355" s="25">
        <f t="shared" si="5"/>
        <v>49</v>
      </c>
      <c r="E355" s="19">
        <v>35307</v>
      </c>
      <c r="F355" s="26" cm="1">
        <f t="array" ref="F355">excr(D355,B355)</f>
        <v>38.264228173978289</v>
      </c>
    </row>
    <row r="356" spans="1:6" x14ac:dyDescent="0.3">
      <c r="A356" s="9">
        <v>355</v>
      </c>
      <c r="B356" s="11" t="s">
        <v>1</v>
      </c>
      <c r="C356" s="15">
        <v>27314</v>
      </c>
      <c r="D356" s="25">
        <f t="shared" si="5"/>
        <v>50</v>
      </c>
      <c r="E356" s="19">
        <v>35432</v>
      </c>
      <c r="F356" s="26" cm="1">
        <f t="array" ref="F356">excr(D356,B356)</f>
        <v>33.233389454955436</v>
      </c>
    </row>
    <row r="357" spans="1:6" x14ac:dyDescent="0.3">
      <c r="A357" s="9">
        <v>356</v>
      </c>
      <c r="B357" s="11" t="s">
        <v>2</v>
      </c>
      <c r="C357" s="15">
        <v>27402</v>
      </c>
      <c r="D357" s="25">
        <f t="shared" si="5"/>
        <v>49</v>
      </c>
      <c r="E357" s="19">
        <v>35589</v>
      </c>
      <c r="F357" s="26" cm="1">
        <f t="array" ref="F357">excr(D357,B357)</f>
        <v>38.264228173978289</v>
      </c>
    </row>
    <row r="358" spans="1:6" x14ac:dyDescent="0.3">
      <c r="A358" s="9">
        <v>357</v>
      </c>
      <c r="B358" s="11" t="s">
        <v>1</v>
      </c>
      <c r="C358" s="15">
        <v>27352</v>
      </c>
      <c r="D358" s="25">
        <f t="shared" si="5"/>
        <v>50</v>
      </c>
      <c r="E358" s="19">
        <v>34725</v>
      </c>
      <c r="F358" s="26" cm="1">
        <f t="array" ref="F358">excr(D358,B358)</f>
        <v>33.233389454955436</v>
      </c>
    </row>
    <row r="359" spans="1:6" x14ac:dyDescent="0.3">
      <c r="A359" s="9">
        <v>358</v>
      </c>
      <c r="B359" s="11" t="s">
        <v>1</v>
      </c>
      <c r="C359" s="15">
        <v>27358</v>
      </c>
      <c r="D359" s="25">
        <f t="shared" si="5"/>
        <v>50</v>
      </c>
      <c r="E359" s="19">
        <v>34325</v>
      </c>
      <c r="F359" s="26" cm="1">
        <f t="array" ref="F359">excr(D359,B359)</f>
        <v>33.233389454955436</v>
      </c>
    </row>
    <row r="360" spans="1:6" x14ac:dyDescent="0.3">
      <c r="A360" s="9">
        <v>359</v>
      </c>
      <c r="B360" s="11" t="s">
        <v>2</v>
      </c>
      <c r="C360" s="15">
        <v>27370</v>
      </c>
      <c r="D360" s="25">
        <f t="shared" si="5"/>
        <v>50</v>
      </c>
      <c r="E360" s="19">
        <v>38345</v>
      </c>
      <c r="F360" s="26" cm="1">
        <f t="array" ref="F360">excr(D360,B360)</f>
        <v>37.224869061812811</v>
      </c>
    </row>
    <row r="361" spans="1:6" x14ac:dyDescent="0.3">
      <c r="A361" s="9">
        <v>360</v>
      </c>
      <c r="B361" s="11" t="s">
        <v>1</v>
      </c>
      <c r="C361" s="15">
        <v>27381</v>
      </c>
      <c r="D361" s="25">
        <f t="shared" si="5"/>
        <v>50</v>
      </c>
      <c r="E361" s="19">
        <v>43485</v>
      </c>
      <c r="F361" s="26" cm="1">
        <f t="array" ref="F361">excr(D361,B361)</f>
        <v>33.233389454955436</v>
      </c>
    </row>
    <row r="362" spans="1:6" x14ac:dyDescent="0.3">
      <c r="A362" s="9">
        <v>361</v>
      </c>
      <c r="B362" s="11" t="s">
        <v>2</v>
      </c>
      <c r="C362" s="15">
        <v>27397</v>
      </c>
      <c r="D362" s="25">
        <f t="shared" si="5"/>
        <v>49</v>
      </c>
      <c r="E362" s="19">
        <v>39288</v>
      </c>
      <c r="F362" s="26" cm="1">
        <f t="array" ref="F362">excr(D362,B362)</f>
        <v>38.264228173978289</v>
      </c>
    </row>
    <row r="363" spans="1:6" x14ac:dyDescent="0.3">
      <c r="A363" s="9">
        <v>362</v>
      </c>
      <c r="B363" s="11" t="s">
        <v>2</v>
      </c>
      <c r="C363" s="15">
        <v>27397</v>
      </c>
      <c r="D363" s="25">
        <f t="shared" si="5"/>
        <v>49</v>
      </c>
      <c r="E363" s="19">
        <v>36105</v>
      </c>
      <c r="F363" s="26" cm="1">
        <f t="array" ref="F363">excr(D363,B363)</f>
        <v>38.264228173978289</v>
      </c>
    </row>
    <row r="364" spans="1:6" x14ac:dyDescent="0.3">
      <c r="A364" s="9">
        <v>363</v>
      </c>
      <c r="B364" s="11" t="s">
        <v>1</v>
      </c>
      <c r="C364" s="15">
        <v>27364</v>
      </c>
      <c r="D364" s="25">
        <f t="shared" si="5"/>
        <v>50</v>
      </c>
      <c r="E364" s="19">
        <v>38052</v>
      </c>
      <c r="F364" s="26" cm="1">
        <f t="array" ref="F364">excr(D364,B364)</f>
        <v>33.233389454955436</v>
      </c>
    </row>
    <row r="365" spans="1:6" x14ac:dyDescent="0.3">
      <c r="A365" s="9">
        <v>364</v>
      </c>
      <c r="B365" s="11" t="s">
        <v>1</v>
      </c>
      <c r="C365" s="15">
        <v>27370</v>
      </c>
      <c r="D365" s="25">
        <f t="shared" si="5"/>
        <v>50</v>
      </c>
      <c r="E365" s="19">
        <v>39091</v>
      </c>
      <c r="F365" s="26" cm="1">
        <f t="array" ref="F365">excr(D365,B365)</f>
        <v>33.233389454955436</v>
      </c>
    </row>
    <row r="366" spans="1:6" x14ac:dyDescent="0.3">
      <c r="A366" s="9">
        <v>365</v>
      </c>
      <c r="B366" s="11" t="s">
        <v>1</v>
      </c>
      <c r="C366" s="15">
        <v>27284</v>
      </c>
      <c r="D366" s="25">
        <f t="shared" si="5"/>
        <v>50</v>
      </c>
      <c r="E366" s="19">
        <v>36632</v>
      </c>
      <c r="F366" s="26" cm="1">
        <f t="array" ref="F366">excr(D366,B366)</f>
        <v>33.233389454955436</v>
      </c>
    </row>
    <row r="367" spans="1:6" x14ac:dyDescent="0.3">
      <c r="A367" s="9">
        <v>366</v>
      </c>
      <c r="B367" s="11" t="s">
        <v>1</v>
      </c>
      <c r="C367" s="15">
        <v>27409</v>
      </c>
      <c r="D367" s="25">
        <f t="shared" si="5"/>
        <v>49</v>
      </c>
      <c r="E367" s="19">
        <v>36721</v>
      </c>
      <c r="F367" s="26" cm="1">
        <f t="array" ref="F367">excr(D367,B367)</f>
        <v>34.214955596705444</v>
      </c>
    </row>
    <row r="368" spans="1:6" x14ac:dyDescent="0.3">
      <c r="A368" s="9">
        <v>367</v>
      </c>
      <c r="B368" s="11" t="s">
        <v>2</v>
      </c>
      <c r="C368" s="15">
        <v>27386</v>
      </c>
      <c r="D368" s="25">
        <f t="shared" si="5"/>
        <v>50</v>
      </c>
      <c r="E368" s="19">
        <v>34566</v>
      </c>
      <c r="F368" s="26" cm="1">
        <f t="array" ref="F368">excr(D368,B368)</f>
        <v>37.224869061812811</v>
      </c>
    </row>
    <row r="369" spans="1:6" x14ac:dyDescent="0.3">
      <c r="A369" s="9">
        <v>368</v>
      </c>
      <c r="B369" s="11" t="s">
        <v>1</v>
      </c>
      <c r="C369" s="15">
        <v>27411</v>
      </c>
      <c r="D369" s="25">
        <f t="shared" si="5"/>
        <v>49</v>
      </c>
      <c r="E369" s="19">
        <v>36065</v>
      </c>
      <c r="F369" s="26" cm="1">
        <f t="array" ref="F369">excr(D369,B369)</f>
        <v>34.214955596705444</v>
      </c>
    </row>
    <row r="370" spans="1:6" x14ac:dyDescent="0.3">
      <c r="A370" s="9">
        <v>369</v>
      </c>
      <c r="B370" s="11" t="s">
        <v>1</v>
      </c>
      <c r="C370" s="15">
        <v>27391</v>
      </c>
      <c r="D370" s="25">
        <f t="shared" si="5"/>
        <v>50</v>
      </c>
      <c r="E370" s="19">
        <v>34914</v>
      </c>
      <c r="F370" s="26" cm="1">
        <f t="array" ref="F370">excr(D370,B370)</f>
        <v>33.233389454955436</v>
      </c>
    </row>
    <row r="371" spans="1:6" x14ac:dyDescent="0.3">
      <c r="A371" s="9">
        <v>370</v>
      </c>
      <c r="B371" s="11" t="s">
        <v>2</v>
      </c>
      <c r="C371" s="15">
        <v>27403</v>
      </c>
      <c r="D371" s="25">
        <f t="shared" si="5"/>
        <v>49</v>
      </c>
      <c r="E371" s="19">
        <v>36942</v>
      </c>
      <c r="F371" s="26" cm="1">
        <f t="array" ref="F371">excr(D371,B371)</f>
        <v>38.264228173978289</v>
      </c>
    </row>
    <row r="372" spans="1:6" x14ac:dyDescent="0.3">
      <c r="A372" s="9">
        <v>371</v>
      </c>
      <c r="B372" s="11" t="s">
        <v>2</v>
      </c>
      <c r="C372" s="15">
        <v>27431</v>
      </c>
      <c r="D372" s="25">
        <f t="shared" si="5"/>
        <v>49</v>
      </c>
      <c r="E372" s="19">
        <v>38794</v>
      </c>
      <c r="F372" s="26" cm="1">
        <f t="array" ref="F372">excr(D372,B372)</f>
        <v>38.264228173978289</v>
      </c>
    </row>
    <row r="373" spans="1:6" x14ac:dyDescent="0.3">
      <c r="A373" s="9">
        <v>372</v>
      </c>
      <c r="B373" s="11" t="s">
        <v>2</v>
      </c>
      <c r="C373" s="15">
        <v>27432</v>
      </c>
      <c r="D373" s="25">
        <f t="shared" si="5"/>
        <v>49</v>
      </c>
      <c r="E373" s="19">
        <v>35962</v>
      </c>
      <c r="F373" s="26" cm="1">
        <f t="array" ref="F373">excr(D373,B373)</f>
        <v>38.264228173978289</v>
      </c>
    </row>
    <row r="374" spans="1:6" x14ac:dyDescent="0.3">
      <c r="A374" s="9">
        <v>373</v>
      </c>
      <c r="B374" s="11" t="s">
        <v>1</v>
      </c>
      <c r="C374" s="15">
        <v>27314</v>
      </c>
      <c r="D374" s="25">
        <f t="shared" si="5"/>
        <v>50</v>
      </c>
      <c r="E374" s="19">
        <v>37258</v>
      </c>
      <c r="F374" s="26" cm="1">
        <f t="array" ref="F374">excr(D374,B374)</f>
        <v>33.233389454955436</v>
      </c>
    </row>
    <row r="375" spans="1:6" x14ac:dyDescent="0.3">
      <c r="A375" s="9">
        <v>374</v>
      </c>
      <c r="B375" s="11" t="s">
        <v>2</v>
      </c>
      <c r="C375" s="15">
        <v>27424</v>
      </c>
      <c r="D375" s="25">
        <f t="shared" si="5"/>
        <v>49</v>
      </c>
      <c r="E375" s="19">
        <v>38097</v>
      </c>
      <c r="F375" s="26" cm="1">
        <f t="array" ref="F375">excr(D375,B375)</f>
        <v>38.264228173978289</v>
      </c>
    </row>
    <row r="376" spans="1:6" x14ac:dyDescent="0.3">
      <c r="A376" s="9">
        <v>375</v>
      </c>
      <c r="B376" s="11" t="s">
        <v>2</v>
      </c>
      <c r="C376" s="15">
        <v>27422</v>
      </c>
      <c r="D376" s="25">
        <f t="shared" si="5"/>
        <v>49</v>
      </c>
      <c r="E376" s="19">
        <v>37734</v>
      </c>
      <c r="F376" s="26" cm="1">
        <f t="array" ref="F376">excr(D376,B376)</f>
        <v>38.264228173978289</v>
      </c>
    </row>
    <row r="377" spans="1:6" x14ac:dyDescent="0.3">
      <c r="A377" s="9">
        <v>376</v>
      </c>
      <c r="B377" s="11" t="s">
        <v>1</v>
      </c>
      <c r="C377" s="15">
        <v>27426</v>
      </c>
      <c r="D377" s="25">
        <f t="shared" si="5"/>
        <v>49</v>
      </c>
      <c r="E377" s="19">
        <v>42478</v>
      </c>
      <c r="F377" s="26" cm="1">
        <f t="array" ref="F377">excr(D377,B377)</f>
        <v>34.214955596705444</v>
      </c>
    </row>
    <row r="378" spans="1:6" x14ac:dyDescent="0.3">
      <c r="A378" s="9">
        <v>377</v>
      </c>
      <c r="B378" s="11" t="s">
        <v>2</v>
      </c>
      <c r="C378" s="15">
        <v>27449</v>
      </c>
      <c r="D378" s="25">
        <f t="shared" si="5"/>
        <v>49</v>
      </c>
      <c r="E378" s="19">
        <v>42114</v>
      </c>
      <c r="F378" s="26" cm="1">
        <f t="array" ref="F378">excr(D378,B378)</f>
        <v>38.264228173978289</v>
      </c>
    </row>
    <row r="379" spans="1:6" x14ac:dyDescent="0.3">
      <c r="A379" s="9">
        <v>378</v>
      </c>
      <c r="B379" s="11" t="s">
        <v>1</v>
      </c>
      <c r="C379" s="15">
        <v>27454</v>
      </c>
      <c r="D379" s="25">
        <f t="shared" si="5"/>
        <v>49</v>
      </c>
      <c r="E379" s="19">
        <v>34715</v>
      </c>
      <c r="F379" s="26" cm="1">
        <f t="array" ref="F379">excr(D379,B379)</f>
        <v>34.214955596705444</v>
      </c>
    </row>
    <row r="380" spans="1:6" x14ac:dyDescent="0.3">
      <c r="A380" s="9">
        <v>379</v>
      </c>
      <c r="B380" s="11" t="s">
        <v>1</v>
      </c>
      <c r="C380" s="15">
        <v>27365</v>
      </c>
      <c r="D380" s="25">
        <f t="shared" si="5"/>
        <v>50</v>
      </c>
      <c r="E380" s="19">
        <v>34701</v>
      </c>
      <c r="F380" s="26" cm="1">
        <f t="array" ref="F380">excr(D380,B380)</f>
        <v>33.233389454955436</v>
      </c>
    </row>
    <row r="381" spans="1:6" x14ac:dyDescent="0.3">
      <c r="A381" s="9">
        <v>380</v>
      </c>
      <c r="B381" s="11" t="s">
        <v>2</v>
      </c>
      <c r="C381" s="15">
        <v>27448</v>
      </c>
      <c r="D381" s="25">
        <f t="shared" si="5"/>
        <v>49</v>
      </c>
      <c r="E381" s="19">
        <v>34385</v>
      </c>
      <c r="F381" s="26" cm="1">
        <f t="array" ref="F381">excr(D381,B381)</f>
        <v>38.264228173978289</v>
      </c>
    </row>
    <row r="382" spans="1:6" x14ac:dyDescent="0.3">
      <c r="A382" s="9">
        <v>381</v>
      </c>
      <c r="B382" s="11" t="s">
        <v>1</v>
      </c>
      <c r="C382" s="15">
        <v>27408</v>
      </c>
      <c r="D382" s="25">
        <f t="shared" si="5"/>
        <v>49</v>
      </c>
      <c r="E382" s="19">
        <v>34866</v>
      </c>
      <c r="F382" s="26" cm="1">
        <f t="array" ref="F382">excr(D382,B382)</f>
        <v>34.214955596705444</v>
      </c>
    </row>
    <row r="383" spans="1:6" x14ac:dyDescent="0.3">
      <c r="A383" s="9">
        <v>382</v>
      </c>
      <c r="B383" s="11" t="s">
        <v>1</v>
      </c>
      <c r="C383" s="15">
        <v>27440</v>
      </c>
      <c r="D383" s="25">
        <f t="shared" si="5"/>
        <v>49</v>
      </c>
      <c r="E383" s="19">
        <v>37836</v>
      </c>
      <c r="F383" s="26" cm="1">
        <f t="array" ref="F383">excr(D383,B383)</f>
        <v>34.214955596705444</v>
      </c>
    </row>
    <row r="384" spans="1:6" x14ac:dyDescent="0.3">
      <c r="A384" s="9">
        <v>383</v>
      </c>
      <c r="B384" s="11" t="s">
        <v>2</v>
      </c>
      <c r="C384" s="15">
        <v>27441</v>
      </c>
      <c r="D384" s="25">
        <f t="shared" si="5"/>
        <v>49</v>
      </c>
      <c r="E384" s="19">
        <v>34409</v>
      </c>
      <c r="F384" s="26" cm="1">
        <f t="array" ref="F384">excr(D384,B384)</f>
        <v>38.264228173978289</v>
      </c>
    </row>
    <row r="385" spans="1:6" x14ac:dyDescent="0.3">
      <c r="A385" s="9">
        <v>384</v>
      </c>
      <c r="B385" s="11" t="s">
        <v>1</v>
      </c>
      <c r="C385" s="15">
        <v>27440</v>
      </c>
      <c r="D385" s="25">
        <f t="shared" si="5"/>
        <v>49</v>
      </c>
      <c r="E385" s="19">
        <v>38372</v>
      </c>
      <c r="F385" s="26" cm="1">
        <f t="array" ref="F385">excr(D385,B385)</f>
        <v>34.214955596705444</v>
      </c>
    </row>
    <row r="386" spans="1:6" x14ac:dyDescent="0.3">
      <c r="A386" s="9">
        <v>385</v>
      </c>
      <c r="B386" s="11" t="s">
        <v>1</v>
      </c>
      <c r="C386" s="15">
        <v>27312</v>
      </c>
      <c r="D386" s="25">
        <f t="shared" si="5"/>
        <v>50</v>
      </c>
      <c r="E386" s="19">
        <v>39391</v>
      </c>
      <c r="F386" s="26" cm="1">
        <f t="array" ref="F386">excr(D386,B386)</f>
        <v>33.233389454955436</v>
      </c>
    </row>
    <row r="387" spans="1:6" x14ac:dyDescent="0.3">
      <c r="A387" s="9">
        <v>386</v>
      </c>
      <c r="B387" s="11" t="s">
        <v>2</v>
      </c>
      <c r="C387" s="15">
        <v>27464</v>
      </c>
      <c r="D387" s="25">
        <f t="shared" ref="D387:D450" si="6">2024-YEAR(C387)</f>
        <v>49</v>
      </c>
      <c r="E387" s="19">
        <v>36878</v>
      </c>
      <c r="F387" s="26" cm="1">
        <f t="array" ref="F387">excr(D387,B387)</f>
        <v>38.264228173978289</v>
      </c>
    </row>
    <row r="388" spans="1:6" x14ac:dyDescent="0.3">
      <c r="A388" s="9">
        <v>387</v>
      </c>
      <c r="B388" s="11" t="s">
        <v>2</v>
      </c>
      <c r="C388" s="15">
        <v>27476</v>
      </c>
      <c r="D388" s="25">
        <f t="shared" si="6"/>
        <v>49</v>
      </c>
      <c r="E388" s="19">
        <v>38931</v>
      </c>
      <c r="F388" s="26" cm="1">
        <f t="array" ref="F388">excr(D388,B388)</f>
        <v>38.264228173978289</v>
      </c>
    </row>
    <row r="389" spans="1:6" x14ac:dyDescent="0.3">
      <c r="A389" s="9">
        <v>388</v>
      </c>
      <c r="B389" s="11" t="s">
        <v>2</v>
      </c>
      <c r="C389" s="15">
        <v>27477</v>
      </c>
      <c r="D389" s="25">
        <f t="shared" si="6"/>
        <v>49</v>
      </c>
      <c r="E389" s="19">
        <v>38833</v>
      </c>
      <c r="F389" s="26" cm="1">
        <f t="array" ref="F389">excr(D389,B389)</f>
        <v>38.264228173978289</v>
      </c>
    </row>
    <row r="390" spans="1:6" x14ac:dyDescent="0.3">
      <c r="A390" s="9">
        <v>389</v>
      </c>
      <c r="B390" s="11" t="s">
        <v>2</v>
      </c>
      <c r="C390" s="15">
        <v>27461</v>
      </c>
      <c r="D390" s="25">
        <f t="shared" si="6"/>
        <v>49</v>
      </c>
      <c r="E390" s="19">
        <v>35586</v>
      </c>
      <c r="F390" s="26" cm="1">
        <f t="array" ref="F390">excr(D390,B390)</f>
        <v>38.264228173978289</v>
      </c>
    </row>
    <row r="391" spans="1:6" x14ac:dyDescent="0.3">
      <c r="A391" s="9">
        <v>390</v>
      </c>
      <c r="B391" s="11" t="s">
        <v>1</v>
      </c>
      <c r="C391" s="15">
        <v>27413</v>
      </c>
      <c r="D391" s="25">
        <f t="shared" si="6"/>
        <v>49</v>
      </c>
      <c r="E391" s="19">
        <v>37447</v>
      </c>
      <c r="F391" s="26" cm="1">
        <f t="array" ref="F391">excr(D391,B391)</f>
        <v>34.214955596705444</v>
      </c>
    </row>
    <row r="392" spans="1:6" x14ac:dyDescent="0.3">
      <c r="A392" s="9">
        <v>391</v>
      </c>
      <c r="B392" s="11" t="s">
        <v>1</v>
      </c>
      <c r="C392" s="15">
        <v>27543</v>
      </c>
      <c r="D392" s="25">
        <f t="shared" si="6"/>
        <v>49</v>
      </c>
      <c r="E392" s="19">
        <v>42945</v>
      </c>
      <c r="F392" s="26" cm="1">
        <f t="array" ref="F392">excr(D392,B392)</f>
        <v>34.214955596705444</v>
      </c>
    </row>
    <row r="393" spans="1:6" x14ac:dyDescent="0.3">
      <c r="A393" s="9">
        <v>392</v>
      </c>
      <c r="B393" s="11" t="s">
        <v>2</v>
      </c>
      <c r="C393" s="15">
        <v>27413</v>
      </c>
      <c r="D393" s="25">
        <f t="shared" si="6"/>
        <v>49</v>
      </c>
      <c r="E393" s="19">
        <v>37712</v>
      </c>
      <c r="F393" s="26" cm="1">
        <f t="array" ref="F393">excr(D393,B393)</f>
        <v>38.264228173978289</v>
      </c>
    </row>
    <row r="394" spans="1:6" x14ac:dyDescent="0.3">
      <c r="A394" s="9">
        <v>393</v>
      </c>
      <c r="B394" s="11" t="s">
        <v>2</v>
      </c>
      <c r="C394" s="15">
        <v>27486</v>
      </c>
      <c r="D394" s="25">
        <f t="shared" si="6"/>
        <v>49</v>
      </c>
      <c r="E394" s="19">
        <v>34701</v>
      </c>
      <c r="F394" s="26" cm="1">
        <f t="array" ref="F394">excr(D394,B394)</f>
        <v>38.264228173978289</v>
      </c>
    </row>
    <row r="395" spans="1:6" x14ac:dyDescent="0.3">
      <c r="A395" s="9">
        <v>394</v>
      </c>
      <c r="B395" s="11" t="s">
        <v>2</v>
      </c>
      <c r="C395" s="15">
        <v>27488</v>
      </c>
      <c r="D395" s="25">
        <f t="shared" si="6"/>
        <v>49</v>
      </c>
      <c r="E395" s="19">
        <v>37350</v>
      </c>
      <c r="F395" s="26" cm="1">
        <f t="array" ref="F395">excr(D395,B395)</f>
        <v>38.264228173978289</v>
      </c>
    </row>
    <row r="396" spans="1:6" x14ac:dyDescent="0.3">
      <c r="A396" s="9">
        <v>395</v>
      </c>
      <c r="B396" s="11" t="s">
        <v>2</v>
      </c>
      <c r="C396" s="15">
        <v>27473</v>
      </c>
      <c r="D396" s="25">
        <f t="shared" si="6"/>
        <v>49</v>
      </c>
      <c r="E396" s="19">
        <v>39776</v>
      </c>
      <c r="F396" s="26" cm="1">
        <f t="array" ref="F396">excr(D396,B396)</f>
        <v>38.264228173978289</v>
      </c>
    </row>
    <row r="397" spans="1:6" x14ac:dyDescent="0.3">
      <c r="A397" s="9">
        <v>396</v>
      </c>
      <c r="B397" s="11" t="s">
        <v>2</v>
      </c>
      <c r="C397" s="15">
        <v>27489</v>
      </c>
      <c r="D397" s="25">
        <f t="shared" si="6"/>
        <v>49</v>
      </c>
      <c r="E397" s="19">
        <v>37956</v>
      </c>
      <c r="F397" s="26" cm="1">
        <f t="array" ref="F397">excr(D397,B397)</f>
        <v>38.264228173978289</v>
      </c>
    </row>
    <row r="398" spans="1:6" x14ac:dyDescent="0.3">
      <c r="A398" s="9">
        <v>397</v>
      </c>
      <c r="B398" s="11" t="s">
        <v>2</v>
      </c>
      <c r="C398" s="15">
        <v>27501</v>
      </c>
      <c r="D398" s="25">
        <f t="shared" si="6"/>
        <v>49</v>
      </c>
      <c r="E398" s="19">
        <v>39000</v>
      </c>
      <c r="F398" s="26" cm="1">
        <f t="array" ref="F398">excr(D398,B398)</f>
        <v>38.264228173978289</v>
      </c>
    </row>
    <row r="399" spans="1:6" x14ac:dyDescent="0.3">
      <c r="A399" s="9">
        <v>398</v>
      </c>
      <c r="B399" s="11" t="s">
        <v>2</v>
      </c>
      <c r="C399" s="15">
        <v>27511</v>
      </c>
      <c r="D399" s="25">
        <f t="shared" si="6"/>
        <v>49</v>
      </c>
      <c r="E399" s="19">
        <v>43477</v>
      </c>
      <c r="F399" s="26" cm="1">
        <f t="array" ref="F399">excr(D399,B399)</f>
        <v>38.264228173978289</v>
      </c>
    </row>
    <row r="400" spans="1:6" x14ac:dyDescent="0.3">
      <c r="A400" s="9">
        <v>399</v>
      </c>
      <c r="B400" s="11" t="s">
        <v>2</v>
      </c>
      <c r="C400" s="15">
        <v>27513</v>
      </c>
      <c r="D400" s="25">
        <f t="shared" si="6"/>
        <v>49</v>
      </c>
      <c r="E400" s="19">
        <v>35893</v>
      </c>
      <c r="F400" s="26" cm="1">
        <f t="array" ref="F400">excr(D400,B400)</f>
        <v>38.264228173978289</v>
      </c>
    </row>
    <row r="401" spans="1:6" x14ac:dyDescent="0.3">
      <c r="A401" s="9">
        <v>400</v>
      </c>
      <c r="B401" s="11" t="s">
        <v>1</v>
      </c>
      <c r="C401" s="15">
        <v>27400</v>
      </c>
      <c r="D401" s="25">
        <f t="shared" si="6"/>
        <v>49</v>
      </c>
      <c r="E401" s="19">
        <v>39052</v>
      </c>
      <c r="F401" s="26" cm="1">
        <f t="array" ref="F401">excr(D401,B401)</f>
        <v>34.214955596705444</v>
      </c>
    </row>
    <row r="402" spans="1:6" x14ac:dyDescent="0.3">
      <c r="A402" s="9">
        <v>401</v>
      </c>
      <c r="B402" s="11" t="s">
        <v>2</v>
      </c>
      <c r="C402" s="15">
        <v>27030</v>
      </c>
      <c r="D402" s="25">
        <f t="shared" si="6"/>
        <v>50</v>
      </c>
      <c r="E402" s="19">
        <v>35181</v>
      </c>
      <c r="F402" s="26" cm="1">
        <f t="array" ref="F402">excr(D402,B402)</f>
        <v>37.224869061812811</v>
      </c>
    </row>
    <row r="403" spans="1:6" x14ac:dyDescent="0.3">
      <c r="A403" s="9">
        <v>402</v>
      </c>
      <c r="B403" s="11" t="s">
        <v>1</v>
      </c>
      <c r="C403" s="15">
        <v>27517</v>
      </c>
      <c r="D403" s="25">
        <f t="shared" si="6"/>
        <v>49</v>
      </c>
      <c r="E403" s="19">
        <v>38176</v>
      </c>
      <c r="F403" s="26" cm="1">
        <f t="array" ref="F403">excr(D403,B403)</f>
        <v>34.214955596705444</v>
      </c>
    </row>
    <row r="404" spans="1:6" x14ac:dyDescent="0.3">
      <c r="A404" s="9">
        <v>403</v>
      </c>
      <c r="B404" s="11" t="s">
        <v>2</v>
      </c>
      <c r="C404" s="15">
        <v>27532</v>
      </c>
      <c r="D404" s="25">
        <f t="shared" si="6"/>
        <v>49</v>
      </c>
      <c r="E404" s="19">
        <v>38359</v>
      </c>
      <c r="F404" s="26" cm="1">
        <f t="array" ref="F404">excr(D404,B404)</f>
        <v>38.264228173978289</v>
      </c>
    </row>
    <row r="405" spans="1:6" x14ac:dyDescent="0.3">
      <c r="A405" s="9">
        <v>404</v>
      </c>
      <c r="B405" s="11" t="s">
        <v>1</v>
      </c>
      <c r="C405" s="15">
        <v>27534</v>
      </c>
      <c r="D405" s="25">
        <f t="shared" si="6"/>
        <v>49</v>
      </c>
      <c r="E405" s="19">
        <v>35167</v>
      </c>
      <c r="F405" s="26" cm="1">
        <f t="array" ref="F405">excr(D405,B405)</f>
        <v>34.214955596705444</v>
      </c>
    </row>
    <row r="406" spans="1:6" x14ac:dyDescent="0.3">
      <c r="A406" s="9">
        <v>405</v>
      </c>
      <c r="B406" s="11" t="s">
        <v>2</v>
      </c>
      <c r="C406" s="15">
        <v>27547</v>
      </c>
      <c r="D406" s="25">
        <f t="shared" si="6"/>
        <v>49</v>
      </c>
      <c r="E406" s="19">
        <v>34572</v>
      </c>
      <c r="F406" s="26" cm="1">
        <f t="array" ref="F406">excr(D406,B406)</f>
        <v>38.264228173978289</v>
      </c>
    </row>
    <row r="407" spans="1:6" x14ac:dyDescent="0.3">
      <c r="A407" s="9">
        <v>406</v>
      </c>
      <c r="B407" s="11" t="s">
        <v>2</v>
      </c>
      <c r="C407" s="15">
        <v>27542</v>
      </c>
      <c r="D407" s="25">
        <f t="shared" si="6"/>
        <v>49</v>
      </c>
      <c r="E407" s="19">
        <v>43810</v>
      </c>
      <c r="F407" s="26" cm="1">
        <f t="array" ref="F407">excr(D407,B407)</f>
        <v>38.264228173978289</v>
      </c>
    </row>
    <row r="408" spans="1:6" x14ac:dyDescent="0.3">
      <c r="A408" s="9">
        <v>407</v>
      </c>
      <c r="B408" s="11" t="s">
        <v>1</v>
      </c>
      <c r="C408" s="15">
        <v>27559</v>
      </c>
      <c r="D408" s="25">
        <f t="shared" si="6"/>
        <v>49</v>
      </c>
      <c r="E408" s="19">
        <v>38493</v>
      </c>
      <c r="F408" s="26" cm="1">
        <f t="array" ref="F408">excr(D408,B408)</f>
        <v>34.214955596705444</v>
      </c>
    </row>
    <row r="409" spans="1:6" x14ac:dyDescent="0.3">
      <c r="A409" s="9">
        <v>408</v>
      </c>
      <c r="B409" s="11" t="s">
        <v>2</v>
      </c>
      <c r="C409" s="15">
        <v>27458</v>
      </c>
      <c r="D409" s="25">
        <f t="shared" si="6"/>
        <v>49</v>
      </c>
      <c r="E409" s="19">
        <v>35455</v>
      </c>
      <c r="F409" s="26" cm="1">
        <f t="array" ref="F409">excr(D409,B409)</f>
        <v>38.264228173978289</v>
      </c>
    </row>
    <row r="410" spans="1:6" x14ac:dyDescent="0.3">
      <c r="A410" s="9">
        <v>409</v>
      </c>
      <c r="B410" s="11" t="s">
        <v>2</v>
      </c>
      <c r="C410" s="15">
        <v>27567</v>
      </c>
      <c r="D410" s="25">
        <f t="shared" si="6"/>
        <v>49</v>
      </c>
      <c r="E410" s="19">
        <v>34606</v>
      </c>
      <c r="F410" s="26" cm="1">
        <f t="array" ref="F410">excr(D410,B410)</f>
        <v>38.264228173978289</v>
      </c>
    </row>
    <row r="411" spans="1:6" x14ac:dyDescent="0.3">
      <c r="A411" s="9">
        <v>410</v>
      </c>
      <c r="B411" s="11" t="s">
        <v>2</v>
      </c>
      <c r="C411" s="15">
        <v>27556</v>
      </c>
      <c r="D411" s="25">
        <f t="shared" si="6"/>
        <v>49</v>
      </c>
      <c r="E411" s="19">
        <v>36115</v>
      </c>
      <c r="F411" s="26" cm="1">
        <f t="array" ref="F411">excr(D411,B411)</f>
        <v>38.264228173978289</v>
      </c>
    </row>
    <row r="412" spans="1:6" x14ac:dyDescent="0.3">
      <c r="A412" s="9">
        <v>411</v>
      </c>
      <c r="B412" s="11" t="s">
        <v>2</v>
      </c>
      <c r="C412" s="15">
        <v>27537</v>
      </c>
      <c r="D412" s="25">
        <f t="shared" si="6"/>
        <v>49</v>
      </c>
      <c r="E412" s="19">
        <v>38019</v>
      </c>
      <c r="F412" s="26" cm="1">
        <f t="array" ref="F412">excr(D412,B412)</f>
        <v>38.264228173978289</v>
      </c>
    </row>
    <row r="413" spans="1:6" x14ac:dyDescent="0.3">
      <c r="A413" s="9">
        <v>412</v>
      </c>
      <c r="B413" s="11" t="s">
        <v>1</v>
      </c>
      <c r="C413" s="15">
        <v>27515</v>
      </c>
      <c r="D413" s="25">
        <f t="shared" si="6"/>
        <v>49</v>
      </c>
      <c r="E413" s="19">
        <v>39175</v>
      </c>
      <c r="F413" s="26" cm="1">
        <f t="array" ref="F413">excr(D413,B413)</f>
        <v>34.214955596705444</v>
      </c>
    </row>
    <row r="414" spans="1:6" x14ac:dyDescent="0.3">
      <c r="A414" s="9">
        <v>413</v>
      </c>
      <c r="B414" s="11" t="s">
        <v>2</v>
      </c>
      <c r="C414" s="15">
        <v>27519</v>
      </c>
      <c r="D414" s="25">
        <f t="shared" si="6"/>
        <v>49</v>
      </c>
      <c r="E414" s="19">
        <v>42000</v>
      </c>
      <c r="F414" s="26" cm="1">
        <f t="array" ref="F414">excr(D414,B414)</f>
        <v>38.264228173978289</v>
      </c>
    </row>
    <row r="415" spans="1:6" x14ac:dyDescent="0.3">
      <c r="A415" s="9">
        <v>414</v>
      </c>
      <c r="B415" s="11" t="s">
        <v>2</v>
      </c>
      <c r="C415" s="15">
        <v>27477</v>
      </c>
      <c r="D415" s="25">
        <f t="shared" si="6"/>
        <v>49</v>
      </c>
      <c r="E415" s="19">
        <v>34715</v>
      </c>
      <c r="F415" s="26" cm="1">
        <f t="array" ref="F415">excr(D415,B415)</f>
        <v>38.264228173978289</v>
      </c>
    </row>
    <row r="416" spans="1:6" x14ac:dyDescent="0.3">
      <c r="A416" s="9">
        <v>415</v>
      </c>
      <c r="B416" s="11" t="s">
        <v>2</v>
      </c>
      <c r="C416" s="15">
        <v>27549</v>
      </c>
      <c r="D416" s="25">
        <f t="shared" si="6"/>
        <v>49</v>
      </c>
      <c r="E416" s="19">
        <v>40034</v>
      </c>
      <c r="F416" s="26" cm="1">
        <f t="array" ref="F416">excr(D416,B416)</f>
        <v>38.264228173978289</v>
      </c>
    </row>
    <row r="417" spans="1:6" x14ac:dyDescent="0.3">
      <c r="A417" s="9">
        <v>416</v>
      </c>
      <c r="B417" s="11" t="s">
        <v>2</v>
      </c>
      <c r="C417" s="15">
        <v>27565</v>
      </c>
      <c r="D417" s="25">
        <f t="shared" si="6"/>
        <v>49</v>
      </c>
      <c r="E417" s="19">
        <v>35847</v>
      </c>
      <c r="F417" s="26" cm="1">
        <f t="array" ref="F417">excr(D417,B417)</f>
        <v>38.264228173978289</v>
      </c>
    </row>
    <row r="418" spans="1:6" x14ac:dyDescent="0.3">
      <c r="A418" s="9">
        <v>417</v>
      </c>
      <c r="B418" s="11" t="s">
        <v>1</v>
      </c>
      <c r="C418" s="15">
        <v>27559</v>
      </c>
      <c r="D418" s="25">
        <f t="shared" si="6"/>
        <v>49</v>
      </c>
      <c r="E418" s="19">
        <v>42787</v>
      </c>
      <c r="F418" s="26" cm="1">
        <f t="array" ref="F418">excr(D418,B418)</f>
        <v>34.214955596705444</v>
      </c>
    </row>
    <row r="419" spans="1:6" x14ac:dyDescent="0.3">
      <c r="A419" s="9">
        <v>418</v>
      </c>
      <c r="B419" s="11" t="s">
        <v>1</v>
      </c>
      <c r="C419" s="15">
        <v>27538</v>
      </c>
      <c r="D419" s="25">
        <f t="shared" si="6"/>
        <v>49</v>
      </c>
      <c r="E419" s="19">
        <v>37705</v>
      </c>
      <c r="F419" s="26" cm="1">
        <f t="array" ref="F419">excr(D419,B419)</f>
        <v>34.214955596705444</v>
      </c>
    </row>
    <row r="420" spans="1:6" x14ac:dyDescent="0.3">
      <c r="A420" s="9">
        <v>419</v>
      </c>
      <c r="B420" s="11" t="s">
        <v>2</v>
      </c>
      <c r="C420" s="15">
        <v>27582</v>
      </c>
      <c r="D420" s="25">
        <f t="shared" si="6"/>
        <v>49</v>
      </c>
      <c r="E420" s="19">
        <v>37594</v>
      </c>
      <c r="F420" s="26" cm="1">
        <f t="array" ref="F420">excr(D420,B420)</f>
        <v>38.264228173978289</v>
      </c>
    </row>
    <row r="421" spans="1:6" x14ac:dyDescent="0.3">
      <c r="A421" s="9">
        <v>420</v>
      </c>
      <c r="B421" s="11" t="s">
        <v>2</v>
      </c>
      <c r="C421" s="15">
        <v>27566</v>
      </c>
      <c r="D421" s="25">
        <f t="shared" si="6"/>
        <v>49</v>
      </c>
      <c r="E421" s="19">
        <v>35051</v>
      </c>
      <c r="F421" s="26" cm="1">
        <f t="array" ref="F421">excr(D421,B421)</f>
        <v>38.264228173978289</v>
      </c>
    </row>
    <row r="422" spans="1:6" x14ac:dyDescent="0.3">
      <c r="A422" s="9">
        <v>421</v>
      </c>
      <c r="B422" s="11" t="s">
        <v>2</v>
      </c>
      <c r="C422" s="15">
        <v>27573</v>
      </c>
      <c r="D422" s="25">
        <f t="shared" si="6"/>
        <v>49</v>
      </c>
      <c r="E422" s="19">
        <v>37464</v>
      </c>
      <c r="F422" s="26" cm="1">
        <f t="array" ref="F422">excr(D422,B422)</f>
        <v>38.264228173978289</v>
      </c>
    </row>
    <row r="423" spans="1:6" x14ac:dyDescent="0.3">
      <c r="A423" s="9">
        <v>422</v>
      </c>
      <c r="B423" s="11" t="s">
        <v>2</v>
      </c>
      <c r="C423" s="15">
        <v>27597</v>
      </c>
      <c r="D423" s="25">
        <f t="shared" si="6"/>
        <v>49</v>
      </c>
      <c r="E423" s="19">
        <v>42399</v>
      </c>
      <c r="F423" s="26" cm="1">
        <f t="array" ref="F423">excr(D423,B423)</f>
        <v>38.264228173978289</v>
      </c>
    </row>
    <row r="424" spans="1:6" x14ac:dyDescent="0.3">
      <c r="A424" s="9">
        <v>423</v>
      </c>
      <c r="B424" s="11" t="s">
        <v>1</v>
      </c>
      <c r="C424" s="15">
        <v>27582</v>
      </c>
      <c r="D424" s="25">
        <f t="shared" si="6"/>
        <v>49</v>
      </c>
      <c r="E424" s="19">
        <v>35854</v>
      </c>
      <c r="F424" s="26" cm="1">
        <f t="array" ref="F424">excr(D424,B424)</f>
        <v>34.214955596705444</v>
      </c>
    </row>
    <row r="425" spans="1:6" x14ac:dyDescent="0.3">
      <c r="A425" s="9">
        <v>424</v>
      </c>
      <c r="B425" s="11" t="s">
        <v>2</v>
      </c>
      <c r="C425" s="15">
        <v>27577</v>
      </c>
      <c r="D425" s="25">
        <f t="shared" si="6"/>
        <v>49</v>
      </c>
      <c r="E425" s="19">
        <v>42088</v>
      </c>
      <c r="F425" s="26" cm="1">
        <f t="array" ref="F425">excr(D425,B425)</f>
        <v>38.264228173978289</v>
      </c>
    </row>
    <row r="426" spans="1:6" x14ac:dyDescent="0.3">
      <c r="A426" s="9">
        <v>425</v>
      </c>
      <c r="B426" s="11" t="s">
        <v>1</v>
      </c>
      <c r="C426" s="15">
        <v>27580</v>
      </c>
      <c r="D426" s="25">
        <f t="shared" si="6"/>
        <v>49</v>
      </c>
      <c r="E426" s="19">
        <v>34656</v>
      </c>
      <c r="F426" s="26" cm="1">
        <f t="array" ref="F426">excr(D426,B426)</f>
        <v>34.214955596705444</v>
      </c>
    </row>
    <row r="427" spans="1:6" x14ac:dyDescent="0.3">
      <c r="A427" s="9">
        <v>426</v>
      </c>
      <c r="B427" s="11" t="s">
        <v>1</v>
      </c>
      <c r="C427" s="15">
        <v>27581</v>
      </c>
      <c r="D427" s="25">
        <f t="shared" si="6"/>
        <v>49</v>
      </c>
      <c r="E427" s="19">
        <v>40274</v>
      </c>
      <c r="F427" s="26" cm="1">
        <f t="array" ref="F427">excr(D427,B427)</f>
        <v>34.214955596705444</v>
      </c>
    </row>
    <row r="428" spans="1:6" x14ac:dyDescent="0.3">
      <c r="A428" s="9">
        <v>427</v>
      </c>
      <c r="B428" s="11" t="s">
        <v>2</v>
      </c>
      <c r="C428" s="15">
        <v>27584</v>
      </c>
      <c r="D428" s="25">
        <f t="shared" si="6"/>
        <v>49</v>
      </c>
      <c r="E428" s="19">
        <v>35584</v>
      </c>
      <c r="F428" s="26" cm="1">
        <f t="array" ref="F428">excr(D428,B428)</f>
        <v>38.264228173978289</v>
      </c>
    </row>
    <row r="429" spans="1:6" x14ac:dyDescent="0.3">
      <c r="A429" s="9">
        <v>428</v>
      </c>
      <c r="B429" s="11" t="s">
        <v>2</v>
      </c>
      <c r="C429" s="15">
        <v>26917</v>
      </c>
      <c r="D429" s="25">
        <f t="shared" si="6"/>
        <v>51</v>
      </c>
      <c r="E429" s="19">
        <v>34896</v>
      </c>
      <c r="F429" s="26" cm="1">
        <f t="array" ref="F429">excr(D429,B429)</f>
        <v>36.190119577510607</v>
      </c>
    </row>
    <row r="430" spans="1:6" x14ac:dyDescent="0.3">
      <c r="A430" s="9">
        <v>429</v>
      </c>
      <c r="B430" s="11" t="s">
        <v>2</v>
      </c>
      <c r="C430" s="15">
        <v>27586</v>
      </c>
      <c r="D430" s="25">
        <f t="shared" si="6"/>
        <v>49</v>
      </c>
      <c r="E430" s="19">
        <v>36870</v>
      </c>
      <c r="F430" s="26" cm="1">
        <f t="array" ref="F430">excr(D430,B430)</f>
        <v>38.264228173978289</v>
      </c>
    </row>
    <row r="431" spans="1:6" x14ac:dyDescent="0.3">
      <c r="A431" s="9">
        <v>430</v>
      </c>
      <c r="B431" s="11" t="s">
        <v>1</v>
      </c>
      <c r="C431" s="15">
        <v>27605</v>
      </c>
      <c r="D431" s="25">
        <f t="shared" si="6"/>
        <v>49</v>
      </c>
      <c r="E431" s="19">
        <v>34383</v>
      </c>
      <c r="F431" s="26" cm="1">
        <f t="array" ref="F431">excr(D431,B431)</f>
        <v>34.214955596705444</v>
      </c>
    </row>
    <row r="432" spans="1:6" x14ac:dyDescent="0.3">
      <c r="A432" s="9">
        <v>431</v>
      </c>
      <c r="B432" s="11" t="s">
        <v>1</v>
      </c>
      <c r="C432" s="15">
        <v>27599</v>
      </c>
      <c r="D432" s="25">
        <f t="shared" si="6"/>
        <v>49</v>
      </c>
      <c r="E432" s="19">
        <v>34324</v>
      </c>
      <c r="F432" s="26" cm="1">
        <f t="array" ref="F432">excr(D432,B432)</f>
        <v>34.214955596705444</v>
      </c>
    </row>
    <row r="433" spans="1:6" x14ac:dyDescent="0.3">
      <c r="A433" s="9">
        <v>432</v>
      </c>
      <c r="B433" s="11" t="s">
        <v>2</v>
      </c>
      <c r="C433" s="15">
        <v>27577</v>
      </c>
      <c r="D433" s="25">
        <f t="shared" si="6"/>
        <v>49</v>
      </c>
      <c r="E433" s="19">
        <v>35815</v>
      </c>
      <c r="F433" s="26" cm="1">
        <f t="array" ref="F433">excr(D433,B433)</f>
        <v>38.264228173978289</v>
      </c>
    </row>
    <row r="434" spans="1:6" x14ac:dyDescent="0.3">
      <c r="A434" s="9">
        <v>433</v>
      </c>
      <c r="B434" s="11" t="s">
        <v>1</v>
      </c>
      <c r="C434" s="15">
        <v>27601</v>
      </c>
      <c r="D434" s="25">
        <f t="shared" si="6"/>
        <v>49</v>
      </c>
      <c r="E434" s="19">
        <v>34486</v>
      </c>
      <c r="F434" s="26" cm="1">
        <f t="array" ref="F434">excr(D434,B434)</f>
        <v>34.214955596705444</v>
      </c>
    </row>
    <row r="435" spans="1:6" x14ac:dyDescent="0.3">
      <c r="A435" s="9">
        <v>434</v>
      </c>
      <c r="B435" s="11" t="s">
        <v>1</v>
      </c>
      <c r="C435" s="15">
        <v>27569</v>
      </c>
      <c r="D435" s="25">
        <f t="shared" si="6"/>
        <v>49</v>
      </c>
      <c r="E435" s="19">
        <v>35970</v>
      </c>
      <c r="F435" s="26" cm="1">
        <f t="array" ref="F435">excr(D435,B435)</f>
        <v>34.214955596705444</v>
      </c>
    </row>
    <row r="436" spans="1:6" x14ac:dyDescent="0.3">
      <c r="A436" s="9">
        <v>435</v>
      </c>
      <c r="B436" s="11" t="s">
        <v>2</v>
      </c>
      <c r="C436" s="15">
        <v>27576</v>
      </c>
      <c r="D436" s="25">
        <f t="shared" si="6"/>
        <v>49</v>
      </c>
      <c r="E436" s="19">
        <v>40535</v>
      </c>
      <c r="F436" s="26" cm="1">
        <f t="array" ref="F436">excr(D436,B436)</f>
        <v>38.264228173978289</v>
      </c>
    </row>
    <row r="437" spans="1:6" x14ac:dyDescent="0.3">
      <c r="A437" s="9">
        <v>436</v>
      </c>
      <c r="B437" s="11" t="s">
        <v>2</v>
      </c>
      <c r="C437" s="15">
        <v>27614</v>
      </c>
      <c r="D437" s="25">
        <f t="shared" si="6"/>
        <v>49</v>
      </c>
      <c r="E437" s="19">
        <v>37264</v>
      </c>
      <c r="F437" s="26" cm="1">
        <f t="array" ref="F437">excr(D437,B437)</f>
        <v>38.264228173978289</v>
      </c>
    </row>
    <row r="438" spans="1:6" x14ac:dyDescent="0.3">
      <c r="A438" s="9">
        <v>437</v>
      </c>
      <c r="B438" s="11" t="s">
        <v>2</v>
      </c>
      <c r="C438" s="15">
        <v>27589</v>
      </c>
      <c r="D438" s="25">
        <f t="shared" si="6"/>
        <v>49</v>
      </c>
      <c r="E438" s="19">
        <v>38707</v>
      </c>
      <c r="F438" s="26" cm="1">
        <f t="array" ref="F438">excr(D438,B438)</f>
        <v>38.264228173978289</v>
      </c>
    </row>
    <row r="439" spans="1:6" x14ac:dyDescent="0.3">
      <c r="A439" s="9">
        <v>438</v>
      </c>
      <c r="B439" s="11" t="s">
        <v>2</v>
      </c>
      <c r="C439" s="15">
        <v>27632</v>
      </c>
      <c r="D439" s="25">
        <f t="shared" si="6"/>
        <v>49</v>
      </c>
      <c r="E439" s="19">
        <v>38000</v>
      </c>
      <c r="F439" s="26" cm="1">
        <f t="array" ref="F439">excr(D439,B439)</f>
        <v>38.264228173978289</v>
      </c>
    </row>
    <row r="440" spans="1:6" x14ac:dyDescent="0.3">
      <c r="A440" s="9">
        <v>439</v>
      </c>
      <c r="B440" s="11" t="s">
        <v>1</v>
      </c>
      <c r="C440" s="15">
        <v>27632</v>
      </c>
      <c r="D440" s="25">
        <f t="shared" si="6"/>
        <v>49</v>
      </c>
      <c r="E440" s="19">
        <v>36542</v>
      </c>
      <c r="F440" s="26" cm="1">
        <f t="array" ref="F440">excr(D440,B440)</f>
        <v>34.214955596705444</v>
      </c>
    </row>
    <row r="441" spans="1:6" x14ac:dyDescent="0.3">
      <c r="A441" s="9">
        <v>440</v>
      </c>
      <c r="B441" s="11" t="s">
        <v>1</v>
      </c>
      <c r="C441" s="15">
        <v>27631</v>
      </c>
      <c r="D441" s="25">
        <f t="shared" si="6"/>
        <v>49</v>
      </c>
      <c r="E441" s="19">
        <v>36731</v>
      </c>
      <c r="F441" s="26" cm="1">
        <f t="array" ref="F441">excr(D441,B441)</f>
        <v>34.214955596705444</v>
      </c>
    </row>
    <row r="442" spans="1:6" x14ac:dyDescent="0.3">
      <c r="A442" s="9">
        <v>441</v>
      </c>
      <c r="B442" s="11" t="s">
        <v>1</v>
      </c>
      <c r="C442" s="15">
        <v>27608</v>
      </c>
      <c r="D442" s="25">
        <f t="shared" si="6"/>
        <v>49</v>
      </c>
      <c r="E442" s="19">
        <v>37589</v>
      </c>
      <c r="F442" s="26" cm="1">
        <f t="array" ref="F442">excr(D442,B442)</f>
        <v>34.214955596705444</v>
      </c>
    </row>
    <row r="443" spans="1:6" x14ac:dyDescent="0.3">
      <c r="A443" s="9">
        <v>442</v>
      </c>
      <c r="B443" s="11" t="s">
        <v>1</v>
      </c>
      <c r="C443" s="15">
        <v>27648</v>
      </c>
      <c r="D443" s="25">
        <f t="shared" si="6"/>
        <v>49</v>
      </c>
      <c r="E443" s="19">
        <v>43739</v>
      </c>
      <c r="F443" s="26" cm="1">
        <f t="array" ref="F443">excr(D443,B443)</f>
        <v>34.214955596705444</v>
      </c>
    </row>
    <row r="444" spans="1:6" x14ac:dyDescent="0.3">
      <c r="A444" s="9">
        <v>443</v>
      </c>
      <c r="B444" s="11" t="s">
        <v>2</v>
      </c>
      <c r="C444" s="15">
        <v>27635</v>
      </c>
      <c r="D444" s="25">
        <f t="shared" si="6"/>
        <v>49</v>
      </c>
      <c r="E444" s="19">
        <v>34686</v>
      </c>
      <c r="F444" s="26" cm="1">
        <f t="array" ref="F444">excr(D444,B444)</f>
        <v>38.264228173978289</v>
      </c>
    </row>
    <row r="445" spans="1:6" x14ac:dyDescent="0.3">
      <c r="A445" s="9">
        <v>444</v>
      </c>
      <c r="B445" s="11" t="s">
        <v>1</v>
      </c>
      <c r="C445" s="15">
        <v>27644</v>
      </c>
      <c r="D445" s="25">
        <f t="shared" si="6"/>
        <v>49</v>
      </c>
      <c r="E445" s="19">
        <v>39776</v>
      </c>
      <c r="F445" s="26" cm="1">
        <f t="array" ref="F445">excr(D445,B445)</f>
        <v>34.214955596705444</v>
      </c>
    </row>
    <row r="446" spans="1:6" x14ac:dyDescent="0.3">
      <c r="A446" s="9">
        <v>445</v>
      </c>
      <c r="B446" s="11" t="s">
        <v>2</v>
      </c>
      <c r="C446" s="15">
        <v>27661</v>
      </c>
      <c r="D446" s="25">
        <f t="shared" si="6"/>
        <v>49</v>
      </c>
      <c r="E446" s="19">
        <v>37533</v>
      </c>
      <c r="F446" s="26" cm="1">
        <f t="array" ref="F446">excr(D446,B446)</f>
        <v>38.264228173978289</v>
      </c>
    </row>
    <row r="447" spans="1:6" x14ac:dyDescent="0.3">
      <c r="A447" s="9">
        <v>446</v>
      </c>
      <c r="B447" s="11" t="s">
        <v>1</v>
      </c>
      <c r="C447" s="15">
        <v>27658</v>
      </c>
      <c r="D447" s="25">
        <f t="shared" si="6"/>
        <v>49</v>
      </c>
      <c r="E447" s="19">
        <v>34351</v>
      </c>
      <c r="F447" s="26" cm="1">
        <f t="array" ref="F447">excr(D447,B447)</f>
        <v>34.214955596705444</v>
      </c>
    </row>
    <row r="448" spans="1:6" x14ac:dyDescent="0.3">
      <c r="A448" s="9">
        <v>447</v>
      </c>
      <c r="B448" s="11" t="s">
        <v>2</v>
      </c>
      <c r="C448" s="15">
        <v>27651</v>
      </c>
      <c r="D448" s="25">
        <f t="shared" si="6"/>
        <v>49</v>
      </c>
      <c r="E448" s="19">
        <v>42673</v>
      </c>
      <c r="F448" s="26" cm="1">
        <f t="array" ref="F448">excr(D448,B448)</f>
        <v>38.264228173978289</v>
      </c>
    </row>
    <row r="449" spans="1:6" x14ac:dyDescent="0.3">
      <c r="A449" s="9">
        <v>448</v>
      </c>
      <c r="B449" s="11" t="s">
        <v>1</v>
      </c>
      <c r="C449" s="15">
        <v>27653</v>
      </c>
      <c r="D449" s="25">
        <f t="shared" si="6"/>
        <v>49</v>
      </c>
      <c r="E449" s="19">
        <v>35319</v>
      </c>
      <c r="F449" s="26" cm="1">
        <f t="array" ref="F449">excr(D449,B449)</f>
        <v>34.214955596705444</v>
      </c>
    </row>
    <row r="450" spans="1:6" x14ac:dyDescent="0.3">
      <c r="A450" s="9">
        <v>449</v>
      </c>
      <c r="B450" s="11" t="s">
        <v>2</v>
      </c>
      <c r="C450" s="15">
        <v>27637</v>
      </c>
      <c r="D450" s="25">
        <f t="shared" si="6"/>
        <v>49</v>
      </c>
      <c r="E450" s="19">
        <v>36164</v>
      </c>
      <c r="F450" s="26" cm="1">
        <f t="array" ref="F450">excr(D450,B450)</f>
        <v>38.264228173978289</v>
      </c>
    </row>
    <row r="451" spans="1:6" x14ac:dyDescent="0.3">
      <c r="A451" s="9">
        <v>450</v>
      </c>
      <c r="B451" s="11" t="s">
        <v>1</v>
      </c>
      <c r="C451" s="15">
        <v>27667</v>
      </c>
      <c r="D451" s="25">
        <f t="shared" ref="D451:D514" si="7">2024-YEAR(C451)</f>
        <v>49</v>
      </c>
      <c r="E451" s="19">
        <v>34832</v>
      </c>
      <c r="F451" s="26" cm="1">
        <f t="array" ref="F451">excr(D451,B451)</f>
        <v>34.214955596705444</v>
      </c>
    </row>
    <row r="452" spans="1:6" x14ac:dyDescent="0.3">
      <c r="A452" s="9">
        <v>451</v>
      </c>
      <c r="B452" s="11" t="s">
        <v>2</v>
      </c>
      <c r="C452" s="15">
        <v>27595</v>
      </c>
      <c r="D452" s="25">
        <f t="shared" si="7"/>
        <v>49</v>
      </c>
      <c r="E452" s="19">
        <v>36127</v>
      </c>
      <c r="F452" s="26" cm="1">
        <f t="array" ref="F452">excr(D452,B452)</f>
        <v>38.264228173978289</v>
      </c>
    </row>
    <row r="453" spans="1:6" x14ac:dyDescent="0.3">
      <c r="A453" s="9">
        <v>452</v>
      </c>
      <c r="B453" s="11" t="s">
        <v>2</v>
      </c>
      <c r="C453" s="15">
        <v>27575</v>
      </c>
      <c r="D453" s="25">
        <f t="shared" si="7"/>
        <v>49</v>
      </c>
      <c r="E453" s="19">
        <v>36375</v>
      </c>
      <c r="F453" s="26" cm="1">
        <f t="array" ref="F453">excr(D453,B453)</f>
        <v>38.264228173978289</v>
      </c>
    </row>
    <row r="454" spans="1:6" x14ac:dyDescent="0.3">
      <c r="A454" s="9">
        <v>453</v>
      </c>
      <c r="B454" s="11" t="s">
        <v>2</v>
      </c>
      <c r="C454" s="15">
        <v>27575</v>
      </c>
      <c r="D454" s="25">
        <f t="shared" si="7"/>
        <v>49</v>
      </c>
      <c r="E454" s="19">
        <v>43275</v>
      </c>
      <c r="F454" s="26" cm="1">
        <f t="array" ref="F454">excr(D454,B454)</f>
        <v>38.264228173978289</v>
      </c>
    </row>
    <row r="455" spans="1:6" x14ac:dyDescent="0.3">
      <c r="A455" s="9">
        <v>454</v>
      </c>
      <c r="B455" s="11" t="s">
        <v>2</v>
      </c>
      <c r="C455" s="15">
        <v>27596</v>
      </c>
      <c r="D455" s="25">
        <f t="shared" si="7"/>
        <v>49</v>
      </c>
      <c r="E455" s="19">
        <v>40791</v>
      </c>
      <c r="F455" s="26" cm="1">
        <f t="array" ref="F455">excr(D455,B455)</f>
        <v>38.264228173978289</v>
      </c>
    </row>
    <row r="456" spans="1:6" x14ac:dyDescent="0.3">
      <c r="A456" s="9">
        <v>455</v>
      </c>
      <c r="B456" s="11" t="s">
        <v>2</v>
      </c>
      <c r="C456" s="15">
        <v>27600</v>
      </c>
      <c r="D456" s="25">
        <f t="shared" si="7"/>
        <v>49</v>
      </c>
      <c r="E456" s="19">
        <v>36396</v>
      </c>
      <c r="F456" s="26" cm="1">
        <f t="array" ref="F456">excr(D456,B456)</f>
        <v>38.264228173978289</v>
      </c>
    </row>
    <row r="457" spans="1:6" x14ac:dyDescent="0.3">
      <c r="A457" s="9">
        <v>456</v>
      </c>
      <c r="B457" s="11" t="s">
        <v>2</v>
      </c>
      <c r="C457" s="15">
        <v>27619</v>
      </c>
      <c r="D457" s="25">
        <f t="shared" si="7"/>
        <v>49</v>
      </c>
      <c r="E457" s="19">
        <v>42745</v>
      </c>
      <c r="F457" s="26" cm="1">
        <f t="array" ref="F457">excr(D457,B457)</f>
        <v>38.264228173978289</v>
      </c>
    </row>
    <row r="458" spans="1:6" x14ac:dyDescent="0.3">
      <c r="A458" s="9">
        <v>457</v>
      </c>
      <c r="B458" s="11" t="s">
        <v>2</v>
      </c>
      <c r="C458" s="15">
        <v>27600</v>
      </c>
      <c r="D458" s="25">
        <f t="shared" si="7"/>
        <v>49</v>
      </c>
      <c r="E458" s="19">
        <v>40047</v>
      </c>
      <c r="F458" s="26" cm="1">
        <f t="array" ref="F458">excr(D458,B458)</f>
        <v>38.264228173978289</v>
      </c>
    </row>
    <row r="459" spans="1:6" x14ac:dyDescent="0.3">
      <c r="A459" s="9">
        <v>458</v>
      </c>
      <c r="B459" s="11" t="s">
        <v>1</v>
      </c>
      <c r="C459" s="15">
        <v>27540</v>
      </c>
      <c r="D459" s="25">
        <f t="shared" si="7"/>
        <v>49</v>
      </c>
      <c r="E459" s="19">
        <v>39066</v>
      </c>
      <c r="F459" s="26" cm="1">
        <f t="array" ref="F459">excr(D459,B459)</f>
        <v>34.214955596705444</v>
      </c>
    </row>
    <row r="460" spans="1:6" x14ac:dyDescent="0.3">
      <c r="A460" s="9">
        <v>459</v>
      </c>
      <c r="B460" s="11" t="s">
        <v>2</v>
      </c>
      <c r="C460" s="15">
        <v>27599</v>
      </c>
      <c r="D460" s="25">
        <f t="shared" si="7"/>
        <v>49</v>
      </c>
      <c r="E460" s="19">
        <v>35081</v>
      </c>
      <c r="F460" s="26" cm="1">
        <f t="array" ref="F460">excr(D460,B460)</f>
        <v>38.264228173978289</v>
      </c>
    </row>
    <row r="461" spans="1:6" x14ac:dyDescent="0.3">
      <c r="A461" s="9">
        <v>460</v>
      </c>
      <c r="B461" s="11" t="s">
        <v>2</v>
      </c>
      <c r="C461" s="15">
        <v>27630</v>
      </c>
      <c r="D461" s="25">
        <f t="shared" si="7"/>
        <v>49</v>
      </c>
      <c r="E461" s="19">
        <v>34917</v>
      </c>
      <c r="F461" s="26" cm="1">
        <f t="array" ref="F461">excr(D461,B461)</f>
        <v>38.264228173978289</v>
      </c>
    </row>
    <row r="462" spans="1:6" x14ac:dyDescent="0.3">
      <c r="A462" s="9">
        <v>461</v>
      </c>
      <c r="B462" s="11" t="s">
        <v>2</v>
      </c>
      <c r="C462" s="15">
        <v>27639</v>
      </c>
      <c r="D462" s="25">
        <f t="shared" si="7"/>
        <v>49</v>
      </c>
      <c r="E462" s="19">
        <v>42530</v>
      </c>
      <c r="F462" s="26" cm="1">
        <f t="array" ref="F462">excr(D462,B462)</f>
        <v>38.264228173978289</v>
      </c>
    </row>
    <row r="463" spans="1:6" x14ac:dyDescent="0.3">
      <c r="A463" s="9">
        <v>462</v>
      </c>
      <c r="B463" s="11" t="s">
        <v>2</v>
      </c>
      <c r="C463" s="15">
        <v>27638</v>
      </c>
      <c r="D463" s="25">
        <f t="shared" si="7"/>
        <v>49</v>
      </c>
      <c r="E463" s="19">
        <v>35495</v>
      </c>
      <c r="F463" s="26" cm="1">
        <f t="array" ref="F463">excr(D463,B463)</f>
        <v>38.264228173978289</v>
      </c>
    </row>
    <row r="464" spans="1:6" x14ac:dyDescent="0.3">
      <c r="A464" s="9">
        <v>463</v>
      </c>
      <c r="B464" s="11" t="s">
        <v>2</v>
      </c>
      <c r="C464" s="15">
        <v>27623</v>
      </c>
      <c r="D464" s="25">
        <f t="shared" si="7"/>
        <v>49</v>
      </c>
      <c r="E464" s="19">
        <v>39937</v>
      </c>
      <c r="F464" s="26" cm="1">
        <f t="array" ref="F464">excr(D464,B464)</f>
        <v>38.264228173978289</v>
      </c>
    </row>
    <row r="465" spans="1:6" x14ac:dyDescent="0.3">
      <c r="A465" s="9">
        <v>464</v>
      </c>
      <c r="B465" s="11" t="s">
        <v>1</v>
      </c>
      <c r="C465" s="15">
        <v>27628</v>
      </c>
      <c r="D465" s="25">
        <f t="shared" si="7"/>
        <v>49</v>
      </c>
      <c r="E465" s="19">
        <v>35784</v>
      </c>
      <c r="F465" s="26" cm="1">
        <f t="array" ref="F465">excr(D465,B465)</f>
        <v>34.214955596705444</v>
      </c>
    </row>
    <row r="466" spans="1:6" x14ac:dyDescent="0.3">
      <c r="A466" s="9">
        <v>465</v>
      </c>
      <c r="B466" s="11" t="s">
        <v>2</v>
      </c>
      <c r="C466" s="15">
        <v>27644</v>
      </c>
      <c r="D466" s="25">
        <f t="shared" si="7"/>
        <v>49</v>
      </c>
      <c r="E466" s="19">
        <v>42815</v>
      </c>
      <c r="F466" s="26" cm="1">
        <f t="array" ref="F466">excr(D466,B466)</f>
        <v>38.264228173978289</v>
      </c>
    </row>
    <row r="467" spans="1:6" x14ac:dyDescent="0.3">
      <c r="A467" s="9">
        <v>466</v>
      </c>
      <c r="B467" s="11" t="s">
        <v>2</v>
      </c>
      <c r="C467" s="15">
        <v>27650</v>
      </c>
      <c r="D467" s="25">
        <f t="shared" si="7"/>
        <v>49</v>
      </c>
      <c r="E467" s="19">
        <v>38757</v>
      </c>
      <c r="F467" s="26" cm="1">
        <f t="array" ref="F467">excr(D467,B467)</f>
        <v>38.264228173978289</v>
      </c>
    </row>
    <row r="468" spans="1:6" x14ac:dyDescent="0.3">
      <c r="A468" s="9">
        <v>467</v>
      </c>
      <c r="B468" s="11" t="s">
        <v>1</v>
      </c>
      <c r="C468" s="15">
        <v>27709</v>
      </c>
      <c r="D468" s="25">
        <f t="shared" si="7"/>
        <v>49</v>
      </c>
      <c r="E468" s="19">
        <v>35555</v>
      </c>
      <c r="F468" s="26" cm="1">
        <f t="array" ref="F468">excr(D468,B468)</f>
        <v>34.214955596705444</v>
      </c>
    </row>
    <row r="469" spans="1:6" x14ac:dyDescent="0.3">
      <c r="A469" s="9">
        <v>468</v>
      </c>
      <c r="B469" s="11" t="s">
        <v>1</v>
      </c>
      <c r="C469" s="15">
        <v>27708</v>
      </c>
      <c r="D469" s="25">
        <f t="shared" si="7"/>
        <v>49</v>
      </c>
      <c r="E469" s="19">
        <v>39173</v>
      </c>
      <c r="F469" s="26" cm="1">
        <f t="array" ref="F469">excr(D469,B469)</f>
        <v>34.214955596705444</v>
      </c>
    </row>
    <row r="470" spans="1:6" x14ac:dyDescent="0.3">
      <c r="A470" s="9">
        <v>469</v>
      </c>
      <c r="B470" s="11" t="s">
        <v>2</v>
      </c>
      <c r="C470" s="15">
        <v>27038</v>
      </c>
      <c r="D470" s="25">
        <f t="shared" si="7"/>
        <v>50</v>
      </c>
      <c r="E470" s="19">
        <v>36792</v>
      </c>
      <c r="F470" s="26" cm="1">
        <f t="array" ref="F470">excr(D470,B470)</f>
        <v>37.224869061812811</v>
      </c>
    </row>
    <row r="471" spans="1:6" x14ac:dyDescent="0.3">
      <c r="A471" s="9">
        <v>470</v>
      </c>
      <c r="B471" s="11" t="s">
        <v>2</v>
      </c>
      <c r="C471" s="15">
        <v>27703</v>
      </c>
      <c r="D471" s="25">
        <f t="shared" si="7"/>
        <v>49</v>
      </c>
      <c r="E471" s="19">
        <v>38313</v>
      </c>
      <c r="F471" s="26" cm="1">
        <f t="array" ref="F471">excr(D471,B471)</f>
        <v>38.264228173978289</v>
      </c>
    </row>
    <row r="472" spans="1:6" x14ac:dyDescent="0.3">
      <c r="A472" s="9">
        <v>471</v>
      </c>
      <c r="B472" s="11" t="s">
        <v>1</v>
      </c>
      <c r="C472" s="15">
        <v>27719</v>
      </c>
      <c r="D472" s="25">
        <f t="shared" si="7"/>
        <v>49</v>
      </c>
      <c r="E472" s="19">
        <v>36871</v>
      </c>
      <c r="F472" s="26" cm="1">
        <f t="array" ref="F472">excr(D472,B472)</f>
        <v>34.214955596705444</v>
      </c>
    </row>
    <row r="473" spans="1:6" x14ac:dyDescent="0.3">
      <c r="A473" s="9">
        <v>472</v>
      </c>
      <c r="B473" s="11" t="s">
        <v>2</v>
      </c>
      <c r="C473" s="15">
        <v>27633</v>
      </c>
      <c r="D473" s="25">
        <f t="shared" si="7"/>
        <v>49</v>
      </c>
      <c r="E473" s="19">
        <v>39481</v>
      </c>
      <c r="F473" s="26" cm="1">
        <f t="array" ref="F473">excr(D473,B473)</f>
        <v>38.264228173978289</v>
      </c>
    </row>
    <row r="474" spans="1:6" x14ac:dyDescent="0.3">
      <c r="A474" s="9">
        <v>473</v>
      </c>
      <c r="B474" s="11" t="s">
        <v>2</v>
      </c>
      <c r="C474" s="15">
        <v>27688</v>
      </c>
      <c r="D474" s="25">
        <f t="shared" si="7"/>
        <v>49</v>
      </c>
      <c r="E474" s="19">
        <v>39216</v>
      </c>
      <c r="F474" s="26" cm="1">
        <f t="array" ref="F474">excr(D474,B474)</f>
        <v>38.264228173978289</v>
      </c>
    </row>
    <row r="475" spans="1:6" x14ac:dyDescent="0.3">
      <c r="A475" s="9">
        <v>474</v>
      </c>
      <c r="B475" s="11" t="s">
        <v>1</v>
      </c>
      <c r="C475" s="15">
        <v>27660</v>
      </c>
      <c r="D475" s="25">
        <f t="shared" si="7"/>
        <v>49</v>
      </c>
      <c r="E475" s="19">
        <v>40085</v>
      </c>
      <c r="F475" s="26" cm="1">
        <f t="array" ref="F475">excr(D475,B475)</f>
        <v>34.214955596705444</v>
      </c>
    </row>
    <row r="476" spans="1:6" x14ac:dyDescent="0.3">
      <c r="A476" s="9">
        <v>475</v>
      </c>
      <c r="B476" s="11" t="s">
        <v>2</v>
      </c>
      <c r="C476" s="15">
        <v>27689</v>
      </c>
      <c r="D476" s="25">
        <f t="shared" si="7"/>
        <v>49</v>
      </c>
      <c r="E476" s="19">
        <v>38631</v>
      </c>
      <c r="F476" s="26" cm="1">
        <f t="array" ref="F476">excr(D476,B476)</f>
        <v>38.264228173978289</v>
      </c>
    </row>
    <row r="477" spans="1:6" x14ac:dyDescent="0.3">
      <c r="A477" s="9">
        <v>476</v>
      </c>
      <c r="B477" s="11" t="s">
        <v>2</v>
      </c>
      <c r="C477" s="15">
        <v>27685</v>
      </c>
      <c r="D477" s="25">
        <f t="shared" si="7"/>
        <v>49</v>
      </c>
      <c r="E477" s="19">
        <v>40451</v>
      </c>
      <c r="F477" s="26" cm="1">
        <f t="array" ref="F477">excr(D477,B477)</f>
        <v>38.264228173978289</v>
      </c>
    </row>
    <row r="478" spans="1:6" x14ac:dyDescent="0.3">
      <c r="A478" s="9">
        <v>477</v>
      </c>
      <c r="B478" s="11" t="s">
        <v>2</v>
      </c>
      <c r="C478" s="15">
        <v>27705</v>
      </c>
      <c r="D478" s="25">
        <f t="shared" si="7"/>
        <v>49</v>
      </c>
      <c r="E478" s="19">
        <v>37347</v>
      </c>
      <c r="F478" s="26" cm="1">
        <f t="array" ref="F478">excr(D478,B478)</f>
        <v>38.264228173978289</v>
      </c>
    </row>
    <row r="479" spans="1:6" x14ac:dyDescent="0.3">
      <c r="A479" s="9">
        <v>478</v>
      </c>
      <c r="B479" s="11" t="s">
        <v>1</v>
      </c>
      <c r="C479" s="15">
        <v>27709</v>
      </c>
      <c r="D479" s="25">
        <f t="shared" si="7"/>
        <v>49</v>
      </c>
      <c r="E479" s="19">
        <v>41969</v>
      </c>
      <c r="F479" s="26" cm="1">
        <f t="array" ref="F479">excr(D479,B479)</f>
        <v>34.214955596705444</v>
      </c>
    </row>
    <row r="480" spans="1:6" x14ac:dyDescent="0.3">
      <c r="A480" s="9">
        <v>479</v>
      </c>
      <c r="B480" s="11" t="s">
        <v>2</v>
      </c>
      <c r="C480" s="15">
        <v>27680</v>
      </c>
      <c r="D480" s="25">
        <f t="shared" si="7"/>
        <v>49</v>
      </c>
      <c r="E480" s="19">
        <v>39262</v>
      </c>
      <c r="F480" s="26" cm="1">
        <f t="array" ref="F480">excr(D480,B480)</f>
        <v>38.264228173978289</v>
      </c>
    </row>
    <row r="481" spans="1:6" x14ac:dyDescent="0.3">
      <c r="A481" s="9">
        <v>480</v>
      </c>
      <c r="B481" s="11" t="s">
        <v>2</v>
      </c>
      <c r="C481" s="15">
        <v>27589</v>
      </c>
      <c r="D481" s="25">
        <f t="shared" si="7"/>
        <v>49</v>
      </c>
      <c r="E481" s="19">
        <v>36052</v>
      </c>
      <c r="F481" s="26" cm="1">
        <f t="array" ref="F481">excr(D481,B481)</f>
        <v>38.264228173978289</v>
      </c>
    </row>
    <row r="482" spans="1:6" x14ac:dyDescent="0.3">
      <c r="A482" s="9">
        <v>481</v>
      </c>
      <c r="B482" s="11" t="s">
        <v>2</v>
      </c>
      <c r="C482" s="15">
        <v>27673</v>
      </c>
      <c r="D482" s="25">
        <f t="shared" si="7"/>
        <v>49</v>
      </c>
      <c r="E482" s="19">
        <v>36806</v>
      </c>
      <c r="F482" s="26" cm="1">
        <f t="array" ref="F482">excr(D482,B482)</f>
        <v>38.264228173978289</v>
      </c>
    </row>
    <row r="483" spans="1:6" x14ac:dyDescent="0.3">
      <c r="A483" s="9">
        <v>482</v>
      </c>
      <c r="B483" s="11" t="s">
        <v>1</v>
      </c>
      <c r="C483" s="15">
        <v>27652</v>
      </c>
      <c r="D483" s="25">
        <f t="shared" si="7"/>
        <v>49</v>
      </c>
      <c r="E483" s="19">
        <v>41032</v>
      </c>
      <c r="F483" s="26" cm="1">
        <f t="array" ref="F483">excr(D483,B483)</f>
        <v>34.214955596705444</v>
      </c>
    </row>
    <row r="484" spans="1:6" x14ac:dyDescent="0.3">
      <c r="A484" s="9">
        <v>483</v>
      </c>
      <c r="B484" s="11" t="s">
        <v>2</v>
      </c>
      <c r="C484" s="15">
        <v>27688</v>
      </c>
      <c r="D484" s="25">
        <f t="shared" si="7"/>
        <v>49</v>
      </c>
      <c r="E484" s="19">
        <v>34719</v>
      </c>
      <c r="F484" s="26" cm="1">
        <f t="array" ref="F484">excr(D484,B484)</f>
        <v>38.264228173978289</v>
      </c>
    </row>
    <row r="485" spans="1:6" x14ac:dyDescent="0.3">
      <c r="A485" s="9">
        <v>484</v>
      </c>
      <c r="B485" s="11" t="s">
        <v>2</v>
      </c>
      <c r="C485" s="15">
        <v>27691</v>
      </c>
      <c r="D485" s="25">
        <f t="shared" si="7"/>
        <v>49</v>
      </c>
      <c r="E485" s="19">
        <v>35118</v>
      </c>
      <c r="F485" s="26" cm="1">
        <f t="array" ref="F485">excr(D485,B485)</f>
        <v>38.264228173978289</v>
      </c>
    </row>
    <row r="486" spans="1:6" x14ac:dyDescent="0.3">
      <c r="A486" s="9">
        <v>485</v>
      </c>
      <c r="B486" s="11" t="s">
        <v>2</v>
      </c>
      <c r="C486" s="15">
        <v>27719</v>
      </c>
      <c r="D486" s="25">
        <f t="shared" si="7"/>
        <v>49</v>
      </c>
      <c r="E486" s="19">
        <v>39104</v>
      </c>
      <c r="F486" s="26" cm="1">
        <f t="array" ref="F486">excr(D486,B486)</f>
        <v>38.264228173978289</v>
      </c>
    </row>
    <row r="487" spans="1:6" x14ac:dyDescent="0.3">
      <c r="A487" s="9">
        <v>486</v>
      </c>
      <c r="B487" s="11" t="s">
        <v>1</v>
      </c>
      <c r="C487" s="15">
        <v>27722</v>
      </c>
      <c r="D487" s="25">
        <f t="shared" si="7"/>
        <v>49</v>
      </c>
      <c r="E487" s="19">
        <v>36207</v>
      </c>
      <c r="F487" s="26" cm="1">
        <f t="array" ref="F487">excr(D487,B487)</f>
        <v>34.214955596705444</v>
      </c>
    </row>
    <row r="488" spans="1:6" x14ac:dyDescent="0.3">
      <c r="A488" s="9">
        <v>487</v>
      </c>
      <c r="B488" s="11" t="s">
        <v>2</v>
      </c>
      <c r="C488" s="15">
        <v>27681</v>
      </c>
      <c r="D488" s="25">
        <f t="shared" si="7"/>
        <v>49</v>
      </c>
      <c r="E488" s="19">
        <v>34719</v>
      </c>
      <c r="F488" s="26" cm="1">
        <f t="array" ref="F488">excr(D488,B488)</f>
        <v>38.264228173978289</v>
      </c>
    </row>
    <row r="489" spans="1:6" x14ac:dyDescent="0.3">
      <c r="A489" s="9">
        <v>488</v>
      </c>
      <c r="B489" s="11" t="s">
        <v>2</v>
      </c>
      <c r="C489" s="15">
        <v>27741</v>
      </c>
      <c r="D489" s="25">
        <f t="shared" si="7"/>
        <v>49</v>
      </c>
      <c r="E489" s="19">
        <v>41261</v>
      </c>
      <c r="F489" s="26" cm="1">
        <f t="array" ref="F489">excr(D489,B489)</f>
        <v>38.264228173978289</v>
      </c>
    </row>
    <row r="490" spans="1:6" x14ac:dyDescent="0.3">
      <c r="A490" s="9">
        <v>489</v>
      </c>
      <c r="B490" s="11" t="s">
        <v>1</v>
      </c>
      <c r="C490" s="15">
        <v>27660</v>
      </c>
      <c r="D490" s="25">
        <f t="shared" si="7"/>
        <v>49</v>
      </c>
      <c r="E490" s="19">
        <v>37719</v>
      </c>
      <c r="F490" s="26" cm="1">
        <f t="array" ref="F490">excr(D490,B490)</f>
        <v>34.214955596705444</v>
      </c>
    </row>
    <row r="491" spans="1:6" x14ac:dyDescent="0.3">
      <c r="A491" s="9">
        <v>490</v>
      </c>
      <c r="B491" s="11" t="s">
        <v>1</v>
      </c>
      <c r="C491" s="15">
        <v>27708</v>
      </c>
      <c r="D491" s="25">
        <f t="shared" si="7"/>
        <v>49</v>
      </c>
      <c r="E491" s="19">
        <v>39734</v>
      </c>
      <c r="F491" s="26" cm="1">
        <f t="array" ref="F491">excr(D491,B491)</f>
        <v>34.214955596705444</v>
      </c>
    </row>
    <row r="492" spans="1:6" x14ac:dyDescent="0.3">
      <c r="A492" s="9">
        <v>491</v>
      </c>
      <c r="B492" s="11" t="s">
        <v>2</v>
      </c>
      <c r="C492" s="15">
        <v>27622</v>
      </c>
      <c r="D492" s="25">
        <f t="shared" si="7"/>
        <v>49</v>
      </c>
      <c r="E492" s="19">
        <v>41844</v>
      </c>
      <c r="F492" s="26" cm="1">
        <f t="array" ref="F492">excr(D492,B492)</f>
        <v>38.264228173978289</v>
      </c>
    </row>
    <row r="493" spans="1:6" x14ac:dyDescent="0.3">
      <c r="A493" s="9">
        <v>492</v>
      </c>
      <c r="B493" s="11" t="s">
        <v>1</v>
      </c>
      <c r="C493" s="15">
        <v>27728</v>
      </c>
      <c r="D493" s="25">
        <f t="shared" si="7"/>
        <v>49</v>
      </c>
      <c r="E493" s="19">
        <v>36923</v>
      </c>
      <c r="F493" s="26" cm="1">
        <f t="array" ref="F493">excr(D493,B493)</f>
        <v>34.214955596705444</v>
      </c>
    </row>
    <row r="494" spans="1:6" x14ac:dyDescent="0.3">
      <c r="A494" s="9">
        <v>493</v>
      </c>
      <c r="B494" s="11" t="s">
        <v>1</v>
      </c>
      <c r="C494" s="15">
        <v>27718</v>
      </c>
      <c r="D494" s="25">
        <f t="shared" si="7"/>
        <v>49</v>
      </c>
      <c r="E494" s="19">
        <v>35715</v>
      </c>
      <c r="F494" s="26" cm="1">
        <f t="array" ref="F494">excr(D494,B494)</f>
        <v>34.214955596705444</v>
      </c>
    </row>
    <row r="495" spans="1:6" x14ac:dyDescent="0.3">
      <c r="A495" s="9">
        <v>494</v>
      </c>
      <c r="B495" s="11" t="s">
        <v>1</v>
      </c>
      <c r="C495" s="15">
        <v>27693</v>
      </c>
      <c r="D495" s="25">
        <f t="shared" si="7"/>
        <v>49</v>
      </c>
      <c r="E495" s="19">
        <v>36908</v>
      </c>
      <c r="F495" s="26" cm="1">
        <f t="array" ref="F495">excr(D495,B495)</f>
        <v>34.214955596705444</v>
      </c>
    </row>
    <row r="496" spans="1:6" x14ac:dyDescent="0.3">
      <c r="A496" s="9">
        <v>495</v>
      </c>
      <c r="B496" s="11" t="s">
        <v>1</v>
      </c>
      <c r="C496" s="15">
        <v>27737</v>
      </c>
      <c r="D496" s="25">
        <f t="shared" si="7"/>
        <v>49</v>
      </c>
      <c r="E496" s="19">
        <v>35325</v>
      </c>
      <c r="F496" s="26" cm="1">
        <f t="array" ref="F496">excr(D496,B496)</f>
        <v>34.214955596705444</v>
      </c>
    </row>
    <row r="497" spans="1:6" x14ac:dyDescent="0.3">
      <c r="A497" s="9">
        <v>496</v>
      </c>
      <c r="B497" s="11" t="s">
        <v>1</v>
      </c>
      <c r="C497" s="15">
        <v>26438</v>
      </c>
      <c r="D497" s="25">
        <f t="shared" si="7"/>
        <v>52</v>
      </c>
      <c r="E497" s="19">
        <v>39378</v>
      </c>
      <c r="F497" s="26" cm="1">
        <f t="array" ref="F497">excr(D497,B497)</f>
        <v>31.290994466862379</v>
      </c>
    </row>
    <row r="498" spans="1:6" x14ac:dyDescent="0.3">
      <c r="A498" s="9">
        <v>497</v>
      </c>
      <c r="B498" s="11" t="s">
        <v>1</v>
      </c>
      <c r="C498" s="15">
        <v>27786</v>
      </c>
      <c r="D498" s="25">
        <f t="shared" si="7"/>
        <v>48</v>
      </c>
      <c r="E498" s="19">
        <v>34596</v>
      </c>
      <c r="F498" s="26" cm="1">
        <f t="array" ref="F498">excr(D498,B498)</f>
        <v>35.203341773758531</v>
      </c>
    </row>
    <row r="499" spans="1:6" x14ac:dyDescent="0.3">
      <c r="A499" s="9">
        <v>498</v>
      </c>
      <c r="B499" s="11" t="s">
        <v>2</v>
      </c>
      <c r="C499" s="15">
        <v>27783</v>
      </c>
      <c r="D499" s="25">
        <f t="shared" si="7"/>
        <v>48</v>
      </c>
      <c r="E499" s="19">
        <v>35156</v>
      </c>
      <c r="F499" s="26" cm="1">
        <f t="array" ref="F499">excr(D499,B499)</f>
        <v>39.307725722036096</v>
      </c>
    </row>
    <row r="500" spans="1:6" x14ac:dyDescent="0.3">
      <c r="A500" s="9">
        <v>499</v>
      </c>
      <c r="B500" s="11" t="s">
        <v>1</v>
      </c>
      <c r="C500" s="15">
        <v>27682</v>
      </c>
      <c r="D500" s="25">
        <f t="shared" si="7"/>
        <v>49</v>
      </c>
      <c r="E500" s="19">
        <v>37678</v>
      </c>
      <c r="F500" s="26" cm="1">
        <f t="array" ref="F500">excr(D500,B500)</f>
        <v>34.214955596705444</v>
      </c>
    </row>
    <row r="501" spans="1:6" x14ac:dyDescent="0.3">
      <c r="A501" s="9">
        <v>500</v>
      </c>
      <c r="B501" s="11" t="s">
        <v>2</v>
      </c>
      <c r="C501" s="15">
        <v>27780</v>
      </c>
      <c r="D501" s="25">
        <f t="shared" si="7"/>
        <v>48</v>
      </c>
      <c r="E501" s="19">
        <v>39611</v>
      </c>
      <c r="F501" s="26" cm="1">
        <f t="array" ref="F501">excr(D501,B501)</f>
        <v>39.307725722036096</v>
      </c>
    </row>
    <row r="502" spans="1:6" x14ac:dyDescent="0.3">
      <c r="A502" s="9">
        <v>501</v>
      </c>
      <c r="B502" s="11" t="s">
        <v>1</v>
      </c>
      <c r="C502" s="15">
        <v>27825</v>
      </c>
      <c r="D502" s="25">
        <f t="shared" si="7"/>
        <v>48</v>
      </c>
      <c r="E502" s="19">
        <v>35545</v>
      </c>
      <c r="F502" s="26" cm="1">
        <f t="array" ref="F502">excr(D502,B502)</f>
        <v>35.203341773758531</v>
      </c>
    </row>
    <row r="503" spans="1:6" x14ac:dyDescent="0.3">
      <c r="A503" s="9">
        <v>502</v>
      </c>
      <c r="B503" s="11" t="s">
        <v>2</v>
      </c>
      <c r="C503" s="15">
        <v>27825</v>
      </c>
      <c r="D503" s="25">
        <f t="shared" si="7"/>
        <v>48</v>
      </c>
      <c r="E503" s="19">
        <v>37229</v>
      </c>
      <c r="F503" s="26" cm="1">
        <f t="array" ref="F503">excr(D503,B503)</f>
        <v>39.307725722036096</v>
      </c>
    </row>
    <row r="504" spans="1:6" x14ac:dyDescent="0.3">
      <c r="A504" s="9">
        <v>503</v>
      </c>
      <c r="B504" s="11" t="s">
        <v>1</v>
      </c>
      <c r="C504" s="15">
        <v>27825</v>
      </c>
      <c r="D504" s="25">
        <f t="shared" si="7"/>
        <v>48</v>
      </c>
      <c r="E504" s="19">
        <v>37046</v>
      </c>
      <c r="F504" s="26" cm="1">
        <f t="array" ref="F504">excr(D504,B504)</f>
        <v>35.203341773758531</v>
      </c>
    </row>
    <row r="505" spans="1:6" x14ac:dyDescent="0.3">
      <c r="A505" s="9">
        <v>504</v>
      </c>
      <c r="B505" s="11" t="s">
        <v>1</v>
      </c>
      <c r="C505" s="15">
        <v>27824</v>
      </c>
      <c r="D505" s="25">
        <f t="shared" si="7"/>
        <v>48</v>
      </c>
      <c r="E505" s="19">
        <v>34823</v>
      </c>
      <c r="F505" s="26" cm="1">
        <f t="array" ref="F505">excr(D505,B505)</f>
        <v>35.203341773758531</v>
      </c>
    </row>
    <row r="506" spans="1:6" x14ac:dyDescent="0.3">
      <c r="A506" s="9">
        <v>505</v>
      </c>
      <c r="B506" s="11" t="s">
        <v>1</v>
      </c>
      <c r="C506" s="15">
        <v>27779</v>
      </c>
      <c r="D506" s="25">
        <f t="shared" si="7"/>
        <v>48</v>
      </c>
      <c r="E506" s="19">
        <v>35634</v>
      </c>
      <c r="F506" s="26" cm="1">
        <f t="array" ref="F506">excr(D506,B506)</f>
        <v>35.203341773758531</v>
      </c>
    </row>
    <row r="507" spans="1:6" x14ac:dyDescent="0.3">
      <c r="A507" s="9">
        <v>506</v>
      </c>
      <c r="B507" s="11" t="s">
        <v>1</v>
      </c>
      <c r="C507" s="15">
        <v>27838</v>
      </c>
      <c r="D507" s="25">
        <f t="shared" si="7"/>
        <v>48</v>
      </c>
      <c r="E507" s="19">
        <v>38341</v>
      </c>
      <c r="F507" s="26" cm="1">
        <f t="array" ref="F507">excr(D507,B507)</f>
        <v>35.203341773758531</v>
      </c>
    </row>
    <row r="508" spans="1:6" x14ac:dyDescent="0.3">
      <c r="A508" s="9">
        <v>507</v>
      </c>
      <c r="B508" s="11" t="s">
        <v>2</v>
      </c>
      <c r="C508" s="15">
        <v>27809</v>
      </c>
      <c r="D508" s="25">
        <f t="shared" si="7"/>
        <v>48</v>
      </c>
      <c r="E508" s="19">
        <v>37235</v>
      </c>
      <c r="F508" s="26" cm="1">
        <f t="array" ref="F508">excr(D508,B508)</f>
        <v>39.307725722036096</v>
      </c>
    </row>
    <row r="509" spans="1:6" x14ac:dyDescent="0.3">
      <c r="A509" s="9">
        <v>508</v>
      </c>
      <c r="B509" s="11" t="s">
        <v>1</v>
      </c>
      <c r="C509" s="15">
        <v>27768</v>
      </c>
      <c r="D509" s="25">
        <f t="shared" si="7"/>
        <v>48</v>
      </c>
      <c r="E509" s="19">
        <v>38829</v>
      </c>
      <c r="F509" s="26" cm="1">
        <f t="array" ref="F509">excr(D509,B509)</f>
        <v>35.203341773758531</v>
      </c>
    </row>
    <row r="510" spans="1:6" x14ac:dyDescent="0.3">
      <c r="A510" s="9">
        <v>509</v>
      </c>
      <c r="B510" s="11" t="s">
        <v>1</v>
      </c>
      <c r="C510" s="15">
        <v>27772</v>
      </c>
      <c r="D510" s="25">
        <f t="shared" si="7"/>
        <v>48</v>
      </c>
      <c r="E510" s="19">
        <v>34642</v>
      </c>
      <c r="F510" s="26" cm="1">
        <f t="array" ref="F510">excr(D510,B510)</f>
        <v>35.203341773758531</v>
      </c>
    </row>
    <row r="511" spans="1:6" x14ac:dyDescent="0.3">
      <c r="A511" s="9">
        <v>510</v>
      </c>
      <c r="B511" s="11" t="s">
        <v>2</v>
      </c>
      <c r="C511" s="15">
        <v>27702</v>
      </c>
      <c r="D511" s="25">
        <f t="shared" si="7"/>
        <v>49</v>
      </c>
      <c r="E511" s="19">
        <v>35509</v>
      </c>
      <c r="F511" s="26" cm="1">
        <f t="array" ref="F511">excr(D511,B511)</f>
        <v>38.264228173978289</v>
      </c>
    </row>
    <row r="512" spans="1:6" x14ac:dyDescent="0.3">
      <c r="A512" s="9">
        <v>511</v>
      </c>
      <c r="B512" s="11" t="s">
        <v>2</v>
      </c>
      <c r="C512" s="15">
        <v>27629</v>
      </c>
      <c r="D512" s="25">
        <f t="shared" si="7"/>
        <v>49</v>
      </c>
      <c r="E512" s="19">
        <v>37207</v>
      </c>
      <c r="F512" s="26" cm="1">
        <f t="array" ref="F512">excr(D512,B512)</f>
        <v>38.264228173978289</v>
      </c>
    </row>
    <row r="513" spans="1:6" x14ac:dyDescent="0.3">
      <c r="A513" s="9">
        <v>512</v>
      </c>
      <c r="B513" s="11" t="s">
        <v>1</v>
      </c>
      <c r="C513" s="15">
        <v>27710</v>
      </c>
      <c r="D513" s="25">
        <f t="shared" si="7"/>
        <v>49</v>
      </c>
      <c r="E513" s="19">
        <v>37977</v>
      </c>
      <c r="F513" s="26" cm="1">
        <f t="array" ref="F513">excr(D513,B513)</f>
        <v>34.214955596705444</v>
      </c>
    </row>
    <row r="514" spans="1:6" x14ac:dyDescent="0.3">
      <c r="A514" s="9">
        <v>513</v>
      </c>
      <c r="B514" s="11" t="s">
        <v>2</v>
      </c>
      <c r="C514" s="15">
        <v>27778</v>
      </c>
      <c r="D514" s="25">
        <f t="shared" si="7"/>
        <v>48</v>
      </c>
      <c r="E514" s="19">
        <v>35773</v>
      </c>
      <c r="F514" s="26" cm="1">
        <f t="array" ref="F514">excr(D514,B514)</f>
        <v>39.307725722036096</v>
      </c>
    </row>
    <row r="515" spans="1:6" x14ac:dyDescent="0.3">
      <c r="A515" s="9">
        <v>514</v>
      </c>
      <c r="B515" s="11" t="s">
        <v>2</v>
      </c>
      <c r="C515" s="15">
        <v>27723</v>
      </c>
      <c r="D515" s="25">
        <f t="shared" ref="D515:D578" si="8">2024-YEAR(C515)</f>
        <v>49</v>
      </c>
      <c r="E515" s="19">
        <v>34371</v>
      </c>
      <c r="F515" s="26" cm="1">
        <f t="array" ref="F515">excr(D515,B515)</f>
        <v>38.264228173978289</v>
      </c>
    </row>
    <row r="516" spans="1:6" x14ac:dyDescent="0.3">
      <c r="A516" s="9">
        <v>515</v>
      </c>
      <c r="B516" s="11" t="s">
        <v>1</v>
      </c>
      <c r="C516" s="15">
        <v>27779</v>
      </c>
      <c r="D516" s="25">
        <f t="shared" si="8"/>
        <v>48</v>
      </c>
      <c r="E516" s="19">
        <v>35900</v>
      </c>
      <c r="F516" s="26" cm="1">
        <f t="array" ref="F516">excr(D516,B516)</f>
        <v>35.203341773758531</v>
      </c>
    </row>
    <row r="517" spans="1:6" x14ac:dyDescent="0.3">
      <c r="A517" s="9">
        <v>516</v>
      </c>
      <c r="B517" s="11" t="s">
        <v>2</v>
      </c>
      <c r="C517" s="15">
        <v>27795</v>
      </c>
      <c r="D517" s="25">
        <f t="shared" si="8"/>
        <v>48</v>
      </c>
      <c r="E517" s="19">
        <v>34759</v>
      </c>
      <c r="F517" s="26" cm="1">
        <f t="array" ref="F517">excr(D517,B517)</f>
        <v>39.307725722036096</v>
      </c>
    </row>
    <row r="518" spans="1:6" x14ac:dyDescent="0.3">
      <c r="A518" s="9">
        <v>517</v>
      </c>
      <c r="B518" s="11" t="s">
        <v>2</v>
      </c>
      <c r="C518" s="15">
        <v>27810</v>
      </c>
      <c r="D518" s="25">
        <f t="shared" si="8"/>
        <v>48</v>
      </c>
      <c r="E518" s="19">
        <v>34876</v>
      </c>
      <c r="F518" s="26" cm="1">
        <f t="array" ref="F518">excr(D518,B518)</f>
        <v>39.307725722036096</v>
      </c>
    </row>
    <row r="519" spans="1:6" x14ac:dyDescent="0.3">
      <c r="A519" s="9">
        <v>518</v>
      </c>
      <c r="B519" s="11" t="s">
        <v>2</v>
      </c>
      <c r="C519" s="15">
        <v>27813</v>
      </c>
      <c r="D519" s="25">
        <f t="shared" si="8"/>
        <v>48</v>
      </c>
      <c r="E519" s="19">
        <v>35359</v>
      </c>
      <c r="F519" s="26" cm="1">
        <f t="array" ref="F519">excr(D519,B519)</f>
        <v>39.307725722036096</v>
      </c>
    </row>
    <row r="520" spans="1:6" x14ac:dyDescent="0.3">
      <c r="A520" s="9">
        <v>519</v>
      </c>
      <c r="B520" s="11" t="s">
        <v>2</v>
      </c>
      <c r="C520" s="15">
        <v>27818</v>
      </c>
      <c r="D520" s="25">
        <f t="shared" si="8"/>
        <v>48</v>
      </c>
      <c r="E520" s="19">
        <v>39152</v>
      </c>
      <c r="F520" s="26" cm="1">
        <f t="array" ref="F520">excr(D520,B520)</f>
        <v>39.307725722036096</v>
      </c>
    </row>
    <row r="521" spans="1:6" x14ac:dyDescent="0.3">
      <c r="A521" s="9">
        <v>520</v>
      </c>
      <c r="B521" s="11" t="s">
        <v>1</v>
      </c>
      <c r="C521" s="15">
        <v>27799</v>
      </c>
      <c r="D521" s="25">
        <f t="shared" si="8"/>
        <v>48</v>
      </c>
      <c r="E521" s="19">
        <v>34847</v>
      </c>
      <c r="F521" s="26" cm="1">
        <f t="array" ref="F521">excr(D521,B521)</f>
        <v>35.203341773758531</v>
      </c>
    </row>
    <row r="522" spans="1:6" x14ac:dyDescent="0.3">
      <c r="A522" s="9">
        <v>521</v>
      </c>
      <c r="B522" s="11" t="s">
        <v>1</v>
      </c>
      <c r="C522" s="15">
        <v>27822</v>
      </c>
      <c r="D522" s="25">
        <f t="shared" si="8"/>
        <v>48</v>
      </c>
      <c r="E522" s="19">
        <v>35982</v>
      </c>
      <c r="F522" s="26" cm="1">
        <f t="array" ref="F522">excr(D522,B522)</f>
        <v>35.203341773758531</v>
      </c>
    </row>
    <row r="523" spans="1:6" x14ac:dyDescent="0.3">
      <c r="A523" s="9">
        <v>522</v>
      </c>
      <c r="B523" s="11" t="s">
        <v>1</v>
      </c>
      <c r="C523" s="15">
        <v>27820</v>
      </c>
      <c r="D523" s="25">
        <f t="shared" si="8"/>
        <v>48</v>
      </c>
      <c r="E523" s="19">
        <v>35652</v>
      </c>
      <c r="F523" s="26" cm="1">
        <f t="array" ref="F523">excr(D523,B523)</f>
        <v>35.203341773758531</v>
      </c>
    </row>
    <row r="524" spans="1:6" x14ac:dyDescent="0.3">
      <c r="A524" s="9">
        <v>523</v>
      </c>
      <c r="B524" s="11" t="s">
        <v>1</v>
      </c>
      <c r="C524" s="15">
        <v>26486</v>
      </c>
      <c r="D524" s="25">
        <f t="shared" si="8"/>
        <v>52</v>
      </c>
      <c r="E524" s="19">
        <v>33937</v>
      </c>
      <c r="F524" s="26" cm="1">
        <f t="array" ref="F524">excr(D524,B524)</f>
        <v>31.290994466862379</v>
      </c>
    </row>
    <row r="525" spans="1:6" x14ac:dyDescent="0.3">
      <c r="A525" s="9">
        <v>524</v>
      </c>
      <c r="B525" s="11" t="s">
        <v>2</v>
      </c>
      <c r="C525" s="15">
        <v>27860</v>
      </c>
      <c r="D525" s="25">
        <f t="shared" si="8"/>
        <v>48</v>
      </c>
      <c r="E525" s="19">
        <v>38228</v>
      </c>
      <c r="F525" s="26" cm="1">
        <f t="array" ref="F525">excr(D525,B525)</f>
        <v>39.307725722036096</v>
      </c>
    </row>
    <row r="526" spans="1:6" x14ac:dyDescent="0.3">
      <c r="A526" s="9">
        <v>525</v>
      </c>
      <c r="B526" s="11" t="s">
        <v>1</v>
      </c>
      <c r="C526" s="15">
        <v>27864</v>
      </c>
      <c r="D526" s="25">
        <f t="shared" si="8"/>
        <v>48</v>
      </c>
      <c r="E526" s="19">
        <v>35467</v>
      </c>
      <c r="F526" s="26" cm="1">
        <f t="array" ref="F526">excr(D526,B526)</f>
        <v>35.203341773758531</v>
      </c>
    </row>
    <row r="527" spans="1:6" x14ac:dyDescent="0.3">
      <c r="A527" s="9">
        <v>526</v>
      </c>
      <c r="B527" s="11" t="s">
        <v>1</v>
      </c>
      <c r="C527" s="15">
        <v>27793</v>
      </c>
      <c r="D527" s="25">
        <f t="shared" si="8"/>
        <v>48</v>
      </c>
      <c r="E527" s="19">
        <v>40168</v>
      </c>
      <c r="F527" s="26" cm="1">
        <f t="array" ref="F527">excr(D527,B527)</f>
        <v>35.203341773758531</v>
      </c>
    </row>
    <row r="528" spans="1:6" x14ac:dyDescent="0.3">
      <c r="A528" s="9">
        <v>527</v>
      </c>
      <c r="B528" s="11" t="s">
        <v>2</v>
      </c>
      <c r="C528" s="15">
        <v>27868</v>
      </c>
      <c r="D528" s="25">
        <f t="shared" si="8"/>
        <v>48</v>
      </c>
      <c r="E528" s="19">
        <v>37834</v>
      </c>
      <c r="F528" s="26" cm="1">
        <f t="array" ref="F528">excr(D528,B528)</f>
        <v>39.307725722036096</v>
      </c>
    </row>
    <row r="529" spans="1:6" x14ac:dyDescent="0.3">
      <c r="A529" s="9">
        <v>528</v>
      </c>
      <c r="B529" s="11" t="s">
        <v>1</v>
      </c>
      <c r="C529" s="15">
        <v>27776</v>
      </c>
      <c r="D529" s="25">
        <f t="shared" si="8"/>
        <v>48</v>
      </c>
      <c r="E529" s="19">
        <v>38058</v>
      </c>
      <c r="F529" s="26" cm="1">
        <f t="array" ref="F529">excr(D529,B529)</f>
        <v>35.203341773758531</v>
      </c>
    </row>
    <row r="530" spans="1:6" x14ac:dyDescent="0.3">
      <c r="A530" s="9">
        <v>529</v>
      </c>
      <c r="B530" s="11" t="s">
        <v>2</v>
      </c>
      <c r="C530" s="15">
        <v>27843</v>
      </c>
      <c r="D530" s="25">
        <f t="shared" si="8"/>
        <v>48</v>
      </c>
      <c r="E530" s="19">
        <v>42485</v>
      </c>
      <c r="F530" s="26" cm="1">
        <f t="array" ref="F530">excr(D530,B530)</f>
        <v>39.307725722036096</v>
      </c>
    </row>
    <row r="531" spans="1:6" x14ac:dyDescent="0.3">
      <c r="A531" s="9">
        <v>530</v>
      </c>
      <c r="B531" s="11" t="s">
        <v>2</v>
      </c>
      <c r="C531" s="15">
        <v>27833</v>
      </c>
      <c r="D531" s="25">
        <f t="shared" si="8"/>
        <v>48</v>
      </c>
      <c r="E531" s="19">
        <v>36938</v>
      </c>
      <c r="F531" s="26" cm="1">
        <f t="array" ref="F531">excr(D531,B531)</f>
        <v>39.307725722036096</v>
      </c>
    </row>
    <row r="532" spans="1:6" x14ac:dyDescent="0.3">
      <c r="A532" s="9">
        <v>531</v>
      </c>
      <c r="B532" s="11" t="s">
        <v>2</v>
      </c>
      <c r="C532" s="15">
        <v>27840</v>
      </c>
      <c r="D532" s="25">
        <f t="shared" si="8"/>
        <v>48</v>
      </c>
      <c r="E532" s="19">
        <v>36966</v>
      </c>
      <c r="F532" s="26" cm="1">
        <f t="array" ref="F532">excr(D532,B532)</f>
        <v>39.307725722036096</v>
      </c>
    </row>
    <row r="533" spans="1:6" x14ac:dyDescent="0.3">
      <c r="A533" s="9">
        <v>532</v>
      </c>
      <c r="B533" s="11" t="s">
        <v>1</v>
      </c>
      <c r="C533" s="15">
        <v>27810</v>
      </c>
      <c r="D533" s="25">
        <f t="shared" si="8"/>
        <v>48</v>
      </c>
      <c r="E533" s="19">
        <v>35204</v>
      </c>
      <c r="F533" s="26" cm="1">
        <f t="array" ref="F533">excr(D533,B533)</f>
        <v>35.203341773758531</v>
      </c>
    </row>
    <row r="534" spans="1:6" x14ac:dyDescent="0.3">
      <c r="A534" s="9">
        <v>533</v>
      </c>
      <c r="B534" s="11" t="s">
        <v>1</v>
      </c>
      <c r="C534" s="15">
        <v>27633</v>
      </c>
      <c r="D534" s="25">
        <f t="shared" si="8"/>
        <v>49</v>
      </c>
      <c r="E534" s="19">
        <v>39637</v>
      </c>
      <c r="F534" s="26" cm="1">
        <f t="array" ref="F534">excr(D534,B534)</f>
        <v>34.214955596705444</v>
      </c>
    </row>
    <row r="535" spans="1:6" x14ac:dyDescent="0.3">
      <c r="A535" s="9">
        <v>534</v>
      </c>
      <c r="B535" s="11" t="s">
        <v>2</v>
      </c>
      <c r="C535" s="15">
        <v>27752</v>
      </c>
      <c r="D535" s="25">
        <f t="shared" si="8"/>
        <v>49</v>
      </c>
      <c r="E535" s="19">
        <v>39081</v>
      </c>
      <c r="F535" s="26" cm="1">
        <f t="array" ref="F535">excr(D535,B535)</f>
        <v>38.264228173978289</v>
      </c>
    </row>
    <row r="536" spans="1:6" x14ac:dyDescent="0.3">
      <c r="A536" s="9">
        <v>535</v>
      </c>
      <c r="B536" s="11" t="s">
        <v>2</v>
      </c>
      <c r="C536" s="15">
        <v>27838</v>
      </c>
      <c r="D536" s="25">
        <f t="shared" si="8"/>
        <v>48</v>
      </c>
      <c r="E536" s="19">
        <v>39031</v>
      </c>
      <c r="F536" s="26" cm="1">
        <f t="array" ref="F536">excr(D536,B536)</f>
        <v>39.307725722036096</v>
      </c>
    </row>
    <row r="537" spans="1:6" x14ac:dyDescent="0.3">
      <c r="A537" s="9">
        <v>536</v>
      </c>
      <c r="B537" s="11" t="s">
        <v>2</v>
      </c>
      <c r="C537" s="15">
        <v>27872</v>
      </c>
      <c r="D537" s="25">
        <f t="shared" si="8"/>
        <v>48</v>
      </c>
      <c r="E537" s="19">
        <v>34876</v>
      </c>
      <c r="F537" s="26" cm="1">
        <f t="array" ref="F537">excr(D537,B537)</f>
        <v>39.307725722036096</v>
      </c>
    </row>
    <row r="538" spans="1:6" x14ac:dyDescent="0.3">
      <c r="A538" s="9">
        <v>537</v>
      </c>
      <c r="B538" s="11" t="s">
        <v>2</v>
      </c>
      <c r="C538" s="15">
        <v>27870</v>
      </c>
      <c r="D538" s="25">
        <f t="shared" si="8"/>
        <v>48</v>
      </c>
      <c r="E538" s="19">
        <v>36446</v>
      </c>
      <c r="F538" s="26" cm="1">
        <f t="array" ref="F538">excr(D538,B538)</f>
        <v>39.307725722036096</v>
      </c>
    </row>
    <row r="539" spans="1:6" x14ac:dyDescent="0.3">
      <c r="A539" s="9">
        <v>538</v>
      </c>
      <c r="B539" s="11" t="s">
        <v>1</v>
      </c>
      <c r="C539" s="15">
        <v>27842</v>
      </c>
      <c r="D539" s="25">
        <f t="shared" si="8"/>
        <v>48</v>
      </c>
      <c r="E539" s="19">
        <v>39392</v>
      </c>
      <c r="F539" s="26" cm="1">
        <f t="array" ref="F539">excr(D539,B539)</f>
        <v>35.203341773758531</v>
      </c>
    </row>
    <row r="540" spans="1:6" x14ac:dyDescent="0.3">
      <c r="A540" s="9">
        <v>539</v>
      </c>
      <c r="B540" s="11" t="s">
        <v>1</v>
      </c>
      <c r="C540" s="15">
        <v>27887</v>
      </c>
      <c r="D540" s="25">
        <f t="shared" si="8"/>
        <v>48</v>
      </c>
      <c r="E540" s="19">
        <v>34893</v>
      </c>
      <c r="F540" s="26" cm="1">
        <f t="array" ref="F540">excr(D540,B540)</f>
        <v>35.203341773758531</v>
      </c>
    </row>
    <row r="541" spans="1:6" x14ac:dyDescent="0.3">
      <c r="A541" s="9">
        <v>540</v>
      </c>
      <c r="B541" s="11" t="s">
        <v>1</v>
      </c>
      <c r="C541" s="15">
        <v>27890</v>
      </c>
      <c r="D541" s="25">
        <f t="shared" si="8"/>
        <v>48</v>
      </c>
      <c r="E541" s="19">
        <v>35912</v>
      </c>
      <c r="F541" s="26" cm="1">
        <f t="array" ref="F541">excr(D541,B541)</f>
        <v>35.203341773758531</v>
      </c>
    </row>
    <row r="542" spans="1:6" x14ac:dyDescent="0.3">
      <c r="A542" s="9">
        <v>541</v>
      </c>
      <c r="B542" s="11" t="s">
        <v>2</v>
      </c>
      <c r="C542" s="15">
        <v>27889</v>
      </c>
      <c r="D542" s="25">
        <f t="shared" si="8"/>
        <v>48</v>
      </c>
      <c r="E542" s="19">
        <v>39294</v>
      </c>
      <c r="F542" s="26" cm="1">
        <f t="array" ref="F542">excr(D542,B542)</f>
        <v>39.307725722036096</v>
      </c>
    </row>
    <row r="543" spans="1:6" x14ac:dyDescent="0.3">
      <c r="A543" s="9">
        <v>542</v>
      </c>
      <c r="B543" s="11" t="s">
        <v>1</v>
      </c>
      <c r="C543" s="15">
        <v>27862</v>
      </c>
      <c r="D543" s="25">
        <f t="shared" si="8"/>
        <v>48</v>
      </c>
      <c r="E543" s="19">
        <v>39921</v>
      </c>
      <c r="F543" s="26" cm="1">
        <f t="array" ref="F543">excr(D543,B543)</f>
        <v>35.203341773758531</v>
      </c>
    </row>
    <row r="544" spans="1:6" x14ac:dyDescent="0.3">
      <c r="A544" s="9">
        <v>543</v>
      </c>
      <c r="B544" s="11" t="s">
        <v>2</v>
      </c>
      <c r="C544" s="15">
        <v>27862</v>
      </c>
      <c r="D544" s="25">
        <f t="shared" si="8"/>
        <v>48</v>
      </c>
      <c r="E544" s="19">
        <v>40406</v>
      </c>
      <c r="F544" s="26" cm="1">
        <f t="array" ref="F544">excr(D544,B544)</f>
        <v>39.307725722036096</v>
      </c>
    </row>
    <row r="545" spans="1:6" x14ac:dyDescent="0.3">
      <c r="A545" s="9">
        <v>544</v>
      </c>
      <c r="B545" s="11" t="s">
        <v>1</v>
      </c>
      <c r="C545" s="15">
        <v>27873</v>
      </c>
      <c r="D545" s="25">
        <f t="shared" si="8"/>
        <v>48</v>
      </c>
      <c r="E545" s="19">
        <v>40402</v>
      </c>
      <c r="F545" s="26" cm="1">
        <f t="array" ref="F545">excr(D545,B545)</f>
        <v>35.203341773758531</v>
      </c>
    </row>
    <row r="546" spans="1:6" x14ac:dyDescent="0.3">
      <c r="A546" s="9">
        <v>545</v>
      </c>
      <c r="B546" s="11" t="s">
        <v>2</v>
      </c>
      <c r="C546" s="15">
        <v>27882</v>
      </c>
      <c r="D546" s="25">
        <f t="shared" si="8"/>
        <v>48</v>
      </c>
      <c r="E546" s="19">
        <v>39181</v>
      </c>
      <c r="F546" s="26" cm="1">
        <f t="array" ref="F546">excr(D546,B546)</f>
        <v>39.307725722036096</v>
      </c>
    </row>
    <row r="547" spans="1:6" x14ac:dyDescent="0.3">
      <c r="A547" s="9">
        <v>546</v>
      </c>
      <c r="B547" s="11" t="s">
        <v>1</v>
      </c>
      <c r="C547" s="15">
        <v>27895</v>
      </c>
      <c r="D547" s="25">
        <f t="shared" si="8"/>
        <v>48</v>
      </c>
      <c r="E547" s="19">
        <v>36579</v>
      </c>
      <c r="F547" s="26" cm="1">
        <f t="array" ref="F547">excr(D547,B547)</f>
        <v>35.203341773758531</v>
      </c>
    </row>
    <row r="548" spans="1:6" x14ac:dyDescent="0.3">
      <c r="A548" s="9">
        <v>547</v>
      </c>
      <c r="B548" s="11" t="s">
        <v>1</v>
      </c>
      <c r="C548" s="15">
        <v>27903</v>
      </c>
      <c r="D548" s="25">
        <f t="shared" si="8"/>
        <v>48</v>
      </c>
      <c r="E548" s="19">
        <v>39655</v>
      </c>
      <c r="F548" s="26" cm="1">
        <f t="array" ref="F548">excr(D548,B548)</f>
        <v>35.203341773758531</v>
      </c>
    </row>
    <row r="549" spans="1:6" x14ac:dyDescent="0.3">
      <c r="A549" s="9">
        <v>548</v>
      </c>
      <c r="B549" s="11" t="s">
        <v>2</v>
      </c>
      <c r="C549" s="15">
        <v>27912</v>
      </c>
      <c r="D549" s="25">
        <f t="shared" si="8"/>
        <v>48</v>
      </c>
      <c r="E549" s="19">
        <v>35388</v>
      </c>
      <c r="F549" s="26" cm="1">
        <f t="array" ref="F549">excr(D549,B549)</f>
        <v>39.307725722036096</v>
      </c>
    </row>
    <row r="550" spans="1:6" x14ac:dyDescent="0.3">
      <c r="A550" s="9">
        <v>549</v>
      </c>
      <c r="B550" s="11" t="s">
        <v>1</v>
      </c>
      <c r="C550" s="15">
        <v>27881</v>
      </c>
      <c r="D550" s="25">
        <f t="shared" si="8"/>
        <v>48</v>
      </c>
      <c r="E550" s="19">
        <v>36501</v>
      </c>
      <c r="F550" s="26" cm="1">
        <f t="array" ref="F550">excr(D550,B550)</f>
        <v>35.203341773758531</v>
      </c>
    </row>
    <row r="551" spans="1:6" x14ac:dyDescent="0.3">
      <c r="A551" s="9">
        <v>550</v>
      </c>
      <c r="B551" s="11" t="s">
        <v>2</v>
      </c>
      <c r="C551" s="15">
        <v>27904</v>
      </c>
      <c r="D551" s="25">
        <f t="shared" si="8"/>
        <v>48</v>
      </c>
      <c r="E551" s="19">
        <v>36347</v>
      </c>
      <c r="F551" s="26" cm="1">
        <f t="array" ref="F551">excr(D551,B551)</f>
        <v>39.307725722036096</v>
      </c>
    </row>
    <row r="552" spans="1:6" x14ac:dyDescent="0.3">
      <c r="A552" s="9">
        <v>551</v>
      </c>
      <c r="B552" s="11" t="s">
        <v>1</v>
      </c>
      <c r="C552" s="15">
        <v>27907</v>
      </c>
      <c r="D552" s="25">
        <f t="shared" si="8"/>
        <v>48</v>
      </c>
      <c r="E552" s="19">
        <v>34724</v>
      </c>
      <c r="F552" s="26" cm="1">
        <f t="array" ref="F552">excr(D552,B552)</f>
        <v>35.203341773758531</v>
      </c>
    </row>
    <row r="553" spans="1:6" x14ac:dyDescent="0.3">
      <c r="A553" s="9">
        <v>552</v>
      </c>
      <c r="B553" s="11" t="s">
        <v>2</v>
      </c>
      <c r="C553" s="15">
        <v>27823</v>
      </c>
      <c r="D553" s="25">
        <f t="shared" si="8"/>
        <v>48</v>
      </c>
      <c r="E553" s="19">
        <v>36376</v>
      </c>
      <c r="F553" s="26" cm="1">
        <f t="array" ref="F553">excr(D553,B553)</f>
        <v>39.307725722036096</v>
      </c>
    </row>
    <row r="554" spans="1:6" x14ac:dyDescent="0.3">
      <c r="A554" s="9">
        <v>553</v>
      </c>
      <c r="B554" s="11" t="s">
        <v>1</v>
      </c>
      <c r="C554" s="15">
        <v>27883</v>
      </c>
      <c r="D554" s="25">
        <f t="shared" si="8"/>
        <v>48</v>
      </c>
      <c r="E554" s="19">
        <v>35153</v>
      </c>
      <c r="F554" s="26" cm="1">
        <f t="array" ref="F554">excr(D554,B554)</f>
        <v>35.203341773758531</v>
      </c>
    </row>
    <row r="555" spans="1:6" x14ac:dyDescent="0.3">
      <c r="A555" s="9">
        <v>554</v>
      </c>
      <c r="B555" s="11" t="s">
        <v>2</v>
      </c>
      <c r="C555" s="15">
        <v>27917</v>
      </c>
      <c r="D555" s="25">
        <f t="shared" si="8"/>
        <v>48</v>
      </c>
      <c r="E555" s="19">
        <v>37410</v>
      </c>
      <c r="F555" s="26" cm="1">
        <f t="array" ref="F555">excr(D555,B555)</f>
        <v>39.307725722036096</v>
      </c>
    </row>
    <row r="556" spans="1:6" x14ac:dyDescent="0.3">
      <c r="A556" s="9">
        <v>555</v>
      </c>
      <c r="B556" s="11" t="s">
        <v>1</v>
      </c>
      <c r="C556" s="15">
        <v>27924</v>
      </c>
      <c r="D556" s="25">
        <f t="shared" si="8"/>
        <v>48</v>
      </c>
      <c r="E556" s="19">
        <v>37311</v>
      </c>
      <c r="F556" s="26" cm="1">
        <f t="array" ref="F556">excr(D556,B556)</f>
        <v>35.203341773758531</v>
      </c>
    </row>
    <row r="557" spans="1:6" x14ac:dyDescent="0.3">
      <c r="A557" s="9">
        <v>556</v>
      </c>
      <c r="B557" s="11" t="s">
        <v>1</v>
      </c>
      <c r="C557" s="15">
        <v>27926</v>
      </c>
      <c r="D557" s="25">
        <f t="shared" si="8"/>
        <v>48</v>
      </c>
      <c r="E557" s="19">
        <v>34790</v>
      </c>
      <c r="F557" s="26" cm="1">
        <f t="array" ref="F557">excr(D557,B557)</f>
        <v>35.203341773758531</v>
      </c>
    </row>
    <row r="558" spans="1:6" x14ac:dyDescent="0.3">
      <c r="A558" s="9">
        <v>557</v>
      </c>
      <c r="B558" s="11" t="s">
        <v>1</v>
      </c>
      <c r="C558" s="15">
        <v>27830</v>
      </c>
      <c r="D558" s="25">
        <f t="shared" si="8"/>
        <v>48</v>
      </c>
      <c r="E558" s="19">
        <v>34907</v>
      </c>
      <c r="F558" s="26" cm="1">
        <f t="array" ref="F558">excr(D558,B558)</f>
        <v>35.203341773758531</v>
      </c>
    </row>
    <row r="559" spans="1:6" x14ac:dyDescent="0.3">
      <c r="A559" s="9">
        <v>558</v>
      </c>
      <c r="B559" s="11" t="s">
        <v>2</v>
      </c>
      <c r="C559" s="15">
        <v>27942</v>
      </c>
      <c r="D559" s="25">
        <f t="shared" si="8"/>
        <v>48</v>
      </c>
      <c r="E559" s="19">
        <v>36091</v>
      </c>
      <c r="F559" s="26" cm="1">
        <f t="array" ref="F559">excr(D559,B559)</f>
        <v>39.307725722036096</v>
      </c>
    </row>
    <row r="560" spans="1:6" x14ac:dyDescent="0.3">
      <c r="A560" s="9">
        <v>559</v>
      </c>
      <c r="B560" s="11" t="s">
        <v>2</v>
      </c>
      <c r="C560" s="15">
        <v>27950</v>
      </c>
      <c r="D560" s="25">
        <f t="shared" si="8"/>
        <v>48</v>
      </c>
      <c r="E560" s="19">
        <v>36340</v>
      </c>
      <c r="F560" s="26" cm="1">
        <f t="array" ref="F560">excr(D560,B560)</f>
        <v>39.307725722036096</v>
      </c>
    </row>
    <row r="561" spans="1:6" x14ac:dyDescent="0.3">
      <c r="A561" s="9">
        <v>560</v>
      </c>
      <c r="B561" s="11" t="s">
        <v>2</v>
      </c>
      <c r="C561" s="15">
        <v>27933</v>
      </c>
      <c r="D561" s="25">
        <f t="shared" si="8"/>
        <v>48</v>
      </c>
      <c r="E561" s="19">
        <v>39069</v>
      </c>
      <c r="F561" s="26" cm="1">
        <f t="array" ref="F561">excr(D561,B561)</f>
        <v>39.307725722036096</v>
      </c>
    </row>
    <row r="562" spans="1:6" x14ac:dyDescent="0.3">
      <c r="A562" s="9">
        <v>561</v>
      </c>
      <c r="B562" s="11" t="s">
        <v>1</v>
      </c>
      <c r="C562" s="15">
        <v>27935</v>
      </c>
      <c r="D562" s="25">
        <f t="shared" si="8"/>
        <v>48</v>
      </c>
      <c r="E562" s="19">
        <v>36804</v>
      </c>
      <c r="F562" s="26" cm="1">
        <f t="array" ref="F562">excr(D562,B562)</f>
        <v>35.203341773758531</v>
      </c>
    </row>
    <row r="563" spans="1:6" x14ac:dyDescent="0.3">
      <c r="A563" s="9">
        <v>562</v>
      </c>
      <c r="B563" s="11" t="s">
        <v>2</v>
      </c>
      <c r="C563" s="15">
        <v>27953</v>
      </c>
      <c r="D563" s="25">
        <f t="shared" si="8"/>
        <v>48</v>
      </c>
      <c r="E563" s="19">
        <v>40695</v>
      </c>
      <c r="F563" s="26" cm="1">
        <f t="array" ref="F563">excr(D563,B563)</f>
        <v>39.307725722036096</v>
      </c>
    </row>
    <row r="564" spans="1:6" x14ac:dyDescent="0.3">
      <c r="A564" s="9">
        <v>563</v>
      </c>
      <c r="B564" s="11" t="s">
        <v>2</v>
      </c>
      <c r="C564" s="15">
        <v>27864</v>
      </c>
      <c r="D564" s="25">
        <f t="shared" si="8"/>
        <v>48</v>
      </c>
      <c r="E564" s="19">
        <v>39265</v>
      </c>
      <c r="F564" s="26" cm="1">
        <f t="array" ref="F564">excr(D564,B564)</f>
        <v>39.307725722036096</v>
      </c>
    </row>
    <row r="565" spans="1:6" x14ac:dyDescent="0.3">
      <c r="A565" s="9">
        <v>564</v>
      </c>
      <c r="B565" s="11" t="s">
        <v>1</v>
      </c>
      <c r="C565" s="15">
        <v>27940</v>
      </c>
      <c r="D565" s="25">
        <f t="shared" si="8"/>
        <v>48</v>
      </c>
      <c r="E565" s="19">
        <v>39765</v>
      </c>
      <c r="F565" s="26" cm="1">
        <f t="array" ref="F565">excr(D565,B565)</f>
        <v>35.203341773758531</v>
      </c>
    </row>
    <row r="566" spans="1:6" x14ac:dyDescent="0.3">
      <c r="A566" s="9">
        <v>565</v>
      </c>
      <c r="B566" s="11" t="s">
        <v>2</v>
      </c>
      <c r="C566" s="15">
        <v>27924</v>
      </c>
      <c r="D566" s="25">
        <f t="shared" si="8"/>
        <v>48</v>
      </c>
      <c r="E566" s="19">
        <v>42574</v>
      </c>
      <c r="F566" s="26" cm="1">
        <f t="array" ref="F566">excr(D566,B566)</f>
        <v>39.307725722036096</v>
      </c>
    </row>
    <row r="567" spans="1:6" x14ac:dyDescent="0.3">
      <c r="A567" s="9">
        <v>566</v>
      </c>
      <c r="B567" s="11" t="s">
        <v>1</v>
      </c>
      <c r="C567" s="15">
        <v>27972</v>
      </c>
      <c r="D567" s="25">
        <f t="shared" si="8"/>
        <v>48</v>
      </c>
      <c r="E567" s="19">
        <v>39114</v>
      </c>
      <c r="F567" s="26" cm="1">
        <f t="array" ref="F567">excr(D567,B567)</f>
        <v>35.203341773758531</v>
      </c>
    </row>
    <row r="568" spans="1:6" x14ac:dyDescent="0.3">
      <c r="A568" s="9">
        <v>567</v>
      </c>
      <c r="B568" s="11" t="s">
        <v>2</v>
      </c>
      <c r="C568" s="15">
        <v>27976</v>
      </c>
      <c r="D568" s="25">
        <f t="shared" si="8"/>
        <v>48</v>
      </c>
      <c r="E568" s="19">
        <v>36062</v>
      </c>
      <c r="F568" s="26" cm="1">
        <f t="array" ref="F568">excr(D568,B568)</f>
        <v>39.307725722036096</v>
      </c>
    </row>
    <row r="569" spans="1:6" x14ac:dyDescent="0.3">
      <c r="A569" s="9">
        <v>568</v>
      </c>
      <c r="B569" s="11" t="s">
        <v>2</v>
      </c>
      <c r="C569" s="15">
        <v>27948</v>
      </c>
      <c r="D569" s="25">
        <f t="shared" si="8"/>
        <v>48</v>
      </c>
      <c r="E569" s="19">
        <v>35188</v>
      </c>
      <c r="F569" s="26" cm="1">
        <f t="array" ref="F569">excr(D569,B569)</f>
        <v>39.307725722036096</v>
      </c>
    </row>
    <row r="570" spans="1:6" x14ac:dyDescent="0.3">
      <c r="A570" s="9">
        <v>569</v>
      </c>
      <c r="B570" s="11" t="s">
        <v>1</v>
      </c>
      <c r="C570" s="15">
        <v>27980</v>
      </c>
      <c r="D570" s="25">
        <f t="shared" si="8"/>
        <v>48</v>
      </c>
      <c r="E570" s="19">
        <v>38691</v>
      </c>
      <c r="F570" s="26" cm="1">
        <f t="array" ref="F570">excr(D570,B570)</f>
        <v>35.203341773758531</v>
      </c>
    </row>
    <row r="571" spans="1:6" x14ac:dyDescent="0.3">
      <c r="A571" s="9">
        <v>570</v>
      </c>
      <c r="B571" s="11" t="s">
        <v>2</v>
      </c>
      <c r="C571" s="15">
        <v>27958</v>
      </c>
      <c r="D571" s="25">
        <f t="shared" si="8"/>
        <v>48</v>
      </c>
      <c r="E571" s="19">
        <v>34775</v>
      </c>
      <c r="F571" s="26" cm="1">
        <f t="array" ref="F571">excr(D571,B571)</f>
        <v>39.307725722036096</v>
      </c>
    </row>
    <row r="572" spans="1:6" x14ac:dyDescent="0.3">
      <c r="A572" s="9">
        <v>571</v>
      </c>
      <c r="B572" s="11" t="s">
        <v>2</v>
      </c>
      <c r="C572" s="15">
        <v>27984</v>
      </c>
      <c r="D572" s="25">
        <f t="shared" si="8"/>
        <v>48</v>
      </c>
      <c r="E572" s="19">
        <v>35588</v>
      </c>
      <c r="F572" s="26" cm="1">
        <f t="array" ref="F572">excr(D572,B572)</f>
        <v>39.307725722036096</v>
      </c>
    </row>
    <row r="573" spans="1:6" x14ac:dyDescent="0.3">
      <c r="A573" s="9">
        <v>572</v>
      </c>
      <c r="B573" s="11" t="s">
        <v>2</v>
      </c>
      <c r="C573" s="15">
        <v>27978</v>
      </c>
      <c r="D573" s="25">
        <f t="shared" si="8"/>
        <v>48</v>
      </c>
      <c r="E573" s="19">
        <v>40414</v>
      </c>
      <c r="F573" s="26" cm="1">
        <f t="array" ref="F573">excr(D573,B573)</f>
        <v>39.307725722036096</v>
      </c>
    </row>
    <row r="574" spans="1:6" x14ac:dyDescent="0.3">
      <c r="A574" s="9">
        <v>573</v>
      </c>
      <c r="B574" s="11" t="s">
        <v>2</v>
      </c>
      <c r="C574" s="15">
        <v>27939</v>
      </c>
      <c r="D574" s="25">
        <f t="shared" si="8"/>
        <v>48</v>
      </c>
      <c r="E574" s="19">
        <v>38278</v>
      </c>
      <c r="F574" s="26" cm="1">
        <f t="array" ref="F574">excr(D574,B574)</f>
        <v>39.307725722036096</v>
      </c>
    </row>
    <row r="575" spans="1:6" x14ac:dyDescent="0.3">
      <c r="A575" s="9">
        <v>574</v>
      </c>
      <c r="B575" s="11" t="s">
        <v>1</v>
      </c>
      <c r="C575" s="15">
        <v>27982</v>
      </c>
      <c r="D575" s="25">
        <f t="shared" si="8"/>
        <v>48</v>
      </c>
      <c r="E575" s="19">
        <v>34914</v>
      </c>
      <c r="F575" s="26" cm="1">
        <f t="array" ref="F575">excr(D575,B575)</f>
        <v>35.203341773758531</v>
      </c>
    </row>
    <row r="576" spans="1:6" x14ac:dyDescent="0.3">
      <c r="A576" s="9">
        <v>575</v>
      </c>
      <c r="B576" s="11" t="s">
        <v>1</v>
      </c>
      <c r="C576" s="15">
        <v>27988</v>
      </c>
      <c r="D576" s="25">
        <f t="shared" si="8"/>
        <v>48</v>
      </c>
      <c r="E576" s="19">
        <v>37321</v>
      </c>
      <c r="F576" s="26" cm="1">
        <f t="array" ref="F576">excr(D576,B576)</f>
        <v>35.203341773758531</v>
      </c>
    </row>
    <row r="577" spans="1:6" x14ac:dyDescent="0.3">
      <c r="A577" s="9">
        <v>576</v>
      </c>
      <c r="B577" s="11" t="s">
        <v>1</v>
      </c>
      <c r="C577" s="15">
        <v>27990</v>
      </c>
      <c r="D577" s="25">
        <f t="shared" si="8"/>
        <v>48</v>
      </c>
      <c r="E577" s="19">
        <v>35234</v>
      </c>
      <c r="F577" s="26" cm="1">
        <f t="array" ref="F577">excr(D577,B577)</f>
        <v>35.203341773758531</v>
      </c>
    </row>
    <row r="578" spans="1:6" x14ac:dyDescent="0.3">
      <c r="A578" s="9">
        <v>577</v>
      </c>
      <c r="B578" s="11" t="s">
        <v>2</v>
      </c>
      <c r="C578" s="15">
        <v>27986</v>
      </c>
      <c r="D578" s="25">
        <f t="shared" si="8"/>
        <v>48</v>
      </c>
      <c r="E578" s="19">
        <v>36488</v>
      </c>
      <c r="F578" s="26" cm="1">
        <f t="array" ref="F578">excr(D578,B578)</f>
        <v>39.307725722036096</v>
      </c>
    </row>
    <row r="579" spans="1:6" x14ac:dyDescent="0.3">
      <c r="A579" s="9">
        <v>578</v>
      </c>
      <c r="B579" s="11" t="s">
        <v>2</v>
      </c>
      <c r="C579" s="15">
        <v>27985</v>
      </c>
      <c r="D579" s="25">
        <f t="shared" ref="D579:D642" si="9">2024-YEAR(C579)</f>
        <v>48</v>
      </c>
      <c r="E579" s="19">
        <v>36927</v>
      </c>
      <c r="F579" s="26" cm="1">
        <f t="array" ref="F579">excr(D579,B579)</f>
        <v>39.307725722036096</v>
      </c>
    </row>
    <row r="580" spans="1:6" x14ac:dyDescent="0.3">
      <c r="A580" s="9">
        <v>579</v>
      </c>
      <c r="B580" s="11" t="s">
        <v>2</v>
      </c>
      <c r="C580" s="15">
        <v>27996</v>
      </c>
      <c r="D580" s="25">
        <f t="shared" si="9"/>
        <v>48</v>
      </c>
      <c r="E580" s="19">
        <v>36947</v>
      </c>
      <c r="F580" s="26" cm="1">
        <f t="array" ref="F580">excr(D580,B580)</f>
        <v>39.307725722036096</v>
      </c>
    </row>
    <row r="581" spans="1:6" x14ac:dyDescent="0.3">
      <c r="A581" s="9">
        <v>580</v>
      </c>
      <c r="B581" s="11" t="s">
        <v>1</v>
      </c>
      <c r="C581" s="15">
        <v>27997</v>
      </c>
      <c r="D581" s="25">
        <f t="shared" si="9"/>
        <v>48</v>
      </c>
      <c r="E581" s="19">
        <v>35217</v>
      </c>
      <c r="F581" s="26" cm="1">
        <f t="array" ref="F581">excr(D581,B581)</f>
        <v>35.203341773758531</v>
      </c>
    </row>
    <row r="582" spans="1:6" x14ac:dyDescent="0.3">
      <c r="A582" s="9">
        <v>581</v>
      </c>
      <c r="B582" s="11" t="s">
        <v>2</v>
      </c>
      <c r="C582" s="15">
        <v>27972</v>
      </c>
      <c r="D582" s="25">
        <f t="shared" si="9"/>
        <v>48</v>
      </c>
      <c r="E582" s="19">
        <v>43879</v>
      </c>
      <c r="F582" s="26" cm="1">
        <f t="array" ref="F582">excr(D582,B582)</f>
        <v>39.307725722036096</v>
      </c>
    </row>
    <row r="583" spans="1:6" x14ac:dyDescent="0.3">
      <c r="A583" s="9">
        <v>582</v>
      </c>
      <c r="B583" s="11" t="s">
        <v>1</v>
      </c>
      <c r="C583" s="15">
        <v>28005</v>
      </c>
      <c r="D583" s="25">
        <f t="shared" si="9"/>
        <v>48</v>
      </c>
      <c r="E583" s="19">
        <v>41695</v>
      </c>
      <c r="F583" s="26" cm="1">
        <f t="array" ref="F583">excr(D583,B583)</f>
        <v>35.203341773758531</v>
      </c>
    </row>
    <row r="584" spans="1:6" x14ac:dyDescent="0.3">
      <c r="A584" s="9">
        <v>583</v>
      </c>
      <c r="B584" s="11" t="s">
        <v>2</v>
      </c>
      <c r="C584" s="15">
        <v>27928</v>
      </c>
      <c r="D584" s="25">
        <f t="shared" si="9"/>
        <v>48</v>
      </c>
      <c r="E584" s="19">
        <v>35053</v>
      </c>
      <c r="F584" s="26" cm="1">
        <f t="array" ref="F584">excr(D584,B584)</f>
        <v>39.307725722036096</v>
      </c>
    </row>
    <row r="585" spans="1:6" x14ac:dyDescent="0.3">
      <c r="A585" s="9">
        <v>584</v>
      </c>
      <c r="B585" s="11" t="s">
        <v>1</v>
      </c>
      <c r="C585" s="15">
        <v>27970</v>
      </c>
      <c r="D585" s="25">
        <f t="shared" si="9"/>
        <v>48</v>
      </c>
      <c r="E585" s="19">
        <v>34893</v>
      </c>
      <c r="F585" s="26" cm="1">
        <f t="array" ref="F585">excr(D585,B585)</f>
        <v>35.203341773758531</v>
      </c>
    </row>
    <row r="586" spans="1:6" x14ac:dyDescent="0.3">
      <c r="A586" s="9">
        <v>585</v>
      </c>
      <c r="B586" s="11" t="s">
        <v>2</v>
      </c>
      <c r="C586" s="15">
        <v>27582</v>
      </c>
      <c r="D586" s="25">
        <f t="shared" si="9"/>
        <v>49</v>
      </c>
      <c r="E586" s="19">
        <v>35618</v>
      </c>
      <c r="F586" s="26" cm="1">
        <f t="array" ref="F586">excr(D586,B586)</f>
        <v>38.264228173978289</v>
      </c>
    </row>
    <row r="587" spans="1:6" x14ac:dyDescent="0.3">
      <c r="A587" s="9">
        <v>586</v>
      </c>
      <c r="B587" s="11" t="s">
        <v>2</v>
      </c>
      <c r="C587" s="15">
        <v>28007</v>
      </c>
      <c r="D587" s="25">
        <f t="shared" si="9"/>
        <v>48</v>
      </c>
      <c r="E587" s="19">
        <v>39207</v>
      </c>
      <c r="F587" s="26" cm="1">
        <f t="array" ref="F587">excr(D587,B587)</f>
        <v>39.307725722036096</v>
      </c>
    </row>
    <row r="588" spans="1:6" x14ac:dyDescent="0.3">
      <c r="A588" s="9">
        <v>587</v>
      </c>
      <c r="B588" s="11" t="s">
        <v>2</v>
      </c>
      <c r="C588" s="15">
        <v>28014</v>
      </c>
      <c r="D588" s="25">
        <f t="shared" si="9"/>
        <v>48</v>
      </c>
      <c r="E588" s="19">
        <v>43082</v>
      </c>
      <c r="F588" s="26" cm="1">
        <f t="array" ref="F588">excr(D588,B588)</f>
        <v>39.307725722036096</v>
      </c>
    </row>
    <row r="589" spans="1:6" x14ac:dyDescent="0.3">
      <c r="A589" s="9">
        <v>588</v>
      </c>
      <c r="B589" s="11" t="s">
        <v>2</v>
      </c>
      <c r="C589" s="15">
        <v>28021</v>
      </c>
      <c r="D589" s="25">
        <f t="shared" si="9"/>
        <v>48</v>
      </c>
      <c r="E589" s="19">
        <v>35405</v>
      </c>
      <c r="F589" s="26" cm="1">
        <f t="array" ref="F589">excr(D589,B589)</f>
        <v>39.307725722036096</v>
      </c>
    </row>
    <row r="590" spans="1:6" x14ac:dyDescent="0.3">
      <c r="A590" s="9">
        <v>589</v>
      </c>
      <c r="B590" s="11" t="s">
        <v>1</v>
      </c>
      <c r="C590" s="15">
        <v>28025</v>
      </c>
      <c r="D590" s="25">
        <f t="shared" si="9"/>
        <v>48</v>
      </c>
      <c r="E590" s="19">
        <v>37421</v>
      </c>
      <c r="F590" s="26" cm="1">
        <f t="array" ref="F590">excr(D590,B590)</f>
        <v>35.203341773758531</v>
      </c>
    </row>
    <row r="591" spans="1:6" x14ac:dyDescent="0.3">
      <c r="A591" s="9">
        <v>590</v>
      </c>
      <c r="B591" s="11" t="s">
        <v>1</v>
      </c>
      <c r="C591" s="15">
        <v>28005</v>
      </c>
      <c r="D591" s="25">
        <f t="shared" si="9"/>
        <v>48</v>
      </c>
      <c r="E591" s="19">
        <v>36781</v>
      </c>
      <c r="F591" s="26" cm="1">
        <f t="array" ref="F591">excr(D591,B591)</f>
        <v>35.203341773758531</v>
      </c>
    </row>
    <row r="592" spans="1:6" x14ac:dyDescent="0.3">
      <c r="A592" s="9">
        <v>591</v>
      </c>
      <c r="B592" s="11" t="s">
        <v>2</v>
      </c>
      <c r="C592" s="15">
        <v>28017</v>
      </c>
      <c r="D592" s="25">
        <f t="shared" si="9"/>
        <v>48</v>
      </c>
      <c r="E592" s="19">
        <v>37986</v>
      </c>
      <c r="F592" s="26" cm="1">
        <f t="array" ref="F592">excr(D592,B592)</f>
        <v>39.307725722036096</v>
      </c>
    </row>
    <row r="593" spans="1:6" x14ac:dyDescent="0.3">
      <c r="A593" s="9">
        <v>592</v>
      </c>
      <c r="B593" s="11" t="s">
        <v>1</v>
      </c>
      <c r="C593" s="15">
        <v>27946</v>
      </c>
      <c r="D593" s="25">
        <f t="shared" si="9"/>
        <v>48</v>
      </c>
      <c r="E593" s="19">
        <v>35580</v>
      </c>
      <c r="F593" s="26" cm="1">
        <f t="array" ref="F593">excr(D593,B593)</f>
        <v>35.203341773758531</v>
      </c>
    </row>
    <row r="594" spans="1:6" x14ac:dyDescent="0.3">
      <c r="A594" s="9">
        <v>593</v>
      </c>
      <c r="B594" s="11" t="s">
        <v>2</v>
      </c>
      <c r="C594" s="15">
        <v>28024</v>
      </c>
      <c r="D594" s="25">
        <f t="shared" si="9"/>
        <v>48</v>
      </c>
      <c r="E594" s="19">
        <v>35751</v>
      </c>
      <c r="F594" s="26" cm="1">
        <f t="array" ref="F594">excr(D594,B594)</f>
        <v>39.307725722036096</v>
      </c>
    </row>
    <row r="595" spans="1:6" x14ac:dyDescent="0.3">
      <c r="A595" s="9">
        <v>594</v>
      </c>
      <c r="B595" s="11" t="s">
        <v>2</v>
      </c>
      <c r="C595" s="15">
        <v>28032</v>
      </c>
      <c r="D595" s="25">
        <f t="shared" si="9"/>
        <v>48</v>
      </c>
      <c r="E595" s="19">
        <v>36193</v>
      </c>
      <c r="F595" s="26" cm="1">
        <f t="array" ref="F595">excr(D595,B595)</f>
        <v>39.307725722036096</v>
      </c>
    </row>
    <row r="596" spans="1:6" x14ac:dyDescent="0.3">
      <c r="A596" s="9">
        <v>595</v>
      </c>
      <c r="B596" s="11" t="s">
        <v>2</v>
      </c>
      <c r="C596" s="15">
        <v>27956</v>
      </c>
      <c r="D596" s="25">
        <f t="shared" si="9"/>
        <v>48</v>
      </c>
      <c r="E596" s="19">
        <v>40049</v>
      </c>
      <c r="F596" s="26" cm="1">
        <f t="array" ref="F596">excr(D596,B596)</f>
        <v>39.307725722036096</v>
      </c>
    </row>
    <row r="597" spans="1:6" x14ac:dyDescent="0.3">
      <c r="A597" s="9">
        <v>596</v>
      </c>
      <c r="B597" s="11" t="s">
        <v>2</v>
      </c>
      <c r="C597" s="15">
        <v>28007</v>
      </c>
      <c r="D597" s="25">
        <f t="shared" si="9"/>
        <v>48</v>
      </c>
      <c r="E597" s="19">
        <v>35417</v>
      </c>
      <c r="F597" s="26" cm="1">
        <f t="array" ref="F597">excr(D597,B597)</f>
        <v>39.307725722036096</v>
      </c>
    </row>
    <row r="598" spans="1:6" x14ac:dyDescent="0.3">
      <c r="A598" s="9">
        <v>597</v>
      </c>
      <c r="B598" s="11" t="s">
        <v>2</v>
      </c>
      <c r="C598" s="15">
        <v>28038</v>
      </c>
      <c r="D598" s="25">
        <f t="shared" si="9"/>
        <v>48</v>
      </c>
      <c r="E598" s="19">
        <v>35511</v>
      </c>
      <c r="F598" s="26" cm="1">
        <f t="array" ref="F598">excr(D598,B598)</f>
        <v>39.307725722036096</v>
      </c>
    </row>
    <row r="599" spans="1:6" x14ac:dyDescent="0.3">
      <c r="A599" s="9">
        <v>598</v>
      </c>
      <c r="B599" s="11" t="s">
        <v>2</v>
      </c>
      <c r="C599" s="15">
        <v>28039</v>
      </c>
      <c r="D599" s="25">
        <f t="shared" si="9"/>
        <v>48</v>
      </c>
      <c r="E599" s="19">
        <v>39178</v>
      </c>
      <c r="F599" s="26" cm="1">
        <f t="array" ref="F599">excr(D599,B599)</f>
        <v>39.307725722036096</v>
      </c>
    </row>
    <row r="600" spans="1:6" x14ac:dyDescent="0.3">
      <c r="A600" s="9">
        <v>599</v>
      </c>
      <c r="B600" s="11" t="s">
        <v>1</v>
      </c>
      <c r="C600" s="15">
        <v>22125</v>
      </c>
      <c r="D600" s="25">
        <f t="shared" si="9"/>
        <v>64</v>
      </c>
      <c r="E600" s="19">
        <v>31839</v>
      </c>
      <c r="F600" s="26" cm="1">
        <f t="array" ref="F600">excr(D600,B600)</f>
        <v>20.404898138176449</v>
      </c>
    </row>
    <row r="601" spans="1:6" x14ac:dyDescent="0.3">
      <c r="A601" s="9">
        <v>600</v>
      </c>
      <c r="B601" s="11" t="s">
        <v>2</v>
      </c>
      <c r="C601" s="15">
        <v>28052</v>
      </c>
      <c r="D601" s="25">
        <f t="shared" si="9"/>
        <v>48</v>
      </c>
      <c r="E601" s="19">
        <v>39926</v>
      </c>
      <c r="F601" s="26" cm="1">
        <f t="array" ref="F601">excr(D601,B601)</f>
        <v>39.307725722036096</v>
      </c>
    </row>
    <row r="602" spans="1:6" x14ac:dyDescent="0.3">
      <c r="A602" s="9">
        <v>601</v>
      </c>
      <c r="B602" s="11" t="s">
        <v>2</v>
      </c>
      <c r="C602" s="15">
        <v>27992</v>
      </c>
      <c r="D602" s="25">
        <f t="shared" si="9"/>
        <v>48</v>
      </c>
      <c r="E602" s="19">
        <v>35982</v>
      </c>
      <c r="F602" s="26" cm="1">
        <f t="array" ref="F602">excr(D602,B602)</f>
        <v>39.307725722036096</v>
      </c>
    </row>
    <row r="603" spans="1:6" x14ac:dyDescent="0.3">
      <c r="A603" s="9">
        <v>602</v>
      </c>
      <c r="B603" s="11" t="s">
        <v>1</v>
      </c>
      <c r="C603" s="15">
        <v>28056</v>
      </c>
      <c r="D603" s="25">
        <f t="shared" si="9"/>
        <v>48</v>
      </c>
      <c r="E603" s="19">
        <v>36052</v>
      </c>
      <c r="F603" s="26" cm="1">
        <f t="array" ref="F603">excr(D603,B603)</f>
        <v>35.203341773758531</v>
      </c>
    </row>
    <row r="604" spans="1:6" x14ac:dyDescent="0.3">
      <c r="A604" s="9">
        <v>603</v>
      </c>
      <c r="B604" s="11" t="s">
        <v>2</v>
      </c>
      <c r="C604" s="15">
        <v>28044</v>
      </c>
      <c r="D604" s="25">
        <f t="shared" si="9"/>
        <v>48</v>
      </c>
      <c r="E604" s="19">
        <v>36255</v>
      </c>
      <c r="F604" s="26" cm="1">
        <f t="array" ref="F604">excr(D604,B604)</f>
        <v>39.307725722036096</v>
      </c>
    </row>
    <row r="605" spans="1:6" x14ac:dyDescent="0.3">
      <c r="A605" s="9">
        <v>604</v>
      </c>
      <c r="B605" s="11" t="s">
        <v>1</v>
      </c>
      <c r="C605" s="15">
        <v>28042</v>
      </c>
      <c r="D605" s="25">
        <f t="shared" si="9"/>
        <v>48</v>
      </c>
      <c r="E605" s="19">
        <v>35449</v>
      </c>
      <c r="F605" s="26" cm="1">
        <f t="array" ref="F605">excr(D605,B605)</f>
        <v>35.203341773758531</v>
      </c>
    </row>
    <row r="606" spans="1:6" x14ac:dyDescent="0.3">
      <c r="A606" s="9">
        <v>605</v>
      </c>
      <c r="B606" s="11" t="s">
        <v>2</v>
      </c>
      <c r="C606" s="15">
        <v>28051</v>
      </c>
      <c r="D606" s="25">
        <f t="shared" si="9"/>
        <v>48</v>
      </c>
      <c r="E606" s="19">
        <v>38918</v>
      </c>
      <c r="F606" s="26" cm="1">
        <f t="array" ref="F606">excr(D606,B606)</f>
        <v>39.307725722036096</v>
      </c>
    </row>
    <row r="607" spans="1:6" x14ac:dyDescent="0.3">
      <c r="A607" s="9">
        <v>606</v>
      </c>
      <c r="B607" s="11" t="s">
        <v>1</v>
      </c>
      <c r="C607" s="15">
        <v>28029</v>
      </c>
      <c r="D607" s="25">
        <f t="shared" si="9"/>
        <v>48</v>
      </c>
      <c r="E607" s="19">
        <v>40798</v>
      </c>
      <c r="F607" s="26" cm="1">
        <f t="array" ref="F607">excr(D607,B607)</f>
        <v>35.203341773758531</v>
      </c>
    </row>
    <row r="608" spans="1:6" x14ac:dyDescent="0.3">
      <c r="A608" s="9">
        <v>607</v>
      </c>
      <c r="B608" s="11" t="s">
        <v>2</v>
      </c>
      <c r="C608" s="15">
        <v>28052</v>
      </c>
      <c r="D608" s="25">
        <f t="shared" si="9"/>
        <v>48</v>
      </c>
      <c r="E608" s="19">
        <v>37065</v>
      </c>
      <c r="F608" s="26" cm="1">
        <f t="array" ref="F608">excr(D608,B608)</f>
        <v>39.307725722036096</v>
      </c>
    </row>
    <row r="609" spans="1:6" x14ac:dyDescent="0.3">
      <c r="A609" s="9">
        <v>608</v>
      </c>
      <c r="B609" s="11" t="s">
        <v>1</v>
      </c>
      <c r="C609" s="15">
        <v>28068</v>
      </c>
      <c r="D609" s="25">
        <f t="shared" si="9"/>
        <v>48</v>
      </c>
      <c r="E609" s="19">
        <v>36164</v>
      </c>
      <c r="F609" s="26" cm="1">
        <f t="array" ref="F609">excr(D609,B609)</f>
        <v>35.203341773758531</v>
      </c>
    </row>
    <row r="610" spans="1:6" x14ac:dyDescent="0.3">
      <c r="A610" s="9">
        <v>609</v>
      </c>
      <c r="B610" s="11" t="s">
        <v>1</v>
      </c>
      <c r="C610" s="15">
        <v>28071</v>
      </c>
      <c r="D610" s="25">
        <f t="shared" si="9"/>
        <v>48</v>
      </c>
      <c r="E610" s="19">
        <v>41980</v>
      </c>
      <c r="F610" s="26" cm="1">
        <f t="array" ref="F610">excr(D610,B610)</f>
        <v>35.203341773758531</v>
      </c>
    </row>
    <row r="611" spans="1:6" x14ac:dyDescent="0.3">
      <c r="A611" s="9">
        <v>610</v>
      </c>
      <c r="B611" s="11" t="s">
        <v>1</v>
      </c>
      <c r="C611" s="15">
        <v>27974</v>
      </c>
      <c r="D611" s="25">
        <f t="shared" si="9"/>
        <v>48</v>
      </c>
      <c r="E611" s="19">
        <v>35479</v>
      </c>
      <c r="F611" s="26" cm="1">
        <f t="array" ref="F611">excr(D611,B611)</f>
        <v>35.203341773758531</v>
      </c>
    </row>
    <row r="612" spans="1:6" x14ac:dyDescent="0.3">
      <c r="A612" s="9">
        <v>611</v>
      </c>
      <c r="B612" s="11" t="s">
        <v>2</v>
      </c>
      <c r="C612" s="15">
        <v>27875</v>
      </c>
      <c r="D612" s="25">
        <f t="shared" si="9"/>
        <v>48</v>
      </c>
      <c r="E612" s="19">
        <v>36063</v>
      </c>
      <c r="F612" s="26" cm="1">
        <f t="array" ref="F612">excr(D612,B612)</f>
        <v>39.307725722036096</v>
      </c>
    </row>
    <row r="613" spans="1:6" x14ac:dyDescent="0.3">
      <c r="A613" s="9">
        <v>612</v>
      </c>
      <c r="B613" s="11" t="s">
        <v>2</v>
      </c>
      <c r="C613" s="15">
        <v>27989</v>
      </c>
      <c r="D613" s="25">
        <f t="shared" si="9"/>
        <v>48</v>
      </c>
      <c r="E613" s="19">
        <v>39685</v>
      </c>
      <c r="F613" s="26" cm="1">
        <f t="array" ref="F613">excr(D613,B613)</f>
        <v>39.307725722036096</v>
      </c>
    </row>
    <row r="614" spans="1:6" x14ac:dyDescent="0.3">
      <c r="A614" s="9">
        <v>613</v>
      </c>
      <c r="B614" s="11" t="s">
        <v>2</v>
      </c>
      <c r="C614" s="15">
        <v>28081</v>
      </c>
      <c r="D614" s="25">
        <f t="shared" si="9"/>
        <v>48</v>
      </c>
      <c r="E614" s="19">
        <v>39695</v>
      </c>
      <c r="F614" s="26" cm="1">
        <f t="array" ref="F614">excr(D614,B614)</f>
        <v>39.307725722036096</v>
      </c>
    </row>
    <row r="615" spans="1:6" x14ac:dyDescent="0.3">
      <c r="A615" s="9">
        <v>614</v>
      </c>
      <c r="B615" s="11" t="s">
        <v>1</v>
      </c>
      <c r="C615" s="15">
        <v>28081</v>
      </c>
      <c r="D615" s="25">
        <f t="shared" si="9"/>
        <v>48</v>
      </c>
      <c r="E615" s="19">
        <v>36031</v>
      </c>
      <c r="F615" s="26" cm="1">
        <f t="array" ref="F615">excr(D615,B615)</f>
        <v>35.203341773758531</v>
      </c>
    </row>
    <row r="616" spans="1:6" x14ac:dyDescent="0.3">
      <c r="A616" s="9">
        <v>615</v>
      </c>
      <c r="B616" s="11" t="s">
        <v>1</v>
      </c>
      <c r="C616" s="15">
        <v>28078</v>
      </c>
      <c r="D616" s="25">
        <f t="shared" si="9"/>
        <v>48</v>
      </c>
      <c r="E616" s="19">
        <v>38397</v>
      </c>
      <c r="F616" s="26" cm="1">
        <f t="array" ref="F616">excr(D616,B616)</f>
        <v>35.203341773758531</v>
      </c>
    </row>
    <row r="617" spans="1:6" x14ac:dyDescent="0.3">
      <c r="A617" s="9">
        <v>616</v>
      </c>
      <c r="B617" s="11" t="s">
        <v>2</v>
      </c>
      <c r="C617" s="15">
        <v>28051</v>
      </c>
      <c r="D617" s="25">
        <f t="shared" si="9"/>
        <v>48</v>
      </c>
      <c r="E617" s="19">
        <v>35808</v>
      </c>
      <c r="F617" s="26" cm="1">
        <f t="array" ref="F617">excr(D617,B617)</f>
        <v>39.307725722036096</v>
      </c>
    </row>
    <row r="618" spans="1:6" x14ac:dyDescent="0.3">
      <c r="A618" s="9">
        <v>617</v>
      </c>
      <c r="B618" s="11" t="s">
        <v>2</v>
      </c>
      <c r="C618" s="15">
        <v>28092</v>
      </c>
      <c r="D618" s="25">
        <f t="shared" si="9"/>
        <v>48</v>
      </c>
      <c r="E618" s="19">
        <v>40538</v>
      </c>
      <c r="F618" s="26" cm="1">
        <f t="array" ref="F618">excr(D618,B618)</f>
        <v>39.307725722036096</v>
      </c>
    </row>
    <row r="619" spans="1:6" x14ac:dyDescent="0.3">
      <c r="A619" s="9">
        <v>618</v>
      </c>
      <c r="B619" s="11" t="s">
        <v>2</v>
      </c>
      <c r="C619" s="15">
        <v>28080</v>
      </c>
      <c r="D619" s="25">
        <f t="shared" si="9"/>
        <v>48</v>
      </c>
      <c r="E619" s="19">
        <v>39067</v>
      </c>
      <c r="F619" s="26" cm="1">
        <f t="array" ref="F619">excr(D619,B619)</f>
        <v>39.307725722036096</v>
      </c>
    </row>
    <row r="620" spans="1:6" x14ac:dyDescent="0.3">
      <c r="A620" s="9">
        <v>619</v>
      </c>
      <c r="B620" s="11" t="s">
        <v>2</v>
      </c>
      <c r="C620" s="15">
        <v>28052</v>
      </c>
      <c r="D620" s="25">
        <f t="shared" si="9"/>
        <v>48</v>
      </c>
      <c r="E620" s="19">
        <v>35521</v>
      </c>
      <c r="F620" s="26" cm="1">
        <f t="array" ref="F620">excr(D620,B620)</f>
        <v>39.307725722036096</v>
      </c>
    </row>
    <row r="621" spans="1:6" x14ac:dyDescent="0.3">
      <c r="A621" s="9">
        <v>620</v>
      </c>
      <c r="B621" s="11" t="s">
        <v>1</v>
      </c>
      <c r="C621" s="15">
        <v>28069</v>
      </c>
      <c r="D621" s="25">
        <f t="shared" si="9"/>
        <v>48</v>
      </c>
      <c r="E621" s="19">
        <v>38438</v>
      </c>
      <c r="F621" s="26" cm="1">
        <f t="array" ref="F621">excr(D621,B621)</f>
        <v>35.203341773758531</v>
      </c>
    </row>
    <row r="622" spans="1:6" x14ac:dyDescent="0.3">
      <c r="A622" s="9">
        <v>621</v>
      </c>
      <c r="B622" s="11" t="s">
        <v>1</v>
      </c>
      <c r="C622" s="15">
        <v>28097</v>
      </c>
      <c r="D622" s="25">
        <f t="shared" si="9"/>
        <v>48</v>
      </c>
      <c r="E622" s="19">
        <v>36419</v>
      </c>
      <c r="F622" s="26" cm="1">
        <f t="array" ref="F622">excr(D622,B622)</f>
        <v>35.203341773758531</v>
      </c>
    </row>
    <row r="623" spans="1:6" x14ac:dyDescent="0.3">
      <c r="A623" s="9">
        <v>622</v>
      </c>
      <c r="B623" s="11" t="s">
        <v>1</v>
      </c>
      <c r="C623" s="15">
        <v>28099</v>
      </c>
      <c r="D623" s="25">
        <f t="shared" si="9"/>
        <v>48</v>
      </c>
      <c r="E623" s="19">
        <v>39173</v>
      </c>
      <c r="F623" s="26" cm="1">
        <f t="array" ref="F623">excr(D623,B623)</f>
        <v>35.203341773758531</v>
      </c>
    </row>
    <row r="624" spans="1:6" x14ac:dyDescent="0.3">
      <c r="A624" s="9">
        <v>623</v>
      </c>
      <c r="B624" s="11" t="s">
        <v>2</v>
      </c>
      <c r="C624" s="15">
        <v>27415</v>
      </c>
      <c r="D624" s="25">
        <f t="shared" si="9"/>
        <v>49</v>
      </c>
      <c r="E624" s="19">
        <v>35234</v>
      </c>
      <c r="F624" s="26" cm="1">
        <f t="array" ref="F624">excr(D624,B624)</f>
        <v>38.264228173978289</v>
      </c>
    </row>
    <row r="625" spans="1:6" x14ac:dyDescent="0.3">
      <c r="A625" s="9">
        <v>624</v>
      </c>
      <c r="B625" s="11" t="s">
        <v>2</v>
      </c>
      <c r="C625" s="15">
        <v>28104</v>
      </c>
      <c r="D625" s="25">
        <f t="shared" si="9"/>
        <v>48</v>
      </c>
      <c r="E625" s="19">
        <v>37356</v>
      </c>
      <c r="F625" s="26" cm="1">
        <f t="array" ref="F625">excr(D625,B625)</f>
        <v>39.307725722036096</v>
      </c>
    </row>
    <row r="626" spans="1:6" x14ac:dyDescent="0.3">
      <c r="A626" s="9">
        <v>625</v>
      </c>
      <c r="B626" s="11" t="s">
        <v>2</v>
      </c>
      <c r="C626" s="15">
        <v>28115</v>
      </c>
      <c r="D626" s="25">
        <f t="shared" si="9"/>
        <v>48</v>
      </c>
      <c r="E626" s="19">
        <v>36620</v>
      </c>
      <c r="F626" s="26" cm="1">
        <f t="array" ref="F626">excr(D626,B626)</f>
        <v>39.307725722036096</v>
      </c>
    </row>
    <row r="627" spans="1:6" x14ac:dyDescent="0.3">
      <c r="A627" s="9">
        <v>626</v>
      </c>
      <c r="B627" s="11" t="s">
        <v>1</v>
      </c>
      <c r="C627" s="15">
        <v>28118</v>
      </c>
      <c r="D627" s="25">
        <f t="shared" si="9"/>
        <v>48</v>
      </c>
      <c r="E627" s="19">
        <v>37757</v>
      </c>
      <c r="F627" s="26" cm="1">
        <f t="array" ref="F627">excr(D627,B627)</f>
        <v>35.203341773758531</v>
      </c>
    </row>
    <row r="628" spans="1:6" x14ac:dyDescent="0.3">
      <c r="A628" s="9">
        <v>627</v>
      </c>
      <c r="B628" s="11" t="s">
        <v>2</v>
      </c>
      <c r="C628" s="15">
        <v>28126</v>
      </c>
      <c r="D628" s="25">
        <f t="shared" si="9"/>
        <v>47</v>
      </c>
      <c r="E628" s="19">
        <v>40614</v>
      </c>
      <c r="F628" s="26" cm="1">
        <f t="array" ref="F628">excr(D628,B628)</f>
        <v>40.354889008960022</v>
      </c>
    </row>
    <row r="629" spans="1:6" x14ac:dyDescent="0.3">
      <c r="A629" s="9">
        <v>628</v>
      </c>
      <c r="B629" s="11" t="s">
        <v>2</v>
      </c>
      <c r="C629" s="15">
        <v>28125</v>
      </c>
      <c r="D629" s="25">
        <f t="shared" si="9"/>
        <v>48</v>
      </c>
      <c r="E629" s="19">
        <v>42494</v>
      </c>
      <c r="F629" s="26" cm="1">
        <f t="array" ref="F629">excr(D629,B629)</f>
        <v>39.307725722036096</v>
      </c>
    </row>
    <row r="630" spans="1:6" x14ac:dyDescent="0.3">
      <c r="A630" s="9">
        <v>629</v>
      </c>
      <c r="B630" s="11" t="s">
        <v>2</v>
      </c>
      <c r="C630" s="15">
        <v>28104</v>
      </c>
      <c r="D630" s="25">
        <f t="shared" si="9"/>
        <v>48</v>
      </c>
      <c r="E630" s="19">
        <v>36661</v>
      </c>
      <c r="F630" s="26" cm="1">
        <f t="array" ref="F630">excr(D630,B630)</f>
        <v>39.307725722036096</v>
      </c>
    </row>
    <row r="631" spans="1:6" x14ac:dyDescent="0.3">
      <c r="A631" s="9">
        <v>630</v>
      </c>
      <c r="B631" s="11" t="s">
        <v>1</v>
      </c>
      <c r="C631" s="15">
        <v>28128</v>
      </c>
      <c r="D631" s="25">
        <f t="shared" si="9"/>
        <v>47</v>
      </c>
      <c r="E631" s="19">
        <v>40007</v>
      </c>
      <c r="F631" s="26" cm="1">
        <f t="array" ref="F631">excr(D631,B631)</f>
        <v>36.198137848957082</v>
      </c>
    </row>
    <row r="632" spans="1:6" x14ac:dyDescent="0.3">
      <c r="A632" s="9">
        <v>631</v>
      </c>
      <c r="B632" s="11" t="s">
        <v>1</v>
      </c>
      <c r="C632" s="15">
        <v>28096</v>
      </c>
      <c r="D632" s="25">
        <f t="shared" si="9"/>
        <v>48</v>
      </c>
      <c r="E632" s="19">
        <v>35085</v>
      </c>
      <c r="F632" s="26" cm="1">
        <f t="array" ref="F632">excr(D632,B632)</f>
        <v>35.203341773758531</v>
      </c>
    </row>
    <row r="633" spans="1:6" x14ac:dyDescent="0.3">
      <c r="A633" s="9">
        <v>632</v>
      </c>
      <c r="B633" s="11" t="s">
        <v>1</v>
      </c>
      <c r="C633" s="15">
        <v>28102</v>
      </c>
      <c r="D633" s="25">
        <f t="shared" si="9"/>
        <v>48</v>
      </c>
      <c r="E633" s="19">
        <v>35858</v>
      </c>
      <c r="F633" s="26" cm="1">
        <f t="array" ref="F633">excr(D633,B633)</f>
        <v>35.203341773758531</v>
      </c>
    </row>
    <row r="634" spans="1:6" x14ac:dyDescent="0.3">
      <c r="A634" s="9">
        <v>633</v>
      </c>
      <c r="B634" s="11" t="s">
        <v>1</v>
      </c>
      <c r="C634" s="15">
        <v>28145</v>
      </c>
      <c r="D634" s="25">
        <f t="shared" si="9"/>
        <v>47</v>
      </c>
      <c r="E634" s="19">
        <v>35456</v>
      </c>
      <c r="F634" s="26" cm="1">
        <f t="array" ref="F634">excr(D634,B634)</f>
        <v>36.198137848957082</v>
      </c>
    </row>
    <row r="635" spans="1:6" x14ac:dyDescent="0.3">
      <c r="A635" s="9">
        <v>634</v>
      </c>
      <c r="B635" s="11" t="s">
        <v>2</v>
      </c>
      <c r="C635" s="15">
        <v>28070</v>
      </c>
      <c r="D635" s="25">
        <f t="shared" si="9"/>
        <v>48</v>
      </c>
      <c r="E635" s="19">
        <v>36173</v>
      </c>
      <c r="F635" s="26" cm="1">
        <f t="array" ref="F635">excr(D635,B635)</f>
        <v>39.307725722036096</v>
      </c>
    </row>
    <row r="636" spans="1:6" x14ac:dyDescent="0.3">
      <c r="A636" s="9">
        <v>635</v>
      </c>
      <c r="B636" s="11" t="s">
        <v>1</v>
      </c>
      <c r="C636" s="15">
        <v>25521</v>
      </c>
      <c r="D636" s="25">
        <f t="shared" si="9"/>
        <v>55</v>
      </c>
      <c r="E636" s="19">
        <v>34959</v>
      </c>
      <c r="F636" s="26" cm="1">
        <f t="array" ref="F636">excr(D636,B636)</f>
        <v>28.425347659632422</v>
      </c>
    </row>
    <row r="637" spans="1:6" x14ac:dyDescent="0.3">
      <c r="A637" s="9">
        <v>636</v>
      </c>
      <c r="B637" s="11" t="s">
        <v>2</v>
      </c>
      <c r="C637" s="15">
        <v>28142</v>
      </c>
      <c r="D637" s="25">
        <f t="shared" si="9"/>
        <v>47</v>
      </c>
      <c r="E637" s="19">
        <v>42491</v>
      </c>
      <c r="F637" s="26" cm="1">
        <f t="array" ref="F637">excr(D637,B637)</f>
        <v>40.354889008960022</v>
      </c>
    </row>
    <row r="638" spans="1:6" x14ac:dyDescent="0.3">
      <c r="A638" s="9">
        <v>637</v>
      </c>
      <c r="B638" s="11" t="s">
        <v>2</v>
      </c>
      <c r="C638" s="15">
        <v>27515</v>
      </c>
      <c r="D638" s="25">
        <f t="shared" si="9"/>
        <v>49</v>
      </c>
      <c r="E638" s="19">
        <v>37594</v>
      </c>
      <c r="F638" s="26" cm="1">
        <f t="array" ref="F638">excr(D638,B638)</f>
        <v>38.264228173978289</v>
      </c>
    </row>
    <row r="639" spans="1:6" x14ac:dyDescent="0.3">
      <c r="A639" s="9">
        <v>638</v>
      </c>
      <c r="B639" s="11" t="s">
        <v>1</v>
      </c>
      <c r="C639" s="15">
        <v>28163</v>
      </c>
      <c r="D639" s="25">
        <f t="shared" si="9"/>
        <v>47</v>
      </c>
      <c r="E639" s="19">
        <v>39246</v>
      </c>
      <c r="F639" s="26" cm="1">
        <f t="array" ref="F639">excr(D639,B639)</f>
        <v>36.198137848957082</v>
      </c>
    </row>
    <row r="640" spans="1:6" x14ac:dyDescent="0.3">
      <c r="A640" s="9">
        <v>639</v>
      </c>
      <c r="B640" s="11" t="s">
        <v>1</v>
      </c>
      <c r="C640" s="15">
        <v>28160</v>
      </c>
      <c r="D640" s="25">
        <f t="shared" si="9"/>
        <v>47</v>
      </c>
      <c r="E640" s="19">
        <v>36220</v>
      </c>
      <c r="F640" s="26" cm="1">
        <f t="array" ref="F640">excr(D640,B640)</f>
        <v>36.198137848957082</v>
      </c>
    </row>
    <row r="641" spans="1:6" x14ac:dyDescent="0.3">
      <c r="A641" s="9">
        <v>640</v>
      </c>
      <c r="B641" s="11" t="s">
        <v>2</v>
      </c>
      <c r="C641" s="15">
        <v>28113</v>
      </c>
      <c r="D641" s="25">
        <f t="shared" si="9"/>
        <v>48</v>
      </c>
      <c r="E641" s="19">
        <v>35726</v>
      </c>
      <c r="F641" s="26" cm="1">
        <f t="array" ref="F641">excr(D641,B641)</f>
        <v>39.307725722036096</v>
      </c>
    </row>
    <row r="642" spans="1:6" x14ac:dyDescent="0.3">
      <c r="A642" s="9">
        <v>641</v>
      </c>
      <c r="B642" s="11" t="s">
        <v>2</v>
      </c>
      <c r="C642" s="15">
        <v>28043</v>
      </c>
      <c r="D642" s="25">
        <f t="shared" si="9"/>
        <v>48</v>
      </c>
      <c r="E642" s="19">
        <v>35612</v>
      </c>
      <c r="F642" s="26" cm="1">
        <f t="array" ref="F642">excr(D642,B642)</f>
        <v>39.307725722036096</v>
      </c>
    </row>
    <row r="643" spans="1:6" x14ac:dyDescent="0.3">
      <c r="A643" s="9">
        <v>642</v>
      </c>
      <c r="B643" s="11" t="s">
        <v>1</v>
      </c>
      <c r="C643" s="15">
        <v>28107</v>
      </c>
      <c r="D643" s="25">
        <f t="shared" ref="D643:D706" si="10">2024-YEAR(C643)</f>
        <v>48</v>
      </c>
      <c r="E643" s="19">
        <v>37002</v>
      </c>
      <c r="F643" s="26" cm="1">
        <f t="array" ref="F643">excr(D643,B643)</f>
        <v>35.203341773758531</v>
      </c>
    </row>
    <row r="644" spans="1:6" x14ac:dyDescent="0.3">
      <c r="A644" s="9">
        <v>643</v>
      </c>
      <c r="B644" s="11" t="s">
        <v>2</v>
      </c>
      <c r="C644" s="15">
        <v>28168</v>
      </c>
      <c r="D644" s="25">
        <f t="shared" si="10"/>
        <v>47</v>
      </c>
      <c r="E644" s="19">
        <v>35845</v>
      </c>
      <c r="F644" s="26" cm="1">
        <f t="array" ref="F644">excr(D644,B644)</f>
        <v>40.354889008960022</v>
      </c>
    </row>
    <row r="645" spans="1:6" x14ac:dyDescent="0.3">
      <c r="A645" s="9">
        <v>644</v>
      </c>
      <c r="B645" s="11" t="s">
        <v>1</v>
      </c>
      <c r="C645" s="15">
        <v>28189</v>
      </c>
      <c r="D645" s="25">
        <f t="shared" si="10"/>
        <v>47</v>
      </c>
      <c r="E645" s="19">
        <v>37618</v>
      </c>
      <c r="F645" s="26" cm="1">
        <f t="array" ref="F645">excr(D645,B645)</f>
        <v>36.198137848957082</v>
      </c>
    </row>
    <row r="646" spans="1:6" x14ac:dyDescent="0.3">
      <c r="A646" s="9">
        <v>645</v>
      </c>
      <c r="B646" s="11" t="s">
        <v>1</v>
      </c>
      <c r="C646" s="15">
        <v>28162</v>
      </c>
      <c r="D646" s="25">
        <f t="shared" si="10"/>
        <v>47</v>
      </c>
      <c r="E646" s="19">
        <v>34927</v>
      </c>
      <c r="F646" s="26" cm="1">
        <f t="array" ref="F646">excr(D646,B646)</f>
        <v>36.198137848957082</v>
      </c>
    </row>
    <row r="647" spans="1:6" x14ac:dyDescent="0.3">
      <c r="A647" s="9">
        <v>646</v>
      </c>
      <c r="B647" s="11" t="s">
        <v>1</v>
      </c>
      <c r="C647" s="15">
        <v>28190</v>
      </c>
      <c r="D647" s="25">
        <f t="shared" si="10"/>
        <v>47</v>
      </c>
      <c r="E647" s="19">
        <v>36299</v>
      </c>
      <c r="F647" s="26" cm="1">
        <f t="array" ref="F647">excr(D647,B647)</f>
        <v>36.198137848957082</v>
      </c>
    </row>
    <row r="648" spans="1:6" x14ac:dyDescent="0.3">
      <c r="A648" s="9">
        <v>647</v>
      </c>
      <c r="B648" s="11" t="s">
        <v>2</v>
      </c>
      <c r="C648" s="15">
        <v>28186</v>
      </c>
      <c r="D648" s="25">
        <f t="shared" si="10"/>
        <v>47</v>
      </c>
      <c r="E648" s="19">
        <v>37018</v>
      </c>
      <c r="F648" s="26" cm="1">
        <f t="array" ref="F648">excr(D648,B648)</f>
        <v>40.354889008960022</v>
      </c>
    </row>
    <row r="649" spans="1:6" x14ac:dyDescent="0.3">
      <c r="A649" s="9">
        <v>648</v>
      </c>
      <c r="B649" s="11" t="s">
        <v>2</v>
      </c>
      <c r="C649" s="15">
        <v>28132</v>
      </c>
      <c r="D649" s="25">
        <f t="shared" si="10"/>
        <v>47</v>
      </c>
      <c r="E649" s="19">
        <v>38091</v>
      </c>
      <c r="F649" s="26" cm="1">
        <f t="array" ref="F649">excr(D649,B649)</f>
        <v>40.354889008960022</v>
      </c>
    </row>
    <row r="650" spans="1:6" x14ac:dyDescent="0.3">
      <c r="A650" s="9">
        <v>649</v>
      </c>
      <c r="B650" s="11" t="s">
        <v>2</v>
      </c>
      <c r="C650" s="15">
        <v>28187</v>
      </c>
      <c r="D650" s="25">
        <f t="shared" si="10"/>
        <v>47</v>
      </c>
      <c r="E650" s="19">
        <v>41089</v>
      </c>
      <c r="F650" s="26" cm="1">
        <f t="array" ref="F650">excr(D650,B650)</f>
        <v>40.354889008960022</v>
      </c>
    </row>
    <row r="651" spans="1:6" x14ac:dyDescent="0.3">
      <c r="A651" s="9">
        <v>650</v>
      </c>
      <c r="B651" s="11" t="s">
        <v>2</v>
      </c>
      <c r="C651" s="15">
        <v>28187</v>
      </c>
      <c r="D651" s="25">
        <f t="shared" si="10"/>
        <v>47</v>
      </c>
      <c r="E651" s="19">
        <v>43184</v>
      </c>
      <c r="F651" s="26" cm="1">
        <f t="array" ref="F651">excr(D651,B651)</f>
        <v>40.354889008960022</v>
      </c>
    </row>
    <row r="652" spans="1:6" x14ac:dyDescent="0.3">
      <c r="A652" s="9">
        <v>651</v>
      </c>
      <c r="B652" s="11" t="s">
        <v>2</v>
      </c>
      <c r="C652" s="15">
        <v>28146</v>
      </c>
      <c r="D652" s="25">
        <f t="shared" si="10"/>
        <v>47</v>
      </c>
      <c r="E652" s="19">
        <v>35415</v>
      </c>
      <c r="F652" s="26" cm="1">
        <f t="array" ref="F652">excr(D652,B652)</f>
        <v>40.354889008960022</v>
      </c>
    </row>
    <row r="653" spans="1:6" x14ac:dyDescent="0.3">
      <c r="A653" s="9">
        <v>652</v>
      </c>
      <c r="B653" s="11" t="s">
        <v>2</v>
      </c>
      <c r="C653" s="15">
        <v>28178</v>
      </c>
      <c r="D653" s="25">
        <f t="shared" si="10"/>
        <v>47</v>
      </c>
      <c r="E653" s="19">
        <v>37269</v>
      </c>
      <c r="F653" s="26" cm="1">
        <f t="array" ref="F653">excr(D653,B653)</f>
        <v>40.354889008960022</v>
      </c>
    </row>
    <row r="654" spans="1:6" x14ac:dyDescent="0.3">
      <c r="A654" s="9">
        <v>653</v>
      </c>
      <c r="B654" s="11" t="s">
        <v>2</v>
      </c>
      <c r="C654" s="15">
        <v>28209</v>
      </c>
      <c r="D654" s="25">
        <f t="shared" si="10"/>
        <v>47</v>
      </c>
      <c r="E654" s="19">
        <v>37065</v>
      </c>
      <c r="F654" s="26" cm="1">
        <f t="array" ref="F654">excr(D654,B654)</f>
        <v>40.354889008960022</v>
      </c>
    </row>
    <row r="655" spans="1:6" x14ac:dyDescent="0.3">
      <c r="A655" s="9">
        <v>654</v>
      </c>
      <c r="B655" s="11" t="s">
        <v>1</v>
      </c>
      <c r="C655" s="15">
        <v>28177</v>
      </c>
      <c r="D655" s="25">
        <f t="shared" si="10"/>
        <v>47</v>
      </c>
      <c r="E655" s="19">
        <v>36951</v>
      </c>
      <c r="F655" s="26" cm="1">
        <f t="array" ref="F655">excr(D655,B655)</f>
        <v>36.198137848957082</v>
      </c>
    </row>
    <row r="656" spans="1:6" x14ac:dyDescent="0.3">
      <c r="A656" s="9">
        <v>655</v>
      </c>
      <c r="B656" s="11" t="s">
        <v>2</v>
      </c>
      <c r="C656" s="15">
        <v>28214</v>
      </c>
      <c r="D656" s="25">
        <f t="shared" si="10"/>
        <v>47</v>
      </c>
      <c r="E656" s="19">
        <v>37457</v>
      </c>
      <c r="F656" s="26" cm="1">
        <f t="array" ref="F656">excr(D656,B656)</f>
        <v>40.354889008960022</v>
      </c>
    </row>
    <row r="657" spans="1:6" x14ac:dyDescent="0.3">
      <c r="A657" s="9">
        <v>656</v>
      </c>
      <c r="B657" s="11" t="s">
        <v>1</v>
      </c>
      <c r="C657" s="15">
        <v>28194</v>
      </c>
      <c r="D657" s="25">
        <f t="shared" si="10"/>
        <v>47</v>
      </c>
      <c r="E657" s="19">
        <v>39531</v>
      </c>
      <c r="F657" s="26" cm="1">
        <f t="array" ref="F657">excr(D657,B657)</f>
        <v>36.198137848957082</v>
      </c>
    </row>
    <row r="658" spans="1:6" x14ac:dyDescent="0.3">
      <c r="A658" s="9">
        <v>657</v>
      </c>
      <c r="B658" s="11" t="s">
        <v>1</v>
      </c>
      <c r="C658" s="15">
        <v>28227</v>
      </c>
      <c r="D658" s="25">
        <f t="shared" si="10"/>
        <v>47</v>
      </c>
      <c r="E658" s="19">
        <v>37228</v>
      </c>
      <c r="F658" s="26" cm="1">
        <f t="array" ref="F658">excr(D658,B658)</f>
        <v>36.198137848957082</v>
      </c>
    </row>
    <row r="659" spans="1:6" x14ac:dyDescent="0.3">
      <c r="A659" s="9">
        <v>658</v>
      </c>
      <c r="B659" s="11" t="s">
        <v>1</v>
      </c>
      <c r="C659" s="15">
        <v>28224</v>
      </c>
      <c r="D659" s="25">
        <f t="shared" si="10"/>
        <v>47</v>
      </c>
      <c r="E659" s="19">
        <v>35372</v>
      </c>
      <c r="F659" s="26" cm="1">
        <f t="array" ref="F659">excr(D659,B659)</f>
        <v>36.198137848957082</v>
      </c>
    </row>
    <row r="660" spans="1:6" x14ac:dyDescent="0.3">
      <c r="A660" s="9">
        <v>659</v>
      </c>
      <c r="B660" s="11" t="s">
        <v>2</v>
      </c>
      <c r="C660" s="15">
        <v>28238</v>
      </c>
      <c r="D660" s="25">
        <f t="shared" si="10"/>
        <v>47</v>
      </c>
      <c r="E660" s="19">
        <v>36857</v>
      </c>
      <c r="F660" s="26" cm="1">
        <f t="array" ref="F660">excr(D660,B660)</f>
        <v>40.354889008960022</v>
      </c>
    </row>
    <row r="661" spans="1:6" x14ac:dyDescent="0.3">
      <c r="A661" s="9">
        <v>660</v>
      </c>
      <c r="B661" s="11" t="s">
        <v>1</v>
      </c>
      <c r="C661" s="15">
        <v>28172</v>
      </c>
      <c r="D661" s="25">
        <f t="shared" si="10"/>
        <v>47</v>
      </c>
      <c r="E661" s="19">
        <v>38424</v>
      </c>
      <c r="F661" s="26" cm="1">
        <f t="array" ref="F661">excr(D661,B661)</f>
        <v>36.198137848957082</v>
      </c>
    </row>
    <row r="662" spans="1:6" x14ac:dyDescent="0.3">
      <c r="A662" s="9">
        <v>661</v>
      </c>
      <c r="B662" s="11" t="s">
        <v>1</v>
      </c>
      <c r="C662" s="15">
        <v>28200</v>
      </c>
      <c r="D662" s="25">
        <f t="shared" si="10"/>
        <v>47</v>
      </c>
      <c r="E662" s="19">
        <v>39324</v>
      </c>
      <c r="F662" s="26" cm="1">
        <f t="array" ref="F662">excr(D662,B662)</f>
        <v>36.198137848957082</v>
      </c>
    </row>
    <row r="663" spans="1:6" x14ac:dyDescent="0.3">
      <c r="A663" s="9">
        <v>662</v>
      </c>
      <c r="B663" s="11" t="s">
        <v>2</v>
      </c>
      <c r="C663" s="15">
        <v>28174</v>
      </c>
      <c r="D663" s="25">
        <f t="shared" si="10"/>
        <v>47</v>
      </c>
      <c r="E663" s="19">
        <v>35221</v>
      </c>
      <c r="F663" s="26" cm="1">
        <f t="array" ref="F663">excr(D663,B663)</f>
        <v>40.354889008960022</v>
      </c>
    </row>
    <row r="664" spans="1:6" x14ac:dyDescent="0.3">
      <c r="A664" s="9">
        <v>663</v>
      </c>
      <c r="B664" s="11" t="s">
        <v>1</v>
      </c>
      <c r="C664" s="15">
        <v>28237</v>
      </c>
      <c r="D664" s="25">
        <f t="shared" si="10"/>
        <v>47</v>
      </c>
      <c r="E664" s="19">
        <v>40556</v>
      </c>
      <c r="F664" s="26" cm="1">
        <f t="array" ref="F664">excr(D664,B664)</f>
        <v>36.198137848957082</v>
      </c>
    </row>
    <row r="665" spans="1:6" x14ac:dyDescent="0.3">
      <c r="A665" s="9">
        <v>664</v>
      </c>
      <c r="B665" s="11" t="s">
        <v>2</v>
      </c>
      <c r="C665" s="15">
        <v>28233</v>
      </c>
      <c r="D665" s="25">
        <f t="shared" si="10"/>
        <v>47</v>
      </c>
      <c r="E665" s="19">
        <v>37277</v>
      </c>
      <c r="F665" s="26" cm="1">
        <f t="array" ref="F665">excr(D665,B665)</f>
        <v>40.354889008960022</v>
      </c>
    </row>
    <row r="666" spans="1:6" x14ac:dyDescent="0.3">
      <c r="A666" s="9">
        <v>665</v>
      </c>
      <c r="B666" s="11" t="s">
        <v>2</v>
      </c>
      <c r="C666" s="15">
        <v>28242</v>
      </c>
      <c r="D666" s="25">
        <f t="shared" si="10"/>
        <v>47</v>
      </c>
      <c r="E666" s="19">
        <v>40501</v>
      </c>
      <c r="F666" s="26" cm="1">
        <f t="array" ref="F666">excr(D666,B666)</f>
        <v>40.354889008960022</v>
      </c>
    </row>
    <row r="667" spans="1:6" x14ac:dyDescent="0.3">
      <c r="A667" s="9">
        <v>666</v>
      </c>
      <c r="B667" s="11" t="s">
        <v>2</v>
      </c>
      <c r="C667" s="15">
        <v>28244</v>
      </c>
      <c r="D667" s="25">
        <f t="shared" si="10"/>
        <v>47</v>
      </c>
      <c r="E667" s="19">
        <v>36913</v>
      </c>
      <c r="F667" s="26" cm="1">
        <f t="array" ref="F667">excr(D667,B667)</f>
        <v>40.354889008960022</v>
      </c>
    </row>
    <row r="668" spans="1:6" x14ac:dyDescent="0.3">
      <c r="A668" s="9">
        <v>667</v>
      </c>
      <c r="B668" s="11" t="s">
        <v>2</v>
      </c>
      <c r="C668" s="15">
        <v>28003</v>
      </c>
      <c r="D668" s="25">
        <f t="shared" si="10"/>
        <v>48</v>
      </c>
      <c r="E668" s="19">
        <v>37305</v>
      </c>
      <c r="F668" s="26" cm="1">
        <f t="array" ref="F668">excr(D668,B668)</f>
        <v>39.307725722036096</v>
      </c>
    </row>
    <row r="669" spans="1:6" x14ac:dyDescent="0.3">
      <c r="A669" s="9">
        <v>668</v>
      </c>
      <c r="B669" s="11" t="s">
        <v>2</v>
      </c>
      <c r="C669" s="15">
        <v>28137</v>
      </c>
      <c r="D669" s="25">
        <f t="shared" si="10"/>
        <v>47</v>
      </c>
      <c r="E669" s="19">
        <v>39436</v>
      </c>
      <c r="F669" s="26" cm="1">
        <f t="array" ref="F669">excr(D669,B669)</f>
        <v>40.354889008960022</v>
      </c>
    </row>
    <row r="670" spans="1:6" x14ac:dyDescent="0.3">
      <c r="A670" s="9">
        <v>669</v>
      </c>
      <c r="B670" s="11" t="s">
        <v>1</v>
      </c>
      <c r="C670" s="15">
        <v>28239</v>
      </c>
      <c r="D670" s="25">
        <f t="shared" si="10"/>
        <v>47</v>
      </c>
      <c r="E670" s="19">
        <v>38500</v>
      </c>
      <c r="F670" s="26" cm="1">
        <f t="array" ref="F670">excr(D670,B670)</f>
        <v>36.198137848957082</v>
      </c>
    </row>
    <row r="671" spans="1:6" x14ac:dyDescent="0.3">
      <c r="A671" s="9">
        <v>670</v>
      </c>
      <c r="B671" s="11" t="s">
        <v>1</v>
      </c>
      <c r="C671" s="15">
        <v>28150</v>
      </c>
      <c r="D671" s="25">
        <f t="shared" si="10"/>
        <v>47</v>
      </c>
      <c r="E671" s="19">
        <v>36051</v>
      </c>
      <c r="F671" s="26" cm="1">
        <f t="array" ref="F671">excr(D671,B671)</f>
        <v>36.198137848957082</v>
      </c>
    </row>
    <row r="672" spans="1:6" x14ac:dyDescent="0.3">
      <c r="A672" s="9">
        <v>671</v>
      </c>
      <c r="B672" s="11" t="s">
        <v>1</v>
      </c>
      <c r="C672" s="15">
        <v>28226</v>
      </c>
      <c r="D672" s="25">
        <f t="shared" si="10"/>
        <v>47</v>
      </c>
      <c r="E672" s="19">
        <v>35108</v>
      </c>
      <c r="F672" s="26" cm="1">
        <f t="array" ref="F672">excr(D672,B672)</f>
        <v>36.198137848957082</v>
      </c>
    </row>
    <row r="673" spans="1:6" x14ac:dyDescent="0.3">
      <c r="A673" s="9">
        <v>672</v>
      </c>
      <c r="B673" s="11" t="s">
        <v>2</v>
      </c>
      <c r="C673" s="15">
        <v>28252</v>
      </c>
      <c r="D673" s="25">
        <f t="shared" si="10"/>
        <v>47</v>
      </c>
      <c r="E673" s="19">
        <v>40372</v>
      </c>
      <c r="F673" s="26" cm="1">
        <f t="array" ref="F673">excr(D673,B673)</f>
        <v>40.354889008960022</v>
      </c>
    </row>
    <row r="674" spans="1:6" x14ac:dyDescent="0.3">
      <c r="A674" s="9">
        <v>673</v>
      </c>
      <c r="B674" s="11" t="s">
        <v>2</v>
      </c>
      <c r="C674" s="15">
        <v>28258</v>
      </c>
      <c r="D674" s="25">
        <f t="shared" si="10"/>
        <v>47</v>
      </c>
      <c r="E674" s="19">
        <v>42283</v>
      </c>
      <c r="F674" s="26" cm="1">
        <f t="array" ref="F674">excr(D674,B674)</f>
        <v>40.354889008960022</v>
      </c>
    </row>
    <row r="675" spans="1:6" x14ac:dyDescent="0.3">
      <c r="A675" s="9">
        <v>674</v>
      </c>
      <c r="B675" s="11" t="s">
        <v>2</v>
      </c>
      <c r="C675" s="15">
        <v>28263</v>
      </c>
      <c r="D675" s="25">
        <f t="shared" si="10"/>
        <v>47</v>
      </c>
      <c r="E675" s="19">
        <v>35752</v>
      </c>
      <c r="F675" s="26" cm="1">
        <f t="array" ref="F675">excr(D675,B675)</f>
        <v>40.354889008960022</v>
      </c>
    </row>
    <row r="676" spans="1:6" x14ac:dyDescent="0.3">
      <c r="A676" s="9">
        <v>675</v>
      </c>
      <c r="B676" s="11" t="s">
        <v>2</v>
      </c>
      <c r="C676" s="15">
        <v>28210</v>
      </c>
      <c r="D676" s="25">
        <f t="shared" si="10"/>
        <v>47</v>
      </c>
      <c r="E676" s="19">
        <v>37697</v>
      </c>
      <c r="F676" s="26" cm="1">
        <f t="array" ref="F676">excr(D676,B676)</f>
        <v>40.354889008960022</v>
      </c>
    </row>
    <row r="677" spans="1:6" x14ac:dyDescent="0.3">
      <c r="A677" s="9">
        <v>676</v>
      </c>
      <c r="B677" s="11" t="s">
        <v>2</v>
      </c>
      <c r="C677" s="15">
        <v>28231</v>
      </c>
      <c r="D677" s="25">
        <f t="shared" si="10"/>
        <v>47</v>
      </c>
      <c r="E677" s="19">
        <v>38047</v>
      </c>
      <c r="F677" s="26" cm="1">
        <f t="array" ref="F677">excr(D677,B677)</f>
        <v>40.354889008960022</v>
      </c>
    </row>
    <row r="678" spans="1:6" x14ac:dyDescent="0.3">
      <c r="A678" s="9">
        <v>677</v>
      </c>
      <c r="B678" s="11" t="s">
        <v>1</v>
      </c>
      <c r="C678" s="15">
        <v>28253</v>
      </c>
      <c r="D678" s="25">
        <f t="shared" si="10"/>
        <v>47</v>
      </c>
      <c r="E678" s="19">
        <v>36234</v>
      </c>
      <c r="F678" s="26" cm="1">
        <f t="array" ref="F678">excr(D678,B678)</f>
        <v>36.198137848957082</v>
      </c>
    </row>
    <row r="679" spans="1:6" x14ac:dyDescent="0.3">
      <c r="A679" s="9">
        <v>678</v>
      </c>
      <c r="B679" s="11" t="s">
        <v>2</v>
      </c>
      <c r="C679" s="15">
        <v>28227</v>
      </c>
      <c r="D679" s="25">
        <f t="shared" si="10"/>
        <v>47</v>
      </c>
      <c r="E679" s="19">
        <v>43314</v>
      </c>
      <c r="F679" s="26" cm="1">
        <f t="array" ref="F679">excr(D679,B679)</f>
        <v>40.354889008960022</v>
      </c>
    </row>
    <row r="680" spans="1:6" x14ac:dyDescent="0.3">
      <c r="A680" s="9">
        <v>679</v>
      </c>
      <c r="B680" s="11" t="s">
        <v>1</v>
      </c>
      <c r="C680" s="15">
        <v>28234</v>
      </c>
      <c r="D680" s="25">
        <f t="shared" si="10"/>
        <v>47</v>
      </c>
      <c r="E680" s="19">
        <v>40107</v>
      </c>
      <c r="F680" s="26" cm="1">
        <f t="array" ref="F680">excr(D680,B680)</f>
        <v>36.198137848957082</v>
      </c>
    </row>
    <row r="681" spans="1:6" x14ac:dyDescent="0.3">
      <c r="A681" s="9">
        <v>680</v>
      </c>
      <c r="B681" s="11" t="s">
        <v>1</v>
      </c>
      <c r="C681" s="15">
        <v>28250</v>
      </c>
      <c r="D681" s="25">
        <f t="shared" si="10"/>
        <v>47</v>
      </c>
      <c r="E681" s="19">
        <v>38530</v>
      </c>
      <c r="F681" s="26" cm="1">
        <f t="array" ref="F681">excr(D681,B681)</f>
        <v>36.198137848957082</v>
      </c>
    </row>
    <row r="682" spans="1:6" x14ac:dyDescent="0.3">
      <c r="A682" s="9">
        <v>681</v>
      </c>
      <c r="B682" s="11" t="s">
        <v>1</v>
      </c>
      <c r="C682" s="15">
        <v>28256</v>
      </c>
      <c r="D682" s="25">
        <f t="shared" si="10"/>
        <v>47</v>
      </c>
      <c r="E682" s="19">
        <v>35329</v>
      </c>
      <c r="F682" s="26" cm="1">
        <f t="array" ref="F682">excr(D682,B682)</f>
        <v>36.198137848957082</v>
      </c>
    </row>
    <row r="683" spans="1:6" x14ac:dyDescent="0.3">
      <c r="A683" s="9">
        <v>682</v>
      </c>
      <c r="B683" s="11" t="s">
        <v>1</v>
      </c>
      <c r="C683" s="15">
        <v>28227</v>
      </c>
      <c r="D683" s="25">
        <f t="shared" si="10"/>
        <v>47</v>
      </c>
      <c r="E683" s="19">
        <v>36984</v>
      </c>
      <c r="F683" s="26" cm="1">
        <f t="array" ref="F683">excr(D683,B683)</f>
        <v>36.198137848957082</v>
      </c>
    </row>
    <row r="684" spans="1:6" x14ac:dyDescent="0.3">
      <c r="A684" s="9">
        <v>683</v>
      </c>
      <c r="B684" s="11" t="s">
        <v>2</v>
      </c>
      <c r="C684" s="15">
        <v>28279</v>
      </c>
      <c r="D684" s="25">
        <f t="shared" si="10"/>
        <v>47</v>
      </c>
      <c r="E684" s="19">
        <v>42299</v>
      </c>
      <c r="F684" s="26" cm="1">
        <f t="array" ref="F684">excr(D684,B684)</f>
        <v>40.354889008960022</v>
      </c>
    </row>
    <row r="685" spans="1:6" x14ac:dyDescent="0.3">
      <c r="A685" s="9">
        <v>684</v>
      </c>
      <c r="B685" s="11" t="s">
        <v>1</v>
      </c>
      <c r="C685" s="15">
        <v>28279</v>
      </c>
      <c r="D685" s="25">
        <f t="shared" si="10"/>
        <v>47</v>
      </c>
      <c r="E685" s="19">
        <v>37320</v>
      </c>
      <c r="F685" s="26" cm="1">
        <f t="array" ref="F685">excr(D685,B685)</f>
        <v>36.198137848957082</v>
      </c>
    </row>
    <row r="686" spans="1:6" x14ac:dyDescent="0.3">
      <c r="A686" s="9">
        <v>685</v>
      </c>
      <c r="B686" s="11" t="s">
        <v>2</v>
      </c>
      <c r="C686" s="15">
        <v>28283</v>
      </c>
      <c r="D686" s="25">
        <f t="shared" si="10"/>
        <v>47</v>
      </c>
      <c r="E686" s="19">
        <v>35395</v>
      </c>
      <c r="F686" s="26" cm="1">
        <f t="array" ref="F686">excr(D686,B686)</f>
        <v>40.354889008960022</v>
      </c>
    </row>
    <row r="687" spans="1:6" x14ac:dyDescent="0.3">
      <c r="A687" s="9">
        <v>686</v>
      </c>
      <c r="B687" s="11" t="s">
        <v>2</v>
      </c>
      <c r="C687" s="15">
        <v>28278</v>
      </c>
      <c r="D687" s="25">
        <f t="shared" si="10"/>
        <v>47</v>
      </c>
      <c r="E687" s="19">
        <v>40575</v>
      </c>
      <c r="F687" s="26" cm="1">
        <f t="array" ref="F687">excr(D687,B687)</f>
        <v>40.354889008960022</v>
      </c>
    </row>
    <row r="688" spans="1:6" x14ac:dyDescent="0.3">
      <c r="A688" s="9">
        <v>687</v>
      </c>
      <c r="B688" s="11" t="s">
        <v>1</v>
      </c>
      <c r="C688" s="15">
        <v>28208</v>
      </c>
      <c r="D688" s="25">
        <f t="shared" si="10"/>
        <v>47</v>
      </c>
      <c r="E688" s="19">
        <v>38845</v>
      </c>
      <c r="F688" s="26" cm="1">
        <f t="array" ref="F688">excr(D688,B688)</f>
        <v>36.198137848957082</v>
      </c>
    </row>
    <row r="689" spans="1:6" x14ac:dyDescent="0.3">
      <c r="A689" s="9">
        <v>688</v>
      </c>
      <c r="B689" s="11" t="s">
        <v>2</v>
      </c>
      <c r="C689" s="15">
        <v>28263</v>
      </c>
      <c r="D689" s="25">
        <f t="shared" si="10"/>
        <v>47</v>
      </c>
      <c r="E689" s="19">
        <v>38332</v>
      </c>
      <c r="F689" s="26" cm="1">
        <f t="array" ref="F689">excr(D689,B689)</f>
        <v>40.354889008960022</v>
      </c>
    </row>
    <row r="690" spans="1:6" x14ac:dyDescent="0.3">
      <c r="A690" s="9">
        <v>689</v>
      </c>
      <c r="B690" s="11" t="s">
        <v>1</v>
      </c>
      <c r="C690" s="15">
        <v>28294</v>
      </c>
      <c r="D690" s="25">
        <f t="shared" si="10"/>
        <v>47</v>
      </c>
      <c r="E690" s="19">
        <v>35626</v>
      </c>
      <c r="F690" s="26" cm="1">
        <f t="array" ref="F690">excr(D690,B690)</f>
        <v>36.198137848957082</v>
      </c>
    </row>
    <row r="691" spans="1:6" x14ac:dyDescent="0.3">
      <c r="A691" s="9">
        <v>690</v>
      </c>
      <c r="B691" s="11" t="s">
        <v>1</v>
      </c>
      <c r="C691" s="15">
        <v>28302</v>
      </c>
      <c r="D691" s="25">
        <f t="shared" si="10"/>
        <v>47</v>
      </c>
      <c r="E691" s="19">
        <v>37018</v>
      </c>
      <c r="F691" s="26" cm="1">
        <f t="array" ref="F691">excr(D691,B691)</f>
        <v>36.198137848957082</v>
      </c>
    </row>
    <row r="692" spans="1:6" x14ac:dyDescent="0.3">
      <c r="A692" s="9">
        <v>691</v>
      </c>
      <c r="B692" s="11" t="s">
        <v>2</v>
      </c>
      <c r="C692" s="15">
        <v>28305</v>
      </c>
      <c r="D692" s="25">
        <f t="shared" si="10"/>
        <v>47</v>
      </c>
      <c r="E692" s="19">
        <v>36923</v>
      </c>
      <c r="F692" s="26" cm="1">
        <f t="array" ref="F692">excr(D692,B692)</f>
        <v>40.354889008960022</v>
      </c>
    </row>
    <row r="693" spans="1:6" x14ac:dyDescent="0.3">
      <c r="A693" s="9">
        <v>692</v>
      </c>
      <c r="B693" s="11" t="s">
        <v>2</v>
      </c>
      <c r="C693" s="15">
        <v>28293</v>
      </c>
      <c r="D693" s="25">
        <f t="shared" si="10"/>
        <v>47</v>
      </c>
      <c r="E693" s="19">
        <v>39329</v>
      </c>
      <c r="F693" s="26" cm="1">
        <f t="array" ref="F693">excr(D693,B693)</f>
        <v>40.354889008960022</v>
      </c>
    </row>
    <row r="694" spans="1:6" x14ac:dyDescent="0.3">
      <c r="A694" s="9">
        <v>693</v>
      </c>
      <c r="B694" s="11" t="s">
        <v>1</v>
      </c>
      <c r="C694" s="15">
        <v>28313</v>
      </c>
      <c r="D694" s="25">
        <f t="shared" si="10"/>
        <v>47</v>
      </c>
      <c r="E694" s="19">
        <v>36962</v>
      </c>
      <c r="F694" s="26" cm="1">
        <f t="array" ref="F694">excr(D694,B694)</f>
        <v>36.198137848957082</v>
      </c>
    </row>
    <row r="695" spans="1:6" x14ac:dyDescent="0.3">
      <c r="A695" s="9">
        <v>694</v>
      </c>
      <c r="B695" s="11" t="s">
        <v>1</v>
      </c>
      <c r="C695" s="15">
        <v>28258</v>
      </c>
      <c r="D695" s="25">
        <f t="shared" si="10"/>
        <v>47</v>
      </c>
      <c r="E695" s="19">
        <v>35072</v>
      </c>
      <c r="F695" s="26" cm="1">
        <f t="array" ref="F695">excr(D695,B695)</f>
        <v>36.198137848957082</v>
      </c>
    </row>
    <row r="696" spans="1:6" x14ac:dyDescent="0.3">
      <c r="A696" s="9">
        <v>695</v>
      </c>
      <c r="B696" s="11" t="s">
        <v>2</v>
      </c>
      <c r="C696" s="15">
        <v>28303</v>
      </c>
      <c r="D696" s="25">
        <f t="shared" si="10"/>
        <v>47</v>
      </c>
      <c r="E696" s="19">
        <v>35980</v>
      </c>
      <c r="F696" s="26" cm="1">
        <f t="array" ref="F696">excr(D696,B696)</f>
        <v>40.354889008960022</v>
      </c>
    </row>
    <row r="697" spans="1:6" x14ac:dyDescent="0.3">
      <c r="A697" s="9">
        <v>696</v>
      </c>
      <c r="B697" s="11" t="s">
        <v>1</v>
      </c>
      <c r="C697" s="15">
        <v>25861</v>
      </c>
      <c r="D697" s="25">
        <f t="shared" si="10"/>
        <v>54</v>
      </c>
      <c r="E697" s="19">
        <v>38485</v>
      </c>
      <c r="F697" s="26" cm="1">
        <f t="array" ref="F697">excr(D697,B697)</f>
        <v>29.373640747033125</v>
      </c>
    </row>
    <row r="698" spans="1:6" x14ac:dyDescent="0.3">
      <c r="A698" s="9">
        <v>697</v>
      </c>
      <c r="B698" s="11" t="s">
        <v>2</v>
      </c>
      <c r="C698" s="15">
        <v>28219</v>
      </c>
      <c r="D698" s="25">
        <f t="shared" si="10"/>
        <v>47</v>
      </c>
      <c r="E698" s="19">
        <v>36622</v>
      </c>
      <c r="F698" s="26" cm="1">
        <f t="array" ref="F698">excr(D698,B698)</f>
        <v>40.354889008960022</v>
      </c>
    </row>
    <row r="699" spans="1:6" x14ac:dyDescent="0.3">
      <c r="A699" s="9">
        <v>698</v>
      </c>
      <c r="B699" s="11" t="s">
        <v>2</v>
      </c>
      <c r="C699" s="15">
        <v>28265</v>
      </c>
      <c r="D699" s="25">
        <f t="shared" si="10"/>
        <v>47</v>
      </c>
      <c r="E699" s="19">
        <v>39610</v>
      </c>
      <c r="F699" s="26" cm="1">
        <f t="array" ref="F699">excr(D699,B699)</f>
        <v>40.354889008960022</v>
      </c>
    </row>
    <row r="700" spans="1:6" x14ac:dyDescent="0.3">
      <c r="A700" s="9">
        <v>699</v>
      </c>
      <c r="B700" s="11" t="s">
        <v>1</v>
      </c>
      <c r="C700" s="15">
        <v>28316</v>
      </c>
      <c r="D700" s="25">
        <f t="shared" si="10"/>
        <v>47</v>
      </c>
      <c r="E700" s="19">
        <v>39137</v>
      </c>
      <c r="F700" s="26" cm="1">
        <f t="array" ref="F700">excr(D700,B700)</f>
        <v>36.198137848957082</v>
      </c>
    </row>
    <row r="701" spans="1:6" x14ac:dyDescent="0.3">
      <c r="A701" s="9">
        <v>700</v>
      </c>
      <c r="B701" s="11" t="s">
        <v>2</v>
      </c>
      <c r="C701" s="15">
        <v>28322</v>
      </c>
      <c r="D701" s="25">
        <f t="shared" si="10"/>
        <v>47</v>
      </c>
      <c r="E701" s="19">
        <v>35221</v>
      </c>
      <c r="F701" s="26" cm="1">
        <f t="array" ref="F701">excr(D701,B701)</f>
        <v>40.354889008960022</v>
      </c>
    </row>
    <row r="702" spans="1:6" x14ac:dyDescent="0.3">
      <c r="A702" s="9">
        <v>701</v>
      </c>
      <c r="B702" s="11" t="s">
        <v>1</v>
      </c>
      <c r="C702" s="15">
        <v>28334</v>
      </c>
      <c r="D702" s="25">
        <f t="shared" si="10"/>
        <v>47</v>
      </c>
      <c r="E702" s="19">
        <v>41481</v>
      </c>
      <c r="F702" s="26" cm="1">
        <f t="array" ref="F702">excr(D702,B702)</f>
        <v>36.198137848957082</v>
      </c>
    </row>
    <row r="703" spans="1:6" x14ac:dyDescent="0.3">
      <c r="A703" s="9">
        <v>702</v>
      </c>
      <c r="B703" s="11" t="s">
        <v>2</v>
      </c>
      <c r="C703" s="15">
        <v>28335</v>
      </c>
      <c r="D703" s="25">
        <f t="shared" si="10"/>
        <v>47</v>
      </c>
      <c r="E703" s="19">
        <v>41827</v>
      </c>
      <c r="F703" s="26" cm="1">
        <f t="array" ref="F703">excr(D703,B703)</f>
        <v>40.354889008960022</v>
      </c>
    </row>
    <row r="704" spans="1:6" x14ac:dyDescent="0.3">
      <c r="A704" s="9">
        <v>703</v>
      </c>
      <c r="B704" s="11" t="s">
        <v>1</v>
      </c>
      <c r="C704" s="15">
        <v>28319</v>
      </c>
      <c r="D704" s="25">
        <f t="shared" si="10"/>
        <v>47</v>
      </c>
      <c r="E704" s="19">
        <v>38754</v>
      </c>
      <c r="F704" s="26" cm="1">
        <f t="array" ref="F704">excr(D704,B704)</f>
        <v>36.198137848957082</v>
      </c>
    </row>
    <row r="705" spans="1:6" x14ac:dyDescent="0.3">
      <c r="A705" s="9">
        <v>704</v>
      </c>
      <c r="B705" s="11" t="s">
        <v>1</v>
      </c>
      <c r="C705" s="15">
        <v>28340</v>
      </c>
      <c r="D705" s="25">
        <f t="shared" si="10"/>
        <v>47</v>
      </c>
      <c r="E705" s="19">
        <v>37278</v>
      </c>
      <c r="F705" s="26" cm="1">
        <f t="array" ref="F705">excr(D705,B705)</f>
        <v>36.198137848957082</v>
      </c>
    </row>
    <row r="706" spans="1:6" x14ac:dyDescent="0.3">
      <c r="A706" s="9">
        <v>705</v>
      </c>
      <c r="B706" s="11" t="s">
        <v>2</v>
      </c>
      <c r="C706" s="15">
        <v>28305</v>
      </c>
      <c r="D706" s="25">
        <f t="shared" si="10"/>
        <v>47</v>
      </c>
      <c r="E706" s="19">
        <v>39136</v>
      </c>
      <c r="F706" s="26" cm="1">
        <f t="array" ref="F706">excr(D706,B706)</f>
        <v>40.354889008960022</v>
      </c>
    </row>
    <row r="707" spans="1:6" x14ac:dyDescent="0.3">
      <c r="A707" s="9">
        <v>706</v>
      </c>
      <c r="B707" s="11" t="s">
        <v>2</v>
      </c>
      <c r="C707" s="15">
        <v>28341</v>
      </c>
      <c r="D707" s="25">
        <f t="shared" ref="D707:D770" si="11">2024-YEAR(C707)</f>
        <v>47</v>
      </c>
      <c r="E707" s="19">
        <v>37307</v>
      </c>
      <c r="F707" s="26" cm="1">
        <f t="array" ref="F707">excr(D707,B707)</f>
        <v>40.354889008960022</v>
      </c>
    </row>
    <row r="708" spans="1:6" x14ac:dyDescent="0.3">
      <c r="A708" s="9">
        <v>707</v>
      </c>
      <c r="B708" s="11" t="s">
        <v>2</v>
      </c>
      <c r="C708" s="15">
        <v>28240</v>
      </c>
      <c r="D708" s="25">
        <f t="shared" si="11"/>
        <v>47</v>
      </c>
      <c r="E708" s="19">
        <v>40042</v>
      </c>
      <c r="F708" s="26" cm="1">
        <f t="array" ref="F708">excr(D708,B708)</f>
        <v>40.354889008960022</v>
      </c>
    </row>
    <row r="709" spans="1:6" x14ac:dyDescent="0.3">
      <c r="A709" s="9">
        <v>708</v>
      </c>
      <c r="B709" s="11" t="s">
        <v>2</v>
      </c>
      <c r="C709" s="15">
        <v>28328</v>
      </c>
      <c r="D709" s="25">
        <f t="shared" si="11"/>
        <v>47</v>
      </c>
      <c r="E709" s="19">
        <v>39477</v>
      </c>
      <c r="F709" s="26" cm="1">
        <f t="array" ref="F709">excr(D709,B709)</f>
        <v>40.354889008960022</v>
      </c>
    </row>
    <row r="710" spans="1:6" x14ac:dyDescent="0.3">
      <c r="A710" s="9">
        <v>709</v>
      </c>
      <c r="B710" s="11" t="s">
        <v>2</v>
      </c>
      <c r="C710" s="15">
        <v>28328</v>
      </c>
      <c r="D710" s="25">
        <f t="shared" si="11"/>
        <v>47</v>
      </c>
      <c r="E710" s="19">
        <v>38521</v>
      </c>
      <c r="F710" s="26" cm="1">
        <f t="array" ref="F710">excr(D710,B710)</f>
        <v>40.354889008960022</v>
      </c>
    </row>
    <row r="711" spans="1:6" x14ac:dyDescent="0.3">
      <c r="A711" s="9">
        <v>710</v>
      </c>
      <c r="B711" s="11" t="s">
        <v>1</v>
      </c>
      <c r="C711" s="15">
        <v>28331</v>
      </c>
      <c r="D711" s="25">
        <f t="shared" si="11"/>
        <v>47</v>
      </c>
      <c r="E711" s="19">
        <v>40943</v>
      </c>
      <c r="F711" s="26" cm="1">
        <f t="array" ref="F711">excr(D711,B711)</f>
        <v>36.198137848957082</v>
      </c>
    </row>
    <row r="712" spans="1:6" x14ac:dyDescent="0.3">
      <c r="A712" s="9">
        <v>711</v>
      </c>
      <c r="B712" s="11" t="s">
        <v>2</v>
      </c>
      <c r="C712" s="15">
        <v>28345</v>
      </c>
      <c r="D712" s="25">
        <f t="shared" si="11"/>
        <v>47</v>
      </c>
      <c r="E712" s="19">
        <v>38810</v>
      </c>
      <c r="F712" s="26" cm="1">
        <f t="array" ref="F712">excr(D712,B712)</f>
        <v>40.354889008960022</v>
      </c>
    </row>
    <row r="713" spans="1:6" x14ac:dyDescent="0.3">
      <c r="A713" s="9">
        <v>712</v>
      </c>
      <c r="B713" s="11" t="s">
        <v>1</v>
      </c>
      <c r="C713" s="15">
        <v>28347</v>
      </c>
      <c r="D713" s="25">
        <f t="shared" si="11"/>
        <v>47</v>
      </c>
      <c r="E713" s="19">
        <v>37275</v>
      </c>
      <c r="F713" s="26" cm="1">
        <f t="array" ref="F713">excr(D713,B713)</f>
        <v>36.198137848957082</v>
      </c>
    </row>
    <row r="714" spans="1:6" x14ac:dyDescent="0.3">
      <c r="A714" s="9">
        <v>713</v>
      </c>
      <c r="B714" s="11" t="s">
        <v>1</v>
      </c>
      <c r="C714" s="15">
        <v>28347</v>
      </c>
      <c r="D714" s="25">
        <f t="shared" si="11"/>
        <v>47</v>
      </c>
      <c r="E714" s="19">
        <v>41799</v>
      </c>
      <c r="F714" s="26" cm="1">
        <f t="array" ref="F714">excr(D714,B714)</f>
        <v>36.198137848957082</v>
      </c>
    </row>
    <row r="715" spans="1:6" x14ac:dyDescent="0.3">
      <c r="A715" s="9">
        <v>714</v>
      </c>
      <c r="B715" s="11" t="s">
        <v>2</v>
      </c>
      <c r="C715" s="15">
        <v>28334</v>
      </c>
      <c r="D715" s="25">
        <f t="shared" si="11"/>
        <v>47</v>
      </c>
      <c r="E715" s="19">
        <v>37848</v>
      </c>
      <c r="F715" s="26" cm="1">
        <f t="array" ref="F715">excr(D715,B715)</f>
        <v>40.354889008960022</v>
      </c>
    </row>
    <row r="716" spans="1:6" x14ac:dyDescent="0.3">
      <c r="A716" s="9">
        <v>715</v>
      </c>
      <c r="B716" s="11" t="s">
        <v>2</v>
      </c>
      <c r="C716" s="15">
        <v>28354</v>
      </c>
      <c r="D716" s="25">
        <f t="shared" si="11"/>
        <v>47</v>
      </c>
      <c r="E716" s="19">
        <v>39495</v>
      </c>
      <c r="F716" s="26" cm="1">
        <f t="array" ref="F716">excr(D716,B716)</f>
        <v>40.354889008960022</v>
      </c>
    </row>
    <row r="717" spans="1:6" x14ac:dyDescent="0.3">
      <c r="A717" s="9">
        <v>716</v>
      </c>
      <c r="B717" s="11" t="s">
        <v>2</v>
      </c>
      <c r="C717" s="15">
        <v>28300</v>
      </c>
      <c r="D717" s="25">
        <f t="shared" si="11"/>
        <v>47</v>
      </c>
      <c r="E717" s="19">
        <v>39499</v>
      </c>
      <c r="F717" s="26" cm="1">
        <f t="array" ref="F717">excr(D717,B717)</f>
        <v>40.354889008960022</v>
      </c>
    </row>
    <row r="718" spans="1:6" x14ac:dyDescent="0.3">
      <c r="A718" s="9">
        <v>717</v>
      </c>
      <c r="B718" s="11" t="s">
        <v>2</v>
      </c>
      <c r="C718" s="15">
        <v>28334</v>
      </c>
      <c r="D718" s="25">
        <f t="shared" si="11"/>
        <v>47</v>
      </c>
      <c r="E718" s="19">
        <v>38727</v>
      </c>
      <c r="F718" s="26" cm="1">
        <f t="array" ref="F718">excr(D718,B718)</f>
        <v>40.354889008960022</v>
      </c>
    </row>
    <row r="719" spans="1:6" x14ac:dyDescent="0.3">
      <c r="A719" s="9">
        <v>718</v>
      </c>
      <c r="B719" s="11" t="s">
        <v>2</v>
      </c>
      <c r="C719" s="15">
        <v>28357</v>
      </c>
      <c r="D719" s="25">
        <f t="shared" si="11"/>
        <v>47</v>
      </c>
      <c r="E719" s="19">
        <v>41969</v>
      </c>
      <c r="F719" s="26" cm="1">
        <f t="array" ref="F719">excr(D719,B719)</f>
        <v>40.354889008960022</v>
      </c>
    </row>
    <row r="720" spans="1:6" x14ac:dyDescent="0.3">
      <c r="A720" s="9">
        <v>719</v>
      </c>
      <c r="B720" s="11" t="s">
        <v>1</v>
      </c>
      <c r="C720" s="15">
        <v>28359</v>
      </c>
      <c r="D720" s="25">
        <f t="shared" si="11"/>
        <v>47</v>
      </c>
      <c r="E720" s="19">
        <v>39610</v>
      </c>
      <c r="F720" s="26" cm="1">
        <f t="array" ref="F720">excr(D720,B720)</f>
        <v>36.198137848957082</v>
      </c>
    </row>
    <row r="721" spans="1:6" x14ac:dyDescent="0.3">
      <c r="A721" s="9">
        <v>720</v>
      </c>
      <c r="B721" s="11" t="s">
        <v>2</v>
      </c>
      <c r="C721" s="15">
        <v>28359</v>
      </c>
      <c r="D721" s="25">
        <f t="shared" si="11"/>
        <v>47</v>
      </c>
      <c r="E721" s="19">
        <v>42225</v>
      </c>
      <c r="F721" s="26" cm="1">
        <f t="array" ref="F721">excr(D721,B721)</f>
        <v>40.354889008960022</v>
      </c>
    </row>
    <row r="722" spans="1:6" x14ac:dyDescent="0.3">
      <c r="A722" s="9">
        <v>721</v>
      </c>
      <c r="B722" s="11" t="s">
        <v>1</v>
      </c>
      <c r="C722" s="15">
        <v>28359</v>
      </c>
      <c r="D722" s="25">
        <f t="shared" si="11"/>
        <v>47</v>
      </c>
      <c r="E722" s="19">
        <v>35818</v>
      </c>
      <c r="F722" s="26" cm="1">
        <f t="array" ref="F722">excr(D722,B722)</f>
        <v>36.198137848957082</v>
      </c>
    </row>
    <row r="723" spans="1:6" x14ac:dyDescent="0.3">
      <c r="A723" s="9">
        <v>722</v>
      </c>
      <c r="B723" s="11" t="s">
        <v>2</v>
      </c>
      <c r="C723" s="15">
        <v>28342</v>
      </c>
      <c r="D723" s="25">
        <f t="shared" si="11"/>
        <v>47</v>
      </c>
      <c r="E723" s="19">
        <v>38923</v>
      </c>
      <c r="F723" s="26" cm="1">
        <f t="array" ref="F723">excr(D723,B723)</f>
        <v>40.354889008960022</v>
      </c>
    </row>
    <row r="724" spans="1:6" x14ac:dyDescent="0.3">
      <c r="A724" s="9">
        <v>723</v>
      </c>
      <c r="B724" s="11" t="s">
        <v>2</v>
      </c>
      <c r="C724" s="15">
        <v>28362</v>
      </c>
      <c r="D724" s="25">
        <f t="shared" si="11"/>
        <v>47</v>
      </c>
      <c r="E724" s="19">
        <v>37247</v>
      </c>
      <c r="F724" s="26" cm="1">
        <f t="array" ref="F724">excr(D724,B724)</f>
        <v>40.354889008960022</v>
      </c>
    </row>
    <row r="725" spans="1:6" x14ac:dyDescent="0.3">
      <c r="A725" s="9">
        <v>724</v>
      </c>
      <c r="B725" s="11" t="s">
        <v>1</v>
      </c>
      <c r="C725" s="15">
        <v>28361</v>
      </c>
      <c r="D725" s="25">
        <f t="shared" si="11"/>
        <v>47</v>
      </c>
      <c r="E725" s="19">
        <v>37692</v>
      </c>
      <c r="F725" s="26" cm="1">
        <f t="array" ref="F725">excr(D725,B725)</f>
        <v>36.198137848957082</v>
      </c>
    </row>
    <row r="726" spans="1:6" x14ac:dyDescent="0.3">
      <c r="A726" s="9">
        <v>725</v>
      </c>
      <c r="B726" s="11" t="s">
        <v>1</v>
      </c>
      <c r="C726" s="15">
        <v>28350</v>
      </c>
      <c r="D726" s="25">
        <f t="shared" si="11"/>
        <v>47</v>
      </c>
      <c r="E726" s="19">
        <v>39716</v>
      </c>
      <c r="F726" s="26" cm="1">
        <f t="array" ref="F726">excr(D726,B726)</f>
        <v>36.198137848957082</v>
      </c>
    </row>
    <row r="727" spans="1:6" x14ac:dyDescent="0.3">
      <c r="A727" s="9">
        <v>726</v>
      </c>
      <c r="B727" s="11" t="s">
        <v>2</v>
      </c>
      <c r="C727" s="15">
        <v>28325</v>
      </c>
      <c r="D727" s="25">
        <f t="shared" si="11"/>
        <v>47</v>
      </c>
      <c r="E727" s="19">
        <v>38293</v>
      </c>
      <c r="F727" s="26" cm="1">
        <f t="array" ref="F727">excr(D727,B727)</f>
        <v>40.354889008960022</v>
      </c>
    </row>
    <row r="728" spans="1:6" x14ac:dyDescent="0.3">
      <c r="A728" s="9">
        <v>727</v>
      </c>
      <c r="B728" s="11" t="s">
        <v>2</v>
      </c>
      <c r="C728" s="15">
        <v>28152</v>
      </c>
      <c r="D728" s="25">
        <f t="shared" si="11"/>
        <v>47</v>
      </c>
      <c r="E728" s="19">
        <v>39769</v>
      </c>
      <c r="F728" s="26" cm="1">
        <f t="array" ref="F728">excr(D728,B728)</f>
        <v>40.354889008960022</v>
      </c>
    </row>
    <row r="729" spans="1:6" x14ac:dyDescent="0.3">
      <c r="A729" s="9">
        <v>728</v>
      </c>
      <c r="B729" s="11" t="s">
        <v>2</v>
      </c>
      <c r="C729" s="15">
        <v>28287</v>
      </c>
      <c r="D729" s="25">
        <f t="shared" si="11"/>
        <v>47</v>
      </c>
      <c r="E729" s="19">
        <v>43520</v>
      </c>
      <c r="F729" s="26" cm="1">
        <f t="array" ref="F729">excr(D729,B729)</f>
        <v>40.354889008960022</v>
      </c>
    </row>
    <row r="730" spans="1:6" x14ac:dyDescent="0.3">
      <c r="A730" s="9">
        <v>729</v>
      </c>
      <c r="B730" s="11" t="s">
        <v>2</v>
      </c>
      <c r="C730" s="15">
        <v>28356</v>
      </c>
      <c r="D730" s="25">
        <f t="shared" si="11"/>
        <v>47</v>
      </c>
      <c r="E730" s="19">
        <v>39088</v>
      </c>
      <c r="F730" s="26" cm="1">
        <f t="array" ref="F730">excr(D730,B730)</f>
        <v>40.354889008960022</v>
      </c>
    </row>
    <row r="731" spans="1:6" x14ac:dyDescent="0.3">
      <c r="A731" s="9">
        <v>730</v>
      </c>
      <c r="B731" s="11" t="s">
        <v>2</v>
      </c>
      <c r="C731" s="15">
        <v>28383</v>
      </c>
      <c r="D731" s="25">
        <f t="shared" si="11"/>
        <v>47</v>
      </c>
      <c r="E731" s="19">
        <v>40174</v>
      </c>
      <c r="F731" s="26" cm="1">
        <f t="array" ref="F731">excr(D731,B731)</f>
        <v>40.354889008960022</v>
      </c>
    </row>
    <row r="732" spans="1:6" x14ac:dyDescent="0.3">
      <c r="A732" s="9">
        <v>731</v>
      </c>
      <c r="B732" s="11" t="s">
        <v>2</v>
      </c>
      <c r="C732" s="15">
        <v>28384</v>
      </c>
      <c r="D732" s="25">
        <f t="shared" si="11"/>
        <v>47</v>
      </c>
      <c r="E732" s="19">
        <v>38392</v>
      </c>
      <c r="F732" s="26" cm="1">
        <f t="array" ref="F732">excr(D732,B732)</f>
        <v>40.354889008960022</v>
      </c>
    </row>
    <row r="733" spans="1:6" x14ac:dyDescent="0.3">
      <c r="A733" s="9">
        <v>732</v>
      </c>
      <c r="B733" s="11" t="s">
        <v>2</v>
      </c>
      <c r="C733" s="15">
        <v>28387</v>
      </c>
      <c r="D733" s="25">
        <f t="shared" si="11"/>
        <v>47</v>
      </c>
      <c r="E733" s="19">
        <v>39275</v>
      </c>
      <c r="F733" s="26" cm="1">
        <f t="array" ref="F733">excr(D733,B733)</f>
        <v>40.354889008960022</v>
      </c>
    </row>
    <row r="734" spans="1:6" x14ac:dyDescent="0.3">
      <c r="A734" s="9">
        <v>733</v>
      </c>
      <c r="B734" s="11" t="s">
        <v>2</v>
      </c>
      <c r="C734" s="15">
        <v>28386</v>
      </c>
      <c r="D734" s="25">
        <f t="shared" si="11"/>
        <v>47</v>
      </c>
      <c r="E734" s="19">
        <v>36312</v>
      </c>
      <c r="F734" s="26" cm="1">
        <f t="array" ref="F734">excr(D734,B734)</f>
        <v>40.354889008960022</v>
      </c>
    </row>
    <row r="735" spans="1:6" x14ac:dyDescent="0.3">
      <c r="A735" s="9">
        <v>734</v>
      </c>
      <c r="B735" s="11" t="s">
        <v>1</v>
      </c>
      <c r="C735" s="15">
        <v>28389</v>
      </c>
      <c r="D735" s="25">
        <f t="shared" si="11"/>
        <v>47</v>
      </c>
      <c r="E735" s="19">
        <v>35218</v>
      </c>
      <c r="F735" s="26" cm="1">
        <f t="array" ref="F735">excr(D735,B735)</f>
        <v>36.198137848957082</v>
      </c>
    </row>
    <row r="736" spans="1:6" x14ac:dyDescent="0.3">
      <c r="A736" s="9">
        <v>735</v>
      </c>
      <c r="B736" s="11" t="s">
        <v>2</v>
      </c>
      <c r="C736" s="15">
        <v>28341</v>
      </c>
      <c r="D736" s="25">
        <f t="shared" si="11"/>
        <v>47</v>
      </c>
      <c r="E736" s="19">
        <v>39422</v>
      </c>
      <c r="F736" s="26" cm="1">
        <f t="array" ref="F736">excr(D736,B736)</f>
        <v>40.354889008960022</v>
      </c>
    </row>
    <row r="737" spans="1:6" x14ac:dyDescent="0.3">
      <c r="A737" s="9">
        <v>736</v>
      </c>
      <c r="B737" s="11" t="s">
        <v>1</v>
      </c>
      <c r="C737" s="15">
        <v>28360</v>
      </c>
      <c r="D737" s="25">
        <f t="shared" si="11"/>
        <v>47</v>
      </c>
      <c r="E737" s="19">
        <v>35846</v>
      </c>
      <c r="F737" s="26" cm="1">
        <f t="array" ref="F737">excr(D737,B737)</f>
        <v>36.198137848957082</v>
      </c>
    </row>
    <row r="738" spans="1:6" x14ac:dyDescent="0.3">
      <c r="A738" s="9">
        <v>737</v>
      </c>
      <c r="B738" s="11" t="s">
        <v>2</v>
      </c>
      <c r="C738" s="15">
        <v>25602</v>
      </c>
      <c r="D738" s="25">
        <f t="shared" si="11"/>
        <v>54</v>
      </c>
      <c r="E738" s="19">
        <v>33231</v>
      </c>
      <c r="F738" s="26" cm="1">
        <f t="array" ref="F738">excr(D738,B738)</f>
        <v>33.115822897098518</v>
      </c>
    </row>
    <row r="739" spans="1:6" x14ac:dyDescent="0.3">
      <c r="A739" s="9">
        <v>738</v>
      </c>
      <c r="B739" s="11" t="s">
        <v>2</v>
      </c>
      <c r="C739" s="15">
        <v>28381</v>
      </c>
      <c r="D739" s="25">
        <f t="shared" si="11"/>
        <v>47</v>
      </c>
      <c r="E739" s="19">
        <v>35988</v>
      </c>
      <c r="F739" s="26" cm="1">
        <f t="array" ref="F739">excr(D739,B739)</f>
        <v>40.354889008960022</v>
      </c>
    </row>
    <row r="740" spans="1:6" x14ac:dyDescent="0.3">
      <c r="A740" s="9">
        <v>739</v>
      </c>
      <c r="B740" s="11" t="s">
        <v>2</v>
      </c>
      <c r="C740" s="15">
        <v>28293</v>
      </c>
      <c r="D740" s="25">
        <f t="shared" si="11"/>
        <v>47</v>
      </c>
      <c r="E740" s="19">
        <v>39268</v>
      </c>
      <c r="F740" s="26" cm="1">
        <f t="array" ref="F740">excr(D740,B740)</f>
        <v>40.354889008960022</v>
      </c>
    </row>
    <row r="741" spans="1:6" x14ac:dyDescent="0.3">
      <c r="A741" s="9">
        <v>740</v>
      </c>
      <c r="B741" s="11" t="s">
        <v>1</v>
      </c>
      <c r="C741" s="15">
        <v>28394</v>
      </c>
      <c r="D741" s="25">
        <f t="shared" si="11"/>
        <v>47</v>
      </c>
      <c r="E741" s="19">
        <v>35705</v>
      </c>
      <c r="F741" s="26" cm="1">
        <f t="array" ref="F741">excr(D741,B741)</f>
        <v>36.198137848957082</v>
      </c>
    </row>
    <row r="742" spans="1:6" x14ac:dyDescent="0.3">
      <c r="A742" s="9">
        <v>741</v>
      </c>
      <c r="B742" s="11" t="s">
        <v>2</v>
      </c>
      <c r="C742" s="15">
        <v>28392</v>
      </c>
      <c r="D742" s="25">
        <f t="shared" si="11"/>
        <v>47</v>
      </c>
      <c r="E742" s="19">
        <v>38154</v>
      </c>
      <c r="F742" s="26" cm="1">
        <f t="array" ref="F742">excr(D742,B742)</f>
        <v>40.354889008960022</v>
      </c>
    </row>
    <row r="743" spans="1:6" x14ac:dyDescent="0.3">
      <c r="A743" s="9">
        <v>742</v>
      </c>
      <c r="B743" s="11" t="s">
        <v>2</v>
      </c>
      <c r="C743" s="15">
        <v>28397</v>
      </c>
      <c r="D743" s="25">
        <f t="shared" si="11"/>
        <v>47</v>
      </c>
      <c r="E743" s="19">
        <v>38322</v>
      </c>
      <c r="F743" s="26" cm="1">
        <f t="array" ref="F743">excr(D743,B743)</f>
        <v>40.354889008960022</v>
      </c>
    </row>
    <row r="744" spans="1:6" x14ac:dyDescent="0.3">
      <c r="A744" s="9">
        <v>743</v>
      </c>
      <c r="B744" s="11" t="s">
        <v>1</v>
      </c>
      <c r="C744" s="15">
        <v>28392</v>
      </c>
      <c r="D744" s="25">
        <f t="shared" si="11"/>
        <v>47</v>
      </c>
      <c r="E744" s="19">
        <v>36252</v>
      </c>
      <c r="F744" s="26" cm="1">
        <f t="array" ref="F744">excr(D744,B744)</f>
        <v>36.198137848957082</v>
      </c>
    </row>
    <row r="745" spans="1:6" x14ac:dyDescent="0.3">
      <c r="A745" s="9">
        <v>744</v>
      </c>
      <c r="B745" s="11" t="s">
        <v>2</v>
      </c>
      <c r="C745" s="15">
        <v>28401</v>
      </c>
      <c r="D745" s="25">
        <f t="shared" si="11"/>
        <v>47</v>
      </c>
      <c r="E745" s="19">
        <v>43739</v>
      </c>
      <c r="F745" s="26" cm="1">
        <f t="array" ref="F745">excr(D745,B745)</f>
        <v>40.354889008960022</v>
      </c>
    </row>
    <row r="746" spans="1:6" x14ac:dyDescent="0.3">
      <c r="A746" s="9">
        <v>745</v>
      </c>
      <c r="B746" s="11" t="s">
        <v>1</v>
      </c>
      <c r="C746" s="15">
        <v>28377</v>
      </c>
      <c r="D746" s="25">
        <f t="shared" si="11"/>
        <v>47</v>
      </c>
      <c r="E746" s="19">
        <v>36198</v>
      </c>
      <c r="F746" s="26" cm="1">
        <f t="array" ref="F746">excr(D746,B746)</f>
        <v>36.198137848957082</v>
      </c>
    </row>
    <row r="747" spans="1:6" x14ac:dyDescent="0.3">
      <c r="A747" s="9">
        <v>746</v>
      </c>
      <c r="B747" s="11" t="s">
        <v>1</v>
      </c>
      <c r="C747" s="15">
        <v>28403</v>
      </c>
      <c r="D747" s="25">
        <f t="shared" si="11"/>
        <v>47</v>
      </c>
      <c r="E747" s="19">
        <v>35054</v>
      </c>
      <c r="F747" s="26" cm="1">
        <f t="array" ref="F747">excr(D747,B747)</f>
        <v>36.198137848957082</v>
      </c>
    </row>
    <row r="748" spans="1:6" x14ac:dyDescent="0.3">
      <c r="A748" s="9">
        <v>747</v>
      </c>
      <c r="B748" s="11" t="s">
        <v>1</v>
      </c>
      <c r="C748" s="15">
        <v>28404</v>
      </c>
      <c r="D748" s="25">
        <f t="shared" si="11"/>
        <v>47</v>
      </c>
      <c r="E748" s="19">
        <v>44004</v>
      </c>
      <c r="F748" s="26" cm="1">
        <f t="array" ref="F748">excr(D748,B748)</f>
        <v>36.198137848957082</v>
      </c>
    </row>
    <row r="749" spans="1:6" x14ac:dyDescent="0.3">
      <c r="A749" s="9">
        <v>748</v>
      </c>
      <c r="B749" s="11" t="s">
        <v>2</v>
      </c>
      <c r="C749" s="15">
        <v>28383</v>
      </c>
      <c r="D749" s="25">
        <f t="shared" si="11"/>
        <v>47</v>
      </c>
      <c r="E749" s="19">
        <v>35821</v>
      </c>
      <c r="F749" s="26" cm="1">
        <f t="array" ref="F749">excr(D749,B749)</f>
        <v>40.354889008960022</v>
      </c>
    </row>
    <row r="750" spans="1:6" x14ac:dyDescent="0.3">
      <c r="A750" s="9">
        <v>749</v>
      </c>
      <c r="B750" s="11" t="s">
        <v>2</v>
      </c>
      <c r="C750" s="15">
        <v>28396</v>
      </c>
      <c r="D750" s="25">
        <f t="shared" si="11"/>
        <v>47</v>
      </c>
      <c r="E750" s="19">
        <v>38026</v>
      </c>
      <c r="F750" s="26" cm="1">
        <f t="array" ref="F750">excr(D750,B750)</f>
        <v>40.354889008960022</v>
      </c>
    </row>
    <row r="751" spans="1:6" x14ac:dyDescent="0.3">
      <c r="A751" s="9">
        <v>750</v>
      </c>
      <c r="B751" s="11" t="s">
        <v>2</v>
      </c>
      <c r="C751" s="15">
        <v>28374</v>
      </c>
      <c r="D751" s="25">
        <f t="shared" si="11"/>
        <v>47</v>
      </c>
      <c r="E751" s="19">
        <v>36484</v>
      </c>
      <c r="F751" s="26" cm="1">
        <f t="array" ref="F751">excr(D751,B751)</f>
        <v>40.354889008960022</v>
      </c>
    </row>
    <row r="752" spans="1:6" x14ac:dyDescent="0.3">
      <c r="A752" s="9">
        <v>751</v>
      </c>
      <c r="B752" s="11" t="s">
        <v>2</v>
      </c>
      <c r="C752" s="15">
        <v>28416</v>
      </c>
      <c r="D752" s="25">
        <f t="shared" si="11"/>
        <v>47</v>
      </c>
      <c r="E752" s="19">
        <v>39662</v>
      </c>
      <c r="F752" s="26" cm="1">
        <f t="array" ref="F752">excr(D752,B752)</f>
        <v>40.354889008960022</v>
      </c>
    </row>
    <row r="753" spans="1:6" x14ac:dyDescent="0.3">
      <c r="A753" s="9">
        <v>752</v>
      </c>
      <c r="B753" s="11" t="s">
        <v>1</v>
      </c>
      <c r="C753" s="15">
        <v>28424</v>
      </c>
      <c r="D753" s="25">
        <f t="shared" si="11"/>
        <v>47</v>
      </c>
      <c r="E753" s="19">
        <v>37845</v>
      </c>
      <c r="F753" s="26" cm="1">
        <f t="array" ref="F753">excr(D753,B753)</f>
        <v>36.198137848957082</v>
      </c>
    </row>
    <row r="754" spans="1:6" x14ac:dyDescent="0.3">
      <c r="A754" s="9">
        <v>753</v>
      </c>
      <c r="B754" s="11" t="s">
        <v>1</v>
      </c>
      <c r="C754" s="15">
        <v>28424</v>
      </c>
      <c r="D754" s="25">
        <f t="shared" si="11"/>
        <v>47</v>
      </c>
      <c r="E754" s="19">
        <v>36840</v>
      </c>
      <c r="F754" s="26" cm="1">
        <f t="array" ref="F754">excr(D754,B754)</f>
        <v>36.198137848957082</v>
      </c>
    </row>
    <row r="755" spans="1:6" x14ac:dyDescent="0.3">
      <c r="A755" s="9">
        <v>754</v>
      </c>
      <c r="B755" s="11" t="s">
        <v>2</v>
      </c>
      <c r="C755" s="15">
        <v>28425</v>
      </c>
      <c r="D755" s="25">
        <f t="shared" si="11"/>
        <v>47</v>
      </c>
      <c r="E755" s="19">
        <v>40738</v>
      </c>
      <c r="F755" s="26" cm="1">
        <f t="array" ref="F755">excr(D755,B755)</f>
        <v>40.354889008960022</v>
      </c>
    </row>
    <row r="756" spans="1:6" x14ac:dyDescent="0.3">
      <c r="A756" s="9">
        <v>755</v>
      </c>
      <c r="B756" s="11" t="s">
        <v>1</v>
      </c>
      <c r="C756" s="15">
        <v>28342</v>
      </c>
      <c r="D756" s="25">
        <f t="shared" si="11"/>
        <v>47</v>
      </c>
      <c r="E756" s="19">
        <v>37739</v>
      </c>
      <c r="F756" s="26" cm="1">
        <f t="array" ref="F756">excr(D756,B756)</f>
        <v>36.198137848957082</v>
      </c>
    </row>
    <row r="757" spans="1:6" x14ac:dyDescent="0.3">
      <c r="A757" s="9">
        <v>756</v>
      </c>
      <c r="B757" s="11" t="s">
        <v>2</v>
      </c>
      <c r="C757" s="15">
        <v>28399</v>
      </c>
      <c r="D757" s="25">
        <f t="shared" si="11"/>
        <v>47</v>
      </c>
      <c r="E757" s="19">
        <v>37106</v>
      </c>
      <c r="F757" s="26" cm="1">
        <f t="array" ref="F757">excr(D757,B757)</f>
        <v>40.354889008960022</v>
      </c>
    </row>
    <row r="758" spans="1:6" x14ac:dyDescent="0.3">
      <c r="A758" s="9">
        <v>757</v>
      </c>
      <c r="B758" s="11" t="s">
        <v>2</v>
      </c>
      <c r="C758" s="15">
        <v>28429</v>
      </c>
      <c r="D758" s="25">
        <f t="shared" si="11"/>
        <v>47</v>
      </c>
      <c r="E758" s="19">
        <v>36218</v>
      </c>
      <c r="F758" s="26" cm="1">
        <f t="array" ref="F758">excr(D758,B758)</f>
        <v>40.354889008960022</v>
      </c>
    </row>
    <row r="759" spans="1:6" x14ac:dyDescent="0.3">
      <c r="A759" s="9">
        <v>758</v>
      </c>
      <c r="B759" s="11" t="s">
        <v>2</v>
      </c>
      <c r="C759" s="15">
        <v>28425</v>
      </c>
      <c r="D759" s="25">
        <f t="shared" si="11"/>
        <v>47</v>
      </c>
      <c r="E759" s="19">
        <v>38262</v>
      </c>
      <c r="F759" s="26" cm="1">
        <f t="array" ref="F759">excr(D759,B759)</f>
        <v>40.354889008960022</v>
      </c>
    </row>
    <row r="760" spans="1:6" x14ac:dyDescent="0.3">
      <c r="A760" s="9">
        <v>759</v>
      </c>
      <c r="B760" s="11" t="s">
        <v>1</v>
      </c>
      <c r="C760" s="15">
        <v>28425</v>
      </c>
      <c r="D760" s="25">
        <f t="shared" si="11"/>
        <v>47</v>
      </c>
      <c r="E760" s="19">
        <v>39929</v>
      </c>
      <c r="F760" s="26" cm="1">
        <f t="array" ref="F760">excr(D760,B760)</f>
        <v>36.198137848957082</v>
      </c>
    </row>
    <row r="761" spans="1:6" x14ac:dyDescent="0.3">
      <c r="A761" s="9">
        <v>760</v>
      </c>
      <c r="B761" s="11" t="s">
        <v>2</v>
      </c>
      <c r="C761" s="15">
        <v>28440</v>
      </c>
      <c r="D761" s="25">
        <f t="shared" si="11"/>
        <v>47</v>
      </c>
      <c r="E761" s="19">
        <v>42148</v>
      </c>
      <c r="F761" s="26" cm="1">
        <f t="array" ref="F761">excr(D761,B761)</f>
        <v>40.354889008960022</v>
      </c>
    </row>
    <row r="762" spans="1:6" x14ac:dyDescent="0.3">
      <c r="A762" s="9">
        <v>761</v>
      </c>
      <c r="B762" s="11" t="s">
        <v>2</v>
      </c>
      <c r="C762" s="15">
        <v>28442</v>
      </c>
      <c r="D762" s="25">
        <f t="shared" si="11"/>
        <v>47</v>
      </c>
      <c r="E762" s="19">
        <v>37750</v>
      </c>
      <c r="F762" s="26" cm="1">
        <f t="array" ref="F762">excr(D762,B762)</f>
        <v>40.354889008960022</v>
      </c>
    </row>
    <row r="763" spans="1:6" x14ac:dyDescent="0.3">
      <c r="A763" s="9">
        <v>762</v>
      </c>
      <c r="B763" s="11" t="s">
        <v>2</v>
      </c>
      <c r="C763" s="15">
        <v>28431</v>
      </c>
      <c r="D763" s="25">
        <f t="shared" si="11"/>
        <v>47</v>
      </c>
      <c r="E763" s="19">
        <v>38210</v>
      </c>
      <c r="F763" s="26" cm="1">
        <f t="array" ref="F763">excr(D763,B763)</f>
        <v>40.354889008960022</v>
      </c>
    </row>
    <row r="764" spans="1:6" x14ac:dyDescent="0.3">
      <c r="A764" s="9">
        <v>763</v>
      </c>
      <c r="B764" s="11" t="s">
        <v>2</v>
      </c>
      <c r="C764" s="15">
        <v>28443</v>
      </c>
      <c r="D764" s="25">
        <f t="shared" si="11"/>
        <v>47</v>
      </c>
      <c r="E764" s="19">
        <v>38331</v>
      </c>
      <c r="F764" s="26" cm="1">
        <f t="array" ref="F764">excr(D764,B764)</f>
        <v>40.354889008960022</v>
      </c>
    </row>
    <row r="765" spans="1:6" x14ac:dyDescent="0.3">
      <c r="A765" s="9">
        <v>764</v>
      </c>
      <c r="B765" s="11" t="s">
        <v>2</v>
      </c>
      <c r="C765" s="15">
        <v>28456</v>
      </c>
      <c r="D765" s="25">
        <f t="shared" si="11"/>
        <v>47</v>
      </c>
      <c r="E765" s="19">
        <v>40377</v>
      </c>
      <c r="F765" s="26" cm="1">
        <f t="array" ref="F765">excr(D765,B765)</f>
        <v>40.354889008960022</v>
      </c>
    </row>
    <row r="766" spans="1:6" x14ac:dyDescent="0.3">
      <c r="A766" s="9">
        <v>765</v>
      </c>
      <c r="B766" s="11" t="s">
        <v>1</v>
      </c>
      <c r="C766" s="15">
        <v>28418</v>
      </c>
      <c r="D766" s="25">
        <f t="shared" si="11"/>
        <v>47</v>
      </c>
      <c r="E766" s="19">
        <v>40726</v>
      </c>
      <c r="F766" s="26" cm="1">
        <f t="array" ref="F766">excr(D766,B766)</f>
        <v>36.198137848957082</v>
      </c>
    </row>
    <row r="767" spans="1:6" x14ac:dyDescent="0.3">
      <c r="A767" s="9">
        <v>766</v>
      </c>
      <c r="B767" s="11" t="s">
        <v>1</v>
      </c>
      <c r="C767" s="15">
        <v>28451</v>
      </c>
      <c r="D767" s="25">
        <f t="shared" si="11"/>
        <v>47</v>
      </c>
      <c r="E767" s="19">
        <v>41384</v>
      </c>
      <c r="F767" s="26" cm="1">
        <f t="array" ref="F767">excr(D767,B767)</f>
        <v>36.198137848957082</v>
      </c>
    </row>
    <row r="768" spans="1:6" x14ac:dyDescent="0.3">
      <c r="A768" s="9">
        <v>767</v>
      </c>
      <c r="B768" s="11" t="s">
        <v>1</v>
      </c>
      <c r="C768" s="15">
        <v>28465</v>
      </c>
      <c r="D768" s="25">
        <f t="shared" si="11"/>
        <v>47</v>
      </c>
      <c r="E768" s="19">
        <v>37138</v>
      </c>
      <c r="F768" s="26" cm="1">
        <f t="array" ref="F768">excr(D768,B768)</f>
        <v>36.198137848957082</v>
      </c>
    </row>
    <row r="769" spans="1:6" x14ac:dyDescent="0.3">
      <c r="A769" s="9">
        <v>768</v>
      </c>
      <c r="B769" s="11" t="s">
        <v>1</v>
      </c>
      <c r="C769" s="15">
        <v>28439</v>
      </c>
      <c r="D769" s="25">
        <f t="shared" si="11"/>
        <v>47</v>
      </c>
      <c r="E769" s="19">
        <v>39261</v>
      </c>
      <c r="F769" s="26" cm="1">
        <f t="array" ref="F769">excr(D769,B769)</f>
        <v>36.198137848957082</v>
      </c>
    </row>
    <row r="770" spans="1:6" x14ac:dyDescent="0.3">
      <c r="A770" s="9">
        <v>769</v>
      </c>
      <c r="B770" s="11" t="s">
        <v>1</v>
      </c>
      <c r="C770" s="15">
        <v>28458</v>
      </c>
      <c r="D770" s="25">
        <f t="shared" si="11"/>
        <v>47</v>
      </c>
      <c r="E770" s="19">
        <v>35693</v>
      </c>
      <c r="F770" s="26" cm="1">
        <f t="array" ref="F770">excr(D770,B770)</f>
        <v>36.198137848957082</v>
      </c>
    </row>
    <row r="771" spans="1:6" x14ac:dyDescent="0.3">
      <c r="A771" s="9">
        <v>770</v>
      </c>
      <c r="B771" s="11" t="s">
        <v>2</v>
      </c>
      <c r="C771" s="15">
        <v>28445</v>
      </c>
      <c r="D771" s="25">
        <f t="shared" ref="D771:D834" si="12">2024-YEAR(C771)</f>
        <v>47</v>
      </c>
      <c r="E771" s="19">
        <v>39914</v>
      </c>
      <c r="F771" s="26" cm="1">
        <f t="array" ref="F771">excr(D771,B771)</f>
        <v>40.354889008960022</v>
      </c>
    </row>
    <row r="772" spans="1:6" x14ac:dyDescent="0.3">
      <c r="A772" s="9">
        <v>771</v>
      </c>
      <c r="B772" s="11" t="s">
        <v>1</v>
      </c>
      <c r="C772" s="15">
        <v>28454</v>
      </c>
      <c r="D772" s="25">
        <f t="shared" si="12"/>
        <v>47</v>
      </c>
      <c r="E772" s="19">
        <v>39501</v>
      </c>
      <c r="F772" s="26" cm="1">
        <f t="array" ref="F772">excr(D772,B772)</f>
        <v>36.198137848957082</v>
      </c>
    </row>
    <row r="773" spans="1:6" x14ac:dyDescent="0.3">
      <c r="A773" s="9">
        <v>772</v>
      </c>
      <c r="B773" s="11" t="s">
        <v>1</v>
      </c>
      <c r="C773" s="15">
        <v>28471</v>
      </c>
      <c r="D773" s="25">
        <f t="shared" si="12"/>
        <v>47</v>
      </c>
      <c r="E773" s="19">
        <v>40417</v>
      </c>
      <c r="F773" s="26" cm="1">
        <f t="array" ref="F773">excr(D773,B773)</f>
        <v>36.198137848957082</v>
      </c>
    </row>
    <row r="774" spans="1:6" x14ac:dyDescent="0.3">
      <c r="A774" s="9">
        <v>773</v>
      </c>
      <c r="B774" s="11" t="s">
        <v>1</v>
      </c>
      <c r="C774" s="15">
        <v>28469</v>
      </c>
      <c r="D774" s="25">
        <f t="shared" si="12"/>
        <v>47</v>
      </c>
      <c r="E774" s="19">
        <v>39779</v>
      </c>
      <c r="F774" s="26" cm="1">
        <f t="array" ref="F774">excr(D774,B774)</f>
        <v>36.198137848957082</v>
      </c>
    </row>
    <row r="775" spans="1:6" x14ac:dyDescent="0.3">
      <c r="A775" s="9">
        <v>774</v>
      </c>
      <c r="B775" s="11" t="s">
        <v>2</v>
      </c>
      <c r="C775" s="15">
        <v>28471</v>
      </c>
      <c r="D775" s="25">
        <f t="shared" si="12"/>
        <v>47</v>
      </c>
      <c r="E775" s="19">
        <v>36709</v>
      </c>
      <c r="F775" s="26" cm="1">
        <f t="array" ref="F775">excr(D775,B775)</f>
        <v>40.354889008960022</v>
      </c>
    </row>
    <row r="776" spans="1:6" x14ac:dyDescent="0.3">
      <c r="A776" s="9">
        <v>775</v>
      </c>
      <c r="B776" s="11" t="s">
        <v>2</v>
      </c>
      <c r="C776" s="15">
        <v>28475</v>
      </c>
      <c r="D776" s="25">
        <f t="shared" si="12"/>
        <v>47</v>
      </c>
      <c r="E776" s="19">
        <v>37526</v>
      </c>
      <c r="F776" s="26" cm="1">
        <f t="array" ref="F776">excr(D776,B776)</f>
        <v>40.354889008960022</v>
      </c>
    </row>
    <row r="777" spans="1:6" x14ac:dyDescent="0.3">
      <c r="A777" s="9">
        <v>776</v>
      </c>
      <c r="B777" s="11" t="s">
        <v>2</v>
      </c>
      <c r="C777" s="15">
        <v>28475</v>
      </c>
      <c r="D777" s="25">
        <f t="shared" si="12"/>
        <v>47</v>
      </c>
      <c r="E777" s="19">
        <v>39221</v>
      </c>
      <c r="F777" s="26" cm="1">
        <f t="array" ref="F777">excr(D777,B777)</f>
        <v>40.354889008960022</v>
      </c>
    </row>
    <row r="778" spans="1:6" x14ac:dyDescent="0.3">
      <c r="A778" s="9">
        <v>777</v>
      </c>
      <c r="B778" s="11" t="s">
        <v>2</v>
      </c>
      <c r="C778" s="15">
        <v>28476</v>
      </c>
      <c r="D778" s="25">
        <f t="shared" si="12"/>
        <v>47</v>
      </c>
      <c r="E778" s="19">
        <v>37404</v>
      </c>
      <c r="F778" s="26" cm="1">
        <f t="array" ref="F778">excr(D778,B778)</f>
        <v>40.354889008960022</v>
      </c>
    </row>
    <row r="779" spans="1:6" x14ac:dyDescent="0.3">
      <c r="A779" s="9">
        <v>778</v>
      </c>
      <c r="B779" s="11" t="s">
        <v>1</v>
      </c>
      <c r="C779" s="15">
        <v>26257</v>
      </c>
      <c r="D779" s="25">
        <f t="shared" si="12"/>
        <v>53</v>
      </c>
      <c r="E779" s="19">
        <v>37774</v>
      </c>
      <c r="F779" s="26" cm="1">
        <f t="array" ref="F779">excr(D779,B779)</f>
        <v>30.329161626259513</v>
      </c>
    </row>
    <row r="780" spans="1:6" x14ac:dyDescent="0.3">
      <c r="A780" s="9">
        <v>779</v>
      </c>
      <c r="B780" s="11" t="s">
        <v>1</v>
      </c>
      <c r="C780" s="15">
        <v>28426</v>
      </c>
      <c r="D780" s="25">
        <f t="shared" si="12"/>
        <v>47</v>
      </c>
      <c r="E780" s="19">
        <v>37453</v>
      </c>
      <c r="F780" s="26" cm="1">
        <f t="array" ref="F780">excr(D780,B780)</f>
        <v>36.198137848957082</v>
      </c>
    </row>
    <row r="781" spans="1:6" x14ac:dyDescent="0.3">
      <c r="A781" s="9">
        <v>780</v>
      </c>
      <c r="B781" s="11" t="s">
        <v>2</v>
      </c>
      <c r="C781" s="15">
        <v>28487</v>
      </c>
      <c r="D781" s="25">
        <f t="shared" si="12"/>
        <v>47</v>
      </c>
      <c r="E781" s="19">
        <v>38473</v>
      </c>
      <c r="F781" s="26" cm="1">
        <f t="array" ref="F781">excr(D781,B781)</f>
        <v>40.354889008960022</v>
      </c>
    </row>
    <row r="782" spans="1:6" x14ac:dyDescent="0.3">
      <c r="A782" s="9">
        <v>781</v>
      </c>
      <c r="B782" s="11" t="s">
        <v>1</v>
      </c>
      <c r="C782" s="15">
        <v>28491</v>
      </c>
      <c r="D782" s="25">
        <f t="shared" si="12"/>
        <v>46</v>
      </c>
      <c r="E782" s="19">
        <v>43120</v>
      </c>
      <c r="F782" s="26" cm="1">
        <f t="array" ref="F782">excr(D782,B782)</f>
        <v>37.198924960932409</v>
      </c>
    </row>
    <row r="783" spans="1:6" x14ac:dyDescent="0.3">
      <c r="A783" s="9">
        <v>782</v>
      </c>
      <c r="B783" s="11" t="s">
        <v>1</v>
      </c>
      <c r="C783" s="15">
        <v>28466</v>
      </c>
      <c r="D783" s="25">
        <f t="shared" si="12"/>
        <v>47</v>
      </c>
      <c r="E783" s="19">
        <v>40848</v>
      </c>
      <c r="F783" s="26" cm="1">
        <f t="array" ref="F783">excr(D783,B783)</f>
        <v>36.198137848957082</v>
      </c>
    </row>
    <row r="784" spans="1:6" x14ac:dyDescent="0.3">
      <c r="A784" s="9">
        <v>783</v>
      </c>
      <c r="B784" s="11" t="s">
        <v>2</v>
      </c>
      <c r="C784" s="15">
        <v>28460</v>
      </c>
      <c r="D784" s="25">
        <f t="shared" si="12"/>
        <v>47</v>
      </c>
      <c r="E784" s="19">
        <v>37956</v>
      </c>
      <c r="F784" s="26" cm="1">
        <f t="array" ref="F784">excr(D784,B784)</f>
        <v>40.354889008960022</v>
      </c>
    </row>
    <row r="785" spans="1:6" x14ac:dyDescent="0.3">
      <c r="A785" s="9">
        <v>784</v>
      </c>
      <c r="B785" s="11" t="s">
        <v>1</v>
      </c>
      <c r="C785" s="15">
        <v>28493</v>
      </c>
      <c r="D785" s="25">
        <f t="shared" si="12"/>
        <v>46</v>
      </c>
      <c r="E785" s="19">
        <v>35592</v>
      </c>
      <c r="F785" s="26" cm="1">
        <f t="array" ref="F785">excr(D785,B785)</f>
        <v>37.198924960932409</v>
      </c>
    </row>
    <row r="786" spans="1:6" x14ac:dyDescent="0.3">
      <c r="A786" s="9">
        <v>785</v>
      </c>
      <c r="B786" s="11" t="s">
        <v>1</v>
      </c>
      <c r="C786" s="15">
        <v>28381</v>
      </c>
      <c r="D786" s="25">
        <f t="shared" si="12"/>
        <v>47</v>
      </c>
      <c r="E786" s="19">
        <v>36361</v>
      </c>
      <c r="F786" s="26" cm="1">
        <f t="array" ref="F786">excr(D786,B786)</f>
        <v>36.198137848957082</v>
      </c>
    </row>
    <row r="787" spans="1:6" x14ac:dyDescent="0.3">
      <c r="A787" s="9">
        <v>786</v>
      </c>
      <c r="B787" s="11" t="s">
        <v>2</v>
      </c>
      <c r="C787" s="15">
        <v>28506</v>
      </c>
      <c r="D787" s="25">
        <f t="shared" si="12"/>
        <v>46</v>
      </c>
      <c r="E787" s="19">
        <v>37623</v>
      </c>
      <c r="F787" s="26" cm="1">
        <f t="array" ref="F787">excr(D787,B787)</f>
        <v>41.405449467237339</v>
      </c>
    </row>
    <row r="788" spans="1:6" x14ac:dyDescent="0.3">
      <c r="A788" s="9">
        <v>787</v>
      </c>
      <c r="B788" s="11" t="s">
        <v>2</v>
      </c>
      <c r="C788" s="15">
        <v>28506</v>
      </c>
      <c r="D788" s="25">
        <f t="shared" si="12"/>
        <v>46</v>
      </c>
      <c r="E788" s="19">
        <v>36976</v>
      </c>
      <c r="F788" s="26" cm="1">
        <f t="array" ref="F788">excr(D788,B788)</f>
        <v>41.405449467237339</v>
      </c>
    </row>
    <row r="789" spans="1:6" x14ac:dyDescent="0.3">
      <c r="A789" s="9">
        <v>788</v>
      </c>
      <c r="B789" s="11" t="s">
        <v>2</v>
      </c>
      <c r="C789" s="15">
        <v>28500</v>
      </c>
      <c r="D789" s="25">
        <f t="shared" si="12"/>
        <v>46</v>
      </c>
      <c r="E789" s="19">
        <v>42871</v>
      </c>
      <c r="F789" s="26" cm="1">
        <f t="array" ref="F789">excr(D789,B789)</f>
        <v>41.405449467237339</v>
      </c>
    </row>
    <row r="790" spans="1:6" x14ac:dyDescent="0.3">
      <c r="A790" s="9">
        <v>789</v>
      </c>
      <c r="B790" s="11" t="s">
        <v>1</v>
      </c>
      <c r="C790" s="15">
        <v>28499</v>
      </c>
      <c r="D790" s="25">
        <f t="shared" si="12"/>
        <v>46</v>
      </c>
      <c r="E790" s="19">
        <v>37000</v>
      </c>
      <c r="F790" s="26" cm="1">
        <f t="array" ref="F790">excr(D790,B790)</f>
        <v>37.198924960932409</v>
      </c>
    </row>
    <row r="791" spans="1:6" x14ac:dyDescent="0.3">
      <c r="A791" s="9">
        <v>790</v>
      </c>
      <c r="B791" s="11" t="s">
        <v>1</v>
      </c>
      <c r="C791" s="15">
        <v>28430</v>
      </c>
      <c r="D791" s="25">
        <f t="shared" si="12"/>
        <v>47</v>
      </c>
      <c r="E791" s="19">
        <v>36227</v>
      </c>
      <c r="F791" s="26" cm="1">
        <f t="array" ref="F791">excr(D791,B791)</f>
        <v>36.198137848957082</v>
      </c>
    </row>
    <row r="792" spans="1:6" x14ac:dyDescent="0.3">
      <c r="A792" s="9">
        <v>791</v>
      </c>
      <c r="B792" s="11" t="s">
        <v>2</v>
      </c>
      <c r="C792" s="15">
        <v>28382</v>
      </c>
      <c r="D792" s="25">
        <f t="shared" si="12"/>
        <v>47</v>
      </c>
      <c r="E792" s="19">
        <v>39881</v>
      </c>
      <c r="F792" s="26" cm="1">
        <f t="array" ref="F792">excr(D792,B792)</f>
        <v>40.354889008960022</v>
      </c>
    </row>
    <row r="793" spans="1:6" x14ac:dyDescent="0.3">
      <c r="A793" s="9">
        <v>792</v>
      </c>
      <c r="B793" s="11" t="s">
        <v>1</v>
      </c>
      <c r="C793" s="15">
        <v>28511</v>
      </c>
      <c r="D793" s="25">
        <f t="shared" si="12"/>
        <v>46</v>
      </c>
      <c r="E793" s="19">
        <v>37143</v>
      </c>
      <c r="F793" s="26" cm="1">
        <f t="array" ref="F793">excr(D793,B793)</f>
        <v>37.198924960932409</v>
      </c>
    </row>
    <row r="794" spans="1:6" x14ac:dyDescent="0.3">
      <c r="A794" s="9">
        <v>793</v>
      </c>
      <c r="B794" s="11" t="s">
        <v>1</v>
      </c>
      <c r="C794" s="15">
        <v>28523</v>
      </c>
      <c r="D794" s="25">
        <f t="shared" si="12"/>
        <v>46</v>
      </c>
      <c r="E794" s="19">
        <v>36560</v>
      </c>
      <c r="F794" s="26" cm="1">
        <f t="array" ref="F794">excr(D794,B794)</f>
        <v>37.198924960932409</v>
      </c>
    </row>
    <row r="795" spans="1:6" x14ac:dyDescent="0.3">
      <c r="A795" s="9">
        <v>794</v>
      </c>
      <c r="B795" s="11" t="s">
        <v>1</v>
      </c>
      <c r="C795" s="15">
        <v>28529</v>
      </c>
      <c r="D795" s="25">
        <f t="shared" si="12"/>
        <v>46</v>
      </c>
      <c r="E795" s="19">
        <v>43731</v>
      </c>
      <c r="F795" s="26" cm="1">
        <f t="array" ref="F795">excr(D795,B795)</f>
        <v>37.198924960932409</v>
      </c>
    </row>
    <row r="796" spans="1:6" x14ac:dyDescent="0.3">
      <c r="A796" s="9">
        <v>795</v>
      </c>
      <c r="B796" s="11" t="s">
        <v>2</v>
      </c>
      <c r="C796" s="15">
        <v>28467</v>
      </c>
      <c r="D796" s="25">
        <f t="shared" si="12"/>
        <v>47</v>
      </c>
      <c r="E796" s="19">
        <v>36570</v>
      </c>
      <c r="F796" s="26" cm="1">
        <f t="array" ref="F796">excr(D796,B796)</f>
        <v>40.354889008960022</v>
      </c>
    </row>
    <row r="797" spans="1:6" x14ac:dyDescent="0.3">
      <c r="A797" s="9">
        <v>796</v>
      </c>
      <c r="B797" s="11" t="s">
        <v>2</v>
      </c>
      <c r="C797" s="15">
        <v>28545</v>
      </c>
      <c r="D797" s="25">
        <f t="shared" si="12"/>
        <v>46</v>
      </c>
      <c r="E797" s="19">
        <v>35726</v>
      </c>
      <c r="F797" s="26" cm="1">
        <f t="array" ref="F797">excr(D797,B797)</f>
        <v>41.405449467237339</v>
      </c>
    </row>
    <row r="798" spans="1:6" x14ac:dyDescent="0.3">
      <c r="A798" s="9">
        <v>797</v>
      </c>
      <c r="B798" s="11" t="s">
        <v>2</v>
      </c>
      <c r="C798" s="15">
        <v>28491</v>
      </c>
      <c r="D798" s="25">
        <f t="shared" si="12"/>
        <v>46</v>
      </c>
      <c r="E798" s="19">
        <v>36480</v>
      </c>
      <c r="F798" s="26" cm="1">
        <f t="array" ref="F798">excr(D798,B798)</f>
        <v>41.405449467237339</v>
      </c>
    </row>
    <row r="799" spans="1:6" x14ac:dyDescent="0.3">
      <c r="A799" s="9">
        <v>798</v>
      </c>
      <c r="B799" s="11" t="s">
        <v>2</v>
      </c>
      <c r="C799" s="15">
        <v>28525</v>
      </c>
      <c r="D799" s="25">
        <f t="shared" si="12"/>
        <v>46</v>
      </c>
      <c r="E799" s="19">
        <v>36962</v>
      </c>
      <c r="F799" s="26" cm="1">
        <f t="array" ref="F799">excr(D799,B799)</f>
        <v>41.405449467237339</v>
      </c>
    </row>
    <row r="800" spans="1:6" x14ac:dyDescent="0.3">
      <c r="A800" s="9">
        <v>799</v>
      </c>
      <c r="B800" s="11" t="s">
        <v>1</v>
      </c>
      <c r="C800" s="15">
        <v>28513</v>
      </c>
      <c r="D800" s="25">
        <f t="shared" si="12"/>
        <v>46</v>
      </c>
      <c r="E800" s="19">
        <v>35547</v>
      </c>
      <c r="F800" s="26" cm="1">
        <f t="array" ref="F800">excr(D800,B800)</f>
        <v>37.198924960932409</v>
      </c>
    </row>
    <row r="801" spans="1:6" x14ac:dyDescent="0.3">
      <c r="A801" s="9">
        <v>800</v>
      </c>
      <c r="B801" s="11" t="s">
        <v>2</v>
      </c>
      <c r="C801" s="15">
        <v>28526</v>
      </c>
      <c r="D801" s="25">
        <f t="shared" si="12"/>
        <v>46</v>
      </c>
      <c r="E801" s="19">
        <v>36692</v>
      </c>
      <c r="F801" s="26" cm="1">
        <f t="array" ref="F801">excr(D801,B801)</f>
        <v>41.405449467237339</v>
      </c>
    </row>
    <row r="802" spans="1:6" x14ac:dyDescent="0.3">
      <c r="A802" s="9">
        <v>801</v>
      </c>
      <c r="B802" s="11" t="s">
        <v>2</v>
      </c>
      <c r="C802" s="15">
        <v>28543</v>
      </c>
      <c r="D802" s="25">
        <f t="shared" si="12"/>
        <v>46</v>
      </c>
      <c r="E802" s="19">
        <v>36380</v>
      </c>
      <c r="F802" s="26" cm="1">
        <f t="array" ref="F802">excr(D802,B802)</f>
        <v>41.405449467237339</v>
      </c>
    </row>
    <row r="803" spans="1:6" x14ac:dyDescent="0.3">
      <c r="A803" s="9">
        <v>802</v>
      </c>
      <c r="B803" s="11" t="s">
        <v>2</v>
      </c>
      <c r="C803" s="15">
        <v>28532</v>
      </c>
      <c r="D803" s="25">
        <f t="shared" si="12"/>
        <v>46</v>
      </c>
      <c r="E803" s="19">
        <v>39139</v>
      </c>
      <c r="F803" s="26" cm="1">
        <f t="array" ref="F803">excr(D803,B803)</f>
        <v>41.405449467237339</v>
      </c>
    </row>
    <row r="804" spans="1:6" x14ac:dyDescent="0.3">
      <c r="A804" s="9">
        <v>803</v>
      </c>
      <c r="B804" s="11" t="s">
        <v>1</v>
      </c>
      <c r="C804" s="15">
        <v>28559</v>
      </c>
      <c r="D804" s="25">
        <f t="shared" si="12"/>
        <v>46</v>
      </c>
      <c r="E804" s="19">
        <v>38486</v>
      </c>
      <c r="F804" s="26" cm="1">
        <f t="array" ref="F804">excr(D804,B804)</f>
        <v>37.198924960932409</v>
      </c>
    </row>
    <row r="805" spans="1:6" x14ac:dyDescent="0.3">
      <c r="A805" s="9">
        <v>804</v>
      </c>
      <c r="B805" s="11" t="s">
        <v>2</v>
      </c>
      <c r="C805" s="15">
        <v>28563</v>
      </c>
      <c r="D805" s="25">
        <f t="shared" si="12"/>
        <v>46</v>
      </c>
      <c r="E805" s="19">
        <v>39290</v>
      </c>
      <c r="F805" s="26" cm="1">
        <f t="array" ref="F805">excr(D805,B805)</f>
        <v>41.405449467237339</v>
      </c>
    </row>
    <row r="806" spans="1:6" x14ac:dyDescent="0.3">
      <c r="A806" s="9">
        <v>805</v>
      </c>
      <c r="B806" s="11" t="s">
        <v>2</v>
      </c>
      <c r="C806" s="15">
        <v>28566</v>
      </c>
      <c r="D806" s="25">
        <f t="shared" si="12"/>
        <v>46</v>
      </c>
      <c r="E806" s="19">
        <v>40637</v>
      </c>
      <c r="F806" s="26" cm="1">
        <f t="array" ref="F806">excr(D806,B806)</f>
        <v>41.405449467237339</v>
      </c>
    </row>
    <row r="807" spans="1:6" x14ac:dyDescent="0.3">
      <c r="A807" s="9">
        <v>806</v>
      </c>
      <c r="B807" s="11" t="s">
        <v>1</v>
      </c>
      <c r="C807" s="15">
        <v>28571</v>
      </c>
      <c r="D807" s="25">
        <f t="shared" si="12"/>
        <v>46</v>
      </c>
      <c r="E807" s="19">
        <v>43790</v>
      </c>
      <c r="F807" s="26" cm="1">
        <f t="array" ref="F807">excr(D807,B807)</f>
        <v>37.198924960932409</v>
      </c>
    </row>
    <row r="808" spans="1:6" x14ac:dyDescent="0.3">
      <c r="A808" s="9">
        <v>807</v>
      </c>
      <c r="B808" s="11" t="s">
        <v>1</v>
      </c>
      <c r="C808" s="15">
        <v>28492</v>
      </c>
      <c r="D808" s="25">
        <f t="shared" si="12"/>
        <v>46</v>
      </c>
      <c r="E808" s="19">
        <v>36242</v>
      </c>
      <c r="F808" s="26" cm="1">
        <f t="array" ref="F808">excr(D808,B808)</f>
        <v>37.198924960932409</v>
      </c>
    </row>
    <row r="809" spans="1:6" x14ac:dyDescent="0.3">
      <c r="A809" s="9">
        <v>808</v>
      </c>
      <c r="B809" s="11" t="s">
        <v>2</v>
      </c>
      <c r="C809" s="15">
        <v>28568</v>
      </c>
      <c r="D809" s="25">
        <f t="shared" si="12"/>
        <v>46</v>
      </c>
      <c r="E809" s="19">
        <v>42909</v>
      </c>
      <c r="F809" s="26" cm="1">
        <f t="array" ref="F809">excr(D809,B809)</f>
        <v>41.405449467237339</v>
      </c>
    </row>
    <row r="810" spans="1:6" x14ac:dyDescent="0.3">
      <c r="A810" s="9">
        <v>809</v>
      </c>
      <c r="B810" s="11" t="s">
        <v>1</v>
      </c>
      <c r="C810" s="15">
        <v>28553</v>
      </c>
      <c r="D810" s="25">
        <f t="shared" si="12"/>
        <v>46</v>
      </c>
      <c r="E810" s="19">
        <v>35546</v>
      </c>
      <c r="F810" s="26" cm="1">
        <f t="array" ref="F810">excr(D810,B810)</f>
        <v>37.198924960932409</v>
      </c>
    </row>
    <row r="811" spans="1:6" x14ac:dyDescent="0.3">
      <c r="A811" s="9">
        <v>810</v>
      </c>
      <c r="B811" s="11" t="s">
        <v>2</v>
      </c>
      <c r="C811" s="15">
        <v>28556</v>
      </c>
      <c r="D811" s="25">
        <f t="shared" si="12"/>
        <v>46</v>
      </c>
      <c r="E811" s="19">
        <v>41834</v>
      </c>
      <c r="F811" s="26" cm="1">
        <f t="array" ref="F811">excr(D811,B811)</f>
        <v>41.405449467237339</v>
      </c>
    </row>
    <row r="812" spans="1:6" x14ac:dyDescent="0.3">
      <c r="A812" s="9">
        <v>811</v>
      </c>
      <c r="B812" s="11" t="s">
        <v>2</v>
      </c>
      <c r="C812" s="15">
        <v>28571</v>
      </c>
      <c r="D812" s="25">
        <f t="shared" si="12"/>
        <v>46</v>
      </c>
      <c r="E812" s="19">
        <v>39433</v>
      </c>
      <c r="F812" s="26" cm="1">
        <f t="array" ref="F812">excr(D812,B812)</f>
        <v>41.405449467237339</v>
      </c>
    </row>
    <row r="813" spans="1:6" x14ac:dyDescent="0.3">
      <c r="A813" s="9">
        <v>812</v>
      </c>
      <c r="B813" s="11" t="s">
        <v>1</v>
      </c>
      <c r="C813" s="15">
        <v>28611</v>
      </c>
      <c r="D813" s="25">
        <f t="shared" si="12"/>
        <v>46</v>
      </c>
      <c r="E813" s="19">
        <v>37989</v>
      </c>
      <c r="F813" s="26" cm="1">
        <f t="array" ref="F813">excr(D813,B813)</f>
        <v>37.198924960932409</v>
      </c>
    </row>
    <row r="814" spans="1:6" x14ac:dyDescent="0.3">
      <c r="A814" s="9">
        <v>813</v>
      </c>
      <c r="B814" s="11" t="s">
        <v>2</v>
      </c>
      <c r="C814" s="15">
        <v>28522</v>
      </c>
      <c r="D814" s="25">
        <f t="shared" si="12"/>
        <v>46</v>
      </c>
      <c r="E814" s="19">
        <v>37395</v>
      </c>
      <c r="F814" s="26" cm="1">
        <f t="array" ref="F814">excr(D814,B814)</f>
        <v>41.405449467237339</v>
      </c>
    </row>
    <row r="815" spans="1:6" x14ac:dyDescent="0.3">
      <c r="A815" s="9">
        <v>814</v>
      </c>
      <c r="B815" s="11" t="s">
        <v>1</v>
      </c>
      <c r="C815" s="15">
        <v>28575</v>
      </c>
      <c r="D815" s="25">
        <f t="shared" si="12"/>
        <v>46</v>
      </c>
      <c r="E815" s="19">
        <v>42566</v>
      </c>
      <c r="F815" s="26" cm="1">
        <f t="array" ref="F815">excr(D815,B815)</f>
        <v>37.198924960932409</v>
      </c>
    </row>
    <row r="816" spans="1:6" x14ac:dyDescent="0.3">
      <c r="A816" s="9">
        <v>815</v>
      </c>
      <c r="B816" s="11" t="s">
        <v>2</v>
      </c>
      <c r="C816" s="15">
        <v>28582</v>
      </c>
      <c r="D816" s="25">
        <f t="shared" si="12"/>
        <v>46</v>
      </c>
      <c r="E816" s="19">
        <v>39803</v>
      </c>
      <c r="F816" s="26" cm="1">
        <f t="array" ref="F816">excr(D816,B816)</f>
        <v>41.405449467237339</v>
      </c>
    </row>
    <row r="817" spans="1:6" x14ac:dyDescent="0.3">
      <c r="A817" s="9">
        <v>816</v>
      </c>
      <c r="B817" s="11" t="s">
        <v>1</v>
      </c>
      <c r="C817" s="15">
        <v>28623</v>
      </c>
      <c r="D817" s="25">
        <f t="shared" si="12"/>
        <v>46</v>
      </c>
      <c r="E817" s="19">
        <v>38132</v>
      </c>
      <c r="F817" s="26" cm="1">
        <f t="array" ref="F817">excr(D817,B817)</f>
        <v>37.198924960932409</v>
      </c>
    </row>
    <row r="818" spans="1:6" x14ac:dyDescent="0.3">
      <c r="A818" s="9">
        <v>817</v>
      </c>
      <c r="B818" s="11" t="s">
        <v>1</v>
      </c>
      <c r="C818" s="15">
        <v>28497</v>
      </c>
      <c r="D818" s="25">
        <f t="shared" si="12"/>
        <v>46</v>
      </c>
      <c r="E818" s="19">
        <v>35962</v>
      </c>
      <c r="F818" s="26" cm="1">
        <f t="array" ref="F818">excr(D818,B818)</f>
        <v>37.198924960932409</v>
      </c>
    </row>
    <row r="819" spans="1:6" x14ac:dyDescent="0.3">
      <c r="A819" s="9">
        <v>818</v>
      </c>
      <c r="B819" s="11" t="s">
        <v>1</v>
      </c>
      <c r="C819" s="15">
        <v>28607</v>
      </c>
      <c r="D819" s="25">
        <f t="shared" si="12"/>
        <v>46</v>
      </c>
      <c r="E819" s="19">
        <v>37935</v>
      </c>
      <c r="F819" s="26" cm="1">
        <f t="array" ref="F819">excr(D819,B819)</f>
        <v>37.198924960932409</v>
      </c>
    </row>
    <row r="820" spans="1:6" x14ac:dyDescent="0.3">
      <c r="A820" s="9">
        <v>819</v>
      </c>
      <c r="B820" s="11" t="s">
        <v>2</v>
      </c>
      <c r="C820" s="15">
        <v>28633</v>
      </c>
      <c r="D820" s="25">
        <f t="shared" si="12"/>
        <v>46</v>
      </c>
      <c r="E820" s="19">
        <v>38936</v>
      </c>
      <c r="F820" s="26" cm="1">
        <f t="array" ref="F820">excr(D820,B820)</f>
        <v>41.405449467237339</v>
      </c>
    </row>
    <row r="821" spans="1:6" x14ac:dyDescent="0.3">
      <c r="A821" s="9">
        <v>820</v>
      </c>
      <c r="B821" s="11" t="s">
        <v>1</v>
      </c>
      <c r="C821" s="15">
        <v>28632</v>
      </c>
      <c r="D821" s="25">
        <f t="shared" si="12"/>
        <v>46</v>
      </c>
      <c r="E821" s="19">
        <v>36120</v>
      </c>
      <c r="F821" s="26" cm="1">
        <f t="array" ref="F821">excr(D821,B821)</f>
        <v>37.198924960932409</v>
      </c>
    </row>
    <row r="822" spans="1:6" x14ac:dyDescent="0.3">
      <c r="A822" s="9">
        <v>821</v>
      </c>
      <c r="B822" s="11" t="s">
        <v>2</v>
      </c>
      <c r="C822" s="15">
        <v>28635</v>
      </c>
      <c r="D822" s="25">
        <f t="shared" si="12"/>
        <v>46</v>
      </c>
      <c r="E822" s="19">
        <v>36221</v>
      </c>
      <c r="F822" s="26" cm="1">
        <f t="array" ref="F822">excr(D822,B822)</f>
        <v>41.405449467237339</v>
      </c>
    </row>
    <row r="823" spans="1:6" x14ac:dyDescent="0.3">
      <c r="A823" s="9">
        <v>822</v>
      </c>
      <c r="B823" s="11" t="s">
        <v>1</v>
      </c>
      <c r="C823" s="15">
        <v>28639</v>
      </c>
      <c r="D823" s="25">
        <f t="shared" si="12"/>
        <v>46</v>
      </c>
      <c r="E823" s="19">
        <v>37305</v>
      </c>
      <c r="F823" s="26" cm="1">
        <f t="array" ref="F823">excr(D823,B823)</f>
        <v>37.198924960932409</v>
      </c>
    </row>
    <row r="824" spans="1:6" x14ac:dyDescent="0.3">
      <c r="A824" s="9">
        <v>823</v>
      </c>
      <c r="B824" s="11" t="s">
        <v>2</v>
      </c>
      <c r="C824" s="15">
        <v>28634</v>
      </c>
      <c r="D824" s="25">
        <f t="shared" si="12"/>
        <v>46</v>
      </c>
      <c r="E824" s="19">
        <v>37089</v>
      </c>
      <c r="F824" s="26" cm="1">
        <f t="array" ref="F824">excr(D824,B824)</f>
        <v>41.405449467237339</v>
      </c>
    </row>
    <row r="825" spans="1:6" x14ac:dyDescent="0.3">
      <c r="A825" s="9">
        <v>824</v>
      </c>
      <c r="B825" s="11" t="s">
        <v>2</v>
      </c>
      <c r="C825" s="15">
        <v>28587</v>
      </c>
      <c r="D825" s="25">
        <f t="shared" si="12"/>
        <v>46</v>
      </c>
      <c r="E825" s="19">
        <v>40104</v>
      </c>
      <c r="F825" s="26" cm="1">
        <f t="array" ref="F825">excr(D825,B825)</f>
        <v>41.405449467237339</v>
      </c>
    </row>
    <row r="826" spans="1:6" x14ac:dyDescent="0.3">
      <c r="A826" s="9">
        <v>825</v>
      </c>
      <c r="B826" s="11" t="s">
        <v>2</v>
      </c>
      <c r="C826" s="15">
        <v>28640</v>
      </c>
      <c r="D826" s="25">
        <f t="shared" si="12"/>
        <v>46</v>
      </c>
      <c r="E826" s="19">
        <v>36710</v>
      </c>
      <c r="F826" s="26" cm="1">
        <f t="array" ref="F826">excr(D826,B826)</f>
        <v>41.405449467237339</v>
      </c>
    </row>
    <row r="827" spans="1:6" x14ac:dyDescent="0.3">
      <c r="A827" s="9">
        <v>826</v>
      </c>
      <c r="B827" s="11" t="s">
        <v>1</v>
      </c>
      <c r="C827" s="15">
        <v>28641</v>
      </c>
      <c r="D827" s="25">
        <f t="shared" si="12"/>
        <v>46</v>
      </c>
      <c r="E827" s="19">
        <v>41989</v>
      </c>
      <c r="F827" s="26" cm="1">
        <f t="array" ref="F827">excr(D827,B827)</f>
        <v>37.198924960932409</v>
      </c>
    </row>
    <row r="828" spans="1:6" x14ac:dyDescent="0.3">
      <c r="A828" s="9">
        <v>827</v>
      </c>
      <c r="B828" s="11" t="s">
        <v>1</v>
      </c>
      <c r="C828" s="15">
        <v>28638</v>
      </c>
      <c r="D828" s="25">
        <f t="shared" si="12"/>
        <v>46</v>
      </c>
      <c r="E828" s="19">
        <v>37006</v>
      </c>
      <c r="F828" s="26" cm="1">
        <f t="array" ref="F828">excr(D828,B828)</f>
        <v>37.198924960932409</v>
      </c>
    </row>
    <row r="829" spans="1:6" x14ac:dyDescent="0.3">
      <c r="A829" s="9">
        <v>828</v>
      </c>
      <c r="B829" s="11" t="s">
        <v>2</v>
      </c>
      <c r="C829" s="15">
        <v>28077</v>
      </c>
      <c r="D829" s="25">
        <f t="shared" si="12"/>
        <v>48</v>
      </c>
      <c r="E829" s="19">
        <v>41255</v>
      </c>
      <c r="F829" s="26" cm="1">
        <f t="array" ref="F829">excr(D829,B829)</f>
        <v>39.307725722036096</v>
      </c>
    </row>
    <row r="830" spans="1:6" x14ac:dyDescent="0.3">
      <c r="A830" s="9">
        <v>829</v>
      </c>
      <c r="B830" s="11" t="s">
        <v>2</v>
      </c>
      <c r="C830" s="15">
        <v>26589</v>
      </c>
      <c r="D830" s="25">
        <f t="shared" si="12"/>
        <v>52</v>
      </c>
      <c r="E830" s="19">
        <v>38881</v>
      </c>
      <c r="F830" s="26" cm="1">
        <f t="array" ref="F830">excr(D830,B830)</f>
        <v>35.160142138609373</v>
      </c>
    </row>
    <row r="831" spans="1:6" x14ac:dyDescent="0.3">
      <c r="A831" s="9">
        <v>830</v>
      </c>
      <c r="B831" s="11" t="s">
        <v>2</v>
      </c>
      <c r="C831" s="15">
        <v>28646</v>
      </c>
      <c r="D831" s="25">
        <f t="shared" si="12"/>
        <v>46</v>
      </c>
      <c r="E831" s="19">
        <v>37205</v>
      </c>
      <c r="F831" s="26" cm="1">
        <f t="array" ref="F831">excr(D831,B831)</f>
        <v>41.405449467237339</v>
      </c>
    </row>
    <row r="832" spans="1:6" x14ac:dyDescent="0.3">
      <c r="A832" s="9">
        <v>831</v>
      </c>
      <c r="B832" s="11" t="s">
        <v>2</v>
      </c>
      <c r="C832" s="15">
        <v>28637</v>
      </c>
      <c r="D832" s="25">
        <f t="shared" si="12"/>
        <v>46</v>
      </c>
      <c r="E832" s="19">
        <v>40309</v>
      </c>
      <c r="F832" s="26" cm="1">
        <f t="array" ref="F832">excr(D832,B832)</f>
        <v>41.405449467237339</v>
      </c>
    </row>
    <row r="833" spans="1:6" x14ac:dyDescent="0.3">
      <c r="A833" s="9">
        <v>832</v>
      </c>
      <c r="B833" s="11" t="s">
        <v>1</v>
      </c>
      <c r="C833" s="15">
        <v>28644</v>
      </c>
      <c r="D833" s="25">
        <f t="shared" si="12"/>
        <v>46</v>
      </c>
      <c r="E833" s="19">
        <v>35826</v>
      </c>
      <c r="F833" s="26" cm="1">
        <f t="array" ref="F833">excr(D833,B833)</f>
        <v>37.198924960932409</v>
      </c>
    </row>
    <row r="834" spans="1:6" x14ac:dyDescent="0.3">
      <c r="A834" s="9">
        <v>833</v>
      </c>
      <c r="B834" s="11" t="s">
        <v>1</v>
      </c>
      <c r="C834" s="15">
        <v>28658</v>
      </c>
      <c r="D834" s="25">
        <f t="shared" si="12"/>
        <v>46</v>
      </c>
      <c r="E834" s="19">
        <v>35480</v>
      </c>
      <c r="F834" s="26" cm="1">
        <f t="array" ref="F834">excr(D834,B834)</f>
        <v>37.198924960932409</v>
      </c>
    </row>
    <row r="835" spans="1:6" x14ac:dyDescent="0.3">
      <c r="A835" s="9">
        <v>834</v>
      </c>
      <c r="B835" s="11" t="s">
        <v>1</v>
      </c>
      <c r="C835" s="15">
        <v>28623</v>
      </c>
      <c r="D835" s="25">
        <f t="shared" ref="D835:D898" si="13">2024-YEAR(C835)</f>
        <v>46</v>
      </c>
      <c r="E835" s="19">
        <v>35908</v>
      </c>
      <c r="F835" s="26" cm="1">
        <f t="array" ref="F835">excr(D835,B835)</f>
        <v>37.198924960932409</v>
      </c>
    </row>
    <row r="836" spans="1:6" x14ac:dyDescent="0.3">
      <c r="A836" s="9">
        <v>835</v>
      </c>
      <c r="B836" s="11" t="s">
        <v>2</v>
      </c>
      <c r="C836" s="15">
        <v>28660</v>
      </c>
      <c r="D836" s="25">
        <f t="shared" si="13"/>
        <v>46</v>
      </c>
      <c r="E836" s="19">
        <v>40857</v>
      </c>
      <c r="F836" s="26" cm="1">
        <f t="array" ref="F836">excr(D836,B836)</f>
        <v>41.405449467237339</v>
      </c>
    </row>
    <row r="837" spans="1:6" x14ac:dyDescent="0.3">
      <c r="A837" s="9">
        <v>836</v>
      </c>
      <c r="B837" s="11" t="s">
        <v>1</v>
      </c>
      <c r="C837" s="15">
        <v>28664</v>
      </c>
      <c r="D837" s="25">
        <f t="shared" si="13"/>
        <v>46</v>
      </c>
      <c r="E837" s="19">
        <v>39356</v>
      </c>
      <c r="F837" s="26" cm="1">
        <f t="array" ref="F837">excr(D837,B837)</f>
        <v>37.198924960932409</v>
      </c>
    </row>
    <row r="838" spans="1:6" x14ac:dyDescent="0.3">
      <c r="A838" s="9">
        <v>837</v>
      </c>
      <c r="B838" s="11" t="s">
        <v>1</v>
      </c>
      <c r="C838" s="15">
        <v>28667</v>
      </c>
      <c r="D838" s="25">
        <f t="shared" si="13"/>
        <v>46</v>
      </c>
      <c r="E838" s="19">
        <v>37815</v>
      </c>
      <c r="F838" s="26" cm="1">
        <f t="array" ref="F838">excr(D838,B838)</f>
        <v>37.198924960932409</v>
      </c>
    </row>
    <row r="839" spans="1:6" x14ac:dyDescent="0.3">
      <c r="A839" s="9">
        <v>838</v>
      </c>
      <c r="B839" s="11" t="s">
        <v>1</v>
      </c>
      <c r="C839" s="15">
        <v>28661</v>
      </c>
      <c r="D839" s="25">
        <f t="shared" si="13"/>
        <v>46</v>
      </c>
      <c r="E839" s="19">
        <v>37691</v>
      </c>
      <c r="F839" s="26" cm="1">
        <f t="array" ref="F839">excr(D839,B839)</f>
        <v>37.198924960932409</v>
      </c>
    </row>
    <row r="840" spans="1:6" x14ac:dyDescent="0.3">
      <c r="A840" s="9">
        <v>839</v>
      </c>
      <c r="B840" s="11" t="s">
        <v>2</v>
      </c>
      <c r="C840" s="15">
        <v>28640</v>
      </c>
      <c r="D840" s="25">
        <f t="shared" si="13"/>
        <v>46</v>
      </c>
      <c r="E840" s="19">
        <v>42430</v>
      </c>
      <c r="F840" s="26" cm="1">
        <f t="array" ref="F840">excr(D840,B840)</f>
        <v>41.405449467237339</v>
      </c>
    </row>
    <row r="841" spans="1:6" x14ac:dyDescent="0.3">
      <c r="A841" s="9">
        <v>840</v>
      </c>
      <c r="B841" s="11" t="s">
        <v>1</v>
      </c>
      <c r="C841" s="15">
        <v>28675</v>
      </c>
      <c r="D841" s="25">
        <f t="shared" si="13"/>
        <v>46</v>
      </c>
      <c r="E841" s="19">
        <v>41335</v>
      </c>
      <c r="F841" s="26" cm="1">
        <f t="array" ref="F841">excr(D841,B841)</f>
        <v>37.198924960932409</v>
      </c>
    </row>
    <row r="842" spans="1:6" x14ac:dyDescent="0.3">
      <c r="A842" s="9">
        <v>841</v>
      </c>
      <c r="B842" s="11" t="s">
        <v>1</v>
      </c>
      <c r="C842" s="15">
        <v>28672</v>
      </c>
      <c r="D842" s="25">
        <f t="shared" si="13"/>
        <v>46</v>
      </c>
      <c r="E842" s="19">
        <v>37370</v>
      </c>
      <c r="F842" s="26" cm="1">
        <f t="array" ref="F842">excr(D842,B842)</f>
        <v>37.198924960932409</v>
      </c>
    </row>
    <row r="843" spans="1:6" x14ac:dyDescent="0.3">
      <c r="A843" s="9">
        <v>842</v>
      </c>
      <c r="B843" s="11" t="s">
        <v>2</v>
      </c>
      <c r="C843" s="15">
        <v>28610</v>
      </c>
      <c r="D843" s="25">
        <f t="shared" si="13"/>
        <v>46</v>
      </c>
      <c r="E843" s="19">
        <v>41269</v>
      </c>
      <c r="F843" s="26" cm="1">
        <f t="array" ref="F843">excr(D843,B843)</f>
        <v>41.405449467237339</v>
      </c>
    </row>
    <row r="844" spans="1:6" x14ac:dyDescent="0.3">
      <c r="A844" s="9">
        <v>843</v>
      </c>
      <c r="B844" s="11" t="s">
        <v>1</v>
      </c>
      <c r="C844" s="15">
        <v>28619</v>
      </c>
      <c r="D844" s="25">
        <f t="shared" si="13"/>
        <v>46</v>
      </c>
      <c r="E844" s="19">
        <v>40307</v>
      </c>
      <c r="F844" s="26" cm="1">
        <f t="array" ref="F844">excr(D844,B844)</f>
        <v>37.198924960932409</v>
      </c>
    </row>
    <row r="845" spans="1:6" x14ac:dyDescent="0.3">
      <c r="A845" s="9">
        <v>844</v>
      </c>
      <c r="B845" s="11" t="s">
        <v>1</v>
      </c>
      <c r="C845" s="15">
        <v>28673</v>
      </c>
      <c r="D845" s="25">
        <f t="shared" si="13"/>
        <v>46</v>
      </c>
      <c r="E845" s="19">
        <v>36098</v>
      </c>
      <c r="F845" s="26" cm="1">
        <f t="array" ref="F845">excr(D845,B845)</f>
        <v>37.198924960932409</v>
      </c>
    </row>
    <row r="846" spans="1:6" x14ac:dyDescent="0.3">
      <c r="A846" s="9">
        <v>845</v>
      </c>
      <c r="B846" s="11" t="s">
        <v>1</v>
      </c>
      <c r="C846" s="15">
        <v>28684</v>
      </c>
      <c r="D846" s="25">
        <f t="shared" si="13"/>
        <v>46</v>
      </c>
      <c r="E846" s="19">
        <v>36121</v>
      </c>
      <c r="F846" s="26" cm="1">
        <f t="array" ref="F846">excr(D846,B846)</f>
        <v>37.198924960932409</v>
      </c>
    </row>
    <row r="847" spans="1:6" x14ac:dyDescent="0.3">
      <c r="A847" s="9">
        <v>846</v>
      </c>
      <c r="B847" s="11" t="s">
        <v>1</v>
      </c>
      <c r="C847" s="15">
        <v>28681</v>
      </c>
      <c r="D847" s="25">
        <f t="shared" si="13"/>
        <v>46</v>
      </c>
      <c r="E847" s="19">
        <v>38099</v>
      </c>
      <c r="F847" s="26" cm="1">
        <f t="array" ref="F847">excr(D847,B847)</f>
        <v>37.198924960932409</v>
      </c>
    </row>
    <row r="848" spans="1:6" x14ac:dyDescent="0.3">
      <c r="A848" s="9">
        <v>847</v>
      </c>
      <c r="B848" s="11" t="s">
        <v>1</v>
      </c>
      <c r="C848" s="15">
        <v>28677</v>
      </c>
      <c r="D848" s="25">
        <f t="shared" si="13"/>
        <v>46</v>
      </c>
      <c r="E848" s="19">
        <v>35633</v>
      </c>
      <c r="F848" s="26" cm="1">
        <f t="array" ref="F848">excr(D848,B848)</f>
        <v>37.198924960932409</v>
      </c>
    </row>
    <row r="849" spans="1:6" x14ac:dyDescent="0.3">
      <c r="A849" s="9">
        <v>848</v>
      </c>
      <c r="B849" s="11" t="s">
        <v>2</v>
      </c>
      <c r="C849" s="15">
        <v>28693</v>
      </c>
      <c r="D849" s="25">
        <f t="shared" si="13"/>
        <v>46</v>
      </c>
      <c r="E849" s="19">
        <v>37624</v>
      </c>
      <c r="F849" s="26" cm="1">
        <f t="array" ref="F849">excr(D849,B849)</f>
        <v>41.405449467237339</v>
      </c>
    </row>
    <row r="850" spans="1:6" x14ac:dyDescent="0.3">
      <c r="A850" s="9">
        <v>849</v>
      </c>
      <c r="B850" s="11" t="s">
        <v>2</v>
      </c>
      <c r="C850" s="15">
        <v>28656</v>
      </c>
      <c r="D850" s="25">
        <f t="shared" si="13"/>
        <v>46</v>
      </c>
      <c r="E850" s="19">
        <v>37073</v>
      </c>
      <c r="F850" s="26" cm="1">
        <f t="array" ref="F850">excr(D850,B850)</f>
        <v>41.405449467237339</v>
      </c>
    </row>
    <row r="851" spans="1:6" x14ac:dyDescent="0.3">
      <c r="A851" s="9">
        <v>850</v>
      </c>
      <c r="B851" s="11" t="s">
        <v>2</v>
      </c>
      <c r="C851" s="15">
        <v>28685</v>
      </c>
      <c r="D851" s="25">
        <f t="shared" si="13"/>
        <v>46</v>
      </c>
      <c r="E851" s="19">
        <v>41425</v>
      </c>
      <c r="F851" s="26" cm="1">
        <f t="array" ref="F851">excr(D851,B851)</f>
        <v>41.405449467237339</v>
      </c>
    </row>
    <row r="852" spans="1:6" x14ac:dyDescent="0.3">
      <c r="A852" s="9">
        <v>851</v>
      </c>
      <c r="B852" s="11" t="s">
        <v>2</v>
      </c>
      <c r="C852" s="15">
        <v>28657</v>
      </c>
      <c r="D852" s="25">
        <f t="shared" si="13"/>
        <v>46</v>
      </c>
      <c r="E852" s="19">
        <v>36970</v>
      </c>
      <c r="F852" s="26" cm="1">
        <f t="array" ref="F852">excr(D852,B852)</f>
        <v>41.405449467237339</v>
      </c>
    </row>
    <row r="853" spans="1:6" x14ac:dyDescent="0.3">
      <c r="A853" s="9">
        <v>852</v>
      </c>
      <c r="B853" s="11" t="s">
        <v>2</v>
      </c>
      <c r="C853" s="15">
        <v>28686</v>
      </c>
      <c r="D853" s="25">
        <f t="shared" si="13"/>
        <v>46</v>
      </c>
      <c r="E853" s="19">
        <v>38262</v>
      </c>
      <c r="F853" s="26" cm="1">
        <f t="array" ref="F853">excr(D853,B853)</f>
        <v>41.405449467237339</v>
      </c>
    </row>
    <row r="854" spans="1:6" x14ac:dyDescent="0.3">
      <c r="A854" s="9">
        <v>853</v>
      </c>
      <c r="B854" s="11" t="s">
        <v>2</v>
      </c>
      <c r="C854" s="15">
        <v>28708</v>
      </c>
      <c r="D854" s="25">
        <f t="shared" si="13"/>
        <v>46</v>
      </c>
      <c r="E854" s="19">
        <v>36010</v>
      </c>
      <c r="F854" s="26" cm="1">
        <f t="array" ref="F854">excr(D854,B854)</f>
        <v>41.405449467237339</v>
      </c>
    </row>
    <row r="855" spans="1:6" x14ac:dyDescent="0.3">
      <c r="A855" s="9">
        <v>854</v>
      </c>
      <c r="B855" s="11" t="s">
        <v>2</v>
      </c>
      <c r="C855" s="15">
        <v>28699</v>
      </c>
      <c r="D855" s="25">
        <f t="shared" si="13"/>
        <v>46</v>
      </c>
      <c r="E855" s="19">
        <v>38177</v>
      </c>
      <c r="F855" s="26" cm="1">
        <f t="array" ref="F855">excr(D855,B855)</f>
        <v>41.405449467237339</v>
      </c>
    </row>
    <row r="856" spans="1:6" x14ac:dyDescent="0.3">
      <c r="A856" s="9">
        <v>855</v>
      </c>
      <c r="B856" s="11" t="s">
        <v>2</v>
      </c>
      <c r="C856" s="15">
        <v>28607</v>
      </c>
      <c r="D856" s="25">
        <f t="shared" si="13"/>
        <v>46</v>
      </c>
      <c r="E856" s="19">
        <v>37056</v>
      </c>
      <c r="F856" s="26" cm="1">
        <f t="array" ref="F856">excr(D856,B856)</f>
        <v>41.405449467237339</v>
      </c>
    </row>
    <row r="857" spans="1:6" x14ac:dyDescent="0.3">
      <c r="A857" s="9">
        <v>856</v>
      </c>
      <c r="B857" s="11" t="s">
        <v>2</v>
      </c>
      <c r="C857" s="15">
        <v>28711</v>
      </c>
      <c r="D857" s="25">
        <f t="shared" si="13"/>
        <v>46</v>
      </c>
      <c r="E857" s="19">
        <v>39219</v>
      </c>
      <c r="F857" s="26" cm="1">
        <f t="array" ref="F857">excr(D857,B857)</f>
        <v>41.405449467237339</v>
      </c>
    </row>
    <row r="858" spans="1:6" x14ac:dyDescent="0.3">
      <c r="A858" s="9">
        <v>857</v>
      </c>
      <c r="B858" s="11" t="s">
        <v>2</v>
      </c>
      <c r="C858" s="15">
        <v>28342</v>
      </c>
      <c r="D858" s="25">
        <f t="shared" si="13"/>
        <v>47</v>
      </c>
      <c r="E858" s="19">
        <v>37676</v>
      </c>
      <c r="F858" s="26" cm="1">
        <f t="array" ref="F858">excr(D858,B858)</f>
        <v>40.354889008960022</v>
      </c>
    </row>
    <row r="859" spans="1:6" x14ac:dyDescent="0.3">
      <c r="A859" s="9">
        <v>858</v>
      </c>
      <c r="B859" s="11" t="s">
        <v>2</v>
      </c>
      <c r="C859" s="15">
        <v>28618</v>
      </c>
      <c r="D859" s="25">
        <f t="shared" si="13"/>
        <v>46</v>
      </c>
      <c r="E859" s="19">
        <v>43694</v>
      </c>
      <c r="F859" s="26" cm="1">
        <f t="array" ref="F859">excr(D859,B859)</f>
        <v>41.405449467237339</v>
      </c>
    </row>
    <row r="860" spans="1:6" x14ac:dyDescent="0.3">
      <c r="A860" s="9">
        <v>859</v>
      </c>
      <c r="B860" s="11" t="s">
        <v>2</v>
      </c>
      <c r="C860" s="15">
        <v>28602</v>
      </c>
      <c r="D860" s="25">
        <f t="shared" si="13"/>
        <v>46</v>
      </c>
      <c r="E860" s="19">
        <v>44123</v>
      </c>
      <c r="F860" s="26" cm="1">
        <f t="array" ref="F860">excr(D860,B860)</f>
        <v>41.405449467237339</v>
      </c>
    </row>
    <row r="861" spans="1:6" x14ac:dyDescent="0.3">
      <c r="A861" s="9">
        <v>860</v>
      </c>
      <c r="B861" s="11" t="s">
        <v>1</v>
      </c>
      <c r="C861" s="15">
        <v>28613</v>
      </c>
      <c r="D861" s="25">
        <f t="shared" si="13"/>
        <v>46</v>
      </c>
      <c r="E861" s="19">
        <v>38785</v>
      </c>
      <c r="F861" s="26" cm="1">
        <f t="array" ref="F861">excr(D861,B861)</f>
        <v>37.198924960932409</v>
      </c>
    </row>
    <row r="862" spans="1:6" x14ac:dyDescent="0.3">
      <c r="A862" s="9">
        <v>861</v>
      </c>
      <c r="B862" s="11" t="s">
        <v>1</v>
      </c>
      <c r="C862" s="15">
        <v>28706</v>
      </c>
      <c r="D862" s="25">
        <f t="shared" si="13"/>
        <v>46</v>
      </c>
      <c r="E862" s="19">
        <v>36473</v>
      </c>
      <c r="F862" s="26" cm="1">
        <f t="array" ref="F862">excr(D862,B862)</f>
        <v>37.198924960932409</v>
      </c>
    </row>
    <row r="863" spans="1:6" x14ac:dyDescent="0.3">
      <c r="A863" s="9">
        <v>862</v>
      </c>
      <c r="B863" s="11" t="s">
        <v>1</v>
      </c>
      <c r="C863" s="15">
        <v>28712</v>
      </c>
      <c r="D863" s="25">
        <f t="shared" si="13"/>
        <v>46</v>
      </c>
      <c r="E863" s="19">
        <v>37061</v>
      </c>
      <c r="F863" s="26" cm="1">
        <f t="array" ref="F863">excr(D863,B863)</f>
        <v>37.198924960932409</v>
      </c>
    </row>
    <row r="864" spans="1:6" x14ac:dyDescent="0.3">
      <c r="A864" s="9">
        <v>863</v>
      </c>
      <c r="B864" s="11" t="s">
        <v>1</v>
      </c>
      <c r="C864" s="15">
        <v>28729</v>
      </c>
      <c r="D864" s="25">
        <f t="shared" si="13"/>
        <v>46</v>
      </c>
      <c r="E864" s="19">
        <v>43931</v>
      </c>
      <c r="F864" s="26" cm="1">
        <f t="array" ref="F864">excr(D864,B864)</f>
        <v>37.198924960932409</v>
      </c>
    </row>
    <row r="865" spans="1:6" x14ac:dyDescent="0.3">
      <c r="A865" s="9">
        <v>864</v>
      </c>
      <c r="B865" s="11" t="s">
        <v>2</v>
      </c>
      <c r="C865" s="15">
        <v>28723</v>
      </c>
      <c r="D865" s="25">
        <f t="shared" si="13"/>
        <v>46</v>
      </c>
      <c r="E865" s="19">
        <v>40167</v>
      </c>
      <c r="F865" s="26" cm="1">
        <f t="array" ref="F865">excr(D865,B865)</f>
        <v>41.405449467237339</v>
      </c>
    </row>
    <row r="866" spans="1:6" x14ac:dyDescent="0.3">
      <c r="A866" s="9">
        <v>865</v>
      </c>
      <c r="B866" s="11" t="s">
        <v>1</v>
      </c>
      <c r="C866" s="15">
        <v>28723</v>
      </c>
      <c r="D866" s="25">
        <f t="shared" si="13"/>
        <v>46</v>
      </c>
      <c r="E866" s="19">
        <v>41031</v>
      </c>
      <c r="F866" s="26" cm="1">
        <f t="array" ref="F866">excr(D866,B866)</f>
        <v>37.198924960932409</v>
      </c>
    </row>
    <row r="867" spans="1:6" x14ac:dyDescent="0.3">
      <c r="A867" s="9">
        <v>866</v>
      </c>
      <c r="B867" s="11" t="s">
        <v>1</v>
      </c>
      <c r="C867" s="15">
        <v>28731</v>
      </c>
      <c r="D867" s="25">
        <f t="shared" si="13"/>
        <v>46</v>
      </c>
      <c r="E867" s="19">
        <v>37861</v>
      </c>
      <c r="F867" s="26" cm="1">
        <f t="array" ref="F867">excr(D867,B867)</f>
        <v>37.198924960932409</v>
      </c>
    </row>
    <row r="868" spans="1:6" x14ac:dyDescent="0.3">
      <c r="A868" s="9">
        <v>867</v>
      </c>
      <c r="B868" s="11" t="s">
        <v>2</v>
      </c>
      <c r="C868" s="15">
        <v>28730</v>
      </c>
      <c r="D868" s="25">
        <f t="shared" si="13"/>
        <v>46</v>
      </c>
      <c r="E868" s="19">
        <v>37285</v>
      </c>
      <c r="F868" s="26" cm="1">
        <f t="array" ref="F868">excr(D868,B868)</f>
        <v>41.405449467237339</v>
      </c>
    </row>
    <row r="869" spans="1:6" x14ac:dyDescent="0.3">
      <c r="A869" s="9">
        <v>868</v>
      </c>
      <c r="B869" s="11" t="s">
        <v>2</v>
      </c>
      <c r="C869" s="15">
        <v>28728</v>
      </c>
      <c r="D869" s="25">
        <f t="shared" si="13"/>
        <v>46</v>
      </c>
      <c r="E869" s="19">
        <v>39314</v>
      </c>
      <c r="F869" s="26" cm="1">
        <f t="array" ref="F869">excr(D869,B869)</f>
        <v>41.405449467237339</v>
      </c>
    </row>
    <row r="870" spans="1:6" x14ac:dyDescent="0.3">
      <c r="A870" s="9">
        <v>869</v>
      </c>
      <c r="B870" s="11" t="s">
        <v>2</v>
      </c>
      <c r="C870" s="15">
        <v>28731</v>
      </c>
      <c r="D870" s="25">
        <f t="shared" si="13"/>
        <v>46</v>
      </c>
      <c r="E870" s="19">
        <v>37654</v>
      </c>
      <c r="F870" s="26" cm="1">
        <f t="array" ref="F870">excr(D870,B870)</f>
        <v>41.405449467237339</v>
      </c>
    </row>
    <row r="871" spans="1:6" x14ac:dyDescent="0.3">
      <c r="A871" s="9">
        <v>870</v>
      </c>
      <c r="B871" s="11" t="s">
        <v>1</v>
      </c>
      <c r="C871" s="15">
        <v>28704</v>
      </c>
      <c r="D871" s="25">
        <f t="shared" si="13"/>
        <v>46</v>
      </c>
      <c r="E871" s="19">
        <v>35871</v>
      </c>
      <c r="F871" s="26" cm="1">
        <f t="array" ref="F871">excr(D871,B871)</f>
        <v>37.198924960932409</v>
      </c>
    </row>
    <row r="872" spans="1:6" x14ac:dyDescent="0.3">
      <c r="A872" s="9">
        <v>871</v>
      </c>
      <c r="B872" s="11" t="s">
        <v>1</v>
      </c>
      <c r="C872" s="15">
        <v>28742</v>
      </c>
      <c r="D872" s="25">
        <f t="shared" si="13"/>
        <v>46</v>
      </c>
      <c r="E872" s="19">
        <v>44138</v>
      </c>
      <c r="F872" s="26" cm="1">
        <f t="array" ref="F872">excr(D872,B872)</f>
        <v>37.198924960932409</v>
      </c>
    </row>
    <row r="873" spans="1:6" x14ac:dyDescent="0.3">
      <c r="A873" s="9">
        <v>872</v>
      </c>
      <c r="B873" s="11" t="s">
        <v>2</v>
      </c>
      <c r="C873" s="15">
        <v>28710</v>
      </c>
      <c r="D873" s="25">
        <f t="shared" si="13"/>
        <v>46</v>
      </c>
      <c r="E873" s="19">
        <v>42296</v>
      </c>
      <c r="F873" s="26" cm="1">
        <f t="array" ref="F873">excr(D873,B873)</f>
        <v>41.405449467237339</v>
      </c>
    </row>
    <row r="874" spans="1:6" x14ac:dyDescent="0.3">
      <c r="A874" s="9">
        <v>873</v>
      </c>
      <c r="B874" s="11" t="s">
        <v>1</v>
      </c>
      <c r="C874" s="15">
        <v>28726</v>
      </c>
      <c r="D874" s="25">
        <f t="shared" si="13"/>
        <v>46</v>
      </c>
      <c r="E874" s="19">
        <v>38228</v>
      </c>
      <c r="F874" s="26" cm="1">
        <f t="array" ref="F874">excr(D874,B874)</f>
        <v>37.198924960932409</v>
      </c>
    </row>
    <row r="875" spans="1:6" x14ac:dyDescent="0.3">
      <c r="A875" s="9">
        <v>874</v>
      </c>
      <c r="B875" s="11" t="s">
        <v>1</v>
      </c>
      <c r="C875" s="15">
        <v>28728</v>
      </c>
      <c r="D875" s="25">
        <f t="shared" si="13"/>
        <v>46</v>
      </c>
      <c r="E875" s="19">
        <v>37895</v>
      </c>
      <c r="F875" s="26" cm="1">
        <f t="array" ref="F875">excr(D875,B875)</f>
        <v>37.198924960932409</v>
      </c>
    </row>
    <row r="876" spans="1:6" x14ac:dyDescent="0.3">
      <c r="A876" s="9">
        <v>875</v>
      </c>
      <c r="B876" s="11" t="s">
        <v>1</v>
      </c>
      <c r="C876" s="15">
        <v>28692</v>
      </c>
      <c r="D876" s="25">
        <f t="shared" si="13"/>
        <v>46</v>
      </c>
      <c r="E876" s="19">
        <v>40116</v>
      </c>
      <c r="F876" s="26" cm="1">
        <f t="array" ref="F876">excr(D876,B876)</f>
        <v>37.198924960932409</v>
      </c>
    </row>
    <row r="877" spans="1:6" x14ac:dyDescent="0.3">
      <c r="A877" s="9">
        <v>876</v>
      </c>
      <c r="B877" s="11" t="s">
        <v>2</v>
      </c>
      <c r="C877" s="15">
        <v>28686</v>
      </c>
      <c r="D877" s="25">
        <f t="shared" si="13"/>
        <v>46</v>
      </c>
      <c r="E877" s="19">
        <v>40046</v>
      </c>
      <c r="F877" s="26" cm="1">
        <f t="array" ref="F877">excr(D877,B877)</f>
        <v>41.405449467237339</v>
      </c>
    </row>
    <row r="878" spans="1:6" x14ac:dyDescent="0.3">
      <c r="A878" s="9">
        <v>877</v>
      </c>
      <c r="B878" s="11" t="s">
        <v>2</v>
      </c>
      <c r="C878" s="15">
        <v>28701</v>
      </c>
      <c r="D878" s="25">
        <f t="shared" si="13"/>
        <v>46</v>
      </c>
      <c r="E878" s="19">
        <v>36141</v>
      </c>
      <c r="F878" s="26" cm="1">
        <f t="array" ref="F878">excr(D878,B878)</f>
        <v>41.405449467237339</v>
      </c>
    </row>
    <row r="879" spans="1:6" x14ac:dyDescent="0.3">
      <c r="A879" s="9">
        <v>878</v>
      </c>
      <c r="B879" s="11" t="s">
        <v>2</v>
      </c>
      <c r="C879" s="15">
        <v>28745</v>
      </c>
      <c r="D879" s="25">
        <f t="shared" si="13"/>
        <v>46</v>
      </c>
      <c r="E879" s="19">
        <v>37821</v>
      </c>
      <c r="F879" s="26" cm="1">
        <f t="array" ref="F879">excr(D879,B879)</f>
        <v>41.405449467237339</v>
      </c>
    </row>
    <row r="880" spans="1:6" x14ac:dyDescent="0.3">
      <c r="A880" s="9">
        <v>879</v>
      </c>
      <c r="B880" s="11" t="s">
        <v>1</v>
      </c>
      <c r="C880" s="15">
        <v>28729</v>
      </c>
      <c r="D880" s="25">
        <f t="shared" si="13"/>
        <v>46</v>
      </c>
      <c r="E880" s="19">
        <v>36234</v>
      </c>
      <c r="F880" s="26" cm="1">
        <f t="array" ref="F880">excr(D880,B880)</f>
        <v>37.198924960932409</v>
      </c>
    </row>
    <row r="881" spans="1:6" x14ac:dyDescent="0.3">
      <c r="A881" s="9">
        <v>880</v>
      </c>
      <c r="B881" s="11" t="s">
        <v>2</v>
      </c>
      <c r="C881" s="15">
        <v>28746</v>
      </c>
      <c r="D881" s="25">
        <f t="shared" si="13"/>
        <v>46</v>
      </c>
      <c r="E881" s="19">
        <v>38404</v>
      </c>
      <c r="F881" s="26" cm="1">
        <f t="array" ref="F881">excr(D881,B881)</f>
        <v>41.405449467237339</v>
      </c>
    </row>
    <row r="882" spans="1:6" x14ac:dyDescent="0.3">
      <c r="A882" s="9">
        <v>881</v>
      </c>
      <c r="B882" s="11" t="s">
        <v>2</v>
      </c>
      <c r="C882" s="15">
        <v>28718</v>
      </c>
      <c r="D882" s="25">
        <f t="shared" si="13"/>
        <v>46</v>
      </c>
      <c r="E882" s="19">
        <v>36896</v>
      </c>
      <c r="F882" s="26" cm="1">
        <f t="array" ref="F882">excr(D882,B882)</f>
        <v>41.405449467237339</v>
      </c>
    </row>
    <row r="883" spans="1:6" x14ac:dyDescent="0.3">
      <c r="A883" s="9">
        <v>882</v>
      </c>
      <c r="B883" s="11" t="s">
        <v>2</v>
      </c>
      <c r="C883" s="15">
        <v>28762</v>
      </c>
      <c r="D883" s="25">
        <f t="shared" si="13"/>
        <v>46</v>
      </c>
      <c r="E883" s="19">
        <v>39746</v>
      </c>
      <c r="F883" s="26" cm="1">
        <f t="array" ref="F883">excr(D883,B883)</f>
        <v>41.405449467237339</v>
      </c>
    </row>
    <row r="884" spans="1:6" x14ac:dyDescent="0.3">
      <c r="A884" s="9">
        <v>883</v>
      </c>
      <c r="B884" s="11" t="s">
        <v>2</v>
      </c>
      <c r="C884" s="15">
        <v>28752</v>
      </c>
      <c r="D884" s="25">
        <f t="shared" si="13"/>
        <v>46</v>
      </c>
      <c r="E884" s="19">
        <v>39264</v>
      </c>
      <c r="F884" s="26" cm="1">
        <f t="array" ref="F884">excr(D884,B884)</f>
        <v>41.405449467237339</v>
      </c>
    </row>
    <row r="885" spans="1:6" x14ac:dyDescent="0.3">
      <c r="A885" s="9">
        <v>884</v>
      </c>
      <c r="B885" s="11" t="s">
        <v>2</v>
      </c>
      <c r="C885" s="15">
        <v>28756</v>
      </c>
      <c r="D885" s="25">
        <f t="shared" si="13"/>
        <v>46</v>
      </c>
      <c r="E885" s="19">
        <v>36931</v>
      </c>
      <c r="F885" s="26" cm="1">
        <f t="array" ref="F885">excr(D885,B885)</f>
        <v>41.405449467237339</v>
      </c>
    </row>
    <row r="886" spans="1:6" x14ac:dyDescent="0.3">
      <c r="A886" s="9">
        <v>885</v>
      </c>
      <c r="B886" s="11" t="s">
        <v>1</v>
      </c>
      <c r="C886" s="15">
        <v>28763</v>
      </c>
      <c r="D886" s="25">
        <f t="shared" si="13"/>
        <v>46</v>
      </c>
      <c r="E886" s="19">
        <v>40079</v>
      </c>
      <c r="F886" s="26" cm="1">
        <f t="array" ref="F886">excr(D886,B886)</f>
        <v>37.198924960932409</v>
      </c>
    </row>
    <row r="887" spans="1:6" x14ac:dyDescent="0.3">
      <c r="A887" s="9">
        <v>886</v>
      </c>
      <c r="B887" s="11" t="s">
        <v>2</v>
      </c>
      <c r="C887" s="15">
        <v>28723</v>
      </c>
      <c r="D887" s="25">
        <f t="shared" si="13"/>
        <v>46</v>
      </c>
      <c r="E887" s="19">
        <v>39595</v>
      </c>
      <c r="F887" s="26" cm="1">
        <f t="array" ref="F887">excr(D887,B887)</f>
        <v>41.405449467237339</v>
      </c>
    </row>
    <row r="888" spans="1:6" x14ac:dyDescent="0.3">
      <c r="A888" s="9">
        <v>887</v>
      </c>
      <c r="B888" s="11" t="s">
        <v>2</v>
      </c>
      <c r="C888" s="15">
        <v>28745</v>
      </c>
      <c r="D888" s="25">
        <f t="shared" si="13"/>
        <v>46</v>
      </c>
      <c r="E888" s="19">
        <v>37520</v>
      </c>
      <c r="F888" s="26" cm="1">
        <f t="array" ref="F888">excr(D888,B888)</f>
        <v>41.405449467237339</v>
      </c>
    </row>
    <row r="889" spans="1:6" x14ac:dyDescent="0.3">
      <c r="A889" s="9">
        <v>888</v>
      </c>
      <c r="B889" s="11" t="s">
        <v>2</v>
      </c>
      <c r="C889" s="15">
        <v>28754</v>
      </c>
      <c r="D889" s="25">
        <f t="shared" si="13"/>
        <v>46</v>
      </c>
      <c r="E889" s="19">
        <v>37445</v>
      </c>
      <c r="F889" s="26" cm="1">
        <f t="array" ref="F889">excr(D889,B889)</f>
        <v>41.405449467237339</v>
      </c>
    </row>
    <row r="890" spans="1:6" x14ac:dyDescent="0.3">
      <c r="A890" s="9">
        <v>889</v>
      </c>
      <c r="B890" s="11" t="s">
        <v>2</v>
      </c>
      <c r="C890" s="15">
        <v>28759</v>
      </c>
      <c r="D890" s="25">
        <f t="shared" si="13"/>
        <v>46</v>
      </c>
      <c r="E890" s="19">
        <v>36414</v>
      </c>
      <c r="F890" s="26" cm="1">
        <f t="array" ref="F890">excr(D890,B890)</f>
        <v>41.405449467237339</v>
      </c>
    </row>
    <row r="891" spans="1:6" x14ac:dyDescent="0.3">
      <c r="A891" s="9">
        <v>890</v>
      </c>
      <c r="B891" s="11" t="s">
        <v>2</v>
      </c>
      <c r="C891" s="15">
        <v>28751</v>
      </c>
      <c r="D891" s="25">
        <f t="shared" si="13"/>
        <v>46</v>
      </c>
      <c r="E891" s="19">
        <v>36215</v>
      </c>
      <c r="F891" s="26" cm="1">
        <f t="array" ref="F891">excr(D891,B891)</f>
        <v>41.405449467237339</v>
      </c>
    </row>
    <row r="892" spans="1:6" x14ac:dyDescent="0.3">
      <c r="A892" s="9">
        <v>891</v>
      </c>
      <c r="B892" s="11" t="s">
        <v>2</v>
      </c>
      <c r="C892" s="15">
        <v>28769</v>
      </c>
      <c r="D892" s="25">
        <f t="shared" si="13"/>
        <v>46</v>
      </c>
      <c r="E892" s="19">
        <v>39393</v>
      </c>
      <c r="F892" s="26" cm="1">
        <f t="array" ref="F892">excr(D892,B892)</f>
        <v>41.405449467237339</v>
      </c>
    </row>
    <row r="893" spans="1:6" x14ac:dyDescent="0.3">
      <c r="A893" s="9">
        <v>892</v>
      </c>
      <c r="B893" s="11" t="s">
        <v>2</v>
      </c>
      <c r="C893" s="15">
        <v>28769</v>
      </c>
      <c r="D893" s="25">
        <f t="shared" si="13"/>
        <v>46</v>
      </c>
      <c r="E893" s="19">
        <v>38591</v>
      </c>
      <c r="F893" s="26" cm="1">
        <f t="array" ref="F893">excr(D893,B893)</f>
        <v>41.405449467237339</v>
      </c>
    </row>
    <row r="894" spans="1:6" x14ac:dyDescent="0.3">
      <c r="A894" s="9">
        <v>893</v>
      </c>
      <c r="B894" s="11" t="s">
        <v>2</v>
      </c>
      <c r="C894" s="15">
        <v>28769</v>
      </c>
      <c r="D894" s="25">
        <f t="shared" si="13"/>
        <v>46</v>
      </c>
      <c r="E894" s="19">
        <v>39995</v>
      </c>
      <c r="F894" s="26" cm="1">
        <f t="array" ref="F894">excr(D894,B894)</f>
        <v>41.405449467237339</v>
      </c>
    </row>
    <row r="895" spans="1:6" x14ac:dyDescent="0.3">
      <c r="A895" s="9">
        <v>894</v>
      </c>
      <c r="B895" s="11" t="s">
        <v>2</v>
      </c>
      <c r="C895" s="15">
        <v>28777</v>
      </c>
      <c r="D895" s="25">
        <f t="shared" si="13"/>
        <v>46</v>
      </c>
      <c r="E895" s="19">
        <v>36022</v>
      </c>
      <c r="F895" s="26" cm="1">
        <f t="array" ref="F895">excr(D895,B895)</f>
        <v>41.405449467237339</v>
      </c>
    </row>
    <row r="896" spans="1:6" x14ac:dyDescent="0.3">
      <c r="A896" s="9">
        <v>895</v>
      </c>
      <c r="B896" s="11" t="s">
        <v>1</v>
      </c>
      <c r="C896" s="15">
        <v>28744</v>
      </c>
      <c r="D896" s="25">
        <f t="shared" si="13"/>
        <v>46</v>
      </c>
      <c r="E896" s="19">
        <v>35624</v>
      </c>
      <c r="F896" s="26" cm="1">
        <f t="array" ref="F896">excr(D896,B896)</f>
        <v>37.198924960932409</v>
      </c>
    </row>
    <row r="897" spans="1:6" x14ac:dyDescent="0.3">
      <c r="A897" s="9">
        <v>896</v>
      </c>
      <c r="B897" s="11" t="s">
        <v>1</v>
      </c>
      <c r="C897" s="15">
        <v>28769</v>
      </c>
      <c r="D897" s="25">
        <f t="shared" si="13"/>
        <v>46</v>
      </c>
      <c r="E897" s="19">
        <v>36011</v>
      </c>
      <c r="F897" s="26" cm="1">
        <f t="array" ref="F897">excr(D897,B897)</f>
        <v>37.198924960932409</v>
      </c>
    </row>
    <row r="898" spans="1:6" x14ac:dyDescent="0.3">
      <c r="A898" s="9">
        <v>897</v>
      </c>
      <c r="B898" s="11" t="s">
        <v>2</v>
      </c>
      <c r="C898" s="15">
        <v>28777</v>
      </c>
      <c r="D898" s="25">
        <f t="shared" si="13"/>
        <v>46</v>
      </c>
      <c r="E898" s="19">
        <v>43914</v>
      </c>
      <c r="F898" s="26" cm="1">
        <f t="array" ref="F898">excr(D898,B898)</f>
        <v>41.405449467237339</v>
      </c>
    </row>
    <row r="899" spans="1:6" x14ac:dyDescent="0.3">
      <c r="A899" s="9">
        <v>898</v>
      </c>
      <c r="B899" s="11" t="s">
        <v>2</v>
      </c>
      <c r="C899" s="15">
        <v>28784</v>
      </c>
      <c r="D899" s="25">
        <f t="shared" ref="D899:D962" si="14">2024-YEAR(C899)</f>
        <v>46</v>
      </c>
      <c r="E899" s="19">
        <v>40438</v>
      </c>
      <c r="F899" s="26" cm="1">
        <f t="array" ref="F899">excr(D899,B899)</f>
        <v>41.405449467237339</v>
      </c>
    </row>
    <row r="900" spans="1:6" x14ac:dyDescent="0.3">
      <c r="A900" s="9">
        <v>899</v>
      </c>
      <c r="B900" s="11" t="s">
        <v>2</v>
      </c>
      <c r="C900" s="15">
        <v>28764</v>
      </c>
      <c r="D900" s="25">
        <f t="shared" si="14"/>
        <v>46</v>
      </c>
      <c r="E900" s="19">
        <v>43338</v>
      </c>
      <c r="F900" s="26" cm="1">
        <f t="array" ref="F900">excr(D900,B900)</f>
        <v>41.405449467237339</v>
      </c>
    </row>
    <row r="901" spans="1:6" x14ac:dyDescent="0.3">
      <c r="A901" s="9">
        <v>900</v>
      </c>
      <c r="B901" s="11" t="s">
        <v>1</v>
      </c>
      <c r="C901" s="15">
        <v>27161</v>
      </c>
      <c r="D901" s="25">
        <f t="shared" si="14"/>
        <v>50</v>
      </c>
      <c r="E901" s="19">
        <v>37420</v>
      </c>
      <c r="F901" s="26" cm="1">
        <f t="array" ref="F901">excr(D901,B901)</f>
        <v>33.233389454955436</v>
      </c>
    </row>
    <row r="902" spans="1:6" x14ac:dyDescent="0.3">
      <c r="A902" s="9">
        <v>901</v>
      </c>
      <c r="B902" s="11" t="s">
        <v>1</v>
      </c>
      <c r="C902" s="15">
        <v>28785</v>
      </c>
      <c r="D902" s="25">
        <f t="shared" si="14"/>
        <v>46</v>
      </c>
      <c r="E902" s="19">
        <v>41022</v>
      </c>
      <c r="F902" s="26" cm="1">
        <f t="array" ref="F902">excr(D902,B902)</f>
        <v>37.198924960932409</v>
      </c>
    </row>
    <row r="903" spans="1:6" x14ac:dyDescent="0.3">
      <c r="A903" s="9">
        <v>902</v>
      </c>
      <c r="B903" s="11" t="s">
        <v>1</v>
      </c>
      <c r="C903" s="15">
        <v>28689</v>
      </c>
      <c r="D903" s="25">
        <f t="shared" si="14"/>
        <v>46</v>
      </c>
      <c r="E903" s="19">
        <v>36943</v>
      </c>
      <c r="F903" s="26" cm="1">
        <f t="array" ref="F903">excr(D903,B903)</f>
        <v>37.198924960932409</v>
      </c>
    </row>
    <row r="904" spans="1:6" x14ac:dyDescent="0.3">
      <c r="A904" s="9">
        <v>903</v>
      </c>
      <c r="B904" s="11" t="s">
        <v>2</v>
      </c>
      <c r="C904" s="15">
        <v>28802</v>
      </c>
      <c r="D904" s="25">
        <f t="shared" si="14"/>
        <v>46</v>
      </c>
      <c r="E904" s="19">
        <v>37954</v>
      </c>
      <c r="F904" s="26" cm="1">
        <f t="array" ref="F904">excr(D904,B904)</f>
        <v>41.405449467237339</v>
      </c>
    </row>
    <row r="905" spans="1:6" x14ac:dyDescent="0.3">
      <c r="A905" s="9">
        <v>904</v>
      </c>
      <c r="B905" s="11" t="s">
        <v>2</v>
      </c>
      <c r="C905" s="15">
        <v>28803</v>
      </c>
      <c r="D905" s="25">
        <f t="shared" si="14"/>
        <v>46</v>
      </c>
      <c r="E905" s="19">
        <v>37749</v>
      </c>
      <c r="F905" s="26" cm="1">
        <f t="array" ref="F905">excr(D905,B905)</f>
        <v>41.405449467237339</v>
      </c>
    </row>
    <row r="906" spans="1:6" x14ac:dyDescent="0.3">
      <c r="A906" s="9">
        <v>905</v>
      </c>
      <c r="B906" s="11" t="s">
        <v>2</v>
      </c>
      <c r="C906" s="15">
        <v>28780</v>
      </c>
      <c r="D906" s="25">
        <f t="shared" si="14"/>
        <v>46</v>
      </c>
      <c r="E906" s="19">
        <v>38457</v>
      </c>
      <c r="F906" s="26" cm="1">
        <f t="array" ref="F906">excr(D906,B906)</f>
        <v>41.405449467237339</v>
      </c>
    </row>
    <row r="907" spans="1:6" x14ac:dyDescent="0.3">
      <c r="A907" s="9">
        <v>906</v>
      </c>
      <c r="B907" s="11" t="s">
        <v>1</v>
      </c>
      <c r="C907" s="15">
        <v>28778</v>
      </c>
      <c r="D907" s="25">
        <f t="shared" si="14"/>
        <v>46</v>
      </c>
      <c r="E907" s="19">
        <v>39419</v>
      </c>
      <c r="F907" s="26" cm="1">
        <f t="array" ref="F907">excr(D907,B907)</f>
        <v>37.198924960932409</v>
      </c>
    </row>
    <row r="908" spans="1:6" x14ac:dyDescent="0.3">
      <c r="A908" s="9">
        <v>907</v>
      </c>
      <c r="B908" s="11" t="s">
        <v>2</v>
      </c>
      <c r="C908" s="15">
        <v>28814</v>
      </c>
      <c r="D908" s="25">
        <f t="shared" si="14"/>
        <v>46</v>
      </c>
      <c r="E908" s="19">
        <v>36926</v>
      </c>
      <c r="F908" s="26" cm="1">
        <f t="array" ref="F908">excr(D908,B908)</f>
        <v>41.405449467237339</v>
      </c>
    </row>
    <row r="909" spans="1:6" x14ac:dyDescent="0.3">
      <c r="A909" s="9">
        <v>908</v>
      </c>
      <c r="B909" s="11" t="s">
        <v>1</v>
      </c>
      <c r="C909" s="15">
        <v>28816</v>
      </c>
      <c r="D909" s="25">
        <f t="shared" si="14"/>
        <v>46</v>
      </c>
      <c r="E909" s="19">
        <v>37984</v>
      </c>
      <c r="F909" s="26" cm="1">
        <f t="array" ref="F909">excr(D909,B909)</f>
        <v>37.198924960932409</v>
      </c>
    </row>
    <row r="910" spans="1:6" x14ac:dyDescent="0.3">
      <c r="A910" s="9">
        <v>909</v>
      </c>
      <c r="B910" s="11" t="s">
        <v>1</v>
      </c>
      <c r="C910" s="15">
        <v>28809</v>
      </c>
      <c r="D910" s="25">
        <f t="shared" si="14"/>
        <v>46</v>
      </c>
      <c r="E910" s="19">
        <v>35879</v>
      </c>
      <c r="F910" s="26" cm="1">
        <f t="array" ref="F910">excr(D910,B910)</f>
        <v>37.198924960932409</v>
      </c>
    </row>
    <row r="911" spans="1:6" x14ac:dyDescent="0.3">
      <c r="A911" s="9">
        <v>910</v>
      </c>
      <c r="B911" s="11" t="s">
        <v>2</v>
      </c>
      <c r="C911" s="15">
        <v>28816</v>
      </c>
      <c r="D911" s="25">
        <f t="shared" si="14"/>
        <v>46</v>
      </c>
      <c r="E911" s="19">
        <v>39975</v>
      </c>
      <c r="F911" s="26" cm="1">
        <f t="array" ref="F911">excr(D911,B911)</f>
        <v>41.405449467237339</v>
      </c>
    </row>
    <row r="912" spans="1:6" x14ac:dyDescent="0.3">
      <c r="A912" s="9">
        <v>911</v>
      </c>
      <c r="B912" s="11" t="s">
        <v>2</v>
      </c>
      <c r="C912" s="15">
        <v>28763</v>
      </c>
      <c r="D912" s="25">
        <f t="shared" si="14"/>
        <v>46</v>
      </c>
      <c r="E912" s="19">
        <v>38524</v>
      </c>
      <c r="F912" s="26" cm="1">
        <f t="array" ref="F912">excr(D912,B912)</f>
        <v>41.405449467237339</v>
      </c>
    </row>
    <row r="913" spans="1:6" x14ac:dyDescent="0.3">
      <c r="A913" s="9">
        <v>912</v>
      </c>
      <c r="B913" s="11" t="s">
        <v>2</v>
      </c>
      <c r="C913" s="15">
        <v>28724</v>
      </c>
      <c r="D913" s="25">
        <f t="shared" si="14"/>
        <v>46</v>
      </c>
      <c r="E913" s="19">
        <v>39499</v>
      </c>
      <c r="F913" s="26" cm="1">
        <f t="array" ref="F913">excr(D913,B913)</f>
        <v>41.405449467237339</v>
      </c>
    </row>
    <row r="914" spans="1:6" x14ac:dyDescent="0.3">
      <c r="A914" s="9">
        <v>913</v>
      </c>
      <c r="B914" s="11" t="s">
        <v>2</v>
      </c>
      <c r="C914" s="15">
        <v>28775</v>
      </c>
      <c r="D914" s="25">
        <f t="shared" si="14"/>
        <v>46</v>
      </c>
      <c r="E914" s="19">
        <v>40277</v>
      </c>
      <c r="F914" s="26" cm="1">
        <f t="array" ref="F914">excr(D914,B914)</f>
        <v>41.405449467237339</v>
      </c>
    </row>
    <row r="915" spans="1:6" x14ac:dyDescent="0.3">
      <c r="A915" s="9">
        <v>914</v>
      </c>
      <c r="B915" s="11" t="s">
        <v>2</v>
      </c>
      <c r="C915" s="15">
        <v>28802</v>
      </c>
      <c r="D915" s="25">
        <f t="shared" si="14"/>
        <v>46</v>
      </c>
      <c r="E915" s="19">
        <v>39114</v>
      </c>
      <c r="F915" s="26" cm="1">
        <f t="array" ref="F915">excr(D915,B915)</f>
        <v>41.405449467237339</v>
      </c>
    </row>
    <row r="916" spans="1:6" x14ac:dyDescent="0.3">
      <c r="A916" s="9">
        <v>915</v>
      </c>
      <c r="B916" s="11" t="s">
        <v>2</v>
      </c>
      <c r="C916" s="15">
        <v>28798</v>
      </c>
      <c r="D916" s="25">
        <f t="shared" si="14"/>
        <v>46</v>
      </c>
      <c r="E916" s="19">
        <v>37093</v>
      </c>
      <c r="F916" s="26" cm="1">
        <f t="array" ref="F916">excr(D916,B916)</f>
        <v>41.405449467237339</v>
      </c>
    </row>
    <row r="917" spans="1:6" x14ac:dyDescent="0.3">
      <c r="A917" s="9">
        <v>916</v>
      </c>
      <c r="B917" s="11" t="s">
        <v>2</v>
      </c>
      <c r="C917" s="15">
        <v>28824</v>
      </c>
      <c r="D917" s="25">
        <f t="shared" si="14"/>
        <v>46</v>
      </c>
      <c r="E917" s="19">
        <v>41525</v>
      </c>
      <c r="F917" s="26" cm="1">
        <f t="array" ref="F917">excr(D917,B917)</f>
        <v>41.405449467237339</v>
      </c>
    </row>
    <row r="918" spans="1:6" x14ac:dyDescent="0.3">
      <c r="A918" s="9">
        <v>917</v>
      </c>
      <c r="B918" s="11" t="s">
        <v>2</v>
      </c>
      <c r="C918" s="15">
        <v>28822</v>
      </c>
      <c r="D918" s="25">
        <f t="shared" si="14"/>
        <v>46</v>
      </c>
      <c r="E918" s="19">
        <v>39069</v>
      </c>
      <c r="F918" s="26" cm="1">
        <f t="array" ref="F918">excr(D918,B918)</f>
        <v>41.405449467237339</v>
      </c>
    </row>
    <row r="919" spans="1:6" x14ac:dyDescent="0.3">
      <c r="A919" s="9">
        <v>918</v>
      </c>
      <c r="B919" s="11" t="s">
        <v>2</v>
      </c>
      <c r="C919" s="15">
        <v>28820</v>
      </c>
      <c r="D919" s="25">
        <f t="shared" si="14"/>
        <v>46</v>
      </c>
      <c r="E919" s="19">
        <v>36108</v>
      </c>
      <c r="F919" s="26" cm="1">
        <f t="array" ref="F919">excr(D919,B919)</f>
        <v>41.405449467237339</v>
      </c>
    </row>
    <row r="920" spans="1:6" x14ac:dyDescent="0.3">
      <c r="A920" s="9">
        <v>919</v>
      </c>
      <c r="B920" s="11" t="s">
        <v>2</v>
      </c>
      <c r="C920" s="15">
        <v>28796</v>
      </c>
      <c r="D920" s="25">
        <f t="shared" si="14"/>
        <v>46</v>
      </c>
      <c r="E920" s="19">
        <v>39551</v>
      </c>
      <c r="F920" s="26" cm="1">
        <f t="array" ref="F920">excr(D920,B920)</f>
        <v>41.405449467237339</v>
      </c>
    </row>
    <row r="921" spans="1:6" x14ac:dyDescent="0.3">
      <c r="A921" s="9">
        <v>920</v>
      </c>
      <c r="B921" s="11" t="s">
        <v>1</v>
      </c>
      <c r="C921" s="15">
        <v>28811</v>
      </c>
      <c r="D921" s="25">
        <f t="shared" si="14"/>
        <v>46</v>
      </c>
      <c r="E921" s="19">
        <v>41458</v>
      </c>
      <c r="F921" s="26" cm="1">
        <f t="array" ref="F921">excr(D921,B921)</f>
        <v>37.198924960932409</v>
      </c>
    </row>
    <row r="922" spans="1:6" x14ac:dyDescent="0.3">
      <c r="A922" s="9">
        <v>921</v>
      </c>
      <c r="B922" s="11" t="s">
        <v>1</v>
      </c>
      <c r="C922" s="15">
        <v>28819</v>
      </c>
      <c r="D922" s="25">
        <f t="shared" si="14"/>
        <v>46</v>
      </c>
      <c r="E922" s="19">
        <v>38988</v>
      </c>
      <c r="F922" s="26" cm="1">
        <f t="array" ref="F922">excr(D922,B922)</f>
        <v>37.198924960932409</v>
      </c>
    </row>
    <row r="923" spans="1:6" x14ac:dyDescent="0.3">
      <c r="A923" s="9">
        <v>922</v>
      </c>
      <c r="B923" s="11" t="s">
        <v>2</v>
      </c>
      <c r="C923" s="15">
        <v>28796</v>
      </c>
      <c r="D923" s="25">
        <f t="shared" si="14"/>
        <v>46</v>
      </c>
      <c r="E923" s="19">
        <v>42730</v>
      </c>
      <c r="F923" s="26" cm="1">
        <f t="array" ref="F923">excr(D923,B923)</f>
        <v>41.405449467237339</v>
      </c>
    </row>
    <row r="924" spans="1:6" x14ac:dyDescent="0.3">
      <c r="A924" s="9">
        <v>923</v>
      </c>
      <c r="B924" s="11" t="s">
        <v>1</v>
      </c>
      <c r="C924" s="15">
        <v>28791</v>
      </c>
      <c r="D924" s="25">
        <f t="shared" si="14"/>
        <v>46</v>
      </c>
      <c r="E924" s="19">
        <v>40575</v>
      </c>
      <c r="F924" s="26" cm="1">
        <f t="array" ref="F924">excr(D924,B924)</f>
        <v>37.198924960932409</v>
      </c>
    </row>
    <row r="925" spans="1:6" x14ac:dyDescent="0.3">
      <c r="A925" s="9">
        <v>924</v>
      </c>
      <c r="B925" s="11" t="s">
        <v>1</v>
      </c>
      <c r="C925" s="15">
        <v>28835</v>
      </c>
      <c r="D925" s="25">
        <f t="shared" si="14"/>
        <v>46</v>
      </c>
      <c r="E925" s="19">
        <v>39277</v>
      </c>
      <c r="F925" s="26" cm="1">
        <f t="array" ref="F925">excr(D925,B925)</f>
        <v>37.198924960932409</v>
      </c>
    </row>
    <row r="926" spans="1:6" x14ac:dyDescent="0.3">
      <c r="A926" s="9">
        <v>925</v>
      </c>
      <c r="B926" s="11" t="s">
        <v>1</v>
      </c>
      <c r="C926" s="15">
        <v>25303</v>
      </c>
      <c r="D926" s="25">
        <f t="shared" si="14"/>
        <v>55</v>
      </c>
      <c r="E926" s="19">
        <v>37771</v>
      </c>
      <c r="F926" s="26" cm="1">
        <f t="array" ref="F926">excr(D926,B926)</f>
        <v>28.425347659632422</v>
      </c>
    </row>
    <row r="927" spans="1:6" x14ac:dyDescent="0.3">
      <c r="A927" s="9">
        <v>926</v>
      </c>
      <c r="B927" s="11" t="s">
        <v>2</v>
      </c>
      <c r="C927" s="15">
        <v>28829</v>
      </c>
      <c r="D927" s="25">
        <f t="shared" si="14"/>
        <v>46</v>
      </c>
      <c r="E927" s="19">
        <v>36609</v>
      </c>
      <c r="F927" s="26" cm="1">
        <f t="array" ref="F927">excr(D927,B927)</f>
        <v>41.405449467237339</v>
      </c>
    </row>
    <row r="928" spans="1:6" x14ac:dyDescent="0.3">
      <c r="A928" s="9">
        <v>927</v>
      </c>
      <c r="B928" s="11" t="s">
        <v>2</v>
      </c>
      <c r="C928" s="15">
        <v>28838</v>
      </c>
      <c r="D928" s="25">
        <f t="shared" si="14"/>
        <v>46</v>
      </c>
      <c r="E928" s="19">
        <v>39066</v>
      </c>
      <c r="F928" s="26" cm="1">
        <f t="array" ref="F928">excr(D928,B928)</f>
        <v>41.405449467237339</v>
      </c>
    </row>
    <row r="929" spans="1:6" x14ac:dyDescent="0.3">
      <c r="A929" s="9">
        <v>928</v>
      </c>
      <c r="B929" s="11" t="s">
        <v>1</v>
      </c>
      <c r="C929" s="15">
        <v>28691</v>
      </c>
      <c r="D929" s="25">
        <f t="shared" si="14"/>
        <v>46</v>
      </c>
      <c r="E929" s="19">
        <v>35785</v>
      </c>
      <c r="F929" s="26" cm="1">
        <f t="array" ref="F929">excr(D929,B929)</f>
        <v>37.198924960932409</v>
      </c>
    </row>
    <row r="930" spans="1:6" x14ac:dyDescent="0.3">
      <c r="A930" s="9">
        <v>929</v>
      </c>
      <c r="B930" s="11" t="s">
        <v>1</v>
      </c>
      <c r="C930" s="15">
        <v>28844</v>
      </c>
      <c r="D930" s="25">
        <f t="shared" si="14"/>
        <v>46</v>
      </c>
      <c r="E930" s="19">
        <v>39511</v>
      </c>
      <c r="F930" s="26" cm="1">
        <f t="array" ref="F930">excr(D930,B930)</f>
        <v>37.198924960932409</v>
      </c>
    </row>
    <row r="931" spans="1:6" x14ac:dyDescent="0.3">
      <c r="A931" s="9">
        <v>930</v>
      </c>
      <c r="B931" s="11" t="s">
        <v>1</v>
      </c>
      <c r="C931" s="15">
        <v>28831</v>
      </c>
      <c r="D931" s="25">
        <f t="shared" si="14"/>
        <v>46</v>
      </c>
      <c r="E931" s="19">
        <v>36288</v>
      </c>
      <c r="F931" s="26" cm="1">
        <f t="array" ref="F931">excr(D931,B931)</f>
        <v>37.198924960932409</v>
      </c>
    </row>
    <row r="932" spans="1:6" x14ac:dyDescent="0.3">
      <c r="A932" s="9">
        <v>931</v>
      </c>
      <c r="B932" s="11" t="s">
        <v>1</v>
      </c>
      <c r="C932" s="15">
        <v>28841</v>
      </c>
      <c r="D932" s="25">
        <f t="shared" si="14"/>
        <v>46</v>
      </c>
      <c r="E932" s="19">
        <v>41813</v>
      </c>
      <c r="F932" s="26" cm="1">
        <f t="array" ref="F932">excr(D932,B932)</f>
        <v>37.198924960932409</v>
      </c>
    </row>
    <row r="933" spans="1:6" x14ac:dyDescent="0.3">
      <c r="A933" s="9">
        <v>932</v>
      </c>
      <c r="B933" s="11" t="s">
        <v>1</v>
      </c>
      <c r="C933" s="15">
        <v>28863</v>
      </c>
      <c r="D933" s="25">
        <f t="shared" si="14"/>
        <v>45</v>
      </c>
      <c r="E933" s="19">
        <v>36955</v>
      </c>
      <c r="F933" s="26" cm="1">
        <f t="array" ref="F933">excr(D933,B933)</f>
        <v>38.20488697441602</v>
      </c>
    </row>
    <row r="934" spans="1:6" x14ac:dyDescent="0.3">
      <c r="A934" s="9">
        <v>933</v>
      </c>
      <c r="B934" s="11" t="s">
        <v>2</v>
      </c>
      <c r="C934" s="15">
        <v>28863</v>
      </c>
      <c r="D934" s="25">
        <f t="shared" si="14"/>
        <v>45</v>
      </c>
      <c r="E934" s="19">
        <v>38643</v>
      </c>
      <c r="F934" s="26" cm="1">
        <f t="array" ref="F934">excr(D934,B934)</f>
        <v>42.45943447703872</v>
      </c>
    </row>
    <row r="935" spans="1:6" x14ac:dyDescent="0.3">
      <c r="A935" s="9">
        <v>934</v>
      </c>
      <c r="B935" s="11" t="s">
        <v>2</v>
      </c>
      <c r="C935" s="15">
        <v>28863</v>
      </c>
      <c r="D935" s="25">
        <f t="shared" si="14"/>
        <v>45</v>
      </c>
      <c r="E935" s="19">
        <v>42006</v>
      </c>
      <c r="F935" s="26" cm="1">
        <f t="array" ref="F935">excr(D935,B935)</f>
        <v>42.45943447703872</v>
      </c>
    </row>
    <row r="936" spans="1:6" x14ac:dyDescent="0.3">
      <c r="A936" s="9">
        <v>935</v>
      </c>
      <c r="B936" s="11" t="s">
        <v>2</v>
      </c>
      <c r="C936" s="15">
        <v>28865</v>
      </c>
      <c r="D936" s="25">
        <f t="shared" si="14"/>
        <v>45</v>
      </c>
      <c r="E936" s="19">
        <v>39015</v>
      </c>
      <c r="F936" s="26" cm="1">
        <f t="array" ref="F936">excr(D936,B936)</f>
        <v>42.45943447703872</v>
      </c>
    </row>
    <row r="937" spans="1:6" x14ac:dyDescent="0.3">
      <c r="A937" s="9">
        <v>936</v>
      </c>
      <c r="B937" s="11" t="s">
        <v>1</v>
      </c>
      <c r="C937" s="15">
        <v>28866</v>
      </c>
      <c r="D937" s="25">
        <f t="shared" si="14"/>
        <v>45</v>
      </c>
      <c r="E937" s="19">
        <v>38362</v>
      </c>
      <c r="F937" s="26" cm="1">
        <f t="array" ref="F937">excr(D937,B937)</f>
        <v>38.20488697441602</v>
      </c>
    </row>
    <row r="938" spans="1:6" x14ac:dyDescent="0.3">
      <c r="A938" s="9">
        <v>937</v>
      </c>
      <c r="B938" s="11" t="s">
        <v>2</v>
      </c>
      <c r="C938" s="15">
        <v>28816</v>
      </c>
      <c r="D938" s="25">
        <f t="shared" si="14"/>
        <v>46</v>
      </c>
      <c r="E938" s="19">
        <v>41645</v>
      </c>
      <c r="F938" s="26" cm="1">
        <f t="array" ref="F938">excr(D938,B938)</f>
        <v>41.405449467237339</v>
      </c>
    </row>
    <row r="939" spans="1:6" x14ac:dyDescent="0.3">
      <c r="A939" s="9">
        <v>938</v>
      </c>
      <c r="B939" s="11" t="s">
        <v>2</v>
      </c>
      <c r="C939" s="15">
        <v>28871</v>
      </c>
      <c r="D939" s="25">
        <f t="shared" si="14"/>
        <v>45</v>
      </c>
      <c r="E939" s="19">
        <v>38144</v>
      </c>
      <c r="F939" s="26" cm="1">
        <f t="array" ref="F939">excr(D939,B939)</f>
        <v>42.45943447703872</v>
      </c>
    </row>
    <row r="940" spans="1:6" x14ac:dyDescent="0.3">
      <c r="A940" s="9">
        <v>939</v>
      </c>
      <c r="B940" s="11" t="s">
        <v>1</v>
      </c>
      <c r="C940" s="15">
        <v>28873</v>
      </c>
      <c r="D940" s="25">
        <f t="shared" si="14"/>
        <v>45</v>
      </c>
      <c r="E940" s="19">
        <v>43893</v>
      </c>
      <c r="F940" s="26" cm="1">
        <f t="array" ref="F940">excr(D940,B940)</f>
        <v>38.20488697441602</v>
      </c>
    </row>
    <row r="941" spans="1:6" x14ac:dyDescent="0.3">
      <c r="A941" s="9">
        <v>940</v>
      </c>
      <c r="B941" s="11" t="s">
        <v>2</v>
      </c>
      <c r="C941" s="15">
        <v>28868</v>
      </c>
      <c r="D941" s="25">
        <f t="shared" si="14"/>
        <v>45</v>
      </c>
      <c r="E941" s="19">
        <v>40245</v>
      </c>
      <c r="F941" s="26" cm="1">
        <f t="array" ref="F941">excr(D941,B941)</f>
        <v>42.45943447703872</v>
      </c>
    </row>
    <row r="942" spans="1:6" x14ac:dyDescent="0.3">
      <c r="A942" s="9">
        <v>941</v>
      </c>
      <c r="B942" s="11" t="s">
        <v>2</v>
      </c>
      <c r="C942" s="15">
        <v>28825</v>
      </c>
      <c r="D942" s="25">
        <f t="shared" si="14"/>
        <v>46</v>
      </c>
      <c r="E942" s="19">
        <v>36014</v>
      </c>
      <c r="F942" s="26" cm="1">
        <f t="array" ref="F942">excr(D942,B942)</f>
        <v>41.405449467237339</v>
      </c>
    </row>
    <row r="943" spans="1:6" x14ac:dyDescent="0.3">
      <c r="A943" s="9">
        <v>942</v>
      </c>
      <c r="B943" s="11" t="s">
        <v>1</v>
      </c>
      <c r="C943" s="15">
        <v>28876</v>
      </c>
      <c r="D943" s="25">
        <f t="shared" si="14"/>
        <v>45</v>
      </c>
      <c r="E943" s="19">
        <v>36629</v>
      </c>
      <c r="F943" s="26" cm="1">
        <f t="array" ref="F943">excr(D943,B943)</f>
        <v>38.20488697441602</v>
      </c>
    </row>
    <row r="944" spans="1:6" x14ac:dyDescent="0.3">
      <c r="A944" s="9">
        <v>943</v>
      </c>
      <c r="B944" s="11" t="s">
        <v>2</v>
      </c>
      <c r="C944" s="15">
        <v>28841</v>
      </c>
      <c r="D944" s="25">
        <f t="shared" si="14"/>
        <v>46</v>
      </c>
      <c r="E944" s="19">
        <v>41593</v>
      </c>
      <c r="F944" s="26" cm="1">
        <f t="array" ref="F944">excr(D944,B944)</f>
        <v>41.405449467237339</v>
      </c>
    </row>
    <row r="945" spans="1:6" x14ac:dyDescent="0.3">
      <c r="A945" s="9">
        <v>944</v>
      </c>
      <c r="B945" s="11" t="s">
        <v>2</v>
      </c>
      <c r="C945" s="15">
        <v>28860</v>
      </c>
      <c r="D945" s="25">
        <f t="shared" si="14"/>
        <v>45</v>
      </c>
      <c r="E945" s="19">
        <v>39225</v>
      </c>
      <c r="F945" s="26" cm="1">
        <f t="array" ref="F945">excr(D945,B945)</f>
        <v>42.45943447703872</v>
      </c>
    </row>
    <row r="946" spans="1:6" x14ac:dyDescent="0.3">
      <c r="A946" s="9">
        <v>945</v>
      </c>
      <c r="B946" s="11" t="s">
        <v>1</v>
      </c>
      <c r="C946" s="15">
        <v>28871</v>
      </c>
      <c r="D946" s="25">
        <f t="shared" si="14"/>
        <v>45</v>
      </c>
      <c r="E946" s="19">
        <v>39011</v>
      </c>
      <c r="F946" s="26" cm="1">
        <f t="array" ref="F946">excr(D946,B946)</f>
        <v>38.20488697441602</v>
      </c>
    </row>
    <row r="947" spans="1:6" x14ac:dyDescent="0.3">
      <c r="A947" s="9">
        <v>946</v>
      </c>
      <c r="B947" s="11" t="s">
        <v>1</v>
      </c>
      <c r="C947" s="15">
        <v>28874</v>
      </c>
      <c r="D947" s="25">
        <f t="shared" si="14"/>
        <v>45</v>
      </c>
      <c r="E947" s="19">
        <v>39894</v>
      </c>
      <c r="F947" s="26" cm="1">
        <f t="array" ref="F947">excr(D947,B947)</f>
        <v>38.20488697441602</v>
      </c>
    </row>
    <row r="948" spans="1:6" x14ac:dyDescent="0.3">
      <c r="A948" s="9">
        <v>947</v>
      </c>
      <c r="B948" s="11" t="s">
        <v>2</v>
      </c>
      <c r="C948" s="15">
        <v>28888</v>
      </c>
      <c r="D948" s="25">
        <f t="shared" si="14"/>
        <v>45</v>
      </c>
      <c r="E948" s="19">
        <v>40400</v>
      </c>
      <c r="F948" s="26" cm="1">
        <f t="array" ref="F948">excr(D948,B948)</f>
        <v>42.45943447703872</v>
      </c>
    </row>
    <row r="949" spans="1:6" x14ac:dyDescent="0.3">
      <c r="A949" s="9">
        <v>948</v>
      </c>
      <c r="B949" s="11" t="s">
        <v>1</v>
      </c>
      <c r="C949" s="15">
        <v>28891</v>
      </c>
      <c r="D949" s="25">
        <f t="shared" si="14"/>
        <v>45</v>
      </c>
      <c r="E949" s="19">
        <v>40500</v>
      </c>
      <c r="F949" s="26" cm="1">
        <f t="array" ref="F949">excr(D949,B949)</f>
        <v>38.20488697441602</v>
      </c>
    </row>
    <row r="950" spans="1:6" x14ac:dyDescent="0.3">
      <c r="A950" s="9">
        <v>949</v>
      </c>
      <c r="B950" s="11" t="s">
        <v>2</v>
      </c>
      <c r="C950" s="15">
        <v>28761</v>
      </c>
      <c r="D950" s="25">
        <f t="shared" si="14"/>
        <v>46</v>
      </c>
      <c r="E950" s="19">
        <v>39573</v>
      </c>
      <c r="F950" s="26" cm="1">
        <f t="array" ref="F950">excr(D950,B950)</f>
        <v>41.405449467237339</v>
      </c>
    </row>
    <row r="951" spans="1:6" x14ac:dyDescent="0.3">
      <c r="A951" s="9">
        <v>950</v>
      </c>
      <c r="B951" s="11" t="s">
        <v>1</v>
      </c>
      <c r="C951" s="15">
        <v>28867</v>
      </c>
      <c r="D951" s="25">
        <f t="shared" si="14"/>
        <v>45</v>
      </c>
      <c r="E951" s="19">
        <v>37250</v>
      </c>
      <c r="F951" s="26" cm="1">
        <f t="array" ref="F951">excr(D951,B951)</f>
        <v>38.20488697441602</v>
      </c>
    </row>
    <row r="952" spans="1:6" x14ac:dyDescent="0.3">
      <c r="A952" s="9">
        <v>951</v>
      </c>
      <c r="B952" s="11" t="s">
        <v>1</v>
      </c>
      <c r="C952" s="15">
        <v>28897</v>
      </c>
      <c r="D952" s="25">
        <f t="shared" si="14"/>
        <v>45</v>
      </c>
      <c r="E952" s="19">
        <v>40206</v>
      </c>
      <c r="F952" s="26" cm="1">
        <f t="array" ref="F952">excr(D952,B952)</f>
        <v>38.20488697441602</v>
      </c>
    </row>
    <row r="953" spans="1:6" x14ac:dyDescent="0.3">
      <c r="A953" s="9">
        <v>952</v>
      </c>
      <c r="B953" s="11" t="s">
        <v>2</v>
      </c>
      <c r="C953" s="15">
        <v>28803</v>
      </c>
      <c r="D953" s="25">
        <f t="shared" si="14"/>
        <v>46</v>
      </c>
      <c r="E953" s="19">
        <v>38330</v>
      </c>
      <c r="F953" s="26" cm="1">
        <f t="array" ref="F953">excr(D953,B953)</f>
        <v>41.405449467237339</v>
      </c>
    </row>
    <row r="954" spans="1:6" x14ac:dyDescent="0.3">
      <c r="A954" s="9">
        <v>953</v>
      </c>
      <c r="B954" s="11" t="s">
        <v>1</v>
      </c>
      <c r="C954" s="15">
        <v>28894</v>
      </c>
      <c r="D954" s="25">
        <f t="shared" si="14"/>
        <v>45</v>
      </c>
      <c r="E954" s="19">
        <v>42327</v>
      </c>
      <c r="F954" s="26" cm="1">
        <f t="array" ref="F954">excr(D954,B954)</f>
        <v>38.20488697441602</v>
      </c>
    </row>
    <row r="955" spans="1:6" x14ac:dyDescent="0.3">
      <c r="A955" s="9">
        <v>954</v>
      </c>
      <c r="B955" s="11" t="s">
        <v>2</v>
      </c>
      <c r="C955" s="15">
        <v>28900</v>
      </c>
      <c r="D955" s="25">
        <f t="shared" si="14"/>
        <v>45</v>
      </c>
      <c r="E955" s="19">
        <v>44140</v>
      </c>
      <c r="F955" s="26" cm="1">
        <f t="array" ref="F955">excr(D955,B955)</f>
        <v>42.45943447703872</v>
      </c>
    </row>
    <row r="956" spans="1:6" x14ac:dyDescent="0.3">
      <c r="A956" s="9">
        <v>955</v>
      </c>
      <c r="B956" s="11" t="s">
        <v>2</v>
      </c>
      <c r="C956" s="15">
        <v>28890</v>
      </c>
      <c r="D956" s="25">
        <f t="shared" si="14"/>
        <v>45</v>
      </c>
      <c r="E956" s="19">
        <v>40026</v>
      </c>
      <c r="F956" s="26" cm="1">
        <f t="array" ref="F956">excr(D956,B956)</f>
        <v>42.45943447703872</v>
      </c>
    </row>
    <row r="957" spans="1:6" x14ac:dyDescent="0.3">
      <c r="A957" s="9">
        <v>956</v>
      </c>
      <c r="B957" s="11" t="s">
        <v>2</v>
      </c>
      <c r="C957" s="15">
        <v>28889</v>
      </c>
      <c r="D957" s="25">
        <f t="shared" si="14"/>
        <v>45</v>
      </c>
      <c r="E957" s="19">
        <v>38230</v>
      </c>
      <c r="F957" s="26" cm="1">
        <f t="array" ref="F957">excr(D957,B957)</f>
        <v>42.45943447703872</v>
      </c>
    </row>
    <row r="958" spans="1:6" x14ac:dyDescent="0.3">
      <c r="A958" s="9">
        <v>957</v>
      </c>
      <c r="B958" s="11" t="s">
        <v>2</v>
      </c>
      <c r="C958" s="15">
        <v>28882</v>
      </c>
      <c r="D958" s="25">
        <f t="shared" si="14"/>
        <v>45</v>
      </c>
      <c r="E958" s="19">
        <v>36702</v>
      </c>
      <c r="F958" s="26" cm="1">
        <f t="array" ref="F958">excr(D958,B958)</f>
        <v>42.45943447703872</v>
      </c>
    </row>
    <row r="959" spans="1:6" x14ac:dyDescent="0.3">
      <c r="A959" s="9">
        <v>958</v>
      </c>
      <c r="B959" s="11" t="s">
        <v>1</v>
      </c>
      <c r="C959" s="15">
        <v>28902</v>
      </c>
      <c r="D959" s="25">
        <f t="shared" si="14"/>
        <v>45</v>
      </c>
      <c r="E959" s="19">
        <v>37804</v>
      </c>
      <c r="F959" s="26" cm="1">
        <f t="array" ref="F959">excr(D959,B959)</f>
        <v>38.20488697441602</v>
      </c>
    </row>
    <row r="960" spans="1:6" x14ac:dyDescent="0.3">
      <c r="A960" s="9">
        <v>959</v>
      </c>
      <c r="B960" s="11" t="s">
        <v>2</v>
      </c>
      <c r="C960" s="15">
        <v>28886</v>
      </c>
      <c r="D960" s="25">
        <f t="shared" si="14"/>
        <v>45</v>
      </c>
      <c r="E960" s="19">
        <v>38024</v>
      </c>
      <c r="F960" s="26" cm="1">
        <f t="array" ref="F960">excr(D960,B960)</f>
        <v>42.45943447703872</v>
      </c>
    </row>
    <row r="961" spans="1:6" x14ac:dyDescent="0.3">
      <c r="A961" s="9">
        <v>960</v>
      </c>
      <c r="B961" s="11" t="s">
        <v>1</v>
      </c>
      <c r="C961" s="15">
        <v>28879</v>
      </c>
      <c r="D961" s="25">
        <f t="shared" si="14"/>
        <v>45</v>
      </c>
      <c r="E961" s="19">
        <v>37507</v>
      </c>
      <c r="F961" s="26" cm="1">
        <f t="array" ref="F961">excr(D961,B961)</f>
        <v>38.20488697441602</v>
      </c>
    </row>
    <row r="962" spans="1:6" x14ac:dyDescent="0.3">
      <c r="A962" s="9">
        <v>961</v>
      </c>
      <c r="B962" s="11" t="s">
        <v>2</v>
      </c>
      <c r="C962" s="15">
        <v>28866</v>
      </c>
      <c r="D962" s="25">
        <f t="shared" si="14"/>
        <v>45</v>
      </c>
      <c r="E962" s="19">
        <v>41030</v>
      </c>
      <c r="F962" s="26" cm="1">
        <f t="array" ref="F962">excr(D962,B962)</f>
        <v>42.45943447703872</v>
      </c>
    </row>
    <row r="963" spans="1:6" x14ac:dyDescent="0.3">
      <c r="A963" s="9">
        <v>962</v>
      </c>
      <c r="B963" s="11" t="s">
        <v>1</v>
      </c>
      <c r="C963" s="15">
        <v>28910</v>
      </c>
      <c r="D963" s="25">
        <f t="shared" ref="D963:D1026" si="15">2024-YEAR(C963)</f>
        <v>45</v>
      </c>
      <c r="E963" s="19">
        <v>38494</v>
      </c>
      <c r="F963" s="26" cm="1">
        <f t="array" ref="F963">excr(D963,B963)</f>
        <v>38.20488697441602</v>
      </c>
    </row>
    <row r="964" spans="1:6" x14ac:dyDescent="0.3">
      <c r="A964" s="9">
        <v>963</v>
      </c>
      <c r="B964" s="11" t="s">
        <v>1</v>
      </c>
      <c r="C964" s="15">
        <v>28847</v>
      </c>
      <c r="D964" s="25">
        <f t="shared" si="15"/>
        <v>46</v>
      </c>
      <c r="E964" s="19">
        <v>35983</v>
      </c>
      <c r="F964" s="26" cm="1">
        <f t="array" ref="F964">excr(D964,B964)</f>
        <v>37.198924960932409</v>
      </c>
    </row>
    <row r="965" spans="1:6" x14ac:dyDescent="0.3">
      <c r="A965" s="9">
        <v>964</v>
      </c>
      <c r="B965" s="11" t="s">
        <v>2</v>
      </c>
      <c r="C965" s="15">
        <v>28833</v>
      </c>
      <c r="D965" s="25">
        <f t="shared" si="15"/>
        <v>46</v>
      </c>
      <c r="E965" s="19">
        <v>36486</v>
      </c>
      <c r="F965" s="26" cm="1">
        <f t="array" ref="F965">excr(D965,B965)</f>
        <v>41.405449467237339</v>
      </c>
    </row>
    <row r="966" spans="1:6" x14ac:dyDescent="0.3">
      <c r="A966" s="9">
        <v>965</v>
      </c>
      <c r="B966" s="11" t="s">
        <v>1</v>
      </c>
      <c r="C966" s="15">
        <v>28916</v>
      </c>
      <c r="D966" s="25">
        <f t="shared" si="15"/>
        <v>45</v>
      </c>
      <c r="E966" s="19">
        <v>40181</v>
      </c>
      <c r="F966" s="26" cm="1">
        <f t="array" ref="F966">excr(D966,B966)</f>
        <v>38.20488697441602</v>
      </c>
    </row>
    <row r="967" spans="1:6" x14ac:dyDescent="0.3">
      <c r="A967" s="9">
        <v>966</v>
      </c>
      <c r="B967" s="11" t="s">
        <v>1</v>
      </c>
      <c r="C967" s="15">
        <v>28918</v>
      </c>
      <c r="D967" s="25">
        <f t="shared" si="15"/>
        <v>45</v>
      </c>
      <c r="E967" s="19">
        <v>40100</v>
      </c>
      <c r="F967" s="26" cm="1">
        <f t="array" ref="F967">excr(D967,B967)</f>
        <v>38.20488697441602</v>
      </c>
    </row>
    <row r="968" spans="1:6" x14ac:dyDescent="0.3">
      <c r="A968" s="9">
        <v>967</v>
      </c>
      <c r="B968" s="11" t="s">
        <v>2</v>
      </c>
      <c r="C968" s="15">
        <v>28908</v>
      </c>
      <c r="D968" s="25">
        <f t="shared" si="15"/>
        <v>45</v>
      </c>
      <c r="E968" s="19">
        <v>39757</v>
      </c>
      <c r="F968" s="26" cm="1">
        <f t="array" ref="F968">excr(D968,B968)</f>
        <v>42.45943447703872</v>
      </c>
    </row>
    <row r="969" spans="1:6" x14ac:dyDescent="0.3">
      <c r="A969" s="9">
        <v>968</v>
      </c>
      <c r="B969" s="11" t="s">
        <v>2</v>
      </c>
      <c r="C969" s="15">
        <v>28911</v>
      </c>
      <c r="D969" s="25">
        <f t="shared" si="15"/>
        <v>45</v>
      </c>
      <c r="E969" s="19">
        <v>36128</v>
      </c>
      <c r="F969" s="26" cm="1">
        <f t="array" ref="F969">excr(D969,B969)</f>
        <v>42.45943447703872</v>
      </c>
    </row>
    <row r="970" spans="1:6" x14ac:dyDescent="0.3">
      <c r="A970" s="9">
        <v>969</v>
      </c>
      <c r="B970" s="11" t="s">
        <v>1</v>
      </c>
      <c r="C970" s="15">
        <v>28921</v>
      </c>
      <c r="D970" s="25">
        <f t="shared" si="15"/>
        <v>45</v>
      </c>
      <c r="E970" s="19">
        <v>35709</v>
      </c>
      <c r="F970" s="26" cm="1">
        <f t="array" ref="F970">excr(D970,B970)</f>
        <v>38.20488697441602</v>
      </c>
    </row>
    <row r="971" spans="1:6" x14ac:dyDescent="0.3">
      <c r="A971" s="9">
        <v>970</v>
      </c>
      <c r="B971" s="11" t="s">
        <v>2</v>
      </c>
      <c r="C971" s="15">
        <v>26589</v>
      </c>
      <c r="D971" s="25">
        <f t="shared" si="15"/>
        <v>52</v>
      </c>
      <c r="E971" s="19">
        <v>40422</v>
      </c>
      <c r="F971" s="26" cm="1">
        <f t="array" ref="F971">excr(D971,B971)</f>
        <v>35.160142138609373</v>
      </c>
    </row>
    <row r="972" spans="1:6" x14ac:dyDescent="0.3">
      <c r="A972" s="9">
        <v>971</v>
      </c>
      <c r="B972" s="11" t="s">
        <v>1</v>
      </c>
      <c r="C972" s="15">
        <v>28858</v>
      </c>
      <c r="D972" s="25">
        <f t="shared" si="15"/>
        <v>45</v>
      </c>
      <c r="E972" s="19">
        <v>38406</v>
      </c>
      <c r="F972" s="26" cm="1">
        <f t="array" ref="F972">excr(D972,B972)</f>
        <v>38.20488697441602</v>
      </c>
    </row>
    <row r="973" spans="1:6" x14ac:dyDescent="0.3">
      <c r="A973" s="9">
        <v>972</v>
      </c>
      <c r="B973" s="11" t="s">
        <v>2</v>
      </c>
      <c r="C973" s="15">
        <v>28929</v>
      </c>
      <c r="D973" s="25">
        <f t="shared" si="15"/>
        <v>45</v>
      </c>
      <c r="E973" s="19">
        <v>38640</v>
      </c>
      <c r="F973" s="26" cm="1">
        <f t="array" ref="F973">excr(D973,B973)</f>
        <v>42.45943447703872</v>
      </c>
    </row>
    <row r="974" spans="1:6" x14ac:dyDescent="0.3">
      <c r="A974" s="9">
        <v>973</v>
      </c>
      <c r="B974" s="11" t="s">
        <v>1</v>
      </c>
      <c r="C974" s="15">
        <v>28923</v>
      </c>
      <c r="D974" s="25">
        <f t="shared" si="15"/>
        <v>45</v>
      </c>
      <c r="E974" s="19">
        <v>36708</v>
      </c>
      <c r="F974" s="26" cm="1">
        <f t="array" ref="F974">excr(D974,B974)</f>
        <v>38.20488697441602</v>
      </c>
    </row>
    <row r="975" spans="1:6" x14ac:dyDescent="0.3">
      <c r="A975" s="9">
        <v>974</v>
      </c>
      <c r="B975" s="11" t="s">
        <v>1</v>
      </c>
      <c r="C975" s="15">
        <v>28909</v>
      </c>
      <c r="D975" s="25">
        <f t="shared" si="15"/>
        <v>45</v>
      </c>
      <c r="E975" s="19">
        <v>39542</v>
      </c>
      <c r="F975" s="26" cm="1">
        <f t="array" ref="F975">excr(D975,B975)</f>
        <v>38.20488697441602</v>
      </c>
    </row>
    <row r="976" spans="1:6" x14ac:dyDescent="0.3">
      <c r="A976" s="9">
        <v>975</v>
      </c>
      <c r="B976" s="11" t="s">
        <v>2</v>
      </c>
      <c r="C976" s="15">
        <v>28938</v>
      </c>
      <c r="D976" s="25">
        <f t="shared" si="15"/>
        <v>45</v>
      </c>
      <c r="E976" s="19">
        <v>37912</v>
      </c>
      <c r="F976" s="26" cm="1">
        <f t="array" ref="F976">excr(D976,B976)</f>
        <v>42.45943447703872</v>
      </c>
    </row>
    <row r="977" spans="1:6" x14ac:dyDescent="0.3">
      <c r="A977" s="9">
        <v>976</v>
      </c>
      <c r="B977" s="11" t="s">
        <v>1</v>
      </c>
      <c r="C977" s="15">
        <v>28941</v>
      </c>
      <c r="D977" s="25">
        <f t="shared" si="15"/>
        <v>45</v>
      </c>
      <c r="E977" s="19">
        <v>36703</v>
      </c>
      <c r="F977" s="26" cm="1">
        <f t="array" ref="F977">excr(D977,B977)</f>
        <v>38.20488697441602</v>
      </c>
    </row>
    <row r="978" spans="1:6" x14ac:dyDescent="0.3">
      <c r="A978" s="9">
        <v>977</v>
      </c>
      <c r="B978" s="11" t="s">
        <v>2</v>
      </c>
      <c r="C978" s="15">
        <v>28917</v>
      </c>
      <c r="D978" s="25">
        <f t="shared" si="15"/>
        <v>45</v>
      </c>
      <c r="E978" s="19">
        <v>37242</v>
      </c>
      <c r="F978" s="26" cm="1">
        <f t="array" ref="F978">excr(D978,B978)</f>
        <v>42.45943447703872</v>
      </c>
    </row>
    <row r="979" spans="1:6" x14ac:dyDescent="0.3">
      <c r="A979" s="9">
        <v>978</v>
      </c>
      <c r="B979" s="11" t="s">
        <v>1</v>
      </c>
      <c r="C979" s="15">
        <v>28948</v>
      </c>
      <c r="D979" s="25">
        <f t="shared" si="15"/>
        <v>45</v>
      </c>
      <c r="E979" s="19">
        <v>36538</v>
      </c>
      <c r="F979" s="26" cm="1">
        <f t="array" ref="F979">excr(D979,B979)</f>
        <v>38.20488697441602</v>
      </c>
    </row>
    <row r="980" spans="1:6" x14ac:dyDescent="0.3">
      <c r="A980" s="9">
        <v>979</v>
      </c>
      <c r="B980" s="11" t="s">
        <v>2</v>
      </c>
      <c r="C980" s="15">
        <v>28859</v>
      </c>
      <c r="D980" s="25">
        <f t="shared" si="15"/>
        <v>45</v>
      </c>
      <c r="E980" s="19">
        <v>42191</v>
      </c>
      <c r="F980" s="26" cm="1">
        <f t="array" ref="F980">excr(D980,B980)</f>
        <v>42.45943447703872</v>
      </c>
    </row>
    <row r="981" spans="1:6" x14ac:dyDescent="0.3">
      <c r="A981" s="9">
        <v>980</v>
      </c>
      <c r="B981" s="11" t="s">
        <v>2</v>
      </c>
      <c r="C981" s="15">
        <v>28940</v>
      </c>
      <c r="D981" s="25">
        <f t="shared" si="15"/>
        <v>45</v>
      </c>
      <c r="E981" s="19">
        <v>37215</v>
      </c>
      <c r="F981" s="26" cm="1">
        <f t="array" ref="F981">excr(D981,B981)</f>
        <v>42.45943447703872</v>
      </c>
    </row>
    <row r="982" spans="1:6" x14ac:dyDescent="0.3">
      <c r="A982" s="9">
        <v>981</v>
      </c>
      <c r="B982" s="11" t="s">
        <v>1</v>
      </c>
      <c r="C982" s="15">
        <v>28927</v>
      </c>
      <c r="D982" s="25">
        <f t="shared" si="15"/>
        <v>45</v>
      </c>
      <c r="E982" s="19">
        <v>39055</v>
      </c>
      <c r="F982" s="26" cm="1">
        <f t="array" ref="F982">excr(D982,B982)</f>
        <v>38.20488697441602</v>
      </c>
    </row>
    <row r="983" spans="1:6" x14ac:dyDescent="0.3">
      <c r="A983" s="9">
        <v>982</v>
      </c>
      <c r="B983" s="11" t="s">
        <v>2</v>
      </c>
      <c r="C983" s="15">
        <v>28960</v>
      </c>
      <c r="D983" s="25">
        <f t="shared" si="15"/>
        <v>45</v>
      </c>
      <c r="E983" s="19">
        <v>43812</v>
      </c>
      <c r="F983" s="26" cm="1">
        <f t="array" ref="F983">excr(D983,B983)</f>
        <v>42.45943447703872</v>
      </c>
    </row>
    <row r="984" spans="1:6" x14ac:dyDescent="0.3">
      <c r="A984" s="9">
        <v>983</v>
      </c>
      <c r="B984" s="11" t="s">
        <v>2</v>
      </c>
      <c r="C984" s="15">
        <v>28955</v>
      </c>
      <c r="D984" s="25">
        <f t="shared" si="15"/>
        <v>45</v>
      </c>
      <c r="E984" s="19">
        <v>37895</v>
      </c>
      <c r="F984" s="26" cm="1">
        <f t="array" ref="F984">excr(D984,B984)</f>
        <v>42.45943447703872</v>
      </c>
    </row>
    <row r="985" spans="1:6" x14ac:dyDescent="0.3">
      <c r="A985" s="9">
        <v>984</v>
      </c>
      <c r="B985" s="11" t="s">
        <v>2</v>
      </c>
      <c r="C985" s="15">
        <v>28955</v>
      </c>
      <c r="D985" s="25">
        <f t="shared" si="15"/>
        <v>45</v>
      </c>
      <c r="E985" s="19">
        <v>37293</v>
      </c>
      <c r="F985" s="26" cm="1">
        <f t="array" ref="F985">excr(D985,B985)</f>
        <v>42.45943447703872</v>
      </c>
    </row>
    <row r="986" spans="1:6" x14ac:dyDescent="0.3">
      <c r="A986" s="9">
        <v>985</v>
      </c>
      <c r="B986" s="11" t="s">
        <v>1</v>
      </c>
      <c r="C986" s="15">
        <v>28963</v>
      </c>
      <c r="D986" s="25">
        <f t="shared" si="15"/>
        <v>45</v>
      </c>
      <c r="E986" s="19">
        <v>38773</v>
      </c>
      <c r="F986" s="26" cm="1">
        <f t="array" ref="F986">excr(D986,B986)</f>
        <v>38.20488697441602</v>
      </c>
    </row>
    <row r="987" spans="1:6" x14ac:dyDescent="0.3">
      <c r="A987" s="9">
        <v>986</v>
      </c>
      <c r="B987" s="11" t="s">
        <v>1</v>
      </c>
      <c r="C987" s="15">
        <v>28961</v>
      </c>
      <c r="D987" s="25">
        <f t="shared" si="15"/>
        <v>45</v>
      </c>
      <c r="E987" s="19">
        <v>38918</v>
      </c>
      <c r="F987" s="26" cm="1">
        <f t="array" ref="F987">excr(D987,B987)</f>
        <v>38.20488697441602</v>
      </c>
    </row>
    <row r="988" spans="1:6" x14ac:dyDescent="0.3">
      <c r="A988" s="9">
        <v>987</v>
      </c>
      <c r="B988" s="11" t="s">
        <v>2</v>
      </c>
      <c r="C988" s="15">
        <v>28975</v>
      </c>
      <c r="D988" s="25">
        <f t="shared" si="15"/>
        <v>45</v>
      </c>
      <c r="E988" s="19">
        <v>37154</v>
      </c>
      <c r="F988" s="26" cm="1">
        <f t="array" ref="F988">excr(D988,B988)</f>
        <v>42.45943447703872</v>
      </c>
    </row>
    <row r="989" spans="1:6" x14ac:dyDescent="0.3">
      <c r="A989" s="9">
        <v>988</v>
      </c>
      <c r="B989" s="11" t="s">
        <v>1</v>
      </c>
      <c r="C989" s="15">
        <v>28945</v>
      </c>
      <c r="D989" s="25">
        <f t="shared" si="15"/>
        <v>45</v>
      </c>
      <c r="E989" s="19">
        <v>36579</v>
      </c>
      <c r="F989" s="26" cm="1">
        <f t="array" ref="F989">excr(D989,B989)</f>
        <v>38.20488697441602</v>
      </c>
    </row>
    <row r="990" spans="1:6" x14ac:dyDescent="0.3">
      <c r="A990" s="9">
        <v>989</v>
      </c>
      <c r="B990" s="11" t="s">
        <v>1</v>
      </c>
      <c r="C990" s="15">
        <v>28946</v>
      </c>
      <c r="D990" s="25">
        <f t="shared" si="15"/>
        <v>45</v>
      </c>
      <c r="E990" s="19">
        <v>37634</v>
      </c>
      <c r="F990" s="26" cm="1">
        <f t="array" ref="F990">excr(D990,B990)</f>
        <v>38.20488697441602</v>
      </c>
    </row>
    <row r="991" spans="1:6" x14ac:dyDescent="0.3">
      <c r="A991" s="9">
        <v>990</v>
      </c>
      <c r="B991" s="11" t="s">
        <v>2</v>
      </c>
      <c r="C991" s="15">
        <v>28934</v>
      </c>
      <c r="D991" s="25">
        <f t="shared" si="15"/>
        <v>45</v>
      </c>
      <c r="E991" s="19">
        <v>39400</v>
      </c>
      <c r="F991" s="26" cm="1">
        <f t="array" ref="F991">excr(D991,B991)</f>
        <v>42.45943447703872</v>
      </c>
    </row>
    <row r="992" spans="1:6" x14ac:dyDescent="0.3">
      <c r="A992" s="9">
        <v>991</v>
      </c>
      <c r="B992" s="11" t="s">
        <v>1</v>
      </c>
      <c r="C992" s="15">
        <v>28960</v>
      </c>
      <c r="D992" s="25">
        <f t="shared" si="15"/>
        <v>45</v>
      </c>
      <c r="E992" s="19">
        <v>36916</v>
      </c>
      <c r="F992" s="26" cm="1">
        <f t="array" ref="F992">excr(D992,B992)</f>
        <v>38.20488697441602</v>
      </c>
    </row>
    <row r="993" spans="1:6" x14ac:dyDescent="0.3">
      <c r="A993" s="9">
        <v>992</v>
      </c>
      <c r="B993" s="11" t="s">
        <v>2</v>
      </c>
      <c r="C993" s="15">
        <v>28971</v>
      </c>
      <c r="D993" s="25">
        <f t="shared" si="15"/>
        <v>45</v>
      </c>
      <c r="E993" s="19">
        <v>42464</v>
      </c>
      <c r="F993" s="26" cm="1">
        <f t="array" ref="F993">excr(D993,B993)</f>
        <v>42.45943447703872</v>
      </c>
    </row>
    <row r="994" spans="1:6" x14ac:dyDescent="0.3">
      <c r="A994" s="9">
        <v>993</v>
      </c>
      <c r="B994" s="11" t="s">
        <v>2</v>
      </c>
      <c r="C994" s="15">
        <v>29002</v>
      </c>
      <c r="D994" s="25">
        <f t="shared" si="15"/>
        <v>45</v>
      </c>
      <c r="E994" s="19">
        <v>39174</v>
      </c>
      <c r="F994" s="26" cm="1">
        <f t="array" ref="F994">excr(D994,B994)</f>
        <v>42.45943447703872</v>
      </c>
    </row>
    <row r="995" spans="1:6" x14ac:dyDescent="0.3">
      <c r="A995" s="9">
        <v>994</v>
      </c>
      <c r="B995" s="11" t="s">
        <v>1</v>
      </c>
      <c r="C995" s="15">
        <v>29012</v>
      </c>
      <c r="D995" s="25">
        <f t="shared" si="15"/>
        <v>45</v>
      </c>
      <c r="E995" s="19">
        <v>42642</v>
      </c>
      <c r="F995" s="26" cm="1">
        <f t="array" ref="F995">excr(D995,B995)</f>
        <v>38.20488697441602</v>
      </c>
    </row>
    <row r="996" spans="1:6" x14ac:dyDescent="0.3">
      <c r="A996" s="9">
        <v>995</v>
      </c>
      <c r="B996" s="11" t="s">
        <v>1</v>
      </c>
      <c r="C996" s="15">
        <v>29010</v>
      </c>
      <c r="D996" s="25">
        <f t="shared" si="15"/>
        <v>45</v>
      </c>
      <c r="E996" s="19">
        <v>38441</v>
      </c>
      <c r="F996" s="26" cm="1">
        <f t="array" ref="F996">excr(D996,B996)</f>
        <v>38.20488697441602</v>
      </c>
    </row>
    <row r="997" spans="1:6" x14ac:dyDescent="0.3">
      <c r="A997" s="9">
        <v>996</v>
      </c>
      <c r="B997" s="11" t="s">
        <v>1</v>
      </c>
      <c r="C997" s="15">
        <v>29013</v>
      </c>
      <c r="D997" s="25">
        <f t="shared" si="15"/>
        <v>45</v>
      </c>
      <c r="E997" s="19">
        <v>36200</v>
      </c>
      <c r="F997" s="26" cm="1">
        <f t="array" ref="F997">excr(D997,B997)</f>
        <v>38.20488697441602</v>
      </c>
    </row>
    <row r="998" spans="1:6" x14ac:dyDescent="0.3">
      <c r="A998" s="9">
        <v>997</v>
      </c>
      <c r="B998" s="11" t="s">
        <v>2</v>
      </c>
      <c r="C998" s="15">
        <v>28980</v>
      </c>
      <c r="D998" s="25">
        <f t="shared" si="15"/>
        <v>45</v>
      </c>
      <c r="E998" s="19">
        <v>38018</v>
      </c>
      <c r="F998" s="26" cm="1">
        <f t="array" ref="F998">excr(D998,B998)</f>
        <v>42.45943447703872</v>
      </c>
    </row>
    <row r="999" spans="1:6" x14ac:dyDescent="0.3">
      <c r="A999" s="9">
        <v>998</v>
      </c>
      <c r="B999" s="11" t="s">
        <v>2</v>
      </c>
      <c r="C999" s="15">
        <v>29015</v>
      </c>
      <c r="D999" s="25">
        <f t="shared" si="15"/>
        <v>45</v>
      </c>
      <c r="E999" s="19">
        <v>40728</v>
      </c>
      <c r="F999" s="26" cm="1">
        <f t="array" ref="F999">excr(D999,B999)</f>
        <v>42.45943447703872</v>
      </c>
    </row>
    <row r="1000" spans="1:6" x14ac:dyDescent="0.3">
      <c r="A1000" s="9">
        <v>999</v>
      </c>
      <c r="B1000" s="11" t="s">
        <v>1</v>
      </c>
      <c r="C1000" s="15">
        <v>28965</v>
      </c>
      <c r="D1000" s="25">
        <f t="shared" si="15"/>
        <v>45</v>
      </c>
      <c r="E1000" s="19">
        <v>39077</v>
      </c>
      <c r="F1000" s="26" cm="1">
        <f t="array" ref="F1000">excr(D1000,B1000)</f>
        <v>38.20488697441602</v>
      </c>
    </row>
    <row r="1001" spans="1:6" x14ac:dyDescent="0.3">
      <c r="A1001" s="9">
        <v>1000</v>
      </c>
      <c r="B1001" s="11" t="s">
        <v>1</v>
      </c>
      <c r="C1001" s="15">
        <v>28964</v>
      </c>
      <c r="D1001" s="25">
        <f t="shared" si="15"/>
        <v>45</v>
      </c>
      <c r="E1001" s="19">
        <v>37076</v>
      </c>
      <c r="F1001" s="26" cm="1">
        <f t="array" ref="F1001">excr(D1001,B1001)</f>
        <v>38.20488697441602</v>
      </c>
    </row>
    <row r="1002" spans="1:6" x14ac:dyDescent="0.3">
      <c r="A1002" s="9">
        <v>1001</v>
      </c>
      <c r="B1002" s="11" t="s">
        <v>2</v>
      </c>
      <c r="C1002" s="15">
        <v>28981</v>
      </c>
      <c r="D1002" s="25">
        <f t="shared" si="15"/>
        <v>45</v>
      </c>
      <c r="E1002" s="19">
        <v>39321</v>
      </c>
      <c r="F1002" s="26" cm="1">
        <f t="array" ref="F1002">excr(D1002,B1002)</f>
        <v>42.45943447703872</v>
      </c>
    </row>
    <row r="1003" spans="1:6" x14ac:dyDescent="0.3">
      <c r="A1003" s="9">
        <v>1002</v>
      </c>
      <c r="B1003" s="11" t="s">
        <v>1</v>
      </c>
      <c r="C1003" s="15">
        <v>28992</v>
      </c>
      <c r="D1003" s="25">
        <f t="shared" si="15"/>
        <v>45</v>
      </c>
      <c r="E1003" s="19">
        <v>37216</v>
      </c>
      <c r="F1003" s="26" cm="1">
        <f t="array" ref="F1003">excr(D1003,B1003)</f>
        <v>38.20488697441602</v>
      </c>
    </row>
    <row r="1004" spans="1:6" x14ac:dyDescent="0.3">
      <c r="A1004" s="9">
        <v>1003</v>
      </c>
      <c r="B1004" s="11" t="s">
        <v>1</v>
      </c>
      <c r="C1004" s="15">
        <v>28809</v>
      </c>
      <c r="D1004" s="25">
        <f t="shared" si="15"/>
        <v>46</v>
      </c>
      <c r="E1004" s="19">
        <v>38036</v>
      </c>
      <c r="F1004" s="26" cm="1">
        <f t="array" ref="F1004">excr(D1004,B1004)</f>
        <v>37.198924960932409</v>
      </c>
    </row>
    <row r="1005" spans="1:6" x14ac:dyDescent="0.3">
      <c r="A1005" s="9">
        <v>1004</v>
      </c>
      <c r="B1005" s="11" t="s">
        <v>2</v>
      </c>
      <c r="C1005" s="15">
        <v>28954</v>
      </c>
      <c r="D1005" s="25">
        <f t="shared" si="15"/>
        <v>45</v>
      </c>
      <c r="E1005" s="19">
        <v>39032</v>
      </c>
      <c r="F1005" s="26" cm="1">
        <f t="array" ref="F1005">excr(D1005,B1005)</f>
        <v>42.45943447703872</v>
      </c>
    </row>
    <row r="1006" spans="1:6" x14ac:dyDescent="0.3">
      <c r="A1006" s="9">
        <v>1005</v>
      </c>
      <c r="B1006" s="11" t="s">
        <v>2</v>
      </c>
      <c r="C1006" s="15">
        <v>28966</v>
      </c>
      <c r="D1006" s="25">
        <f t="shared" si="15"/>
        <v>45</v>
      </c>
      <c r="E1006" s="19">
        <v>44120</v>
      </c>
      <c r="F1006" s="26" cm="1">
        <f t="array" ref="F1006">excr(D1006,B1006)</f>
        <v>42.45943447703872</v>
      </c>
    </row>
    <row r="1007" spans="1:6" x14ac:dyDescent="0.3">
      <c r="A1007" s="9">
        <v>1006</v>
      </c>
      <c r="B1007" s="11" t="s">
        <v>2</v>
      </c>
      <c r="C1007" s="15">
        <v>29001</v>
      </c>
      <c r="D1007" s="25">
        <f t="shared" si="15"/>
        <v>45</v>
      </c>
      <c r="E1007" s="19">
        <v>37135</v>
      </c>
      <c r="F1007" s="26" cm="1">
        <f t="array" ref="F1007">excr(D1007,B1007)</f>
        <v>42.45943447703872</v>
      </c>
    </row>
    <row r="1008" spans="1:6" x14ac:dyDescent="0.3">
      <c r="A1008" s="9">
        <v>1007</v>
      </c>
      <c r="B1008" s="11" t="s">
        <v>1</v>
      </c>
      <c r="C1008" s="15">
        <v>28406</v>
      </c>
      <c r="D1008" s="25">
        <f t="shared" si="15"/>
        <v>47</v>
      </c>
      <c r="E1008" s="19">
        <v>41268</v>
      </c>
      <c r="F1008" s="26" cm="1">
        <f t="array" ref="F1008">excr(D1008,B1008)</f>
        <v>36.198137848957082</v>
      </c>
    </row>
    <row r="1009" spans="1:6" x14ac:dyDescent="0.3">
      <c r="A1009" s="9">
        <v>1008</v>
      </c>
      <c r="B1009" s="11" t="s">
        <v>2</v>
      </c>
      <c r="C1009" s="15">
        <v>29003</v>
      </c>
      <c r="D1009" s="25">
        <f t="shared" si="15"/>
        <v>45</v>
      </c>
      <c r="E1009" s="19">
        <v>43966</v>
      </c>
      <c r="F1009" s="26" cm="1">
        <f t="array" ref="F1009">excr(D1009,B1009)</f>
        <v>42.45943447703872</v>
      </c>
    </row>
    <row r="1010" spans="1:6" x14ac:dyDescent="0.3">
      <c r="A1010" s="9">
        <v>1009</v>
      </c>
      <c r="B1010" s="11" t="s">
        <v>2</v>
      </c>
      <c r="C1010" s="15">
        <v>29004</v>
      </c>
      <c r="D1010" s="25">
        <f t="shared" si="15"/>
        <v>45</v>
      </c>
      <c r="E1010" s="19">
        <v>37286</v>
      </c>
      <c r="F1010" s="26" cm="1">
        <f t="array" ref="F1010">excr(D1010,B1010)</f>
        <v>42.45943447703872</v>
      </c>
    </row>
    <row r="1011" spans="1:6" x14ac:dyDescent="0.3">
      <c r="A1011" s="9">
        <v>1010</v>
      </c>
      <c r="B1011" s="11" t="s">
        <v>1</v>
      </c>
      <c r="C1011" s="15">
        <v>29004</v>
      </c>
      <c r="D1011" s="25">
        <f t="shared" si="15"/>
        <v>45</v>
      </c>
      <c r="E1011" s="19">
        <v>36064</v>
      </c>
      <c r="F1011" s="26" cm="1">
        <f t="array" ref="F1011">excr(D1011,B1011)</f>
        <v>38.20488697441602</v>
      </c>
    </row>
    <row r="1012" spans="1:6" x14ac:dyDescent="0.3">
      <c r="A1012" s="9">
        <v>1011</v>
      </c>
      <c r="B1012" s="11" t="s">
        <v>2</v>
      </c>
      <c r="C1012" s="15">
        <v>28992</v>
      </c>
      <c r="D1012" s="25">
        <f t="shared" si="15"/>
        <v>45</v>
      </c>
      <c r="E1012" s="19">
        <v>36292</v>
      </c>
      <c r="F1012" s="26" cm="1">
        <f t="array" ref="F1012">excr(D1012,B1012)</f>
        <v>42.45943447703872</v>
      </c>
    </row>
    <row r="1013" spans="1:6" x14ac:dyDescent="0.3">
      <c r="A1013" s="9">
        <v>1012</v>
      </c>
      <c r="B1013" s="11" t="s">
        <v>2</v>
      </c>
      <c r="C1013" s="15">
        <v>28997</v>
      </c>
      <c r="D1013" s="25">
        <f t="shared" si="15"/>
        <v>45</v>
      </c>
      <c r="E1013" s="19">
        <v>36655</v>
      </c>
      <c r="F1013" s="26" cm="1">
        <f t="array" ref="F1013">excr(D1013,B1013)</f>
        <v>42.45943447703872</v>
      </c>
    </row>
    <row r="1014" spans="1:6" x14ac:dyDescent="0.3">
      <c r="A1014" s="9">
        <v>1013</v>
      </c>
      <c r="B1014" s="11" t="s">
        <v>2</v>
      </c>
      <c r="C1014" s="15">
        <v>29017</v>
      </c>
      <c r="D1014" s="25">
        <f t="shared" si="15"/>
        <v>45</v>
      </c>
      <c r="E1014" s="19">
        <v>41004</v>
      </c>
      <c r="F1014" s="26" cm="1">
        <f t="array" ref="F1014">excr(D1014,B1014)</f>
        <v>42.45943447703872</v>
      </c>
    </row>
    <row r="1015" spans="1:6" x14ac:dyDescent="0.3">
      <c r="A1015" s="9">
        <v>1014</v>
      </c>
      <c r="B1015" s="11" t="s">
        <v>2</v>
      </c>
      <c r="C1015" s="15">
        <v>29031</v>
      </c>
      <c r="D1015" s="25">
        <f t="shared" si="15"/>
        <v>45</v>
      </c>
      <c r="E1015" s="19">
        <v>39518</v>
      </c>
      <c r="F1015" s="26" cm="1">
        <f t="array" ref="F1015">excr(D1015,B1015)</f>
        <v>42.45943447703872</v>
      </c>
    </row>
    <row r="1016" spans="1:6" x14ac:dyDescent="0.3">
      <c r="A1016" s="9">
        <v>1015</v>
      </c>
      <c r="B1016" s="11" t="s">
        <v>2</v>
      </c>
      <c r="C1016" s="15">
        <v>22421</v>
      </c>
      <c r="D1016" s="25">
        <f t="shared" si="15"/>
        <v>63</v>
      </c>
      <c r="E1016" s="19">
        <v>34729</v>
      </c>
      <c r="F1016" s="26" cm="1">
        <f t="array" ref="F1016">excr(D1016,B1016)</f>
        <v>24.262002905979756</v>
      </c>
    </row>
    <row r="1017" spans="1:6" x14ac:dyDescent="0.3">
      <c r="A1017" s="9">
        <v>1016</v>
      </c>
      <c r="B1017" s="11" t="s">
        <v>2</v>
      </c>
      <c r="C1017" s="15">
        <v>29023</v>
      </c>
      <c r="D1017" s="25">
        <f t="shared" si="15"/>
        <v>45</v>
      </c>
      <c r="E1017" s="19">
        <v>39097</v>
      </c>
      <c r="F1017" s="26" cm="1">
        <f t="array" ref="F1017">excr(D1017,B1017)</f>
        <v>42.45943447703872</v>
      </c>
    </row>
    <row r="1018" spans="1:6" x14ac:dyDescent="0.3">
      <c r="A1018" s="9">
        <v>1017</v>
      </c>
      <c r="B1018" s="11" t="s">
        <v>1</v>
      </c>
      <c r="C1018" s="15">
        <v>29022</v>
      </c>
      <c r="D1018" s="25">
        <f t="shared" si="15"/>
        <v>45</v>
      </c>
      <c r="E1018" s="19">
        <v>36200</v>
      </c>
      <c r="F1018" s="26" cm="1">
        <f t="array" ref="F1018">excr(D1018,B1018)</f>
        <v>38.20488697441602</v>
      </c>
    </row>
    <row r="1019" spans="1:6" x14ac:dyDescent="0.3">
      <c r="A1019" s="9">
        <v>1018</v>
      </c>
      <c r="B1019" s="11" t="s">
        <v>1</v>
      </c>
      <c r="C1019" s="15">
        <v>29047</v>
      </c>
      <c r="D1019" s="25">
        <f t="shared" si="15"/>
        <v>45</v>
      </c>
      <c r="E1019" s="19">
        <v>39087</v>
      </c>
      <c r="F1019" s="26" cm="1">
        <f t="array" ref="F1019">excr(D1019,B1019)</f>
        <v>38.20488697441602</v>
      </c>
    </row>
    <row r="1020" spans="1:6" x14ac:dyDescent="0.3">
      <c r="A1020" s="9">
        <v>1019</v>
      </c>
      <c r="B1020" s="11" t="s">
        <v>1</v>
      </c>
      <c r="C1020" s="15">
        <v>29020</v>
      </c>
      <c r="D1020" s="25">
        <f t="shared" si="15"/>
        <v>45</v>
      </c>
      <c r="E1020" s="19">
        <v>38549</v>
      </c>
      <c r="F1020" s="26" cm="1">
        <f t="array" ref="F1020">excr(D1020,B1020)</f>
        <v>38.20488697441602</v>
      </c>
    </row>
    <row r="1021" spans="1:6" x14ac:dyDescent="0.3">
      <c r="A1021" s="9">
        <v>1020</v>
      </c>
      <c r="B1021" s="11" t="s">
        <v>1</v>
      </c>
      <c r="C1021" s="15">
        <v>29041</v>
      </c>
      <c r="D1021" s="25">
        <f t="shared" si="15"/>
        <v>45</v>
      </c>
      <c r="E1021" s="19">
        <v>40419</v>
      </c>
      <c r="F1021" s="26" cm="1">
        <f t="array" ref="F1021">excr(D1021,B1021)</f>
        <v>38.20488697441602</v>
      </c>
    </row>
    <row r="1022" spans="1:6" x14ac:dyDescent="0.3">
      <c r="A1022" s="9">
        <v>1021</v>
      </c>
      <c r="B1022" s="11" t="s">
        <v>1</v>
      </c>
      <c r="C1022" s="15">
        <v>29052</v>
      </c>
      <c r="D1022" s="25">
        <f t="shared" si="15"/>
        <v>45</v>
      </c>
      <c r="E1022" s="19">
        <v>39613</v>
      </c>
      <c r="F1022" s="26" cm="1">
        <f t="array" ref="F1022">excr(D1022,B1022)</f>
        <v>38.20488697441602</v>
      </c>
    </row>
    <row r="1023" spans="1:6" x14ac:dyDescent="0.3">
      <c r="A1023" s="9">
        <v>1022</v>
      </c>
      <c r="B1023" s="11" t="s">
        <v>2</v>
      </c>
      <c r="C1023" s="15">
        <v>29056</v>
      </c>
      <c r="D1023" s="25">
        <f t="shared" si="15"/>
        <v>45</v>
      </c>
      <c r="E1023" s="19">
        <v>37186</v>
      </c>
      <c r="F1023" s="26" cm="1">
        <f t="array" ref="F1023">excr(D1023,B1023)</f>
        <v>42.45943447703872</v>
      </c>
    </row>
    <row r="1024" spans="1:6" x14ac:dyDescent="0.3">
      <c r="A1024" s="9">
        <v>1023</v>
      </c>
      <c r="B1024" s="11" t="s">
        <v>1</v>
      </c>
      <c r="C1024" s="15">
        <v>29015</v>
      </c>
      <c r="D1024" s="25">
        <f t="shared" si="15"/>
        <v>45</v>
      </c>
      <c r="E1024" s="19">
        <v>41287</v>
      </c>
      <c r="F1024" s="26" cm="1">
        <f t="array" ref="F1024">excr(D1024,B1024)</f>
        <v>38.20488697441602</v>
      </c>
    </row>
    <row r="1025" spans="1:6" x14ac:dyDescent="0.3">
      <c r="A1025" s="9">
        <v>1024</v>
      </c>
      <c r="B1025" s="11" t="s">
        <v>2</v>
      </c>
      <c r="C1025" s="15">
        <v>29035</v>
      </c>
      <c r="D1025" s="25">
        <f t="shared" si="15"/>
        <v>45</v>
      </c>
      <c r="E1025" s="19">
        <v>38535</v>
      </c>
      <c r="F1025" s="26" cm="1">
        <f t="array" ref="F1025">excr(D1025,B1025)</f>
        <v>42.45943447703872</v>
      </c>
    </row>
    <row r="1026" spans="1:6" x14ac:dyDescent="0.3">
      <c r="A1026" s="9">
        <v>1025</v>
      </c>
      <c r="B1026" s="11" t="s">
        <v>2</v>
      </c>
      <c r="C1026" s="15">
        <v>29064</v>
      </c>
      <c r="D1026" s="25">
        <f t="shared" si="15"/>
        <v>45</v>
      </c>
      <c r="E1026" s="19">
        <v>37410</v>
      </c>
      <c r="F1026" s="26" cm="1">
        <f t="array" ref="F1026">excr(D1026,B1026)</f>
        <v>42.45943447703872</v>
      </c>
    </row>
    <row r="1027" spans="1:6" x14ac:dyDescent="0.3">
      <c r="A1027" s="9">
        <v>1026</v>
      </c>
      <c r="B1027" s="11" t="s">
        <v>1</v>
      </c>
      <c r="C1027" s="15">
        <v>29010</v>
      </c>
      <c r="D1027" s="25">
        <f t="shared" ref="D1027:D1090" si="16">2024-YEAR(C1027)</f>
        <v>45</v>
      </c>
      <c r="E1027" s="19">
        <v>43053</v>
      </c>
      <c r="F1027" s="26" cm="1">
        <f t="array" ref="F1027">excr(D1027,B1027)</f>
        <v>38.20488697441602</v>
      </c>
    </row>
    <row r="1028" spans="1:6" x14ac:dyDescent="0.3">
      <c r="A1028" s="9">
        <v>1027</v>
      </c>
      <c r="B1028" s="11" t="s">
        <v>1</v>
      </c>
      <c r="C1028" s="15">
        <v>29064</v>
      </c>
      <c r="D1028" s="25">
        <f t="shared" si="16"/>
        <v>45</v>
      </c>
      <c r="E1028" s="19">
        <v>39802</v>
      </c>
      <c r="F1028" s="26" cm="1">
        <f t="array" ref="F1028">excr(D1028,B1028)</f>
        <v>38.20488697441602</v>
      </c>
    </row>
    <row r="1029" spans="1:6" x14ac:dyDescent="0.3">
      <c r="A1029" s="9">
        <v>1028</v>
      </c>
      <c r="B1029" s="11" t="s">
        <v>1</v>
      </c>
      <c r="C1029" s="15">
        <v>29055</v>
      </c>
      <c r="D1029" s="25">
        <f t="shared" si="16"/>
        <v>45</v>
      </c>
      <c r="E1029" s="19">
        <v>37706</v>
      </c>
      <c r="F1029" s="26" cm="1">
        <f t="array" ref="F1029">excr(D1029,B1029)</f>
        <v>38.20488697441602</v>
      </c>
    </row>
    <row r="1030" spans="1:6" x14ac:dyDescent="0.3">
      <c r="A1030" s="9">
        <v>1029</v>
      </c>
      <c r="B1030" s="11" t="s">
        <v>2</v>
      </c>
      <c r="C1030" s="15">
        <v>29046</v>
      </c>
      <c r="D1030" s="25">
        <f t="shared" si="16"/>
        <v>45</v>
      </c>
      <c r="E1030" s="19">
        <v>39717</v>
      </c>
      <c r="F1030" s="26" cm="1">
        <f t="array" ref="F1030">excr(D1030,B1030)</f>
        <v>42.45943447703872</v>
      </c>
    </row>
    <row r="1031" spans="1:6" x14ac:dyDescent="0.3">
      <c r="A1031" s="9">
        <v>1030</v>
      </c>
      <c r="B1031" s="11" t="s">
        <v>2</v>
      </c>
      <c r="C1031" s="15">
        <v>29078</v>
      </c>
      <c r="D1031" s="25">
        <f t="shared" si="16"/>
        <v>45</v>
      </c>
      <c r="E1031" s="19">
        <v>43994</v>
      </c>
      <c r="F1031" s="26" cm="1">
        <f t="array" ref="F1031">excr(D1031,B1031)</f>
        <v>42.45943447703872</v>
      </c>
    </row>
    <row r="1032" spans="1:6" x14ac:dyDescent="0.3">
      <c r="A1032" s="9">
        <v>1031</v>
      </c>
      <c r="B1032" s="11" t="s">
        <v>1</v>
      </c>
      <c r="C1032" s="15">
        <v>29084</v>
      </c>
      <c r="D1032" s="25">
        <f t="shared" si="16"/>
        <v>45</v>
      </c>
      <c r="E1032" s="19">
        <v>38678</v>
      </c>
      <c r="F1032" s="26" cm="1">
        <f t="array" ref="F1032">excr(D1032,B1032)</f>
        <v>38.20488697441602</v>
      </c>
    </row>
    <row r="1033" spans="1:6" x14ac:dyDescent="0.3">
      <c r="A1033" s="9">
        <v>1032</v>
      </c>
      <c r="B1033" s="11" t="s">
        <v>1</v>
      </c>
      <c r="C1033" s="15">
        <v>29084</v>
      </c>
      <c r="D1033" s="25">
        <f t="shared" si="16"/>
        <v>45</v>
      </c>
      <c r="E1033" s="19">
        <v>36242</v>
      </c>
      <c r="F1033" s="26" cm="1">
        <f t="array" ref="F1033">excr(D1033,B1033)</f>
        <v>38.20488697441602</v>
      </c>
    </row>
    <row r="1034" spans="1:6" x14ac:dyDescent="0.3">
      <c r="A1034" s="9">
        <v>1033</v>
      </c>
      <c r="B1034" s="11" t="s">
        <v>2</v>
      </c>
      <c r="C1034" s="15">
        <v>29090</v>
      </c>
      <c r="D1034" s="25">
        <f t="shared" si="16"/>
        <v>45</v>
      </c>
      <c r="E1034" s="19">
        <v>40199</v>
      </c>
      <c r="F1034" s="26" cm="1">
        <f t="array" ref="F1034">excr(D1034,B1034)</f>
        <v>42.45943447703872</v>
      </c>
    </row>
    <row r="1035" spans="1:6" x14ac:dyDescent="0.3">
      <c r="A1035" s="9">
        <v>1034</v>
      </c>
      <c r="B1035" s="11" t="s">
        <v>2</v>
      </c>
      <c r="C1035" s="15">
        <v>29091</v>
      </c>
      <c r="D1035" s="25">
        <f t="shared" si="16"/>
        <v>45</v>
      </c>
      <c r="E1035" s="19">
        <v>38897</v>
      </c>
      <c r="F1035" s="26" cm="1">
        <f t="array" ref="F1035">excr(D1035,B1035)</f>
        <v>42.45943447703872</v>
      </c>
    </row>
    <row r="1036" spans="1:6" x14ac:dyDescent="0.3">
      <c r="A1036" s="9">
        <v>1035</v>
      </c>
      <c r="B1036" s="11" t="s">
        <v>2</v>
      </c>
      <c r="C1036" s="15">
        <v>29098</v>
      </c>
      <c r="D1036" s="25">
        <f t="shared" si="16"/>
        <v>45</v>
      </c>
      <c r="E1036" s="19">
        <v>42105</v>
      </c>
      <c r="F1036" s="26" cm="1">
        <f t="array" ref="F1036">excr(D1036,B1036)</f>
        <v>42.45943447703872</v>
      </c>
    </row>
    <row r="1037" spans="1:6" x14ac:dyDescent="0.3">
      <c r="A1037" s="9">
        <v>1036</v>
      </c>
      <c r="B1037" s="11" t="s">
        <v>2</v>
      </c>
      <c r="C1037" s="15">
        <v>29100</v>
      </c>
      <c r="D1037" s="25">
        <f t="shared" si="16"/>
        <v>45</v>
      </c>
      <c r="E1037" s="19">
        <v>41044</v>
      </c>
      <c r="F1037" s="26" cm="1">
        <f t="array" ref="F1037">excr(D1037,B1037)</f>
        <v>42.45943447703872</v>
      </c>
    </row>
    <row r="1038" spans="1:6" x14ac:dyDescent="0.3">
      <c r="A1038" s="9">
        <v>1037</v>
      </c>
      <c r="B1038" s="11" t="s">
        <v>2</v>
      </c>
      <c r="C1038" s="15">
        <v>29071</v>
      </c>
      <c r="D1038" s="25">
        <f t="shared" si="16"/>
        <v>45</v>
      </c>
      <c r="E1038" s="19">
        <v>42870</v>
      </c>
      <c r="F1038" s="26" cm="1">
        <f t="array" ref="F1038">excr(D1038,B1038)</f>
        <v>42.45943447703872</v>
      </c>
    </row>
    <row r="1039" spans="1:6" x14ac:dyDescent="0.3">
      <c r="A1039" s="9">
        <v>1038</v>
      </c>
      <c r="B1039" s="11" t="s">
        <v>2</v>
      </c>
      <c r="C1039" s="15">
        <v>28986</v>
      </c>
      <c r="D1039" s="25">
        <f t="shared" si="16"/>
        <v>45</v>
      </c>
      <c r="E1039" s="19">
        <v>37143</v>
      </c>
      <c r="F1039" s="26" cm="1">
        <f t="array" ref="F1039">excr(D1039,B1039)</f>
        <v>42.45943447703872</v>
      </c>
    </row>
    <row r="1040" spans="1:6" x14ac:dyDescent="0.3">
      <c r="A1040" s="9">
        <v>1039</v>
      </c>
      <c r="B1040" s="11" t="s">
        <v>2</v>
      </c>
      <c r="C1040" s="15">
        <v>29030</v>
      </c>
      <c r="D1040" s="25">
        <f t="shared" si="16"/>
        <v>45</v>
      </c>
      <c r="E1040" s="19">
        <v>39581</v>
      </c>
      <c r="F1040" s="26" cm="1">
        <f t="array" ref="F1040">excr(D1040,B1040)</f>
        <v>42.45943447703872</v>
      </c>
    </row>
    <row r="1041" spans="1:6" x14ac:dyDescent="0.3">
      <c r="A1041" s="9">
        <v>1040</v>
      </c>
      <c r="B1041" s="11" t="s">
        <v>1</v>
      </c>
      <c r="C1041" s="15">
        <v>29098</v>
      </c>
      <c r="D1041" s="25">
        <f t="shared" si="16"/>
        <v>45</v>
      </c>
      <c r="E1041" s="19">
        <v>38508</v>
      </c>
      <c r="F1041" s="26" cm="1">
        <f t="array" ref="F1041">excr(D1041,B1041)</f>
        <v>38.20488697441602</v>
      </c>
    </row>
    <row r="1042" spans="1:6" x14ac:dyDescent="0.3">
      <c r="A1042" s="9">
        <v>1041</v>
      </c>
      <c r="B1042" s="11" t="s">
        <v>2</v>
      </c>
      <c r="C1042" s="15">
        <v>29050</v>
      </c>
      <c r="D1042" s="25">
        <f t="shared" si="16"/>
        <v>45</v>
      </c>
      <c r="E1042" s="19">
        <v>37745</v>
      </c>
      <c r="F1042" s="26" cm="1">
        <f t="array" ref="F1042">excr(D1042,B1042)</f>
        <v>42.45943447703872</v>
      </c>
    </row>
    <row r="1043" spans="1:6" x14ac:dyDescent="0.3">
      <c r="A1043" s="9">
        <v>1042</v>
      </c>
      <c r="B1043" s="11" t="s">
        <v>2</v>
      </c>
      <c r="C1043" s="15">
        <v>29062</v>
      </c>
      <c r="D1043" s="25">
        <f t="shared" si="16"/>
        <v>45</v>
      </c>
      <c r="E1043" s="19">
        <v>36171</v>
      </c>
      <c r="F1043" s="26" cm="1">
        <f t="array" ref="F1043">excr(D1043,B1043)</f>
        <v>42.45943447703872</v>
      </c>
    </row>
    <row r="1044" spans="1:6" x14ac:dyDescent="0.3">
      <c r="A1044" s="9">
        <v>1043</v>
      </c>
      <c r="B1044" s="11" t="s">
        <v>2</v>
      </c>
      <c r="C1044" s="15">
        <v>29081</v>
      </c>
      <c r="D1044" s="25">
        <f t="shared" si="16"/>
        <v>45</v>
      </c>
      <c r="E1044" s="19">
        <v>36671</v>
      </c>
      <c r="F1044" s="26" cm="1">
        <f t="array" ref="F1044">excr(D1044,B1044)</f>
        <v>42.45943447703872</v>
      </c>
    </row>
    <row r="1045" spans="1:6" x14ac:dyDescent="0.3">
      <c r="A1045" s="9">
        <v>1044</v>
      </c>
      <c r="B1045" s="11" t="s">
        <v>2</v>
      </c>
      <c r="C1045" s="15">
        <v>29110</v>
      </c>
      <c r="D1045" s="25">
        <f t="shared" si="16"/>
        <v>45</v>
      </c>
      <c r="E1045" s="19">
        <v>37243</v>
      </c>
      <c r="F1045" s="26" cm="1">
        <f t="array" ref="F1045">excr(D1045,B1045)</f>
        <v>42.45943447703872</v>
      </c>
    </row>
    <row r="1046" spans="1:6" x14ac:dyDescent="0.3">
      <c r="A1046" s="9">
        <v>1045</v>
      </c>
      <c r="B1046" s="11" t="s">
        <v>2</v>
      </c>
      <c r="C1046" s="15">
        <v>29070</v>
      </c>
      <c r="D1046" s="25">
        <f t="shared" si="16"/>
        <v>45</v>
      </c>
      <c r="E1046" s="19">
        <v>39576</v>
      </c>
      <c r="F1046" s="26" cm="1">
        <f t="array" ref="F1046">excr(D1046,B1046)</f>
        <v>42.45943447703872</v>
      </c>
    </row>
    <row r="1047" spans="1:6" x14ac:dyDescent="0.3">
      <c r="A1047" s="9">
        <v>1046</v>
      </c>
      <c r="B1047" s="11" t="s">
        <v>1</v>
      </c>
      <c r="C1047" s="15">
        <v>29120</v>
      </c>
      <c r="D1047" s="25">
        <f t="shared" si="16"/>
        <v>45</v>
      </c>
      <c r="E1047" s="19">
        <v>41302</v>
      </c>
      <c r="F1047" s="26" cm="1">
        <f t="array" ref="F1047">excr(D1047,B1047)</f>
        <v>38.20488697441602</v>
      </c>
    </row>
    <row r="1048" spans="1:6" x14ac:dyDescent="0.3">
      <c r="A1048" s="9">
        <v>1047</v>
      </c>
      <c r="B1048" s="11" t="s">
        <v>2</v>
      </c>
      <c r="C1048" s="15">
        <v>29120</v>
      </c>
      <c r="D1048" s="25">
        <f t="shared" si="16"/>
        <v>45</v>
      </c>
      <c r="E1048" s="19">
        <v>38032</v>
      </c>
      <c r="F1048" s="26" cm="1">
        <f t="array" ref="F1048">excr(D1048,B1048)</f>
        <v>42.45943447703872</v>
      </c>
    </row>
    <row r="1049" spans="1:6" x14ac:dyDescent="0.3">
      <c r="A1049" s="9">
        <v>1048</v>
      </c>
      <c r="B1049" s="11" t="s">
        <v>1</v>
      </c>
      <c r="C1049" s="15">
        <v>29081</v>
      </c>
      <c r="D1049" s="25">
        <f t="shared" si="16"/>
        <v>45</v>
      </c>
      <c r="E1049" s="19">
        <v>38659</v>
      </c>
      <c r="F1049" s="26" cm="1">
        <f t="array" ref="F1049">excr(D1049,B1049)</f>
        <v>38.20488697441602</v>
      </c>
    </row>
    <row r="1050" spans="1:6" x14ac:dyDescent="0.3">
      <c r="A1050" s="9">
        <v>1049</v>
      </c>
      <c r="B1050" s="11" t="s">
        <v>2</v>
      </c>
      <c r="C1050" s="15">
        <v>29113</v>
      </c>
      <c r="D1050" s="25">
        <f t="shared" si="16"/>
        <v>45</v>
      </c>
      <c r="E1050" s="19">
        <v>39449</v>
      </c>
      <c r="F1050" s="26" cm="1">
        <f t="array" ref="F1050">excr(D1050,B1050)</f>
        <v>42.45943447703872</v>
      </c>
    </row>
    <row r="1051" spans="1:6" x14ac:dyDescent="0.3">
      <c r="A1051" s="9">
        <v>1050</v>
      </c>
      <c r="B1051" s="11" t="s">
        <v>2</v>
      </c>
      <c r="C1051" s="15">
        <v>29119</v>
      </c>
      <c r="D1051" s="25">
        <f t="shared" si="16"/>
        <v>45</v>
      </c>
      <c r="E1051" s="19">
        <v>38215</v>
      </c>
      <c r="F1051" s="26" cm="1">
        <f t="array" ref="F1051">excr(D1051,B1051)</f>
        <v>42.45943447703872</v>
      </c>
    </row>
    <row r="1052" spans="1:6" x14ac:dyDescent="0.3">
      <c r="A1052" s="9">
        <v>1051</v>
      </c>
      <c r="B1052" s="11" t="s">
        <v>2</v>
      </c>
      <c r="C1052" s="15">
        <v>29130</v>
      </c>
      <c r="D1052" s="25">
        <f t="shared" si="16"/>
        <v>45</v>
      </c>
      <c r="E1052" s="19">
        <v>36164</v>
      </c>
      <c r="F1052" s="26" cm="1">
        <f t="array" ref="F1052">excr(D1052,B1052)</f>
        <v>42.45943447703872</v>
      </c>
    </row>
    <row r="1053" spans="1:6" x14ac:dyDescent="0.3">
      <c r="A1053" s="9">
        <v>1052</v>
      </c>
      <c r="B1053" s="11" t="s">
        <v>1</v>
      </c>
      <c r="C1053" s="15">
        <v>29132</v>
      </c>
      <c r="D1053" s="25">
        <f t="shared" si="16"/>
        <v>45</v>
      </c>
      <c r="E1053" s="19">
        <v>44063</v>
      </c>
      <c r="F1053" s="26" cm="1">
        <f t="array" ref="F1053">excr(D1053,B1053)</f>
        <v>38.20488697441602</v>
      </c>
    </row>
    <row r="1054" spans="1:6" x14ac:dyDescent="0.3">
      <c r="A1054" s="9">
        <v>1053</v>
      </c>
      <c r="B1054" s="11" t="s">
        <v>2</v>
      </c>
      <c r="C1054" s="15">
        <v>29119</v>
      </c>
      <c r="D1054" s="25">
        <f t="shared" si="16"/>
        <v>45</v>
      </c>
      <c r="E1054" s="19">
        <v>39832</v>
      </c>
      <c r="F1054" s="26" cm="1">
        <f t="array" ref="F1054">excr(D1054,B1054)</f>
        <v>42.45943447703872</v>
      </c>
    </row>
    <row r="1055" spans="1:6" x14ac:dyDescent="0.3">
      <c r="A1055" s="9">
        <v>1054</v>
      </c>
      <c r="B1055" s="11" t="s">
        <v>1</v>
      </c>
      <c r="C1055" s="15">
        <v>29117</v>
      </c>
      <c r="D1055" s="25">
        <f t="shared" si="16"/>
        <v>45</v>
      </c>
      <c r="E1055" s="19">
        <v>36074</v>
      </c>
      <c r="F1055" s="26" cm="1">
        <f t="array" ref="F1055">excr(D1055,B1055)</f>
        <v>38.20488697441602</v>
      </c>
    </row>
    <row r="1056" spans="1:6" x14ac:dyDescent="0.3">
      <c r="A1056" s="9">
        <v>1055</v>
      </c>
      <c r="B1056" s="11" t="s">
        <v>2</v>
      </c>
      <c r="C1056" s="15">
        <v>29086</v>
      </c>
      <c r="D1056" s="25">
        <f t="shared" si="16"/>
        <v>45</v>
      </c>
      <c r="E1056" s="19">
        <v>44065</v>
      </c>
      <c r="F1056" s="26" cm="1">
        <f t="array" ref="F1056">excr(D1056,B1056)</f>
        <v>42.45943447703872</v>
      </c>
    </row>
    <row r="1057" spans="1:6" x14ac:dyDescent="0.3">
      <c r="A1057" s="9">
        <v>1056</v>
      </c>
      <c r="B1057" s="11" t="s">
        <v>1</v>
      </c>
      <c r="C1057" s="15">
        <v>29124</v>
      </c>
      <c r="D1057" s="25">
        <f t="shared" si="16"/>
        <v>45</v>
      </c>
      <c r="E1057" s="19">
        <v>39510</v>
      </c>
      <c r="F1057" s="26" cm="1">
        <f t="array" ref="F1057">excr(D1057,B1057)</f>
        <v>38.20488697441602</v>
      </c>
    </row>
    <row r="1058" spans="1:6" x14ac:dyDescent="0.3">
      <c r="A1058" s="9">
        <v>1057</v>
      </c>
      <c r="B1058" s="11" t="s">
        <v>2</v>
      </c>
      <c r="C1058" s="15">
        <v>29121</v>
      </c>
      <c r="D1058" s="25">
        <f t="shared" si="16"/>
        <v>45</v>
      </c>
      <c r="E1058" s="19">
        <v>39874</v>
      </c>
      <c r="F1058" s="26" cm="1">
        <f t="array" ref="F1058">excr(D1058,B1058)</f>
        <v>42.45943447703872</v>
      </c>
    </row>
    <row r="1059" spans="1:6" x14ac:dyDescent="0.3">
      <c r="A1059" s="9">
        <v>1058</v>
      </c>
      <c r="B1059" s="11" t="s">
        <v>2</v>
      </c>
      <c r="C1059" s="15">
        <v>29135</v>
      </c>
      <c r="D1059" s="25">
        <f t="shared" si="16"/>
        <v>45</v>
      </c>
      <c r="E1059" s="19">
        <v>40390</v>
      </c>
      <c r="F1059" s="26" cm="1">
        <f t="array" ref="F1059">excr(D1059,B1059)</f>
        <v>42.45943447703872</v>
      </c>
    </row>
    <row r="1060" spans="1:6" x14ac:dyDescent="0.3">
      <c r="A1060" s="9">
        <v>1059</v>
      </c>
      <c r="B1060" s="11" t="s">
        <v>2</v>
      </c>
      <c r="C1060" s="15">
        <v>29137</v>
      </c>
      <c r="D1060" s="25">
        <f t="shared" si="16"/>
        <v>45</v>
      </c>
      <c r="E1060" s="19">
        <v>41838</v>
      </c>
      <c r="F1060" s="26" cm="1">
        <f t="array" ref="F1060">excr(D1060,B1060)</f>
        <v>42.45943447703872</v>
      </c>
    </row>
    <row r="1061" spans="1:6" x14ac:dyDescent="0.3">
      <c r="A1061" s="9">
        <v>1060</v>
      </c>
      <c r="B1061" s="11" t="s">
        <v>2</v>
      </c>
      <c r="C1061" s="15">
        <v>29128</v>
      </c>
      <c r="D1061" s="25">
        <f t="shared" si="16"/>
        <v>45</v>
      </c>
      <c r="E1061" s="19">
        <v>39994</v>
      </c>
      <c r="F1061" s="26" cm="1">
        <f t="array" ref="F1061">excr(D1061,B1061)</f>
        <v>42.45943447703872</v>
      </c>
    </row>
    <row r="1062" spans="1:6" x14ac:dyDescent="0.3">
      <c r="A1062" s="9">
        <v>1061</v>
      </c>
      <c r="B1062" s="11" t="s">
        <v>1</v>
      </c>
      <c r="C1062" s="15">
        <v>29139</v>
      </c>
      <c r="D1062" s="25">
        <f t="shared" si="16"/>
        <v>45</v>
      </c>
      <c r="E1062" s="19">
        <v>38007</v>
      </c>
      <c r="F1062" s="26" cm="1">
        <f t="array" ref="F1062">excr(D1062,B1062)</f>
        <v>38.20488697441602</v>
      </c>
    </row>
    <row r="1063" spans="1:6" x14ac:dyDescent="0.3">
      <c r="A1063" s="9">
        <v>1062</v>
      </c>
      <c r="B1063" s="11" t="s">
        <v>1</v>
      </c>
      <c r="C1063" s="15">
        <v>29141</v>
      </c>
      <c r="D1063" s="25">
        <f t="shared" si="16"/>
        <v>45</v>
      </c>
      <c r="E1063" s="19">
        <v>39766</v>
      </c>
      <c r="F1063" s="26" cm="1">
        <f t="array" ref="F1063">excr(D1063,B1063)</f>
        <v>38.20488697441602</v>
      </c>
    </row>
    <row r="1064" spans="1:6" x14ac:dyDescent="0.3">
      <c r="A1064" s="9">
        <v>1063</v>
      </c>
      <c r="B1064" s="11" t="s">
        <v>2</v>
      </c>
      <c r="C1064" s="15">
        <v>29137</v>
      </c>
      <c r="D1064" s="25">
        <f t="shared" si="16"/>
        <v>45</v>
      </c>
      <c r="E1064" s="19">
        <v>39374</v>
      </c>
      <c r="F1064" s="26" cm="1">
        <f t="array" ref="F1064">excr(D1064,B1064)</f>
        <v>42.45943447703872</v>
      </c>
    </row>
    <row r="1065" spans="1:6" x14ac:dyDescent="0.3">
      <c r="A1065" s="9">
        <v>1064</v>
      </c>
      <c r="B1065" s="11" t="s">
        <v>1</v>
      </c>
      <c r="C1065" s="15">
        <v>29139</v>
      </c>
      <c r="D1065" s="25">
        <f t="shared" si="16"/>
        <v>45</v>
      </c>
      <c r="E1065" s="19">
        <v>39899</v>
      </c>
      <c r="F1065" s="26" cm="1">
        <f t="array" ref="F1065">excr(D1065,B1065)</f>
        <v>38.20488697441602</v>
      </c>
    </row>
    <row r="1066" spans="1:6" x14ac:dyDescent="0.3">
      <c r="A1066" s="9">
        <v>1065</v>
      </c>
      <c r="B1066" s="11" t="s">
        <v>2</v>
      </c>
      <c r="C1066" s="15">
        <v>29139</v>
      </c>
      <c r="D1066" s="25">
        <f t="shared" si="16"/>
        <v>45</v>
      </c>
      <c r="E1066" s="19">
        <v>37613</v>
      </c>
      <c r="F1066" s="26" cm="1">
        <f t="array" ref="F1066">excr(D1066,B1066)</f>
        <v>42.45943447703872</v>
      </c>
    </row>
    <row r="1067" spans="1:6" x14ac:dyDescent="0.3">
      <c r="A1067" s="9">
        <v>1066</v>
      </c>
      <c r="B1067" s="11" t="s">
        <v>2</v>
      </c>
      <c r="C1067" s="15">
        <v>29107</v>
      </c>
      <c r="D1067" s="25">
        <f t="shared" si="16"/>
        <v>45</v>
      </c>
      <c r="E1067" s="19">
        <v>37985</v>
      </c>
      <c r="F1067" s="26" cm="1">
        <f t="array" ref="F1067">excr(D1067,B1067)</f>
        <v>42.45943447703872</v>
      </c>
    </row>
    <row r="1068" spans="1:6" x14ac:dyDescent="0.3">
      <c r="A1068" s="9">
        <v>1067</v>
      </c>
      <c r="B1068" s="11" t="s">
        <v>1</v>
      </c>
      <c r="C1068" s="15">
        <v>29144</v>
      </c>
      <c r="D1068" s="25">
        <f t="shared" si="16"/>
        <v>45</v>
      </c>
      <c r="E1068" s="19">
        <v>39496</v>
      </c>
      <c r="F1068" s="26" cm="1">
        <f t="array" ref="F1068">excr(D1068,B1068)</f>
        <v>38.20488697441602</v>
      </c>
    </row>
    <row r="1069" spans="1:6" x14ac:dyDescent="0.3">
      <c r="A1069" s="9">
        <v>1068</v>
      </c>
      <c r="B1069" s="11" t="s">
        <v>2</v>
      </c>
      <c r="C1069" s="15">
        <v>29146</v>
      </c>
      <c r="D1069" s="25">
        <f t="shared" si="16"/>
        <v>45</v>
      </c>
      <c r="E1069" s="19">
        <v>44102</v>
      </c>
      <c r="F1069" s="26" cm="1">
        <f t="array" ref="F1069">excr(D1069,B1069)</f>
        <v>42.45943447703872</v>
      </c>
    </row>
    <row r="1070" spans="1:6" x14ac:dyDescent="0.3">
      <c r="A1070" s="9">
        <v>1069</v>
      </c>
      <c r="B1070" s="11" t="s">
        <v>2</v>
      </c>
      <c r="C1070" s="15">
        <v>29145</v>
      </c>
      <c r="D1070" s="25">
        <f t="shared" si="16"/>
        <v>45</v>
      </c>
      <c r="E1070" s="19">
        <v>36809</v>
      </c>
      <c r="F1070" s="26" cm="1">
        <f t="array" ref="F1070">excr(D1070,B1070)</f>
        <v>42.45943447703872</v>
      </c>
    </row>
    <row r="1071" spans="1:6" x14ac:dyDescent="0.3">
      <c r="A1071" s="9">
        <v>1070</v>
      </c>
      <c r="B1071" s="11" t="s">
        <v>1</v>
      </c>
      <c r="C1071" s="15">
        <v>29147</v>
      </c>
      <c r="D1071" s="25">
        <f t="shared" si="16"/>
        <v>45</v>
      </c>
      <c r="E1071" s="19">
        <v>36853</v>
      </c>
      <c r="F1071" s="26" cm="1">
        <f t="array" ref="F1071">excr(D1071,B1071)</f>
        <v>38.20488697441602</v>
      </c>
    </row>
    <row r="1072" spans="1:6" x14ac:dyDescent="0.3">
      <c r="A1072" s="9">
        <v>1071</v>
      </c>
      <c r="B1072" s="11" t="s">
        <v>1</v>
      </c>
      <c r="C1072" s="15">
        <v>29143</v>
      </c>
      <c r="D1072" s="25">
        <f t="shared" si="16"/>
        <v>45</v>
      </c>
      <c r="E1072" s="19">
        <v>36307</v>
      </c>
      <c r="F1072" s="26" cm="1">
        <f t="array" ref="F1072">excr(D1072,B1072)</f>
        <v>38.20488697441602</v>
      </c>
    </row>
    <row r="1073" spans="1:6" x14ac:dyDescent="0.3">
      <c r="A1073" s="9">
        <v>1072</v>
      </c>
      <c r="B1073" s="11" t="s">
        <v>1</v>
      </c>
      <c r="C1073" s="15">
        <v>29138</v>
      </c>
      <c r="D1073" s="25">
        <f t="shared" si="16"/>
        <v>45</v>
      </c>
      <c r="E1073" s="19">
        <v>36220</v>
      </c>
      <c r="F1073" s="26" cm="1">
        <f t="array" ref="F1073">excr(D1073,B1073)</f>
        <v>38.20488697441602</v>
      </c>
    </row>
    <row r="1074" spans="1:6" x14ac:dyDescent="0.3">
      <c r="A1074" s="9">
        <v>1073</v>
      </c>
      <c r="B1074" s="11" t="s">
        <v>1</v>
      </c>
      <c r="C1074" s="15">
        <v>29133</v>
      </c>
      <c r="D1074" s="25">
        <f t="shared" si="16"/>
        <v>45</v>
      </c>
      <c r="E1074" s="19">
        <v>37859</v>
      </c>
      <c r="F1074" s="26" cm="1">
        <f t="array" ref="F1074">excr(D1074,B1074)</f>
        <v>38.20488697441602</v>
      </c>
    </row>
    <row r="1075" spans="1:6" x14ac:dyDescent="0.3">
      <c r="A1075" s="9">
        <v>1074</v>
      </c>
      <c r="B1075" s="11" t="s">
        <v>2</v>
      </c>
      <c r="C1075" s="15">
        <v>29156</v>
      </c>
      <c r="D1075" s="25">
        <f t="shared" si="16"/>
        <v>45</v>
      </c>
      <c r="E1075" s="19">
        <v>41273</v>
      </c>
      <c r="F1075" s="26" cm="1">
        <f t="array" ref="F1075">excr(D1075,B1075)</f>
        <v>42.45943447703872</v>
      </c>
    </row>
    <row r="1076" spans="1:6" x14ac:dyDescent="0.3">
      <c r="A1076" s="9">
        <v>1075</v>
      </c>
      <c r="B1076" s="11" t="s">
        <v>2</v>
      </c>
      <c r="C1076" s="15">
        <v>29137</v>
      </c>
      <c r="D1076" s="25">
        <f t="shared" si="16"/>
        <v>45</v>
      </c>
      <c r="E1076" s="19">
        <v>41299</v>
      </c>
      <c r="F1076" s="26" cm="1">
        <f t="array" ref="F1076">excr(D1076,B1076)</f>
        <v>42.45943447703872</v>
      </c>
    </row>
    <row r="1077" spans="1:6" x14ac:dyDescent="0.3">
      <c r="A1077" s="9">
        <v>1076</v>
      </c>
      <c r="B1077" s="11" t="s">
        <v>2</v>
      </c>
      <c r="C1077" s="15">
        <v>29148</v>
      </c>
      <c r="D1077" s="25">
        <f t="shared" si="16"/>
        <v>45</v>
      </c>
      <c r="E1077" s="19">
        <v>38355</v>
      </c>
      <c r="F1077" s="26" cm="1">
        <f t="array" ref="F1077">excr(D1077,B1077)</f>
        <v>42.45943447703872</v>
      </c>
    </row>
    <row r="1078" spans="1:6" x14ac:dyDescent="0.3">
      <c r="A1078" s="9">
        <v>1077</v>
      </c>
      <c r="B1078" s="11" t="s">
        <v>2</v>
      </c>
      <c r="C1078" s="15">
        <v>29152</v>
      </c>
      <c r="D1078" s="25">
        <f t="shared" si="16"/>
        <v>45</v>
      </c>
      <c r="E1078" s="19">
        <v>39156</v>
      </c>
      <c r="F1078" s="26" cm="1">
        <f t="array" ref="F1078">excr(D1078,B1078)</f>
        <v>42.45943447703872</v>
      </c>
    </row>
    <row r="1079" spans="1:6" x14ac:dyDescent="0.3">
      <c r="A1079" s="9">
        <v>1078</v>
      </c>
      <c r="B1079" s="11" t="s">
        <v>1</v>
      </c>
      <c r="C1079" s="15">
        <v>29170</v>
      </c>
      <c r="D1079" s="25">
        <f t="shared" si="16"/>
        <v>45</v>
      </c>
      <c r="E1079" s="19">
        <v>36425</v>
      </c>
      <c r="F1079" s="26" cm="1">
        <f t="array" ref="F1079">excr(D1079,B1079)</f>
        <v>38.20488697441602</v>
      </c>
    </row>
    <row r="1080" spans="1:6" x14ac:dyDescent="0.3">
      <c r="A1080" s="9">
        <v>1079</v>
      </c>
      <c r="B1080" s="11" t="s">
        <v>2</v>
      </c>
      <c r="C1080" s="15">
        <v>29104</v>
      </c>
      <c r="D1080" s="25">
        <f t="shared" si="16"/>
        <v>45</v>
      </c>
      <c r="E1080" s="19">
        <v>37996</v>
      </c>
      <c r="F1080" s="26" cm="1">
        <f t="array" ref="F1080">excr(D1080,B1080)</f>
        <v>42.45943447703872</v>
      </c>
    </row>
    <row r="1081" spans="1:6" x14ac:dyDescent="0.3">
      <c r="A1081" s="9">
        <v>1080</v>
      </c>
      <c r="B1081" s="11" t="s">
        <v>1</v>
      </c>
      <c r="C1081" s="15">
        <v>29136</v>
      </c>
      <c r="D1081" s="25">
        <f t="shared" si="16"/>
        <v>45</v>
      </c>
      <c r="E1081" s="19">
        <v>37352</v>
      </c>
      <c r="F1081" s="26" cm="1">
        <f t="array" ref="F1081">excr(D1081,B1081)</f>
        <v>38.20488697441602</v>
      </c>
    </row>
    <row r="1082" spans="1:6" x14ac:dyDescent="0.3">
      <c r="A1082" s="9">
        <v>1081</v>
      </c>
      <c r="B1082" s="11" t="s">
        <v>2</v>
      </c>
      <c r="C1082" s="15">
        <v>29174</v>
      </c>
      <c r="D1082" s="25">
        <f t="shared" si="16"/>
        <v>45</v>
      </c>
      <c r="E1082" s="19">
        <v>39062</v>
      </c>
      <c r="F1082" s="26" cm="1">
        <f t="array" ref="F1082">excr(D1082,B1082)</f>
        <v>42.45943447703872</v>
      </c>
    </row>
    <row r="1083" spans="1:6" x14ac:dyDescent="0.3">
      <c r="A1083" s="9">
        <v>1082</v>
      </c>
      <c r="B1083" s="11" t="s">
        <v>1</v>
      </c>
      <c r="C1083" s="15">
        <v>29083</v>
      </c>
      <c r="D1083" s="25">
        <f t="shared" si="16"/>
        <v>45</v>
      </c>
      <c r="E1083" s="19">
        <v>39887</v>
      </c>
      <c r="F1083" s="26" cm="1">
        <f t="array" ref="F1083">excr(D1083,B1083)</f>
        <v>38.20488697441602</v>
      </c>
    </row>
    <row r="1084" spans="1:6" x14ac:dyDescent="0.3">
      <c r="A1084" s="9">
        <v>1083</v>
      </c>
      <c r="B1084" s="11" t="s">
        <v>1</v>
      </c>
      <c r="C1084" s="15">
        <v>29169</v>
      </c>
      <c r="D1084" s="25">
        <f t="shared" si="16"/>
        <v>45</v>
      </c>
      <c r="E1084" s="19">
        <v>38734</v>
      </c>
      <c r="F1084" s="26" cm="1">
        <f t="array" ref="F1084">excr(D1084,B1084)</f>
        <v>38.20488697441602</v>
      </c>
    </row>
    <row r="1085" spans="1:6" x14ac:dyDescent="0.3">
      <c r="A1085" s="9">
        <v>1084</v>
      </c>
      <c r="B1085" s="11" t="s">
        <v>2</v>
      </c>
      <c r="C1085" s="15">
        <v>27786</v>
      </c>
      <c r="D1085" s="25">
        <f t="shared" si="16"/>
        <v>48</v>
      </c>
      <c r="E1085" s="19">
        <v>37900</v>
      </c>
      <c r="F1085" s="26" cm="1">
        <f t="array" ref="F1085">excr(D1085,B1085)</f>
        <v>39.307725722036096</v>
      </c>
    </row>
    <row r="1086" spans="1:6" x14ac:dyDescent="0.3">
      <c r="A1086" s="9">
        <v>1085</v>
      </c>
      <c r="B1086" s="11" t="s">
        <v>1</v>
      </c>
      <c r="C1086" s="15">
        <v>29178</v>
      </c>
      <c r="D1086" s="25">
        <f t="shared" si="16"/>
        <v>45</v>
      </c>
      <c r="E1086" s="19">
        <v>38992</v>
      </c>
      <c r="F1086" s="26" cm="1">
        <f t="array" ref="F1086">excr(D1086,B1086)</f>
        <v>38.20488697441602</v>
      </c>
    </row>
    <row r="1087" spans="1:6" x14ac:dyDescent="0.3">
      <c r="A1087" s="9">
        <v>1086</v>
      </c>
      <c r="B1087" s="11" t="s">
        <v>1</v>
      </c>
      <c r="C1087" s="15">
        <v>29169</v>
      </c>
      <c r="D1087" s="25">
        <f t="shared" si="16"/>
        <v>45</v>
      </c>
      <c r="E1087" s="19">
        <v>39877</v>
      </c>
      <c r="F1087" s="26" cm="1">
        <f t="array" ref="F1087">excr(D1087,B1087)</f>
        <v>38.20488697441602</v>
      </c>
    </row>
    <row r="1088" spans="1:6" x14ac:dyDescent="0.3">
      <c r="A1088" s="9">
        <v>1087</v>
      </c>
      <c r="B1088" s="11" t="s">
        <v>2</v>
      </c>
      <c r="C1088" s="15">
        <v>29160</v>
      </c>
      <c r="D1088" s="25">
        <f t="shared" si="16"/>
        <v>45</v>
      </c>
      <c r="E1088" s="19">
        <v>36731</v>
      </c>
      <c r="F1088" s="26" cm="1">
        <f t="array" ref="F1088">excr(D1088,B1088)</f>
        <v>42.45943447703872</v>
      </c>
    </row>
    <row r="1089" spans="1:6" x14ac:dyDescent="0.3">
      <c r="A1089" s="9">
        <v>1088</v>
      </c>
      <c r="B1089" s="11" t="s">
        <v>1</v>
      </c>
      <c r="C1089" s="15">
        <v>29170</v>
      </c>
      <c r="D1089" s="25">
        <f t="shared" si="16"/>
        <v>45</v>
      </c>
      <c r="E1089" s="19">
        <v>36314</v>
      </c>
      <c r="F1089" s="26" cm="1">
        <f t="array" ref="F1089">excr(D1089,B1089)</f>
        <v>38.20488697441602</v>
      </c>
    </row>
    <row r="1090" spans="1:6" x14ac:dyDescent="0.3">
      <c r="A1090" s="9">
        <v>1089</v>
      </c>
      <c r="B1090" s="11" t="s">
        <v>2</v>
      </c>
      <c r="C1090" s="15">
        <v>29161</v>
      </c>
      <c r="D1090" s="25">
        <f t="shared" si="16"/>
        <v>45</v>
      </c>
      <c r="E1090" s="19">
        <v>36587</v>
      </c>
      <c r="F1090" s="26" cm="1">
        <f t="array" ref="F1090">excr(D1090,B1090)</f>
        <v>42.45943447703872</v>
      </c>
    </row>
    <row r="1091" spans="1:6" x14ac:dyDescent="0.3">
      <c r="A1091" s="9">
        <v>1090</v>
      </c>
      <c r="B1091" s="11" t="s">
        <v>1</v>
      </c>
      <c r="C1091" s="15">
        <v>29165</v>
      </c>
      <c r="D1091" s="25">
        <f t="shared" ref="D1091:D1154" si="17">2024-YEAR(C1091)</f>
        <v>45</v>
      </c>
      <c r="E1091" s="19">
        <v>40807</v>
      </c>
      <c r="F1091" s="26" cm="1">
        <f t="array" ref="F1091">excr(D1091,B1091)</f>
        <v>38.20488697441602</v>
      </c>
    </row>
    <row r="1092" spans="1:6" x14ac:dyDescent="0.3">
      <c r="A1092" s="9">
        <v>1091</v>
      </c>
      <c r="B1092" s="11" t="s">
        <v>2</v>
      </c>
      <c r="C1092" s="15">
        <v>29183</v>
      </c>
      <c r="D1092" s="25">
        <f t="shared" si="17"/>
        <v>45</v>
      </c>
      <c r="E1092" s="19">
        <v>39959</v>
      </c>
      <c r="F1092" s="26" cm="1">
        <f t="array" ref="F1092">excr(D1092,B1092)</f>
        <v>42.45943447703872</v>
      </c>
    </row>
    <row r="1093" spans="1:6" x14ac:dyDescent="0.3">
      <c r="A1093" s="9">
        <v>1092</v>
      </c>
      <c r="B1093" s="11" t="s">
        <v>2</v>
      </c>
      <c r="C1093" s="15">
        <v>29188</v>
      </c>
      <c r="D1093" s="25">
        <f t="shared" si="17"/>
        <v>45</v>
      </c>
      <c r="E1093" s="19">
        <v>43305</v>
      </c>
      <c r="F1093" s="26" cm="1">
        <f t="array" ref="F1093">excr(D1093,B1093)</f>
        <v>42.45943447703872</v>
      </c>
    </row>
    <row r="1094" spans="1:6" x14ac:dyDescent="0.3">
      <c r="A1094" s="9">
        <v>1093</v>
      </c>
      <c r="B1094" s="11" t="s">
        <v>2</v>
      </c>
      <c r="C1094" s="15">
        <v>29189</v>
      </c>
      <c r="D1094" s="25">
        <f t="shared" si="17"/>
        <v>45</v>
      </c>
      <c r="E1094" s="19">
        <v>43965</v>
      </c>
      <c r="F1094" s="26" cm="1">
        <f t="array" ref="F1094">excr(D1094,B1094)</f>
        <v>42.45943447703872</v>
      </c>
    </row>
    <row r="1095" spans="1:6" x14ac:dyDescent="0.3">
      <c r="A1095" s="9">
        <v>1094</v>
      </c>
      <c r="B1095" s="11" t="s">
        <v>1</v>
      </c>
      <c r="C1095" s="15">
        <v>29189</v>
      </c>
      <c r="D1095" s="25">
        <f t="shared" si="17"/>
        <v>45</v>
      </c>
      <c r="E1095" s="19">
        <v>37667</v>
      </c>
      <c r="F1095" s="26" cm="1">
        <f t="array" ref="F1095">excr(D1095,B1095)</f>
        <v>38.20488697441602</v>
      </c>
    </row>
    <row r="1096" spans="1:6" x14ac:dyDescent="0.3">
      <c r="A1096" s="9">
        <v>1095</v>
      </c>
      <c r="B1096" s="11" t="s">
        <v>1</v>
      </c>
      <c r="C1096" s="15">
        <v>29175</v>
      </c>
      <c r="D1096" s="25">
        <f t="shared" si="17"/>
        <v>45</v>
      </c>
      <c r="E1096" s="19">
        <v>36984</v>
      </c>
      <c r="F1096" s="26" cm="1">
        <f t="array" ref="F1096">excr(D1096,B1096)</f>
        <v>38.20488697441602</v>
      </c>
    </row>
    <row r="1097" spans="1:6" x14ac:dyDescent="0.3">
      <c r="A1097" s="9">
        <v>1096</v>
      </c>
      <c r="B1097" s="11" t="s">
        <v>2</v>
      </c>
      <c r="C1097" s="15">
        <v>29179</v>
      </c>
      <c r="D1097" s="25">
        <f t="shared" si="17"/>
        <v>45</v>
      </c>
      <c r="E1097" s="19">
        <v>41145</v>
      </c>
      <c r="F1097" s="26" cm="1">
        <f t="array" ref="F1097">excr(D1097,B1097)</f>
        <v>42.45943447703872</v>
      </c>
    </row>
    <row r="1098" spans="1:6" x14ac:dyDescent="0.3">
      <c r="A1098" s="9">
        <v>1097</v>
      </c>
      <c r="B1098" s="11" t="s">
        <v>1</v>
      </c>
      <c r="C1098" s="15">
        <v>29194</v>
      </c>
      <c r="D1098" s="25">
        <f t="shared" si="17"/>
        <v>45</v>
      </c>
      <c r="E1098" s="19">
        <v>41064</v>
      </c>
      <c r="F1098" s="26" cm="1">
        <f t="array" ref="F1098">excr(D1098,B1098)</f>
        <v>38.20488697441602</v>
      </c>
    </row>
    <row r="1099" spans="1:6" x14ac:dyDescent="0.3">
      <c r="A1099" s="9">
        <v>1098</v>
      </c>
      <c r="B1099" s="11" t="s">
        <v>2</v>
      </c>
      <c r="C1099" s="15">
        <v>29193</v>
      </c>
      <c r="D1099" s="25">
        <f t="shared" si="17"/>
        <v>45</v>
      </c>
      <c r="E1099" s="19">
        <v>36894</v>
      </c>
      <c r="F1099" s="26" cm="1">
        <f t="array" ref="F1099">excr(D1099,B1099)</f>
        <v>42.45943447703872</v>
      </c>
    </row>
    <row r="1100" spans="1:6" x14ac:dyDescent="0.3">
      <c r="A1100" s="9">
        <v>1099</v>
      </c>
      <c r="B1100" s="11" t="s">
        <v>2</v>
      </c>
      <c r="C1100" s="15">
        <v>29195</v>
      </c>
      <c r="D1100" s="25">
        <f t="shared" si="17"/>
        <v>45</v>
      </c>
      <c r="E1100" s="19">
        <v>36955</v>
      </c>
      <c r="F1100" s="26" cm="1">
        <f t="array" ref="F1100">excr(D1100,B1100)</f>
        <v>42.45943447703872</v>
      </c>
    </row>
    <row r="1101" spans="1:6" x14ac:dyDescent="0.3">
      <c r="A1101" s="9">
        <v>1100</v>
      </c>
      <c r="B1101" s="11" t="s">
        <v>2</v>
      </c>
      <c r="C1101" s="15">
        <v>29142</v>
      </c>
      <c r="D1101" s="25">
        <f t="shared" si="17"/>
        <v>45</v>
      </c>
      <c r="E1101" s="19">
        <v>39124</v>
      </c>
      <c r="F1101" s="26" cm="1">
        <f t="array" ref="F1101">excr(D1101,B1101)</f>
        <v>42.45943447703872</v>
      </c>
    </row>
    <row r="1102" spans="1:6" x14ac:dyDescent="0.3">
      <c r="A1102" s="9">
        <v>1101</v>
      </c>
      <c r="B1102" s="11" t="s">
        <v>2</v>
      </c>
      <c r="C1102" s="15">
        <v>29177</v>
      </c>
      <c r="D1102" s="25">
        <f t="shared" si="17"/>
        <v>45</v>
      </c>
      <c r="E1102" s="19">
        <v>38351</v>
      </c>
      <c r="F1102" s="26" cm="1">
        <f t="array" ref="F1102">excr(D1102,B1102)</f>
        <v>42.45943447703872</v>
      </c>
    </row>
    <row r="1103" spans="1:6" x14ac:dyDescent="0.3">
      <c r="A1103" s="9">
        <v>1102</v>
      </c>
      <c r="B1103" s="11" t="s">
        <v>2</v>
      </c>
      <c r="C1103" s="15">
        <v>29206</v>
      </c>
      <c r="D1103" s="25">
        <f t="shared" si="17"/>
        <v>45</v>
      </c>
      <c r="E1103" s="19">
        <v>38488</v>
      </c>
      <c r="F1103" s="26" cm="1">
        <f t="array" ref="F1103">excr(D1103,B1103)</f>
        <v>42.45943447703872</v>
      </c>
    </row>
    <row r="1104" spans="1:6" x14ac:dyDescent="0.3">
      <c r="A1104" s="9">
        <v>1103</v>
      </c>
      <c r="B1104" s="11" t="s">
        <v>2</v>
      </c>
      <c r="C1104" s="15">
        <v>29210</v>
      </c>
      <c r="D1104" s="25">
        <f t="shared" si="17"/>
        <v>45</v>
      </c>
      <c r="E1104" s="19">
        <v>40569</v>
      </c>
      <c r="F1104" s="26" cm="1">
        <f t="array" ref="F1104">excr(D1104,B1104)</f>
        <v>42.45943447703872</v>
      </c>
    </row>
    <row r="1105" spans="1:6" x14ac:dyDescent="0.3">
      <c r="A1105" s="9">
        <v>1104</v>
      </c>
      <c r="B1105" s="11" t="s">
        <v>1</v>
      </c>
      <c r="C1105" s="15">
        <v>29206</v>
      </c>
      <c r="D1105" s="25">
        <f t="shared" si="17"/>
        <v>45</v>
      </c>
      <c r="E1105" s="19">
        <v>39816</v>
      </c>
      <c r="F1105" s="26" cm="1">
        <f t="array" ref="F1105">excr(D1105,B1105)</f>
        <v>38.20488697441602</v>
      </c>
    </row>
    <row r="1106" spans="1:6" x14ac:dyDescent="0.3">
      <c r="A1106" s="9">
        <v>1105</v>
      </c>
      <c r="B1106" s="11" t="s">
        <v>1</v>
      </c>
      <c r="C1106" s="15">
        <v>29222</v>
      </c>
      <c r="D1106" s="25">
        <f t="shared" si="17"/>
        <v>44</v>
      </c>
      <c r="E1106" s="19">
        <v>41114</v>
      </c>
      <c r="F1106" s="26" cm="1">
        <f t="array" ref="F1106">excr(D1106,B1106)</f>
        <v>39.214673965866346</v>
      </c>
    </row>
    <row r="1107" spans="1:6" x14ac:dyDescent="0.3">
      <c r="A1107" s="9">
        <v>1106</v>
      </c>
      <c r="B1107" s="11" t="s">
        <v>2</v>
      </c>
      <c r="C1107" s="15">
        <v>29213</v>
      </c>
      <c r="D1107" s="25">
        <f t="shared" si="17"/>
        <v>45</v>
      </c>
      <c r="E1107" s="19">
        <v>36502</v>
      </c>
      <c r="F1107" s="26" cm="1">
        <f t="array" ref="F1107">excr(D1107,B1107)</f>
        <v>42.45943447703872</v>
      </c>
    </row>
    <row r="1108" spans="1:6" x14ac:dyDescent="0.3">
      <c r="A1108" s="9">
        <v>1107</v>
      </c>
      <c r="B1108" s="11" t="s">
        <v>1</v>
      </c>
      <c r="C1108" s="15">
        <v>29201</v>
      </c>
      <c r="D1108" s="25">
        <f t="shared" si="17"/>
        <v>45</v>
      </c>
      <c r="E1108" s="19">
        <v>39529</v>
      </c>
      <c r="F1108" s="26" cm="1">
        <f t="array" ref="F1108">excr(D1108,B1108)</f>
        <v>38.20488697441602</v>
      </c>
    </row>
    <row r="1109" spans="1:6" x14ac:dyDescent="0.3">
      <c r="A1109" s="9">
        <v>1108</v>
      </c>
      <c r="B1109" s="11" t="s">
        <v>1</v>
      </c>
      <c r="C1109" s="15">
        <v>29220</v>
      </c>
      <c r="D1109" s="25">
        <f t="shared" si="17"/>
        <v>45</v>
      </c>
      <c r="E1109" s="19">
        <v>38428</v>
      </c>
      <c r="F1109" s="26" cm="1">
        <f t="array" ref="F1109">excr(D1109,B1109)</f>
        <v>38.20488697441602</v>
      </c>
    </row>
    <row r="1110" spans="1:6" x14ac:dyDescent="0.3">
      <c r="A1110" s="9">
        <v>1109</v>
      </c>
      <c r="B1110" s="11" t="s">
        <v>2</v>
      </c>
      <c r="C1110" s="15">
        <v>29185</v>
      </c>
      <c r="D1110" s="25">
        <f t="shared" si="17"/>
        <v>45</v>
      </c>
      <c r="E1110" s="19">
        <v>35853</v>
      </c>
      <c r="F1110" s="26" cm="1">
        <f t="array" ref="F1110">excr(D1110,B1110)</f>
        <v>42.45943447703872</v>
      </c>
    </row>
    <row r="1111" spans="1:6" x14ac:dyDescent="0.3">
      <c r="A1111" s="9">
        <v>1110</v>
      </c>
      <c r="B1111" s="11" t="s">
        <v>1</v>
      </c>
      <c r="C1111" s="15">
        <v>29233</v>
      </c>
      <c r="D1111" s="25">
        <f t="shared" si="17"/>
        <v>44</v>
      </c>
      <c r="E1111" s="19">
        <v>36522</v>
      </c>
      <c r="F1111" s="26" cm="1">
        <f t="array" ref="F1111">excr(D1111,B1111)</f>
        <v>39.214673965866346</v>
      </c>
    </row>
    <row r="1112" spans="1:6" x14ac:dyDescent="0.3">
      <c r="A1112" s="9">
        <v>1111</v>
      </c>
      <c r="B1112" s="11" t="s">
        <v>2</v>
      </c>
      <c r="C1112" s="15">
        <v>29237</v>
      </c>
      <c r="D1112" s="25">
        <f t="shared" si="17"/>
        <v>44</v>
      </c>
      <c r="E1112" s="19">
        <v>38839</v>
      </c>
      <c r="F1112" s="26" cm="1">
        <f t="array" ref="F1112">excr(D1112,B1112)</f>
        <v>43.516970221614422</v>
      </c>
    </row>
    <row r="1113" spans="1:6" x14ac:dyDescent="0.3">
      <c r="A1113" s="9">
        <v>1112</v>
      </c>
      <c r="B1113" s="11" t="s">
        <v>2</v>
      </c>
      <c r="C1113" s="15">
        <v>29232</v>
      </c>
      <c r="D1113" s="25">
        <f t="shared" si="17"/>
        <v>44</v>
      </c>
      <c r="E1113" s="19">
        <v>38722</v>
      </c>
      <c r="F1113" s="26" cm="1">
        <f t="array" ref="F1113">excr(D1113,B1113)</f>
        <v>43.516970221614422</v>
      </c>
    </row>
    <row r="1114" spans="1:6" x14ac:dyDescent="0.3">
      <c r="A1114" s="9">
        <v>1113</v>
      </c>
      <c r="B1114" s="11" t="s">
        <v>2</v>
      </c>
      <c r="C1114" s="15">
        <v>29185</v>
      </c>
      <c r="D1114" s="25">
        <f t="shared" si="17"/>
        <v>45</v>
      </c>
      <c r="E1114" s="19">
        <v>39978</v>
      </c>
      <c r="F1114" s="26" cm="1">
        <f t="array" ref="F1114">excr(D1114,B1114)</f>
        <v>42.45943447703872</v>
      </c>
    </row>
    <row r="1115" spans="1:6" x14ac:dyDescent="0.3">
      <c r="A1115" s="9">
        <v>1114</v>
      </c>
      <c r="B1115" s="11" t="s">
        <v>2</v>
      </c>
      <c r="C1115" s="15">
        <v>29161</v>
      </c>
      <c r="D1115" s="25">
        <f t="shared" si="17"/>
        <v>45</v>
      </c>
      <c r="E1115" s="19">
        <v>40207</v>
      </c>
      <c r="F1115" s="26" cm="1">
        <f t="array" ref="F1115">excr(D1115,B1115)</f>
        <v>42.45943447703872</v>
      </c>
    </row>
    <row r="1116" spans="1:6" x14ac:dyDescent="0.3">
      <c r="A1116" s="9">
        <v>1115</v>
      </c>
      <c r="B1116" s="11" t="s">
        <v>2</v>
      </c>
      <c r="C1116" s="15">
        <v>29224</v>
      </c>
      <c r="D1116" s="25">
        <f t="shared" si="17"/>
        <v>44</v>
      </c>
      <c r="E1116" s="19">
        <v>39213</v>
      </c>
      <c r="F1116" s="26" cm="1">
        <f t="array" ref="F1116">excr(D1116,B1116)</f>
        <v>43.516970221614422</v>
      </c>
    </row>
    <row r="1117" spans="1:6" x14ac:dyDescent="0.3">
      <c r="A1117" s="9">
        <v>1116</v>
      </c>
      <c r="B1117" s="11" t="s">
        <v>2</v>
      </c>
      <c r="C1117" s="15">
        <v>29240</v>
      </c>
      <c r="D1117" s="25">
        <f t="shared" si="17"/>
        <v>44</v>
      </c>
      <c r="E1117" s="19">
        <v>40419</v>
      </c>
      <c r="F1117" s="26" cm="1">
        <f t="array" ref="F1117">excr(D1117,B1117)</f>
        <v>43.516970221614422</v>
      </c>
    </row>
    <row r="1118" spans="1:6" x14ac:dyDescent="0.3">
      <c r="A1118" s="9">
        <v>1117</v>
      </c>
      <c r="B1118" s="11" t="s">
        <v>1</v>
      </c>
      <c r="C1118" s="15">
        <v>29234</v>
      </c>
      <c r="D1118" s="25">
        <f t="shared" si="17"/>
        <v>44</v>
      </c>
      <c r="E1118" s="19">
        <v>39162</v>
      </c>
      <c r="F1118" s="26" cm="1">
        <f t="array" ref="F1118">excr(D1118,B1118)</f>
        <v>39.214673965866346</v>
      </c>
    </row>
    <row r="1119" spans="1:6" x14ac:dyDescent="0.3">
      <c r="A1119" s="9">
        <v>1118</v>
      </c>
      <c r="B1119" s="11" t="s">
        <v>2</v>
      </c>
      <c r="C1119" s="15">
        <v>29119</v>
      </c>
      <c r="D1119" s="25">
        <f t="shared" si="17"/>
        <v>45</v>
      </c>
      <c r="E1119" s="19">
        <v>36143</v>
      </c>
      <c r="F1119" s="26" cm="1">
        <f t="array" ref="F1119">excr(D1119,B1119)</f>
        <v>42.45943447703872</v>
      </c>
    </row>
    <row r="1120" spans="1:6" x14ac:dyDescent="0.3">
      <c r="A1120" s="9">
        <v>1119</v>
      </c>
      <c r="B1120" s="11" t="s">
        <v>2</v>
      </c>
      <c r="C1120" s="15">
        <v>29240</v>
      </c>
      <c r="D1120" s="25">
        <f t="shared" si="17"/>
        <v>44</v>
      </c>
      <c r="E1120" s="19">
        <v>40008</v>
      </c>
      <c r="F1120" s="26" cm="1">
        <f t="array" ref="F1120">excr(D1120,B1120)</f>
        <v>43.516970221614422</v>
      </c>
    </row>
    <row r="1121" spans="1:6" x14ac:dyDescent="0.3">
      <c r="A1121" s="9">
        <v>1120</v>
      </c>
      <c r="B1121" s="11" t="s">
        <v>1</v>
      </c>
      <c r="C1121" s="15">
        <v>29239</v>
      </c>
      <c r="D1121" s="25">
        <f t="shared" si="17"/>
        <v>44</v>
      </c>
      <c r="E1121" s="19">
        <v>40446</v>
      </c>
      <c r="F1121" s="26" cm="1">
        <f t="array" ref="F1121">excr(D1121,B1121)</f>
        <v>39.214673965866346</v>
      </c>
    </row>
    <row r="1122" spans="1:6" x14ac:dyDescent="0.3">
      <c r="A1122" s="9">
        <v>1121</v>
      </c>
      <c r="B1122" s="11" t="s">
        <v>1</v>
      </c>
      <c r="C1122" s="15">
        <v>29237</v>
      </c>
      <c r="D1122" s="25">
        <f t="shared" si="17"/>
        <v>44</v>
      </c>
      <c r="E1122" s="19">
        <v>36613</v>
      </c>
      <c r="F1122" s="26" cm="1">
        <f t="array" ref="F1122">excr(D1122,B1122)</f>
        <v>39.214673965866346</v>
      </c>
    </row>
    <row r="1123" spans="1:6" x14ac:dyDescent="0.3">
      <c r="A1123" s="9">
        <v>1122</v>
      </c>
      <c r="B1123" s="11" t="s">
        <v>1</v>
      </c>
      <c r="C1123" s="15">
        <v>29254</v>
      </c>
      <c r="D1123" s="25">
        <f t="shared" si="17"/>
        <v>44</v>
      </c>
      <c r="E1123" s="19">
        <v>41800</v>
      </c>
      <c r="F1123" s="26" cm="1">
        <f t="array" ref="F1123">excr(D1123,B1123)</f>
        <v>39.214673965866346</v>
      </c>
    </row>
    <row r="1124" spans="1:6" x14ac:dyDescent="0.3">
      <c r="A1124" s="9">
        <v>1123</v>
      </c>
      <c r="B1124" s="11" t="s">
        <v>1</v>
      </c>
      <c r="C1124" s="15">
        <v>29185</v>
      </c>
      <c r="D1124" s="25">
        <f t="shared" si="17"/>
        <v>45</v>
      </c>
      <c r="E1124" s="19">
        <v>38536</v>
      </c>
      <c r="F1124" s="26" cm="1">
        <f t="array" ref="F1124">excr(D1124,B1124)</f>
        <v>38.20488697441602</v>
      </c>
    </row>
    <row r="1125" spans="1:6" x14ac:dyDescent="0.3">
      <c r="A1125" s="9">
        <v>1124</v>
      </c>
      <c r="B1125" s="11" t="s">
        <v>1</v>
      </c>
      <c r="C1125" s="15">
        <v>29258</v>
      </c>
      <c r="D1125" s="25">
        <f t="shared" si="17"/>
        <v>44</v>
      </c>
      <c r="E1125" s="19">
        <v>36893</v>
      </c>
      <c r="F1125" s="26" cm="1">
        <f t="array" ref="F1125">excr(D1125,B1125)</f>
        <v>39.214673965866346</v>
      </c>
    </row>
    <row r="1126" spans="1:6" x14ac:dyDescent="0.3">
      <c r="A1126" s="9">
        <v>1125</v>
      </c>
      <c r="B1126" s="11" t="s">
        <v>1</v>
      </c>
      <c r="C1126" s="15">
        <v>29255</v>
      </c>
      <c r="D1126" s="25">
        <f t="shared" si="17"/>
        <v>44</v>
      </c>
      <c r="E1126" s="19">
        <v>39174</v>
      </c>
      <c r="F1126" s="26" cm="1">
        <f t="array" ref="F1126">excr(D1126,B1126)</f>
        <v>39.214673965866346</v>
      </c>
    </row>
    <row r="1127" spans="1:6" x14ac:dyDescent="0.3">
      <c r="A1127" s="9">
        <v>1126</v>
      </c>
      <c r="B1127" s="11" t="s">
        <v>2</v>
      </c>
      <c r="C1127" s="15">
        <v>29213</v>
      </c>
      <c r="D1127" s="25">
        <f t="shared" si="17"/>
        <v>45</v>
      </c>
      <c r="E1127" s="19">
        <v>36949</v>
      </c>
      <c r="F1127" s="26" cm="1">
        <f t="array" ref="F1127">excr(D1127,B1127)</f>
        <v>42.45943447703872</v>
      </c>
    </row>
    <row r="1128" spans="1:6" x14ac:dyDescent="0.3">
      <c r="A1128" s="9">
        <v>1127</v>
      </c>
      <c r="B1128" s="11" t="s">
        <v>2</v>
      </c>
      <c r="C1128" s="15">
        <v>29247</v>
      </c>
      <c r="D1128" s="25">
        <f t="shared" si="17"/>
        <v>44</v>
      </c>
      <c r="E1128" s="19">
        <v>40168</v>
      </c>
      <c r="F1128" s="26" cm="1">
        <f t="array" ref="F1128">excr(D1128,B1128)</f>
        <v>43.516970221614422</v>
      </c>
    </row>
    <row r="1129" spans="1:6" x14ac:dyDescent="0.3">
      <c r="A1129" s="9">
        <v>1128</v>
      </c>
      <c r="B1129" s="11" t="s">
        <v>2</v>
      </c>
      <c r="C1129" s="15">
        <v>29249</v>
      </c>
      <c r="D1129" s="25">
        <f t="shared" si="17"/>
        <v>44</v>
      </c>
      <c r="E1129" s="19">
        <v>41187</v>
      </c>
      <c r="F1129" s="26" cm="1">
        <f t="array" ref="F1129">excr(D1129,B1129)</f>
        <v>43.516970221614422</v>
      </c>
    </row>
    <row r="1130" spans="1:6" x14ac:dyDescent="0.3">
      <c r="A1130" s="9">
        <v>1129</v>
      </c>
      <c r="B1130" s="11" t="s">
        <v>2</v>
      </c>
      <c r="C1130" s="15">
        <v>29266</v>
      </c>
      <c r="D1130" s="25">
        <f t="shared" si="17"/>
        <v>44</v>
      </c>
      <c r="E1130" s="19">
        <v>36339</v>
      </c>
      <c r="F1130" s="26" cm="1">
        <f t="array" ref="F1130">excr(D1130,B1130)</f>
        <v>43.516970221614422</v>
      </c>
    </row>
    <row r="1131" spans="1:6" x14ac:dyDescent="0.3">
      <c r="A1131" s="9">
        <v>1130</v>
      </c>
      <c r="B1131" s="11" t="s">
        <v>2</v>
      </c>
      <c r="C1131" s="15">
        <v>29279</v>
      </c>
      <c r="D1131" s="25">
        <f t="shared" si="17"/>
        <v>44</v>
      </c>
      <c r="E1131" s="19">
        <v>38033</v>
      </c>
      <c r="F1131" s="26" cm="1">
        <f t="array" ref="F1131">excr(D1131,B1131)</f>
        <v>43.516970221614422</v>
      </c>
    </row>
    <row r="1132" spans="1:6" x14ac:dyDescent="0.3">
      <c r="A1132" s="9">
        <v>1131</v>
      </c>
      <c r="B1132" s="11" t="s">
        <v>2</v>
      </c>
      <c r="C1132" s="15">
        <v>29279</v>
      </c>
      <c r="D1132" s="25">
        <f t="shared" si="17"/>
        <v>44</v>
      </c>
      <c r="E1132" s="19">
        <v>40030</v>
      </c>
      <c r="F1132" s="26" cm="1">
        <f t="array" ref="F1132">excr(D1132,B1132)</f>
        <v>43.516970221614422</v>
      </c>
    </row>
    <row r="1133" spans="1:6" x14ac:dyDescent="0.3">
      <c r="A1133" s="9">
        <v>1132</v>
      </c>
      <c r="B1133" s="11" t="s">
        <v>2</v>
      </c>
      <c r="C1133" s="15">
        <v>29264</v>
      </c>
      <c r="D1133" s="25">
        <f t="shared" si="17"/>
        <v>44</v>
      </c>
      <c r="E1133" s="19">
        <v>36976</v>
      </c>
      <c r="F1133" s="26" cm="1">
        <f t="array" ref="F1133">excr(D1133,B1133)</f>
        <v>43.516970221614422</v>
      </c>
    </row>
    <row r="1134" spans="1:6" x14ac:dyDescent="0.3">
      <c r="A1134" s="9">
        <v>1133</v>
      </c>
      <c r="B1134" s="11" t="s">
        <v>2</v>
      </c>
      <c r="C1134" s="15">
        <v>29248</v>
      </c>
      <c r="D1134" s="25">
        <f t="shared" si="17"/>
        <v>44</v>
      </c>
      <c r="E1134" s="19">
        <v>43480</v>
      </c>
      <c r="F1134" s="26" cm="1">
        <f t="array" ref="F1134">excr(D1134,B1134)</f>
        <v>43.516970221614422</v>
      </c>
    </row>
    <row r="1135" spans="1:6" x14ac:dyDescent="0.3">
      <c r="A1135" s="9">
        <v>1134</v>
      </c>
      <c r="B1135" s="11" t="s">
        <v>2</v>
      </c>
      <c r="C1135" s="15">
        <v>29280</v>
      </c>
      <c r="D1135" s="25">
        <f t="shared" si="17"/>
        <v>44</v>
      </c>
      <c r="E1135" s="19">
        <v>38677</v>
      </c>
      <c r="F1135" s="26" cm="1">
        <f t="array" ref="F1135">excr(D1135,B1135)</f>
        <v>43.516970221614422</v>
      </c>
    </row>
    <row r="1136" spans="1:6" x14ac:dyDescent="0.3">
      <c r="A1136" s="9">
        <v>1135</v>
      </c>
      <c r="B1136" s="11" t="s">
        <v>1</v>
      </c>
      <c r="C1136" s="15">
        <v>29275</v>
      </c>
      <c r="D1136" s="25">
        <f t="shared" si="17"/>
        <v>44</v>
      </c>
      <c r="E1136" s="19">
        <v>36183</v>
      </c>
      <c r="F1136" s="26" cm="1">
        <f t="array" ref="F1136">excr(D1136,B1136)</f>
        <v>39.214673965866346</v>
      </c>
    </row>
    <row r="1137" spans="1:6" x14ac:dyDescent="0.3">
      <c r="A1137" s="9">
        <v>1136</v>
      </c>
      <c r="B1137" s="11" t="s">
        <v>1</v>
      </c>
      <c r="C1137" s="15">
        <v>29282</v>
      </c>
      <c r="D1137" s="25">
        <f t="shared" si="17"/>
        <v>44</v>
      </c>
      <c r="E1137" s="19">
        <v>36169</v>
      </c>
      <c r="F1137" s="26" cm="1">
        <f t="array" ref="F1137">excr(D1137,B1137)</f>
        <v>39.214673965866346</v>
      </c>
    </row>
    <row r="1138" spans="1:6" x14ac:dyDescent="0.3">
      <c r="A1138" s="9">
        <v>1137</v>
      </c>
      <c r="B1138" s="11" t="s">
        <v>1</v>
      </c>
      <c r="C1138" s="15">
        <v>29211</v>
      </c>
      <c r="D1138" s="25">
        <f t="shared" si="17"/>
        <v>45</v>
      </c>
      <c r="E1138" s="19">
        <v>36921</v>
      </c>
      <c r="F1138" s="26" cm="1">
        <f t="array" ref="F1138">excr(D1138,B1138)</f>
        <v>38.20488697441602</v>
      </c>
    </row>
    <row r="1139" spans="1:6" x14ac:dyDescent="0.3">
      <c r="A1139" s="9">
        <v>1138</v>
      </c>
      <c r="B1139" s="11" t="s">
        <v>2</v>
      </c>
      <c r="C1139" s="15">
        <v>29269</v>
      </c>
      <c r="D1139" s="25">
        <f t="shared" si="17"/>
        <v>44</v>
      </c>
      <c r="E1139" s="19">
        <v>38341</v>
      </c>
      <c r="F1139" s="26" cm="1">
        <f t="array" ref="F1139">excr(D1139,B1139)</f>
        <v>43.516970221614422</v>
      </c>
    </row>
    <row r="1140" spans="1:6" x14ac:dyDescent="0.3">
      <c r="A1140" s="9">
        <v>1139</v>
      </c>
      <c r="B1140" s="11" t="s">
        <v>2</v>
      </c>
      <c r="C1140" s="15">
        <v>29289</v>
      </c>
      <c r="D1140" s="25">
        <f t="shared" si="17"/>
        <v>44</v>
      </c>
      <c r="E1140" s="19">
        <v>41564</v>
      </c>
      <c r="F1140" s="26" cm="1">
        <f t="array" ref="F1140">excr(D1140,B1140)</f>
        <v>43.516970221614422</v>
      </c>
    </row>
    <row r="1141" spans="1:6" x14ac:dyDescent="0.3">
      <c r="A1141" s="9">
        <v>1140</v>
      </c>
      <c r="B1141" s="11" t="s">
        <v>1</v>
      </c>
      <c r="C1141" s="15">
        <v>29257</v>
      </c>
      <c r="D1141" s="25">
        <f t="shared" si="17"/>
        <v>44</v>
      </c>
      <c r="E1141" s="19">
        <v>39537</v>
      </c>
      <c r="F1141" s="26" cm="1">
        <f t="array" ref="F1141">excr(D1141,B1141)</f>
        <v>39.214673965866346</v>
      </c>
    </row>
    <row r="1142" spans="1:6" x14ac:dyDescent="0.3">
      <c r="A1142" s="9">
        <v>1141</v>
      </c>
      <c r="B1142" s="11" t="s">
        <v>1</v>
      </c>
      <c r="C1142" s="15">
        <v>29216</v>
      </c>
      <c r="D1142" s="25">
        <f t="shared" si="17"/>
        <v>45</v>
      </c>
      <c r="E1142" s="19">
        <v>36839</v>
      </c>
      <c r="F1142" s="26" cm="1">
        <f t="array" ref="F1142">excr(D1142,B1142)</f>
        <v>38.20488697441602</v>
      </c>
    </row>
    <row r="1143" spans="1:6" x14ac:dyDescent="0.3">
      <c r="A1143" s="9">
        <v>1142</v>
      </c>
      <c r="B1143" s="11" t="s">
        <v>1</v>
      </c>
      <c r="C1143" s="15">
        <v>29290</v>
      </c>
      <c r="D1143" s="25">
        <f t="shared" si="17"/>
        <v>44</v>
      </c>
      <c r="E1143" s="19">
        <v>39079</v>
      </c>
      <c r="F1143" s="26" cm="1">
        <f t="array" ref="F1143">excr(D1143,B1143)</f>
        <v>39.214673965866346</v>
      </c>
    </row>
    <row r="1144" spans="1:6" x14ac:dyDescent="0.3">
      <c r="A1144" s="9">
        <v>1143</v>
      </c>
      <c r="B1144" s="11" t="s">
        <v>2</v>
      </c>
      <c r="C1144" s="15">
        <v>29280</v>
      </c>
      <c r="D1144" s="25">
        <f t="shared" si="17"/>
        <v>44</v>
      </c>
      <c r="E1144" s="19">
        <v>40497</v>
      </c>
      <c r="F1144" s="26" cm="1">
        <f t="array" ref="F1144">excr(D1144,B1144)</f>
        <v>43.516970221614422</v>
      </c>
    </row>
    <row r="1145" spans="1:6" x14ac:dyDescent="0.3">
      <c r="A1145" s="9">
        <v>1144</v>
      </c>
      <c r="B1145" s="11" t="s">
        <v>2</v>
      </c>
      <c r="C1145" s="15">
        <v>29290</v>
      </c>
      <c r="D1145" s="25">
        <f t="shared" si="17"/>
        <v>44</v>
      </c>
      <c r="E1145" s="19">
        <v>39419</v>
      </c>
      <c r="F1145" s="26" cm="1">
        <f t="array" ref="F1145">excr(D1145,B1145)</f>
        <v>43.516970221614422</v>
      </c>
    </row>
    <row r="1146" spans="1:6" x14ac:dyDescent="0.3">
      <c r="A1146" s="9">
        <v>1145</v>
      </c>
      <c r="B1146" s="11" t="s">
        <v>1</v>
      </c>
      <c r="C1146" s="15">
        <v>29276</v>
      </c>
      <c r="D1146" s="25">
        <f t="shared" si="17"/>
        <v>44</v>
      </c>
      <c r="E1146" s="19">
        <v>40128</v>
      </c>
      <c r="F1146" s="26" cm="1">
        <f t="array" ref="F1146">excr(D1146,B1146)</f>
        <v>39.214673965866346</v>
      </c>
    </row>
    <row r="1147" spans="1:6" x14ac:dyDescent="0.3">
      <c r="A1147" s="9">
        <v>1146</v>
      </c>
      <c r="B1147" s="11" t="s">
        <v>1</v>
      </c>
      <c r="C1147" s="15">
        <v>29287</v>
      </c>
      <c r="D1147" s="25">
        <f t="shared" si="17"/>
        <v>44</v>
      </c>
      <c r="E1147" s="19">
        <v>36572</v>
      </c>
      <c r="F1147" s="26" cm="1">
        <f t="array" ref="F1147">excr(D1147,B1147)</f>
        <v>39.214673965866346</v>
      </c>
    </row>
    <row r="1148" spans="1:6" x14ac:dyDescent="0.3">
      <c r="A1148" s="9">
        <v>1147</v>
      </c>
      <c r="B1148" s="11" t="s">
        <v>1</v>
      </c>
      <c r="C1148" s="15">
        <v>29302</v>
      </c>
      <c r="D1148" s="25">
        <f t="shared" si="17"/>
        <v>44</v>
      </c>
      <c r="E1148" s="19">
        <v>41628</v>
      </c>
      <c r="F1148" s="26" cm="1">
        <f t="array" ref="F1148">excr(D1148,B1148)</f>
        <v>39.214673965866346</v>
      </c>
    </row>
    <row r="1149" spans="1:6" x14ac:dyDescent="0.3">
      <c r="A1149" s="9">
        <v>1148</v>
      </c>
      <c r="B1149" s="11" t="s">
        <v>1</v>
      </c>
      <c r="C1149" s="15">
        <v>29308</v>
      </c>
      <c r="D1149" s="25">
        <f t="shared" si="17"/>
        <v>44</v>
      </c>
      <c r="E1149" s="19">
        <v>41385</v>
      </c>
      <c r="F1149" s="26" cm="1">
        <f t="array" ref="F1149">excr(D1149,B1149)</f>
        <v>39.214673965866346</v>
      </c>
    </row>
    <row r="1150" spans="1:6" x14ac:dyDescent="0.3">
      <c r="A1150" s="9">
        <v>1149</v>
      </c>
      <c r="B1150" s="11" t="s">
        <v>1</v>
      </c>
      <c r="C1150" s="15">
        <v>29228</v>
      </c>
      <c r="D1150" s="25">
        <f t="shared" si="17"/>
        <v>44</v>
      </c>
      <c r="E1150" s="19">
        <v>39062</v>
      </c>
      <c r="F1150" s="26" cm="1">
        <f t="array" ref="F1150">excr(D1150,B1150)</f>
        <v>39.214673965866346</v>
      </c>
    </row>
    <row r="1151" spans="1:6" x14ac:dyDescent="0.3">
      <c r="A1151" s="9">
        <v>1150</v>
      </c>
      <c r="B1151" s="11" t="s">
        <v>2</v>
      </c>
      <c r="C1151" s="15">
        <v>29306</v>
      </c>
      <c r="D1151" s="25">
        <f t="shared" si="17"/>
        <v>44</v>
      </c>
      <c r="E1151" s="19">
        <v>37825</v>
      </c>
      <c r="F1151" s="26" cm="1">
        <f t="array" ref="F1151">excr(D1151,B1151)</f>
        <v>43.516970221614422</v>
      </c>
    </row>
    <row r="1152" spans="1:6" x14ac:dyDescent="0.3">
      <c r="A1152" s="9">
        <v>1151</v>
      </c>
      <c r="B1152" s="11" t="s">
        <v>2</v>
      </c>
      <c r="C1152" s="15">
        <v>29311</v>
      </c>
      <c r="D1152" s="25">
        <f t="shared" si="17"/>
        <v>44</v>
      </c>
      <c r="E1152" s="19">
        <v>41816</v>
      </c>
      <c r="F1152" s="26" cm="1">
        <f t="array" ref="F1152">excr(D1152,B1152)</f>
        <v>43.516970221614422</v>
      </c>
    </row>
    <row r="1153" spans="1:6" x14ac:dyDescent="0.3">
      <c r="A1153" s="9">
        <v>1152</v>
      </c>
      <c r="B1153" s="11" t="s">
        <v>2</v>
      </c>
      <c r="C1153" s="15">
        <v>29314</v>
      </c>
      <c r="D1153" s="25">
        <f t="shared" si="17"/>
        <v>44</v>
      </c>
      <c r="E1153" s="19">
        <v>43638</v>
      </c>
      <c r="F1153" s="26" cm="1">
        <f t="array" ref="F1153">excr(D1153,B1153)</f>
        <v>43.516970221614422</v>
      </c>
    </row>
    <row r="1154" spans="1:6" x14ac:dyDescent="0.3">
      <c r="A1154" s="9">
        <v>1153</v>
      </c>
      <c r="B1154" s="11" t="s">
        <v>1</v>
      </c>
      <c r="C1154" s="15">
        <v>29321</v>
      </c>
      <c r="D1154" s="25">
        <f t="shared" si="17"/>
        <v>44</v>
      </c>
      <c r="E1154" s="19">
        <v>37313</v>
      </c>
      <c r="F1154" s="26" cm="1">
        <f t="array" ref="F1154">excr(D1154,B1154)</f>
        <v>39.214673965866346</v>
      </c>
    </row>
    <row r="1155" spans="1:6" x14ac:dyDescent="0.3">
      <c r="A1155" s="9">
        <v>1154</v>
      </c>
      <c r="B1155" s="11" t="s">
        <v>2</v>
      </c>
      <c r="C1155" s="15">
        <v>29321</v>
      </c>
      <c r="D1155" s="25">
        <f t="shared" ref="D1155:D1218" si="18">2024-YEAR(C1155)</f>
        <v>44</v>
      </c>
      <c r="E1155" s="19">
        <v>37288</v>
      </c>
      <c r="F1155" s="26" cm="1">
        <f t="array" ref="F1155">excr(D1155,B1155)</f>
        <v>43.516970221614422</v>
      </c>
    </row>
    <row r="1156" spans="1:6" x14ac:dyDescent="0.3">
      <c r="A1156" s="9">
        <v>1155</v>
      </c>
      <c r="B1156" s="11" t="s">
        <v>1</v>
      </c>
      <c r="C1156" s="15">
        <v>29295</v>
      </c>
      <c r="D1156" s="25">
        <f t="shared" si="18"/>
        <v>44</v>
      </c>
      <c r="E1156" s="19">
        <v>36304</v>
      </c>
      <c r="F1156" s="26" cm="1">
        <f t="array" ref="F1156">excr(D1156,B1156)</f>
        <v>39.214673965866346</v>
      </c>
    </row>
    <row r="1157" spans="1:6" x14ac:dyDescent="0.3">
      <c r="A1157" s="9">
        <v>1156</v>
      </c>
      <c r="B1157" s="11" t="s">
        <v>1</v>
      </c>
      <c r="C1157" s="15">
        <v>29153</v>
      </c>
      <c r="D1157" s="25">
        <f t="shared" si="18"/>
        <v>45</v>
      </c>
      <c r="E1157" s="19">
        <v>36675</v>
      </c>
      <c r="F1157" s="26" cm="1">
        <f t="array" ref="F1157">excr(D1157,B1157)</f>
        <v>38.20488697441602</v>
      </c>
    </row>
    <row r="1158" spans="1:6" x14ac:dyDescent="0.3">
      <c r="A1158" s="9">
        <v>1157</v>
      </c>
      <c r="B1158" s="11" t="s">
        <v>1</v>
      </c>
      <c r="C1158" s="15">
        <v>29318</v>
      </c>
      <c r="D1158" s="25">
        <f t="shared" si="18"/>
        <v>44</v>
      </c>
      <c r="E1158" s="19">
        <v>38199</v>
      </c>
      <c r="F1158" s="26" cm="1">
        <f t="array" ref="F1158">excr(D1158,B1158)</f>
        <v>39.214673965866346</v>
      </c>
    </row>
    <row r="1159" spans="1:6" x14ac:dyDescent="0.3">
      <c r="A1159" s="9">
        <v>1158</v>
      </c>
      <c r="B1159" s="11" t="s">
        <v>2</v>
      </c>
      <c r="C1159" s="15">
        <v>29321</v>
      </c>
      <c r="D1159" s="25">
        <f t="shared" si="18"/>
        <v>44</v>
      </c>
      <c r="E1159" s="19">
        <v>42260</v>
      </c>
      <c r="F1159" s="26" cm="1">
        <f t="array" ref="F1159">excr(D1159,B1159)</f>
        <v>43.516970221614422</v>
      </c>
    </row>
    <row r="1160" spans="1:6" x14ac:dyDescent="0.3">
      <c r="A1160" s="9">
        <v>1159</v>
      </c>
      <c r="B1160" s="11" t="s">
        <v>2</v>
      </c>
      <c r="C1160" s="15">
        <v>29323</v>
      </c>
      <c r="D1160" s="25">
        <f t="shared" si="18"/>
        <v>44</v>
      </c>
      <c r="E1160" s="19">
        <v>39738</v>
      </c>
      <c r="F1160" s="26" cm="1">
        <f t="array" ref="F1160">excr(D1160,B1160)</f>
        <v>43.516970221614422</v>
      </c>
    </row>
    <row r="1161" spans="1:6" x14ac:dyDescent="0.3">
      <c r="A1161" s="9">
        <v>1160</v>
      </c>
      <c r="B1161" s="11" t="s">
        <v>2</v>
      </c>
      <c r="C1161" s="15">
        <v>29292</v>
      </c>
      <c r="D1161" s="25">
        <f t="shared" si="18"/>
        <v>44</v>
      </c>
      <c r="E1161" s="19">
        <v>36465</v>
      </c>
      <c r="F1161" s="26" cm="1">
        <f t="array" ref="F1161">excr(D1161,B1161)</f>
        <v>43.516970221614422</v>
      </c>
    </row>
    <row r="1162" spans="1:6" x14ac:dyDescent="0.3">
      <c r="A1162" s="9">
        <v>1161</v>
      </c>
      <c r="B1162" s="11" t="s">
        <v>1</v>
      </c>
      <c r="C1162" s="15">
        <v>29272</v>
      </c>
      <c r="D1162" s="25">
        <f t="shared" si="18"/>
        <v>44</v>
      </c>
      <c r="E1162" s="19">
        <v>43822</v>
      </c>
      <c r="F1162" s="26" cm="1">
        <f t="array" ref="F1162">excr(D1162,B1162)</f>
        <v>39.214673965866346</v>
      </c>
    </row>
    <row r="1163" spans="1:6" x14ac:dyDescent="0.3">
      <c r="A1163" s="9">
        <v>1162</v>
      </c>
      <c r="B1163" s="11" t="s">
        <v>2</v>
      </c>
      <c r="C1163" s="15">
        <v>29245</v>
      </c>
      <c r="D1163" s="25">
        <f t="shared" si="18"/>
        <v>44</v>
      </c>
      <c r="E1163" s="19">
        <v>39036</v>
      </c>
      <c r="F1163" s="26" cm="1">
        <f t="array" ref="F1163">excr(D1163,B1163)</f>
        <v>43.516970221614422</v>
      </c>
    </row>
    <row r="1164" spans="1:6" x14ac:dyDescent="0.3">
      <c r="A1164" s="9">
        <v>1163</v>
      </c>
      <c r="B1164" s="11" t="s">
        <v>1</v>
      </c>
      <c r="C1164" s="15">
        <v>29302</v>
      </c>
      <c r="D1164" s="25">
        <f t="shared" si="18"/>
        <v>44</v>
      </c>
      <c r="E1164" s="19">
        <v>38550</v>
      </c>
      <c r="F1164" s="26" cm="1">
        <f t="array" ref="F1164">excr(D1164,B1164)</f>
        <v>39.214673965866346</v>
      </c>
    </row>
    <row r="1165" spans="1:6" x14ac:dyDescent="0.3">
      <c r="A1165" s="9">
        <v>1164</v>
      </c>
      <c r="B1165" s="11" t="s">
        <v>2</v>
      </c>
      <c r="C1165" s="15">
        <v>29335</v>
      </c>
      <c r="D1165" s="25">
        <f t="shared" si="18"/>
        <v>44</v>
      </c>
      <c r="E1165" s="19">
        <v>39651</v>
      </c>
      <c r="F1165" s="26" cm="1">
        <f t="array" ref="F1165">excr(D1165,B1165)</f>
        <v>43.516970221614422</v>
      </c>
    </row>
    <row r="1166" spans="1:6" x14ac:dyDescent="0.3">
      <c r="A1166" s="9">
        <v>1165</v>
      </c>
      <c r="B1166" s="11" t="s">
        <v>1</v>
      </c>
      <c r="C1166" s="15">
        <v>29265</v>
      </c>
      <c r="D1166" s="25">
        <f t="shared" si="18"/>
        <v>44</v>
      </c>
      <c r="E1166" s="19">
        <v>38855</v>
      </c>
      <c r="F1166" s="26" cm="1">
        <f t="array" ref="F1166">excr(D1166,B1166)</f>
        <v>39.214673965866346</v>
      </c>
    </row>
    <row r="1167" spans="1:6" x14ac:dyDescent="0.3">
      <c r="A1167" s="9">
        <v>1166</v>
      </c>
      <c r="B1167" s="11" t="s">
        <v>2</v>
      </c>
      <c r="C1167" s="15">
        <v>29329</v>
      </c>
      <c r="D1167" s="25">
        <f t="shared" si="18"/>
        <v>44</v>
      </c>
      <c r="E1167" s="19">
        <v>38956</v>
      </c>
      <c r="F1167" s="26" cm="1">
        <f t="array" ref="F1167">excr(D1167,B1167)</f>
        <v>43.516970221614422</v>
      </c>
    </row>
    <row r="1168" spans="1:6" x14ac:dyDescent="0.3">
      <c r="A1168" s="9">
        <v>1167</v>
      </c>
      <c r="B1168" s="11" t="s">
        <v>2</v>
      </c>
      <c r="C1168" s="15">
        <v>29326</v>
      </c>
      <c r="D1168" s="25">
        <f t="shared" si="18"/>
        <v>44</v>
      </c>
      <c r="E1168" s="19">
        <v>38363</v>
      </c>
      <c r="F1168" s="26" cm="1">
        <f t="array" ref="F1168">excr(D1168,B1168)</f>
        <v>43.516970221614422</v>
      </c>
    </row>
    <row r="1169" spans="1:6" x14ac:dyDescent="0.3">
      <c r="A1169" s="9">
        <v>1168</v>
      </c>
      <c r="B1169" s="11" t="s">
        <v>2</v>
      </c>
      <c r="C1169" s="15">
        <v>29288</v>
      </c>
      <c r="D1169" s="25">
        <f t="shared" si="18"/>
        <v>44</v>
      </c>
      <c r="E1169" s="19">
        <v>37089</v>
      </c>
      <c r="F1169" s="26" cm="1">
        <f t="array" ref="F1169">excr(D1169,B1169)</f>
        <v>43.516970221614422</v>
      </c>
    </row>
    <row r="1170" spans="1:6" x14ac:dyDescent="0.3">
      <c r="A1170" s="9">
        <v>1169</v>
      </c>
      <c r="B1170" s="11" t="s">
        <v>2</v>
      </c>
      <c r="C1170" s="15">
        <v>29306</v>
      </c>
      <c r="D1170" s="25">
        <f t="shared" si="18"/>
        <v>44</v>
      </c>
      <c r="E1170" s="19">
        <v>40448</v>
      </c>
      <c r="F1170" s="26" cm="1">
        <f t="array" ref="F1170">excr(D1170,B1170)</f>
        <v>43.516970221614422</v>
      </c>
    </row>
    <row r="1171" spans="1:6" x14ac:dyDescent="0.3">
      <c r="A1171" s="9">
        <v>1170</v>
      </c>
      <c r="B1171" s="11" t="s">
        <v>1</v>
      </c>
      <c r="C1171" s="15">
        <v>29346</v>
      </c>
      <c r="D1171" s="25">
        <f t="shared" si="18"/>
        <v>44</v>
      </c>
      <c r="E1171" s="19">
        <v>43402</v>
      </c>
      <c r="F1171" s="26" cm="1">
        <f t="array" ref="F1171">excr(D1171,B1171)</f>
        <v>39.214673965866346</v>
      </c>
    </row>
    <row r="1172" spans="1:6" x14ac:dyDescent="0.3">
      <c r="A1172" s="9">
        <v>1171</v>
      </c>
      <c r="B1172" s="11" t="s">
        <v>1</v>
      </c>
      <c r="C1172" s="15">
        <v>29247</v>
      </c>
      <c r="D1172" s="25">
        <f t="shared" si="18"/>
        <v>44</v>
      </c>
      <c r="E1172" s="19">
        <v>40573</v>
      </c>
      <c r="F1172" s="26" cm="1">
        <f t="array" ref="F1172">excr(D1172,B1172)</f>
        <v>39.214673965866346</v>
      </c>
    </row>
    <row r="1173" spans="1:6" x14ac:dyDescent="0.3">
      <c r="A1173" s="9">
        <v>1172</v>
      </c>
      <c r="B1173" s="11" t="s">
        <v>2</v>
      </c>
      <c r="C1173" s="15">
        <v>29346</v>
      </c>
      <c r="D1173" s="25">
        <f t="shared" si="18"/>
        <v>44</v>
      </c>
      <c r="E1173" s="19">
        <v>40224</v>
      </c>
      <c r="F1173" s="26" cm="1">
        <f t="array" ref="F1173">excr(D1173,B1173)</f>
        <v>43.516970221614422</v>
      </c>
    </row>
    <row r="1174" spans="1:6" x14ac:dyDescent="0.3">
      <c r="A1174" s="9">
        <v>1173</v>
      </c>
      <c r="B1174" s="11" t="s">
        <v>1</v>
      </c>
      <c r="C1174" s="15">
        <v>29349</v>
      </c>
      <c r="D1174" s="25">
        <f t="shared" si="18"/>
        <v>44</v>
      </c>
      <c r="E1174" s="19">
        <v>40905</v>
      </c>
      <c r="F1174" s="26" cm="1">
        <f t="array" ref="F1174">excr(D1174,B1174)</f>
        <v>39.214673965866346</v>
      </c>
    </row>
    <row r="1175" spans="1:6" x14ac:dyDescent="0.3">
      <c r="A1175" s="9">
        <v>1174</v>
      </c>
      <c r="B1175" s="11" t="s">
        <v>2</v>
      </c>
      <c r="C1175" s="15">
        <v>29354</v>
      </c>
      <c r="D1175" s="25">
        <f t="shared" si="18"/>
        <v>44</v>
      </c>
      <c r="E1175" s="19">
        <v>41185</v>
      </c>
      <c r="F1175" s="26" cm="1">
        <f t="array" ref="F1175">excr(D1175,B1175)</f>
        <v>43.516970221614422</v>
      </c>
    </row>
    <row r="1176" spans="1:6" x14ac:dyDescent="0.3">
      <c r="A1176" s="9">
        <v>1175</v>
      </c>
      <c r="B1176" s="11" t="s">
        <v>1</v>
      </c>
      <c r="C1176" s="15">
        <v>29355</v>
      </c>
      <c r="D1176" s="25">
        <f t="shared" si="18"/>
        <v>44</v>
      </c>
      <c r="E1176" s="19">
        <v>41079</v>
      </c>
      <c r="F1176" s="26" cm="1">
        <f t="array" ref="F1176">excr(D1176,B1176)</f>
        <v>39.214673965866346</v>
      </c>
    </row>
    <row r="1177" spans="1:6" x14ac:dyDescent="0.3">
      <c r="A1177" s="9">
        <v>1176</v>
      </c>
      <c r="B1177" s="11" t="s">
        <v>2</v>
      </c>
      <c r="C1177" s="15">
        <v>29336</v>
      </c>
      <c r="D1177" s="25">
        <f t="shared" si="18"/>
        <v>44</v>
      </c>
      <c r="E1177" s="19">
        <v>38731</v>
      </c>
      <c r="F1177" s="26" cm="1">
        <f t="array" ref="F1177">excr(D1177,B1177)</f>
        <v>43.516970221614422</v>
      </c>
    </row>
    <row r="1178" spans="1:6" x14ac:dyDescent="0.3">
      <c r="A1178" s="9">
        <v>1177</v>
      </c>
      <c r="B1178" s="11" t="s">
        <v>1</v>
      </c>
      <c r="C1178" s="15">
        <v>29347</v>
      </c>
      <c r="D1178" s="25">
        <f t="shared" si="18"/>
        <v>44</v>
      </c>
      <c r="E1178" s="19">
        <v>40774</v>
      </c>
      <c r="F1178" s="26" cm="1">
        <f t="array" ref="F1178">excr(D1178,B1178)</f>
        <v>39.214673965866346</v>
      </c>
    </row>
    <row r="1179" spans="1:6" x14ac:dyDescent="0.3">
      <c r="A1179" s="9">
        <v>1178</v>
      </c>
      <c r="B1179" s="11" t="s">
        <v>2</v>
      </c>
      <c r="C1179" s="15">
        <v>29332</v>
      </c>
      <c r="D1179" s="25">
        <f t="shared" si="18"/>
        <v>44</v>
      </c>
      <c r="E1179" s="19">
        <v>36588</v>
      </c>
      <c r="F1179" s="26" cm="1">
        <f t="array" ref="F1179">excr(D1179,B1179)</f>
        <v>43.516970221614422</v>
      </c>
    </row>
    <row r="1180" spans="1:6" x14ac:dyDescent="0.3">
      <c r="A1180" s="9">
        <v>1179</v>
      </c>
      <c r="B1180" s="11" t="s">
        <v>1</v>
      </c>
      <c r="C1180" s="15">
        <v>29332</v>
      </c>
      <c r="D1180" s="25">
        <f t="shared" si="18"/>
        <v>44</v>
      </c>
      <c r="E1180" s="19">
        <v>38528</v>
      </c>
      <c r="F1180" s="26" cm="1">
        <f t="array" ref="F1180">excr(D1180,B1180)</f>
        <v>39.214673965866346</v>
      </c>
    </row>
    <row r="1181" spans="1:6" x14ac:dyDescent="0.3">
      <c r="A1181" s="9">
        <v>1180</v>
      </c>
      <c r="B1181" s="11" t="s">
        <v>1</v>
      </c>
      <c r="C1181" s="15">
        <v>29324</v>
      </c>
      <c r="D1181" s="25">
        <f t="shared" si="18"/>
        <v>44</v>
      </c>
      <c r="E1181" s="19">
        <v>37995</v>
      </c>
      <c r="F1181" s="26" cm="1">
        <f t="array" ref="F1181">excr(D1181,B1181)</f>
        <v>39.214673965866346</v>
      </c>
    </row>
    <row r="1182" spans="1:6" x14ac:dyDescent="0.3">
      <c r="A1182" s="9">
        <v>1181</v>
      </c>
      <c r="B1182" s="11" t="s">
        <v>2</v>
      </c>
      <c r="C1182" s="15">
        <v>29333</v>
      </c>
      <c r="D1182" s="25">
        <f t="shared" si="18"/>
        <v>44</v>
      </c>
      <c r="E1182" s="19">
        <v>38073</v>
      </c>
      <c r="F1182" s="26" cm="1">
        <f t="array" ref="F1182">excr(D1182,B1182)</f>
        <v>43.516970221614422</v>
      </c>
    </row>
    <row r="1183" spans="1:6" x14ac:dyDescent="0.3">
      <c r="A1183" s="9">
        <v>1182</v>
      </c>
      <c r="B1183" s="11" t="s">
        <v>1</v>
      </c>
      <c r="C1183" s="15">
        <v>29359</v>
      </c>
      <c r="D1183" s="25">
        <f t="shared" si="18"/>
        <v>44</v>
      </c>
      <c r="E1183" s="19">
        <v>42100</v>
      </c>
      <c r="F1183" s="26" cm="1">
        <f t="array" ref="F1183">excr(D1183,B1183)</f>
        <v>39.214673965866346</v>
      </c>
    </row>
    <row r="1184" spans="1:6" x14ac:dyDescent="0.3">
      <c r="A1184" s="9">
        <v>1183</v>
      </c>
      <c r="B1184" s="11" t="s">
        <v>1</v>
      </c>
      <c r="C1184" s="15">
        <v>29333</v>
      </c>
      <c r="D1184" s="25">
        <f t="shared" si="18"/>
        <v>44</v>
      </c>
      <c r="E1184" s="19">
        <v>42163</v>
      </c>
      <c r="F1184" s="26" cm="1">
        <f t="array" ref="F1184">excr(D1184,B1184)</f>
        <v>39.214673965866346</v>
      </c>
    </row>
    <row r="1185" spans="1:6" x14ac:dyDescent="0.3">
      <c r="A1185" s="9">
        <v>1184</v>
      </c>
      <c r="B1185" s="11" t="s">
        <v>2</v>
      </c>
      <c r="C1185" s="15">
        <v>29356</v>
      </c>
      <c r="D1185" s="25">
        <f t="shared" si="18"/>
        <v>44</v>
      </c>
      <c r="E1185" s="19">
        <v>39804</v>
      </c>
      <c r="F1185" s="26" cm="1">
        <f t="array" ref="F1185">excr(D1185,B1185)</f>
        <v>43.516970221614422</v>
      </c>
    </row>
    <row r="1186" spans="1:6" x14ac:dyDescent="0.3">
      <c r="A1186" s="9">
        <v>1185</v>
      </c>
      <c r="B1186" s="11" t="s">
        <v>2</v>
      </c>
      <c r="C1186" s="15">
        <v>29361</v>
      </c>
      <c r="D1186" s="25">
        <f t="shared" si="18"/>
        <v>44</v>
      </c>
      <c r="E1186" s="19">
        <v>37928</v>
      </c>
      <c r="F1186" s="26" cm="1">
        <f t="array" ref="F1186">excr(D1186,B1186)</f>
        <v>43.516970221614422</v>
      </c>
    </row>
    <row r="1187" spans="1:6" x14ac:dyDescent="0.3">
      <c r="A1187" s="9">
        <v>1186</v>
      </c>
      <c r="B1187" s="11" t="s">
        <v>2</v>
      </c>
      <c r="C1187" s="15">
        <v>29366</v>
      </c>
      <c r="D1187" s="25">
        <f t="shared" si="18"/>
        <v>44</v>
      </c>
      <c r="E1187" s="19">
        <v>41651</v>
      </c>
      <c r="F1187" s="26" cm="1">
        <f t="array" ref="F1187">excr(D1187,B1187)</f>
        <v>43.516970221614422</v>
      </c>
    </row>
    <row r="1188" spans="1:6" x14ac:dyDescent="0.3">
      <c r="A1188" s="9">
        <v>1187</v>
      </c>
      <c r="B1188" s="11" t="s">
        <v>2</v>
      </c>
      <c r="C1188" s="15">
        <v>29358</v>
      </c>
      <c r="D1188" s="25">
        <f t="shared" si="18"/>
        <v>44</v>
      </c>
      <c r="E1188" s="19">
        <v>42762</v>
      </c>
      <c r="F1188" s="26" cm="1">
        <f t="array" ref="F1188">excr(D1188,B1188)</f>
        <v>43.516970221614422</v>
      </c>
    </row>
    <row r="1189" spans="1:6" x14ac:dyDescent="0.3">
      <c r="A1189" s="9">
        <v>1188</v>
      </c>
      <c r="B1189" s="11" t="s">
        <v>2</v>
      </c>
      <c r="C1189" s="15">
        <v>29228</v>
      </c>
      <c r="D1189" s="25">
        <f t="shared" si="18"/>
        <v>44</v>
      </c>
      <c r="E1189" s="19">
        <v>41232</v>
      </c>
      <c r="F1189" s="26" cm="1">
        <f t="array" ref="F1189">excr(D1189,B1189)</f>
        <v>43.516970221614422</v>
      </c>
    </row>
    <row r="1190" spans="1:6" x14ac:dyDescent="0.3">
      <c r="A1190" s="9">
        <v>1189</v>
      </c>
      <c r="B1190" s="11" t="s">
        <v>1</v>
      </c>
      <c r="C1190" s="15">
        <v>29235</v>
      </c>
      <c r="D1190" s="25">
        <f t="shared" si="18"/>
        <v>44</v>
      </c>
      <c r="E1190" s="19">
        <v>36522</v>
      </c>
      <c r="F1190" s="26" cm="1">
        <f t="array" ref="F1190">excr(D1190,B1190)</f>
        <v>39.214673965866346</v>
      </c>
    </row>
    <row r="1191" spans="1:6" x14ac:dyDescent="0.3">
      <c r="A1191" s="9">
        <v>1190</v>
      </c>
      <c r="B1191" s="11" t="s">
        <v>1</v>
      </c>
      <c r="C1191" s="15">
        <v>29136</v>
      </c>
      <c r="D1191" s="25">
        <f t="shared" si="18"/>
        <v>45</v>
      </c>
      <c r="E1191" s="19">
        <v>36721</v>
      </c>
      <c r="F1191" s="26" cm="1">
        <f t="array" ref="F1191">excr(D1191,B1191)</f>
        <v>38.20488697441602</v>
      </c>
    </row>
    <row r="1192" spans="1:6" x14ac:dyDescent="0.3">
      <c r="A1192" s="9">
        <v>1191</v>
      </c>
      <c r="B1192" s="11" t="s">
        <v>2</v>
      </c>
      <c r="C1192" s="15">
        <v>29317</v>
      </c>
      <c r="D1192" s="25">
        <f t="shared" si="18"/>
        <v>44</v>
      </c>
      <c r="E1192" s="19">
        <v>36249</v>
      </c>
      <c r="F1192" s="26" cm="1">
        <f t="array" ref="F1192">excr(D1192,B1192)</f>
        <v>43.516970221614422</v>
      </c>
    </row>
    <row r="1193" spans="1:6" x14ac:dyDescent="0.3">
      <c r="A1193" s="9">
        <v>1192</v>
      </c>
      <c r="B1193" s="11" t="s">
        <v>2</v>
      </c>
      <c r="C1193" s="15">
        <v>29361</v>
      </c>
      <c r="D1193" s="25">
        <f t="shared" si="18"/>
        <v>44</v>
      </c>
      <c r="E1193" s="19">
        <v>39463</v>
      </c>
      <c r="F1193" s="26" cm="1">
        <f t="array" ref="F1193">excr(D1193,B1193)</f>
        <v>43.516970221614422</v>
      </c>
    </row>
    <row r="1194" spans="1:6" x14ac:dyDescent="0.3">
      <c r="A1194" s="9">
        <v>1193</v>
      </c>
      <c r="B1194" s="11" t="s">
        <v>2</v>
      </c>
      <c r="C1194" s="15">
        <v>29395</v>
      </c>
      <c r="D1194" s="25">
        <f t="shared" si="18"/>
        <v>44</v>
      </c>
      <c r="E1194" s="19">
        <v>39472</v>
      </c>
      <c r="F1194" s="26" cm="1">
        <f t="array" ref="F1194">excr(D1194,B1194)</f>
        <v>43.516970221614422</v>
      </c>
    </row>
    <row r="1195" spans="1:6" x14ac:dyDescent="0.3">
      <c r="A1195" s="9">
        <v>1194</v>
      </c>
      <c r="B1195" s="11" t="s">
        <v>1</v>
      </c>
      <c r="C1195" s="15">
        <v>29380</v>
      </c>
      <c r="D1195" s="25">
        <f t="shared" si="18"/>
        <v>44</v>
      </c>
      <c r="E1195" s="19">
        <v>42109</v>
      </c>
      <c r="F1195" s="26" cm="1">
        <f t="array" ref="F1195">excr(D1195,B1195)</f>
        <v>39.214673965866346</v>
      </c>
    </row>
    <row r="1196" spans="1:6" x14ac:dyDescent="0.3">
      <c r="A1196" s="9">
        <v>1195</v>
      </c>
      <c r="B1196" s="11" t="s">
        <v>1</v>
      </c>
      <c r="C1196" s="15">
        <v>29359</v>
      </c>
      <c r="D1196" s="25">
        <f t="shared" si="18"/>
        <v>44</v>
      </c>
      <c r="E1196" s="19">
        <v>39169</v>
      </c>
      <c r="F1196" s="26" cm="1">
        <f t="array" ref="F1196">excr(D1196,B1196)</f>
        <v>39.214673965866346</v>
      </c>
    </row>
    <row r="1197" spans="1:6" x14ac:dyDescent="0.3">
      <c r="A1197" s="9">
        <v>1196</v>
      </c>
      <c r="B1197" s="11" t="s">
        <v>2</v>
      </c>
      <c r="C1197" s="15">
        <v>29398</v>
      </c>
      <c r="D1197" s="25">
        <f t="shared" si="18"/>
        <v>44</v>
      </c>
      <c r="E1197" s="19">
        <v>37601</v>
      </c>
      <c r="F1197" s="26" cm="1">
        <f t="array" ref="F1197">excr(D1197,B1197)</f>
        <v>43.516970221614422</v>
      </c>
    </row>
    <row r="1198" spans="1:6" x14ac:dyDescent="0.3">
      <c r="A1198" s="9">
        <v>1197</v>
      </c>
      <c r="B1198" s="11" t="s">
        <v>2</v>
      </c>
      <c r="C1198" s="15">
        <v>29405</v>
      </c>
      <c r="D1198" s="25">
        <f t="shared" si="18"/>
        <v>44</v>
      </c>
      <c r="E1198" s="19">
        <v>38155</v>
      </c>
      <c r="F1198" s="26" cm="1">
        <f t="array" ref="F1198">excr(D1198,B1198)</f>
        <v>43.516970221614422</v>
      </c>
    </row>
    <row r="1199" spans="1:6" x14ac:dyDescent="0.3">
      <c r="A1199" s="9">
        <v>1198</v>
      </c>
      <c r="B1199" s="11" t="s">
        <v>1</v>
      </c>
      <c r="C1199" s="15">
        <v>29408</v>
      </c>
      <c r="D1199" s="25">
        <f t="shared" si="18"/>
        <v>44</v>
      </c>
      <c r="E1199" s="19">
        <v>38402</v>
      </c>
      <c r="F1199" s="26" cm="1">
        <f t="array" ref="F1199">excr(D1199,B1199)</f>
        <v>39.214673965866346</v>
      </c>
    </row>
    <row r="1200" spans="1:6" x14ac:dyDescent="0.3">
      <c r="A1200" s="9">
        <v>1199</v>
      </c>
      <c r="B1200" s="11" t="s">
        <v>2</v>
      </c>
      <c r="C1200" s="15">
        <v>29389</v>
      </c>
      <c r="D1200" s="25">
        <f t="shared" si="18"/>
        <v>44</v>
      </c>
      <c r="E1200" s="19">
        <v>41626</v>
      </c>
      <c r="F1200" s="26" cm="1">
        <f t="array" ref="F1200">excr(D1200,B1200)</f>
        <v>43.516970221614422</v>
      </c>
    </row>
    <row r="1201" spans="1:6" x14ac:dyDescent="0.3">
      <c r="A1201" s="9">
        <v>1200</v>
      </c>
      <c r="B1201" s="11" t="s">
        <v>1</v>
      </c>
      <c r="C1201" s="15">
        <v>29296</v>
      </c>
      <c r="D1201" s="25">
        <f t="shared" si="18"/>
        <v>44</v>
      </c>
      <c r="E1201" s="19">
        <v>39468</v>
      </c>
      <c r="F1201" s="26" cm="1">
        <f t="array" ref="F1201">excr(D1201,B1201)</f>
        <v>39.214673965866346</v>
      </c>
    </row>
    <row r="1202" spans="1:6" x14ac:dyDescent="0.3">
      <c r="A1202" s="9">
        <v>1201</v>
      </c>
      <c r="B1202" s="11" t="s">
        <v>1</v>
      </c>
      <c r="C1202" s="15">
        <v>29336</v>
      </c>
      <c r="D1202" s="25">
        <f t="shared" si="18"/>
        <v>44</v>
      </c>
      <c r="E1202" s="19">
        <v>38332</v>
      </c>
      <c r="F1202" s="26" cm="1">
        <f t="array" ref="F1202">excr(D1202,B1202)</f>
        <v>39.214673965866346</v>
      </c>
    </row>
    <row r="1203" spans="1:6" x14ac:dyDescent="0.3">
      <c r="A1203" s="9">
        <v>1202</v>
      </c>
      <c r="B1203" s="11" t="s">
        <v>1</v>
      </c>
      <c r="C1203" s="15">
        <v>29398</v>
      </c>
      <c r="D1203" s="25">
        <f t="shared" si="18"/>
        <v>44</v>
      </c>
      <c r="E1203" s="19">
        <v>38822</v>
      </c>
      <c r="F1203" s="26" cm="1">
        <f t="array" ref="F1203">excr(D1203,B1203)</f>
        <v>39.214673965866346</v>
      </c>
    </row>
    <row r="1204" spans="1:6" x14ac:dyDescent="0.3">
      <c r="A1204" s="9">
        <v>1203</v>
      </c>
      <c r="B1204" s="11" t="s">
        <v>2</v>
      </c>
      <c r="C1204" s="15">
        <v>29383</v>
      </c>
      <c r="D1204" s="25">
        <f t="shared" si="18"/>
        <v>44</v>
      </c>
      <c r="E1204" s="19">
        <v>40506</v>
      </c>
      <c r="F1204" s="26" cm="1">
        <f t="array" ref="F1204">excr(D1204,B1204)</f>
        <v>43.516970221614422</v>
      </c>
    </row>
    <row r="1205" spans="1:6" x14ac:dyDescent="0.3">
      <c r="A1205" s="9">
        <v>1204</v>
      </c>
      <c r="B1205" s="11" t="s">
        <v>1</v>
      </c>
      <c r="C1205" s="15">
        <v>29359</v>
      </c>
      <c r="D1205" s="25">
        <f t="shared" si="18"/>
        <v>44</v>
      </c>
      <c r="E1205" s="19">
        <v>39342</v>
      </c>
      <c r="F1205" s="26" cm="1">
        <f t="array" ref="F1205">excr(D1205,B1205)</f>
        <v>39.214673965866346</v>
      </c>
    </row>
    <row r="1206" spans="1:6" x14ac:dyDescent="0.3">
      <c r="A1206" s="9">
        <v>1205</v>
      </c>
      <c r="B1206" s="11" t="s">
        <v>1</v>
      </c>
      <c r="C1206" s="15">
        <v>29335</v>
      </c>
      <c r="D1206" s="25">
        <f t="shared" si="18"/>
        <v>44</v>
      </c>
      <c r="E1206" s="19">
        <v>38984</v>
      </c>
      <c r="F1206" s="26" cm="1">
        <f t="array" ref="F1206">excr(D1206,B1206)</f>
        <v>39.214673965866346</v>
      </c>
    </row>
    <row r="1207" spans="1:6" x14ac:dyDescent="0.3">
      <c r="A1207" s="9">
        <v>1206</v>
      </c>
      <c r="B1207" s="11" t="s">
        <v>2</v>
      </c>
      <c r="C1207" s="15">
        <v>29400</v>
      </c>
      <c r="D1207" s="25">
        <f t="shared" si="18"/>
        <v>44</v>
      </c>
      <c r="E1207" s="19">
        <v>39211</v>
      </c>
      <c r="F1207" s="26" cm="1">
        <f t="array" ref="F1207">excr(D1207,B1207)</f>
        <v>43.516970221614422</v>
      </c>
    </row>
    <row r="1208" spans="1:6" x14ac:dyDescent="0.3">
      <c r="A1208" s="9">
        <v>1207</v>
      </c>
      <c r="B1208" s="11" t="s">
        <v>2</v>
      </c>
      <c r="C1208" s="15">
        <v>29106</v>
      </c>
      <c r="D1208" s="25">
        <f t="shared" si="18"/>
        <v>45</v>
      </c>
      <c r="E1208" s="19">
        <v>38756</v>
      </c>
      <c r="F1208" s="26" cm="1">
        <f t="array" ref="F1208">excr(D1208,B1208)</f>
        <v>42.45943447703872</v>
      </c>
    </row>
    <row r="1209" spans="1:6" x14ac:dyDescent="0.3">
      <c r="A1209" s="9">
        <v>1208</v>
      </c>
      <c r="B1209" s="11" t="s">
        <v>1</v>
      </c>
      <c r="C1209" s="15">
        <v>29392</v>
      </c>
      <c r="D1209" s="25">
        <f t="shared" si="18"/>
        <v>44</v>
      </c>
      <c r="E1209" s="19">
        <v>37851</v>
      </c>
      <c r="F1209" s="26" cm="1">
        <f t="array" ref="F1209">excr(D1209,B1209)</f>
        <v>39.214673965866346</v>
      </c>
    </row>
    <row r="1210" spans="1:6" x14ac:dyDescent="0.3">
      <c r="A1210" s="9">
        <v>1209</v>
      </c>
      <c r="B1210" s="11" t="s">
        <v>2</v>
      </c>
      <c r="C1210" s="15">
        <v>29387</v>
      </c>
      <c r="D1210" s="25">
        <f t="shared" si="18"/>
        <v>44</v>
      </c>
      <c r="E1210" s="19">
        <v>36861</v>
      </c>
      <c r="F1210" s="26" cm="1">
        <f t="array" ref="F1210">excr(D1210,B1210)</f>
        <v>43.516970221614422</v>
      </c>
    </row>
    <row r="1211" spans="1:6" x14ac:dyDescent="0.3">
      <c r="A1211" s="9">
        <v>1210</v>
      </c>
      <c r="B1211" s="11" t="s">
        <v>2</v>
      </c>
      <c r="C1211" s="15">
        <v>29393</v>
      </c>
      <c r="D1211" s="25">
        <f t="shared" si="18"/>
        <v>44</v>
      </c>
      <c r="E1211" s="19">
        <v>37683</v>
      </c>
      <c r="F1211" s="26" cm="1">
        <f t="array" ref="F1211">excr(D1211,B1211)</f>
        <v>43.516970221614422</v>
      </c>
    </row>
    <row r="1212" spans="1:6" x14ac:dyDescent="0.3">
      <c r="A1212" s="9">
        <v>1211</v>
      </c>
      <c r="B1212" s="11" t="s">
        <v>1</v>
      </c>
      <c r="C1212" s="15">
        <v>29398</v>
      </c>
      <c r="D1212" s="25">
        <f t="shared" si="18"/>
        <v>44</v>
      </c>
      <c r="E1212" s="19">
        <v>40723</v>
      </c>
      <c r="F1212" s="26" cm="1">
        <f t="array" ref="F1212">excr(D1212,B1212)</f>
        <v>39.214673965866346</v>
      </c>
    </row>
    <row r="1213" spans="1:6" x14ac:dyDescent="0.3">
      <c r="A1213" s="9">
        <v>1212</v>
      </c>
      <c r="B1213" s="11" t="s">
        <v>1</v>
      </c>
      <c r="C1213" s="15">
        <v>29406</v>
      </c>
      <c r="D1213" s="25">
        <f t="shared" si="18"/>
        <v>44</v>
      </c>
      <c r="E1213" s="19">
        <v>38982</v>
      </c>
      <c r="F1213" s="26" cm="1">
        <f t="array" ref="F1213">excr(D1213,B1213)</f>
        <v>39.214673965866346</v>
      </c>
    </row>
    <row r="1214" spans="1:6" x14ac:dyDescent="0.3">
      <c r="A1214" s="9">
        <v>1213</v>
      </c>
      <c r="B1214" s="11" t="s">
        <v>2</v>
      </c>
      <c r="C1214" s="15">
        <v>29407</v>
      </c>
      <c r="D1214" s="25">
        <f t="shared" si="18"/>
        <v>44</v>
      </c>
      <c r="E1214" s="19">
        <v>38768</v>
      </c>
      <c r="F1214" s="26" cm="1">
        <f t="array" ref="F1214">excr(D1214,B1214)</f>
        <v>43.516970221614422</v>
      </c>
    </row>
    <row r="1215" spans="1:6" x14ac:dyDescent="0.3">
      <c r="A1215" s="9">
        <v>1214</v>
      </c>
      <c r="B1215" s="11" t="s">
        <v>1</v>
      </c>
      <c r="C1215" s="15">
        <v>29402</v>
      </c>
      <c r="D1215" s="25">
        <f t="shared" si="18"/>
        <v>44</v>
      </c>
      <c r="E1215" s="19">
        <v>38307</v>
      </c>
      <c r="F1215" s="26" cm="1">
        <f t="array" ref="F1215">excr(D1215,B1215)</f>
        <v>39.214673965866346</v>
      </c>
    </row>
    <row r="1216" spans="1:6" x14ac:dyDescent="0.3">
      <c r="A1216" s="9">
        <v>1215</v>
      </c>
      <c r="B1216" s="11" t="s">
        <v>1</v>
      </c>
      <c r="C1216" s="15">
        <v>29439</v>
      </c>
      <c r="D1216" s="25">
        <f t="shared" si="18"/>
        <v>44</v>
      </c>
      <c r="E1216" s="19">
        <v>41567</v>
      </c>
      <c r="F1216" s="26" cm="1">
        <f t="array" ref="F1216">excr(D1216,B1216)</f>
        <v>39.214673965866346</v>
      </c>
    </row>
    <row r="1217" spans="1:6" x14ac:dyDescent="0.3">
      <c r="A1217" s="9">
        <v>1216</v>
      </c>
      <c r="B1217" s="11" t="s">
        <v>1</v>
      </c>
      <c r="C1217" s="15">
        <v>29441</v>
      </c>
      <c r="D1217" s="25">
        <f t="shared" si="18"/>
        <v>44</v>
      </c>
      <c r="E1217" s="19">
        <v>40353</v>
      </c>
      <c r="F1217" s="26" cm="1">
        <f t="array" ref="F1217">excr(D1217,B1217)</f>
        <v>39.214673965866346</v>
      </c>
    </row>
    <row r="1218" spans="1:6" x14ac:dyDescent="0.3">
      <c r="A1218" s="9">
        <v>1217</v>
      </c>
      <c r="B1218" s="11" t="s">
        <v>1</v>
      </c>
      <c r="C1218" s="15">
        <v>29420</v>
      </c>
      <c r="D1218" s="25">
        <f t="shared" si="18"/>
        <v>44</v>
      </c>
      <c r="E1218" s="19">
        <v>37102</v>
      </c>
      <c r="F1218" s="26" cm="1">
        <f t="array" ref="F1218">excr(D1218,B1218)</f>
        <v>39.214673965866346</v>
      </c>
    </row>
    <row r="1219" spans="1:6" x14ac:dyDescent="0.3">
      <c r="A1219" s="9">
        <v>1218</v>
      </c>
      <c r="B1219" s="11" t="s">
        <v>1</v>
      </c>
      <c r="C1219" s="15">
        <v>29439</v>
      </c>
      <c r="D1219" s="25">
        <f t="shared" ref="D1219:D1282" si="19">2024-YEAR(C1219)</f>
        <v>44</v>
      </c>
      <c r="E1219" s="19">
        <v>36570</v>
      </c>
      <c r="F1219" s="26" cm="1">
        <f t="array" ref="F1219">excr(D1219,B1219)</f>
        <v>39.214673965866346</v>
      </c>
    </row>
    <row r="1220" spans="1:6" x14ac:dyDescent="0.3">
      <c r="A1220" s="9">
        <v>1219</v>
      </c>
      <c r="B1220" s="11" t="s">
        <v>2</v>
      </c>
      <c r="C1220" s="15">
        <v>29438</v>
      </c>
      <c r="D1220" s="25">
        <f t="shared" si="19"/>
        <v>44</v>
      </c>
      <c r="E1220" s="19">
        <v>38649</v>
      </c>
      <c r="F1220" s="26" cm="1">
        <f t="array" ref="F1220">excr(D1220,B1220)</f>
        <v>43.516970221614422</v>
      </c>
    </row>
    <row r="1221" spans="1:6" x14ac:dyDescent="0.3">
      <c r="A1221" s="9">
        <v>1220</v>
      </c>
      <c r="B1221" s="11" t="s">
        <v>1</v>
      </c>
      <c r="C1221" s="15">
        <v>29447</v>
      </c>
      <c r="D1221" s="25">
        <f t="shared" si="19"/>
        <v>44</v>
      </c>
      <c r="E1221" s="19">
        <v>37252</v>
      </c>
      <c r="F1221" s="26" cm="1">
        <f t="array" ref="F1221">excr(D1221,B1221)</f>
        <v>39.214673965866346</v>
      </c>
    </row>
    <row r="1222" spans="1:6" x14ac:dyDescent="0.3">
      <c r="A1222" s="9">
        <v>1221</v>
      </c>
      <c r="B1222" s="11" t="s">
        <v>2</v>
      </c>
      <c r="C1222" s="15">
        <v>29442</v>
      </c>
      <c r="D1222" s="25">
        <f t="shared" si="19"/>
        <v>44</v>
      </c>
      <c r="E1222" s="19">
        <v>41949</v>
      </c>
      <c r="F1222" s="26" cm="1">
        <f t="array" ref="F1222">excr(D1222,B1222)</f>
        <v>43.516970221614422</v>
      </c>
    </row>
    <row r="1223" spans="1:6" x14ac:dyDescent="0.3">
      <c r="A1223" s="9">
        <v>1222</v>
      </c>
      <c r="B1223" s="11" t="s">
        <v>1</v>
      </c>
      <c r="C1223" s="15">
        <v>29441</v>
      </c>
      <c r="D1223" s="25">
        <f t="shared" si="19"/>
        <v>44</v>
      </c>
      <c r="E1223" s="19">
        <v>38691</v>
      </c>
      <c r="F1223" s="26" cm="1">
        <f t="array" ref="F1223">excr(D1223,B1223)</f>
        <v>39.214673965866346</v>
      </c>
    </row>
    <row r="1224" spans="1:6" x14ac:dyDescent="0.3">
      <c r="A1224" s="9">
        <v>1223</v>
      </c>
      <c r="B1224" s="11" t="s">
        <v>2</v>
      </c>
      <c r="C1224" s="15">
        <v>28411</v>
      </c>
      <c r="D1224" s="25">
        <f t="shared" si="19"/>
        <v>47</v>
      </c>
      <c r="E1224" s="19">
        <v>43507</v>
      </c>
      <c r="F1224" s="26" cm="1">
        <f t="array" ref="F1224">excr(D1224,B1224)</f>
        <v>40.354889008960022</v>
      </c>
    </row>
    <row r="1225" spans="1:6" x14ac:dyDescent="0.3">
      <c r="A1225" s="9">
        <v>1224</v>
      </c>
      <c r="B1225" s="11" t="s">
        <v>2</v>
      </c>
      <c r="C1225" s="15">
        <v>29451</v>
      </c>
      <c r="D1225" s="25">
        <f t="shared" si="19"/>
        <v>44</v>
      </c>
      <c r="E1225" s="19">
        <v>40896</v>
      </c>
      <c r="F1225" s="26" cm="1">
        <f t="array" ref="F1225">excr(D1225,B1225)</f>
        <v>43.516970221614422</v>
      </c>
    </row>
    <row r="1226" spans="1:6" x14ac:dyDescent="0.3">
      <c r="A1226" s="9">
        <v>1225</v>
      </c>
      <c r="B1226" s="11" t="s">
        <v>1</v>
      </c>
      <c r="C1226" s="15">
        <v>29457</v>
      </c>
      <c r="D1226" s="25">
        <f t="shared" si="19"/>
        <v>44</v>
      </c>
      <c r="E1226" s="19">
        <v>37440</v>
      </c>
      <c r="F1226" s="26" cm="1">
        <f t="array" ref="F1226">excr(D1226,B1226)</f>
        <v>39.214673965866346</v>
      </c>
    </row>
    <row r="1227" spans="1:6" x14ac:dyDescent="0.3">
      <c r="A1227" s="9">
        <v>1226</v>
      </c>
      <c r="B1227" s="11" t="s">
        <v>2</v>
      </c>
      <c r="C1227" s="15">
        <v>29439</v>
      </c>
      <c r="D1227" s="25">
        <f t="shared" si="19"/>
        <v>44</v>
      </c>
      <c r="E1227" s="19">
        <v>40423</v>
      </c>
      <c r="F1227" s="26" cm="1">
        <f t="array" ref="F1227">excr(D1227,B1227)</f>
        <v>43.516970221614422</v>
      </c>
    </row>
    <row r="1228" spans="1:6" x14ac:dyDescent="0.3">
      <c r="A1228" s="9">
        <v>1227</v>
      </c>
      <c r="B1228" s="11" t="s">
        <v>2</v>
      </c>
      <c r="C1228" s="15">
        <v>29424</v>
      </c>
      <c r="D1228" s="25">
        <f t="shared" si="19"/>
        <v>44</v>
      </c>
      <c r="E1228" s="19">
        <v>38488</v>
      </c>
      <c r="F1228" s="26" cm="1">
        <f t="array" ref="F1228">excr(D1228,B1228)</f>
        <v>43.516970221614422</v>
      </c>
    </row>
    <row r="1229" spans="1:6" x14ac:dyDescent="0.3">
      <c r="A1229" s="9">
        <v>1228</v>
      </c>
      <c r="B1229" s="11" t="s">
        <v>2</v>
      </c>
      <c r="C1229" s="15">
        <v>29459</v>
      </c>
      <c r="D1229" s="25">
        <f t="shared" si="19"/>
        <v>44</v>
      </c>
      <c r="E1229" s="19">
        <v>39770</v>
      </c>
      <c r="F1229" s="26" cm="1">
        <f t="array" ref="F1229">excr(D1229,B1229)</f>
        <v>43.516970221614422</v>
      </c>
    </row>
    <row r="1230" spans="1:6" x14ac:dyDescent="0.3">
      <c r="A1230" s="9">
        <v>1229</v>
      </c>
      <c r="B1230" s="11" t="s">
        <v>1</v>
      </c>
      <c r="C1230" s="15">
        <v>29461</v>
      </c>
      <c r="D1230" s="25">
        <f t="shared" si="19"/>
        <v>44</v>
      </c>
      <c r="E1230" s="19">
        <v>37339</v>
      </c>
      <c r="F1230" s="26" cm="1">
        <f t="array" ref="F1230">excr(D1230,B1230)</f>
        <v>39.214673965866346</v>
      </c>
    </row>
    <row r="1231" spans="1:6" x14ac:dyDescent="0.3">
      <c r="A1231" s="9">
        <v>1230</v>
      </c>
      <c r="B1231" s="11" t="s">
        <v>1</v>
      </c>
      <c r="C1231" s="15">
        <v>29458</v>
      </c>
      <c r="D1231" s="25">
        <f t="shared" si="19"/>
        <v>44</v>
      </c>
      <c r="E1231" s="19">
        <v>41879</v>
      </c>
      <c r="F1231" s="26" cm="1">
        <f t="array" ref="F1231">excr(D1231,B1231)</f>
        <v>39.214673965866346</v>
      </c>
    </row>
    <row r="1232" spans="1:6" x14ac:dyDescent="0.3">
      <c r="A1232" s="9">
        <v>1231</v>
      </c>
      <c r="B1232" s="11" t="s">
        <v>2</v>
      </c>
      <c r="C1232" s="15">
        <v>29466</v>
      </c>
      <c r="D1232" s="25">
        <f t="shared" si="19"/>
        <v>44</v>
      </c>
      <c r="E1232" s="19">
        <v>36992</v>
      </c>
      <c r="F1232" s="26" cm="1">
        <f t="array" ref="F1232">excr(D1232,B1232)</f>
        <v>43.516970221614422</v>
      </c>
    </row>
    <row r="1233" spans="1:6" x14ac:dyDescent="0.3">
      <c r="A1233" s="9">
        <v>1232</v>
      </c>
      <c r="B1233" s="11" t="s">
        <v>2</v>
      </c>
      <c r="C1233" s="15">
        <v>29386</v>
      </c>
      <c r="D1233" s="25">
        <f t="shared" si="19"/>
        <v>44</v>
      </c>
      <c r="E1233" s="19">
        <v>39874</v>
      </c>
      <c r="F1233" s="26" cm="1">
        <f t="array" ref="F1233">excr(D1233,B1233)</f>
        <v>43.516970221614422</v>
      </c>
    </row>
    <row r="1234" spans="1:6" x14ac:dyDescent="0.3">
      <c r="A1234" s="9">
        <v>1233</v>
      </c>
      <c r="B1234" s="11" t="s">
        <v>1</v>
      </c>
      <c r="C1234" s="15">
        <v>29398</v>
      </c>
      <c r="D1234" s="25">
        <f t="shared" si="19"/>
        <v>44</v>
      </c>
      <c r="E1234" s="19">
        <v>42830</v>
      </c>
      <c r="F1234" s="26" cm="1">
        <f t="array" ref="F1234">excr(D1234,B1234)</f>
        <v>39.214673965866346</v>
      </c>
    </row>
    <row r="1235" spans="1:6" x14ac:dyDescent="0.3">
      <c r="A1235" s="9">
        <v>1234</v>
      </c>
      <c r="B1235" s="11" t="s">
        <v>2</v>
      </c>
      <c r="C1235" s="15">
        <v>29420</v>
      </c>
      <c r="D1235" s="25">
        <f t="shared" si="19"/>
        <v>44</v>
      </c>
      <c r="E1235" s="19">
        <v>37622</v>
      </c>
      <c r="F1235" s="26" cm="1">
        <f t="array" ref="F1235">excr(D1235,B1235)</f>
        <v>43.516970221614422</v>
      </c>
    </row>
    <row r="1236" spans="1:6" x14ac:dyDescent="0.3">
      <c r="A1236" s="9">
        <v>1235</v>
      </c>
      <c r="B1236" s="11" t="s">
        <v>2</v>
      </c>
      <c r="C1236" s="15">
        <v>29463</v>
      </c>
      <c r="D1236" s="25">
        <f t="shared" si="19"/>
        <v>44</v>
      </c>
      <c r="E1236" s="19">
        <v>36407</v>
      </c>
      <c r="F1236" s="26" cm="1">
        <f t="array" ref="F1236">excr(D1236,B1236)</f>
        <v>43.516970221614422</v>
      </c>
    </row>
    <row r="1237" spans="1:6" x14ac:dyDescent="0.3">
      <c r="A1237" s="9">
        <v>1236</v>
      </c>
      <c r="B1237" s="11" t="s">
        <v>1</v>
      </c>
      <c r="C1237" s="15">
        <v>29475</v>
      </c>
      <c r="D1237" s="25">
        <f t="shared" si="19"/>
        <v>44</v>
      </c>
      <c r="E1237" s="19">
        <v>36909</v>
      </c>
      <c r="F1237" s="26" cm="1">
        <f t="array" ref="F1237">excr(D1237,B1237)</f>
        <v>39.214673965866346</v>
      </c>
    </row>
    <row r="1238" spans="1:6" x14ac:dyDescent="0.3">
      <c r="A1238" s="9">
        <v>1237</v>
      </c>
      <c r="B1238" s="11" t="s">
        <v>2</v>
      </c>
      <c r="C1238" s="15">
        <v>29474</v>
      </c>
      <c r="D1238" s="25">
        <f t="shared" si="19"/>
        <v>44</v>
      </c>
      <c r="E1238" s="19">
        <v>39084</v>
      </c>
      <c r="F1238" s="26" cm="1">
        <f t="array" ref="F1238">excr(D1238,B1238)</f>
        <v>43.516970221614422</v>
      </c>
    </row>
    <row r="1239" spans="1:6" x14ac:dyDescent="0.3">
      <c r="A1239" s="9">
        <v>1238</v>
      </c>
      <c r="B1239" s="11" t="s">
        <v>2</v>
      </c>
      <c r="C1239" s="15">
        <v>29317</v>
      </c>
      <c r="D1239" s="25">
        <f t="shared" si="19"/>
        <v>44</v>
      </c>
      <c r="E1239" s="19">
        <v>37891</v>
      </c>
      <c r="F1239" s="26" cm="1">
        <f t="array" ref="F1239">excr(D1239,B1239)</f>
        <v>43.516970221614422</v>
      </c>
    </row>
    <row r="1240" spans="1:6" x14ac:dyDescent="0.3">
      <c r="A1240" s="9">
        <v>1239</v>
      </c>
      <c r="B1240" s="11" t="s">
        <v>2</v>
      </c>
      <c r="C1240" s="15">
        <v>29468</v>
      </c>
      <c r="D1240" s="25">
        <f t="shared" si="19"/>
        <v>44</v>
      </c>
      <c r="E1240" s="19">
        <v>36266</v>
      </c>
      <c r="F1240" s="26" cm="1">
        <f t="array" ref="F1240">excr(D1240,B1240)</f>
        <v>43.516970221614422</v>
      </c>
    </row>
    <row r="1241" spans="1:6" x14ac:dyDescent="0.3">
      <c r="A1241" s="9">
        <v>1240</v>
      </c>
      <c r="B1241" s="11" t="s">
        <v>1</v>
      </c>
      <c r="C1241" s="15">
        <v>29302</v>
      </c>
      <c r="D1241" s="25">
        <f t="shared" si="19"/>
        <v>44</v>
      </c>
      <c r="E1241" s="19">
        <v>36318</v>
      </c>
      <c r="F1241" s="26" cm="1">
        <f t="array" ref="F1241">excr(D1241,B1241)</f>
        <v>39.214673965866346</v>
      </c>
    </row>
    <row r="1242" spans="1:6" x14ac:dyDescent="0.3">
      <c r="A1242" s="9">
        <v>1241</v>
      </c>
      <c r="B1242" s="11" t="s">
        <v>2</v>
      </c>
      <c r="C1242" s="15">
        <v>29451</v>
      </c>
      <c r="D1242" s="25">
        <f t="shared" si="19"/>
        <v>44</v>
      </c>
      <c r="E1242" s="19">
        <v>38012</v>
      </c>
      <c r="F1242" s="26" cm="1">
        <f t="array" ref="F1242">excr(D1242,B1242)</f>
        <v>43.516970221614422</v>
      </c>
    </row>
    <row r="1243" spans="1:6" x14ac:dyDescent="0.3">
      <c r="A1243" s="9">
        <v>1242</v>
      </c>
      <c r="B1243" s="11" t="s">
        <v>1</v>
      </c>
      <c r="C1243" s="15">
        <v>29447</v>
      </c>
      <c r="D1243" s="25">
        <f t="shared" si="19"/>
        <v>44</v>
      </c>
      <c r="E1243" s="19">
        <v>43924</v>
      </c>
      <c r="F1243" s="26" cm="1">
        <f t="array" ref="F1243">excr(D1243,B1243)</f>
        <v>39.214673965866346</v>
      </c>
    </row>
    <row r="1244" spans="1:6" x14ac:dyDescent="0.3">
      <c r="A1244" s="9">
        <v>1243</v>
      </c>
      <c r="B1244" s="11" t="s">
        <v>2</v>
      </c>
      <c r="C1244" s="15">
        <v>29483</v>
      </c>
      <c r="D1244" s="25">
        <f t="shared" si="19"/>
        <v>44</v>
      </c>
      <c r="E1244" s="19">
        <v>41047</v>
      </c>
      <c r="F1244" s="26" cm="1">
        <f t="array" ref="F1244">excr(D1244,B1244)</f>
        <v>43.516970221614422</v>
      </c>
    </row>
    <row r="1245" spans="1:6" x14ac:dyDescent="0.3">
      <c r="A1245" s="9">
        <v>1244</v>
      </c>
      <c r="B1245" s="11" t="s">
        <v>1</v>
      </c>
      <c r="C1245" s="15">
        <v>29481</v>
      </c>
      <c r="D1245" s="25">
        <f t="shared" si="19"/>
        <v>44</v>
      </c>
      <c r="E1245" s="19">
        <v>38334</v>
      </c>
      <c r="F1245" s="26" cm="1">
        <f t="array" ref="F1245">excr(D1245,B1245)</f>
        <v>39.214673965866346</v>
      </c>
    </row>
    <row r="1246" spans="1:6" x14ac:dyDescent="0.3">
      <c r="A1246" s="9">
        <v>1245</v>
      </c>
      <c r="B1246" s="11" t="s">
        <v>2</v>
      </c>
      <c r="C1246" s="15">
        <v>29492</v>
      </c>
      <c r="D1246" s="25">
        <f t="shared" si="19"/>
        <v>44</v>
      </c>
      <c r="E1246" s="19">
        <v>40403</v>
      </c>
      <c r="F1246" s="26" cm="1">
        <f t="array" ref="F1246">excr(D1246,B1246)</f>
        <v>43.516970221614422</v>
      </c>
    </row>
    <row r="1247" spans="1:6" x14ac:dyDescent="0.3">
      <c r="A1247" s="9">
        <v>1246</v>
      </c>
      <c r="B1247" s="11" t="s">
        <v>2</v>
      </c>
      <c r="C1247" s="15">
        <v>29496</v>
      </c>
      <c r="D1247" s="25">
        <f t="shared" si="19"/>
        <v>44</v>
      </c>
      <c r="E1247" s="19">
        <v>42356</v>
      </c>
      <c r="F1247" s="26" cm="1">
        <f t="array" ref="F1247">excr(D1247,B1247)</f>
        <v>43.516970221614422</v>
      </c>
    </row>
    <row r="1248" spans="1:6" x14ac:dyDescent="0.3">
      <c r="A1248" s="9">
        <v>1247</v>
      </c>
      <c r="B1248" s="11" t="s">
        <v>2</v>
      </c>
      <c r="C1248" s="15">
        <v>29463</v>
      </c>
      <c r="D1248" s="25">
        <f t="shared" si="19"/>
        <v>44</v>
      </c>
      <c r="E1248" s="19">
        <v>37631</v>
      </c>
      <c r="F1248" s="26" cm="1">
        <f t="array" ref="F1248">excr(D1248,B1248)</f>
        <v>43.516970221614422</v>
      </c>
    </row>
    <row r="1249" spans="1:6" x14ac:dyDescent="0.3">
      <c r="A1249" s="9">
        <v>1248</v>
      </c>
      <c r="B1249" s="11" t="s">
        <v>2</v>
      </c>
      <c r="C1249" s="15">
        <v>29481</v>
      </c>
      <c r="D1249" s="25">
        <f t="shared" si="19"/>
        <v>44</v>
      </c>
      <c r="E1249" s="19">
        <v>38521</v>
      </c>
      <c r="F1249" s="26" cm="1">
        <f t="array" ref="F1249">excr(D1249,B1249)</f>
        <v>43.516970221614422</v>
      </c>
    </row>
    <row r="1250" spans="1:6" x14ac:dyDescent="0.3">
      <c r="A1250" s="9">
        <v>1249</v>
      </c>
      <c r="B1250" s="11" t="s">
        <v>1</v>
      </c>
      <c r="C1250" s="15">
        <v>29455</v>
      </c>
      <c r="D1250" s="25">
        <f t="shared" si="19"/>
        <v>44</v>
      </c>
      <c r="E1250" s="19">
        <v>43215</v>
      </c>
      <c r="F1250" s="26" cm="1">
        <f t="array" ref="F1250">excr(D1250,B1250)</f>
        <v>39.214673965866346</v>
      </c>
    </row>
    <row r="1251" spans="1:6" x14ac:dyDescent="0.3">
      <c r="A1251" s="9">
        <v>1250</v>
      </c>
      <c r="B1251" s="11" t="s">
        <v>1</v>
      </c>
      <c r="C1251" s="15">
        <v>29463</v>
      </c>
      <c r="D1251" s="25">
        <f t="shared" si="19"/>
        <v>44</v>
      </c>
      <c r="E1251" s="19">
        <v>39516</v>
      </c>
      <c r="F1251" s="26" cm="1">
        <f t="array" ref="F1251">excr(D1251,B1251)</f>
        <v>39.214673965866346</v>
      </c>
    </row>
    <row r="1252" spans="1:6" x14ac:dyDescent="0.3">
      <c r="A1252" s="9">
        <v>1251</v>
      </c>
      <c r="B1252" s="11" t="s">
        <v>2</v>
      </c>
      <c r="C1252" s="15">
        <v>29405</v>
      </c>
      <c r="D1252" s="25">
        <f t="shared" si="19"/>
        <v>44</v>
      </c>
      <c r="E1252" s="19">
        <v>43673</v>
      </c>
      <c r="F1252" s="26" cm="1">
        <f t="array" ref="F1252">excr(D1252,B1252)</f>
        <v>43.516970221614422</v>
      </c>
    </row>
    <row r="1253" spans="1:6" x14ac:dyDescent="0.3">
      <c r="A1253" s="9">
        <v>1252</v>
      </c>
      <c r="B1253" s="11" t="s">
        <v>1</v>
      </c>
      <c r="C1253" s="15">
        <v>29484</v>
      </c>
      <c r="D1253" s="25">
        <f t="shared" si="19"/>
        <v>44</v>
      </c>
      <c r="E1253" s="19">
        <v>43181</v>
      </c>
      <c r="F1253" s="26" cm="1">
        <f t="array" ref="F1253">excr(D1253,B1253)</f>
        <v>39.214673965866346</v>
      </c>
    </row>
    <row r="1254" spans="1:6" x14ac:dyDescent="0.3">
      <c r="A1254" s="9">
        <v>1253</v>
      </c>
      <c r="B1254" s="11" t="s">
        <v>2</v>
      </c>
      <c r="C1254" s="15">
        <v>29505</v>
      </c>
      <c r="D1254" s="25">
        <f t="shared" si="19"/>
        <v>44</v>
      </c>
      <c r="E1254" s="19">
        <v>40567</v>
      </c>
      <c r="F1254" s="26" cm="1">
        <f t="array" ref="F1254">excr(D1254,B1254)</f>
        <v>43.516970221614422</v>
      </c>
    </row>
    <row r="1255" spans="1:6" x14ac:dyDescent="0.3">
      <c r="A1255" s="9">
        <v>1254</v>
      </c>
      <c r="B1255" s="11" t="s">
        <v>1</v>
      </c>
      <c r="C1255" s="15">
        <v>29514</v>
      </c>
      <c r="D1255" s="25">
        <f t="shared" si="19"/>
        <v>44</v>
      </c>
      <c r="E1255" s="19">
        <v>43139</v>
      </c>
      <c r="F1255" s="26" cm="1">
        <f t="array" ref="F1255">excr(D1255,B1255)</f>
        <v>39.214673965866346</v>
      </c>
    </row>
    <row r="1256" spans="1:6" x14ac:dyDescent="0.3">
      <c r="A1256" s="9">
        <v>1255</v>
      </c>
      <c r="B1256" s="11" t="s">
        <v>2</v>
      </c>
      <c r="C1256" s="15">
        <v>29489</v>
      </c>
      <c r="D1256" s="25">
        <f t="shared" si="19"/>
        <v>44</v>
      </c>
      <c r="E1256" s="19">
        <v>37999</v>
      </c>
      <c r="F1256" s="26" cm="1">
        <f t="array" ref="F1256">excr(D1256,B1256)</f>
        <v>43.516970221614422</v>
      </c>
    </row>
    <row r="1257" spans="1:6" x14ac:dyDescent="0.3">
      <c r="A1257" s="9">
        <v>1256</v>
      </c>
      <c r="B1257" s="11" t="s">
        <v>1</v>
      </c>
      <c r="C1257" s="15">
        <v>29484</v>
      </c>
      <c r="D1257" s="25">
        <f t="shared" si="19"/>
        <v>44</v>
      </c>
      <c r="E1257" s="19">
        <v>37142</v>
      </c>
      <c r="F1257" s="26" cm="1">
        <f t="array" ref="F1257">excr(D1257,B1257)</f>
        <v>39.214673965866346</v>
      </c>
    </row>
    <row r="1258" spans="1:6" x14ac:dyDescent="0.3">
      <c r="A1258" s="9">
        <v>1257</v>
      </c>
      <c r="B1258" s="11" t="s">
        <v>2</v>
      </c>
      <c r="C1258" s="15">
        <v>29521</v>
      </c>
      <c r="D1258" s="25">
        <f t="shared" si="19"/>
        <v>44</v>
      </c>
      <c r="E1258" s="19">
        <v>40432</v>
      </c>
      <c r="F1258" s="26" cm="1">
        <f t="array" ref="F1258">excr(D1258,B1258)</f>
        <v>43.516970221614422</v>
      </c>
    </row>
    <row r="1259" spans="1:6" x14ac:dyDescent="0.3">
      <c r="A1259" s="9">
        <v>1258</v>
      </c>
      <c r="B1259" s="11" t="s">
        <v>2</v>
      </c>
      <c r="C1259" s="15">
        <v>29532</v>
      </c>
      <c r="D1259" s="25">
        <f t="shared" si="19"/>
        <v>44</v>
      </c>
      <c r="E1259" s="19">
        <v>39064</v>
      </c>
      <c r="F1259" s="26" cm="1">
        <f t="array" ref="F1259">excr(D1259,B1259)</f>
        <v>43.516970221614422</v>
      </c>
    </row>
    <row r="1260" spans="1:6" x14ac:dyDescent="0.3">
      <c r="A1260" s="9">
        <v>1259</v>
      </c>
      <c r="B1260" s="11" t="s">
        <v>2</v>
      </c>
      <c r="C1260" s="15">
        <v>29532</v>
      </c>
      <c r="D1260" s="25">
        <f t="shared" si="19"/>
        <v>44</v>
      </c>
      <c r="E1260" s="19">
        <v>39427</v>
      </c>
      <c r="F1260" s="26" cm="1">
        <f t="array" ref="F1260">excr(D1260,B1260)</f>
        <v>43.516970221614422</v>
      </c>
    </row>
    <row r="1261" spans="1:6" x14ac:dyDescent="0.3">
      <c r="A1261" s="9">
        <v>1260</v>
      </c>
      <c r="B1261" s="11" t="s">
        <v>2</v>
      </c>
      <c r="C1261" s="15">
        <v>29503</v>
      </c>
      <c r="D1261" s="25">
        <f t="shared" si="19"/>
        <v>44</v>
      </c>
      <c r="E1261" s="19">
        <v>37178</v>
      </c>
      <c r="F1261" s="26" cm="1">
        <f t="array" ref="F1261">excr(D1261,B1261)</f>
        <v>43.516970221614422</v>
      </c>
    </row>
    <row r="1262" spans="1:6" x14ac:dyDescent="0.3">
      <c r="A1262" s="9">
        <v>1261</v>
      </c>
      <c r="B1262" s="11" t="s">
        <v>1</v>
      </c>
      <c r="C1262" s="15">
        <v>29540</v>
      </c>
      <c r="D1262" s="25">
        <f t="shared" si="19"/>
        <v>44</v>
      </c>
      <c r="E1262" s="19">
        <v>37397</v>
      </c>
      <c r="F1262" s="26" cm="1">
        <f t="array" ref="F1262">excr(D1262,B1262)</f>
        <v>39.214673965866346</v>
      </c>
    </row>
    <row r="1263" spans="1:6" x14ac:dyDescent="0.3">
      <c r="A1263" s="9">
        <v>1262</v>
      </c>
      <c r="B1263" s="11" t="s">
        <v>2</v>
      </c>
      <c r="C1263" s="15">
        <v>29506</v>
      </c>
      <c r="D1263" s="25">
        <f t="shared" si="19"/>
        <v>44</v>
      </c>
      <c r="E1263" s="19">
        <v>36549</v>
      </c>
      <c r="F1263" s="26" cm="1">
        <f t="array" ref="F1263">excr(D1263,B1263)</f>
        <v>43.516970221614422</v>
      </c>
    </row>
    <row r="1264" spans="1:6" x14ac:dyDescent="0.3">
      <c r="A1264" s="9">
        <v>1263</v>
      </c>
      <c r="B1264" s="11" t="s">
        <v>1</v>
      </c>
      <c r="C1264" s="15">
        <v>29544</v>
      </c>
      <c r="D1264" s="25">
        <f t="shared" si="19"/>
        <v>44</v>
      </c>
      <c r="E1264" s="19">
        <v>37498</v>
      </c>
      <c r="F1264" s="26" cm="1">
        <f t="array" ref="F1264">excr(D1264,B1264)</f>
        <v>39.214673965866346</v>
      </c>
    </row>
    <row r="1265" spans="1:6" x14ac:dyDescent="0.3">
      <c r="A1265" s="9">
        <v>1264</v>
      </c>
      <c r="B1265" s="11" t="s">
        <v>2</v>
      </c>
      <c r="C1265" s="15">
        <v>29530</v>
      </c>
      <c r="D1265" s="25">
        <f t="shared" si="19"/>
        <v>44</v>
      </c>
      <c r="E1265" s="19">
        <v>43396</v>
      </c>
      <c r="F1265" s="26" cm="1">
        <f t="array" ref="F1265">excr(D1265,B1265)</f>
        <v>43.516970221614422</v>
      </c>
    </row>
    <row r="1266" spans="1:6" x14ac:dyDescent="0.3">
      <c r="A1266" s="9">
        <v>1265</v>
      </c>
      <c r="B1266" s="11" t="s">
        <v>2</v>
      </c>
      <c r="C1266" s="15">
        <v>29533</v>
      </c>
      <c r="D1266" s="25">
        <f t="shared" si="19"/>
        <v>44</v>
      </c>
      <c r="E1266" s="19">
        <v>38745</v>
      </c>
      <c r="F1266" s="26" cm="1">
        <f t="array" ref="F1266">excr(D1266,B1266)</f>
        <v>43.516970221614422</v>
      </c>
    </row>
    <row r="1267" spans="1:6" x14ac:dyDescent="0.3">
      <c r="A1267" s="9">
        <v>1266</v>
      </c>
      <c r="B1267" s="11" t="s">
        <v>2</v>
      </c>
      <c r="C1267" s="15">
        <v>29557</v>
      </c>
      <c r="D1267" s="25">
        <f t="shared" si="19"/>
        <v>44</v>
      </c>
      <c r="E1267" s="19">
        <v>39775</v>
      </c>
      <c r="F1267" s="26" cm="1">
        <f t="array" ref="F1267">excr(D1267,B1267)</f>
        <v>43.516970221614422</v>
      </c>
    </row>
    <row r="1268" spans="1:6" x14ac:dyDescent="0.3">
      <c r="A1268" s="9">
        <v>1267</v>
      </c>
      <c r="B1268" s="11" t="s">
        <v>1</v>
      </c>
      <c r="C1268" s="15">
        <v>29558</v>
      </c>
      <c r="D1268" s="25">
        <f t="shared" si="19"/>
        <v>44</v>
      </c>
      <c r="E1268" s="19">
        <v>44136</v>
      </c>
      <c r="F1268" s="26" cm="1">
        <f t="array" ref="F1268">excr(D1268,B1268)</f>
        <v>39.214673965866346</v>
      </c>
    </row>
    <row r="1269" spans="1:6" x14ac:dyDescent="0.3">
      <c r="A1269" s="9">
        <v>1268</v>
      </c>
      <c r="B1269" s="11" t="s">
        <v>1</v>
      </c>
      <c r="C1269" s="15">
        <v>29532</v>
      </c>
      <c r="D1269" s="25">
        <f t="shared" si="19"/>
        <v>44</v>
      </c>
      <c r="E1269" s="19">
        <v>38537</v>
      </c>
      <c r="F1269" s="26" cm="1">
        <f t="array" ref="F1269">excr(D1269,B1269)</f>
        <v>39.214673965866346</v>
      </c>
    </row>
    <row r="1270" spans="1:6" x14ac:dyDescent="0.3">
      <c r="A1270" s="9">
        <v>1269</v>
      </c>
      <c r="B1270" s="11" t="s">
        <v>1</v>
      </c>
      <c r="C1270" s="15">
        <v>29552</v>
      </c>
      <c r="D1270" s="25">
        <f t="shared" si="19"/>
        <v>44</v>
      </c>
      <c r="E1270" s="19">
        <v>39398</v>
      </c>
      <c r="F1270" s="26" cm="1">
        <f t="array" ref="F1270">excr(D1270,B1270)</f>
        <v>39.214673965866346</v>
      </c>
    </row>
    <row r="1271" spans="1:6" x14ac:dyDescent="0.3">
      <c r="A1271" s="9">
        <v>1270</v>
      </c>
      <c r="B1271" s="11" t="s">
        <v>1</v>
      </c>
      <c r="C1271" s="15">
        <v>29499</v>
      </c>
      <c r="D1271" s="25">
        <f t="shared" si="19"/>
        <v>44</v>
      </c>
      <c r="E1271" s="19">
        <v>40250</v>
      </c>
      <c r="F1271" s="26" cm="1">
        <f t="array" ref="F1271">excr(D1271,B1271)</f>
        <v>39.214673965866346</v>
      </c>
    </row>
    <row r="1272" spans="1:6" x14ac:dyDescent="0.3">
      <c r="A1272" s="9">
        <v>1271</v>
      </c>
      <c r="B1272" s="11" t="s">
        <v>2</v>
      </c>
      <c r="C1272" s="15">
        <v>29185</v>
      </c>
      <c r="D1272" s="25">
        <f t="shared" si="19"/>
        <v>45</v>
      </c>
      <c r="E1272" s="19">
        <v>42427</v>
      </c>
      <c r="F1272" s="26" cm="1">
        <f t="array" ref="F1272">excr(D1272,B1272)</f>
        <v>42.45943447703872</v>
      </c>
    </row>
    <row r="1273" spans="1:6" x14ac:dyDescent="0.3">
      <c r="A1273" s="9">
        <v>1272</v>
      </c>
      <c r="B1273" s="11" t="s">
        <v>1</v>
      </c>
      <c r="C1273" s="15">
        <v>29534</v>
      </c>
      <c r="D1273" s="25">
        <f t="shared" si="19"/>
        <v>44</v>
      </c>
      <c r="E1273" s="19">
        <v>38033</v>
      </c>
      <c r="F1273" s="26" cm="1">
        <f t="array" ref="F1273">excr(D1273,B1273)</f>
        <v>39.214673965866346</v>
      </c>
    </row>
    <row r="1274" spans="1:6" x14ac:dyDescent="0.3">
      <c r="A1274" s="9">
        <v>1273</v>
      </c>
      <c r="B1274" s="11" t="s">
        <v>1</v>
      </c>
      <c r="C1274" s="15">
        <v>28242</v>
      </c>
      <c r="D1274" s="25">
        <f t="shared" si="19"/>
        <v>47</v>
      </c>
      <c r="E1274" s="19">
        <v>37311</v>
      </c>
      <c r="F1274" s="26" cm="1">
        <f t="array" ref="F1274">excr(D1274,B1274)</f>
        <v>36.198137848957082</v>
      </c>
    </row>
    <row r="1275" spans="1:6" x14ac:dyDescent="0.3">
      <c r="A1275" s="9">
        <v>1274</v>
      </c>
      <c r="B1275" s="11" t="s">
        <v>1</v>
      </c>
      <c r="C1275" s="15">
        <v>29546</v>
      </c>
      <c r="D1275" s="25">
        <f t="shared" si="19"/>
        <v>44</v>
      </c>
      <c r="E1275" s="19">
        <v>39604</v>
      </c>
      <c r="F1275" s="26" cm="1">
        <f t="array" ref="F1275">excr(D1275,B1275)</f>
        <v>39.214673965866346</v>
      </c>
    </row>
    <row r="1276" spans="1:6" x14ac:dyDescent="0.3">
      <c r="A1276" s="9">
        <v>1275</v>
      </c>
      <c r="B1276" s="11" t="s">
        <v>1</v>
      </c>
      <c r="C1276" s="15">
        <v>29547</v>
      </c>
      <c r="D1276" s="25">
        <f t="shared" si="19"/>
        <v>44</v>
      </c>
      <c r="E1276" s="19">
        <v>36947</v>
      </c>
      <c r="F1276" s="26" cm="1">
        <f t="array" ref="F1276">excr(D1276,B1276)</f>
        <v>39.214673965866346</v>
      </c>
    </row>
    <row r="1277" spans="1:6" x14ac:dyDescent="0.3">
      <c r="A1277" s="9">
        <v>1276</v>
      </c>
      <c r="B1277" s="11" t="s">
        <v>2</v>
      </c>
      <c r="C1277" s="15">
        <v>29560</v>
      </c>
      <c r="D1277" s="25">
        <f t="shared" si="19"/>
        <v>44</v>
      </c>
      <c r="E1277" s="19">
        <v>43270</v>
      </c>
      <c r="F1277" s="26" cm="1">
        <f t="array" ref="F1277">excr(D1277,B1277)</f>
        <v>43.516970221614422</v>
      </c>
    </row>
    <row r="1278" spans="1:6" x14ac:dyDescent="0.3">
      <c r="A1278" s="9">
        <v>1277</v>
      </c>
      <c r="B1278" s="11" t="s">
        <v>1</v>
      </c>
      <c r="C1278" s="15">
        <v>29571</v>
      </c>
      <c r="D1278" s="25">
        <f t="shared" si="19"/>
        <v>44</v>
      </c>
      <c r="E1278" s="19">
        <v>43139</v>
      </c>
      <c r="F1278" s="26" cm="1">
        <f t="array" ref="F1278">excr(D1278,B1278)</f>
        <v>39.214673965866346</v>
      </c>
    </row>
    <row r="1279" spans="1:6" x14ac:dyDescent="0.3">
      <c r="A1279" s="9">
        <v>1278</v>
      </c>
      <c r="B1279" s="11" t="s">
        <v>1</v>
      </c>
      <c r="C1279" s="15">
        <v>29568</v>
      </c>
      <c r="D1279" s="25">
        <f t="shared" si="19"/>
        <v>44</v>
      </c>
      <c r="E1279" s="19">
        <v>37355</v>
      </c>
      <c r="F1279" s="26" cm="1">
        <f t="array" ref="F1279">excr(D1279,B1279)</f>
        <v>39.214673965866346</v>
      </c>
    </row>
    <row r="1280" spans="1:6" x14ac:dyDescent="0.3">
      <c r="A1280" s="9">
        <v>1279</v>
      </c>
      <c r="B1280" s="11" t="s">
        <v>1</v>
      </c>
      <c r="C1280" s="15">
        <v>29495</v>
      </c>
      <c r="D1280" s="25">
        <f t="shared" si="19"/>
        <v>44</v>
      </c>
      <c r="E1280" s="19">
        <v>37544</v>
      </c>
      <c r="F1280" s="26" cm="1">
        <f t="array" ref="F1280">excr(D1280,B1280)</f>
        <v>39.214673965866346</v>
      </c>
    </row>
    <row r="1281" spans="1:6" x14ac:dyDescent="0.3">
      <c r="A1281" s="9">
        <v>1280</v>
      </c>
      <c r="B1281" s="11" t="s">
        <v>2</v>
      </c>
      <c r="C1281" s="15">
        <v>29511</v>
      </c>
      <c r="D1281" s="25">
        <f t="shared" si="19"/>
        <v>44</v>
      </c>
      <c r="E1281" s="19">
        <v>38495</v>
      </c>
      <c r="F1281" s="26" cm="1">
        <f t="array" ref="F1281">excr(D1281,B1281)</f>
        <v>43.516970221614422</v>
      </c>
    </row>
    <row r="1282" spans="1:6" x14ac:dyDescent="0.3">
      <c r="A1282" s="9">
        <v>1281</v>
      </c>
      <c r="B1282" s="11" t="s">
        <v>2</v>
      </c>
      <c r="C1282" s="15">
        <v>29570</v>
      </c>
      <c r="D1282" s="25">
        <f t="shared" si="19"/>
        <v>44</v>
      </c>
      <c r="E1282" s="19">
        <v>38893</v>
      </c>
      <c r="F1282" s="26" cm="1">
        <f t="array" ref="F1282">excr(D1282,B1282)</f>
        <v>43.516970221614422</v>
      </c>
    </row>
    <row r="1283" spans="1:6" x14ac:dyDescent="0.3">
      <c r="A1283" s="9">
        <v>1282</v>
      </c>
      <c r="B1283" s="11" t="s">
        <v>1</v>
      </c>
      <c r="C1283" s="15">
        <v>29556</v>
      </c>
      <c r="D1283" s="25">
        <f t="shared" ref="D1283:D1346" si="20">2024-YEAR(C1283)</f>
        <v>44</v>
      </c>
      <c r="E1283" s="19">
        <v>38186</v>
      </c>
      <c r="F1283" s="26" cm="1">
        <f t="array" ref="F1283">excr(D1283,B1283)</f>
        <v>39.214673965866346</v>
      </c>
    </row>
    <row r="1284" spans="1:6" x14ac:dyDescent="0.3">
      <c r="A1284" s="9">
        <v>1283</v>
      </c>
      <c r="B1284" s="11" t="s">
        <v>1</v>
      </c>
      <c r="C1284" s="15">
        <v>29576</v>
      </c>
      <c r="D1284" s="25">
        <f t="shared" si="20"/>
        <v>44</v>
      </c>
      <c r="E1284" s="19">
        <v>38378</v>
      </c>
      <c r="F1284" s="26" cm="1">
        <f t="array" ref="F1284">excr(D1284,B1284)</f>
        <v>39.214673965866346</v>
      </c>
    </row>
    <row r="1285" spans="1:6" x14ac:dyDescent="0.3">
      <c r="A1285" s="9">
        <v>1284</v>
      </c>
      <c r="B1285" s="11" t="s">
        <v>1</v>
      </c>
      <c r="C1285" s="15">
        <v>29591</v>
      </c>
      <c r="D1285" s="25">
        <f t="shared" si="20"/>
        <v>43</v>
      </c>
      <c r="E1285" s="19">
        <v>37651</v>
      </c>
      <c r="F1285" s="26" cm="1">
        <f t="array" ref="F1285">excr(D1285,B1285)</f>
        <v>40.226934369279071</v>
      </c>
    </row>
    <row r="1286" spans="1:6" x14ac:dyDescent="0.3">
      <c r="A1286" s="9">
        <v>1285</v>
      </c>
      <c r="B1286" s="11" t="s">
        <v>2</v>
      </c>
      <c r="C1286" s="15">
        <v>29589</v>
      </c>
      <c r="D1286" s="25">
        <f t="shared" si="20"/>
        <v>43</v>
      </c>
      <c r="E1286" s="19">
        <v>36592</v>
      </c>
      <c r="F1286" s="26" cm="1">
        <f t="array" ref="F1286">excr(D1286,B1286)</f>
        <v>44.577859092535114</v>
      </c>
    </row>
    <row r="1287" spans="1:6" x14ac:dyDescent="0.3">
      <c r="A1287" s="9">
        <v>1286</v>
      </c>
      <c r="B1287" s="11" t="s">
        <v>2</v>
      </c>
      <c r="C1287" s="15">
        <v>29545</v>
      </c>
      <c r="D1287" s="25">
        <f t="shared" si="20"/>
        <v>44</v>
      </c>
      <c r="E1287" s="19">
        <v>39280</v>
      </c>
      <c r="F1287" s="26" cm="1">
        <f t="array" ref="F1287">excr(D1287,B1287)</f>
        <v>43.516970221614422</v>
      </c>
    </row>
    <row r="1288" spans="1:6" x14ac:dyDescent="0.3">
      <c r="A1288" s="9">
        <v>1287</v>
      </c>
      <c r="B1288" s="11" t="s">
        <v>2</v>
      </c>
      <c r="C1288" s="15">
        <v>29549</v>
      </c>
      <c r="D1288" s="25">
        <f t="shared" si="20"/>
        <v>44</v>
      </c>
      <c r="E1288" s="19">
        <v>38211</v>
      </c>
      <c r="F1288" s="26" cm="1">
        <f t="array" ref="F1288">excr(D1288,B1288)</f>
        <v>43.516970221614422</v>
      </c>
    </row>
    <row r="1289" spans="1:6" x14ac:dyDescent="0.3">
      <c r="A1289" s="9">
        <v>1288</v>
      </c>
      <c r="B1289" s="11" t="s">
        <v>2</v>
      </c>
      <c r="C1289" s="15">
        <v>29478</v>
      </c>
      <c r="D1289" s="25">
        <f t="shared" si="20"/>
        <v>44</v>
      </c>
      <c r="E1289" s="19">
        <v>38590</v>
      </c>
      <c r="F1289" s="26" cm="1">
        <f t="array" ref="F1289">excr(D1289,B1289)</f>
        <v>43.516970221614422</v>
      </c>
    </row>
    <row r="1290" spans="1:6" x14ac:dyDescent="0.3">
      <c r="A1290" s="9">
        <v>1289</v>
      </c>
      <c r="B1290" s="11" t="s">
        <v>2</v>
      </c>
      <c r="C1290" s="15">
        <v>29592</v>
      </c>
      <c r="D1290" s="25">
        <f t="shared" si="20"/>
        <v>43</v>
      </c>
      <c r="E1290" s="19">
        <v>38730</v>
      </c>
      <c r="F1290" s="26" cm="1">
        <f t="array" ref="F1290">excr(D1290,B1290)</f>
        <v>44.577859092535114</v>
      </c>
    </row>
    <row r="1291" spans="1:6" x14ac:dyDescent="0.3">
      <c r="A1291" s="9">
        <v>1290</v>
      </c>
      <c r="B1291" s="11" t="s">
        <v>2</v>
      </c>
      <c r="C1291" s="15">
        <v>29588</v>
      </c>
      <c r="D1291" s="25">
        <f t="shared" si="20"/>
        <v>43</v>
      </c>
      <c r="E1291" s="19">
        <v>42537</v>
      </c>
      <c r="F1291" s="26" cm="1">
        <f t="array" ref="F1291">excr(D1291,B1291)</f>
        <v>44.577859092535114</v>
      </c>
    </row>
    <row r="1292" spans="1:6" x14ac:dyDescent="0.3">
      <c r="A1292" s="9">
        <v>1291</v>
      </c>
      <c r="B1292" s="11" t="s">
        <v>1</v>
      </c>
      <c r="C1292" s="15">
        <v>29591</v>
      </c>
      <c r="D1292" s="25">
        <f t="shared" si="20"/>
        <v>43</v>
      </c>
      <c r="E1292" s="19">
        <v>40831</v>
      </c>
      <c r="F1292" s="26" cm="1">
        <f t="array" ref="F1292">excr(D1292,B1292)</f>
        <v>40.226934369279071</v>
      </c>
    </row>
    <row r="1293" spans="1:6" x14ac:dyDescent="0.3">
      <c r="A1293" s="9">
        <v>1292</v>
      </c>
      <c r="B1293" s="11" t="s">
        <v>1</v>
      </c>
      <c r="C1293" s="15">
        <v>29594</v>
      </c>
      <c r="D1293" s="25">
        <f t="shared" si="20"/>
        <v>43</v>
      </c>
      <c r="E1293" s="19">
        <v>39441</v>
      </c>
      <c r="F1293" s="26" cm="1">
        <f t="array" ref="F1293">excr(D1293,B1293)</f>
        <v>40.226934369279071</v>
      </c>
    </row>
    <row r="1294" spans="1:6" x14ac:dyDescent="0.3">
      <c r="A1294" s="9">
        <v>1293</v>
      </c>
      <c r="B1294" s="11" t="s">
        <v>2</v>
      </c>
      <c r="C1294" s="15">
        <v>29498</v>
      </c>
      <c r="D1294" s="25">
        <f t="shared" si="20"/>
        <v>44</v>
      </c>
      <c r="E1294" s="19">
        <v>38591</v>
      </c>
      <c r="F1294" s="26" cm="1">
        <f t="array" ref="F1294">excr(D1294,B1294)</f>
        <v>43.516970221614422</v>
      </c>
    </row>
    <row r="1295" spans="1:6" x14ac:dyDescent="0.3">
      <c r="A1295" s="9">
        <v>1294</v>
      </c>
      <c r="B1295" s="11" t="s">
        <v>2</v>
      </c>
      <c r="C1295" s="15">
        <v>29555</v>
      </c>
      <c r="D1295" s="25">
        <f t="shared" si="20"/>
        <v>44</v>
      </c>
      <c r="E1295" s="19">
        <v>42090</v>
      </c>
      <c r="F1295" s="26" cm="1">
        <f t="array" ref="F1295">excr(D1295,B1295)</f>
        <v>43.516970221614422</v>
      </c>
    </row>
    <row r="1296" spans="1:6" x14ac:dyDescent="0.3">
      <c r="A1296" s="9">
        <v>1295</v>
      </c>
      <c r="B1296" s="11" t="s">
        <v>1</v>
      </c>
      <c r="C1296" s="15">
        <v>29547</v>
      </c>
      <c r="D1296" s="25">
        <f t="shared" si="20"/>
        <v>44</v>
      </c>
      <c r="E1296" s="19">
        <v>39449</v>
      </c>
      <c r="F1296" s="26" cm="1">
        <f t="array" ref="F1296">excr(D1296,B1296)</f>
        <v>39.214673965866346</v>
      </c>
    </row>
    <row r="1297" spans="1:6" x14ac:dyDescent="0.3">
      <c r="A1297" s="9">
        <v>1296</v>
      </c>
      <c r="B1297" s="11" t="s">
        <v>2</v>
      </c>
      <c r="C1297" s="15">
        <v>29567</v>
      </c>
      <c r="D1297" s="25">
        <f t="shared" si="20"/>
        <v>44</v>
      </c>
      <c r="E1297" s="19">
        <v>43549</v>
      </c>
      <c r="F1297" s="26" cm="1">
        <f t="array" ref="F1297">excr(D1297,B1297)</f>
        <v>43.516970221614422</v>
      </c>
    </row>
    <row r="1298" spans="1:6" x14ac:dyDescent="0.3">
      <c r="A1298" s="9">
        <v>1297</v>
      </c>
      <c r="B1298" s="11" t="s">
        <v>1</v>
      </c>
      <c r="C1298" s="15">
        <v>29605</v>
      </c>
      <c r="D1298" s="25">
        <f t="shared" si="20"/>
        <v>43</v>
      </c>
      <c r="E1298" s="19">
        <v>39460</v>
      </c>
      <c r="F1298" s="26" cm="1">
        <f t="array" ref="F1298">excr(D1298,B1298)</f>
        <v>40.226934369279071</v>
      </c>
    </row>
    <row r="1299" spans="1:6" x14ac:dyDescent="0.3">
      <c r="A1299" s="9">
        <v>1298</v>
      </c>
      <c r="B1299" s="11" t="s">
        <v>2</v>
      </c>
      <c r="C1299" s="15">
        <v>29607</v>
      </c>
      <c r="D1299" s="25">
        <f t="shared" si="20"/>
        <v>43</v>
      </c>
      <c r="E1299" s="19">
        <v>41087</v>
      </c>
      <c r="F1299" s="26" cm="1">
        <f t="array" ref="F1299">excr(D1299,B1299)</f>
        <v>44.577859092535114</v>
      </c>
    </row>
    <row r="1300" spans="1:6" x14ac:dyDescent="0.3">
      <c r="A1300" s="9">
        <v>1299</v>
      </c>
      <c r="B1300" s="11" t="s">
        <v>1</v>
      </c>
      <c r="C1300" s="15">
        <v>29613</v>
      </c>
      <c r="D1300" s="25">
        <f t="shared" si="20"/>
        <v>43</v>
      </c>
      <c r="E1300" s="19">
        <v>42059</v>
      </c>
      <c r="F1300" s="26" cm="1">
        <f t="array" ref="F1300">excr(D1300,B1300)</f>
        <v>40.226934369279071</v>
      </c>
    </row>
    <row r="1301" spans="1:6" x14ac:dyDescent="0.3">
      <c r="A1301" s="9">
        <v>1300</v>
      </c>
      <c r="B1301" s="11" t="s">
        <v>2</v>
      </c>
      <c r="C1301" s="15">
        <v>29617</v>
      </c>
      <c r="D1301" s="25">
        <f t="shared" si="20"/>
        <v>43</v>
      </c>
      <c r="E1301" s="19">
        <v>41070</v>
      </c>
      <c r="F1301" s="26" cm="1">
        <f t="array" ref="F1301">excr(D1301,B1301)</f>
        <v>44.577859092535114</v>
      </c>
    </row>
    <row r="1302" spans="1:6" x14ac:dyDescent="0.3">
      <c r="A1302" s="9">
        <v>1301</v>
      </c>
      <c r="B1302" s="11" t="s">
        <v>2</v>
      </c>
      <c r="C1302" s="15">
        <v>29616</v>
      </c>
      <c r="D1302" s="25">
        <f t="shared" si="20"/>
        <v>43</v>
      </c>
      <c r="E1302" s="19">
        <v>43275</v>
      </c>
      <c r="F1302" s="26" cm="1">
        <f t="array" ref="F1302">excr(D1302,B1302)</f>
        <v>44.577859092535114</v>
      </c>
    </row>
    <row r="1303" spans="1:6" x14ac:dyDescent="0.3">
      <c r="A1303" s="9">
        <v>1302</v>
      </c>
      <c r="B1303" s="11" t="s">
        <v>1</v>
      </c>
      <c r="C1303" s="15">
        <v>29593</v>
      </c>
      <c r="D1303" s="25">
        <f t="shared" si="20"/>
        <v>43</v>
      </c>
      <c r="E1303" s="19">
        <v>43933</v>
      </c>
      <c r="F1303" s="26" cm="1">
        <f t="array" ref="F1303">excr(D1303,B1303)</f>
        <v>40.226934369279071</v>
      </c>
    </row>
    <row r="1304" spans="1:6" x14ac:dyDescent="0.3">
      <c r="A1304" s="9">
        <v>1303</v>
      </c>
      <c r="B1304" s="11" t="s">
        <v>2</v>
      </c>
      <c r="C1304" s="15">
        <v>29534</v>
      </c>
      <c r="D1304" s="25">
        <f t="shared" si="20"/>
        <v>44</v>
      </c>
      <c r="E1304" s="19">
        <v>43112</v>
      </c>
      <c r="F1304" s="26" cm="1">
        <f t="array" ref="F1304">excr(D1304,B1304)</f>
        <v>43.516970221614422</v>
      </c>
    </row>
    <row r="1305" spans="1:6" x14ac:dyDescent="0.3">
      <c r="A1305" s="9">
        <v>1304</v>
      </c>
      <c r="B1305" s="11" t="s">
        <v>1</v>
      </c>
      <c r="C1305" s="15">
        <v>29610</v>
      </c>
      <c r="D1305" s="25">
        <f t="shared" si="20"/>
        <v>43</v>
      </c>
      <c r="E1305" s="19">
        <v>43365</v>
      </c>
      <c r="F1305" s="26" cm="1">
        <f t="array" ref="F1305">excr(D1305,B1305)</f>
        <v>40.226934369279071</v>
      </c>
    </row>
    <row r="1306" spans="1:6" x14ac:dyDescent="0.3">
      <c r="A1306" s="9">
        <v>1305</v>
      </c>
      <c r="B1306" s="11" t="s">
        <v>2</v>
      </c>
      <c r="C1306" s="15">
        <v>29590</v>
      </c>
      <c r="D1306" s="25">
        <f t="shared" si="20"/>
        <v>43</v>
      </c>
      <c r="E1306" s="19">
        <v>43732</v>
      </c>
      <c r="F1306" s="26" cm="1">
        <f t="array" ref="F1306">excr(D1306,B1306)</f>
        <v>44.577859092535114</v>
      </c>
    </row>
    <row r="1307" spans="1:6" x14ac:dyDescent="0.3">
      <c r="A1307" s="9">
        <v>1306</v>
      </c>
      <c r="B1307" s="11" t="s">
        <v>1</v>
      </c>
      <c r="C1307" s="15">
        <v>29481</v>
      </c>
      <c r="D1307" s="25">
        <f t="shared" si="20"/>
        <v>44</v>
      </c>
      <c r="E1307" s="19">
        <v>43457</v>
      </c>
      <c r="F1307" s="26" cm="1">
        <f t="array" ref="F1307">excr(D1307,B1307)</f>
        <v>39.214673965866346</v>
      </c>
    </row>
    <row r="1308" spans="1:6" x14ac:dyDescent="0.3">
      <c r="A1308" s="9">
        <v>1307</v>
      </c>
      <c r="B1308" s="11" t="s">
        <v>2</v>
      </c>
      <c r="C1308" s="15">
        <v>29622</v>
      </c>
      <c r="D1308" s="25">
        <f t="shared" si="20"/>
        <v>43</v>
      </c>
      <c r="E1308" s="19">
        <v>38510</v>
      </c>
      <c r="F1308" s="26" cm="1">
        <f t="array" ref="F1308">excr(D1308,B1308)</f>
        <v>44.577859092535114</v>
      </c>
    </row>
    <row r="1309" spans="1:6" x14ac:dyDescent="0.3">
      <c r="A1309" s="9">
        <v>1308</v>
      </c>
      <c r="B1309" s="11" t="s">
        <v>1</v>
      </c>
      <c r="C1309" s="15">
        <v>29625</v>
      </c>
      <c r="D1309" s="25">
        <f t="shared" si="20"/>
        <v>43</v>
      </c>
      <c r="E1309" s="19">
        <v>37636</v>
      </c>
      <c r="F1309" s="26" cm="1">
        <f t="array" ref="F1309">excr(D1309,B1309)</f>
        <v>40.226934369279071</v>
      </c>
    </row>
    <row r="1310" spans="1:6" x14ac:dyDescent="0.3">
      <c r="A1310" s="9">
        <v>1309</v>
      </c>
      <c r="B1310" s="11" t="s">
        <v>1</v>
      </c>
      <c r="C1310" s="15">
        <v>29614</v>
      </c>
      <c r="D1310" s="25">
        <f t="shared" si="20"/>
        <v>43</v>
      </c>
      <c r="E1310" s="19">
        <v>43431</v>
      </c>
      <c r="F1310" s="26" cm="1">
        <f t="array" ref="F1310">excr(D1310,B1310)</f>
        <v>40.226934369279071</v>
      </c>
    </row>
    <row r="1311" spans="1:6" x14ac:dyDescent="0.3">
      <c r="A1311" s="9">
        <v>1310</v>
      </c>
      <c r="B1311" s="11" t="s">
        <v>1</v>
      </c>
      <c r="C1311" s="15">
        <v>29544</v>
      </c>
      <c r="D1311" s="25">
        <f t="shared" si="20"/>
        <v>44</v>
      </c>
      <c r="E1311" s="19">
        <v>37771</v>
      </c>
      <c r="F1311" s="26" cm="1">
        <f t="array" ref="F1311">excr(D1311,B1311)</f>
        <v>39.214673965866346</v>
      </c>
    </row>
    <row r="1312" spans="1:6" x14ac:dyDescent="0.3">
      <c r="A1312" s="9">
        <v>1311</v>
      </c>
      <c r="B1312" s="11" t="s">
        <v>2</v>
      </c>
      <c r="C1312" s="15">
        <v>29614</v>
      </c>
      <c r="D1312" s="25">
        <f t="shared" si="20"/>
        <v>43</v>
      </c>
      <c r="E1312" s="19">
        <v>40616</v>
      </c>
      <c r="F1312" s="26" cm="1">
        <f t="array" ref="F1312">excr(D1312,B1312)</f>
        <v>44.577859092535114</v>
      </c>
    </row>
    <row r="1313" spans="1:6" x14ac:dyDescent="0.3">
      <c r="A1313" s="9">
        <v>1312</v>
      </c>
      <c r="B1313" s="11" t="s">
        <v>1</v>
      </c>
      <c r="C1313" s="15">
        <v>29626</v>
      </c>
      <c r="D1313" s="25">
        <f t="shared" si="20"/>
        <v>43</v>
      </c>
      <c r="E1313" s="19">
        <v>39981</v>
      </c>
      <c r="F1313" s="26" cm="1">
        <f t="array" ref="F1313">excr(D1313,B1313)</f>
        <v>40.226934369279071</v>
      </c>
    </row>
    <row r="1314" spans="1:6" x14ac:dyDescent="0.3">
      <c r="A1314" s="9">
        <v>1313</v>
      </c>
      <c r="B1314" s="11" t="s">
        <v>2</v>
      </c>
      <c r="C1314" s="15">
        <v>29591</v>
      </c>
      <c r="D1314" s="25">
        <f t="shared" si="20"/>
        <v>43</v>
      </c>
      <c r="E1314" s="19">
        <v>37268</v>
      </c>
      <c r="F1314" s="26" cm="1">
        <f t="array" ref="F1314">excr(D1314,B1314)</f>
        <v>44.577859092535114</v>
      </c>
    </row>
    <row r="1315" spans="1:6" x14ac:dyDescent="0.3">
      <c r="A1315" s="9">
        <v>1314</v>
      </c>
      <c r="B1315" s="11" t="s">
        <v>1</v>
      </c>
      <c r="C1315" s="15">
        <v>29604</v>
      </c>
      <c r="D1315" s="25">
        <f t="shared" si="20"/>
        <v>43</v>
      </c>
      <c r="E1315" s="19">
        <v>36550</v>
      </c>
      <c r="F1315" s="26" cm="1">
        <f t="array" ref="F1315">excr(D1315,B1315)</f>
        <v>40.226934369279071</v>
      </c>
    </row>
    <row r="1316" spans="1:6" x14ac:dyDescent="0.3">
      <c r="A1316" s="9">
        <v>1315</v>
      </c>
      <c r="B1316" s="11" t="s">
        <v>1</v>
      </c>
      <c r="C1316" s="15">
        <v>29608</v>
      </c>
      <c r="D1316" s="25">
        <f t="shared" si="20"/>
        <v>43</v>
      </c>
      <c r="E1316" s="19">
        <v>36955</v>
      </c>
      <c r="F1316" s="26" cm="1">
        <f t="array" ref="F1316">excr(D1316,B1316)</f>
        <v>40.226934369279071</v>
      </c>
    </row>
    <row r="1317" spans="1:6" x14ac:dyDescent="0.3">
      <c r="A1317" s="9">
        <v>1316</v>
      </c>
      <c r="B1317" s="11" t="s">
        <v>1</v>
      </c>
      <c r="C1317" s="15">
        <v>29639</v>
      </c>
      <c r="D1317" s="25">
        <f t="shared" si="20"/>
        <v>43</v>
      </c>
      <c r="E1317" s="19">
        <v>37042</v>
      </c>
      <c r="F1317" s="26" cm="1">
        <f t="array" ref="F1317">excr(D1317,B1317)</f>
        <v>40.226934369279071</v>
      </c>
    </row>
    <row r="1318" spans="1:6" x14ac:dyDescent="0.3">
      <c r="A1318" s="9">
        <v>1317</v>
      </c>
      <c r="B1318" s="11" t="s">
        <v>2</v>
      </c>
      <c r="C1318" s="15">
        <v>29640</v>
      </c>
      <c r="D1318" s="25">
        <f t="shared" si="20"/>
        <v>43</v>
      </c>
      <c r="E1318" s="19">
        <v>37667</v>
      </c>
      <c r="F1318" s="26" cm="1">
        <f t="array" ref="F1318">excr(D1318,B1318)</f>
        <v>44.577859092535114</v>
      </c>
    </row>
    <row r="1319" spans="1:6" x14ac:dyDescent="0.3">
      <c r="A1319" s="9">
        <v>1318</v>
      </c>
      <c r="B1319" s="11" t="s">
        <v>2</v>
      </c>
      <c r="C1319" s="15">
        <v>29642</v>
      </c>
      <c r="D1319" s="25">
        <f t="shared" si="20"/>
        <v>43</v>
      </c>
      <c r="E1319" s="19">
        <v>42687</v>
      </c>
      <c r="F1319" s="26" cm="1">
        <f t="array" ref="F1319">excr(D1319,B1319)</f>
        <v>44.577859092535114</v>
      </c>
    </row>
    <row r="1320" spans="1:6" x14ac:dyDescent="0.3">
      <c r="A1320" s="9">
        <v>1319</v>
      </c>
      <c r="B1320" s="11" t="s">
        <v>1</v>
      </c>
      <c r="C1320" s="15">
        <v>29645</v>
      </c>
      <c r="D1320" s="25">
        <f t="shared" si="20"/>
        <v>43</v>
      </c>
      <c r="E1320" s="19">
        <v>38296</v>
      </c>
      <c r="F1320" s="26" cm="1">
        <f t="array" ref="F1320">excr(D1320,B1320)</f>
        <v>40.226934369279071</v>
      </c>
    </row>
    <row r="1321" spans="1:6" x14ac:dyDescent="0.3">
      <c r="A1321" s="9">
        <v>1320</v>
      </c>
      <c r="B1321" s="11" t="s">
        <v>1</v>
      </c>
      <c r="C1321" s="15">
        <v>29603</v>
      </c>
      <c r="D1321" s="25">
        <f t="shared" si="20"/>
        <v>43</v>
      </c>
      <c r="E1321" s="19">
        <v>40378</v>
      </c>
      <c r="F1321" s="26" cm="1">
        <f t="array" ref="F1321">excr(D1321,B1321)</f>
        <v>40.226934369279071</v>
      </c>
    </row>
    <row r="1322" spans="1:6" x14ac:dyDescent="0.3">
      <c r="A1322" s="9">
        <v>1321</v>
      </c>
      <c r="B1322" s="11" t="s">
        <v>1</v>
      </c>
      <c r="C1322" s="15">
        <v>29649</v>
      </c>
      <c r="D1322" s="25">
        <f t="shared" si="20"/>
        <v>43</v>
      </c>
      <c r="E1322" s="19">
        <v>39174</v>
      </c>
      <c r="F1322" s="26" cm="1">
        <f t="array" ref="F1322">excr(D1322,B1322)</f>
        <v>40.226934369279071</v>
      </c>
    </row>
    <row r="1323" spans="1:6" x14ac:dyDescent="0.3">
      <c r="A1323" s="9">
        <v>1322</v>
      </c>
      <c r="B1323" s="11" t="s">
        <v>1</v>
      </c>
      <c r="C1323" s="15">
        <v>29651</v>
      </c>
      <c r="D1323" s="25">
        <f t="shared" si="20"/>
        <v>43</v>
      </c>
      <c r="E1323" s="19">
        <v>43431</v>
      </c>
      <c r="F1323" s="26" cm="1">
        <f t="array" ref="F1323">excr(D1323,B1323)</f>
        <v>40.226934369279071</v>
      </c>
    </row>
    <row r="1324" spans="1:6" x14ac:dyDescent="0.3">
      <c r="A1324" s="9">
        <v>1323</v>
      </c>
      <c r="B1324" s="11" t="s">
        <v>2</v>
      </c>
      <c r="C1324" s="15">
        <v>29639</v>
      </c>
      <c r="D1324" s="25">
        <f t="shared" si="20"/>
        <v>43</v>
      </c>
      <c r="E1324" s="19">
        <v>38222</v>
      </c>
      <c r="F1324" s="26" cm="1">
        <f t="array" ref="F1324">excr(D1324,B1324)</f>
        <v>44.577859092535114</v>
      </c>
    </row>
    <row r="1325" spans="1:6" x14ac:dyDescent="0.3">
      <c r="A1325" s="9">
        <v>1324</v>
      </c>
      <c r="B1325" s="11" t="s">
        <v>2</v>
      </c>
      <c r="C1325" s="15">
        <v>29584</v>
      </c>
      <c r="D1325" s="25">
        <f t="shared" si="20"/>
        <v>44</v>
      </c>
      <c r="E1325" s="19">
        <v>40079</v>
      </c>
      <c r="F1325" s="26" cm="1">
        <f t="array" ref="F1325">excr(D1325,B1325)</f>
        <v>43.516970221614422</v>
      </c>
    </row>
    <row r="1326" spans="1:6" x14ac:dyDescent="0.3">
      <c r="A1326" s="9">
        <v>1325</v>
      </c>
      <c r="B1326" s="11" t="s">
        <v>1</v>
      </c>
      <c r="C1326" s="15">
        <v>29658</v>
      </c>
      <c r="D1326" s="25">
        <f t="shared" si="20"/>
        <v>43</v>
      </c>
      <c r="E1326" s="19">
        <v>38125</v>
      </c>
      <c r="F1326" s="26" cm="1">
        <f t="array" ref="F1326">excr(D1326,B1326)</f>
        <v>40.226934369279071</v>
      </c>
    </row>
    <row r="1327" spans="1:6" x14ac:dyDescent="0.3">
      <c r="A1327" s="9">
        <v>1326</v>
      </c>
      <c r="B1327" s="11" t="s">
        <v>1</v>
      </c>
      <c r="C1327" s="15">
        <v>29660</v>
      </c>
      <c r="D1327" s="25">
        <f t="shared" si="20"/>
        <v>43</v>
      </c>
      <c r="E1327" s="19">
        <v>41285</v>
      </c>
      <c r="F1327" s="26" cm="1">
        <f t="array" ref="F1327">excr(D1327,B1327)</f>
        <v>40.226934369279071</v>
      </c>
    </row>
    <row r="1328" spans="1:6" x14ac:dyDescent="0.3">
      <c r="A1328" s="9">
        <v>1327</v>
      </c>
      <c r="B1328" s="11" t="s">
        <v>1</v>
      </c>
      <c r="C1328" s="15">
        <v>29654</v>
      </c>
      <c r="D1328" s="25">
        <f t="shared" si="20"/>
        <v>43</v>
      </c>
      <c r="E1328" s="19">
        <v>36598</v>
      </c>
      <c r="F1328" s="26" cm="1">
        <f t="array" ref="F1328">excr(D1328,B1328)</f>
        <v>40.226934369279071</v>
      </c>
    </row>
    <row r="1329" spans="1:6" x14ac:dyDescent="0.3">
      <c r="A1329" s="9">
        <v>1328</v>
      </c>
      <c r="B1329" s="11" t="s">
        <v>2</v>
      </c>
      <c r="C1329" s="15">
        <v>29636</v>
      </c>
      <c r="D1329" s="25">
        <f t="shared" si="20"/>
        <v>43</v>
      </c>
      <c r="E1329" s="19">
        <v>38461</v>
      </c>
      <c r="F1329" s="26" cm="1">
        <f t="array" ref="F1329">excr(D1329,B1329)</f>
        <v>44.577859092535114</v>
      </c>
    </row>
    <row r="1330" spans="1:6" x14ac:dyDescent="0.3">
      <c r="A1330" s="9">
        <v>1329</v>
      </c>
      <c r="B1330" s="11" t="s">
        <v>2</v>
      </c>
      <c r="C1330" s="15">
        <v>29664</v>
      </c>
      <c r="D1330" s="25">
        <f t="shared" si="20"/>
        <v>43</v>
      </c>
      <c r="E1330" s="19">
        <v>37826</v>
      </c>
      <c r="F1330" s="26" cm="1">
        <f t="array" ref="F1330">excr(D1330,B1330)</f>
        <v>44.577859092535114</v>
      </c>
    </row>
    <row r="1331" spans="1:6" x14ac:dyDescent="0.3">
      <c r="A1331" s="9">
        <v>1330</v>
      </c>
      <c r="B1331" s="11" t="s">
        <v>2</v>
      </c>
      <c r="C1331" s="15">
        <v>29677</v>
      </c>
      <c r="D1331" s="25">
        <f t="shared" si="20"/>
        <v>43</v>
      </c>
      <c r="E1331" s="19">
        <v>38914</v>
      </c>
      <c r="F1331" s="26" cm="1">
        <f t="array" ref="F1331">excr(D1331,B1331)</f>
        <v>44.577859092535114</v>
      </c>
    </row>
    <row r="1332" spans="1:6" x14ac:dyDescent="0.3">
      <c r="A1332" s="9">
        <v>1331</v>
      </c>
      <c r="B1332" s="11" t="s">
        <v>2</v>
      </c>
      <c r="C1332" s="15">
        <v>29673</v>
      </c>
      <c r="D1332" s="25">
        <f t="shared" si="20"/>
        <v>43</v>
      </c>
      <c r="E1332" s="19">
        <v>39450</v>
      </c>
      <c r="F1332" s="26" cm="1">
        <f t="array" ref="F1332">excr(D1332,B1332)</f>
        <v>44.577859092535114</v>
      </c>
    </row>
    <row r="1333" spans="1:6" x14ac:dyDescent="0.3">
      <c r="A1333" s="9">
        <v>1332</v>
      </c>
      <c r="B1333" s="11" t="s">
        <v>1</v>
      </c>
      <c r="C1333" s="15">
        <v>29686</v>
      </c>
      <c r="D1333" s="25">
        <f t="shared" si="20"/>
        <v>43</v>
      </c>
      <c r="E1333" s="19">
        <v>37404</v>
      </c>
      <c r="F1333" s="26" cm="1">
        <f t="array" ref="F1333">excr(D1333,B1333)</f>
        <v>40.226934369279071</v>
      </c>
    </row>
    <row r="1334" spans="1:6" x14ac:dyDescent="0.3">
      <c r="A1334" s="9">
        <v>1333</v>
      </c>
      <c r="B1334" s="11" t="s">
        <v>2</v>
      </c>
      <c r="C1334" s="15">
        <v>29679</v>
      </c>
      <c r="D1334" s="25">
        <f t="shared" si="20"/>
        <v>43</v>
      </c>
      <c r="E1334" s="19">
        <v>42451</v>
      </c>
      <c r="F1334" s="26" cm="1">
        <f t="array" ref="F1334">excr(D1334,B1334)</f>
        <v>44.577859092535114</v>
      </c>
    </row>
    <row r="1335" spans="1:6" x14ac:dyDescent="0.3">
      <c r="A1335" s="9">
        <v>1334</v>
      </c>
      <c r="B1335" s="11" t="s">
        <v>2</v>
      </c>
      <c r="C1335" s="15">
        <v>29686</v>
      </c>
      <c r="D1335" s="25">
        <f t="shared" si="20"/>
        <v>43</v>
      </c>
      <c r="E1335" s="19">
        <v>41693</v>
      </c>
      <c r="F1335" s="26" cm="1">
        <f t="array" ref="F1335">excr(D1335,B1335)</f>
        <v>44.577859092535114</v>
      </c>
    </row>
    <row r="1336" spans="1:6" x14ac:dyDescent="0.3">
      <c r="A1336" s="9">
        <v>1335</v>
      </c>
      <c r="B1336" s="11" t="s">
        <v>1</v>
      </c>
      <c r="C1336" s="15">
        <v>29653</v>
      </c>
      <c r="D1336" s="25">
        <f t="shared" si="20"/>
        <v>43</v>
      </c>
      <c r="E1336" s="19">
        <v>39855</v>
      </c>
      <c r="F1336" s="26" cm="1">
        <f t="array" ref="F1336">excr(D1336,B1336)</f>
        <v>40.226934369279071</v>
      </c>
    </row>
    <row r="1337" spans="1:6" x14ac:dyDescent="0.3">
      <c r="A1337" s="9">
        <v>1336</v>
      </c>
      <c r="B1337" s="11" t="s">
        <v>2</v>
      </c>
      <c r="C1337" s="15">
        <v>29658</v>
      </c>
      <c r="D1337" s="25">
        <f t="shared" si="20"/>
        <v>43</v>
      </c>
      <c r="E1337" s="19">
        <v>37242</v>
      </c>
      <c r="F1337" s="26" cm="1">
        <f t="array" ref="F1337">excr(D1337,B1337)</f>
        <v>44.577859092535114</v>
      </c>
    </row>
    <row r="1338" spans="1:6" x14ac:dyDescent="0.3">
      <c r="A1338" s="9">
        <v>1337</v>
      </c>
      <c r="B1338" s="11" t="s">
        <v>2</v>
      </c>
      <c r="C1338" s="15">
        <v>29685</v>
      </c>
      <c r="D1338" s="25">
        <f t="shared" si="20"/>
        <v>43</v>
      </c>
      <c r="E1338" s="19">
        <v>39137</v>
      </c>
      <c r="F1338" s="26" cm="1">
        <f t="array" ref="F1338">excr(D1338,B1338)</f>
        <v>44.577859092535114</v>
      </c>
    </row>
    <row r="1339" spans="1:6" x14ac:dyDescent="0.3">
      <c r="A1339" s="9">
        <v>1338</v>
      </c>
      <c r="B1339" s="11" t="s">
        <v>1</v>
      </c>
      <c r="C1339" s="15">
        <v>29675</v>
      </c>
      <c r="D1339" s="25">
        <f t="shared" si="20"/>
        <v>43</v>
      </c>
      <c r="E1339" s="19">
        <v>36426</v>
      </c>
      <c r="F1339" s="26" cm="1">
        <f t="array" ref="F1339">excr(D1339,B1339)</f>
        <v>40.226934369279071</v>
      </c>
    </row>
    <row r="1340" spans="1:6" x14ac:dyDescent="0.3">
      <c r="A1340" s="9">
        <v>1339</v>
      </c>
      <c r="B1340" s="11" t="s">
        <v>2</v>
      </c>
      <c r="C1340" s="15">
        <v>29665</v>
      </c>
      <c r="D1340" s="25">
        <f t="shared" si="20"/>
        <v>43</v>
      </c>
      <c r="E1340" s="19">
        <v>37221</v>
      </c>
      <c r="F1340" s="26" cm="1">
        <f t="array" ref="F1340">excr(D1340,B1340)</f>
        <v>44.577859092535114</v>
      </c>
    </row>
    <row r="1341" spans="1:6" x14ac:dyDescent="0.3">
      <c r="A1341" s="9">
        <v>1340</v>
      </c>
      <c r="B1341" s="11" t="s">
        <v>2</v>
      </c>
      <c r="C1341" s="15">
        <v>29690</v>
      </c>
      <c r="D1341" s="25">
        <f t="shared" si="20"/>
        <v>43</v>
      </c>
      <c r="E1341" s="19">
        <v>38436</v>
      </c>
      <c r="F1341" s="26" cm="1">
        <f t="array" ref="F1341">excr(D1341,B1341)</f>
        <v>44.577859092535114</v>
      </c>
    </row>
    <row r="1342" spans="1:6" x14ac:dyDescent="0.3">
      <c r="A1342" s="9">
        <v>1341</v>
      </c>
      <c r="B1342" s="11" t="s">
        <v>2</v>
      </c>
      <c r="C1342" s="15">
        <v>29681</v>
      </c>
      <c r="D1342" s="25">
        <f t="shared" si="20"/>
        <v>43</v>
      </c>
      <c r="E1342" s="19">
        <v>39336</v>
      </c>
      <c r="F1342" s="26" cm="1">
        <f t="array" ref="F1342">excr(D1342,B1342)</f>
        <v>44.577859092535114</v>
      </c>
    </row>
    <row r="1343" spans="1:6" x14ac:dyDescent="0.3">
      <c r="A1343" s="9">
        <v>1342</v>
      </c>
      <c r="B1343" s="11" t="s">
        <v>1</v>
      </c>
      <c r="C1343" s="15">
        <v>29697</v>
      </c>
      <c r="D1343" s="25">
        <f t="shared" si="20"/>
        <v>43</v>
      </c>
      <c r="E1343" s="19">
        <v>37358</v>
      </c>
      <c r="F1343" s="26" cm="1">
        <f t="array" ref="F1343">excr(D1343,B1343)</f>
        <v>40.226934369279071</v>
      </c>
    </row>
    <row r="1344" spans="1:6" x14ac:dyDescent="0.3">
      <c r="A1344" s="9">
        <v>1343</v>
      </c>
      <c r="B1344" s="11" t="s">
        <v>2</v>
      </c>
      <c r="C1344" s="15">
        <v>29684</v>
      </c>
      <c r="D1344" s="25">
        <f t="shared" si="20"/>
        <v>43</v>
      </c>
      <c r="E1344" s="19">
        <v>38734</v>
      </c>
      <c r="F1344" s="26" cm="1">
        <f t="array" ref="F1344">excr(D1344,B1344)</f>
        <v>44.577859092535114</v>
      </c>
    </row>
    <row r="1345" spans="1:6" x14ac:dyDescent="0.3">
      <c r="A1345" s="9">
        <v>1344</v>
      </c>
      <c r="B1345" s="11" t="s">
        <v>2</v>
      </c>
      <c r="C1345" s="15">
        <v>29697</v>
      </c>
      <c r="D1345" s="25">
        <f t="shared" si="20"/>
        <v>43</v>
      </c>
      <c r="E1345" s="19">
        <v>38774</v>
      </c>
      <c r="F1345" s="26" cm="1">
        <f t="array" ref="F1345">excr(D1345,B1345)</f>
        <v>44.577859092535114</v>
      </c>
    </row>
    <row r="1346" spans="1:6" x14ac:dyDescent="0.3">
      <c r="A1346" s="9">
        <v>1345</v>
      </c>
      <c r="B1346" s="11" t="s">
        <v>2</v>
      </c>
      <c r="C1346" s="15">
        <v>29696</v>
      </c>
      <c r="D1346" s="25">
        <f t="shared" si="20"/>
        <v>43</v>
      </c>
      <c r="E1346" s="19">
        <v>43659</v>
      </c>
      <c r="F1346" s="26" cm="1">
        <f t="array" ref="F1346">excr(D1346,B1346)</f>
        <v>44.577859092535114</v>
      </c>
    </row>
    <row r="1347" spans="1:6" x14ac:dyDescent="0.3">
      <c r="A1347" s="9">
        <v>1346</v>
      </c>
      <c r="B1347" s="11" t="s">
        <v>1</v>
      </c>
      <c r="C1347" s="15">
        <v>29705</v>
      </c>
      <c r="D1347" s="25">
        <f t="shared" ref="D1347:D1410" si="21">2024-YEAR(C1347)</f>
        <v>43</v>
      </c>
      <c r="E1347" s="19">
        <v>39280</v>
      </c>
      <c r="F1347" s="26" cm="1">
        <f t="array" ref="F1347">excr(D1347,B1347)</f>
        <v>40.226934369279071</v>
      </c>
    </row>
    <row r="1348" spans="1:6" x14ac:dyDescent="0.3">
      <c r="A1348" s="9">
        <v>1347</v>
      </c>
      <c r="B1348" s="11" t="s">
        <v>1</v>
      </c>
      <c r="C1348" s="15">
        <v>29696</v>
      </c>
      <c r="D1348" s="25">
        <f t="shared" si="21"/>
        <v>43</v>
      </c>
      <c r="E1348" s="19">
        <v>42216</v>
      </c>
      <c r="F1348" s="26" cm="1">
        <f t="array" ref="F1348">excr(D1348,B1348)</f>
        <v>40.226934369279071</v>
      </c>
    </row>
    <row r="1349" spans="1:6" x14ac:dyDescent="0.3">
      <c r="A1349" s="9">
        <v>1348</v>
      </c>
      <c r="B1349" s="11" t="s">
        <v>1</v>
      </c>
      <c r="C1349" s="15">
        <v>29691</v>
      </c>
      <c r="D1349" s="25">
        <f t="shared" si="21"/>
        <v>43</v>
      </c>
      <c r="E1349" s="19">
        <v>42682</v>
      </c>
      <c r="F1349" s="26" cm="1">
        <f t="array" ref="F1349">excr(D1349,B1349)</f>
        <v>40.226934369279071</v>
      </c>
    </row>
    <row r="1350" spans="1:6" x14ac:dyDescent="0.3">
      <c r="A1350" s="9">
        <v>1349</v>
      </c>
      <c r="B1350" s="11" t="s">
        <v>1</v>
      </c>
      <c r="C1350" s="15">
        <v>29708</v>
      </c>
      <c r="D1350" s="25">
        <f t="shared" si="21"/>
        <v>43</v>
      </c>
      <c r="E1350" s="19">
        <v>39360</v>
      </c>
      <c r="F1350" s="26" cm="1">
        <f t="array" ref="F1350">excr(D1350,B1350)</f>
        <v>40.226934369279071</v>
      </c>
    </row>
    <row r="1351" spans="1:6" x14ac:dyDescent="0.3">
      <c r="A1351" s="9">
        <v>1350</v>
      </c>
      <c r="B1351" s="11" t="s">
        <v>1</v>
      </c>
      <c r="C1351" s="15">
        <v>29686</v>
      </c>
      <c r="D1351" s="25">
        <f t="shared" si="21"/>
        <v>43</v>
      </c>
      <c r="E1351" s="19">
        <v>36298</v>
      </c>
      <c r="F1351" s="26" cm="1">
        <f t="array" ref="F1351">excr(D1351,B1351)</f>
        <v>40.226934369279071</v>
      </c>
    </row>
    <row r="1352" spans="1:6" x14ac:dyDescent="0.3">
      <c r="A1352" s="9">
        <v>1351</v>
      </c>
      <c r="B1352" s="11" t="s">
        <v>1</v>
      </c>
      <c r="C1352" s="15">
        <v>29231</v>
      </c>
      <c r="D1352" s="25">
        <f t="shared" si="21"/>
        <v>44</v>
      </c>
      <c r="E1352" s="19">
        <v>36367</v>
      </c>
      <c r="F1352" s="26" cm="1">
        <f t="array" ref="F1352">excr(D1352,B1352)</f>
        <v>39.214673965866346</v>
      </c>
    </row>
    <row r="1353" spans="1:6" x14ac:dyDescent="0.3">
      <c r="A1353" s="9">
        <v>1352</v>
      </c>
      <c r="B1353" s="11" t="s">
        <v>2</v>
      </c>
      <c r="C1353" s="15">
        <v>29695</v>
      </c>
      <c r="D1353" s="25">
        <f t="shared" si="21"/>
        <v>43</v>
      </c>
      <c r="E1353" s="19">
        <v>37325</v>
      </c>
      <c r="F1353" s="26" cm="1">
        <f t="array" ref="F1353">excr(D1353,B1353)</f>
        <v>44.577859092535114</v>
      </c>
    </row>
    <row r="1354" spans="1:6" x14ac:dyDescent="0.3">
      <c r="A1354" s="9">
        <v>1353</v>
      </c>
      <c r="B1354" s="11" t="s">
        <v>1</v>
      </c>
      <c r="C1354" s="15">
        <v>29700</v>
      </c>
      <c r="D1354" s="25">
        <f t="shared" si="21"/>
        <v>43</v>
      </c>
      <c r="E1354" s="19">
        <v>41187</v>
      </c>
      <c r="F1354" s="26" cm="1">
        <f t="array" ref="F1354">excr(D1354,B1354)</f>
        <v>40.226934369279071</v>
      </c>
    </row>
    <row r="1355" spans="1:6" x14ac:dyDescent="0.3">
      <c r="A1355" s="9">
        <v>1354</v>
      </c>
      <c r="B1355" s="11" t="s">
        <v>1</v>
      </c>
      <c r="C1355" s="15">
        <v>29700</v>
      </c>
      <c r="D1355" s="25">
        <f t="shared" si="21"/>
        <v>43</v>
      </c>
      <c r="E1355" s="19">
        <v>37846</v>
      </c>
      <c r="F1355" s="26" cm="1">
        <f t="array" ref="F1355">excr(D1355,B1355)</f>
        <v>40.226934369279071</v>
      </c>
    </row>
    <row r="1356" spans="1:6" x14ac:dyDescent="0.3">
      <c r="A1356" s="9">
        <v>1355</v>
      </c>
      <c r="B1356" s="11" t="s">
        <v>1</v>
      </c>
      <c r="C1356" s="15">
        <v>29699</v>
      </c>
      <c r="D1356" s="25">
        <f t="shared" si="21"/>
        <v>43</v>
      </c>
      <c r="E1356" s="19">
        <v>38607</v>
      </c>
      <c r="F1356" s="26" cm="1">
        <f t="array" ref="F1356">excr(D1356,B1356)</f>
        <v>40.226934369279071</v>
      </c>
    </row>
    <row r="1357" spans="1:6" x14ac:dyDescent="0.3">
      <c r="A1357" s="9">
        <v>1356</v>
      </c>
      <c r="B1357" s="11" t="s">
        <v>1</v>
      </c>
      <c r="C1357" s="15">
        <v>29693</v>
      </c>
      <c r="D1357" s="25">
        <f t="shared" si="21"/>
        <v>43</v>
      </c>
      <c r="E1357" s="19">
        <v>38580</v>
      </c>
      <c r="F1357" s="26" cm="1">
        <f t="array" ref="F1357">excr(D1357,B1357)</f>
        <v>40.226934369279071</v>
      </c>
    </row>
    <row r="1358" spans="1:6" x14ac:dyDescent="0.3">
      <c r="A1358" s="9">
        <v>1357</v>
      </c>
      <c r="B1358" s="11" t="s">
        <v>2</v>
      </c>
      <c r="C1358" s="15">
        <v>29451</v>
      </c>
      <c r="D1358" s="25">
        <f t="shared" si="21"/>
        <v>44</v>
      </c>
      <c r="E1358" s="19">
        <v>42985</v>
      </c>
      <c r="F1358" s="26" cm="1">
        <f t="array" ref="F1358">excr(D1358,B1358)</f>
        <v>43.516970221614422</v>
      </c>
    </row>
    <row r="1359" spans="1:6" x14ac:dyDescent="0.3">
      <c r="A1359" s="9">
        <v>1358</v>
      </c>
      <c r="B1359" s="11" t="s">
        <v>1</v>
      </c>
      <c r="C1359" s="15">
        <v>29715</v>
      </c>
      <c r="D1359" s="25">
        <f t="shared" si="21"/>
        <v>43</v>
      </c>
      <c r="E1359" s="19">
        <v>37323</v>
      </c>
      <c r="F1359" s="26" cm="1">
        <f t="array" ref="F1359">excr(D1359,B1359)</f>
        <v>40.226934369279071</v>
      </c>
    </row>
    <row r="1360" spans="1:6" x14ac:dyDescent="0.3">
      <c r="A1360" s="9">
        <v>1359</v>
      </c>
      <c r="B1360" s="11" t="s">
        <v>2</v>
      </c>
      <c r="C1360" s="15">
        <v>29723</v>
      </c>
      <c r="D1360" s="25">
        <f t="shared" si="21"/>
        <v>43</v>
      </c>
      <c r="E1360" s="19">
        <v>39649</v>
      </c>
      <c r="F1360" s="26" cm="1">
        <f t="array" ref="F1360">excr(D1360,B1360)</f>
        <v>44.577859092535114</v>
      </c>
    </row>
    <row r="1361" spans="1:6" x14ac:dyDescent="0.3">
      <c r="A1361" s="9">
        <v>1360</v>
      </c>
      <c r="B1361" s="11" t="s">
        <v>2</v>
      </c>
      <c r="C1361" s="15">
        <v>29723</v>
      </c>
      <c r="D1361" s="25">
        <f t="shared" si="21"/>
        <v>43</v>
      </c>
      <c r="E1361" s="19">
        <v>37659</v>
      </c>
      <c r="F1361" s="26" cm="1">
        <f t="array" ref="F1361">excr(D1361,B1361)</f>
        <v>44.577859092535114</v>
      </c>
    </row>
    <row r="1362" spans="1:6" x14ac:dyDescent="0.3">
      <c r="A1362" s="9">
        <v>1361</v>
      </c>
      <c r="B1362" s="11" t="s">
        <v>2</v>
      </c>
      <c r="C1362" s="15">
        <v>29719</v>
      </c>
      <c r="D1362" s="25">
        <f t="shared" si="21"/>
        <v>43</v>
      </c>
      <c r="E1362" s="19">
        <v>39449</v>
      </c>
      <c r="F1362" s="26" cm="1">
        <f t="array" ref="F1362">excr(D1362,B1362)</f>
        <v>44.577859092535114</v>
      </c>
    </row>
    <row r="1363" spans="1:6" x14ac:dyDescent="0.3">
      <c r="A1363" s="9">
        <v>1362</v>
      </c>
      <c r="B1363" s="11" t="s">
        <v>2</v>
      </c>
      <c r="C1363" s="15">
        <v>29665</v>
      </c>
      <c r="D1363" s="25">
        <f t="shared" si="21"/>
        <v>43</v>
      </c>
      <c r="E1363" s="19">
        <v>39887</v>
      </c>
      <c r="F1363" s="26" cm="1">
        <f t="array" ref="F1363">excr(D1363,B1363)</f>
        <v>44.577859092535114</v>
      </c>
    </row>
    <row r="1364" spans="1:6" x14ac:dyDescent="0.3">
      <c r="A1364" s="9">
        <v>1363</v>
      </c>
      <c r="B1364" s="11" t="s">
        <v>2</v>
      </c>
      <c r="C1364" s="15">
        <v>29713</v>
      </c>
      <c r="D1364" s="25">
        <f t="shared" si="21"/>
        <v>43</v>
      </c>
      <c r="E1364" s="19">
        <v>39114</v>
      </c>
      <c r="F1364" s="26" cm="1">
        <f t="array" ref="F1364">excr(D1364,B1364)</f>
        <v>44.577859092535114</v>
      </c>
    </row>
    <row r="1365" spans="1:6" x14ac:dyDescent="0.3">
      <c r="A1365" s="9">
        <v>1364</v>
      </c>
      <c r="B1365" s="11" t="s">
        <v>2</v>
      </c>
      <c r="C1365" s="15">
        <v>29698</v>
      </c>
      <c r="D1365" s="25">
        <f t="shared" si="21"/>
        <v>43</v>
      </c>
      <c r="E1365" s="19">
        <v>40380</v>
      </c>
      <c r="F1365" s="26" cm="1">
        <f t="array" ref="F1365">excr(D1365,B1365)</f>
        <v>44.577859092535114</v>
      </c>
    </row>
    <row r="1366" spans="1:6" x14ac:dyDescent="0.3">
      <c r="A1366" s="9">
        <v>1365</v>
      </c>
      <c r="B1366" s="11" t="s">
        <v>2</v>
      </c>
      <c r="C1366" s="15">
        <v>28625</v>
      </c>
      <c r="D1366" s="25">
        <f t="shared" si="21"/>
        <v>46</v>
      </c>
      <c r="E1366" s="19">
        <v>38474</v>
      </c>
      <c r="F1366" s="26" cm="1">
        <f t="array" ref="F1366">excr(D1366,B1366)</f>
        <v>41.405449467237339</v>
      </c>
    </row>
    <row r="1367" spans="1:6" x14ac:dyDescent="0.3">
      <c r="A1367" s="9">
        <v>1366</v>
      </c>
      <c r="B1367" s="11" t="s">
        <v>2</v>
      </c>
      <c r="C1367" s="15">
        <v>29694</v>
      </c>
      <c r="D1367" s="25">
        <f t="shared" si="21"/>
        <v>43</v>
      </c>
      <c r="E1367" s="19">
        <v>42515</v>
      </c>
      <c r="F1367" s="26" cm="1">
        <f t="array" ref="F1367">excr(D1367,B1367)</f>
        <v>44.577859092535114</v>
      </c>
    </row>
    <row r="1368" spans="1:6" x14ac:dyDescent="0.3">
      <c r="A1368" s="9">
        <v>1367</v>
      </c>
      <c r="B1368" s="11" t="s">
        <v>2</v>
      </c>
      <c r="C1368" s="15">
        <v>29720</v>
      </c>
      <c r="D1368" s="25">
        <f t="shared" si="21"/>
        <v>43</v>
      </c>
      <c r="E1368" s="19">
        <v>40435</v>
      </c>
      <c r="F1368" s="26" cm="1">
        <f t="array" ref="F1368">excr(D1368,B1368)</f>
        <v>44.577859092535114</v>
      </c>
    </row>
    <row r="1369" spans="1:6" x14ac:dyDescent="0.3">
      <c r="A1369" s="9">
        <v>1368</v>
      </c>
      <c r="B1369" s="11" t="s">
        <v>2</v>
      </c>
      <c r="C1369" s="15">
        <v>29734</v>
      </c>
      <c r="D1369" s="25">
        <f t="shared" si="21"/>
        <v>43</v>
      </c>
      <c r="E1369" s="19">
        <v>40210</v>
      </c>
      <c r="F1369" s="26" cm="1">
        <f t="array" ref="F1369">excr(D1369,B1369)</f>
        <v>44.577859092535114</v>
      </c>
    </row>
    <row r="1370" spans="1:6" x14ac:dyDescent="0.3">
      <c r="A1370" s="9">
        <v>1369</v>
      </c>
      <c r="B1370" s="11" t="s">
        <v>1</v>
      </c>
      <c r="C1370" s="15">
        <v>29737</v>
      </c>
      <c r="D1370" s="25">
        <f t="shared" si="21"/>
        <v>43</v>
      </c>
      <c r="E1370" s="19">
        <v>39958</v>
      </c>
      <c r="F1370" s="26" cm="1">
        <f t="array" ref="F1370">excr(D1370,B1370)</f>
        <v>40.226934369279071</v>
      </c>
    </row>
    <row r="1371" spans="1:6" x14ac:dyDescent="0.3">
      <c r="A1371" s="9">
        <v>1370</v>
      </c>
      <c r="B1371" s="11" t="s">
        <v>1</v>
      </c>
      <c r="C1371" s="15">
        <v>29741</v>
      </c>
      <c r="D1371" s="25">
        <f t="shared" si="21"/>
        <v>43</v>
      </c>
      <c r="E1371" s="19">
        <v>39808</v>
      </c>
      <c r="F1371" s="26" cm="1">
        <f t="array" ref="F1371">excr(D1371,B1371)</f>
        <v>40.226934369279071</v>
      </c>
    </row>
    <row r="1372" spans="1:6" x14ac:dyDescent="0.3">
      <c r="A1372" s="9">
        <v>1371</v>
      </c>
      <c r="B1372" s="11" t="s">
        <v>1</v>
      </c>
      <c r="C1372" s="15">
        <v>29740</v>
      </c>
      <c r="D1372" s="25">
        <f t="shared" si="21"/>
        <v>43</v>
      </c>
      <c r="E1372" s="19">
        <v>42451</v>
      </c>
      <c r="F1372" s="26" cm="1">
        <f t="array" ref="F1372">excr(D1372,B1372)</f>
        <v>40.226934369279071</v>
      </c>
    </row>
    <row r="1373" spans="1:6" x14ac:dyDescent="0.3">
      <c r="A1373" s="9">
        <v>1372</v>
      </c>
      <c r="B1373" s="11" t="s">
        <v>2</v>
      </c>
      <c r="C1373" s="15">
        <v>29743</v>
      </c>
      <c r="D1373" s="25">
        <f t="shared" si="21"/>
        <v>43</v>
      </c>
      <c r="E1373" s="19">
        <v>40536</v>
      </c>
      <c r="F1373" s="26" cm="1">
        <f t="array" ref="F1373">excr(D1373,B1373)</f>
        <v>44.577859092535114</v>
      </c>
    </row>
    <row r="1374" spans="1:6" x14ac:dyDescent="0.3">
      <c r="A1374" s="9">
        <v>1373</v>
      </c>
      <c r="B1374" s="11" t="s">
        <v>1</v>
      </c>
      <c r="C1374" s="15">
        <v>29681</v>
      </c>
      <c r="D1374" s="25">
        <f t="shared" si="21"/>
        <v>43</v>
      </c>
      <c r="E1374" s="19">
        <v>37442</v>
      </c>
      <c r="F1374" s="26" cm="1">
        <f t="array" ref="F1374">excr(D1374,B1374)</f>
        <v>40.226934369279071</v>
      </c>
    </row>
    <row r="1375" spans="1:6" x14ac:dyDescent="0.3">
      <c r="A1375" s="9">
        <v>1374</v>
      </c>
      <c r="B1375" s="11" t="s">
        <v>2</v>
      </c>
      <c r="C1375" s="15">
        <v>29743</v>
      </c>
      <c r="D1375" s="25">
        <f t="shared" si="21"/>
        <v>43</v>
      </c>
      <c r="E1375" s="19">
        <v>38429</v>
      </c>
      <c r="F1375" s="26" cm="1">
        <f t="array" ref="F1375">excr(D1375,B1375)</f>
        <v>44.577859092535114</v>
      </c>
    </row>
    <row r="1376" spans="1:6" x14ac:dyDescent="0.3">
      <c r="A1376" s="9">
        <v>1375</v>
      </c>
      <c r="B1376" s="11" t="s">
        <v>2</v>
      </c>
      <c r="C1376" s="15">
        <v>29753</v>
      </c>
      <c r="D1376" s="25">
        <f t="shared" si="21"/>
        <v>43</v>
      </c>
      <c r="E1376" s="19">
        <v>37315</v>
      </c>
      <c r="F1376" s="26" cm="1">
        <f t="array" ref="F1376">excr(D1376,B1376)</f>
        <v>44.577859092535114</v>
      </c>
    </row>
    <row r="1377" spans="1:6" x14ac:dyDescent="0.3">
      <c r="A1377" s="9">
        <v>1376</v>
      </c>
      <c r="B1377" s="11" t="s">
        <v>2</v>
      </c>
      <c r="C1377" s="15">
        <v>29706</v>
      </c>
      <c r="D1377" s="25">
        <f t="shared" si="21"/>
        <v>43</v>
      </c>
      <c r="E1377" s="19">
        <v>37074</v>
      </c>
      <c r="F1377" s="26" cm="1">
        <f t="array" ref="F1377">excr(D1377,B1377)</f>
        <v>44.577859092535114</v>
      </c>
    </row>
    <row r="1378" spans="1:6" x14ac:dyDescent="0.3">
      <c r="A1378" s="9">
        <v>1377</v>
      </c>
      <c r="B1378" s="11" t="s">
        <v>1</v>
      </c>
      <c r="C1378" s="15">
        <v>29737</v>
      </c>
      <c r="D1378" s="25">
        <f t="shared" si="21"/>
        <v>43</v>
      </c>
      <c r="E1378" s="19">
        <v>39160</v>
      </c>
      <c r="F1378" s="26" cm="1">
        <f t="array" ref="F1378">excr(D1378,B1378)</f>
        <v>40.226934369279071</v>
      </c>
    </row>
    <row r="1379" spans="1:6" x14ac:dyDescent="0.3">
      <c r="A1379" s="9">
        <v>1378</v>
      </c>
      <c r="B1379" s="11" t="s">
        <v>1</v>
      </c>
      <c r="C1379" s="15">
        <v>29754</v>
      </c>
      <c r="D1379" s="25">
        <f t="shared" si="21"/>
        <v>43</v>
      </c>
      <c r="E1379" s="19">
        <v>37496</v>
      </c>
      <c r="F1379" s="26" cm="1">
        <f t="array" ref="F1379">excr(D1379,B1379)</f>
        <v>40.226934369279071</v>
      </c>
    </row>
    <row r="1380" spans="1:6" x14ac:dyDescent="0.3">
      <c r="A1380" s="9">
        <v>1379</v>
      </c>
      <c r="B1380" s="11" t="s">
        <v>2</v>
      </c>
      <c r="C1380" s="15">
        <v>29755</v>
      </c>
      <c r="D1380" s="25">
        <f t="shared" si="21"/>
        <v>43</v>
      </c>
      <c r="E1380" s="19">
        <v>37941</v>
      </c>
      <c r="F1380" s="26" cm="1">
        <f t="array" ref="F1380">excr(D1380,B1380)</f>
        <v>44.577859092535114</v>
      </c>
    </row>
    <row r="1381" spans="1:6" x14ac:dyDescent="0.3">
      <c r="A1381" s="9">
        <v>1380</v>
      </c>
      <c r="B1381" s="11" t="s">
        <v>1</v>
      </c>
      <c r="C1381" s="15">
        <v>29756</v>
      </c>
      <c r="D1381" s="25">
        <f t="shared" si="21"/>
        <v>43</v>
      </c>
      <c r="E1381" s="19">
        <v>39413</v>
      </c>
      <c r="F1381" s="26" cm="1">
        <f t="array" ref="F1381">excr(D1381,B1381)</f>
        <v>40.226934369279071</v>
      </c>
    </row>
    <row r="1382" spans="1:6" x14ac:dyDescent="0.3">
      <c r="A1382" s="9">
        <v>1381</v>
      </c>
      <c r="B1382" s="11" t="s">
        <v>1</v>
      </c>
      <c r="C1382" s="15">
        <v>29737</v>
      </c>
      <c r="D1382" s="25">
        <f t="shared" si="21"/>
        <v>43</v>
      </c>
      <c r="E1382" s="19">
        <v>37920</v>
      </c>
      <c r="F1382" s="26" cm="1">
        <f t="array" ref="F1382">excr(D1382,B1382)</f>
        <v>40.226934369279071</v>
      </c>
    </row>
    <row r="1383" spans="1:6" x14ac:dyDescent="0.3">
      <c r="A1383" s="9">
        <v>1382</v>
      </c>
      <c r="B1383" s="11" t="s">
        <v>2</v>
      </c>
      <c r="C1383" s="15">
        <v>29741</v>
      </c>
      <c r="D1383" s="25">
        <f t="shared" si="21"/>
        <v>43</v>
      </c>
      <c r="E1383" s="19">
        <v>39059</v>
      </c>
      <c r="F1383" s="26" cm="1">
        <f t="array" ref="F1383">excr(D1383,B1383)</f>
        <v>44.577859092535114</v>
      </c>
    </row>
    <row r="1384" spans="1:6" x14ac:dyDescent="0.3">
      <c r="A1384" s="9">
        <v>1383</v>
      </c>
      <c r="B1384" s="11" t="s">
        <v>2</v>
      </c>
      <c r="C1384" s="15">
        <v>29752</v>
      </c>
      <c r="D1384" s="25">
        <f t="shared" si="21"/>
        <v>43</v>
      </c>
      <c r="E1384" s="19">
        <v>41395</v>
      </c>
      <c r="F1384" s="26" cm="1">
        <f t="array" ref="F1384">excr(D1384,B1384)</f>
        <v>44.577859092535114</v>
      </c>
    </row>
    <row r="1385" spans="1:6" x14ac:dyDescent="0.3">
      <c r="A1385" s="9">
        <v>1384</v>
      </c>
      <c r="B1385" s="11" t="s">
        <v>1</v>
      </c>
      <c r="C1385" s="15">
        <v>29760</v>
      </c>
      <c r="D1385" s="25">
        <f t="shared" si="21"/>
        <v>43</v>
      </c>
      <c r="E1385" s="19">
        <v>38499</v>
      </c>
      <c r="F1385" s="26" cm="1">
        <f t="array" ref="F1385">excr(D1385,B1385)</f>
        <v>40.226934369279071</v>
      </c>
    </row>
    <row r="1386" spans="1:6" x14ac:dyDescent="0.3">
      <c r="A1386" s="9">
        <v>1385</v>
      </c>
      <c r="B1386" s="11" t="s">
        <v>2</v>
      </c>
      <c r="C1386" s="15">
        <v>29754</v>
      </c>
      <c r="D1386" s="25">
        <f t="shared" si="21"/>
        <v>43</v>
      </c>
      <c r="E1386" s="19">
        <v>37548</v>
      </c>
      <c r="F1386" s="26" cm="1">
        <f t="array" ref="F1386">excr(D1386,B1386)</f>
        <v>44.577859092535114</v>
      </c>
    </row>
    <row r="1387" spans="1:6" x14ac:dyDescent="0.3">
      <c r="A1387" s="9">
        <v>1386</v>
      </c>
      <c r="B1387" s="11" t="s">
        <v>1</v>
      </c>
      <c r="C1387" s="15">
        <v>29762</v>
      </c>
      <c r="D1387" s="25">
        <f t="shared" si="21"/>
        <v>43</v>
      </c>
      <c r="E1387" s="19">
        <v>39012</v>
      </c>
      <c r="F1387" s="26" cm="1">
        <f t="array" ref="F1387">excr(D1387,B1387)</f>
        <v>40.226934369279071</v>
      </c>
    </row>
    <row r="1388" spans="1:6" x14ac:dyDescent="0.3">
      <c r="A1388" s="9">
        <v>1387</v>
      </c>
      <c r="B1388" s="11" t="s">
        <v>1</v>
      </c>
      <c r="C1388" s="15">
        <v>29753</v>
      </c>
      <c r="D1388" s="25">
        <f t="shared" si="21"/>
        <v>43</v>
      </c>
      <c r="E1388" s="19">
        <v>39652</v>
      </c>
      <c r="F1388" s="26" cm="1">
        <f t="array" ref="F1388">excr(D1388,B1388)</f>
        <v>40.226934369279071</v>
      </c>
    </row>
    <row r="1389" spans="1:6" x14ac:dyDescent="0.3">
      <c r="A1389" s="9">
        <v>1388</v>
      </c>
      <c r="B1389" s="11" t="s">
        <v>2</v>
      </c>
      <c r="C1389" s="15">
        <v>29723</v>
      </c>
      <c r="D1389" s="25">
        <f t="shared" si="21"/>
        <v>43</v>
      </c>
      <c r="E1389" s="19">
        <v>39508</v>
      </c>
      <c r="F1389" s="26" cm="1">
        <f t="array" ref="F1389">excr(D1389,B1389)</f>
        <v>44.577859092535114</v>
      </c>
    </row>
    <row r="1390" spans="1:6" x14ac:dyDescent="0.3">
      <c r="A1390" s="9">
        <v>1389</v>
      </c>
      <c r="B1390" s="11" t="s">
        <v>1</v>
      </c>
      <c r="C1390" s="15">
        <v>29746</v>
      </c>
      <c r="D1390" s="25">
        <f t="shared" si="21"/>
        <v>43</v>
      </c>
      <c r="E1390" s="19">
        <v>37088</v>
      </c>
      <c r="F1390" s="26" cm="1">
        <f t="array" ref="F1390">excr(D1390,B1390)</f>
        <v>40.226934369279071</v>
      </c>
    </row>
    <row r="1391" spans="1:6" x14ac:dyDescent="0.3">
      <c r="A1391" s="9">
        <v>1390</v>
      </c>
      <c r="B1391" s="11" t="s">
        <v>2</v>
      </c>
      <c r="C1391" s="15">
        <v>29767</v>
      </c>
      <c r="D1391" s="25">
        <f t="shared" si="21"/>
        <v>43</v>
      </c>
      <c r="E1391" s="19">
        <v>40362</v>
      </c>
      <c r="F1391" s="26" cm="1">
        <f t="array" ref="F1391">excr(D1391,B1391)</f>
        <v>44.577859092535114</v>
      </c>
    </row>
    <row r="1392" spans="1:6" x14ac:dyDescent="0.3">
      <c r="A1392" s="9">
        <v>1391</v>
      </c>
      <c r="B1392" s="11" t="s">
        <v>2</v>
      </c>
      <c r="C1392" s="15">
        <v>29768</v>
      </c>
      <c r="D1392" s="25">
        <f t="shared" si="21"/>
        <v>43</v>
      </c>
      <c r="E1392" s="19">
        <v>39188</v>
      </c>
      <c r="F1392" s="26" cm="1">
        <f t="array" ref="F1392">excr(D1392,B1392)</f>
        <v>44.577859092535114</v>
      </c>
    </row>
    <row r="1393" spans="1:6" x14ac:dyDescent="0.3">
      <c r="A1393" s="9">
        <v>1392</v>
      </c>
      <c r="B1393" s="11" t="s">
        <v>2</v>
      </c>
      <c r="C1393" s="15">
        <v>29772</v>
      </c>
      <c r="D1393" s="25">
        <f t="shared" si="21"/>
        <v>43</v>
      </c>
      <c r="E1393" s="19">
        <v>38353</v>
      </c>
      <c r="F1393" s="26" cm="1">
        <f t="array" ref="F1393">excr(D1393,B1393)</f>
        <v>44.577859092535114</v>
      </c>
    </row>
    <row r="1394" spans="1:6" x14ac:dyDescent="0.3">
      <c r="A1394" s="9">
        <v>1393</v>
      </c>
      <c r="B1394" s="11" t="s">
        <v>2</v>
      </c>
      <c r="C1394" s="15">
        <v>29770</v>
      </c>
      <c r="D1394" s="25">
        <f t="shared" si="21"/>
        <v>43</v>
      </c>
      <c r="E1394" s="19">
        <v>38605</v>
      </c>
      <c r="F1394" s="26" cm="1">
        <f t="array" ref="F1394">excr(D1394,B1394)</f>
        <v>44.577859092535114</v>
      </c>
    </row>
    <row r="1395" spans="1:6" x14ac:dyDescent="0.3">
      <c r="A1395" s="9">
        <v>1394</v>
      </c>
      <c r="B1395" s="11" t="s">
        <v>1</v>
      </c>
      <c r="C1395" s="15">
        <v>29761</v>
      </c>
      <c r="D1395" s="25">
        <f t="shared" si="21"/>
        <v>43</v>
      </c>
      <c r="E1395" s="19">
        <v>40527</v>
      </c>
      <c r="F1395" s="26" cm="1">
        <f t="array" ref="F1395">excr(D1395,B1395)</f>
        <v>40.226934369279071</v>
      </c>
    </row>
    <row r="1396" spans="1:6" x14ac:dyDescent="0.3">
      <c r="A1396" s="9">
        <v>1395</v>
      </c>
      <c r="B1396" s="11" t="s">
        <v>2</v>
      </c>
      <c r="C1396" s="15">
        <v>29748</v>
      </c>
      <c r="D1396" s="25">
        <f t="shared" si="21"/>
        <v>43</v>
      </c>
      <c r="E1396" s="19">
        <v>36968</v>
      </c>
      <c r="F1396" s="26" cm="1">
        <f t="array" ref="F1396">excr(D1396,B1396)</f>
        <v>44.577859092535114</v>
      </c>
    </row>
    <row r="1397" spans="1:6" x14ac:dyDescent="0.3">
      <c r="A1397" s="9">
        <v>1396</v>
      </c>
      <c r="B1397" s="11" t="s">
        <v>2</v>
      </c>
      <c r="C1397" s="15">
        <v>29768</v>
      </c>
      <c r="D1397" s="25">
        <f t="shared" si="21"/>
        <v>43</v>
      </c>
      <c r="E1397" s="19">
        <v>40313</v>
      </c>
      <c r="F1397" s="26" cm="1">
        <f t="array" ref="F1397">excr(D1397,B1397)</f>
        <v>44.577859092535114</v>
      </c>
    </row>
    <row r="1398" spans="1:6" x14ac:dyDescent="0.3">
      <c r="A1398" s="9">
        <v>1397</v>
      </c>
      <c r="B1398" s="11" t="s">
        <v>2</v>
      </c>
      <c r="C1398" s="15">
        <v>29780</v>
      </c>
      <c r="D1398" s="25">
        <f t="shared" si="21"/>
        <v>43</v>
      </c>
      <c r="E1398" s="19">
        <v>38753</v>
      </c>
      <c r="F1398" s="26" cm="1">
        <f t="array" ref="F1398">excr(D1398,B1398)</f>
        <v>44.577859092535114</v>
      </c>
    </row>
    <row r="1399" spans="1:6" x14ac:dyDescent="0.3">
      <c r="A1399" s="9">
        <v>1398</v>
      </c>
      <c r="B1399" s="11" t="s">
        <v>2</v>
      </c>
      <c r="C1399" s="15">
        <v>29781</v>
      </c>
      <c r="D1399" s="25">
        <f t="shared" si="21"/>
        <v>43</v>
      </c>
      <c r="E1399" s="19">
        <v>38949</v>
      </c>
      <c r="F1399" s="26" cm="1">
        <f t="array" ref="F1399">excr(D1399,B1399)</f>
        <v>44.577859092535114</v>
      </c>
    </row>
    <row r="1400" spans="1:6" x14ac:dyDescent="0.3">
      <c r="A1400" s="9">
        <v>1399</v>
      </c>
      <c r="B1400" s="11" t="s">
        <v>2</v>
      </c>
      <c r="C1400" s="15">
        <v>29762</v>
      </c>
      <c r="D1400" s="25">
        <f t="shared" si="21"/>
        <v>43</v>
      </c>
      <c r="E1400" s="19">
        <v>43794</v>
      </c>
      <c r="F1400" s="26" cm="1">
        <f t="array" ref="F1400">excr(D1400,B1400)</f>
        <v>44.577859092535114</v>
      </c>
    </row>
    <row r="1401" spans="1:6" x14ac:dyDescent="0.3">
      <c r="A1401" s="9">
        <v>1400</v>
      </c>
      <c r="B1401" s="11" t="s">
        <v>1</v>
      </c>
      <c r="C1401" s="15">
        <v>29786</v>
      </c>
      <c r="D1401" s="25">
        <f t="shared" si="21"/>
        <v>43</v>
      </c>
      <c r="E1401" s="19">
        <v>39998</v>
      </c>
      <c r="F1401" s="26" cm="1">
        <f t="array" ref="F1401">excr(D1401,B1401)</f>
        <v>40.226934369279071</v>
      </c>
    </row>
    <row r="1402" spans="1:6" x14ac:dyDescent="0.3">
      <c r="A1402" s="9">
        <v>1401</v>
      </c>
      <c r="B1402" s="11" t="s">
        <v>2</v>
      </c>
      <c r="C1402" s="15">
        <v>28390</v>
      </c>
      <c r="D1402" s="25">
        <f t="shared" si="21"/>
        <v>47</v>
      </c>
      <c r="E1402" s="19">
        <v>41590</v>
      </c>
      <c r="F1402" s="26" cm="1">
        <f t="array" ref="F1402">excr(D1402,B1402)</f>
        <v>40.354889008960022</v>
      </c>
    </row>
    <row r="1403" spans="1:6" x14ac:dyDescent="0.3">
      <c r="A1403" s="9">
        <v>1402</v>
      </c>
      <c r="B1403" s="11" t="s">
        <v>2</v>
      </c>
      <c r="C1403" s="15">
        <v>29793</v>
      </c>
      <c r="D1403" s="25">
        <f t="shared" si="21"/>
        <v>43</v>
      </c>
      <c r="E1403" s="19">
        <v>38918</v>
      </c>
      <c r="F1403" s="26" cm="1">
        <f t="array" ref="F1403">excr(D1403,B1403)</f>
        <v>44.577859092535114</v>
      </c>
    </row>
    <row r="1404" spans="1:6" x14ac:dyDescent="0.3">
      <c r="A1404" s="9">
        <v>1403</v>
      </c>
      <c r="B1404" s="11" t="s">
        <v>2</v>
      </c>
      <c r="C1404" s="15">
        <v>29790</v>
      </c>
      <c r="D1404" s="25">
        <f t="shared" si="21"/>
        <v>43</v>
      </c>
      <c r="E1404" s="19">
        <v>39133</v>
      </c>
      <c r="F1404" s="26" cm="1">
        <f t="array" ref="F1404">excr(D1404,B1404)</f>
        <v>44.577859092535114</v>
      </c>
    </row>
    <row r="1405" spans="1:6" x14ac:dyDescent="0.3">
      <c r="A1405" s="9">
        <v>1404</v>
      </c>
      <c r="B1405" s="11" t="s">
        <v>1</v>
      </c>
      <c r="C1405" s="15">
        <v>29800</v>
      </c>
      <c r="D1405" s="25">
        <f t="shared" si="21"/>
        <v>43</v>
      </c>
      <c r="E1405" s="19">
        <v>36662</v>
      </c>
      <c r="F1405" s="26" cm="1">
        <f t="array" ref="F1405">excr(D1405,B1405)</f>
        <v>40.226934369279071</v>
      </c>
    </row>
    <row r="1406" spans="1:6" x14ac:dyDescent="0.3">
      <c r="A1406" s="9">
        <v>1405</v>
      </c>
      <c r="B1406" s="11" t="s">
        <v>2</v>
      </c>
      <c r="C1406" s="15">
        <v>29795</v>
      </c>
      <c r="D1406" s="25">
        <f t="shared" si="21"/>
        <v>43</v>
      </c>
      <c r="E1406" s="19">
        <v>42156</v>
      </c>
      <c r="F1406" s="26" cm="1">
        <f t="array" ref="F1406">excr(D1406,B1406)</f>
        <v>44.577859092535114</v>
      </c>
    </row>
    <row r="1407" spans="1:6" x14ac:dyDescent="0.3">
      <c r="A1407" s="9">
        <v>1406</v>
      </c>
      <c r="B1407" s="11" t="s">
        <v>2</v>
      </c>
      <c r="C1407" s="15">
        <v>29805</v>
      </c>
      <c r="D1407" s="25">
        <f t="shared" si="21"/>
        <v>43</v>
      </c>
      <c r="E1407" s="19">
        <v>39062</v>
      </c>
      <c r="F1407" s="26" cm="1">
        <f t="array" ref="F1407">excr(D1407,B1407)</f>
        <v>44.577859092535114</v>
      </c>
    </row>
    <row r="1408" spans="1:6" x14ac:dyDescent="0.3">
      <c r="A1408" s="9">
        <v>1407</v>
      </c>
      <c r="B1408" s="11" t="s">
        <v>2</v>
      </c>
      <c r="C1408" s="15">
        <v>29813</v>
      </c>
      <c r="D1408" s="25">
        <f t="shared" si="21"/>
        <v>43</v>
      </c>
      <c r="E1408" s="19">
        <v>38122</v>
      </c>
      <c r="F1408" s="26" cm="1">
        <f t="array" ref="F1408">excr(D1408,B1408)</f>
        <v>44.577859092535114</v>
      </c>
    </row>
    <row r="1409" spans="1:6" x14ac:dyDescent="0.3">
      <c r="A1409" s="9">
        <v>1408</v>
      </c>
      <c r="B1409" s="11" t="s">
        <v>2</v>
      </c>
      <c r="C1409" s="15">
        <v>29801</v>
      </c>
      <c r="D1409" s="25">
        <f t="shared" si="21"/>
        <v>43</v>
      </c>
      <c r="E1409" s="19">
        <v>40975</v>
      </c>
      <c r="F1409" s="26" cm="1">
        <f t="array" ref="F1409">excr(D1409,B1409)</f>
        <v>44.577859092535114</v>
      </c>
    </row>
    <row r="1410" spans="1:6" x14ac:dyDescent="0.3">
      <c r="A1410" s="9">
        <v>1409</v>
      </c>
      <c r="B1410" s="11" t="s">
        <v>2</v>
      </c>
      <c r="C1410" s="15">
        <v>29800</v>
      </c>
      <c r="D1410" s="25">
        <f t="shared" si="21"/>
        <v>43</v>
      </c>
      <c r="E1410" s="19">
        <v>44096</v>
      </c>
      <c r="F1410" s="26" cm="1">
        <f t="array" ref="F1410">excr(D1410,B1410)</f>
        <v>44.577859092535114</v>
      </c>
    </row>
    <row r="1411" spans="1:6" x14ac:dyDescent="0.3">
      <c r="A1411" s="9">
        <v>1410</v>
      </c>
      <c r="B1411" s="11" t="s">
        <v>2</v>
      </c>
      <c r="C1411" s="15">
        <v>29815</v>
      </c>
      <c r="D1411" s="25">
        <f t="shared" ref="D1411:D1474" si="22">2024-YEAR(C1411)</f>
        <v>43</v>
      </c>
      <c r="E1411" s="19">
        <v>40218</v>
      </c>
      <c r="F1411" s="26" cm="1">
        <f t="array" ref="F1411">excr(D1411,B1411)</f>
        <v>44.577859092535114</v>
      </c>
    </row>
    <row r="1412" spans="1:6" x14ac:dyDescent="0.3">
      <c r="A1412" s="9">
        <v>1411</v>
      </c>
      <c r="B1412" s="11" t="s">
        <v>1</v>
      </c>
      <c r="C1412" s="15">
        <v>29813</v>
      </c>
      <c r="D1412" s="25">
        <f t="shared" si="22"/>
        <v>43</v>
      </c>
      <c r="E1412" s="19">
        <v>39406</v>
      </c>
      <c r="F1412" s="26" cm="1">
        <f t="array" ref="F1412">excr(D1412,B1412)</f>
        <v>40.226934369279071</v>
      </c>
    </row>
    <row r="1413" spans="1:6" x14ac:dyDescent="0.3">
      <c r="A1413" s="9">
        <v>1412</v>
      </c>
      <c r="B1413" s="11" t="s">
        <v>1</v>
      </c>
      <c r="C1413" s="15">
        <v>29815</v>
      </c>
      <c r="D1413" s="25">
        <f t="shared" si="22"/>
        <v>43</v>
      </c>
      <c r="E1413" s="19">
        <v>39484</v>
      </c>
      <c r="F1413" s="26" cm="1">
        <f t="array" ref="F1413">excr(D1413,B1413)</f>
        <v>40.226934369279071</v>
      </c>
    </row>
    <row r="1414" spans="1:6" x14ac:dyDescent="0.3">
      <c r="A1414" s="9">
        <v>1413</v>
      </c>
      <c r="B1414" s="11" t="s">
        <v>2</v>
      </c>
      <c r="C1414" s="15">
        <v>29809</v>
      </c>
      <c r="D1414" s="25">
        <f t="shared" si="22"/>
        <v>43</v>
      </c>
      <c r="E1414" s="19">
        <v>42314</v>
      </c>
      <c r="F1414" s="26" cm="1">
        <f t="array" ref="F1414">excr(D1414,B1414)</f>
        <v>44.577859092535114</v>
      </c>
    </row>
    <row r="1415" spans="1:6" x14ac:dyDescent="0.3">
      <c r="A1415" s="9">
        <v>1414</v>
      </c>
      <c r="B1415" s="11" t="s">
        <v>2</v>
      </c>
      <c r="C1415" s="15">
        <v>29717</v>
      </c>
      <c r="D1415" s="25">
        <f t="shared" si="22"/>
        <v>43</v>
      </c>
      <c r="E1415" s="19">
        <v>38070</v>
      </c>
      <c r="F1415" s="26" cm="1">
        <f t="array" ref="F1415">excr(D1415,B1415)</f>
        <v>44.577859092535114</v>
      </c>
    </row>
    <row r="1416" spans="1:6" x14ac:dyDescent="0.3">
      <c r="A1416" s="9">
        <v>1415</v>
      </c>
      <c r="B1416" s="11" t="s">
        <v>1</v>
      </c>
      <c r="C1416" s="15">
        <v>29819</v>
      </c>
      <c r="D1416" s="25">
        <f t="shared" si="22"/>
        <v>43</v>
      </c>
      <c r="E1416" s="19">
        <v>42321</v>
      </c>
      <c r="F1416" s="26" cm="1">
        <f t="array" ref="F1416">excr(D1416,B1416)</f>
        <v>40.226934369279071</v>
      </c>
    </row>
    <row r="1417" spans="1:6" x14ac:dyDescent="0.3">
      <c r="A1417" s="9">
        <v>1416</v>
      </c>
      <c r="B1417" s="11" t="s">
        <v>1</v>
      </c>
      <c r="C1417" s="15">
        <v>29779</v>
      </c>
      <c r="D1417" s="25">
        <f t="shared" si="22"/>
        <v>43</v>
      </c>
      <c r="E1417" s="19">
        <v>38753</v>
      </c>
      <c r="F1417" s="26" cm="1">
        <f t="array" ref="F1417">excr(D1417,B1417)</f>
        <v>40.226934369279071</v>
      </c>
    </row>
    <row r="1418" spans="1:6" x14ac:dyDescent="0.3">
      <c r="A1418" s="9">
        <v>1417</v>
      </c>
      <c r="B1418" s="11" t="s">
        <v>2</v>
      </c>
      <c r="C1418" s="15">
        <v>29745</v>
      </c>
      <c r="D1418" s="25">
        <f t="shared" si="22"/>
        <v>43</v>
      </c>
      <c r="E1418" s="19">
        <v>43516</v>
      </c>
      <c r="F1418" s="26" cm="1">
        <f t="array" ref="F1418">excr(D1418,B1418)</f>
        <v>44.577859092535114</v>
      </c>
    </row>
    <row r="1419" spans="1:6" x14ac:dyDescent="0.3">
      <c r="A1419" s="9">
        <v>1418</v>
      </c>
      <c r="B1419" s="11" t="s">
        <v>2</v>
      </c>
      <c r="C1419" s="15">
        <v>29823</v>
      </c>
      <c r="D1419" s="25">
        <f t="shared" si="22"/>
        <v>43</v>
      </c>
      <c r="E1419" s="19">
        <v>41179</v>
      </c>
      <c r="F1419" s="26" cm="1">
        <f t="array" ref="F1419">excr(D1419,B1419)</f>
        <v>44.577859092535114</v>
      </c>
    </row>
    <row r="1420" spans="1:6" x14ac:dyDescent="0.3">
      <c r="A1420" s="9">
        <v>1419</v>
      </c>
      <c r="B1420" s="11" t="s">
        <v>2</v>
      </c>
      <c r="C1420" s="15">
        <v>29823</v>
      </c>
      <c r="D1420" s="25">
        <f t="shared" si="22"/>
        <v>43</v>
      </c>
      <c r="E1420" s="19">
        <v>39644</v>
      </c>
      <c r="F1420" s="26" cm="1">
        <f t="array" ref="F1420">excr(D1420,B1420)</f>
        <v>44.577859092535114</v>
      </c>
    </row>
    <row r="1421" spans="1:6" x14ac:dyDescent="0.3">
      <c r="A1421" s="9">
        <v>1420</v>
      </c>
      <c r="B1421" s="11" t="s">
        <v>1</v>
      </c>
      <c r="C1421" s="15">
        <v>29773</v>
      </c>
      <c r="D1421" s="25">
        <f t="shared" si="22"/>
        <v>43</v>
      </c>
      <c r="E1421" s="19">
        <v>39209</v>
      </c>
      <c r="F1421" s="26" cm="1">
        <f t="array" ref="F1421">excr(D1421,B1421)</f>
        <v>40.226934369279071</v>
      </c>
    </row>
    <row r="1422" spans="1:6" x14ac:dyDescent="0.3">
      <c r="A1422" s="9">
        <v>1421</v>
      </c>
      <c r="B1422" s="11" t="s">
        <v>1</v>
      </c>
      <c r="C1422" s="15">
        <v>29816</v>
      </c>
      <c r="D1422" s="25">
        <f t="shared" si="22"/>
        <v>43</v>
      </c>
      <c r="E1422" s="19">
        <v>42246</v>
      </c>
      <c r="F1422" s="26" cm="1">
        <f t="array" ref="F1422">excr(D1422,B1422)</f>
        <v>40.226934369279071</v>
      </c>
    </row>
    <row r="1423" spans="1:6" x14ac:dyDescent="0.3">
      <c r="A1423" s="9">
        <v>1422</v>
      </c>
      <c r="B1423" s="11" t="s">
        <v>2</v>
      </c>
      <c r="C1423" s="15">
        <v>28745</v>
      </c>
      <c r="D1423" s="25">
        <f t="shared" si="22"/>
        <v>46</v>
      </c>
      <c r="E1423" s="19">
        <v>42368</v>
      </c>
      <c r="F1423" s="26" cm="1">
        <f t="array" ref="F1423">excr(D1423,B1423)</f>
        <v>41.405449467237339</v>
      </c>
    </row>
    <row r="1424" spans="1:6" x14ac:dyDescent="0.3">
      <c r="A1424" s="9">
        <v>1423</v>
      </c>
      <c r="B1424" s="11" t="s">
        <v>1</v>
      </c>
      <c r="C1424" s="15">
        <v>29819</v>
      </c>
      <c r="D1424" s="25">
        <f t="shared" si="22"/>
        <v>43</v>
      </c>
      <c r="E1424" s="19">
        <v>44063</v>
      </c>
      <c r="F1424" s="26" cm="1">
        <f t="array" ref="F1424">excr(D1424,B1424)</f>
        <v>40.226934369279071</v>
      </c>
    </row>
    <row r="1425" spans="1:6" x14ac:dyDescent="0.3">
      <c r="A1425" s="9">
        <v>1424</v>
      </c>
      <c r="B1425" s="11" t="s">
        <v>1</v>
      </c>
      <c r="C1425" s="15">
        <v>29786</v>
      </c>
      <c r="D1425" s="25">
        <f t="shared" si="22"/>
        <v>43</v>
      </c>
      <c r="E1425" s="19">
        <v>39380</v>
      </c>
      <c r="F1425" s="26" cm="1">
        <f t="array" ref="F1425">excr(D1425,B1425)</f>
        <v>40.226934369279071</v>
      </c>
    </row>
    <row r="1426" spans="1:6" x14ac:dyDescent="0.3">
      <c r="A1426" s="9">
        <v>1425</v>
      </c>
      <c r="B1426" s="11" t="s">
        <v>2</v>
      </c>
      <c r="C1426" s="15">
        <v>29828</v>
      </c>
      <c r="D1426" s="25">
        <f t="shared" si="22"/>
        <v>43</v>
      </c>
      <c r="E1426" s="19">
        <v>38839</v>
      </c>
      <c r="F1426" s="26" cm="1">
        <f t="array" ref="F1426">excr(D1426,B1426)</f>
        <v>44.577859092535114</v>
      </c>
    </row>
    <row r="1427" spans="1:6" x14ac:dyDescent="0.3">
      <c r="A1427" s="9">
        <v>1426</v>
      </c>
      <c r="B1427" s="11" t="s">
        <v>1</v>
      </c>
      <c r="C1427" s="15">
        <v>29830</v>
      </c>
      <c r="D1427" s="25">
        <f t="shared" si="22"/>
        <v>43</v>
      </c>
      <c r="E1427" s="19">
        <v>43678</v>
      </c>
      <c r="F1427" s="26" cm="1">
        <f t="array" ref="F1427">excr(D1427,B1427)</f>
        <v>40.226934369279071</v>
      </c>
    </row>
    <row r="1428" spans="1:6" x14ac:dyDescent="0.3">
      <c r="A1428" s="9">
        <v>1427</v>
      </c>
      <c r="B1428" s="11" t="s">
        <v>1</v>
      </c>
      <c r="C1428" s="15">
        <v>29824</v>
      </c>
      <c r="D1428" s="25">
        <f t="shared" si="22"/>
        <v>43</v>
      </c>
      <c r="E1428" s="19">
        <v>39671</v>
      </c>
      <c r="F1428" s="26" cm="1">
        <f t="array" ref="F1428">excr(D1428,B1428)</f>
        <v>40.226934369279071</v>
      </c>
    </row>
    <row r="1429" spans="1:6" x14ac:dyDescent="0.3">
      <c r="A1429" s="9">
        <v>1428</v>
      </c>
      <c r="B1429" s="11" t="s">
        <v>2</v>
      </c>
      <c r="C1429" s="15">
        <v>28111</v>
      </c>
      <c r="D1429" s="25">
        <f t="shared" si="22"/>
        <v>48</v>
      </c>
      <c r="E1429" s="19">
        <v>39331</v>
      </c>
      <c r="F1429" s="26" cm="1">
        <f t="array" ref="F1429">excr(D1429,B1429)</f>
        <v>39.307725722036096</v>
      </c>
    </row>
    <row r="1430" spans="1:6" x14ac:dyDescent="0.3">
      <c r="A1430" s="9">
        <v>1429</v>
      </c>
      <c r="B1430" s="11" t="s">
        <v>2</v>
      </c>
      <c r="C1430" s="15">
        <v>29799</v>
      </c>
      <c r="D1430" s="25">
        <f t="shared" si="22"/>
        <v>43</v>
      </c>
      <c r="E1430" s="19">
        <v>38229</v>
      </c>
      <c r="F1430" s="26" cm="1">
        <f t="array" ref="F1430">excr(D1430,B1430)</f>
        <v>44.577859092535114</v>
      </c>
    </row>
    <row r="1431" spans="1:6" x14ac:dyDescent="0.3">
      <c r="A1431" s="9">
        <v>1430</v>
      </c>
      <c r="B1431" s="11" t="s">
        <v>2</v>
      </c>
      <c r="C1431" s="15">
        <v>29832</v>
      </c>
      <c r="D1431" s="25">
        <f t="shared" si="22"/>
        <v>43</v>
      </c>
      <c r="E1431" s="19">
        <v>40414</v>
      </c>
      <c r="F1431" s="26" cm="1">
        <f t="array" ref="F1431">excr(D1431,B1431)</f>
        <v>44.577859092535114</v>
      </c>
    </row>
    <row r="1432" spans="1:6" x14ac:dyDescent="0.3">
      <c r="A1432" s="9">
        <v>1431</v>
      </c>
      <c r="B1432" s="11" t="s">
        <v>1</v>
      </c>
      <c r="C1432" s="15">
        <v>29837</v>
      </c>
      <c r="D1432" s="25">
        <f t="shared" si="22"/>
        <v>43</v>
      </c>
      <c r="E1432" s="19">
        <v>39806</v>
      </c>
      <c r="F1432" s="26" cm="1">
        <f t="array" ref="F1432">excr(D1432,B1432)</f>
        <v>40.226934369279071</v>
      </c>
    </row>
    <row r="1433" spans="1:6" x14ac:dyDescent="0.3">
      <c r="A1433" s="9">
        <v>1432</v>
      </c>
      <c r="B1433" s="11" t="s">
        <v>2</v>
      </c>
      <c r="C1433" s="15">
        <v>29815</v>
      </c>
      <c r="D1433" s="25">
        <f t="shared" si="22"/>
        <v>43</v>
      </c>
      <c r="E1433" s="19">
        <v>37198</v>
      </c>
      <c r="F1433" s="26" cm="1">
        <f t="array" ref="F1433">excr(D1433,B1433)</f>
        <v>44.577859092535114</v>
      </c>
    </row>
    <row r="1434" spans="1:6" x14ac:dyDescent="0.3">
      <c r="A1434" s="9">
        <v>1433</v>
      </c>
      <c r="B1434" s="11" t="s">
        <v>1</v>
      </c>
      <c r="C1434" s="15">
        <v>29826</v>
      </c>
      <c r="D1434" s="25">
        <f t="shared" si="22"/>
        <v>43</v>
      </c>
      <c r="E1434" s="19">
        <v>41319</v>
      </c>
      <c r="F1434" s="26" cm="1">
        <f t="array" ref="F1434">excr(D1434,B1434)</f>
        <v>40.226934369279071</v>
      </c>
    </row>
    <row r="1435" spans="1:6" x14ac:dyDescent="0.3">
      <c r="A1435" s="9">
        <v>1434</v>
      </c>
      <c r="B1435" s="11" t="s">
        <v>1</v>
      </c>
      <c r="C1435" s="15">
        <v>29822</v>
      </c>
      <c r="D1435" s="25">
        <f t="shared" si="22"/>
        <v>43</v>
      </c>
      <c r="E1435" s="19">
        <v>38110</v>
      </c>
      <c r="F1435" s="26" cm="1">
        <f t="array" ref="F1435">excr(D1435,B1435)</f>
        <v>40.226934369279071</v>
      </c>
    </row>
    <row r="1436" spans="1:6" x14ac:dyDescent="0.3">
      <c r="A1436" s="9">
        <v>1435</v>
      </c>
      <c r="B1436" s="11" t="s">
        <v>2</v>
      </c>
      <c r="C1436" s="15">
        <v>29797</v>
      </c>
      <c r="D1436" s="25">
        <f t="shared" si="22"/>
        <v>43</v>
      </c>
      <c r="E1436" s="19">
        <v>39545</v>
      </c>
      <c r="F1436" s="26" cm="1">
        <f t="array" ref="F1436">excr(D1436,B1436)</f>
        <v>44.577859092535114</v>
      </c>
    </row>
    <row r="1437" spans="1:6" x14ac:dyDescent="0.3">
      <c r="A1437" s="9">
        <v>1436</v>
      </c>
      <c r="B1437" s="11" t="s">
        <v>1</v>
      </c>
      <c r="C1437" s="15">
        <v>29835</v>
      </c>
      <c r="D1437" s="25">
        <f t="shared" si="22"/>
        <v>43</v>
      </c>
      <c r="E1437" s="19">
        <v>43498</v>
      </c>
      <c r="F1437" s="26" cm="1">
        <f t="array" ref="F1437">excr(D1437,B1437)</f>
        <v>40.226934369279071</v>
      </c>
    </row>
    <row r="1438" spans="1:6" x14ac:dyDescent="0.3">
      <c r="A1438" s="9">
        <v>1437</v>
      </c>
      <c r="B1438" s="11" t="s">
        <v>2</v>
      </c>
      <c r="C1438" s="15">
        <v>29834</v>
      </c>
      <c r="D1438" s="25">
        <f t="shared" si="22"/>
        <v>43</v>
      </c>
      <c r="E1438" s="19">
        <v>39651</v>
      </c>
      <c r="F1438" s="26" cm="1">
        <f t="array" ref="F1438">excr(D1438,B1438)</f>
        <v>44.577859092535114</v>
      </c>
    </row>
    <row r="1439" spans="1:6" x14ac:dyDescent="0.3">
      <c r="A1439" s="9">
        <v>1438</v>
      </c>
      <c r="B1439" s="11" t="s">
        <v>2</v>
      </c>
      <c r="C1439" s="15">
        <v>29836</v>
      </c>
      <c r="D1439" s="25">
        <f t="shared" si="22"/>
        <v>43</v>
      </c>
      <c r="E1439" s="19">
        <v>38767</v>
      </c>
      <c r="F1439" s="26" cm="1">
        <f t="array" ref="F1439">excr(D1439,B1439)</f>
        <v>44.577859092535114</v>
      </c>
    </row>
    <row r="1440" spans="1:6" x14ac:dyDescent="0.3">
      <c r="A1440" s="9">
        <v>1439</v>
      </c>
      <c r="B1440" s="11" t="s">
        <v>2</v>
      </c>
      <c r="C1440" s="15">
        <v>29816</v>
      </c>
      <c r="D1440" s="25">
        <f t="shared" si="22"/>
        <v>43</v>
      </c>
      <c r="E1440" s="19">
        <v>40527</v>
      </c>
      <c r="F1440" s="26" cm="1">
        <f t="array" ref="F1440">excr(D1440,B1440)</f>
        <v>44.577859092535114</v>
      </c>
    </row>
    <row r="1441" spans="1:6" x14ac:dyDescent="0.3">
      <c r="A1441" s="9">
        <v>1440</v>
      </c>
      <c r="B1441" s="11" t="s">
        <v>2</v>
      </c>
      <c r="C1441" s="15">
        <v>29826</v>
      </c>
      <c r="D1441" s="25">
        <f t="shared" si="22"/>
        <v>43</v>
      </c>
      <c r="E1441" s="19">
        <v>37647</v>
      </c>
      <c r="F1441" s="26" cm="1">
        <f t="array" ref="F1441">excr(D1441,B1441)</f>
        <v>44.577859092535114</v>
      </c>
    </row>
    <row r="1442" spans="1:6" x14ac:dyDescent="0.3">
      <c r="A1442" s="9">
        <v>1441</v>
      </c>
      <c r="B1442" s="11" t="s">
        <v>2</v>
      </c>
      <c r="C1442" s="15">
        <v>29843</v>
      </c>
      <c r="D1442" s="25">
        <f t="shared" si="22"/>
        <v>43</v>
      </c>
      <c r="E1442" s="19">
        <v>36750</v>
      </c>
      <c r="F1442" s="26" cm="1">
        <f t="array" ref="F1442">excr(D1442,B1442)</f>
        <v>44.577859092535114</v>
      </c>
    </row>
    <row r="1443" spans="1:6" x14ac:dyDescent="0.3">
      <c r="A1443" s="9">
        <v>1442</v>
      </c>
      <c r="B1443" s="11" t="s">
        <v>2</v>
      </c>
      <c r="C1443" s="15">
        <v>29851</v>
      </c>
      <c r="D1443" s="25">
        <f t="shared" si="22"/>
        <v>43</v>
      </c>
      <c r="E1443" s="19">
        <v>43302</v>
      </c>
      <c r="F1443" s="26" cm="1">
        <f t="array" ref="F1443">excr(D1443,B1443)</f>
        <v>44.577859092535114</v>
      </c>
    </row>
    <row r="1444" spans="1:6" x14ac:dyDescent="0.3">
      <c r="A1444" s="9">
        <v>1443</v>
      </c>
      <c r="B1444" s="11" t="s">
        <v>1</v>
      </c>
      <c r="C1444" s="15">
        <v>29848</v>
      </c>
      <c r="D1444" s="25">
        <f t="shared" si="22"/>
        <v>43</v>
      </c>
      <c r="E1444" s="19">
        <v>37956</v>
      </c>
      <c r="F1444" s="26" cm="1">
        <f t="array" ref="F1444">excr(D1444,B1444)</f>
        <v>40.226934369279071</v>
      </c>
    </row>
    <row r="1445" spans="1:6" x14ac:dyDescent="0.3">
      <c r="A1445" s="9">
        <v>1444</v>
      </c>
      <c r="B1445" s="11" t="s">
        <v>1</v>
      </c>
      <c r="C1445" s="15">
        <v>29822</v>
      </c>
      <c r="D1445" s="25">
        <f t="shared" si="22"/>
        <v>43</v>
      </c>
      <c r="E1445" s="19">
        <v>39510</v>
      </c>
      <c r="F1445" s="26" cm="1">
        <f t="array" ref="F1445">excr(D1445,B1445)</f>
        <v>40.226934369279071</v>
      </c>
    </row>
    <row r="1446" spans="1:6" x14ac:dyDescent="0.3">
      <c r="A1446" s="9">
        <v>1445</v>
      </c>
      <c r="B1446" s="11" t="s">
        <v>2</v>
      </c>
      <c r="C1446" s="15">
        <v>29844</v>
      </c>
      <c r="D1446" s="25">
        <f t="shared" si="22"/>
        <v>43</v>
      </c>
      <c r="E1446" s="19">
        <v>38213</v>
      </c>
      <c r="F1446" s="26" cm="1">
        <f t="array" ref="F1446">excr(D1446,B1446)</f>
        <v>44.577859092535114</v>
      </c>
    </row>
    <row r="1447" spans="1:6" x14ac:dyDescent="0.3">
      <c r="A1447" s="9">
        <v>1446</v>
      </c>
      <c r="B1447" s="11" t="s">
        <v>2</v>
      </c>
      <c r="C1447" s="15">
        <v>29848</v>
      </c>
      <c r="D1447" s="25">
        <f t="shared" si="22"/>
        <v>43</v>
      </c>
      <c r="E1447" s="19">
        <v>43617</v>
      </c>
      <c r="F1447" s="26" cm="1">
        <f t="array" ref="F1447">excr(D1447,B1447)</f>
        <v>44.577859092535114</v>
      </c>
    </row>
    <row r="1448" spans="1:6" x14ac:dyDescent="0.3">
      <c r="A1448" s="9">
        <v>1447</v>
      </c>
      <c r="B1448" s="11" t="s">
        <v>1</v>
      </c>
      <c r="C1448" s="15">
        <v>29829</v>
      </c>
      <c r="D1448" s="25">
        <f t="shared" si="22"/>
        <v>43</v>
      </c>
      <c r="E1448" s="19">
        <v>37452</v>
      </c>
      <c r="F1448" s="26" cm="1">
        <f t="array" ref="F1448">excr(D1448,B1448)</f>
        <v>40.226934369279071</v>
      </c>
    </row>
    <row r="1449" spans="1:6" x14ac:dyDescent="0.3">
      <c r="A1449" s="9">
        <v>1448</v>
      </c>
      <c r="B1449" s="11" t="s">
        <v>2</v>
      </c>
      <c r="C1449" s="15">
        <v>29868</v>
      </c>
      <c r="D1449" s="25">
        <f t="shared" si="22"/>
        <v>43</v>
      </c>
      <c r="E1449" s="19">
        <v>43818</v>
      </c>
      <c r="F1449" s="26" cm="1">
        <f t="array" ref="F1449">excr(D1449,B1449)</f>
        <v>44.577859092535114</v>
      </c>
    </row>
    <row r="1450" spans="1:6" x14ac:dyDescent="0.3">
      <c r="A1450" s="9">
        <v>1449</v>
      </c>
      <c r="B1450" s="11" t="s">
        <v>2</v>
      </c>
      <c r="C1450" s="15">
        <v>29877</v>
      </c>
      <c r="D1450" s="25">
        <f t="shared" si="22"/>
        <v>43</v>
      </c>
      <c r="E1450" s="19">
        <v>40883</v>
      </c>
      <c r="F1450" s="26" cm="1">
        <f t="array" ref="F1450">excr(D1450,B1450)</f>
        <v>44.577859092535114</v>
      </c>
    </row>
    <row r="1451" spans="1:6" x14ac:dyDescent="0.3">
      <c r="A1451" s="9">
        <v>1450</v>
      </c>
      <c r="B1451" s="11" t="s">
        <v>1</v>
      </c>
      <c r="C1451" s="15">
        <v>29879</v>
      </c>
      <c r="D1451" s="25">
        <f t="shared" si="22"/>
        <v>43</v>
      </c>
      <c r="E1451" s="19">
        <v>43928</v>
      </c>
      <c r="F1451" s="26" cm="1">
        <f t="array" ref="F1451">excr(D1451,B1451)</f>
        <v>40.226934369279071</v>
      </c>
    </row>
    <row r="1452" spans="1:6" x14ac:dyDescent="0.3">
      <c r="A1452" s="9">
        <v>1451</v>
      </c>
      <c r="B1452" s="11" t="s">
        <v>1</v>
      </c>
      <c r="C1452" s="15">
        <v>29855</v>
      </c>
      <c r="D1452" s="25">
        <f t="shared" si="22"/>
        <v>43</v>
      </c>
      <c r="E1452" s="19">
        <v>39004</v>
      </c>
      <c r="F1452" s="26" cm="1">
        <f t="array" ref="F1452">excr(D1452,B1452)</f>
        <v>40.226934369279071</v>
      </c>
    </row>
    <row r="1453" spans="1:6" x14ac:dyDescent="0.3">
      <c r="A1453" s="9">
        <v>1452</v>
      </c>
      <c r="B1453" s="11" t="s">
        <v>2</v>
      </c>
      <c r="C1453" s="15">
        <v>29857</v>
      </c>
      <c r="D1453" s="25">
        <f t="shared" si="22"/>
        <v>43</v>
      </c>
      <c r="E1453" s="19">
        <v>36886</v>
      </c>
      <c r="F1453" s="26" cm="1">
        <f t="array" ref="F1453">excr(D1453,B1453)</f>
        <v>44.577859092535114</v>
      </c>
    </row>
    <row r="1454" spans="1:6" x14ac:dyDescent="0.3">
      <c r="A1454" s="9">
        <v>1453</v>
      </c>
      <c r="B1454" s="11" t="s">
        <v>2</v>
      </c>
      <c r="C1454" s="15">
        <v>29860</v>
      </c>
      <c r="D1454" s="25">
        <f t="shared" si="22"/>
        <v>43</v>
      </c>
      <c r="E1454" s="19">
        <v>43600</v>
      </c>
      <c r="F1454" s="26" cm="1">
        <f t="array" ref="F1454">excr(D1454,B1454)</f>
        <v>44.577859092535114</v>
      </c>
    </row>
    <row r="1455" spans="1:6" x14ac:dyDescent="0.3">
      <c r="A1455" s="9">
        <v>1454</v>
      </c>
      <c r="B1455" s="11" t="s">
        <v>1</v>
      </c>
      <c r="C1455" s="15">
        <v>29828</v>
      </c>
      <c r="D1455" s="25">
        <f t="shared" si="22"/>
        <v>43</v>
      </c>
      <c r="E1455" s="19">
        <v>38341</v>
      </c>
      <c r="F1455" s="26" cm="1">
        <f t="array" ref="F1455">excr(D1455,B1455)</f>
        <v>40.226934369279071</v>
      </c>
    </row>
    <row r="1456" spans="1:6" x14ac:dyDescent="0.3">
      <c r="A1456" s="9">
        <v>1455</v>
      </c>
      <c r="B1456" s="11" t="s">
        <v>2</v>
      </c>
      <c r="C1456" s="15">
        <v>29804</v>
      </c>
      <c r="D1456" s="25">
        <f t="shared" si="22"/>
        <v>43</v>
      </c>
      <c r="E1456" s="19">
        <v>38866</v>
      </c>
      <c r="F1456" s="26" cm="1">
        <f t="array" ref="F1456">excr(D1456,B1456)</f>
        <v>44.577859092535114</v>
      </c>
    </row>
    <row r="1457" spans="1:6" x14ac:dyDescent="0.3">
      <c r="A1457" s="9">
        <v>1456</v>
      </c>
      <c r="B1457" s="11" t="s">
        <v>2</v>
      </c>
      <c r="C1457" s="15">
        <v>29625</v>
      </c>
      <c r="D1457" s="25">
        <f t="shared" si="22"/>
        <v>43</v>
      </c>
      <c r="E1457" s="19">
        <v>42745</v>
      </c>
      <c r="F1457" s="26" cm="1">
        <f t="array" ref="F1457">excr(D1457,B1457)</f>
        <v>44.577859092535114</v>
      </c>
    </row>
    <row r="1458" spans="1:6" x14ac:dyDescent="0.3">
      <c r="A1458" s="9">
        <v>1457</v>
      </c>
      <c r="B1458" s="11" t="s">
        <v>1</v>
      </c>
      <c r="C1458" s="15">
        <v>29860</v>
      </c>
      <c r="D1458" s="25">
        <f t="shared" si="22"/>
        <v>43</v>
      </c>
      <c r="E1458" s="19">
        <v>44112</v>
      </c>
      <c r="F1458" s="26" cm="1">
        <f t="array" ref="F1458">excr(D1458,B1458)</f>
        <v>40.226934369279071</v>
      </c>
    </row>
    <row r="1459" spans="1:6" x14ac:dyDescent="0.3">
      <c r="A1459" s="9">
        <v>1458</v>
      </c>
      <c r="B1459" s="11" t="s">
        <v>1</v>
      </c>
      <c r="C1459" s="15">
        <v>29868</v>
      </c>
      <c r="D1459" s="25">
        <f t="shared" si="22"/>
        <v>43</v>
      </c>
      <c r="E1459" s="19">
        <v>36948</v>
      </c>
      <c r="F1459" s="26" cm="1">
        <f t="array" ref="F1459">excr(D1459,B1459)</f>
        <v>40.226934369279071</v>
      </c>
    </row>
    <row r="1460" spans="1:6" x14ac:dyDescent="0.3">
      <c r="A1460" s="9">
        <v>1459</v>
      </c>
      <c r="B1460" s="11" t="s">
        <v>1</v>
      </c>
      <c r="C1460" s="15">
        <v>29852</v>
      </c>
      <c r="D1460" s="25">
        <f t="shared" si="22"/>
        <v>43</v>
      </c>
      <c r="E1460" s="19">
        <v>37983</v>
      </c>
      <c r="F1460" s="26" cm="1">
        <f t="array" ref="F1460">excr(D1460,B1460)</f>
        <v>40.226934369279071</v>
      </c>
    </row>
    <row r="1461" spans="1:6" x14ac:dyDescent="0.3">
      <c r="A1461" s="9">
        <v>1460</v>
      </c>
      <c r="B1461" s="11" t="s">
        <v>2</v>
      </c>
      <c r="C1461" s="15">
        <v>29738</v>
      </c>
      <c r="D1461" s="25">
        <f t="shared" si="22"/>
        <v>43</v>
      </c>
      <c r="E1461" s="19">
        <v>39232</v>
      </c>
      <c r="F1461" s="26" cm="1">
        <f t="array" ref="F1461">excr(D1461,B1461)</f>
        <v>44.577859092535114</v>
      </c>
    </row>
    <row r="1462" spans="1:6" x14ac:dyDescent="0.3">
      <c r="A1462" s="9">
        <v>1461</v>
      </c>
      <c r="B1462" s="11" t="s">
        <v>1</v>
      </c>
      <c r="C1462" s="15">
        <v>29879</v>
      </c>
      <c r="D1462" s="25">
        <f t="shared" si="22"/>
        <v>43</v>
      </c>
      <c r="E1462" s="19">
        <v>39077</v>
      </c>
      <c r="F1462" s="26" cm="1">
        <f t="array" ref="F1462">excr(D1462,B1462)</f>
        <v>40.226934369279071</v>
      </c>
    </row>
    <row r="1463" spans="1:6" x14ac:dyDescent="0.3">
      <c r="A1463" s="9">
        <v>1462</v>
      </c>
      <c r="B1463" s="11" t="s">
        <v>2</v>
      </c>
      <c r="C1463" s="15">
        <v>29875</v>
      </c>
      <c r="D1463" s="25">
        <f t="shared" si="22"/>
        <v>43</v>
      </c>
      <c r="E1463" s="19">
        <v>38478</v>
      </c>
      <c r="F1463" s="26" cm="1">
        <f t="array" ref="F1463">excr(D1463,B1463)</f>
        <v>44.577859092535114</v>
      </c>
    </row>
    <row r="1464" spans="1:6" x14ac:dyDescent="0.3">
      <c r="A1464" s="9">
        <v>1463</v>
      </c>
      <c r="B1464" s="11" t="s">
        <v>1</v>
      </c>
      <c r="C1464" s="15">
        <v>29864</v>
      </c>
      <c r="D1464" s="25">
        <f t="shared" si="22"/>
        <v>43</v>
      </c>
      <c r="E1464" s="19">
        <v>39636</v>
      </c>
      <c r="F1464" s="26" cm="1">
        <f t="array" ref="F1464">excr(D1464,B1464)</f>
        <v>40.226934369279071</v>
      </c>
    </row>
    <row r="1465" spans="1:6" x14ac:dyDescent="0.3">
      <c r="A1465" s="9">
        <v>1464</v>
      </c>
      <c r="B1465" s="11" t="s">
        <v>2</v>
      </c>
      <c r="C1465" s="15">
        <v>29839</v>
      </c>
      <c r="D1465" s="25">
        <f t="shared" si="22"/>
        <v>43</v>
      </c>
      <c r="E1465" s="19">
        <v>42727</v>
      </c>
      <c r="F1465" s="26" cm="1">
        <f t="array" ref="F1465">excr(D1465,B1465)</f>
        <v>44.577859092535114</v>
      </c>
    </row>
    <row r="1466" spans="1:6" x14ac:dyDescent="0.3">
      <c r="A1466" s="9">
        <v>1465</v>
      </c>
      <c r="B1466" s="11" t="s">
        <v>2</v>
      </c>
      <c r="C1466" s="15">
        <v>29876</v>
      </c>
      <c r="D1466" s="25">
        <f t="shared" si="22"/>
        <v>43</v>
      </c>
      <c r="E1466" s="19">
        <v>36642</v>
      </c>
      <c r="F1466" s="26" cm="1">
        <f t="array" ref="F1466">excr(D1466,B1466)</f>
        <v>44.577859092535114</v>
      </c>
    </row>
    <row r="1467" spans="1:6" x14ac:dyDescent="0.3">
      <c r="A1467" s="9">
        <v>1466</v>
      </c>
      <c r="B1467" s="11" t="s">
        <v>2</v>
      </c>
      <c r="C1467" s="15">
        <v>29884</v>
      </c>
      <c r="D1467" s="25">
        <f t="shared" si="22"/>
        <v>43</v>
      </c>
      <c r="E1467" s="19">
        <v>39887</v>
      </c>
      <c r="F1467" s="26" cm="1">
        <f t="array" ref="F1467">excr(D1467,B1467)</f>
        <v>44.577859092535114</v>
      </c>
    </row>
    <row r="1468" spans="1:6" x14ac:dyDescent="0.3">
      <c r="A1468" s="9">
        <v>1467</v>
      </c>
      <c r="B1468" s="11" t="s">
        <v>1</v>
      </c>
      <c r="C1468" s="15">
        <v>29898</v>
      </c>
      <c r="D1468" s="25">
        <f t="shared" si="22"/>
        <v>43</v>
      </c>
      <c r="E1468" s="19">
        <v>39391</v>
      </c>
      <c r="F1468" s="26" cm="1">
        <f t="array" ref="F1468">excr(D1468,B1468)</f>
        <v>40.226934369279071</v>
      </c>
    </row>
    <row r="1469" spans="1:6" x14ac:dyDescent="0.3">
      <c r="A1469" s="9">
        <v>1468</v>
      </c>
      <c r="B1469" s="11" t="s">
        <v>2</v>
      </c>
      <c r="C1469" s="15">
        <v>29896</v>
      </c>
      <c r="D1469" s="25">
        <f t="shared" si="22"/>
        <v>43</v>
      </c>
      <c r="E1469" s="19">
        <v>38027</v>
      </c>
      <c r="F1469" s="26" cm="1">
        <f t="array" ref="F1469">excr(D1469,B1469)</f>
        <v>44.577859092535114</v>
      </c>
    </row>
    <row r="1470" spans="1:6" x14ac:dyDescent="0.3">
      <c r="A1470" s="9">
        <v>1469</v>
      </c>
      <c r="B1470" s="11" t="s">
        <v>2</v>
      </c>
      <c r="C1470" s="15">
        <v>29896</v>
      </c>
      <c r="D1470" s="25">
        <f t="shared" si="22"/>
        <v>43</v>
      </c>
      <c r="E1470" s="19">
        <v>39671</v>
      </c>
      <c r="F1470" s="26" cm="1">
        <f t="array" ref="F1470">excr(D1470,B1470)</f>
        <v>44.577859092535114</v>
      </c>
    </row>
    <row r="1471" spans="1:6" x14ac:dyDescent="0.3">
      <c r="A1471" s="9">
        <v>1470</v>
      </c>
      <c r="B1471" s="11" t="s">
        <v>2</v>
      </c>
      <c r="C1471" s="15">
        <v>29899</v>
      </c>
      <c r="D1471" s="25">
        <f t="shared" si="22"/>
        <v>43</v>
      </c>
      <c r="E1471" s="19">
        <v>43438</v>
      </c>
      <c r="F1471" s="26" cm="1">
        <f t="array" ref="F1471">excr(D1471,B1471)</f>
        <v>44.577859092535114</v>
      </c>
    </row>
    <row r="1472" spans="1:6" x14ac:dyDescent="0.3">
      <c r="A1472" s="9">
        <v>1471</v>
      </c>
      <c r="B1472" s="11" t="s">
        <v>1</v>
      </c>
      <c r="C1472" s="15">
        <v>29897</v>
      </c>
      <c r="D1472" s="25">
        <f t="shared" si="22"/>
        <v>43</v>
      </c>
      <c r="E1472" s="19">
        <v>43049</v>
      </c>
      <c r="F1472" s="26" cm="1">
        <f t="array" ref="F1472">excr(D1472,B1472)</f>
        <v>40.226934369279071</v>
      </c>
    </row>
    <row r="1473" spans="1:6" x14ac:dyDescent="0.3">
      <c r="A1473" s="9">
        <v>1472</v>
      </c>
      <c r="B1473" s="11" t="s">
        <v>2</v>
      </c>
      <c r="C1473" s="15">
        <v>29885</v>
      </c>
      <c r="D1473" s="25">
        <f t="shared" si="22"/>
        <v>43</v>
      </c>
      <c r="E1473" s="19">
        <v>38249</v>
      </c>
      <c r="F1473" s="26" cm="1">
        <f t="array" ref="F1473">excr(D1473,B1473)</f>
        <v>44.577859092535114</v>
      </c>
    </row>
    <row r="1474" spans="1:6" x14ac:dyDescent="0.3">
      <c r="A1474" s="9">
        <v>1473</v>
      </c>
      <c r="B1474" s="11" t="s">
        <v>1</v>
      </c>
      <c r="C1474" s="15">
        <v>29900</v>
      </c>
      <c r="D1474" s="25">
        <f t="shared" si="22"/>
        <v>43</v>
      </c>
      <c r="E1474" s="19">
        <v>43888</v>
      </c>
      <c r="F1474" s="26" cm="1">
        <f t="array" ref="F1474">excr(D1474,B1474)</f>
        <v>40.226934369279071</v>
      </c>
    </row>
    <row r="1475" spans="1:6" x14ac:dyDescent="0.3">
      <c r="A1475" s="9">
        <v>1474</v>
      </c>
      <c r="B1475" s="11" t="s">
        <v>1</v>
      </c>
      <c r="C1475" s="15">
        <v>29900</v>
      </c>
      <c r="D1475" s="25">
        <f t="shared" ref="D1475:D1538" si="23">2024-YEAR(C1475)</f>
        <v>43</v>
      </c>
      <c r="E1475" s="19">
        <v>40515</v>
      </c>
      <c r="F1475" s="26" cm="1">
        <f t="array" ref="F1475">excr(D1475,B1475)</f>
        <v>40.226934369279071</v>
      </c>
    </row>
    <row r="1476" spans="1:6" x14ac:dyDescent="0.3">
      <c r="A1476" s="9">
        <v>1475</v>
      </c>
      <c r="B1476" s="11" t="s">
        <v>2</v>
      </c>
      <c r="C1476" s="15">
        <v>29900</v>
      </c>
      <c r="D1476" s="25">
        <f t="shared" si="23"/>
        <v>43</v>
      </c>
      <c r="E1476" s="19">
        <v>37704</v>
      </c>
      <c r="F1476" s="26" cm="1">
        <f t="array" ref="F1476">excr(D1476,B1476)</f>
        <v>44.577859092535114</v>
      </c>
    </row>
    <row r="1477" spans="1:6" x14ac:dyDescent="0.3">
      <c r="A1477" s="9">
        <v>1476</v>
      </c>
      <c r="B1477" s="11" t="s">
        <v>2</v>
      </c>
      <c r="C1477" s="15">
        <v>29870</v>
      </c>
      <c r="D1477" s="25">
        <f t="shared" si="23"/>
        <v>43</v>
      </c>
      <c r="E1477" s="19">
        <v>39998</v>
      </c>
      <c r="F1477" s="26" cm="1">
        <f t="array" ref="F1477">excr(D1477,B1477)</f>
        <v>44.577859092535114</v>
      </c>
    </row>
    <row r="1478" spans="1:6" x14ac:dyDescent="0.3">
      <c r="A1478" s="9">
        <v>1477</v>
      </c>
      <c r="B1478" s="11" t="s">
        <v>1</v>
      </c>
      <c r="C1478" s="15">
        <v>29879</v>
      </c>
      <c r="D1478" s="25">
        <f t="shared" si="23"/>
        <v>43</v>
      </c>
      <c r="E1478" s="19">
        <v>41117</v>
      </c>
      <c r="F1478" s="26" cm="1">
        <f t="array" ref="F1478">excr(D1478,B1478)</f>
        <v>40.226934369279071</v>
      </c>
    </row>
    <row r="1479" spans="1:6" x14ac:dyDescent="0.3">
      <c r="A1479" s="9">
        <v>1478</v>
      </c>
      <c r="B1479" s="11" t="s">
        <v>2</v>
      </c>
      <c r="C1479" s="15">
        <v>29903</v>
      </c>
      <c r="D1479" s="25">
        <f t="shared" si="23"/>
        <v>43</v>
      </c>
      <c r="E1479" s="19">
        <v>39691</v>
      </c>
      <c r="F1479" s="26" cm="1">
        <f t="array" ref="F1479">excr(D1479,B1479)</f>
        <v>44.577859092535114</v>
      </c>
    </row>
    <row r="1480" spans="1:6" x14ac:dyDescent="0.3">
      <c r="A1480" s="9">
        <v>1479</v>
      </c>
      <c r="B1480" s="11" t="s">
        <v>1</v>
      </c>
      <c r="C1480" s="15">
        <v>29902</v>
      </c>
      <c r="D1480" s="25">
        <f t="shared" si="23"/>
        <v>43</v>
      </c>
      <c r="E1480" s="19">
        <v>37452</v>
      </c>
      <c r="F1480" s="26" cm="1">
        <f t="array" ref="F1480">excr(D1480,B1480)</f>
        <v>40.226934369279071</v>
      </c>
    </row>
    <row r="1481" spans="1:6" x14ac:dyDescent="0.3">
      <c r="A1481" s="9">
        <v>1480</v>
      </c>
      <c r="B1481" s="11" t="s">
        <v>2</v>
      </c>
      <c r="C1481" s="15">
        <v>29902</v>
      </c>
      <c r="D1481" s="25">
        <f t="shared" si="23"/>
        <v>43</v>
      </c>
      <c r="E1481" s="19">
        <v>37345</v>
      </c>
      <c r="F1481" s="26" cm="1">
        <f t="array" ref="F1481">excr(D1481,B1481)</f>
        <v>44.577859092535114</v>
      </c>
    </row>
    <row r="1482" spans="1:6" x14ac:dyDescent="0.3">
      <c r="A1482" s="9">
        <v>1481</v>
      </c>
      <c r="B1482" s="11" t="s">
        <v>1</v>
      </c>
      <c r="C1482" s="15">
        <v>29913</v>
      </c>
      <c r="D1482" s="25">
        <f t="shared" si="23"/>
        <v>43</v>
      </c>
      <c r="E1482" s="19">
        <v>40304</v>
      </c>
      <c r="F1482" s="26" cm="1">
        <f t="array" ref="F1482">excr(D1482,B1482)</f>
        <v>40.226934369279071</v>
      </c>
    </row>
    <row r="1483" spans="1:6" x14ac:dyDescent="0.3">
      <c r="A1483" s="9">
        <v>1482</v>
      </c>
      <c r="B1483" s="11" t="s">
        <v>1</v>
      </c>
      <c r="C1483" s="15">
        <v>29886</v>
      </c>
      <c r="D1483" s="25">
        <f t="shared" si="23"/>
        <v>43</v>
      </c>
      <c r="E1483" s="19">
        <v>38247</v>
      </c>
      <c r="F1483" s="26" cm="1">
        <f t="array" ref="F1483">excr(D1483,B1483)</f>
        <v>40.226934369279071</v>
      </c>
    </row>
    <row r="1484" spans="1:6" x14ac:dyDescent="0.3">
      <c r="A1484" s="9">
        <v>1483</v>
      </c>
      <c r="B1484" s="11" t="s">
        <v>1</v>
      </c>
      <c r="C1484" s="15">
        <v>29904</v>
      </c>
      <c r="D1484" s="25">
        <f t="shared" si="23"/>
        <v>43</v>
      </c>
      <c r="E1484" s="19">
        <v>38344</v>
      </c>
      <c r="F1484" s="26" cm="1">
        <f t="array" ref="F1484">excr(D1484,B1484)</f>
        <v>40.226934369279071</v>
      </c>
    </row>
    <row r="1485" spans="1:6" x14ac:dyDescent="0.3">
      <c r="A1485" s="9">
        <v>1484</v>
      </c>
      <c r="B1485" s="11" t="s">
        <v>1</v>
      </c>
      <c r="C1485" s="15">
        <v>29913</v>
      </c>
      <c r="D1485" s="25">
        <f t="shared" si="23"/>
        <v>43</v>
      </c>
      <c r="E1485" s="19">
        <v>37085</v>
      </c>
      <c r="F1485" s="26" cm="1">
        <f t="array" ref="F1485">excr(D1485,B1485)</f>
        <v>40.226934369279071</v>
      </c>
    </row>
    <row r="1486" spans="1:6" x14ac:dyDescent="0.3">
      <c r="A1486" s="9">
        <v>1485</v>
      </c>
      <c r="B1486" s="11" t="s">
        <v>2</v>
      </c>
      <c r="C1486" s="15">
        <v>29916</v>
      </c>
      <c r="D1486" s="25">
        <f t="shared" si="23"/>
        <v>43</v>
      </c>
      <c r="E1486" s="19">
        <v>38481</v>
      </c>
      <c r="F1486" s="26" cm="1">
        <f t="array" ref="F1486">excr(D1486,B1486)</f>
        <v>44.577859092535114</v>
      </c>
    </row>
    <row r="1487" spans="1:6" x14ac:dyDescent="0.3">
      <c r="A1487" s="9">
        <v>1486</v>
      </c>
      <c r="B1487" s="11" t="s">
        <v>1</v>
      </c>
      <c r="C1487" s="15">
        <v>29919</v>
      </c>
      <c r="D1487" s="25">
        <f t="shared" si="23"/>
        <v>43</v>
      </c>
      <c r="E1487" s="19">
        <v>38171</v>
      </c>
      <c r="F1487" s="26" cm="1">
        <f t="array" ref="F1487">excr(D1487,B1487)</f>
        <v>40.226934369279071</v>
      </c>
    </row>
    <row r="1488" spans="1:6" x14ac:dyDescent="0.3">
      <c r="A1488" s="9">
        <v>1487</v>
      </c>
      <c r="B1488" s="11" t="s">
        <v>2</v>
      </c>
      <c r="C1488" s="15">
        <v>29901</v>
      </c>
      <c r="D1488" s="25">
        <f t="shared" si="23"/>
        <v>43</v>
      </c>
      <c r="E1488" s="19">
        <v>38768</v>
      </c>
      <c r="F1488" s="26" cm="1">
        <f t="array" ref="F1488">excr(D1488,B1488)</f>
        <v>44.577859092535114</v>
      </c>
    </row>
    <row r="1489" spans="1:6" x14ac:dyDescent="0.3">
      <c r="A1489" s="9">
        <v>1488</v>
      </c>
      <c r="B1489" s="11" t="s">
        <v>2</v>
      </c>
      <c r="C1489" s="15">
        <v>29920</v>
      </c>
      <c r="D1489" s="25">
        <f t="shared" si="23"/>
        <v>43</v>
      </c>
      <c r="E1489" s="19">
        <v>41928</v>
      </c>
      <c r="F1489" s="26" cm="1">
        <f t="array" ref="F1489">excr(D1489,B1489)</f>
        <v>44.577859092535114</v>
      </c>
    </row>
    <row r="1490" spans="1:6" x14ac:dyDescent="0.3">
      <c r="A1490" s="9">
        <v>1489</v>
      </c>
      <c r="B1490" s="11" t="s">
        <v>2</v>
      </c>
      <c r="C1490" s="15">
        <v>29922</v>
      </c>
      <c r="D1490" s="25">
        <f t="shared" si="23"/>
        <v>43</v>
      </c>
      <c r="E1490" s="19">
        <v>40334</v>
      </c>
      <c r="F1490" s="26" cm="1">
        <f t="array" ref="F1490">excr(D1490,B1490)</f>
        <v>44.577859092535114</v>
      </c>
    </row>
    <row r="1491" spans="1:6" x14ac:dyDescent="0.3">
      <c r="A1491" s="9">
        <v>1490</v>
      </c>
      <c r="B1491" s="11" t="s">
        <v>2</v>
      </c>
      <c r="C1491" s="15">
        <v>29922</v>
      </c>
      <c r="D1491" s="25">
        <f t="shared" si="23"/>
        <v>43</v>
      </c>
      <c r="E1491" s="19">
        <v>39544</v>
      </c>
      <c r="F1491" s="26" cm="1">
        <f t="array" ref="F1491">excr(D1491,B1491)</f>
        <v>44.577859092535114</v>
      </c>
    </row>
    <row r="1492" spans="1:6" x14ac:dyDescent="0.3">
      <c r="A1492" s="9">
        <v>1491</v>
      </c>
      <c r="B1492" s="11" t="s">
        <v>2</v>
      </c>
      <c r="C1492" s="15">
        <v>29930</v>
      </c>
      <c r="D1492" s="25">
        <f t="shared" si="23"/>
        <v>43</v>
      </c>
      <c r="E1492" s="19">
        <v>38337</v>
      </c>
      <c r="F1492" s="26" cm="1">
        <f t="array" ref="F1492">excr(D1492,B1492)</f>
        <v>44.577859092535114</v>
      </c>
    </row>
    <row r="1493" spans="1:6" x14ac:dyDescent="0.3">
      <c r="A1493" s="9">
        <v>1492</v>
      </c>
      <c r="B1493" s="11" t="s">
        <v>2</v>
      </c>
      <c r="C1493" s="15">
        <v>29886</v>
      </c>
      <c r="D1493" s="25">
        <f t="shared" si="23"/>
        <v>43</v>
      </c>
      <c r="E1493" s="19">
        <v>37259</v>
      </c>
      <c r="F1493" s="26" cm="1">
        <f t="array" ref="F1493">excr(D1493,B1493)</f>
        <v>44.577859092535114</v>
      </c>
    </row>
    <row r="1494" spans="1:6" x14ac:dyDescent="0.3">
      <c r="A1494" s="9">
        <v>1493</v>
      </c>
      <c r="B1494" s="11" t="s">
        <v>1</v>
      </c>
      <c r="C1494" s="15">
        <v>29927</v>
      </c>
      <c r="D1494" s="25">
        <f t="shared" si="23"/>
        <v>43</v>
      </c>
      <c r="E1494" s="19">
        <v>39196</v>
      </c>
      <c r="F1494" s="26" cm="1">
        <f t="array" ref="F1494">excr(D1494,B1494)</f>
        <v>40.226934369279071</v>
      </c>
    </row>
    <row r="1495" spans="1:6" x14ac:dyDescent="0.3">
      <c r="A1495" s="9">
        <v>1494</v>
      </c>
      <c r="B1495" s="11" t="s">
        <v>1</v>
      </c>
      <c r="C1495" s="15">
        <v>29902</v>
      </c>
      <c r="D1495" s="25">
        <f t="shared" si="23"/>
        <v>43</v>
      </c>
      <c r="E1495" s="19">
        <v>39084</v>
      </c>
      <c r="F1495" s="26" cm="1">
        <f t="array" ref="F1495">excr(D1495,B1495)</f>
        <v>40.226934369279071</v>
      </c>
    </row>
    <row r="1496" spans="1:6" x14ac:dyDescent="0.3">
      <c r="A1496" s="9">
        <v>1495</v>
      </c>
      <c r="B1496" s="11" t="s">
        <v>2</v>
      </c>
      <c r="C1496" s="15">
        <v>29950</v>
      </c>
      <c r="D1496" s="25">
        <f t="shared" si="23"/>
        <v>43</v>
      </c>
      <c r="E1496" s="19">
        <v>39322</v>
      </c>
      <c r="F1496" s="26" cm="1">
        <f t="array" ref="F1496">excr(D1496,B1496)</f>
        <v>44.577859092535114</v>
      </c>
    </row>
    <row r="1497" spans="1:6" x14ac:dyDescent="0.3">
      <c r="A1497" s="9">
        <v>1496</v>
      </c>
      <c r="B1497" s="11" t="s">
        <v>2</v>
      </c>
      <c r="C1497" s="15">
        <v>29955</v>
      </c>
      <c r="D1497" s="25">
        <f t="shared" si="23"/>
        <v>42</v>
      </c>
      <c r="E1497" s="19">
        <v>40221</v>
      </c>
      <c r="F1497" s="26" cm="1">
        <f t="array" ref="F1497">excr(D1497,B1497)</f>
        <v>45.641752242691517</v>
      </c>
    </row>
    <row r="1498" spans="1:6" x14ac:dyDescent="0.3">
      <c r="A1498" s="9">
        <v>1497</v>
      </c>
      <c r="B1498" s="11" t="s">
        <v>2</v>
      </c>
      <c r="C1498" s="15">
        <v>29893</v>
      </c>
      <c r="D1498" s="25">
        <f t="shared" si="23"/>
        <v>43</v>
      </c>
      <c r="E1498" s="19">
        <v>41911</v>
      </c>
      <c r="F1498" s="26" cm="1">
        <f t="array" ref="F1498">excr(D1498,B1498)</f>
        <v>44.577859092535114</v>
      </c>
    </row>
    <row r="1499" spans="1:6" x14ac:dyDescent="0.3">
      <c r="A1499" s="9">
        <v>1498</v>
      </c>
      <c r="B1499" s="11" t="s">
        <v>2</v>
      </c>
      <c r="C1499" s="15">
        <v>29944</v>
      </c>
      <c r="D1499" s="25">
        <f t="shared" si="23"/>
        <v>43</v>
      </c>
      <c r="E1499" s="19">
        <v>40994</v>
      </c>
      <c r="F1499" s="26" cm="1">
        <f t="array" ref="F1499">excr(D1499,B1499)</f>
        <v>44.577859092535114</v>
      </c>
    </row>
    <row r="1500" spans="1:6" x14ac:dyDescent="0.3">
      <c r="A1500" s="9">
        <v>1499</v>
      </c>
      <c r="B1500" s="11" t="s">
        <v>1</v>
      </c>
      <c r="C1500" s="15">
        <v>29945</v>
      </c>
      <c r="D1500" s="25">
        <f t="shared" si="23"/>
        <v>43</v>
      </c>
      <c r="E1500" s="19">
        <v>37338</v>
      </c>
      <c r="F1500" s="26" cm="1">
        <f t="array" ref="F1500">excr(D1500,B1500)</f>
        <v>40.226934369279071</v>
      </c>
    </row>
    <row r="1501" spans="1:6" x14ac:dyDescent="0.3">
      <c r="A1501" s="9">
        <v>1500</v>
      </c>
      <c r="B1501" s="11" t="s">
        <v>2</v>
      </c>
      <c r="C1501" s="15">
        <v>29942</v>
      </c>
      <c r="D1501" s="25">
        <f t="shared" si="23"/>
        <v>43</v>
      </c>
      <c r="E1501" s="19">
        <v>37393</v>
      </c>
      <c r="F1501" s="26" cm="1">
        <f t="array" ref="F1501">excr(D1501,B1501)</f>
        <v>44.577859092535114</v>
      </c>
    </row>
    <row r="1502" spans="1:6" x14ac:dyDescent="0.3">
      <c r="A1502" s="9">
        <v>1501</v>
      </c>
      <c r="B1502" s="11" t="s">
        <v>1</v>
      </c>
      <c r="C1502" s="15">
        <v>29951</v>
      </c>
      <c r="D1502" s="25">
        <f t="shared" si="23"/>
        <v>43</v>
      </c>
      <c r="E1502" s="19">
        <v>37561</v>
      </c>
      <c r="F1502" s="26" cm="1">
        <f t="array" ref="F1502">excr(D1502,B1502)</f>
        <v>40.226934369279071</v>
      </c>
    </row>
    <row r="1503" spans="1:6" x14ac:dyDescent="0.3">
      <c r="A1503" s="9">
        <v>1502</v>
      </c>
      <c r="B1503" s="11" t="s">
        <v>2</v>
      </c>
      <c r="C1503" s="15">
        <v>29964</v>
      </c>
      <c r="D1503" s="25">
        <f t="shared" si="23"/>
        <v>42</v>
      </c>
      <c r="E1503" s="19">
        <v>37912</v>
      </c>
      <c r="F1503" s="26" cm="1">
        <f t="array" ref="F1503">excr(D1503,B1503)</f>
        <v>45.641752242691517</v>
      </c>
    </row>
    <row r="1504" spans="1:6" x14ac:dyDescent="0.3">
      <c r="A1504" s="9">
        <v>1503</v>
      </c>
      <c r="B1504" s="11" t="s">
        <v>1</v>
      </c>
      <c r="C1504" s="15">
        <v>29957</v>
      </c>
      <c r="D1504" s="25">
        <f t="shared" si="23"/>
        <v>42</v>
      </c>
      <c r="E1504" s="19">
        <v>37908</v>
      </c>
      <c r="F1504" s="26" cm="1">
        <f t="array" ref="F1504">excr(D1504,B1504)</f>
        <v>41.241692674743973</v>
      </c>
    </row>
    <row r="1505" spans="1:6" x14ac:dyDescent="0.3">
      <c r="A1505" s="9">
        <v>1504</v>
      </c>
      <c r="B1505" s="11" t="s">
        <v>2</v>
      </c>
      <c r="C1505" s="15">
        <v>29963</v>
      </c>
      <c r="D1505" s="25">
        <f t="shared" si="23"/>
        <v>42</v>
      </c>
      <c r="E1505" s="19">
        <v>38398</v>
      </c>
      <c r="F1505" s="26" cm="1">
        <f t="array" ref="F1505">excr(D1505,B1505)</f>
        <v>45.641752242691517</v>
      </c>
    </row>
    <row r="1506" spans="1:6" x14ac:dyDescent="0.3">
      <c r="A1506" s="9">
        <v>1505</v>
      </c>
      <c r="B1506" s="11" t="s">
        <v>2</v>
      </c>
      <c r="C1506" s="15">
        <v>29964</v>
      </c>
      <c r="D1506" s="25">
        <f t="shared" si="23"/>
        <v>42</v>
      </c>
      <c r="E1506" s="19">
        <v>43358</v>
      </c>
      <c r="F1506" s="26" cm="1">
        <f t="array" ref="F1506">excr(D1506,B1506)</f>
        <v>45.641752242691517</v>
      </c>
    </row>
    <row r="1507" spans="1:6" x14ac:dyDescent="0.3">
      <c r="A1507" s="9">
        <v>1506</v>
      </c>
      <c r="B1507" s="11" t="s">
        <v>1</v>
      </c>
      <c r="C1507" s="15">
        <v>29965</v>
      </c>
      <c r="D1507" s="25">
        <f t="shared" si="23"/>
        <v>42</v>
      </c>
      <c r="E1507" s="19">
        <v>36743</v>
      </c>
      <c r="F1507" s="26" cm="1">
        <f t="array" ref="F1507">excr(D1507,B1507)</f>
        <v>41.241692674743973</v>
      </c>
    </row>
    <row r="1508" spans="1:6" x14ac:dyDescent="0.3">
      <c r="A1508" s="9">
        <v>1507</v>
      </c>
      <c r="B1508" s="11" t="s">
        <v>2</v>
      </c>
      <c r="C1508" s="15">
        <v>29965</v>
      </c>
      <c r="D1508" s="25">
        <f t="shared" si="23"/>
        <v>42</v>
      </c>
      <c r="E1508" s="19">
        <v>38730</v>
      </c>
      <c r="F1508" s="26" cm="1">
        <f t="array" ref="F1508">excr(D1508,B1508)</f>
        <v>45.641752242691517</v>
      </c>
    </row>
    <row r="1509" spans="1:6" x14ac:dyDescent="0.3">
      <c r="A1509" s="9">
        <v>1508</v>
      </c>
      <c r="B1509" s="11" t="s">
        <v>2</v>
      </c>
      <c r="C1509" s="15">
        <v>29942</v>
      </c>
      <c r="D1509" s="25">
        <f t="shared" si="23"/>
        <v>43</v>
      </c>
      <c r="E1509" s="19">
        <v>43332</v>
      </c>
      <c r="F1509" s="26" cm="1">
        <f t="array" ref="F1509">excr(D1509,B1509)</f>
        <v>44.577859092535114</v>
      </c>
    </row>
    <row r="1510" spans="1:6" x14ac:dyDescent="0.3">
      <c r="A1510" s="9">
        <v>1509</v>
      </c>
      <c r="B1510" s="11" t="s">
        <v>2</v>
      </c>
      <c r="C1510" s="15">
        <v>29962</v>
      </c>
      <c r="D1510" s="25">
        <f t="shared" si="23"/>
        <v>42</v>
      </c>
      <c r="E1510" s="19">
        <v>37274</v>
      </c>
      <c r="F1510" s="26" cm="1">
        <f t="array" ref="F1510">excr(D1510,B1510)</f>
        <v>45.641752242691517</v>
      </c>
    </row>
    <row r="1511" spans="1:6" x14ac:dyDescent="0.3">
      <c r="A1511" s="9">
        <v>1510</v>
      </c>
      <c r="B1511" s="11" t="s">
        <v>1</v>
      </c>
      <c r="C1511" s="15">
        <v>29953</v>
      </c>
      <c r="D1511" s="25">
        <f t="shared" si="23"/>
        <v>42</v>
      </c>
      <c r="E1511" s="19">
        <v>37076</v>
      </c>
      <c r="F1511" s="26" cm="1">
        <f t="array" ref="F1511">excr(D1511,B1511)</f>
        <v>41.241692674743973</v>
      </c>
    </row>
    <row r="1512" spans="1:6" x14ac:dyDescent="0.3">
      <c r="A1512" s="9">
        <v>1511</v>
      </c>
      <c r="B1512" s="11" t="s">
        <v>2</v>
      </c>
      <c r="C1512" s="15">
        <v>29954</v>
      </c>
      <c r="D1512" s="25">
        <f t="shared" si="23"/>
        <v>42</v>
      </c>
      <c r="E1512" s="19">
        <v>37277</v>
      </c>
      <c r="F1512" s="26" cm="1">
        <f t="array" ref="F1512">excr(D1512,B1512)</f>
        <v>45.641752242691517</v>
      </c>
    </row>
    <row r="1513" spans="1:6" x14ac:dyDescent="0.3">
      <c r="A1513" s="9">
        <v>1512</v>
      </c>
      <c r="B1513" s="11" t="s">
        <v>2</v>
      </c>
      <c r="C1513" s="15">
        <v>29969</v>
      </c>
      <c r="D1513" s="25">
        <f t="shared" si="23"/>
        <v>42</v>
      </c>
      <c r="E1513" s="19">
        <v>37529</v>
      </c>
      <c r="F1513" s="26" cm="1">
        <f t="array" ref="F1513">excr(D1513,B1513)</f>
        <v>45.641752242691517</v>
      </c>
    </row>
    <row r="1514" spans="1:6" x14ac:dyDescent="0.3">
      <c r="A1514" s="9">
        <v>1513</v>
      </c>
      <c r="B1514" s="11" t="s">
        <v>1</v>
      </c>
      <c r="C1514" s="15">
        <v>29992</v>
      </c>
      <c r="D1514" s="25">
        <f t="shared" si="23"/>
        <v>42</v>
      </c>
      <c r="E1514" s="19">
        <v>38174</v>
      </c>
      <c r="F1514" s="26" cm="1">
        <f t="array" ref="F1514">excr(D1514,B1514)</f>
        <v>41.241692674743973</v>
      </c>
    </row>
    <row r="1515" spans="1:6" x14ac:dyDescent="0.3">
      <c r="A1515" s="9">
        <v>1514</v>
      </c>
      <c r="B1515" s="11" t="s">
        <v>2</v>
      </c>
      <c r="C1515" s="15">
        <v>29979</v>
      </c>
      <c r="D1515" s="25">
        <f t="shared" si="23"/>
        <v>42</v>
      </c>
      <c r="E1515" s="19">
        <v>39209</v>
      </c>
      <c r="F1515" s="26" cm="1">
        <f t="array" ref="F1515">excr(D1515,B1515)</f>
        <v>45.641752242691517</v>
      </c>
    </row>
    <row r="1516" spans="1:6" x14ac:dyDescent="0.3">
      <c r="A1516" s="9">
        <v>1515</v>
      </c>
      <c r="B1516" s="11" t="s">
        <v>2</v>
      </c>
      <c r="C1516" s="15">
        <v>29997</v>
      </c>
      <c r="D1516" s="25">
        <f t="shared" si="23"/>
        <v>42</v>
      </c>
      <c r="E1516" s="19">
        <v>39751</v>
      </c>
      <c r="F1516" s="26" cm="1">
        <f t="array" ref="F1516">excr(D1516,B1516)</f>
        <v>45.641752242691517</v>
      </c>
    </row>
    <row r="1517" spans="1:6" x14ac:dyDescent="0.3">
      <c r="A1517" s="9">
        <v>1516</v>
      </c>
      <c r="B1517" s="11" t="s">
        <v>2</v>
      </c>
      <c r="C1517" s="15">
        <v>29980</v>
      </c>
      <c r="D1517" s="25">
        <f t="shared" si="23"/>
        <v>42</v>
      </c>
      <c r="E1517" s="19">
        <v>37996</v>
      </c>
      <c r="F1517" s="26" cm="1">
        <f t="array" ref="F1517">excr(D1517,B1517)</f>
        <v>45.641752242691517</v>
      </c>
    </row>
    <row r="1518" spans="1:6" x14ac:dyDescent="0.3">
      <c r="A1518" s="9">
        <v>1517</v>
      </c>
      <c r="B1518" s="11" t="s">
        <v>1</v>
      </c>
      <c r="C1518" s="15">
        <v>29994</v>
      </c>
      <c r="D1518" s="25">
        <f t="shared" si="23"/>
        <v>42</v>
      </c>
      <c r="E1518" s="19">
        <v>36770</v>
      </c>
      <c r="F1518" s="26" cm="1">
        <f t="array" ref="F1518">excr(D1518,B1518)</f>
        <v>41.241692674743973</v>
      </c>
    </row>
    <row r="1519" spans="1:6" x14ac:dyDescent="0.3">
      <c r="A1519" s="9">
        <v>1518</v>
      </c>
      <c r="B1519" s="11" t="s">
        <v>2</v>
      </c>
      <c r="C1519" s="15">
        <v>29987</v>
      </c>
      <c r="D1519" s="25">
        <f t="shared" si="23"/>
        <v>42</v>
      </c>
      <c r="E1519" s="19">
        <v>39508</v>
      </c>
      <c r="F1519" s="26" cm="1">
        <f t="array" ref="F1519">excr(D1519,B1519)</f>
        <v>45.641752242691517</v>
      </c>
    </row>
    <row r="1520" spans="1:6" x14ac:dyDescent="0.3">
      <c r="A1520" s="9">
        <v>1519</v>
      </c>
      <c r="B1520" s="11" t="s">
        <v>1</v>
      </c>
      <c r="C1520" s="15">
        <v>29987</v>
      </c>
      <c r="D1520" s="25">
        <f t="shared" si="23"/>
        <v>42</v>
      </c>
      <c r="E1520" s="19">
        <v>40380</v>
      </c>
      <c r="F1520" s="26" cm="1">
        <f t="array" ref="F1520">excr(D1520,B1520)</f>
        <v>41.241692674743973</v>
      </c>
    </row>
    <row r="1521" spans="1:6" x14ac:dyDescent="0.3">
      <c r="A1521" s="9">
        <v>1520</v>
      </c>
      <c r="B1521" s="11" t="s">
        <v>1</v>
      </c>
      <c r="C1521" s="15">
        <v>30003</v>
      </c>
      <c r="D1521" s="25">
        <f t="shared" si="23"/>
        <v>42</v>
      </c>
      <c r="E1521" s="19">
        <v>38831</v>
      </c>
      <c r="F1521" s="26" cm="1">
        <f t="array" ref="F1521">excr(D1521,B1521)</f>
        <v>41.241692674743973</v>
      </c>
    </row>
    <row r="1522" spans="1:6" x14ac:dyDescent="0.3">
      <c r="A1522" s="9">
        <v>1521</v>
      </c>
      <c r="B1522" s="11" t="s">
        <v>1</v>
      </c>
      <c r="C1522" s="15">
        <v>29982</v>
      </c>
      <c r="D1522" s="25">
        <f t="shared" si="23"/>
        <v>42</v>
      </c>
      <c r="E1522" s="19">
        <v>40928</v>
      </c>
      <c r="F1522" s="26" cm="1">
        <f t="array" ref="F1522">excr(D1522,B1522)</f>
        <v>41.241692674743973</v>
      </c>
    </row>
    <row r="1523" spans="1:6" x14ac:dyDescent="0.3">
      <c r="A1523" s="9">
        <v>1522</v>
      </c>
      <c r="B1523" s="11" t="s">
        <v>1</v>
      </c>
      <c r="C1523" s="15">
        <v>30012</v>
      </c>
      <c r="D1523" s="25">
        <f t="shared" si="23"/>
        <v>42</v>
      </c>
      <c r="E1523" s="19">
        <v>44034</v>
      </c>
      <c r="F1523" s="26" cm="1">
        <f t="array" ref="F1523">excr(D1523,B1523)</f>
        <v>41.241692674743973</v>
      </c>
    </row>
    <row r="1524" spans="1:6" x14ac:dyDescent="0.3">
      <c r="A1524" s="9">
        <v>1523</v>
      </c>
      <c r="B1524" s="11" t="s">
        <v>2</v>
      </c>
      <c r="C1524" s="15">
        <v>29946</v>
      </c>
      <c r="D1524" s="25">
        <f t="shared" si="23"/>
        <v>43</v>
      </c>
      <c r="E1524" s="19">
        <v>39119</v>
      </c>
      <c r="F1524" s="26" cm="1">
        <f t="array" ref="F1524">excr(D1524,B1524)</f>
        <v>44.577859092535114</v>
      </c>
    </row>
    <row r="1525" spans="1:6" x14ac:dyDescent="0.3">
      <c r="A1525" s="9">
        <v>1524</v>
      </c>
      <c r="B1525" s="11" t="s">
        <v>2</v>
      </c>
      <c r="C1525" s="15">
        <v>29966</v>
      </c>
      <c r="D1525" s="25">
        <f t="shared" si="23"/>
        <v>42</v>
      </c>
      <c r="E1525" s="19">
        <v>42705</v>
      </c>
      <c r="F1525" s="26" cm="1">
        <f t="array" ref="F1525">excr(D1525,B1525)</f>
        <v>45.641752242691517</v>
      </c>
    </row>
    <row r="1526" spans="1:6" x14ac:dyDescent="0.3">
      <c r="A1526" s="9">
        <v>1525</v>
      </c>
      <c r="B1526" s="11" t="s">
        <v>2</v>
      </c>
      <c r="C1526" s="15">
        <v>29914</v>
      </c>
      <c r="D1526" s="25">
        <f t="shared" si="23"/>
        <v>43</v>
      </c>
      <c r="E1526" s="19">
        <v>41622</v>
      </c>
      <c r="F1526" s="26" cm="1">
        <f t="array" ref="F1526">excr(D1526,B1526)</f>
        <v>44.577859092535114</v>
      </c>
    </row>
    <row r="1527" spans="1:6" x14ac:dyDescent="0.3">
      <c r="A1527" s="9">
        <v>1526</v>
      </c>
      <c r="B1527" s="11" t="s">
        <v>1</v>
      </c>
      <c r="C1527" s="15">
        <v>29958</v>
      </c>
      <c r="D1527" s="25">
        <f t="shared" si="23"/>
        <v>42</v>
      </c>
      <c r="E1527" s="19">
        <v>40591</v>
      </c>
      <c r="F1527" s="26" cm="1">
        <f t="array" ref="F1527">excr(D1527,B1527)</f>
        <v>41.241692674743973</v>
      </c>
    </row>
    <row r="1528" spans="1:6" x14ac:dyDescent="0.3">
      <c r="A1528" s="9">
        <v>1527</v>
      </c>
      <c r="B1528" s="11" t="s">
        <v>1</v>
      </c>
      <c r="C1528" s="15">
        <v>29997</v>
      </c>
      <c r="D1528" s="25">
        <f t="shared" si="23"/>
        <v>42</v>
      </c>
      <c r="E1528" s="19">
        <v>40584</v>
      </c>
      <c r="F1528" s="26" cm="1">
        <f t="array" ref="F1528">excr(D1528,B1528)</f>
        <v>41.241692674743973</v>
      </c>
    </row>
    <row r="1529" spans="1:6" x14ac:dyDescent="0.3">
      <c r="A1529" s="9">
        <v>1528</v>
      </c>
      <c r="B1529" s="11" t="s">
        <v>2</v>
      </c>
      <c r="C1529" s="15">
        <v>30018</v>
      </c>
      <c r="D1529" s="25">
        <f t="shared" si="23"/>
        <v>42</v>
      </c>
      <c r="E1529" s="19">
        <v>42133</v>
      </c>
      <c r="F1529" s="26" cm="1">
        <f t="array" ref="F1529">excr(D1529,B1529)</f>
        <v>45.641752242691517</v>
      </c>
    </row>
    <row r="1530" spans="1:6" x14ac:dyDescent="0.3">
      <c r="A1530" s="9">
        <v>1529</v>
      </c>
      <c r="B1530" s="11" t="s">
        <v>2</v>
      </c>
      <c r="C1530" s="15">
        <v>30029</v>
      </c>
      <c r="D1530" s="25">
        <f t="shared" si="23"/>
        <v>42</v>
      </c>
      <c r="E1530" s="19">
        <v>40002</v>
      </c>
      <c r="F1530" s="26" cm="1">
        <f t="array" ref="F1530">excr(D1530,B1530)</f>
        <v>45.641752242691517</v>
      </c>
    </row>
    <row r="1531" spans="1:6" x14ac:dyDescent="0.3">
      <c r="A1531" s="9">
        <v>1530</v>
      </c>
      <c r="B1531" s="11" t="s">
        <v>2</v>
      </c>
      <c r="C1531" s="15">
        <v>30010</v>
      </c>
      <c r="D1531" s="25">
        <f t="shared" si="23"/>
        <v>42</v>
      </c>
      <c r="E1531" s="19">
        <v>37318</v>
      </c>
      <c r="F1531" s="26" cm="1">
        <f t="array" ref="F1531">excr(D1531,B1531)</f>
        <v>45.641752242691517</v>
      </c>
    </row>
    <row r="1532" spans="1:6" x14ac:dyDescent="0.3">
      <c r="A1532" s="9">
        <v>1531</v>
      </c>
      <c r="B1532" s="11" t="s">
        <v>1</v>
      </c>
      <c r="C1532" s="15">
        <v>30003</v>
      </c>
      <c r="D1532" s="25">
        <f t="shared" si="23"/>
        <v>42</v>
      </c>
      <c r="E1532" s="19">
        <v>37627</v>
      </c>
      <c r="F1532" s="26" cm="1">
        <f t="array" ref="F1532">excr(D1532,B1532)</f>
        <v>41.241692674743973</v>
      </c>
    </row>
    <row r="1533" spans="1:6" x14ac:dyDescent="0.3">
      <c r="A1533" s="9">
        <v>1532</v>
      </c>
      <c r="B1533" s="11" t="s">
        <v>2</v>
      </c>
      <c r="C1533" s="15">
        <v>28868</v>
      </c>
      <c r="D1533" s="25">
        <f t="shared" si="23"/>
        <v>45</v>
      </c>
      <c r="E1533" s="19">
        <v>37507</v>
      </c>
      <c r="F1533" s="26" cm="1">
        <f t="array" ref="F1533">excr(D1533,B1533)</f>
        <v>42.45943447703872</v>
      </c>
    </row>
    <row r="1534" spans="1:6" x14ac:dyDescent="0.3">
      <c r="A1534" s="9">
        <v>1533</v>
      </c>
      <c r="B1534" s="11" t="s">
        <v>2</v>
      </c>
      <c r="C1534" s="15">
        <v>30023</v>
      </c>
      <c r="D1534" s="25">
        <f t="shared" si="23"/>
        <v>42</v>
      </c>
      <c r="E1534" s="19">
        <v>38507</v>
      </c>
      <c r="F1534" s="26" cm="1">
        <f t="array" ref="F1534">excr(D1534,B1534)</f>
        <v>45.641752242691517</v>
      </c>
    </row>
    <row r="1535" spans="1:6" x14ac:dyDescent="0.3">
      <c r="A1535" s="9">
        <v>1534</v>
      </c>
      <c r="B1535" s="11" t="s">
        <v>2</v>
      </c>
      <c r="C1535" s="15">
        <v>30027</v>
      </c>
      <c r="D1535" s="25">
        <f t="shared" si="23"/>
        <v>42</v>
      </c>
      <c r="E1535" s="19">
        <v>38868</v>
      </c>
      <c r="F1535" s="26" cm="1">
        <f t="array" ref="F1535">excr(D1535,B1535)</f>
        <v>45.641752242691517</v>
      </c>
    </row>
    <row r="1536" spans="1:6" x14ac:dyDescent="0.3">
      <c r="A1536" s="9">
        <v>1535</v>
      </c>
      <c r="B1536" s="11" t="s">
        <v>2</v>
      </c>
      <c r="C1536" s="15">
        <v>30034</v>
      </c>
      <c r="D1536" s="25">
        <f t="shared" si="23"/>
        <v>42</v>
      </c>
      <c r="E1536" s="19">
        <v>39944</v>
      </c>
      <c r="F1536" s="26" cm="1">
        <f t="array" ref="F1536">excr(D1536,B1536)</f>
        <v>45.641752242691517</v>
      </c>
    </row>
    <row r="1537" spans="1:6" x14ac:dyDescent="0.3">
      <c r="A1537" s="9">
        <v>1536</v>
      </c>
      <c r="B1537" s="11" t="s">
        <v>1</v>
      </c>
      <c r="C1537" s="15">
        <v>30037</v>
      </c>
      <c r="D1537" s="25">
        <f t="shared" si="23"/>
        <v>42</v>
      </c>
      <c r="E1537" s="19">
        <v>39058</v>
      </c>
      <c r="F1537" s="26" cm="1">
        <f t="array" ref="F1537">excr(D1537,B1537)</f>
        <v>41.241692674743973</v>
      </c>
    </row>
    <row r="1538" spans="1:6" x14ac:dyDescent="0.3">
      <c r="A1538" s="9">
        <v>1537</v>
      </c>
      <c r="B1538" s="11" t="s">
        <v>1</v>
      </c>
      <c r="C1538" s="15">
        <v>30006</v>
      </c>
      <c r="D1538" s="25">
        <f t="shared" si="23"/>
        <v>42</v>
      </c>
      <c r="E1538" s="19">
        <v>37545</v>
      </c>
      <c r="F1538" s="26" cm="1">
        <f t="array" ref="F1538">excr(D1538,B1538)</f>
        <v>41.241692674743973</v>
      </c>
    </row>
    <row r="1539" spans="1:6" x14ac:dyDescent="0.3">
      <c r="A1539" s="9">
        <v>1538</v>
      </c>
      <c r="B1539" s="11" t="s">
        <v>2</v>
      </c>
      <c r="C1539" s="15">
        <v>30027</v>
      </c>
      <c r="D1539" s="25">
        <f t="shared" ref="D1539:D1602" si="24">2024-YEAR(C1539)</f>
        <v>42</v>
      </c>
      <c r="E1539" s="19">
        <v>38548</v>
      </c>
      <c r="F1539" s="26" cm="1">
        <f t="array" ref="F1539">excr(D1539,B1539)</f>
        <v>45.641752242691517</v>
      </c>
    </row>
    <row r="1540" spans="1:6" x14ac:dyDescent="0.3">
      <c r="A1540" s="9">
        <v>1539</v>
      </c>
      <c r="B1540" s="11" t="s">
        <v>2</v>
      </c>
      <c r="C1540" s="15">
        <v>30053</v>
      </c>
      <c r="D1540" s="25">
        <f t="shared" si="24"/>
        <v>42</v>
      </c>
      <c r="E1540" s="19">
        <v>37366</v>
      </c>
      <c r="F1540" s="26" cm="1">
        <f t="array" ref="F1540">excr(D1540,B1540)</f>
        <v>45.641752242691517</v>
      </c>
    </row>
    <row r="1541" spans="1:6" x14ac:dyDescent="0.3">
      <c r="A1541" s="9">
        <v>1540</v>
      </c>
      <c r="B1541" s="11" t="s">
        <v>2</v>
      </c>
      <c r="C1541" s="15">
        <v>30048</v>
      </c>
      <c r="D1541" s="25">
        <f t="shared" si="24"/>
        <v>42</v>
      </c>
      <c r="E1541" s="19">
        <v>38117</v>
      </c>
      <c r="F1541" s="26" cm="1">
        <f t="array" ref="F1541">excr(D1541,B1541)</f>
        <v>45.641752242691517</v>
      </c>
    </row>
    <row r="1542" spans="1:6" x14ac:dyDescent="0.3">
      <c r="A1542" s="9">
        <v>1541</v>
      </c>
      <c r="B1542" s="11" t="s">
        <v>2</v>
      </c>
      <c r="C1542" s="15">
        <v>29543</v>
      </c>
      <c r="D1542" s="25">
        <f t="shared" si="24"/>
        <v>44</v>
      </c>
      <c r="E1542" s="19">
        <v>38934</v>
      </c>
      <c r="F1542" s="26" cm="1">
        <f t="array" ref="F1542">excr(D1542,B1542)</f>
        <v>43.516970221614422</v>
      </c>
    </row>
    <row r="1543" spans="1:6" x14ac:dyDescent="0.3">
      <c r="A1543" s="9">
        <v>1542</v>
      </c>
      <c r="B1543" s="11" t="s">
        <v>2</v>
      </c>
      <c r="C1543" s="15">
        <v>29953</v>
      </c>
      <c r="D1543" s="25">
        <f t="shared" si="24"/>
        <v>42</v>
      </c>
      <c r="E1543" s="19">
        <v>37948</v>
      </c>
      <c r="F1543" s="26" cm="1">
        <f t="array" ref="F1543">excr(D1543,B1543)</f>
        <v>45.641752242691517</v>
      </c>
    </row>
    <row r="1544" spans="1:6" x14ac:dyDescent="0.3">
      <c r="A1544" s="9">
        <v>1543</v>
      </c>
      <c r="B1544" s="11" t="s">
        <v>2</v>
      </c>
      <c r="C1544" s="15">
        <v>30037</v>
      </c>
      <c r="D1544" s="25">
        <f t="shared" si="24"/>
        <v>42</v>
      </c>
      <c r="E1544" s="19">
        <v>42376</v>
      </c>
      <c r="F1544" s="26" cm="1">
        <f t="array" ref="F1544">excr(D1544,B1544)</f>
        <v>45.641752242691517</v>
      </c>
    </row>
    <row r="1545" spans="1:6" x14ac:dyDescent="0.3">
      <c r="A1545" s="9">
        <v>1544</v>
      </c>
      <c r="B1545" s="11" t="s">
        <v>2</v>
      </c>
      <c r="C1545" s="15">
        <v>30020</v>
      </c>
      <c r="D1545" s="25">
        <f t="shared" si="24"/>
        <v>42</v>
      </c>
      <c r="E1545" s="19">
        <v>44136</v>
      </c>
      <c r="F1545" s="26" cm="1">
        <f t="array" ref="F1545">excr(D1545,B1545)</f>
        <v>45.641752242691517</v>
      </c>
    </row>
    <row r="1546" spans="1:6" x14ac:dyDescent="0.3">
      <c r="A1546" s="9">
        <v>1545</v>
      </c>
      <c r="B1546" s="11" t="s">
        <v>1</v>
      </c>
      <c r="C1546" s="15">
        <v>30020</v>
      </c>
      <c r="D1546" s="25">
        <f t="shared" si="24"/>
        <v>42</v>
      </c>
      <c r="E1546" s="19">
        <v>39044</v>
      </c>
      <c r="F1546" s="26" cm="1">
        <f t="array" ref="F1546">excr(D1546,B1546)</f>
        <v>41.241692674743973</v>
      </c>
    </row>
    <row r="1547" spans="1:6" x14ac:dyDescent="0.3">
      <c r="A1547" s="9">
        <v>1546</v>
      </c>
      <c r="B1547" s="11" t="s">
        <v>1</v>
      </c>
      <c r="C1547" s="15">
        <v>30039</v>
      </c>
      <c r="D1547" s="25">
        <f t="shared" si="24"/>
        <v>42</v>
      </c>
      <c r="E1547" s="19">
        <v>41491</v>
      </c>
      <c r="F1547" s="26" cm="1">
        <f t="array" ref="F1547">excr(D1547,B1547)</f>
        <v>41.241692674743973</v>
      </c>
    </row>
    <row r="1548" spans="1:6" x14ac:dyDescent="0.3">
      <c r="A1548" s="9">
        <v>1547</v>
      </c>
      <c r="B1548" s="11" t="s">
        <v>2</v>
      </c>
      <c r="C1548" s="15">
        <v>30050</v>
      </c>
      <c r="D1548" s="25">
        <f t="shared" si="24"/>
        <v>42</v>
      </c>
      <c r="E1548" s="19">
        <v>43264</v>
      </c>
      <c r="F1548" s="26" cm="1">
        <f t="array" ref="F1548">excr(D1548,B1548)</f>
        <v>45.641752242691517</v>
      </c>
    </row>
    <row r="1549" spans="1:6" x14ac:dyDescent="0.3">
      <c r="A1549" s="9">
        <v>1548</v>
      </c>
      <c r="B1549" s="11" t="s">
        <v>2</v>
      </c>
      <c r="C1549" s="15">
        <v>29987</v>
      </c>
      <c r="D1549" s="25">
        <f t="shared" si="24"/>
        <v>42</v>
      </c>
      <c r="E1549" s="19">
        <v>43928</v>
      </c>
      <c r="F1549" s="26" cm="1">
        <f t="array" ref="F1549">excr(D1549,B1549)</f>
        <v>45.641752242691517</v>
      </c>
    </row>
    <row r="1550" spans="1:6" x14ac:dyDescent="0.3">
      <c r="A1550" s="9">
        <v>1549</v>
      </c>
      <c r="B1550" s="11" t="s">
        <v>2</v>
      </c>
      <c r="C1550" s="15">
        <v>30001</v>
      </c>
      <c r="D1550" s="25">
        <f t="shared" si="24"/>
        <v>42</v>
      </c>
      <c r="E1550" s="19">
        <v>37327</v>
      </c>
      <c r="F1550" s="26" cm="1">
        <f t="array" ref="F1550">excr(D1550,B1550)</f>
        <v>45.641752242691517</v>
      </c>
    </row>
    <row r="1551" spans="1:6" x14ac:dyDescent="0.3">
      <c r="A1551" s="9">
        <v>1550</v>
      </c>
      <c r="B1551" s="11" t="s">
        <v>1</v>
      </c>
      <c r="C1551" s="15">
        <v>30009</v>
      </c>
      <c r="D1551" s="25">
        <f t="shared" si="24"/>
        <v>42</v>
      </c>
      <c r="E1551" s="19">
        <v>36689</v>
      </c>
      <c r="F1551" s="26" cm="1">
        <f t="array" ref="F1551">excr(D1551,B1551)</f>
        <v>41.241692674743973</v>
      </c>
    </row>
    <row r="1552" spans="1:6" x14ac:dyDescent="0.3">
      <c r="A1552" s="9">
        <v>1551</v>
      </c>
      <c r="B1552" s="11" t="s">
        <v>2</v>
      </c>
      <c r="C1552" s="15">
        <v>29999</v>
      </c>
      <c r="D1552" s="25">
        <f t="shared" si="24"/>
        <v>42</v>
      </c>
      <c r="E1552" s="19">
        <v>43702</v>
      </c>
      <c r="F1552" s="26" cm="1">
        <f t="array" ref="F1552">excr(D1552,B1552)</f>
        <v>45.641752242691517</v>
      </c>
    </row>
    <row r="1553" spans="1:6" x14ac:dyDescent="0.3">
      <c r="A1553" s="9">
        <v>1552</v>
      </c>
      <c r="B1553" s="11" t="s">
        <v>1</v>
      </c>
      <c r="C1553" s="15">
        <v>27363</v>
      </c>
      <c r="D1553" s="25">
        <f t="shared" si="24"/>
        <v>50</v>
      </c>
      <c r="E1553" s="19">
        <v>41505</v>
      </c>
      <c r="F1553" s="26" cm="1">
        <f t="array" ref="F1553">excr(D1553,B1553)</f>
        <v>33.233389454955436</v>
      </c>
    </row>
    <row r="1554" spans="1:6" x14ac:dyDescent="0.3">
      <c r="A1554" s="9">
        <v>1553</v>
      </c>
      <c r="B1554" s="11" t="s">
        <v>2</v>
      </c>
      <c r="C1554" s="15">
        <v>30068</v>
      </c>
      <c r="D1554" s="25">
        <f t="shared" si="24"/>
        <v>42</v>
      </c>
      <c r="E1554" s="19">
        <v>39381</v>
      </c>
      <c r="F1554" s="26" cm="1">
        <f t="array" ref="F1554">excr(D1554,B1554)</f>
        <v>45.641752242691517</v>
      </c>
    </row>
    <row r="1555" spans="1:6" x14ac:dyDescent="0.3">
      <c r="A1555" s="9">
        <v>1554</v>
      </c>
      <c r="B1555" s="11" t="s">
        <v>1</v>
      </c>
      <c r="C1555" s="15">
        <v>29991</v>
      </c>
      <c r="D1555" s="25">
        <f t="shared" si="24"/>
        <v>42</v>
      </c>
      <c r="E1555" s="19">
        <v>37665</v>
      </c>
      <c r="F1555" s="26" cm="1">
        <f t="array" ref="F1555">excr(D1555,B1555)</f>
        <v>41.241692674743973</v>
      </c>
    </row>
    <row r="1556" spans="1:6" x14ac:dyDescent="0.3">
      <c r="A1556" s="9">
        <v>1555</v>
      </c>
      <c r="B1556" s="11" t="s">
        <v>2</v>
      </c>
      <c r="C1556" s="15">
        <v>30075</v>
      </c>
      <c r="D1556" s="25">
        <f t="shared" si="24"/>
        <v>42</v>
      </c>
      <c r="E1556" s="19">
        <v>38809</v>
      </c>
      <c r="F1556" s="26" cm="1">
        <f t="array" ref="F1556">excr(D1556,B1556)</f>
        <v>45.641752242691517</v>
      </c>
    </row>
    <row r="1557" spans="1:6" x14ac:dyDescent="0.3">
      <c r="A1557" s="9">
        <v>1556</v>
      </c>
      <c r="B1557" s="11" t="s">
        <v>2</v>
      </c>
      <c r="C1557" s="15">
        <v>30027</v>
      </c>
      <c r="D1557" s="25">
        <f t="shared" si="24"/>
        <v>42</v>
      </c>
      <c r="E1557" s="19">
        <v>40339</v>
      </c>
      <c r="F1557" s="26" cm="1">
        <f t="array" ref="F1557">excr(D1557,B1557)</f>
        <v>45.641752242691517</v>
      </c>
    </row>
    <row r="1558" spans="1:6" x14ac:dyDescent="0.3">
      <c r="A1558" s="9">
        <v>1557</v>
      </c>
      <c r="B1558" s="11" t="s">
        <v>1</v>
      </c>
      <c r="C1558" s="15">
        <v>30081</v>
      </c>
      <c r="D1558" s="25">
        <f t="shared" si="24"/>
        <v>42</v>
      </c>
      <c r="E1558" s="19">
        <v>43608</v>
      </c>
      <c r="F1558" s="26" cm="1">
        <f t="array" ref="F1558">excr(D1558,B1558)</f>
        <v>41.241692674743973</v>
      </c>
    </row>
    <row r="1559" spans="1:6" x14ac:dyDescent="0.3">
      <c r="A1559" s="9">
        <v>1558</v>
      </c>
      <c r="B1559" s="11" t="s">
        <v>2</v>
      </c>
      <c r="C1559" s="15">
        <v>30081</v>
      </c>
      <c r="D1559" s="25">
        <f t="shared" si="24"/>
        <v>42</v>
      </c>
      <c r="E1559" s="19">
        <v>38093</v>
      </c>
      <c r="F1559" s="26" cm="1">
        <f t="array" ref="F1559">excr(D1559,B1559)</f>
        <v>45.641752242691517</v>
      </c>
    </row>
    <row r="1560" spans="1:6" x14ac:dyDescent="0.3">
      <c r="A1560" s="9">
        <v>1559</v>
      </c>
      <c r="B1560" s="11" t="s">
        <v>2</v>
      </c>
      <c r="C1560" s="15">
        <v>30071</v>
      </c>
      <c r="D1560" s="25">
        <f t="shared" si="24"/>
        <v>42</v>
      </c>
      <c r="E1560" s="19">
        <v>37035</v>
      </c>
      <c r="F1560" s="26" cm="1">
        <f t="array" ref="F1560">excr(D1560,B1560)</f>
        <v>45.641752242691517</v>
      </c>
    </row>
    <row r="1561" spans="1:6" x14ac:dyDescent="0.3">
      <c r="A1561" s="9">
        <v>1560</v>
      </c>
      <c r="B1561" s="11" t="s">
        <v>2</v>
      </c>
      <c r="C1561" s="15">
        <v>30048</v>
      </c>
      <c r="D1561" s="25">
        <f t="shared" si="24"/>
        <v>42</v>
      </c>
      <c r="E1561" s="19">
        <v>43180</v>
      </c>
      <c r="F1561" s="26" cm="1">
        <f t="array" ref="F1561">excr(D1561,B1561)</f>
        <v>45.641752242691517</v>
      </c>
    </row>
    <row r="1562" spans="1:6" x14ac:dyDescent="0.3">
      <c r="A1562" s="9">
        <v>1561</v>
      </c>
      <c r="B1562" s="11" t="s">
        <v>1</v>
      </c>
      <c r="C1562" s="15">
        <v>30069</v>
      </c>
      <c r="D1562" s="25">
        <f t="shared" si="24"/>
        <v>42</v>
      </c>
      <c r="E1562" s="19">
        <v>39460</v>
      </c>
      <c r="F1562" s="26" cm="1">
        <f t="array" ref="F1562">excr(D1562,B1562)</f>
        <v>41.241692674743973</v>
      </c>
    </row>
    <row r="1563" spans="1:6" x14ac:dyDescent="0.3">
      <c r="A1563" s="9">
        <v>1562</v>
      </c>
      <c r="B1563" s="11" t="s">
        <v>2</v>
      </c>
      <c r="C1563" s="15">
        <v>30081</v>
      </c>
      <c r="D1563" s="25">
        <f t="shared" si="24"/>
        <v>42</v>
      </c>
      <c r="E1563" s="19">
        <v>42648</v>
      </c>
      <c r="F1563" s="26" cm="1">
        <f t="array" ref="F1563">excr(D1563,B1563)</f>
        <v>45.641752242691517</v>
      </c>
    </row>
    <row r="1564" spans="1:6" x14ac:dyDescent="0.3">
      <c r="A1564" s="9">
        <v>1563</v>
      </c>
      <c r="B1564" s="11" t="s">
        <v>1</v>
      </c>
      <c r="C1564" s="15">
        <v>30039</v>
      </c>
      <c r="D1564" s="25">
        <f t="shared" si="24"/>
        <v>42</v>
      </c>
      <c r="E1564" s="19">
        <v>38049</v>
      </c>
      <c r="F1564" s="26" cm="1">
        <f t="array" ref="F1564">excr(D1564,B1564)</f>
        <v>41.241692674743973</v>
      </c>
    </row>
    <row r="1565" spans="1:6" x14ac:dyDescent="0.3">
      <c r="A1565" s="9">
        <v>1564</v>
      </c>
      <c r="B1565" s="11" t="s">
        <v>1</v>
      </c>
      <c r="C1565" s="15">
        <v>30065</v>
      </c>
      <c r="D1565" s="25">
        <f t="shared" si="24"/>
        <v>42</v>
      </c>
      <c r="E1565" s="19">
        <v>37576</v>
      </c>
      <c r="F1565" s="26" cm="1">
        <f t="array" ref="F1565">excr(D1565,B1565)</f>
        <v>41.241692674743973</v>
      </c>
    </row>
    <row r="1566" spans="1:6" x14ac:dyDescent="0.3">
      <c r="A1566" s="9">
        <v>1565</v>
      </c>
      <c r="B1566" s="11" t="s">
        <v>2</v>
      </c>
      <c r="C1566" s="15">
        <v>29973</v>
      </c>
      <c r="D1566" s="25">
        <f t="shared" si="24"/>
        <v>42</v>
      </c>
      <c r="E1566" s="19">
        <v>37427</v>
      </c>
      <c r="F1566" s="26" cm="1">
        <f t="array" ref="F1566">excr(D1566,B1566)</f>
        <v>45.641752242691517</v>
      </c>
    </row>
    <row r="1567" spans="1:6" x14ac:dyDescent="0.3">
      <c r="A1567" s="9">
        <v>1566</v>
      </c>
      <c r="B1567" s="11" t="s">
        <v>2</v>
      </c>
      <c r="C1567" s="15">
        <v>30073</v>
      </c>
      <c r="D1567" s="25">
        <f t="shared" si="24"/>
        <v>42</v>
      </c>
      <c r="E1567" s="19">
        <v>37473</v>
      </c>
      <c r="F1567" s="26" cm="1">
        <f t="array" ref="F1567">excr(D1567,B1567)</f>
        <v>45.641752242691517</v>
      </c>
    </row>
    <row r="1568" spans="1:6" x14ac:dyDescent="0.3">
      <c r="A1568" s="9">
        <v>1567</v>
      </c>
      <c r="B1568" s="11" t="s">
        <v>2</v>
      </c>
      <c r="C1568" s="15">
        <v>30087</v>
      </c>
      <c r="D1568" s="25">
        <f t="shared" si="24"/>
        <v>42</v>
      </c>
      <c r="E1568" s="19">
        <v>43120</v>
      </c>
      <c r="F1568" s="26" cm="1">
        <f t="array" ref="F1568">excr(D1568,B1568)</f>
        <v>45.641752242691517</v>
      </c>
    </row>
    <row r="1569" spans="1:6" x14ac:dyDescent="0.3">
      <c r="A1569" s="9">
        <v>1568</v>
      </c>
      <c r="B1569" s="11" t="s">
        <v>1</v>
      </c>
      <c r="C1569" s="15">
        <v>30029</v>
      </c>
      <c r="D1569" s="25">
        <f t="shared" si="24"/>
        <v>42</v>
      </c>
      <c r="E1569" s="19">
        <v>39496</v>
      </c>
      <c r="F1569" s="26" cm="1">
        <f t="array" ref="F1569">excr(D1569,B1569)</f>
        <v>41.241692674743973</v>
      </c>
    </row>
    <row r="1570" spans="1:6" x14ac:dyDescent="0.3">
      <c r="A1570" s="9">
        <v>1569</v>
      </c>
      <c r="B1570" s="11" t="s">
        <v>2</v>
      </c>
      <c r="C1570" s="15">
        <v>30092</v>
      </c>
      <c r="D1570" s="25">
        <f t="shared" si="24"/>
        <v>42</v>
      </c>
      <c r="E1570" s="19">
        <v>40507</v>
      </c>
      <c r="F1570" s="26" cm="1">
        <f t="array" ref="F1570">excr(D1570,B1570)</f>
        <v>45.641752242691517</v>
      </c>
    </row>
    <row r="1571" spans="1:6" x14ac:dyDescent="0.3">
      <c r="A1571" s="9">
        <v>1570</v>
      </c>
      <c r="B1571" s="11" t="s">
        <v>2</v>
      </c>
      <c r="C1571" s="15">
        <v>30098</v>
      </c>
      <c r="D1571" s="25">
        <f t="shared" si="24"/>
        <v>42</v>
      </c>
      <c r="E1571" s="19">
        <v>43235</v>
      </c>
      <c r="F1571" s="26" cm="1">
        <f t="array" ref="F1571">excr(D1571,B1571)</f>
        <v>45.641752242691517</v>
      </c>
    </row>
    <row r="1572" spans="1:6" x14ac:dyDescent="0.3">
      <c r="A1572" s="9">
        <v>1571</v>
      </c>
      <c r="B1572" s="11" t="s">
        <v>2</v>
      </c>
      <c r="C1572" s="15">
        <v>30098</v>
      </c>
      <c r="D1572" s="25">
        <f t="shared" si="24"/>
        <v>42</v>
      </c>
      <c r="E1572" s="19">
        <v>39207</v>
      </c>
      <c r="F1572" s="26" cm="1">
        <f t="array" ref="F1572">excr(D1572,B1572)</f>
        <v>45.641752242691517</v>
      </c>
    </row>
    <row r="1573" spans="1:6" x14ac:dyDescent="0.3">
      <c r="A1573" s="9">
        <v>1572</v>
      </c>
      <c r="B1573" s="11" t="s">
        <v>2</v>
      </c>
      <c r="C1573" s="15">
        <v>28098</v>
      </c>
      <c r="D1573" s="25">
        <f t="shared" si="24"/>
        <v>48</v>
      </c>
      <c r="E1573" s="19">
        <v>36710</v>
      </c>
      <c r="F1573" s="26" cm="1">
        <f t="array" ref="F1573">excr(D1573,B1573)</f>
        <v>39.307725722036096</v>
      </c>
    </row>
    <row r="1574" spans="1:6" x14ac:dyDescent="0.3">
      <c r="A1574" s="9">
        <v>1573</v>
      </c>
      <c r="B1574" s="11" t="s">
        <v>1</v>
      </c>
      <c r="C1574" s="15">
        <v>30058</v>
      </c>
      <c r="D1574" s="25">
        <f t="shared" si="24"/>
        <v>42</v>
      </c>
      <c r="E1574" s="19">
        <v>38355</v>
      </c>
      <c r="F1574" s="26" cm="1">
        <f t="array" ref="F1574">excr(D1574,B1574)</f>
        <v>41.241692674743973</v>
      </c>
    </row>
    <row r="1575" spans="1:6" x14ac:dyDescent="0.3">
      <c r="A1575" s="9">
        <v>1574</v>
      </c>
      <c r="B1575" s="11" t="s">
        <v>2</v>
      </c>
      <c r="C1575" s="15">
        <v>29902</v>
      </c>
      <c r="D1575" s="25">
        <f t="shared" si="24"/>
        <v>43</v>
      </c>
      <c r="E1575" s="19">
        <v>39598</v>
      </c>
      <c r="F1575" s="26" cm="1">
        <f t="array" ref="F1575">excr(D1575,B1575)</f>
        <v>44.577859092535114</v>
      </c>
    </row>
    <row r="1576" spans="1:6" x14ac:dyDescent="0.3">
      <c r="A1576" s="9">
        <v>1575</v>
      </c>
      <c r="B1576" s="11" t="s">
        <v>2</v>
      </c>
      <c r="C1576" s="15">
        <v>29284</v>
      </c>
      <c r="D1576" s="25">
        <f t="shared" si="24"/>
        <v>44</v>
      </c>
      <c r="E1576" s="19">
        <v>42846</v>
      </c>
      <c r="F1576" s="26" cm="1">
        <f t="array" ref="F1576">excr(D1576,B1576)</f>
        <v>43.516970221614422</v>
      </c>
    </row>
    <row r="1577" spans="1:6" x14ac:dyDescent="0.3">
      <c r="A1577" s="9">
        <v>1576</v>
      </c>
      <c r="B1577" s="11" t="s">
        <v>1</v>
      </c>
      <c r="C1577" s="15">
        <v>30068</v>
      </c>
      <c r="D1577" s="25">
        <f t="shared" si="24"/>
        <v>42</v>
      </c>
      <c r="E1577" s="19">
        <v>38138</v>
      </c>
      <c r="F1577" s="26" cm="1">
        <f t="array" ref="F1577">excr(D1577,B1577)</f>
        <v>41.241692674743973</v>
      </c>
    </row>
    <row r="1578" spans="1:6" x14ac:dyDescent="0.3">
      <c r="A1578" s="9">
        <v>1577</v>
      </c>
      <c r="B1578" s="11" t="s">
        <v>2</v>
      </c>
      <c r="C1578" s="15">
        <v>30065</v>
      </c>
      <c r="D1578" s="25">
        <f t="shared" si="24"/>
        <v>42</v>
      </c>
      <c r="E1578" s="19">
        <v>37339</v>
      </c>
      <c r="F1578" s="26" cm="1">
        <f t="array" ref="F1578">excr(D1578,B1578)</f>
        <v>45.641752242691517</v>
      </c>
    </row>
    <row r="1579" spans="1:6" x14ac:dyDescent="0.3">
      <c r="A1579" s="9">
        <v>1578</v>
      </c>
      <c r="B1579" s="11" t="s">
        <v>1</v>
      </c>
      <c r="C1579" s="15">
        <v>30073</v>
      </c>
      <c r="D1579" s="25">
        <f t="shared" si="24"/>
        <v>42</v>
      </c>
      <c r="E1579" s="19">
        <v>41852</v>
      </c>
      <c r="F1579" s="26" cm="1">
        <f t="array" ref="F1579">excr(D1579,B1579)</f>
        <v>41.241692674743973</v>
      </c>
    </row>
    <row r="1580" spans="1:6" x14ac:dyDescent="0.3">
      <c r="A1580" s="9">
        <v>1579</v>
      </c>
      <c r="B1580" s="11" t="s">
        <v>2</v>
      </c>
      <c r="C1580" s="15">
        <v>30080</v>
      </c>
      <c r="D1580" s="25">
        <f t="shared" si="24"/>
        <v>42</v>
      </c>
      <c r="E1580" s="19">
        <v>41511</v>
      </c>
      <c r="F1580" s="26" cm="1">
        <f t="array" ref="F1580">excr(D1580,B1580)</f>
        <v>45.641752242691517</v>
      </c>
    </row>
    <row r="1581" spans="1:6" x14ac:dyDescent="0.3">
      <c r="A1581" s="9">
        <v>1580</v>
      </c>
      <c r="B1581" s="11" t="s">
        <v>1</v>
      </c>
      <c r="C1581" s="15">
        <v>30089</v>
      </c>
      <c r="D1581" s="25">
        <f t="shared" si="24"/>
        <v>42</v>
      </c>
      <c r="E1581" s="19">
        <v>37851</v>
      </c>
      <c r="F1581" s="26" cm="1">
        <f t="array" ref="F1581">excr(D1581,B1581)</f>
        <v>41.241692674743973</v>
      </c>
    </row>
    <row r="1582" spans="1:6" x14ac:dyDescent="0.3">
      <c r="A1582" s="9">
        <v>1581</v>
      </c>
      <c r="B1582" s="11" t="s">
        <v>1</v>
      </c>
      <c r="C1582" s="15">
        <v>30103</v>
      </c>
      <c r="D1582" s="25">
        <f t="shared" si="24"/>
        <v>42</v>
      </c>
      <c r="E1582" s="19">
        <v>42391</v>
      </c>
      <c r="F1582" s="26" cm="1">
        <f t="array" ref="F1582">excr(D1582,B1582)</f>
        <v>41.241692674743973</v>
      </c>
    </row>
    <row r="1583" spans="1:6" x14ac:dyDescent="0.3">
      <c r="A1583" s="9">
        <v>1582</v>
      </c>
      <c r="B1583" s="11" t="s">
        <v>2</v>
      </c>
      <c r="C1583" s="15">
        <v>30086</v>
      </c>
      <c r="D1583" s="25">
        <f t="shared" si="24"/>
        <v>42</v>
      </c>
      <c r="E1583" s="19">
        <v>39382</v>
      </c>
      <c r="F1583" s="26" cm="1">
        <f t="array" ref="F1583">excr(D1583,B1583)</f>
        <v>45.641752242691517</v>
      </c>
    </row>
    <row r="1584" spans="1:6" x14ac:dyDescent="0.3">
      <c r="A1584" s="9">
        <v>1583</v>
      </c>
      <c r="B1584" s="11" t="s">
        <v>2</v>
      </c>
      <c r="C1584" s="15">
        <v>30111</v>
      </c>
      <c r="D1584" s="25">
        <f t="shared" si="24"/>
        <v>42</v>
      </c>
      <c r="E1584" s="19">
        <v>40881</v>
      </c>
      <c r="F1584" s="26" cm="1">
        <f t="array" ref="F1584">excr(D1584,B1584)</f>
        <v>45.641752242691517</v>
      </c>
    </row>
    <row r="1585" spans="1:6" x14ac:dyDescent="0.3">
      <c r="A1585" s="9">
        <v>1584</v>
      </c>
      <c r="B1585" s="11" t="s">
        <v>2</v>
      </c>
      <c r="C1585" s="15">
        <v>30118</v>
      </c>
      <c r="D1585" s="25">
        <f t="shared" si="24"/>
        <v>42</v>
      </c>
      <c r="E1585" s="19">
        <v>39316</v>
      </c>
      <c r="F1585" s="26" cm="1">
        <f t="array" ref="F1585">excr(D1585,B1585)</f>
        <v>45.641752242691517</v>
      </c>
    </row>
    <row r="1586" spans="1:6" x14ac:dyDescent="0.3">
      <c r="A1586" s="9">
        <v>1585</v>
      </c>
      <c r="B1586" s="11" t="s">
        <v>1</v>
      </c>
      <c r="C1586" s="15">
        <v>30115</v>
      </c>
      <c r="D1586" s="25">
        <f t="shared" si="24"/>
        <v>42</v>
      </c>
      <c r="E1586" s="19">
        <v>37668</v>
      </c>
      <c r="F1586" s="26" cm="1">
        <f t="array" ref="F1586">excr(D1586,B1586)</f>
        <v>41.241692674743973</v>
      </c>
    </row>
    <row r="1587" spans="1:6" x14ac:dyDescent="0.3">
      <c r="A1587" s="9">
        <v>1586</v>
      </c>
      <c r="B1587" s="11" t="s">
        <v>2</v>
      </c>
      <c r="C1587" s="15">
        <v>30105</v>
      </c>
      <c r="D1587" s="25">
        <f t="shared" si="24"/>
        <v>42</v>
      </c>
      <c r="E1587" s="19">
        <v>36989</v>
      </c>
      <c r="F1587" s="26" cm="1">
        <f t="array" ref="F1587">excr(D1587,B1587)</f>
        <v>45.641752242691517</v>
      </c>
    </row>
    <row r="1588" spans="1:6" x14ac:dyDescent="0.3">
      <c r="A1588" s="9">
        <v>1587</v>
      </c>
      <c r="B1588" s="11" t="s">
        <v>1</v>
      </c>
      <c r="C1588" s="15">
        <v>30126</v>
      </c>
      <c r="D1588" s="25">
        <f t="shared" si="24"/>
        <v>42</v>
      </c>
      <c r="E1588" s="19">
        <v>37659</v>
      </c>
      <c r="F1588" s="26" cm="1">
        <f t="array" ref="F1588">excr(D1588,B1588)</f>
        <v>41.241692674743973</v>
      </c>
    </row>
    <row r="1589" spans="1:6" x14ac:dyDescent="0.3">
      <c r="A1589" s="9">
        <v>1588</v>
      </c>
      <c r="B1589" s="11" t="s">
        <v>2</v>
      </c>
      <c r="C1589" s="15">
        <v>30078</v>
      </c>
      <c r="D1589" s="25">
        <f t="shared" si="24"/>
        <v>42</v>
      </c>
      <c r="E1589" s="19">
        <v>38227</v>
      </c>
      <c r="F1589" s="26" cm="1">
        <f t="array" ref="F1589">excr(D1589,B1589)</f>
        <v>45.641752242691517</v>
      </c>
    </row>
    <row r="1590" spans="1:6" x14ac:dyDescent="0.3">
      <c r="A1590" s="9">
        <v>1589</v>
      </c>
      <c r="B1590" s="11" t="s">
        <v>2</v>
      </c>
      <c r="C1590" s="15">
        <v>30070</v>
      </c>
      <c r="D1590" s="25">
        <f t="shared" si="24"/>
        <v>42</v>
      </c>
      <c r="E1590" s="19">
        <v>38605</v>
      </c>
      <c r="F1590" s="26" cm="1">
        <f t="array" ref="F1590">excr(D1590,B1590)</f>
        <v>45.641752242691517</v>
      </c>
    </row>
    <row r="1591" spans="1:6" x14ac:dyDescent="0.3">
      <c r="A1591" s="9">
        <v>1590</v>
      </c>
      <c r="B1591" s="11" t="s">
        <v>2</v>
      </c>
      <c r="C1591" s="15">
        <v>30079</v>
      </c>
      <c r="D1591" s="25">
        <f t="shared" si="24"/>
        <v>42</v>
      </c>
      <c r="E1591" s="19">
        <v>40399</v>
      </c>
      <c r="F1591" s="26" cm="1">
        <f t="array" ref="F1591">excr(D1591,B1591)</f>
        <v>45.641752242691517</v>
      </c>
    </row>
    <row r="1592" spans="1:6" x14ac:dyDescent="0.3">
      <c r="A1592" s="9">
        <v>1591</v>
      </c>
      <c r="B1592" s="11" t="s">
        <v>2</v>
      </c>
      <c r="C1592" s="15">
        <v>30076</v>
      </c>
      <c r="D1592" s="25">
        <f t="shared" si="24"/>
        <v>42</v>
      </c>
      <c r="E1592" s="19">
        <v>42461</v>
      </c>
      <c r="F1592" s="26" cm="1">
        <f t="array" ref="F1592">excr(D1592,B1592)</f>
        <v>45.641752242691517</v>
      </c>
    </row>
    <row r="1593" spans="1:6" x14ac:dyDescent="0.3">
      <c r="A1593" s="9">
        <v>1592</v>
      </c>
      <c r="B1593" s="11" t="s">
        <v>2</v>
      </c>
      <c r="C1593" s="15">
        <v>30057</v>
      </c>
      <c r="D1593" s="25">
        <f t="shared" si="24"/>
        <v>42</v>
      </c>
      <c r="E1593" s="19">
        <v>42273</v>
      </c>
      <c r="F1593" s="26" cm="1">
        <f t="array" ref="F1593">excr(D1593,B1593)</f>
        <v>45.641752242691517</v>
      </c>
    </row>
    <row r="1594" spans="1:6" x14ac:dyDescent="0.3">
      <c r="A1594" s="9">
        <v>1593</v>
      </c>
      <c r="B1594" s="11" t="s">
        <v>1</v>
      </c>
      <c r="C1594" s="15">
        <v>30100</v>
      </c>
      <c r="D1594" s="25">
        <f t="shared" si="24"/>
        <v>42</v>
      </c>
      <c r="E1594" s="19">
        <v>42180</v>
      </c>
      <c r="F1594" s="26" cm="1">
        <f t="array" ref="F1594">excr(D1594,B1594)</f>
        <v>41.241692674743973</v>
      </c>
    </row>
    <row r="1595" spans="1:6" x14ac:dyDescent="0.3">
      <c r="A1595" s="9">
        <v>1594</v>
      </c>
      <c r="B1595" s="11" t="s">
        <v>2</v>
      </c>
      <c r="C1595" s="15">
        <v>30095</v>
      </c>
      <c r="D1595" s="25">
        <f t="shared" si="24"/>
        <v>42</v>
      </c>
      <c r="E1595" s="19">
        <v>43426</v>
      </c>
      <c r="F1595" s="26" cm="1">
        <f t="array" ref="F1595">excr(D1595,B1595)</f>
        <v>45.641752242691517</v>
      </c>
    </row>
    <row r="1596" spans="1:6" x14ac:dyDescent="0.3">
      <c r="A1596" s="9">
        <v>1595</v>
      </c>
      <c r="B1596" s="11" t="s">
        <v>1</v>
      </c>
      <c r="C1596" s="15">
        <v>30076</v>
      </c>
      <c r="D1596" s="25">
        <f t="shared" si="24"/>
        <v>42</v>
      </c>
      <c r="E1596" s="19">
        <v>36973</v>
      </c>
      <c r="F1596" s="26" cm="1">
        <f t="array" ref="F1596">excr(D1596,B1596)</f>
        <v>41.241692674743973</v>
      </c>
    </row>
    <row r="1597" spans="1:6" x14ac:dyDescent="0.3">
      <c r="A1597" s="9">
        <v>1596</v>
      </c>
      <c r="B1597" s="11" t="s">
        <v>2</v>
      </c>
      <c r="C1597" s="15">
        <v>30091</v>
      </c>
      <c r="D1597" s="25">
        <f t="shared" si="24"/>
        <v>42</v>
      </c>
      <c r="E1597" s="19">
        <v>39877</v>
      </c>
      <c r="F1597" s="26" cm="1">
        <f t="array" ref="F1597">excr(D1597,B1597)</f>
        <v>45.641752242691517</v>
      </c>
    </row>
    <row r="1598" spans="1:6" x14ac:dyDescent="0.3">
      <c r="A1598" s="9">
        <v>1597</v>
      </c>
      <c r="B1598" s="11" t="s">
        <v>2</v>
      </c>
      <c r="C1598" s="15">
        <v>30125</v>
      </c>
      <c r="D1598" s="25">
        <f t="shared" si="24"/>
        <v>42</v>
      </c>
      <c r="E1598" s="19">
        <v>42509</v>
      </c>
      <c r="F1598" s="26" cm="1">
        <f t="array" ref="F1598">excr(D1598,B1598)</f>
        <v>45.641752242691517</v>
      </c>
    </row>
    <row r="1599" spans="1:6" x14ac:dyDescent="0.3">
      <c r="A1599" s="9">
        <v>1598</v>
      </c>
      <c r="B1599" s="11" t="s">
        <v>2</v>
      </c>
      <c r="C1599" s="15">
        <v>29961</v>
      </c>
      <c r="D1599" s="25">
        <f t="shared" si="24"/>
        <v>42</v>
      </c>
      <c r="E1599" s="19">
        <v>41269</v>
      </c>
      <c r="F1599" s="26" cm="1">
        <f t="array" ref="F1599">excr(D1599,B1599)</f>
        <v>45.641752242691517</v>
      </c>
    </row>
    <row r="1600" spans="1:6" x14ac:dyDescent="0.3">
      <c r="A1600" s="9">
        <v>1599</v>
      </c>
      <c r="B1600" s="11" t="s">
        <v>2</v>
      </c>
      <c r="C1600" s="15">
        <v>29854</v>
      </c>
      <c r="D1600" s="25">
        <f t="shared" si="24"/>
        <v>43</v>
      </c>
      <c r="E1600" s="19">
        <v>38765</v>
      </c>
      <c r="F1600" s="26" cm="1">
        <f t="array" ref="F1600">excr(D1600,B1600)</f>
        <v>44.577859092535114</v>
      </c>
    </row>
    <row r="1601" spans="1:6" x14ac:dyDescent="0.3">
      <c r="A1601" s="9">
        <v>1600</v>
      </c>
      <c r="B1601" s="11" t="s">
        <v>1</v>
      </c>
      <c r="C1601" s="15">
        <v>30130</v>
      </c>
      <c r="D1601" s="25">
        <f t="shared" si="24"/>
        <v>42</v>
      </c>
      <c r="E1601" s="19">
        <v>37960</v>
      </c>
      <c r="F1601" s="26" cm="1">
        <f t="array" ref="F1601">excr(D1601,B1601)</f>
        <v>41.241692674743973</v>
      </c>
    </row>
    <row r="1602" spans="1:6" x14ac:dyDescent="0.3">
      <c r="A1602" s="9">
        <v>1601</v>
      </c>
      <c r="B1602" s="11" t="s">
        <v>2</v>
      </c>
      <c r="C1602" s="15">
        <v>30129</v>
      </c>
      <c r="D1602" s="25">
        <f t="shared" si="24"/>
        <v>42</v>
      </c>
      <c r="E1602" s="19">
        <v>38845</v>
      </c>
      <c r="F1602" s="26" cm="1">
        <f t="array" ref="F1602">excr(D1602,B1602)</f>
        <v>45.641752242691517</v>
      </c>
    </row>
    <row r="1603" spans="1:6" x14ac:dyDescent="0.3">
      <c r="A1603" s="9">
        <v>1602</v>
      </c>
      <c r="B1603" s="11" t="s">
        <v>2</v>
      </c>
      <c r="C1603" s="15">
        <v>30120</v>
      </c>
      <c r="D1603" s="25">
        <f t="shared" ref="D1603:D1666" si="25">2024-YEAR(C1603)</f>
        <v>42</v>
      </c>
      <c r="E1603" s="19">
        <v>40065</v>
      </c>
      <c r="F1603" s="26" cm="1">
        <f t="array" ref="F1603">excr(D1603,B1603)</f>
        <v>45.641752242691517</v>
      </c>
    </row>
    <row r="1604" spans="1:6" x14ac:dyDescent="0.3">
      <c r="A1604" s="9">
        <v>1603</v>
      </c>
      <c r="B1604" s="11" t="s">
        <v>2</v>
      </c>
      <c r="C1604" s="15">
        <v>30104</v>
      </c>
      <c r="D1604" s="25">
        <f t="shared" si="25"/>
        <v>42</v>
      </c>
      <c r="E1604" s="19">
        <v>37999</v>
      </c>
      <c r="F1604" s="26" cm="1">
        <f t="array" ref="F1604">excr(D1604,B1604)</f>
        <v>45.641752242691517</v>
      </c>
    </row>
    <row r="1605" spans="1:6" x14ac:dyDescent="0.3">
      <c r="A1605" s="9">
        <v>1604</v>
      </c>
      <c r="B1605" s="11" t="s">
        <v>2</v>
      </c>
      <c r="C1605" s="15">
        <v>30126</v>
      </c>
      <c r="D1605" s="25">
        <f t="shared" si="25"/>
        <v>42</v>
      </c>
      <c r="E1605" s="19">
        <v>39534</v>
      </c>
      <c r="F1605" s="26" cm="1">
        <f t="array" ref="F1605">excr(D1605,B1605)</f>
        <v>45.641752242691517</v>
      </c>
    </row>
    <row r="1606" spans="1:6" x14ac:dyDescent="0.3">
      <c r="A1606" s="9">
        <v>1605</v>
      </c>
      <c r="B1606" s="11" t="s">
        <v>2</v>
      </c>
      <c r="C1606" s="15">
        <v>30126</v>
      </c>
      <c r="D1606" s="25">
        <f t="shared" si="25"/>
        <v>42</v>
      </c>
      <c r="E1606" s="19">
        <v>43550</v>
      </c>
      <c r="F1606" s="26" cm="1">
        <f t="array" ref="F1606">excr(D1606,B1606)</f>
        <v>45.641752242691517</v>
      </c>
    </row>
    <row r="1607" spans="1:6" x14ac:dyDescent="0.3">
      <c r="A1607" s="9">
        <v>1606</v>
      </c>
      <c r="B1607" s="11" t="s">
        <v>1</v>
      </c>
      <c r="C1607" s="15">
        <v>30139</v>
      </c>
      <c r="D1607" s="25">
        <f t="shared" si="25"/>
        <v>42</v>
      </c>
      <c r="E1607" s="19">
        <v>39442</v>
      </c>
      <c r="F1607" s="26" cm="1">
        <f t="array" ref="F1607">excr(D1607,B1607)</f>
        <v>41.241692674743973</v>
      </c>
    </row>
    <row r="1608" spans="1:6" x14ac:dyDescent="0.3">
      <c r="A1608" s="9">
        <v>1607</v>
      </c>
      <c r="B1608" s="11" t="s">
        <v>1</v>
      </c>
      <c r="C1608" s="15">
        <v>30106</v>
      </c>
      <c r="D1608" s="25">
        <f t="shared" si="25"/>
        <v>42</v>
      </c>
      <c r="E1608" s="19">
        <v>40396</v>
      </c>
      <c r="F1608" s="26" cm="1">
        <f t="array" ref="F1608">excr(D1608,B1608)</f>
        <v>41.241692674743973</v>
      </c>
    </row>
    <row r="1609" spans="1:6" x14ac:dyDescent="0.3">
      <c r="A1609" s="9">
        <v>1608</v>
      </c>
      <c r="B1609" s="11" t="s">
        <v>2</v>
      </c>
      <c r="C1609" s="15">
        <v>29905</v>
      </c>
      <c r="D1609" s="25">
        <f t="shared" si="25"/>
        <v>43</v>
      </c>
      <c r="E1609" s="19">
        <v>40849</v>
      </c>
      <c r="F1609" s="26" cm="1">
        <f t="array" ref="F1609">excr(D1609,B1609)</f>
        <v>44.577859092535114</v>
      </c>
    </row>
    <row r="1610" spans="1:6" x14ac:dyDescent="0.3">
      <c r="A1610" s="9">
        <v>1609</v>
      </c>
      <c r="B1610" s="11" t="s">
        <v>1</v>
      </c>
      <c r="C1610" s="15">
        <v>30147</v>
      </c>
      <c r="D1610" s="25">
        <f t="shared" si="25"/>
        <v>42</v>
      </c>
      <c r="E1610" s="19">
        <v>40754</v>
      </c>
      <c r="F1610" s="26" cm="1">
        <f t="array" ref="F1610">excr(D1610,B1610)</f>
        <v>41.241692674743973</v>
      </c>
    </row>
    <row r="1611" spans="1:6" x14ac:dyDescent="0.3">
      <c r="A1611" s="9">
        <v>1610</v>
      </c>
      <c r="B1611" s="11" t="s">
        <v>1</v>
      </c>
      <c r="C1611" s="15">
        <v>30101</v>
      </c>
      <c r="D1611" s="25">
        <f t="shared" si="25"/>
        <v>42</v>
      </c>
      <c r="E1611" s="19">
        <v>39396</v>
      </c>
      <c r="F1611" s="26" cm="1">
        <f t="array" ref="F1611">excr(D1611,B1611)</f>
        <v>41.241692674743973</v>
      </c>
    </row>
    <row r="1612" spans="1:6" x14ac:dyDescent="0.3">
      <c r="A1612" s="9">
        <v>1611</v>
      </c>
      <c r="B1612" s="11" t="s">
        <v>2</v>
      </c>
      <c r="C1612" s="15">
        <v>30086</v>
      </c>
      <c r="D1612" s="25">
        <f t="shared" si="25"/>
        <v>42</v>
      </c>
      <c r="E1612" s="19">
        <v>38018</v>
      </c>
      <c r="F1612" s="26" cm="1">
        <f t="array" ref="F1612">excr(D1612,B1612)</f>
        <v>45.641752242691517</v>
      </c>
    </row>
    <row r="1613" spans="1:6" x14ac:dyDescent="0.3">
      <c r="A1613" s="9">
        <v>1612</v>
      </c>
      <c r="B1613" s="11" t="s">
        <v>2</v>
      </c>
      <c r="C1613" s="15">
        <v>30124</v>
      </c>
      <c r="D1613" s="25">
        <f t="shared" si="25"/>
        <v>42</v>
      </c>
      <c r="E1613" s="19">
        <v>39075</v>
      </c>
      <c r="F1613" s="26" cm="1">
        <f t="array" ref="F1613">excr(D1613,B1613)</f>
        <v>45.641752242691517</v>
      </c>
    </row>
    <row r="1614" spans="1:6" x14ac:dyDescent="0.3">
      <c r="A1614" s="9">
        <v>1613</v>
      </c>
      <c r="B1614" s="11" t="s">
        <v>2</v>
      </c>
      <c r="C1614" s="15">
        <v>30146</v>
      </c>
      <c r="D1614" s="25">
        <f t="shared" si="25"/>
        <v>42</v>
      </c>
      <c r="E1614" s="19">
        <v>42137</v>
      </c>
      <c r="F1614" s="26" cm="1">
        <f t="array" ref="F1614">excr(D1614,B1614)</f>
        <v>45.641752242691517</v>
      </c>
    </row>
    <row r="1615" spans="1:6" x14ac:dyDescent="0.3">
      <c r="A1615" s="9">
        <v>1614</v>
      </c>
      <c r="B1615" s="11" t="s">
        <v>1</v>
      </c>
      <c r="C1615" s="15">
        <v>30154</v>
      </c>
      <c r="D1615" s="25">
        <f t="shared" si="25"/>
        <v>42</v>
      </c>
      <c r="E1615" s="19">
        <v>37637</v>
      </c>
      <c r="F1615" s="26" cm="1">
        <f t="array" ref="F1615">excr(D1615,B1615)</f>
        <v>41.241692674743973</v>
      </c>
    </row>
    <row r="1616" spans="1:6" x14ac:dyDescent="0.3">
      <c r="A1616" s="9">
        <v>1615</v>
      </c>
      <c r="B1616" s="11" t="s">
        <v>1</v>
      </c>
      <c r="C1616" s="15">
        <v>30161</v>
      </c>
      <c r="D1616" s="25">
        <f t="shared" si="25"/>
        <v>42</v>
      </c>
      <c r="E1616" s="19">
        <v>41398</v>
      </c>
      <c r="F1616" s="26" cm="1">
        <f t="array" ref="F1616">excr(D1616,B1616)</f>
        <v>41.241692674743973</v>
      </c>
    </row>
    <row r="1617" spans="1:6" x14ac:dyDescent="0.3">
      <c r="A1617" s="9">
        <v>1616</v>
      </c>
      <c r="B1617" s="11" t="s">
        <v>1</v>
      </c>
      <c r="C1617" s="15">
        <v>30165</v>
      </c>
      <c r="D1617" s="25">
        <f t="shared" si="25"/>
        <v>42</v>
      </c>
      <c r="E1617" s="19">
        <v>38852</v>
      </c>
      <c r="F1617" s="26" cm="1">
        <f t="array" ref="F1617">excr(D1617,B1617)</f>
        <v>41.241692674743973</v>
      </c>
    </row>
    <row r="1618" spans="1:6" x14ac:dyDescent="0.3">
      <c r="A1618" s="9">
        <v>1617</v>
      </c>
      <c r="B1618" s="11" t="s">
        <v>1</v>
      </c>
      <c r="C1618" s="15">
        <v>30163</v>
      </c>
      <c r="D1618" s="25">
        <f t="shared" si="25"/>
        <v>42</v>
      </c>
      <c r="E1618" s="19">
        <v>39244</v>
      </c>
      <c r="F1618" s="26" cm="1">
        <f t="array" ref="F1618">excr(D1618,B1618)</f>
        <v>41.241692674743973</v>
      </c>
    </row>
    <row r="1619" spans="1:6" x14ac:dyDescent="0.3">
      <c r="A1619" s="9">
        <v>1618</v>
      </c>
      <c r="B1619" s="11" t="s">
        <v>1</v>
      </c>
      <c r="C1619" s="15">
        <v>29715</v>
      </c>
      <c r="D1619" s="25">
        <f t="shared" si="25"/>
        <v>43</v>
      </c>
      <c r="E1619" s="19">
        <v>36717</v>
      </c>
      <c r="F1619" s="26" cm="1">
        <f t="array" ref="F1619">excr(D1619,B1619)</f>
        <v>40.226934369279071</v>
      </c>
    </row>
    <row r="1620" spans="1:6" x14ac:dyDescent="0.3">
      <c r="A1620" s="9">
        <v>1619</v>
      </c>
      <c r="B1620" s="11" t="s">
        <v>1</v>
      </c>
      <c r="C1620" s="15">
        <v>30134</v>
      </c>
      <c r="D1620" s="25">
        <f t="shared" si="25"/>
        <v>42</v>
      </c>
      <c r="E1620" s="19">
        <v>37453</v>
      </c>
      <c r="F1620" s="26" cm="1">
        <f t="array" ref="F1620">excr(D1620,B1620)</f>
        <v>41.241692674743973</v>
      </c>
    </row>
    <row r="1621" spans="1:6" x14ac:dyDescent="0.3">
      <c r="A1621" s="9">
        <v>1620</v>
      </c>
      <c r="B1621" s="11" t="s">
        <v>2</v>
      </c>
      <c r="C1621" s="15">
        <v>30156</v>
      </c>
      <c r="D1621" s="25">
        <f t="shared" si="25"/>
        <v>42</v>
      </c>
      <c r="E1621" s="19">
        <v>42730</v>
      </c>
      <c r="F1621" s="26" cm="1">
        <f t="array" ref="F1621">excr(D1621,B1621)</f>
        <v>45.641752242691517</v>
      </c>
    </row>
    <row r="1622" spans="1:6" x14ac:dyDescent="0.3">
      <c r="A1622" s="9">
        <v>1621</v>
      </c>
      <c r="B1622" s="11" t="s">
        <v>1</v>
      </c>
      <c r="C1622" s="15">
        <v>30168</v>
      </c>
      <c r="D1622" s="25">
        <f t="shared" si="25"/>
        <v>42</v>
      </c>
      <c r="E1622" s="19">
        <v>39510</v>
      </c>
      <c r="F1622" s="26" cm="1">
        <f t="array" ref="F1622">excr(D1622,B1622)</f>
        <v>41.241692674743973</v>
      </c>
    </row>
    <row r="1623" spans="1:6" x14ac:dyDescent="0.3">
      <c r="A1623" s="9">
        <v>1622</v>
      </c>
      <c r="B1623" s="11" t="s">
        <v>2</v>
      </c>
      <c r="C1623" s="15">
        <v>30162</v>
      </c>
      <c r="D1623" s="25">
        <f t="shared" si="25"/>
        <v>42</v>
      </c>
      <c r="E1623" s="19">
        <v>39929</v>
      </c>
      <c r="F1623" s="26" cm="1">
        <f t="array" ref="F1623">excr(D1623,B1623)</f>
        <v>45.641752242691517</v>
      </c>
    </row>
    <row r="1624" spans="1:6" x14ac:dyDescent="0.3">
      <c r="A1624" s="9">
        <v>1623</v>
      </c>
      <c r="B1624" s="11" t="s">
        <v>2</v>
      </c>
      <c r="C1624" s="15">
        <v>30164</v>
      </c>
      <c r="D1624" s="25">
        <f t="shared" si="25"/>
        <v>42</v>
      </c>
      <c r="E1624" s="19">
        <v>40588</v>
      </c>
      <c r="F1624" s="26" cm="1">
        <f t="array" ref="F1624">excr(D1624,B1624)</f>
        <v>45.641752242691517</v>
      </c>
    </row>
    <row r="1625" spans="1:6" x14ac:dyDescent="0.3">
      <c r="A1625" s="9">
        <v>1624</v>
      </c>
      <c r="B1625" s="11" t="s">
        <v>1</v>
      </c>
      <c r="C1625" s="15">
        <v>30168</v>
      </c>
      <c r="D1625" s="25">
        <f t="shared" si="25"/>
        <v>42</v>
      </c>
      <c r="E1625" s="19">
        <v>39084</v>
      </c>
      <c r="F1625" s="26" cm="1">
        <f t="array" ref="F1625">excr(D1625,B1625)</f>
        <v>41.241692674743973</v>
      </c>
    </row>
    <row r="1626" spans="1:6" x14ac:dyDescent="0.3">
      <c r="A1626" s="9">
        <v>1625</v>
      </c>
      <c r="B1626" s="11" t="s">
        <v>2</v>
      </c>
      <c r="C1626" s="15">
        <v>30175</v>
      </c>
      <c r="D1626" s="25">
        <f t="shared" si="25"/>
        <v>42</v>
      </c>
      <c r="E1626" s="19">
        <v>40381</v>
      </c>
      <c r="F1626" s="26" cm="1">
        <f t="array" ref="F1626">excr(D1626,B1626)</f>
        <v>45.641752242691517</v>
      </c>
    </row>
    <row r="1627" spans="1:6" x14ac:dyDescent="0.3">
      <c r="A1627" s="9">
        <v>1626</v>
      </c>
      <c r="B1627" s="11" t="s">
        <v>1</v>
      </c>
      <c r="C1627" s="15">
        <v>30178</v>
      </c>
      <c r="D1627" s="25">
        <f t="shared" si="25"/>
        <v>42</v>
      </c>
      <c r="E1627" s="19">
        <v>38197</v>
      </c>
      <c r="F1627" s="26" cm="1">
        <f t="array" ref="F1627">excr(D1627,B1627)</f>
        <v>41.241692674743973</v>
      </c>
    </row>
    <row r="1628" spans="1:6" x14ac:dyDescent="0.3">
      <c r="A1628" s="9">
        <v>1627</v>
      </c>
      <c r="B1628" s="11" t="s">
        <v>2</v>
      </c>
      <c r="C1628" s="15">
        <v>30152</v>
      </c>
      <c r="D1628" s="25">
        <f t="shared" si="25"/>
        <v>42</v>
      </c>
      <c r="E1628" s="19">
        <v>40197</v>
      </c>
      <c r="F1628" s="26" cm="1">
        <f t="array" ref="F1628">excr(D1628,B1628)</f>
        <v>45.641752242691517</v>
      </c>
    </row>
    <row r="1629" spans="1:6" x14ac:dyDescent="0.3">
      <c r="A1629" s="9">
        <v>1628</v>
      </c>
      <c r="B1629" s="11" t="s">
        <v>1</v>
      </c>
      <c r="C1629" s="15">
        <v>30178</v>
      </c>
      <c r="D1629" s="25">
        <f t="shared" si="25"/>
        <v>42</v>
      </c>
      <c r="E1629" s="19">
        <v>36913</v>
      </c>
      <c r="F1629" s="26" cm="1">
        <f t="array" ref="F1629">excr(D1629,B1629)</f>
        <v>41.241692674743973</v>
      </c>
    </row>
    <row r="1630" spans="1:6" x14ac:dyDescent="0.3">
      <c r="A1630" s="9">
        <v>1629</v>
      </c>
      <c r="B1630" s="11" t="s">
        <v>2</v>
      </c>
      <c r="C1630" s="15">
        <v>30178</v>
      </c>
      <c r="D1630" s="25">
        <f t="shared" si="25"/>
        <v>42</v>
      </c>
      <c r="E1630" s="19">
        <v>39295</v>
      </c>
      <c r="F1630" s="26" cm="1">
        <f t="array" ref="F1630">excr(D1630,B1630)</f>
        <v>45.641752242691517</v>
      </c>
    </row>
    <row r="1631" spans="1:6" x14ac:dyDescent="0.3">
      <c r="A1631" s="9">
        <v>1630</v>
      </c>
      <c r="B1631" s="11" t="s">
        <v>1</v>
      </c>
      <c r="C1631" s="15">
        <v>30129</v>
      </c>
      <c r="D1631" s="25">
        <f t="shared" si="25"/>
        <v>42</v>
      </c>
      <c r="E1631" s="19">
        <v>38674</v>
      </c>
      <c r="F1631" s="26" cm="1">
        <f t="array" ref="F1631">excr(D1631,B1631)</f>
        <v>41.241692674743973</v>
      </c>
    </row>
    <row r="1632" spans="1:6" x14ac:dyDescent="0.3">
      <c r="A1632" s="9">
        <v>1631</v>
      </c>
      <c r="B1632" s="11" t="s">
        <v>1</v>
      </c>
      <c r="C1632" s="15">
        <v>30187</v>
      </c>
      <c r="D1632" s="25">
        <f t="shared" si="25"/>
        <v>42</v>
      </c>
      <c r="E1632" s="19">
        <v>42882</v>
      </c>
      <c r="F1632" s="26" cm="1">
        <f t="array" ref="F1632">excr(D1632,B1632)</f>
        <v>41.241692674743973</v>
      </c>
    </row>
    <row r="1633" spans="1:6" x14ac:dyDescent="0.3">
      <c r="A1633" s="9">
        <v>1632</v>
      </c>
      <c r="B1633" s="11" t="s">
        <v>1</v>
      </c>
      <c r="C1633" s="15">
        <v>30187</v>
      </c>
      <c r="D1633" s="25">
        <f t="shared" si="25"/>
        <v>42</v>
      </c>
      <c r="E1633" s="19">
        <v>43496</v>
      </c>
      <c r="F1633" s="26" cm="1">
        <f t="array" ref="F1633">excr(D1633,B1633)</f>
        <v>41.241692674743973</v>
      </c>
    </row>
    <row r="1634" spans="1:6" x14ac:dyDescent="0.3">
      <c r="A1634" s="9">
        <v>1633</v>
      </c>
      <c r="B1634" s="11" t="s">
        <v>1</v>
      </c>
      <c r="C1634" s="15">
        <v>30194</v>
      </c>
      <c r="D1634" s="25">
        <f t="shared" si="25"/>
        <v>42</v>
      </c>
      <c r="E1634" s="19">
        <v>38918</v>
      </c>
      <c r="F1634" s="26" cm="1">
        <f t="array" ref="F1634">excr(D1634,B1634)</f>
        <v>41.241692674743973</v>
      </c>
    </row>
    <row r="1635" spans="1:6" x14ac:dyDescent="0.3">
      <c r="A1635" s="9">
        <v>1634</v>
      </c>
      <c r="B1635" s="11" t="s">
        <v>2</v>
      </c>
      <c r="C1635" s="15">
        <v>30182</v>
      </c>
      <c r="D1635" s="25">
        <f t="shared" si="25"/>
        <v>42</v>
      </c>
      <c r="E1635" s="19">
        <v>42821</v>
      </c>
      <c r="F1635" s="26" cm="1">
        <f t="array" ref="F1635">excr(D1635,B1635)</f>
        <v>45.641752242691517</v>
      </c>
    </row>
    <row r="1636" spans="1:6" x14ac:dyDescent="0.3">
      <c r="A1636" s="9">
        <v>1635</v>
      </c>
      <c r="B1636" s="11" t="s">
        <v>1</v>
      </c>
      <c r="C1636" s="15">
        <v>30182</v>
      </c>
      <c r="D1636" s="25">
        <f t="shared" si="25"/>
        <v>42</v>
      </c>
      <c r="E1636" s="19">
        <v>39951</v>
      </c>
      <c r="F1636" s="26" cm="1">
        <f t="array" ref="F1636">excr(D1636,B1636)</f>
        <v>41.241692674743973</v>
      </c>
    </row>
    <row r="1637" spans="1:6" x14ac:dyDescent="0.3">
      <c r="A1637" s="9">
        <v>1636</v>
      </c>
      <c r="B1637" s="11" t="s">
        <v>2</v>
      </c>
      <c r="C1637" s="15">
        <v>30168</v>
      </c>
      <c r="D1637" s="25">
        <f t="shared" si="25"/>
        <v>42</v>
      </c>
      <c r="E1637" s="19">
        <v>38475</v>
      </c>
      <c r="F1637" s="26" cm="1">
        <f t="array" ref="F1637">excr(D1637,B1637)</f>
        <v>45.641752242691517</v>
      </c>
    </row>
    <row r="1638" spans="1:6" x14ac:dyDescent="0.3">
      <c r="A1638" s="9">
        <v>1637</v>
      </c>
      <c r="B1638" s="11" t="s">
        <v>2</v>
      </c>
      <c r="C1638" s="15">
        <v>30197</v>
      </c>
      <c r="D1638" s="25">
        <f t="shared" si="25"/>
        <v>42</v>
      </c>
      <c r="E1638" s="19">
        <v>39900</v>
      </c>
      <c r="F1638" s="26" cm="1">
        <f t="array" ref="F1638">excr(D1638,B1638)</f>
        <v>45.641752242691517</v>
      </c>
    </row>
    <row r="1639" spans="1:6" x14ac:dyDescent="0.3">
      <c r="A1639" s="9">
        <v>1638</v>
      </c>
      <c r="B1639" s="11" t="s">
        <v>1</v>
      </c>
      <c r="C1639" s="15">
        <v>30189</v>
      </c>
      <c r="D1639" s="25">
        <f t="shared" si="25"/>
        <v>42</v>
      </c>
      <c r="E1639" s="19">
        <v>41163</v>
      </c>
      <c r="F1639" s="26" cm="1">
        <f t="array" ref="F1639">excr(D1639,B1639)</f>
        <v>41.241692674743973</v>
      </c>
    </row>
    <row r="1640" spans="1:6" x14ac:dyDescent="0.3">
      <c r="A1640" s="9">
        <v>1639</v>
      </c>
      <c r="B1640" s="11" t="s">
        <v>2</v>
      </c>
      <c r="C1640" s="15">
        <v>30177</v>
      </c>
      <c r="D1640" s="25">
        <f t="shared" si="25"/>
        <v>42</v>
      </c>
      <c r="E1640" s="19">
        <v>39175</v>
      </c>
      <c r="F1640" s="26" cm="1">
        <f t="array" ref="F1640">excr(D1640,B1640)</f>
        <v>45.641752242691517</v>
      </c>
    </row>
    <row r="1641" spans="1:6" x14ac:dyDescent="0.3">
      <c r="A1641" s="9">
        <v>1640</v>
      </c>
      <c r="B1641" s="11" t="s">
        <v>2</v>
      </c>
      <c r="C1641" s="15">
        <v>30190</v>
      </c>
      <c r="D1641" s="25">
        <f t="shared" si="25"/>
        <v>42</v>
      </c>
      <c r="E1641" s="19">
        <v>37914</v>
      </c>
      <c r="F1641" s="26" cm="1">
        <f t="array" ref="F1641">excr(D1641,B1641)</f>
        <v>45.641752242691517</v>
      </c>
    </row>
    <row r="1642" spans="1:6" x14ac:dyDescent="0.3">
      <c r="A1642" s="9">
        <v>1641</v>
      </c>
      <c r="B1642" s="11" t="s">
        <v>2</v>
      </c>
      <c r="C1642" s="15">
        <v>30201</v>
      </c>
      <c r="D1642" s="25">
        <f t="shared" si="25"/>
        <v>42</v>
      </c>
      <c r="E1642" s="19">
        <v>37808</v>
      </c>
      <c r="F1642" s="26" cm="1">
        <f t="array" ref="F1642">excr(D1642,B1642)</f>
        <v>45.641752242691517</v>
      </c>
    </row>
    <row r="1643" spans="1:6" x14ac:dyDescent="0.3">
      <c r="A1643" s="9">
        <v>1642</v>
      </c>
      <c r="B1643" s="11" t="s">
        <v>1</v>
      </c>
      <c r="C1643" s="15">
        <v>30204</v>
      </c>
      <c r="D1643" s="25">
        <f t="shared" si="25"/>
        <v>42</v>
      </c>
      <c r="E1643" s="19">
        <v>41555</v>
      </c>
      <c r="F1643" s="26" cm="1">
        <f t="array" ref="F1643">excr(D1643,B1643)</f>
        <v>41.241692674743973</v>
      </c>
    </row>
    <row r="1644" spans="1:6" x14ac:dyDescent="0.3">
      <c r="A1644" s="9">
        <v>1643</v>
      </c>
      <c r="B1644" s="11" t="s">
        <v>2</v>
      </c>
      <c r="C1644" s="15">
        <v>30208</v>
      </c>
      <c r="D1644" s="25">
        <f t="shared" si="25"/>
        <v>42</v>
      </c>
      <c r="E1644" s="19">
        <v>38248</v>
      </c>
      <c r="F1644" s="26" cm="1">
        <f t="array" ref="F1644">excr(D1644,B1644)</f>
        <v>45.641752242691517</v>
      </c>
    </row>
    <row r="1645" spans="1:6" x14ac:dyDescent="0.3">
      <c r="A1645" s="9">
        <v>1644</v>
      </c>
      <c r="B1645" s="11" t="s">
        <v>2</v>
      </c>
      <c r="C1645" s="15">
        <v>30210</v>
      </c>
      <c r="D1645" s="25">
        <f t="shared" si="25"/>
        <v>42</v>
      </c>
      <c r="E1645" s="19">
        <v>39905</v>
      </c>
      <c r="F1645" s="26" cm="1">
        <f t="array" ref="F1645">excr(D1645,B1645)</f>
        <v>45.641752242691517</v>
      </c>
    </row>
    <row r="1646" spans="1:6" x14ac:dyDescent="0.3">
      <c r="A1646" s="9">
        <v>1645</v>
      </c>
      <c r="B1646" s="11" t="s">
        <v>2</v>
      </c>
      <c r="C1646" s="15">
        <v>30160</v>
      </c>
      <c r="D1646" s="25">
        <f t="shared" si="25"/>
        <v>42</v>
      </c>
      <c r="E1646" s="19">
        <v>39520</v>
      </c>
      <c r="F1646" s="26" cm="1">
        <f t="array" ref="F1646">excr(D1646,B1646)</f>
        <v>45.641752242691517</v>
      </c>
    </row>
    <row r="1647" spans="1:6" x14ac:dyDescent="0.3">
      <c r="A1647" s="9">
        <v>1646</v>
      </c>
      <c r="B1647" s="11" t="s">
        <v>1</v>
      </c>
      <c r="C1647" s="15">
        <v>30210</v>
      </c>
      <c r="D1647" s="25">
        <f t="shared" si="25"/>
        <v>42</v>
      </c>
      <c r="E1647" s="19">
        <v>37565</v>
      </c>
      <c r="F1647" s="26" cm="1">
        <f t="array" ref="F1647">excr(D1647,B1647)</f>
        <v>41.241692674743973</v>
      </c>
    </row>
    <row r="1648" spans="1:6" x14ac:dyDescent="0.3">
      <c r="A1648" s="9">
        <v>1647</v>
      </c>
      <c r="B1648" s="11" t="s">
        <v>2</v>
      </c>
      <c r="C1648" s="15">
        <v>30215</v>
      </c>
      <c r="D1648" s="25">
        <f t="shared" si="25"/>
        <v>42</v>
      </c>
      <c r="E1648" s="19">
        <v>42019</v>
      </c>
      <c r="F1648" s="26" cm="1">
        <f t="array" ref="F1648">excr(D1648,B1648)</f>
        <v>45.641752242691517</v>
      </c>
    </row>
    <row r="1649" spans="1:6" x14ac:dyDescent="0.3">
      <c r="A1649" s="9">
        <v>1648</v>
      </c>
      <c r="B1649" s="11" t="s">
        <v>1</v>
      </c>
      <c r="C1649" s="15">
        <v>30207</v>
      </c>
      <c r="D1649" s="25">
        <f t="shared" si="25"/>
        <v>42</v>
      </c>
      <c r="E1649" s="19">
        <v>37992</v>
      </c>
      <c r="F1649" s="26" cm="1">
        <f t="array" ref="F1649">excr(D1649,B1649)</f>
        <v>41.241692674743973</v>
      </c>
    </row>
    <row r="1650" spans="1:6" x14ac:dyDescent="0.3">
      <c r="A1650" s="9">
        <v>1649</v>
      </c>
      <c r="B1650" s="11" t="s">
        <v>2</v>
      </c>
      <c r="C1650" s="15">
        <v>30220</v>
      </c>
      <c r="D1650" s="25">
        <f t="shared" si="25"/>
        <v>42</v>
      </c>
      <c r="E1650" s="19">
        <v>36915</v>
      </c>
      <c r="F1650" s="26" cm="1">
        <f t="array" ref="F1650">excr(D1650,B1650)</f>
        <v>45.641752242691517</v>
      </c>
    </row>
    <row r="1651" spans="1:6" x14ac:dyDescent="0.3">
      <c r="A1651" s="9">
        <v>1650</v>
      </c>
      <c r="B1651" s="11" t="s">
        <v>1</v>
      </c>
      <c r="C1651" s="15">
        <v>30194</v>
      </c>
      <c r="D1651" s="25">
        <f t="shared" si="25"/>
        <v>42</v>
      </c>
      <c r="E1651" s="19">
        <v>36983</v>
      </c>
      <c r="F1651" s="26" cm="1">
        <f t="array" ref="F1651">excr(D1651,B1651)</f>
        <v>41.241692674743973</v>
      </c>
    </row>
    <row r="1652" spans="1:6" x14ac:dyDescent="0.3">
      <c r="A1652" s="9">
        <v>1651</v>
      </c>
      <c r="B1652" s="11" t="s">
        <v>1</v>
      </c>
      <c r="C1652" s="15">
        <v>30215</v>
      </c>
      <c r="D1652" s="25">
        <f t="shared" si="25"/>
        <v>42</v>
      </c>
      <c r="E1652" s="19">
        <v>42614</v>
      </c>
      <c r="F1652" s="26" cm="1">
        <f t="array" ref="F1652">excr(D1652,B1652)</f>
        <v>41.241692674743973</v>
      </c>
    </row>
    <row r="1653" spans="1:6" x14ac:dyDescent="0.3">
      <c r="A1653" s="9">
        <v>1652</v>
      </c>
      <c r="B1653" s="11" t="s">
        <v>2</v>
      </c>
      <c r="C1653" s="15">
        <v>30218</v>
      </c>
      <c r="D1653" s="25">
        <f t="shared" si="25"/>
        <v>42</v>
      </c>
      <c r="E1653" s="19">
        <v>39097</v>
      </c>
      <c r="F1653" s="26" cm="1">
        <f t="array" ref="F1653">excr(D1653,B1653)</f>
        <v>45.641752242691517</v>
      </c>
    </row>
    <row r="1654" spans="1:6" x14ac:dyDescent="0.3">
      <c r="A1654" s="9">
        <v>1653</v>
      </c>
      <c r="B1654" s="11" t="s">
        <v>2</v>
      </c>
      <c r="C1654" s="15">
        <v>30221</v>
      </c>
      <c r="D1654" s="25">
        <f t="shared" si="25"/>
        <v>42</v>
      </c>
      <c r="E1654" s="19">
        <v>39454</v>
      </c>
      <c r="F1654" s="26" cm="1">
        <f t="array" ref="F1654">excr(D1654,B1654)</f>
        <v>45.641752242691517</v>
      </c>
    </row>
    <row r="1655" spans="1:6" x14ac:dyDescent="0.3">
      <c r="A1655" s="9">
        <v>1654</v>
      </c>
      <c r="B1655" s="11" t="s">
        <v>2</v>
      </c>
      <c r="C1655" s="15">
        <v>30160</v>
      </c>
      <c r="D1655" s="25">
        <f t="shared" si="25"/>
        <v>42</v>
      </c>
      <c r="E1655" s="19">
        <v>39439</v>
      </c>
      <c r="F1655" s="26" cm="1">
        <f t="array" ref="F1655">excr(D1655,B1655)</f>
        <v>45.641752242691517</v>
      </c>
    </row>
    <row r="1656" spans="1:6" x14ac:dyDescent="0.3">
      <c r="A1656" s="9">
        <v>1655</v>
      </c>
      <c r="B1656" s="11" t="s">
        <v>1</v>
      </c>
      <c r="C1656" s="15">
        <v>30231</v>
      </c>
      <c r="D1656" s="25">
        <f t="shared" si="25"/>
        <v>42</v>
      </c>
      <c r="E1656" s="19">
        <v>43284</v>
      </c>
      <c r="F1656" s="26" cm="1">
        <f t="array" ref="F1656">excr(D1656,B1656)</f>
        <v>41.241692674743973</v>
      </c>
    </row>
    <row r="1657" spans="1:6" x14ac:dyDescent="0.3">
      <c r="A1657" s="9">
        <v>1656</v>
      </c>
      <c r="B1657" s="11" t="s">
        <v>1</v>
      </c>
      <c r="C1657" s="15">
        <v>30232</v>
      </c>
      <c r="D1657" s="25">
        <f t="shared" si="25"/>
        <v>42</v>
      </c>
      <c r="E1657" s="19">
        <v>40560</v>
      </c>
      <c r="F1657" s="26" cm="1">
        <f t="array" ref="F1657">excr(D1657,B1657)</f>
        <v>41.241692674743973</v>
      </c>
    </row>
    <row r="1658" spans="1:6" x14ac:dyDescent="0.3">
      <c r="A1658" s="9">
        <v>1657</v>
      </c>
      <c r="B1658" s="11" t="s">
        <v>1</v>
      </c>
      <c r="C1658" s="15">
        <v>30233</v>
      </c>
      <c r="D1658" s="25">
        <f t="shared" si="25"/>
        <v>42</v>
      </c>
      <c r="E1658" s="19">
        <v>39544</v>
      </c>
      <c r="F1658" s="26" cm="1">
        <f t="array" ref="F1658">excr(D1658,B1658)</f>
        <v>41.241692674743973</v>
      </c>
    </row>
    <row r="1659" spans="1:6" x14ac:dyDescent="0.3">
      <c r="A1659" s="9">
        <v>1658</v>
      </c>
      <c r="B1659" s="11" t="s">
        <v>2</v>
      </c>
      <c r="C1659" s="15">
        <v>30227</v>
      </c>
      <c r="D1659" s="25">
        <f t="shared" si="25"/>
        <v>42</v>
      </c>
      <c r="E1659" s="19">
        <v>40894</v>
      </c>
      <c r="F1659" s="26" cm="1">
        <f t="array" ref="F1659">excr(D1659,B1659)</f>
        <v>45.641752242691517</v>
      </c>
    </row>
    <row r="1660" spans="1:6" x14ac:dyDescent="0.3">
      <c r="A1660" s="9">
        <v>1659</v>
      </c>
      <c r="B1660" s="11" t="s">
        <v>2</v>
      </c>
      <c r="C1660" s="15">
        <v>30233</v>
      </c>
      <c r="D1660" s="25">
        <f t="shared" si="25"/>
        <v>42</v>
      </c>
      <c r="E1660" s="19">
        <v>43014</v>
      </c>
      <c r="F1660" s="26" cm="1">
        <f t="array" ref="F1660">excr(D1660,B1660)</f>
        <v>45.641752242691517</v>
      </c>
    </row>
    <row r="1661" spans="1:6" x14ac:dyDescent="0.3">
      <c r="A1661" s="9">
        <v>1660</v>
      </c>
      <c r="B1661" s="11" t="s">
        <v>2</v>
      </c>
      <c r="C1661" s="15">
        <v>30242</v>
      </c>
      <c r="D1661" s="25">
        <f t="shared" si="25"/>
        <v>42</v>
      </c>
      <c r="E1661" s="19">
        <v>39991</v>
      </c>
      <c r="F1661" s="26" cm="1">
        <f t="array" ref="F1661">excr(D1661,B1661)</f>
        <v>45.641752242691517</v>
      </c>
    </row>
    <row r="1662" spans="1:6" x14ac:dyDescent="0.3">
      <c r="A1662" s="9">
        <v>1661</v>
      </c>
      <c r="B1662" s="11" t="s">
        <v>2</v>
      </c>
      <c r="C1662" s="15">
        <v>30232</v>
      </c>
      <c r="D1662" s="25">
        <f t="shared" si="25"/>
        <v>42</v>
      </c>
      <c r="E1662" s="19">
        <v>39121</v>
      </c>
      <c r="F1662" s="26" cm="1">
        <f t="array" ref="F1662">excr(D1662,B1662)</f>
        <v>45.641752242691517</v>
      </c>
    </row>
    <row r="1663" spans="1:6" x14ac:dyDescent="0.3">
      <c r="A1663" s="9">
        <v>1662</v>
      </c>
      <c r="B1663" s="11" t="s">
        <v>2</v>
      </c>
      <c r="C1663" s="15">
        <v>30232</v>
      </c>
      <c r="D1663" s="25">
        <f t="shared" si="25"/>
        <v>42</v>
      </c>
      <c r="E1663" s="19">
        <v>38740</v>
      </c>
      <c r="F1663" s="26" cm="1">
        <f t="array" ref="F1663">excr(D1663,B1663)</f>
        <v>45.641752242691517</v>
      </c>
    </row>
    <row r="1664" spans="1:6" x14ac:dyDescent="0.3">
      <c r="A1664" s="9">
        <v>1663</v>
      </c>
      <c r="B1664" s="11" t="s">
        <v>2</v>
      </c>
      <c r="C1664" s="15">
        <v>30242</v>
      </c>
      <c r="D1664" s="25">
        <f t="shared" si="25"/>
        <v>42</v>
      </c>
      <c r="E1664" s="19">
        <v>39449</v>
      </c>
      <c r="F1664" s="26" cm="1">
        <f t="array" ref="F1664">excr(D1664,B1664)</f>
        <v>45.641752242691517</v>
      </c>
    </row>
    <row r="1665" spans="1:6" x14ac:dyDescent="0.3">
      <c r="A1665" s="9">
        <v>1664</v>
      </c>
      <c r="B1665" s="11" t="s">
        <v>2</v>
      </c>
      <c r="C1665" s="15">
        <v>30242</v>
      </c>
      <c r="D1665" s="25">
        <f t="shared" si="25"/>
        <v>42</v>
      </c>
      <c r="E1665" s="19">
        <v>38553</v>
      </c>
      <c r="F1665" s="26" cm="1">
        <f t="array" ref="F1665">excr(D1665,B1665)</f>
        <v>45.641752242691517</v>
      </c>
    </row>
    <row r="1666" spans="1:6" x14ac:dyDescent="0.3">
      <c r="A1666" s="9">
        <v>1665</v>
      </c>
      <c r="B1666" s="11" t="s">
        <v>2</v>
      </c>
      <c r="C1666" s="15">
        <v>30242</v>
      </c>
      <c r="D1666" s="25">
        <f t="shared" si="25"/>
        <v>42</v>
      </c>
      <c r="E1666" s="19">
        <v>43033</v>
      </c>
      <c r="F1666" s="26" cm="1">
        <f t="array" ref="F1666">excr(D1666,B1666)</f>
        <v>45.641752242691517</v>
      </c>
    </row>
    <row r="1667" spans="1:6" x14ac:dyDescent="0.3">
      <c r="A1667" s="9">
        <v>1666</v>
      </c>
      <c r="B1667" s="11" t="s">
        <v>2</v>
      </c>
      <c r="C1667" s="15">
        <v>30245</v>
      </c>
      <c r="D1667" s="25">
        <f t="shared" ref="D1667:D1730" si="26">2024-YEAR(C1667)</f>
        <v>42</v>
      </c>
      <c r="E1667" s="19">
        <v>39258</v>
      </c>
      <c r="F1667" s="26" cm="1">
        <f t="array" ref="F1667">excr(D1667,B1667)</f>
        <v>45.641752242691517</v>
      </c>
    </row>
    <row r="1668" spans="1:6" x14ac:dyDescent="0.3">
      <c r="A1668" s="9">
        <v>1667</v>
      </c>
      <c r="B1668" s="11" t="s">
        <v>2</v>
      </c>
      <c r="C1668" s="15">
        <v>30252</v>
      </c>
      <c r="D1668" s="25">
        <f t="shared" si="26"/>
        <v>42</v>
      </c>
      <c r="E1668" s="19">
        <v>38058</v>
      </c>
      <c r="F1668" s="26" cm="1">
        <f t="array" ref="F1668">excr(D1668,B1668)</f>
        <v>45.641752242691517</v>
      </c>
    </row>
    <row r="1669" spans="1:6" x14ac:dyDescent="0.3">
      <c r="A1669" s="9">
        <v>1668</v>
      </c>
      <c r="B1669" s="11" t="s">
        <v>2</v>
      </c>
      <c r="C1669" s="15">
        <v>30225</v>
      </c>
      <c r="D1669" s="25">
        <f t="shared" si="26"/>
        <v>42</v>
      </c>
      <c r="E1669" s="19">
        <v>39646</v>
      </c>
      <c r="F1669" s="26" cm="1">
        <f t="array" ref="F1669">excr(D1669,B1669)</f>
        <v>45.641752242691517</v>
      </c>
    </row>
    <row r="1670" spans="1:6" x14ac:dyDescent="0.3">
      <c r="A1670" s="9">
        <v>1669</v>
      </c>
      <c r="B1670" s="11" t="s">
        <v>1</v>
      </c>
      <c r="C1670" s="15">
        <v>30175</v>
      </c>
      <c r="D1670" s="25">
        <f t="shared" si="26"/>
        <v>42</v>
      </c>
      <c r="E1670" s="19">
        <v>38495</v>
      </c>
      <c r="F1670" s="26" cm="1">
        <f t="array" ref="F1670">excr(D1670,B1670)</f>
        <v>41.241692674743973</v>
      </c>
    </row>
    <row r="1671" spans="1:6" x14ac:dyDescent="0.3">
      <c r="A1671" s="9">
        <v>1670</v>
      </c>
      <c r="B1671" s="11" t="s">
        <v>2</v>
      </c>
      <c r="C1671" s="15">
        <v>30243</v>
      </c>
      <c r="D1671" s="25">
        <f t="shared" si="26"/>
        <v>42</v>
      </c>
      <c r="E1671" s="19">
        <v>38544</v>
      </c>
      <c r="F1671" s="26" cm="1">
        <f t="array" ref="F1671">excr(D1671,B1671)</f>
        <v>45.641752242691517</v>
      </c>
    </row>
    <row r="1672" spans="1:6" x14ac:dyDescent="0.3">
      <c r="A1672" s="9">
        <v>1671</v>
      </c>
      <c r="B1672" s="11" t="s">
        <v>2</v>
      </c>
      <c r="C1672" s="15">
        <v>30257</v>
      </c>
      <c r="D1672" s="25">
        <f t="shared" si="26"/>
        <v>42</v>
      </c>
      <c r="E1672" s="19">
        <v>38759</v>
      </c>
      <c r="F1672" s="26" cm="1">
        <f t="array" ref="F1672">excr(D1672,B1672)</f>
        <v>45.641752242691517</v>
      </c>
    </row>
    <row r="1673" spans="1:6" x14ac:dyDescent="0.3">
      <c r="A1673" s="9">
        <v>1672</v>
      </c>
      <c r="B1673" s="11" t="s">
        <v>2</v>
      </c>
      <c r="C1673" s="15">
        <v>30182</v>
      </c>
      <c r="D1673" s="25">
        <f t="shared" si="26"/>
        <v>42</v>
      </c>
      <c r="E1673" s="19">
        <v>42339</v>
      </c>
      <c r="F1673" s="26" cm="1">
        <f t="array" ref="F1673">excr(D1673,B1673)</f>
        <v>45.641752242691517</v>
      </c>
    </row>
    <row r="1674" spans="1:6" x14ac:dyDescent="0.3">
      <c r="A1674" s="9">
        <v>1673</v>
      </c>
      <c r="B1674" s="11" t="s">
        <v>2</v>
      </c>
      <c r="C1674" s="15">
        <v>30154</v>
      </c>
      <c r="D1674" s="25">
        <f t="shared" si="26"/>
        <v>42</v>
      </c>
      <c r="E1674" s="19">
        <v>36662</v>
      </c>
      <c r="F1674" s="26" cm="1">
        <f t="array" ref="F1674">excr(D1674,B1674)</f>
        <v>45.641752242691517</v>
      </c>
    </row>
    <row r="1675" spans="1:6" x14ac:dyDescent="0.3">
      <c r="A1675" s="9">
        <v>1674</v>
      </c>
      <c r="B1675" s="11" t="s">
        <v>2</v>
      </c>
      <c r="C1675" s="15">
        <v>30265</v>
      </c>
      <c r="D1675" s="25">
        <f t="shared" si="26"/>
        <v>42</v>
      </c>
      <c r="E1675" s="19">
        <v>39232</v>
      </c>
      <c r="F1675" s="26" cm="1">
        <f t="array" ref="F1675">excr(D1675,B1675)</f>
        <v>45.641752242691517</v>
      </c>
    </row>
    <row r="1676" spans="1:6" x14ac:dyDescent="0.3">
      <c r="A1676" s="9">
        <v>1675</v>
      </c>
      <c r="B1676" s="11" t="s">
        <v>1</v>
      </c>
      <c r="C1676" s="15">
        <v>30194</v>
      </c>
      <c r="D1676" s="25">
        <f t="shared" si="26"/>
        <v>42</v>
      </c>
      <c r="E1676" s="19">
        <v>41508</v>
      </c>
      <c r="F1676" s="26" cm="1">
        <f t="array" ref="F1676">excr(D1676,B1676)</f>
        <v>41.241692674743973</v>
      </c>
    </row>
    <row r="1677" spans="1:6" x14ac:dyDescent="0.3">
      <c r="A1677" s="9">
        <v>1676</v>
      </c>
      <c r="B1677" s="11" t="s">
        <v>1</v>
      </c>
      <c r="C1677" s="15">
        <v>30268</v>
      </c>
      <c r="D1677" s="25">
        <f t="shared" si="26"/>
        <v>42</v>
      </c>
      <c r="E1677" s="19">
        <v>40579</v>
      </c>
      <c r="F1677" s="26" cm="1">
        <f t="array" ref="F1677">excr(D1677,B1677)</f>
        <v>41.241692674743973</v>
      </c>
    </row>
    <row r="1678" spans="1:6" x14ac:dyDescent="0.3">
      <c r="A1678" s="9">
        <v>1677</v>
      </c>
      <c r="B1678" s="11" t="s">
        <v>1</v>
      </c>
      <c r="C1678" s="15">
        <v>30271</v>
      </c>
      <c r="D1678" s="25">
        <f t="shared" si="26"/>
        <v>42</v>
      </c>
      <c r="E1678" s="19">
        <v>40014</v>
      </c>
      <c r="F1678" s="26" cm="1">
        <f t="array" ref="F1678">excr(D1678,B1678)</f>
        <v>41.241692674743973</v>
      </c>
    </row>
    <row r="1679" spans="1:6" x14ac:dyDescent="0.3">
      <c r="A1679" s="9">
        <v>1678</v>
      </c>
      <c r="B1679" s="11" t="s">
        <v>1</v>
      </c>
      <c r="C1679" s="15">
        <v>30268</v>
      </c>
      <c r="D1679" s="25">
        <f t="shared" si="26"/>
        <v>42</v>
      </c>
      <c r="E1679" s="19">
        <v>41841</v>
      </c>
      <c r="F1679" s="26" cm="1">
        <f t="array" ref="F1679">excr(D1679,B1679)</f>
        <v>41.241692674743973</v>
      </c>
    </row>
    <row r="1680" spans="1:6" x14ac:dyDescent="0.3">
      <c r="A1680" s="9">
        <v>1679</v>
      </c>
      <c r="B1680" s="11" t="s">
        <v>2</v>
      </c>
      <c r="C1680" s="15">
        <v>30271</v>
      </c>
      <c r="D1680" s="25">
        <f t="shared" si="26"/>
        <v>42</v>
      </c>
      <c r="E1680" s="19">
        <v>40525</v>
      </c>
      <c r="F1680" s="26" cm="1">
        <f t="array" ref="F1680">excr(D1680,B1680)</f>
        <v>45.641752242691517</v>
      </c>
    </row>
    <row r="1681" spans="1:6" x14ac:dyDescent="0.3">
      <c r="A1681" s="9">
        <v>1680</v>
      </c>
      <c r="B1681" s="11" t="s">
        <v>2</v>
      </c>
      <c r="C1681" s="15">
        <v>30246</v>
      </c>
      <c r="D1681" s="25">
        <f t="shared" si="26"/>
        <v>42</v>
      </c>
      <c r="E1681" s="19">
        <v>41623</v>
      </c>
      <c r="F1681" s="26" cm="1">
        <f t="array" ref="F1681">excr(D1681,B1681)</f>
        <v>45.641752242691517</v>
      </c>
    </row>
    <row r="1682" spans="1:6" x14ac:dyDescent="0.3">
      <c r="A1682" s="9">
        <v>1681</v>
      </c>
      <c r="B1682" s="11" t="s">
        <v>2</v>
      </c>
      <c r="C1682" s="15">
        <v>30260</v>
      </c>
      <c r="D1682" s="25">
        <f t="shared" si="26"/>
        <v>42</v>
      </c>
      <c r="E1682" s="19">
        <v>38392</v>
      </c>
      <c r="F1682" s="26" cm="1">
        <f t="array" ref="F1682">excr(D1682,B1682)</f>
        <v>45.641752242691517</v>
      </c>
    </row>
    <row r="1683" spans="1:6" x14ac:dyDescent="0.3">
      <c r="A1683" s="9">
        <v>1682</v>
      </c>
      <c r="B1683" s="11" t="s">
        <v>2</v>
      </c>
      <c r="C1683" s="15">
        <v>30269</v>
      </c>
      <c r="D1683" s="25">
        <f t="shared" si="26"/>
        <v>42</v>
      </c>
      <c r="E1683" s="19">
        <v>43205</v>
      </c>
      <c r="F1683" s="26" cm="1">
        <f t="array" ref="F1683">excr(D1683,B1683)</f>
        <v>45.641752242691517</v>
      </c>
    </row>
    <row r="1684" spans="1:6" x14ac:dyDescent="0.3">
      <c r="A1684" s="9">
        <v>1683</v>
      </c>
      <c r="B1684" s="11" t="s">
        <v>2</v>
      </c>
      <c r="C1684" s="15">
        <v>30261</v>
      </c>
      <c r="D1684" s="25">
        <f t="shared" si="26"/>
        <v>42</v>
      </c>
      <c r="E1684" s="19">
        <v>40420</v>
      </c>
      <c r="F1684" s="26" cm="1">
        <f t="array" ref="F1684">excr(D1684,B1684)</f>
        <v>45.641752242691517</v>
      </c>
    </row>
    <row r="1685" spans="1:6" x14ac:dyDescent="0.3">
      <c r="A1685" s="9">
        <v>1684</v>
      </c>
      <c r="B1685" s="11" t="s">
        <v>2</v>
      </c>
      <c r="C1685" s="15">
        <v>30283</v>
      </c>
      <c r="D1685" s="25">
        <f t="shared" si="26"/>
        <v>42</v>
      </c>
      <c r="E1685" s="19">
        <v>38209</v>
      </c>
      <c r="F1685" s="26" cm="1">
        <f t="array" ref="F1685">excr(D1685,B1685)</f>
        <v>45.641752242691517</v>
      </c>
    </row>
    <row r="1686" spans="1:6" x14ac:dyDescent="0.3">
      <c r="A1686" s="9">
        <v>1685</v>
      </c>
      <c r="B1686" s="11" t="s">
        <v>2</v>
      </c>
      <c r="C1686" s="15">
        <v>30285</v>
      </c>
      <c r="D1686" s="25">
        <f t="shared" si="26"/>
        <v>42</v>
      </c>
      <c r="E1686" s="19">
        <v>38646</v>
      </c>
      <c r="F1686" s="26" cm="1">
        <f t="array" ref="F1686">excr(D1686,B1686)</f>
        <v>45.641752242691517</v>
      </c>
    </row>
    <row r="1687" spans="1:6" x14ac:dyDescent="0.3">
      <c r="A1687" s="9">
        <v>1686</v>
      </c>
      <c r="B1687" s="11" t="s">
        <v>2</v>
      </c>
      <c r="C1687" s="15">
        <v>30219</v>
      </c>
      <c r="D1687" s="25">
        <f t="shared" si="26"/>
        <v>42</v>
      </c>
      <c r="E1687" s="19">
        <v>41352</v>
      </c>
      <c r="F1687" s="26" cm="1">
        <f t="array" ref="F1687">excr(D1687,B1687)</f>
        <v>45.641752242691517</v>
      </c>
    </row>
    <row r="1688" spans="1:6" x14ac:dyDescent="0.3">
      <c r="A1688" s="9">
        <v>1687</v>
      </c>
      <c r="B1688" s="11" t="s">
        <v>2</v>
      </c>
      <c r="C1688" s="15">
        <v>30246</v>
      </c>
      <c r="D1688" s="25">
        <f t="shared" si="26"/>
        <v>42</v>
      </c>
      <c r="E1688" s="19">
        <v>38426</v>
      </c>
      <c r="F1688" s="26" cm="1">
        <f t="array" ref="F1688">excr(D1688,B1688)</f>
        <v>45.641752242691517</v>
      </c>
    </row>
    <row r="1689" spans="1:6" x14ac:dyDescent="0.3">
      <c r="A1689" s="9">
        <v>1688</v>
      </c>
      <c r="B1689" s="11" t="s">
        <v>2</v>
      </c>
      <c r="C1689" s="15">
        <v>30243</v>
      </c>
      <c r="D1689" s="25">
        <f t="shared" si="26"/>
        <v>42</v>
      </c>
      <c r="E1689" s="19">
        <v>41886</v>
      </c>
      <c r="F1689" s="26" cm="1">
        <f t="array" ref="F1689">excr(D1689,B1689)</f>
        <v>45.641752242691517</v>
      </c>
    </row>
    <row r="1690" spans="1:6" x14ac:dyDescent="0.3">
      <c r="A1690" s="9">
        <v>1689</v>
      </c>
      <c r="B1690" s="11" t="s">
        <v>2</v>
      </c>
      <c r="C1690" s="15">
        <v>30271</v>
      </c>
      <c r="D1690" s="25">
        <f t="shared" si="26"/>
        <v>42</v>
      </c>
      <c r="E1690" s="19">
        <v>40952</v>
      </c>
      <c r="F1690" s="26" cm="1">
        <f t="array" ref="F1690">excr(D1690,B1690)</f>
        <v>45.641752242691517</v>
      </c>
    </row>
    <row r="1691" spans="1:6" x14ac:dyDescent="0.3">
      <c r="A1691" s="9">
        <v>1690</v>
      </c>
      <c r="B1691" s="11" t="s">
        <v>1</v>
      </c>
      <c r="C1691" s="15">
        <v>30255</v>
      </c>
      <c r="D1691" s="25">
        <f t="shared" si="26"/>
        <v>42</v>
      </c>
      <c r="E1691" s="19">
        <v>38894</v>
      </c>
      <c r="F1691" s="26" cm="1">
        <f t="array" ref="F1691">excr(D1691,B1691)</f>
        <v>41.241692674743973</v>
      </c>
    </row>
    <row r="1692" spans="1:6" x14ac:dyDescent="0.3">
      <c r="A1692" s="9">
        <v>1691</v>
      </c>
      <c r="B1692" s="11" t="s">
        <v>2</v>
      </c>
      <c r="C1692" s="15">
        <v>30288</v>
      </c>
      <c r="D1692" s="25">
        <f t="shared" si="26"/>
        <v>42</v>
      </c>
      <c r="E1692" s="19">
        <v>43228</v>
      </c>
      <c r="F1692" s="26" cm="1">
        <f t="array" ref="F1692">excr(D1692,B1692)</f>
        <v>45.641752242691517</v>
      </c>
    </row>
    <row r="1693" spans="1:6" x14ac:dyDescent="0.3">
      <c r="A1693" s="9">
        <v>1692</v>
      </c>
      <c r="B1693" s="11" t="s">
        <v>1</v>
      </c>
      <c r="C1693" s="15">
        <v>30279</v>
      </c>
      <c r="D1693" s="25">
        <f t="shared" si="26"/>
        <v>42</v>
      </c>
      <c r="E1693" s="19">
        <v>39472</v>
      </c>
      <c r="F1693" s="26" cm="1">
        <f t="array" ref="F1693">excr(D1693,B1693)</f>
        <v>41.241692674743973</v>
      </c>
    </row>
    <row r="1694" spans="1:6" x14ac:dyDescent="0.3">
      <c r="A1694" s="9">
        <v>1693</v>
      </c>
      <c r="B1694" s="11" t="s">
        <v>1</v>
      </c>
      <c r="C1694" s="15">
        <v>30260</v>
      </c>
      <c r="D1694" s="25">
        <f t="shared" si="26"/>
        <v>42</v>
      </c>
      <c r="E1694" s="19">
        <v>43555</v>
      </c>
      <c r="F1694" s="26" cm="1">
        <f t="array" ref="F1694">excr(D1694,B1694)</f>
        <v>41.241692674743973</v>
      </c>
    </row>
    <row r="1695" spans="1:6" x14ac:dyDescent="0.3">
      <c r="A1695" s="9">
        <v>1694</v>
      </c>
      <c r="B1695" s="11" t="s">
        <v>2</v>
      </c>
      <c r="C1695" s="15">
        <v>30297</v>
      </c>
      <c r="D1695" s="25">
        <f t="shared" si="26"/>
        <v>42</v>
      </c>
      <c r="E1695" s="19">
        <v>37675</v>
      </c>
      <c r="F1695" s="26" cm="1">
        <f t="array" ref="F1695">excr(D1695,B1695)</f>
        <v>45.641752242691517</v>
      </c>
    </row>
    <row r="1696" spans="1:6" x14ac:dyDescent="0.3">
      <c r="A1696" s="9">
        <v>1695</v>
      </c>
      <c r="B1696" s="11" t="s">
        <v>2</v>
      </c>
      <c r="C1696" s="15">
        <v>30311</v>
      </c>
      <c r="D1696" s="25">
        <f t="shared" si="26"/>
        <v>42</v>
      </c>
      <c r="E1696" s="19">
        <v>39090</v>
      </c>
      <c r="F1696" s="26" cm="1">
        <f t="array" ref="F1696">excr(D1696,B1696)</f>
        <v>45.641752242691517</v>
      </c>
    </row>
    <row r="1697" spans="1:6" x14ac:dyDescent="0.3">
      <c r="A1697" s="9">
        <v>1696</v>
      </c>
      <c r="B1697" s="11" t="s">
        <v>2</v>
      </c>
      <c r="C1697" s="15">
        <v>30295</v>
      </c>
      <c r="D1697" s="25">
        <f t="shared" si="26"/>
        <v>42</v>
      </c>
      <c r="E1697" s="19">
        <v>38912</v>
      </c>
      <c r="F1697" s="26" cm="1">
        <f t="array" ref="F1697">excr(D1697,B1697)</f>
        <v>45.641752242691517</v>
      </c>
    </row>
    <row r="1698" spans="1:6" x14ac:dyDescent="0.3">
      <c r="A1698" s="9">
        <v>1697</v>
      </c>
      <c r="B1698" s="11" t="s">
        <v>1</v>
      </c>
      <c r="C1698" s="15">
        <v>30317</v>
      </c>
      <c r="D1698" s="25">
        <f t="shared" si="26"/>
        <v>41</v>
      </c>
      <c r="E1698" s="19">
        <v>40086</v>
      </c>
      <c r="F1698" s="26" cm="1">
        <f t="array" ref="F1698">excr(D1698,B1698)</f>
        <v>42.259851835773361</v>
      </c>
    </row>
    <row r="1699" spans="1:6" x14ac:dyDescent="0.3">
      <c r="A1699" s="9">
        <v>1698</v>
      </c>
      <c r="B1699" s="11" t="s">
        <v>2</v>
      </c>
      <c r="C1699" s="15">
        <v>30319</v>
      </c>
      <c r="D1699" s="25">
        <f t="shared" si="26"/>
        <v>41</v>
      </c>
      <c r="E1699" s="19">
        <v>43803</v>
      </c>
      <c r="F1699" s="26" cm="1">
        <f t="array" ref="F1699">excr(D1699,B1699)</f>
        <v>46.708036110635945</v>
      </c>
    </row>
    <row r="1700" spans="1:6" x14ac:dyDescent="0.3">
      <c r="A1700" s="9">
        <v>1699</v>
      </c>
      <c r="B1700" s="11" t="s">
        <v>1</v>
      </c>
      <c r="C1700" s="15">
        <v>30315</v>
      </c>
      <c r="D1700" s="25">
        <f t="shared" si="26"/>
        <v>42</v>
      </c>
      <c r="E1700" s="19">
        <v>41435</v>
      </c>
      <c r="F1700" s="26" cm="1">
        <f t="array" ref="F1700">excr(D1700,B1700)</f>
        <v>41.241692674743973</v>
      </c>
    </row>
    <row r="1701" spans="1:6" x14ac:dyDescent="0.3">
      <c r="A1701" s="9">
        <v>1700</v>
      </c>
      <c r="B1701" s="11" t="s">
        <v>2</v>
      </c>
      <c r="C1701" s="15">
        <v>30320</v>
      </c>
      <c r="D1701" s="25">
        <f t="shared" si="26"/>
        <v>41</v>
      </c>
      <c r="E1701" s="19">
        <v>39693</v>
      </c>
      <c r="F1701" s="26" cm="1">
        <f t="array" ref="F1701">excr(D1701,B1701)</f>
        <v>46.708036110635945</v>
      </c>
    </row>
    <row r="1702" spans="1:6" x14ac:dyDescent="0.3">
      <c r="A1702" s="9">
        <v>1701</v>
      </c>
      <c r="B1702" s="11" t="s">
        <v>2</v>
      </c>
      <c r="C1702" s="15">
        <v>30291</v>
      </c>
      <c r="D1702" s="25">
        <f t="shared" si="26"/>
        <v>42</v>
      </c>
      <c r="E1702" s="19">
        <v>41560</v>
      </c>
      <c r="F1702" s="26" cm="1">
        <f t="array" ref="F1702">excr(D1702,B1702)</f>
        <v>45.641752242691517</v>
      </c>
    </row>
    <row r="1703" spans="1:6" x14ac:dyDescent="0.3">
      <c r="A1703" s="9">
        <v>1702</v>
      </c>
      <c r="B1703" s="11" t="s">
        <v>1</v>
      </c>
      <c r="C1703" s="15">
        <v>30310</v>
      </c>
      <c r="D1703" s="25">
        <f t="shared" si="26"/>
        <v>42</v>
      </c>
      <c r="E1703" s="19">
        <v>41285</v>
      </c>
      <c r="F1703" s="26" cm="1">
        <f t="array" ref="F1703">excr(D1703,B1703)</f>
        <v>41.241692674743973</v>
      </c>
    </row>
    <row r="1704" spans="1:6" x14ac:dyDescent="0.3">
      <c r="A1704" s="9">
        <v>1703</v>
      </c>
      <c r="B1704" s="11" t="s">
        <v>2</v>
      </c>
      <c r="C1704" s="15">
        <v>30275</v>
      </c>
      <c r="D1704" s="25">
        <f t="shared" si="26"/>
        <v>42</v>
      </c>
      <c r="E1704" s="19">
        <v>38907</v>
      </c>
      <c r="F1704" s="26" cm="1">
        <f t="array" ref="F1704">excr(D1704,B1704)</f>
        <v>45.641752242691517</v>
      </c>
    </row>
    <row r="1705" spans="1:6" x14ac:dyDescent="0.3">
      <c r="A1705" s="9">
        <v>1704</v>
      </c>
      <c r="B1705" s="11" t="s">
        <v>2</v>
      </c>
      <c r="C1705" s="15">
        <v>30336</v>
      </c>
      <c r="D1705" s="25">
        <f t="shared" si="26"/>
        <v>41</v>
      </c>
      <c r="E1705" s="19">
        <v>39186</v>
      </c>
      <c r="F1705" s="26" cm="1">
        <f t="array" ref="F1705">excr(D1705,B1705)</f>
        <v>46.708036110635945</v>
      </c>
    </row>
    <row r="1706" spans="1:6" x14ac:dyDescent="0.3">
      <c r="A1706" s="9">
        <v>1705</v>
      </c>
      <c r="B1706" s="11" t="s">
        <v>1</v>
      </c>
      <c r="C1706" s="15">
        <v>30336</v>
      </c>
      <c r="D1706" s="25">
        <f t="shared" si="26"/>
        <v>41</v>
      </c>
      <c r="E1706" s="19">
        <v>40305</v>
      </c>
      <c r="F1706" s="26" cm="1">
        <f t="array" ref="F1706">excr(D1706,B1706)</f>
        <v>42.259851835773361</v>
      </c>
    </row>
    <row r="1707" spans="1:6" x14ac:dyDescent="0.3">
      <c r="A1707" s="9">
        <v>1706</v>
      </c>
      <c r="B1707" s="11" t="s">
        <v>1</v>
      </c>
      <c r="C1707" s="15">
        <v>30310</v>
      </c>
      <c r="D1707" s="25">
        <f t="shared" si="26"/>
        <v>42</v>
      </c>
      <c r="E1707" s="19">
        <v>37921</v>
      </c>
      <c r="F1707" s="26" cm="1">
        <f t="array" ref="F1707">excr(D1707,B1707)</f>
        <v>41.241692674743973</v>
      </c>
    </row>
    <row r="1708" spans="1:6" x14ac:dyDescent="0.3">
      <c r="A1708" s="9">
        <v>1707</v>
      </c>
      <c r="B1708" s="11" t="s">
        <v>1</v>
      </c>
      <c r="C1708" s="15">
        <v>30336</v>
      </c>
      <c r="D1708" s="25">
        <f t="shared" si="26"/>
        <v>41</v>
      </c>
      <c r="E1708" s="19">
        <v>39643</v>
      </c>
      <c r="F1708" s="26" cm="1">
        <f t="array" ref="F1708">excr(D1708,B1708)</f>
        <v>42.259851835773361</v>
      </c>
    </row>
    <row r="1709" spans="1:6" x14ac:dyDescent="0.3">
      <c r="A1709" s="9">
        <v>1708</v>
      </c>
      <c r="B1709" s="11" t="s">
        <v>2</v>
      </c>
      <c r="C1709" s="15">
        <v>30217</v>
      </c>
      <c r="D1709" s="25">
        <f t="shared" si="26"/>
        <v>42</v>
      </c>
      <c r="E1709" s="19">
        <v>38272</v>
      </c>
      <c r="F1709" s="26" cm="1">
        <f t="array" ref="F1709">excr(D1709,B1709)</f>
        <v>45.641752242691517</v>
      </c>
    </row>
    <row r="1710" spans="1:6" x14ac:dyDescent="0.3">
      <c r="A1710" s="9">
        <v>1709</v>
      </c>
      <c r="B1710" s="11" t="s">
        <v>1</v>
      </c>
      <c r="C1710" s="15">
        <v>30317</v>
      </c>
      <c r="D1710" s="25">
        <f t="shared" si="26"/>
        <v>41</v>
      </c>
      <c r="E1710" s="19">
        <v>37786</v>
      </c>
      <c r="F1710" s="26" cm="1">
        <f t="array" ref="F1710">excr(D1710,B1710)</f>
        <v>42.259851835773361</v>
      </c>
    </row>
    <row r="1711" spans="1:6" x14ac:dyDescent="0.3">
      <c r="A1711" s="9">
        <v>1710</v>
      </c>
      <c r="B1711" s="11" t="s">
        <v>1</v>
      </c>
      <c r="C1711" s="15">
        <v>30326</v>
      </c>
      <c r="D1711" s="25">
        <f t="shared" si="26"/>
        <v>41</v>
      </c>
      <c r="E1711" s="19">
        <v>38684</v>
      </c>
      <c r="F1711" s="26" cm="1">
        <f t="array" ref="F1711">excr(D1711,B1711)</f>
        <v>42.259851835773361</v>
      </c>
    </row>
    <row r="1712" spans="1:6" x14ac:dyDescent="0.3">
      <c r="A1712" s="9">
        <v>1711</v>
      </c>
      <c r="B1712" s="11" t="s">
        <v>2</v>
      </c>
      <c r="C1712" s="15">
        <v>30314</v>
      </c>
      <c r="D1712" s="25">
        <f t="shared" si="26"/>
        <v>42</v>
      </c>
      <c r="E1712" s="19">
        <v>38589</v>
      </c>
      <c r="F1712" s="26" cm="1">
        <f t="array" ref="F1712">excr(D1712,B1712)</f>
        <v>45.641752242691517</v>
      </c>
    </row>
    <row r="1713" spans="1:6" x14ac:dyDescent="0.3">
      <c r="A1713" s="9">
        <v>1712</v>
      </c>
      <c r="B1713" s="11" t="s">
        <v>1</v>
      </c>
      <c r="C1713" s="15">
        <v>30315</v>
      </c>
      <c r="D1713" s="25">
        <f t="shared" si="26"/>
        <v>42</v>
      </c>
      <c r="E1713" s="19">
        <v>42558</v>
      </c>
      <c r="F1713" s="26" cm="1">
        <f t="array" ref="F1713">excr(D1713,B1713)</f>
        <v>41.241692674743973</v>
      </c>
    </row>
    <row r="1714" spans="1:6" x14ac:dyDescent="0.3">
      <c r="A1714" s="9">
        <v>1713</v>
      </c>
      <c r="B1714" s="11" t="s">
        <v>1</v>
      </c>
      <c r="C1714" s="15">
        <v>30321</v>
      </c>
      <c r="D1714" s="25">
        <f t="shared" si="26"/>
        <v>41</v>
      </c>
      <c r="E1714" s="19">
        <v>40017</v>
      </c>
      <c r="F1714" s="26" cm="1">
        <f t="array" ref="F1714">excr(D1714,B1714)</f>
        <v>42.259851835773361</v>
      </c>
    </row>
    <row r="1715" spans="1:6" x14ac:dyDescent="0.3">
      <c r="A1715" s="9">
        <v>1714</v>
      </c>
      <c r="B1715" s="11" t="s">
        <v>1</v>
      </c>
      <c r="C1715" s="15">
        <v>30321</v>
      </c>
      <c r="D1715" s="25">
        <f t="shared" si="26"/>
        <v>41</v>
      </c>
      <c r="E1715" s="19">
        <v>38693</v>
      </c>
      <c r="F1715" s="26" cm="1">
        <f t="array" ref="F1715">excr(D1715,B1715)</f>
        <v>42.259851835773361</v>
      </c>
    </row>
    <row r="1716" spans="1:6" x14ac:dyDescent="0.3">
      <c r="A1716" s="9">
        <v>1715</v>
      </c>
      <c r="B1716" s="11" t="s">
        <v>1</v>
      </c>
      <c r="C1716" s="15">
        <v>30338</v>
      </c>
      <c r="D1716" s="25">
        <f t="shared" si="26"/>
        <v>41</v>
      </c>
      <c r="E1716" s="19">
        <v>43548</v>
      </c>
      <c r="F1716" s="26" cm="1">
        <f t="array" ref="F1716">excr(D1716,B1716)</f>
        <v>42.259851835773361</v>
      </c>
    </row>
    <row r="1717" spans="1:6" x14ac:dyDescent="0.3">
      <c r="A1717" s="9">
        <v>1716</v>
      </c>
      <c r="B1717" s="11" t="s">
        <v>2</v>
      </c>
      <c r="C1717" s="15">
        <v>30342</v>
      </c>
      <c r="D1717" s="25">
        <f t="shared" si="26"/>
        <v>41</v>
      </c>
      <c r="E1717" s="19">
        <v>42957</v>
      </c>
      <c r="F1717" s="26" cm="1">
        <f t="array" ref="F1717">excr(D1717,B1717)</f>
        <v>46.708036110635945</v>
      </c>
    </row>
    <row r="1718" spans="1:6" x14ac:dyDescent="0.3">
      <c r="A1718" s="9">
        <v>1717</v>
      </c>
      <c r="B1718" s="11" t="s">
        <v>2</v>
      </c>
      <c r="C1718" s="15">
        <v>30347</v>
      </c>
      <c r="D1718" s="25">
        <f t="shared" si="26"/>
        <v>41</v>
      </c>
      <c r="E1718" s="19">
        <v>40490</v>
      </c>
      <c r="F1718" s="26" cm="1">
        <f t="array" ref="F1718">excr(D1718,B1718)</f>
        <v>46.708036110635945</v>
      </c>
    </row>
    <row r="1719" spans="1:6" x14ac:dyDescent="0.3">
      <c r="A1719" s="9">
        <v>1718</v>
      </c>
      <c r="B1719" s="11" t="s">
        <v>2</v>
      </c>
      <c r="C1719" s="15">
        <v>30344</v>
      </c>
      <c r="D1719" s="25">
        <f t="shared" si="26"/>
        <v>41</v>
      </c>
      <c r="E1719" s="19">
        <v>38534</v>
      </c>
      <c r="F1719" s="26" cm="1">
        <f t="array" ref="F1719">excr(D1719,B1719)</f>
        <v>46.708036110635945</v>
      </c>
    </row>
    <row r="1720" spans="1:6" x14ac:dyDescent="0.3">
      <c r="A1720" s="9">
        <v>1719</v>
      </c>
      <c r="B1720" s="11" t="s">
        <v>2</v>
      </c>
      <c r="C1720" s="15">
        <v>30319</v>
      </c>
      <c r="D1720" s="25">
        <f t="shared" si="26"/>
        <v>41</v>
      </c>
      <c r="E1720" s="19">
        <v>39838</v>
      </c>
      <c r="F1720" s="26" cm="1">
        <f t="array" ref="F1720">excr(D1720,B1720)</f>
        <v>46.708036110635945</v>
      </c>
    </row>
    <row r="1721" spans="1:6" x14ac:dyDescent="0.3">
      <c r="A1721" s="9">
        <v>1720</v>
      </c>
      <c r="B1721" s="11" t="s">
        <v>2</v>
      </c>
      <c r="C1721" s="15">
        <v>30347</v>
      </c>
      <c r="D1721" s="25">
        <f t="shared" si="26"/>
        <v>41</v>
      </c>
      <c r="E1721" s="19">
        <v>44008</v>
      </c>
      <c r="F1721" s="26" cm="1">
        <f t="array" ref="F1721">excr(D1721,B1721)</f>
        <v>46.708036110635945</v>
      </c>
    </row>
    <row r="1722" spans="1:6" x14ac:dyDescent="0.3">
      <c r="A1722" s="9">
        <v>1721</v>
      </c>
      <c r="B1722" s="11" t="s">
        <v>2</v>
      </c>
      <c r="C1722" s="15">
        <v>30351</v>
      </c>
      <c r="D1722" s="25">
        <f t="shared" si="26"/>
        <v>41</v>
      </c>
      <c r="E1722" s="19">
        <v>37991</v>
      </c>
      <c r="F1722" s="26" cm="1">
        <f t="array" ref="F1722">excr(D1722,B1722)</f>
        <v>46.708036110635945</v>
      </c>
    </row>
    <row r="1723" spans="1:6" x14ac:dyDescent="0.3">
      <c r="A1723" s="9">
        <v>1722</v>
      </c>
      <c r="B1723" s="11" t="s">
        <v>2</v>
      </c>
      <c r="C1723" s="15">
        <v>30331</v>
      </c>
      <c r="D1723" s="25">
        <f t="shared" si="26"/>
        <v>41</v>
      </c>
      <c r="E1723" s="19">
        <v>41848</v>
      </c>
      <c r="F1723" s="26" cm="1">
        <f t="array" ref="F1723">excr(D1723,B1723)</f>
        <v>46.708036110635945</v>
      </c>
    </row>
    <row r="1724" spans="1:6" x14ac:dyDescent="0.3">
      <c r="A1724" s="9">
        <v>1723</v>
      </c>
      <c r="B1724" s="11" t="s">
        <v>1</v>
      </c>
      <c r="C1724" s="15">
        <v>30341</v>
      </c>
      <c r="D1724" s="25">
        <f t="shared" si="26"/>
        <v>41</v>
      </c>
      <c r="E1724" s="19">
        <v>38309</v>
      </c>
      <c r="F1724" s="26" cm="1">
        <f t="array" ref="F1724">excr(D1724,B1724)</f>
        <v>42.259851835773361</v>
      </c>
    </row>
    <row r="1725" spans="1:6" x14ac:dyDescent="0.3">
      <c r="A1725" s="9">
        <v>1724</v>
      </c>
      <c r="B1725" s="11" t="s">
        <v>2</v>
      </c>
      <c r="C1725" s="15">
        <v>30354</v>
      </c>
      <c r="D1725" s="25">
        <f t="shared" si="26"/>
        <v>41</v>
      </c>
      <c r="E1725" s="19">
        <v>44100</v>
      </c>
      <c r="F1725" s="26" cm="1">
        <f t="array" ref="F1725">excr(D1725,B1725)</f>
        <v>46.708036110635945</v>
      </c>
    </row>
    <row r="1726" spans="1:6" x14ac:dyDescent="0.3">
      <c r="A1726" s="9">
        <v>1725</v>
      </c>
      <c r="B1726" s="11" t="s">
        <v>1</v>
      </c>
      <c r="C1726" s="15">
        <v>30355</v>
      </c>
      <c r="D1726" s="25">
        <f t="shared" si="26"/>
        <v>41</v>
      </c>
      <c r="E1726" s="19">
        <v>38819</v>
      </c>
      <c r="F1726" s="26" cm="1">
        <f t="array" ref="F1726">excr(D1726,B1726)</f>
        <v>42.259851835773361</v>
      </c>
    </row>
    <row r="1727" spans="1:6" x14ac:dyDescent="0.3">
      <c r="A1727" s="9">
        <v>1726</v>
      </c>
      <c r="B1727" s="11" t="s">
        <v>1</v>
      </c>
      <c r="C1727" s="15">
        <v>30360</v>
      </c>
      <c r="D1727" s="25">
        <f t="shared" si="26"/>
        <v>41</v>
      </c>
      <c r="E1727" s="19">
        <v>39058</v>
      </c>
      <c r="F1727" s="26" cm="1">
        <f t="array" ref="F1727">excr(D1727,B1727)</f>
        <v>42.259851835773361</v>
      </c>
    </row>
    <row r="1728" spans="1:6" x14ac:dyDescent="0.3">
      <c r="A1728" s="9">
        <v>1727</v>
      </c>
      <c r="B1728" s="11" t="s">
        <v>1</v>
      </c>
      <c r="C1728" s="15">
        <v>30358</v>
      </c>
      <c r="D1728" s="25">
        <f t="shared" si="26"/>
        <v>41</v>
      </c>
      <c r="E1728" s="19">
        <v>39135</v>
      </c>
      <c r="F1728" s="26" cm="1">
        <f t="array" ref="F1728">excr(D1728,B1728)</f>
        <v>42.259851835773361</v>
      </c>
    </row>
    <row r="1729" spans="1:6" x14ac:dyDescent="0.3">
      <c r="A1729" s="9">
        <v>1728</v>
      </c>
      <c r="B1729" s="11" t="s">
        <v>2</v>
      </c>
      <c r="C1729" s="15">
        <v>30359</v>
      </c>
      <c r="D1729" s="25">
        <f t="shared" si="26"/>
        <v>41</v>
      </c>
      <c r="E1729" s="19">
        <v>38402</v>
      </c>
      <c r="F1729" s="26" cm="1">
        <f t="array" ref="F1729">excr(D1729,B1729)</f>
        <v>46.708036110635945</v>
      </c>
    </row>
    <row r="1730" spans="1:6" x14ac:dyDescent="0.3">
      <c r="A1730" s="9">
        <v>1729</v>
      </c>
      <c r="B1730" s="11" t="s">
        <v>1</v>
      </c>
      <c r="C1730" s="15">
        <v>30357</v>
      </c>
      <c r="D1730" s="25">
        <f t="shared" si="26"/>
        <v>41</v>
      </c>
      <c r="E1730" s="19">
        <v>43599</v>
      </c>
      <c r="F1730" s="26" cm="1">
        <f t="array" ref="F1730">excr(D1730,B1730)</f>
        <v>42.259851835773361</v>
      </c>
    </row>
    <row r="1731" spans="1:6" x14ac:dyDescent="0.3">
      <c r="A1731" s="9">
        <v>1730</v>
      </c>
      <c r="B1731" s="11" t="s">
        <v>2</v>
      </c>
      <c r="C1731" s="15">
        <v>30365</v>
      </c>
      <c r="D1731" s="25">
        <f t="shared" ref="D1731:D1794" si="27">2024-YEAR(C1731)</f>
        <v>41</v>
      </c>
      <c r="E1731" s="19">
        <v>42850</v>
      </c>
      <c r="F1731" s="26" cm="1">
        <f t="array" ref="F1731">excr(D1731,B1731)</f>
        <v>46.708036110635945</v>
      </c>
    </row>
    <row r="1732" spans="1:6" x14ac:dyDescent="0.3">
      <c r="A1732" s="9">
        <v>1731</v>
      </c>
      <c r="B1732" s="11" t="s">
        <v>1</v>
      </c>
      <c r="C1732" s="15">
        <v>30367</v>
      </c>
      <c r="D1732" s="25">
        <f t="shared" si="27"/>
        <v>41</v>
      </c>
      <c r="E1732" s="19">
        <v>37680</v>
      </c>
      <c r="F1732" s="26" cm="1">
        <f t="array" ref="F1732">excr(D1732,B1732)</f>
        <v>42.259851835773361</v>
      </c>
    </row>
    <row r="1733" spans="1:6" x14ac:dyDescent="0.3">
      <c r="A1733" s="9">
        <v>1732</v>
      </c>
      <c r="B1733" s="11" t="s">
        <v>1</v>
      </c>
      <c r="C1733" s="15">
        <v>30368</v>
      </c>
      <c r="D1733" s="25">
        <f t="shared" si="27"/>
        <v>41</v>
      </c>
      <c r="E1733" s="19">
        <v>39838</v>
      </c>
      <c r="F1733" s="26" cm="1">
        <f t="array" ref="F1733">excr(D1733,B1733)</f>
        <v>42.259851835773361</v>
      </c>
    </row>
    <row r="1734" spans="1:6" x14ac:dyDescent="0.3">
      <c r="A1734" s="9">
        <v>1733</v>
      </c>
      <c r="B1734" s="11" t="s">
        <v>2</v>
      </c>
      <c r="C1734" s="15">
        <v>30366</v>
      </c>
      <c r="D1734" s="25">
        <f t="shared" si="27"/>
        <v>41</v>
      </c>
      <c r="E1734" s="19">
        <v>40024</v>
      </c>
      <c r="F1734" s="26" cm="1">
        <f t="array" ref="F1734">excr(D1734,B1734)</f>
        <v>46.708036110635945</v>
      </c>
    </row>
    <row r="1735" spans="1:6" x14ac:dyDescent="0.3">
      <c r="A1735" s="9">
        <v>1734</v>
      </c>
      <c r="B1735" s="11" t="s">
        <v>2</v>
      </c>
      <c r="C1735" s="15">
        <v>30318</v>
      </c>
      <c r="D1735" s="25">
        <f t="shared" si="27"/>
        <v>41</v>
      </c>
      <c r="E1735" s="19">
        <v>39318</v>
      </c>
      <c r="F1735" s="26" cm="1">
        <f t="array" ref="F1735">excr(D1735,B1735)</f>
        <v>46.708036110635945</v>
      </c>
    </row>
    <row r="1736" spans="1:6" x14ac:dyDescent="0.3">
      <c r="A1736" s="9">
        <v>1735</v>
      </c>
      <c r="B1736" s="11" t="s">
        <v>2</v>
      </c>
      <c r="C1736" s="15">
        <v>30329</v>
      </c>
      <c r="D1736" s="25">
        <f t="shared" si="27"/>
        <v>41</v>
      </c>
      <c r="E1736" s="19">
        <v>39234</v>
      </c>
      <c r="F1736" s="26" cm="1">
        <f t="array" ref="F1736">excr(D1736,B1736)</f>
        <v>46.708036110635945</v>
      </c>
    </row>
    <row r="1737" spans="1:6" x14ac:dyDescent="0.3">
      <c r="A1737" s="9">
        <v>1736</v>
      </c>
      <c r="B1737" s="11" t="s">
        <v>1</v>
      </c>
      <c r="C1737" s="15">
        <v>30360</v>
      </c>
      <c r="D1737" s="25">
        <f t="shared" si="27"/>
        <v>41</v>
      </c>
      <c r="E1737" s="19">
        <v>38931</v>
      </c>
      <c r="F1737" s="26" cm="1">
        <f t="array" ref="F1737">excr(D1737,B1737)</f>
        <v>42.259851835773361</v>
      </c>
    </row>
    <row r="1738" spans="1:6" x14ac:dyDescent="0.3">
      <c r="A1738" s="9">
        <v>1737</v>
      </c>
      <c r="B1738" s="11" t="s">
        <v>1</v>
      </c>
      <c r="C1738" s="15">
        <v>30359</v>
      </c>
      <c r="D1738" s="25">
        <f t="shared" si="27"/>
        <v>41</v>
      </c>
      <c r="E1738" s="19">
        <v>39124</v>
      </c>
      <c r="F1738" s="26" cm="1">
        <f t="array" ref="F1738">excr(D1738,B1738)</f>
        <v>42.259851835773361</v>
      </c>
    </row>
    <row r="1739" spans="1:6" x14ac:dyDescent="0.3">
      <c r="A1739" s="9">
        <v>1738</v>
      </c>
      <c r="B1739" s="11" t="s">
        <v>1</v>
      </c>
      <c r="C1739" s="15">
        <v>30353</v>
      </c>
      <c r="D1739" s="25">
        <f t="shared" si="27"/>
        <v>41</v>
      </c>
      <c r="E1739" s="19">
        <v>43739</v>
      </c>
      <c r="F1739" s="26" cm="1">
        <f t="array" ref="F1739">excr(D1739,B1739)</f>
        <v>42.259851835773361</v>
      </c>
    </row>
    <row r="1740" spans="1:6" x14ac:dyDescent="0.3">
      <c r="A1740" s="9">
        <v>1739</v>
      </c>
      <c r="B1740" s="11" t="s">
        <v>1</v>
      </c>
      <c r="C1740" s="15">
        <v>30358</v>
      </c>
      <c r="D1740" s="25">
        <f t="shared" si="27"/>
        <v>41</v>
      </c>
      <c r="E1740" s="19">
        <v>38659</v>
      </c>
      <c r="F1740" s="26" cm="1">
        <f t="array" ref="F1740">excr(D1740,B1740)</f>
        <v>42.259851835773361</v>
      </c>
    </row>
    <row r="1741" spans="1:6" x14ac:dyDescent="0.3">
      <c r="A1741" s="9">
        <v>1740</v>
      </c>
      <c r="B1741" s="11" t="s">
        <v>2</v>
      </c>
      <c r="C1741" s="15">
        <v>30310</v>
      </c>
      <c r="D1741" s="25">
        <f t="shared" si="27"/>
        <v>42</v>
      </c>
      <c r="E1741" s="19">
        <v>39744</v>
      </c>
      <c r="F1741" s="26" cm="1">
        <f t="array" ref="F1741">excr(D1741,B1741)</f>
        <v>45.641752242691517</v>
      </c>
    </row>
    <row r="1742" spans="1:6" x14ac:dyDescent="0.3">
      <c r="A1742" s="9">
        <v>1741</v>
      </c>
      <c r="B1742" s="11" t="s">
        <v>2</v>
      </c>
      <c r="C1742" s="15">
        <v>30353</v>
      </c>
      <c r="D1742" s="25">
        <f t="shared" si="27"/>
        <v>41</v>
      </c>
      <c r="E1742" s="19">
        <v>40677</v>
      </c>
      <c r="F1742" s="26" cm="1">
        <f t="array" ref="F1742">excr(D1742,B1742)</f>
        <v>46.708036110635945</v>
      </c>
    </row>
    <row r="1743" spans="1:6" x14ac:dyDescent="0.3">
      <c r="A1743" s="9">
        <v>1742</v>
      </c>
      <c r="B1743" s="11" t="s">
        <v>1</v>
      </c>
      <c r="C1743" s="15">
        <v>30328</v>
      </c>
      <c r="D1743" s="25">
        <f t="shared" si="27"/>
        <v>41</v>
      </c>
      <c r="E1743" s="19">
        <v>39531</v>
      </c>
      <c r="F1743" s="26" cm="1">
        <f t="array" ref="F1743">excr(D1743,B1743)</f>
        <v>42.259851835773361</v>
      </c>
    </row>
    <row r="1744" spans="1:6" x14ac:dyDescent="0.3">
      <c r="A1744" s="9">
        <v>1743</v>
      </c>
      <c r="B1744" s="11" t="s">
        <v>2</v>
      </c>
      <c r="C1744" s="15">
        <v>30363</v>
      </c>
      <c r="D1744" s="25">
        <f t="shared" si="27"/>
        <v>41</v>
      </c>
      <c r="E1744" s="19">
        <v>40792</v>
      </c>
      <c r="F1744" s="26" cm="1">
        <f t="array" ref="F1744">excr(D1744,B1744)</f>
        <v>46.708036110635945</v>
      </c>
    </row>
    <row r="1745" spans="1:6" x14ac:dyDescent="0.3">
      <c r="A1745" s="9">
        <v>1744</v>
      </c>
      <c r="B1745" s="11" t="s">
        <v>2</v>
      </c>
      <c r="C1745" s="15">
        <v>30362</v>
      </c>
      <c r="D1745" s="25">
        <f t="shared" si="27"/>
        <v>41</v>
      </c>
      <c r="E1745" s="19">
        <v>39562</v>
      </c>
      <c r="F1745" s="26" cm="1">
        <f t="array" ref="F1745">excr(D1745,B1745)</f>
        <v>46.708036110635945</v>
      </c>
    </row>
    <row r="1746" spans="1:6" x14ac:dyDescent="0.3">
      <c r="A1746" s="9">
        <v>1745</v>
      </c>
      <c r="B1746" s="11" t="s">
        <v>1</v>
      </c>
      <c r="C1746" s="15">
        <v>30373</v>
      </c>
      <c r="D1746" s="25">
        <f t="shared" si="27"/>
        <v>41</v>
      </c>
      <c r="E1746" s="19">
        <v>44135</v>
      </c>
      <c r="F1746" s="26" cm="1">
        <f t="array" ref="F1746">excr(D1746,B1746)</f>
        <v>42.259851835773361</v>
      </c>
    </row>
    <row r="1747" spans="1:6" x14ac:dyDescent="0.3">
      <c r="A1747" s="9">
        <v>1746</v>
      </c>
      <c r="B1747" s="11" t="s">
        <v>1</v>
      </c>
      <c r="C1747" s="15">
        <v>30368</v>
      </c>
      <c r="D1747" s="25">
        <f t="shared" si="27"/>
        <v>41</v>
      </c>
      <c r="E1747" s="19">
        <v>38555</v>
      </c>
      <c r="F1747" s="26" cm="1">
        <f t="array" ref="F1747">excr(D1747,B1747)</f>
        <v>42.259851835773361</v>
      </c>
    </row>
    <row r="1748" spans="1:6" x14ac:dyDescent="0.3">
      <c r="A1748" s="9">
        <v>1747</v>
      </c>
      <c r="B1748" s="11" t="s">
        <v>1</v>
      </c>
      <c r="C1748" s="15">
        <v>30364</v>
      </c>
      <c r="D1748" s="25">
        <f t="shared" si="27"/>
        <v>41</v>
      </c>
      <c r="E1748" s="19">
        <v>38192</v>
      </c>
      <c r="F1748" s="26" cm="1">
        <f t="array" ref="F1748">excr(D1748,B1748)</f>
        <v>42.259851835773361</v>
      </c>
    </row>
    <row r="1749" spans="1:6" x14ac:dyDescent="0.3">
      <c r="A1749" s="9">
        <v>1748</v>
      </c>
      <c r="B1749" s="11" t="s">
        <v>2</v>
      </c>
      <c r="C1749" s="15">
        <v>30376</v>
      </c>
      <c r="D1749" s="25">
        <f t="shared" si="27"/>
        <v>41</v>
      </c>
      <c r="E1749" s="19">
        <v>43822</v>
      </c>
      <c r="F1749" s="26" cm="1">
        <f t="array" ref="F1749">excr(D1749,B1749)</f>
        <v>46.708036110635945</v>
      </c>
    </row>
    <row r="1750" spans="1:6" x14ac:dyDescent="0.3">
      <c r="A1750" s="9">
        <v>1749</v>
      </c>
      <c r="B1750" s="11" t="s">
        <v>2</v>
      </c>
      <c r="C1750" s="15">
        <v>30389</v>
      </c>
      <c r="D1750" s="25">
        <f t="shared" si="27"/>
        <v>41</v>
      </c>
      <c r="E1750" s="19">
        <v>41976</v>
      </c>
      <c r="F1750" s="26" cm="1">
        <f t="array" ref="F1750">excr(D1750,B1750)</f>
        <v>46.708036110635945</v>
      </c>
    </row>
    <row r="1751" spans="1:6" x14ac:dyDescent="0.3">
      <c r="A1751" s="9">
        <v>1750</v>
      </c>
      <c r="B1751" s="11" t="s">
        <v>2</v>
      </c>
      <c r="C1751" s="15">
        <v>30330</v>
      </c>
      <c r="D1751" s="25">
        <f t="shared" si="27"/>
        <v>41</v>
      </c>
      <c r="E1751" s="19">
        <v>38609</v>
      </c>
      <c r="F1751" s="26" cm="1">
        <f t="array" ref="F1751">excr(D1751,B1751)</f>
        <v>46.708036110635945</v>
      </c>
    </row>
    <row r="1752" spans="1:6" x14ac:dyDescent="0.3">
      <c r="A1752" s="9">
        <v>1751</v>
      </c>
      <c r="B1752" s="11" t="s">
        <v>1</v>
      </c>
      <c r="C1752" s="15">
        <v>30366</v>
      </c>
      <c r="D1752" s="25">
        <f t="shared" si="27"/>
        <v>41</v>
      </c>
      <c r="E1752" s="19">
        <v>39417</v>
      </c>
      <c r="F1752" s="26" cm="1">
        <f t="array" ref="F1752">excr(D1752,B1752)</f>
        <v>42.259851835773361</v>
      </c>
    </row>
    <row r="1753" spans="1:6" x14ac:dyDescent="0.3">
      <c r="A1753" s="9">
        <v>1752</v>
      </c>
      <c r="B1753" s="11" t="s">
        <v>1</v>
      </c>
      <c r="C1753" s="15">
        <v>30366</v>
      </c>
      <c r="D1753" s="25">
        <f t="shared" si="27"/>
        <v>41</v>
      </c>
      <c r="E1753" s="19">
        <v>39736</v>
      </c>
      <c r="F1753" s="26" cm="1">
        <f t="array" ref="F1753">excr(D1753,B1753)</f>
        <v>42.259851835773361</v>
      </c>
    </row>
    <row r="1754" spans="1:6" x14ac:dyDescent="0.3">
      <c r="A1754" s="9">
        <v>1753</v>
      </c>
      <c r="B1754" s="11" t="s">
        <v>1</v>
      </c>
      <c r="C1754" s="15">
        <v>30370</v>
      </c>
      <c r="D1754" s="25">
        <f t="shared" si="27"/>
        <v>41</v>
      </c>
      <c r="E1754" s="19">
        <v>40968</v>
      </c>
      <c r="F1754" s="26" cm="1">
        <f t="array" ref="F1754">excr(D1754,B1754)</f>
        <v>42.259851835773361</v>
      </c>
    </row>
    <row r="1755" spans="1:6" x14ac:dyDescent="0.3">
      <c r="A1755" s="9">
        <v>1754</v>
      </c>
      <c r="B1755" s="11" t="s">
        <v>1</v>
      </c>
      <c r="C1755" s="15">
        <v>30246</v>
      </c>
      <c r="D1755" s="25">
        <f t="shared" si="27"/>
        <v>42</v>
      </c>
      <c r="E1755" s="19">
        <v>39077</v>
      </c>
      <c r="F1755" s="26" cm="1">
        <f t="array" ref="F1755">excr(D1755,B1755)</f>
        <v>41.241692674743973</v>
      </c>
    </row>
    <row r="1756" spans="1:6" x14ac:dyDescent="0.3">
      <c r="A1756" s="9">
        <v>1755</v>
      </c>
      <c r="B1756" s="11" t="s">
        <v>2</v>
      </c>
      <c r="C1756" s="15">
        <v>30391</v>
      </c>
      <c r="D1756" s="25">
        <f t="shared" si="27"/>
        <v>41</v>
      </c>
      <c r="E1756" s="19">
        <v>39269</v>
      </c>
      <c r="F1756" s="26" cm="1">
        <f t="array" ref="F1756">excr(D1756,B1756)</f>
        <v>46.708036110635945</v>
      </c>
    </row>
    <row r="1757" spans="1:6" x14ac:dyDescent="0.3">
      <c r="A1757" s="9">
        <v>1756</v>
      </c>
      <c r="B1757" s="11" t="s">
        <v>1</v>
      </c>
      <c r="C1757" s="15">
        <v>30402</v>
      </c>
      <c r="D1757" s="25">
        <f t="shared" si="27"/>
        <v>41</v>
      </c>
      <c r="E1757" s="19">
        <v>42216</v>
      </c>
      <c r="F1757" s="26" cm="1">
        <f t="array" ref="F1757">excr(D1757,B1757)</f>
        <v>42.259851835773361</v>
      </c>
    </row>
    <row r="1758" spans="1:6" x14ac:dyDescent="0.3">
      <c r="A1758" s="9">
        <v>1757</v>
      </c>
      <c r="B1758" s="11" t="s">
        <v>2</v>
      </c>
      <c r="C1758" s="15">
        <v>30405</v>
      </c>
      <c r="D1758" s="25">
        <f t="shared" si="27"/>
        <v>41</v>
      </c>
      <c r="E1758" s="19">
        <v>38646</v>
      </c>
      <c r="F1758" s="26" cm="1">
        <f t="array" ref="F1758">excr(D1758,B1758)</f>
        <v>46.708036110635945</v>
      </c>
    </row>
    <row r="1759" spans="1:6" x14ac:dyDescent="0.3">
      <c r="A1759" s="9">
        <v>1758</v>
      </c>
      <c r="B1759" s="11" t="s">
        <v>1</v>
      </c>
      <c r="C1759" s="15">
        <v>30394</v>
      </c>
      <c r="D1759" s="25">
        <f t="shared" si="27"/>
        <v>41</v>
      </c>
      <c r="E1759" s="19">
        <v>41355</v>
      </c>
      <c r="F1759" s="26" cm="1">
        <f t="array" ref="F1759">excr(D1759,B1759)</f>
        <v>42.259851835773361</v>
      </c>
    </row>
    <row r="1760" spans="1:6" x14ac:dyDescent="0.3">
      <c r="A1760" s="9">
        <v>1759</v>
      </c>
      <c r="B1760" s="11" t="s">
        <v>2</v>
      </c>
      <c r="C1760" s="15">
        <v>30395</v>
      </c>
      <c r="D1760" s="25">
        <f t="shared" si="27"/>
        <v>41</v>
      </c>
      <c r="E1760" s="19">
        <v>39709</v>
      </c>
      <c r="F1760" s="26" cm="1">
        <f t="array" ref="F1760">excr(D1760,B1760)</f>
        <v>46.708036110635945</v>
      </c>
    </row>
    <row r="1761" spans="1:6" x14ac:dyDescent="0.3">
      <c r="A1761" s="9">
        <v>1760</v>
      </c>
      <c r="B1761" s="11" t="s">
        <v>1</v>
      </c>
      <c r="C1761" s="15">
        <v>30412</v>
      </c>
      <c r="D1761" s="25">
        <f t="shared" si="27"/>
        <v>41</v>
      </c>
      <c r="E1761" s="19">
        <v>43487</v>
      </c>
      <c r="F1761" s="26" cm="1">
        <f t="array" ref="F1761">excr(D1761,B1761)</f>
        <v>42.259851835773361</v>
      </c>
    </row>
    <row r="1762" spans="1:6" x14ac:dyDescent="0.3">
      <c r="A1762" s="9">
        <v>1761</v>
      </c>
      <c r="B1762" s="11" t="s">
        <v>2</v>
      </c>
      <c r="C1762" s="15">
        <v>30380</v>
      </c>
      <c r="D1762" s="25">
        <f t="shared" si="27"/>
        <v>41</v>
      </c>
      <c r="E1762" s="19">
        <v>38092</v>
      </c>
      <c r="F1762" s="26" cm="1">
        <f t="array" ref="F1762">excr(D1762,B1762)</f>
        <v>46.708036110635945</v>
      </c>
    </row>
    <row r="1763" spans="1:6" x14ac:dyDescent="0.3">
      <c r="A1763" s="9">
        <v>1762</v>
      </c>
      <c r="B1763" s="11" t="s">
        <v>2</v>
      </c>
      <c r="C1763" s="15">
        <v>30407</v>
      </c>
      <c r="D1763" s="25">
        <f t="shared" si="27"/>
        <v>41</v>
      </c>
      <c r="E1763" s="19">
        <v>41151</v>
      </c>
      <c r="F1763" s="26" cm="1">
        <f t="array" ref="F1763">excr(D1763,B1763)</f>
        <v>46.708036110635945</v>
      </c>
    </row>
    <row r="1764" spans="1:6" x14ac:dyDescent="0.3">
      <c r="A1764" s="9">
        <v>1763</v>
      </c>
      <c r="B1764" s="11" t="s">
        <v>2</v>
      </c>
      <c r="C1764" s="15">
        <v>30364</v>
      </c>
      <c r="D1764" s="25">
        <f t="shared" si="27"/>
        <v>41</v>
      </c>
      <c r="E1764" s="19">
        <v>38654</v>
      </c>
      <c r="F1764" s="26" cm="1">
        <f t="array" ref="F1764">excr(D1764,B1764)</f>
        <v>46.708036110635945</v>
      </c>
    </row>
    <row r="1765" spans="1:6" x14ac:dyDescent="0.3">
      <c r="A1765" s="9">
        <v>1764</v>
      </c>
      <c r="B1765" s="11" t="s">
        <v>1</v>
      </c>
      <c r="C1765" s="15">
        <v>30388</v>
      </c>
      <c r="D1765" s="25">
        <f t="shared" si="27"/>
        <v>41</v>
      </c>
      <c r="E1765" s="19">
        <v>41184</v>
      </c>
      <c r="F1765" s="26" cm="1">
        <f t="array" ref="F1765">excr(D1765,B1765)</f>
        <v>42.259851835773361</v>
      </c>
    </row>
    <row r="1766" spans="1:6" x14ac:dyDescent="0.3">
      <c r="A1766" s="9">
        <v>1765</v>
      </c>
      <c r="B1766" s="11" t="s">
        <v>2</v>
      </c>
      <c r="C1766" s="15">
        <v>30414</v>
      </c>
      <c r="D1766" s="25">
        <f t="shared" si="27"/>
        <v>41</v>
      </c>
      <c r="E1766" s="19">
        <v>44043</v>
      </c>
      <c r="F1766" s="26" cm="1">
        <f t="array" ref="F1766">excr(D1766,B1766)</f>
        <v>46.708036110635945</v>
      </c>
    </row>
    <row r="1767" spans="1:6" x14ac:dyDescent="0.3">
      <c r="A1767" s="9">
        <v>1766</v>
      </c>
      <c r="B1767" s="11" t="s">
        <v>2</v>
      </c>
      <c r="C1767" s="15">
        <v>30403</v>
      </c>
      <c r="D1767" s="25">
        <f t="shared" si="27"/>
        <v>41</v>
      </c>
      <c r="E1767" s="19">
        <v>39319</v>
      </c>
      <c r="F1767" s="26" cm="1">
        <f t="array" ref="F1767">excr(D1767,B1767)</f>
        <v>46.708036110635945</v>
      </c>
    </row>
    <row r="1768" spans="1:6" x14ac:dyDescent="0.3">
      <c r="A1768" s="9">
        <v>1767</v>
      </c>
      <c r="B1768" s="11" t="s">
        <v>2</v>
      </c>
      <c r="C1768" s="15">
        <v>30399</v>
      </c>
      <c r="D1768" s="25">
        <f t="shared" si="27"/>
        <v>41</v>
      </c>
      <c r="E1768" s="19">
        <v>39239</v>
      </c>
      <c r="F1768" s="26" cm="1">
        <f t="array" ref="F1768">excr(D1768,B1768)</f>
        <v>46.708036110635945</v>
      </c>
    </row>
    <row r="1769" spans="1:6" x14ac:dyDescent="0.3">
      <c r="A1769" s="9">
        <v>1768</v>
      </c>
      <c r="B1769" s="11" t="s">
        <v>2</v>
      </c>
      <c r="C1769" s="15">
        <v>30417</v>
      </c>
      <c r="D1769" s="25">
        <f t="shared" si="27"/>
        <v>41</v>
      </c>
      <c r="E1769" s="19">
        <v>42559</v>
      </c>
      <c r="F1769" s="26" cm="1">
        <f t="array" ref="F1769">excr(D1769,B1769)</f>
        <v>46.708036110635945</v>
      </c>
    </row>
    <row r="1770" spans="1:6" x14ac:dyDescent="0.3">
      <c r="A1770" s="9">
        <v>1769</v>
      </c>
      <c r="B1770" s="11" t="s">
        <v>2</v>
      </c>
      <c r="C1770" s="15">
        <v>30406</v>
      </c>
      <c r="D1770" s="25">
        <f t="shared" si="27"/>
        <v>41</v>
      </c>
      <c r="E1770" s="19">
        <v>40725</v>
      </c>
      <c r="F1770" s="26" cm="1">
        <f t="array" ref="F1770">excr(D1770,B1770)</f>
        <v>46.708036110635945</v>
      </c>
    </row>
    <row r="1771" spans="1:6" x14ac:dyDescent="0.3">
      <c r="A1771" s="9">
        <v>1770</v>
      </c>
      <c r="B1771" s="11" t="s">
        <v>1</v>
      </c>
      <c r="C1771" s="15">
        <v>30058</v>
      </c>
      <c r="D1771" s="25">
        <f t="shared" si="27"/>
        <v>42</v>
      </c>
      <c r="E1771" s="19">
        <v>42509</v>
      </c>
      <c r="F1771" s="26" cm="1">
        <f t="array" ref="F1771">excr(D1771,B1771)</f>
        <v>41.241692674743973</v>
      </c>
    </row>
    <row r="1772" spans="1:6" x14ac:dyDescent="0.3">
      <c r="A1772" s="9">
        <v>1771</v>
      </c>
      <c r="B1772" s="11" t="s">
        <v>2</v>
      </c>
      <c r="C1772" s="15">
        <v>30315</v>
      </c>
      <c r="D1772" s="25">
        <f t="shared" si="27"/>
        <v>42</v>
      </c>
      <c r="E1772" s="19">
        <v>40266</v>
      </c>
      <c r="F1772" s="26" cm="1">
        <f t="array" ref="F1772">excr(D1772,B1772)</f>
        <v>45.641752242691517</v>
      </c>
    </row>
    <row r="1773" spans="1:6" x14ac:dyDescent="0.3">
      <c r="A1773" s="9">
        <v>1772</v>
      </c>
      <c r="B1773" s="11" t="s">
        <v>2</v>
      </c>
      <c r="C1773" s="15">
        <v>30428</v>
      </c>
      <c r="D1773" s="25">
        <f t="shared" si="27"/>
        <v>41</v>
      </c>
      <c r="E1773" s="19">
        <v>38922</v>
      </c>
      <c r="F1773" s="26" cm="1">
        <f t="array" ref="F1773">excr(D1773,B1773)</f>
        <v>46.708036110635945</v>
      </c>
    </row>
    <row r="1774" spans="1:6" x14ac:dyDescent="0.3">
      <c r="A1774" s="9">
        <v>1773</v>
      </c>
      <c r="B1774" s="11" t="s">
        <v>2</v>
      </c>
      <c r="C1774" s="15">
        <v>30438</v>
      </c>
      <c r="D1774" s="25">
        <f t="shared" si="27"/>
        <v>41</v>
      </c>
      <c r="E1774" s="19">
        <v>39635</v>
      </c>
      <c r="F1774" s="26" cm="1">
        <f t="array" ref="F1774">excr(D1774,B1774)</f>
        <v>46.708036110635945</v>
      </c>
    </row>
    <row r="1775" spans="1:6" x14ac:dyDescent="0.3">
      <c r="A1775" s="9">
        <v>1774</v>
      </c>
      <c r="B1775" s="11" t="s">
        <v>1</v>
      </c>
      <c r="C1775" s="15">
        <v>30253</v>
      </c>
      <c r="D1775" s="25">
        <f t="shared" si="27"/>
        <v>42</v>
      </c>
      <c r="E1775" s="19">
        <v>37694</v>
      </c>
      <c r="F1775" s="26" cm="1">
        <f t="array" ref="F1775">excr(D1775,B1775)</f>
        <v>41.241692674743973</v>
      </c>
    </row>
    <row r="1776" spans="1:6" x14ac:dyDescent="0.3">
      <c r="A1776" s="9">
        <v>1775</v>
      </c>
      <c r="B1776" s="11" t="s">
        <v>1</v>
      </c>
      <c r="C1776" s="15">
        <v>30349</v>
      </c>
      <c r="D1776" s="25">
        <f t="shared" si="27"/>
        <v>41</v>
      </c>
      <c r="E1776" s="19">
        <v>38922</v>
      </c>
      <c r="F1776" s="26" cm="1">
        <f t="array" ref="F1776">excr(D1776,B1776)</f>
        <v>42.259851835773361</v>
      </c>
    </row>
    <row r="1777" spans="1:6" x14ac:dyDescent="0.3">
      <c r="A1777" s="9">
        <v>1776</v>
      </c>
      <c r="B1777" s="11" t="s">
        <v>2</v>
      </c>
      <c r="C1777" s="15">
        <v>30396</v>
      </c>
      <c r="D1777" s="25">
        <f t="shared" si="27"/>
        <v>41</v>
      </c>
      <c r="E1777" s="19">
        <v>38813</v>
      </c>
      <c r="F1777" s="26" cm="1">
        <f t="array" ref="F1777">excr(D1777,B1777)</f>
        <v>46.708036110635945</v>
      </c>
    </row>
    <row r="1778" spans="1:6" x14ac:dyDescent="0.3">
      <c r="A1778" s="9">
        <v>1777</v>
      </c>
      <c r="B1778" s="11" t="s">
        <v>2</v>
      </c>
      <c r="C1778" s="15">
        <v>30421</v>
      </c>
      <c r="D1778" s="25">
        <f t="shared" si="27"/>
        <v>41</v>
      </c>
      <c r="E1778" s="19">
        <v>40302</v>
      </c>
      <c r="F1778" s="26" cm="1">
        <f t="array" ref="F1778">excr(D1778,B1778)</f>
        <v>46.708036110635945</v>
      </c>
    </row>
    <row r="1779" spans="1:6" x14ac:dyDescent="0.3">
      <c r="A1779" s="9">
        <v>1778</v>
      </c>
      <c r="B1779" s="11" t="s">
        <v>1</v>
      </c>
      <c r="C1779" s="15">
        <v>30424</v>
      </c>
      <c r="D1779" s="25">
        <f t="shared" si="27"/>
        <v>41</v>
      </c>
      <c r="E1779" s="19">
        <v>40021</v>
      </c>
      <c r="F1779" s="26" cm="1">
        <f t="array" ref="F1779">excr(D1779,B1779)</f>
        <v>42.259851835773361</v>
      </c>
    </row>
    <row r="1780" spans="1:6" x14ac:dyDescent="0.3">
      <c r="A1780" s="9">
        <v>1779</v>
      </c>
      <c r="B1780" s="11" t="s">
        <v>1</v>
      </c>
      <c r="C1780" s="15">
        <v>30420</v>
      </c>
      <c r="D1780" s="25">
        <f t="shared" si="27"/>
        <v>41</v>
      </c>
      <c r="E1780" s="19">
        <v>40459</v>
      </c>
      <c r="F1780" s="26" cm="1">
        <f t="array" ref="F1780">excr(D1780,B1780)</f>
        <v>42.259851835773361</v>
      </c>
    </row>
    <row r="1781" spans="1:6" x14ac:dyDescent="0.3">
      <c r="A1781" s="9">
        <v>1780</v>
      </c>
      <c r="B1781" s="11" t="s">
        <v>1</v>
      </c>
      <c r="C1781" s="15">
        <v>30421</v>
      </c>
      <c r="D1781" s="25">
        <f t="shared" si="27"/>
        <v>41</v>
      </c>
      <c r="E1781" s="19">
        <v>38967</v>
      </c>
      <c r="F1781" s="26" cm="1">
        <f t="array" ref="F1781">excr(D1781,B1781)</f>
        <v>42.259851835773361</v>
      </c>
    </row>
    <row r="1782" spans="1:6" x14ac:dyDescent="0.3">
      <c r="A1782" s="9">
        <v>1781</v>
      </c>
      <c r="B1782" s="11" t="s">
        <v>2</v>
      </c>
      <c r="C1782" s="15">
        <v>30356</v>
      </c>
      <c r="D1782" s="25">
        <f t="shared" si="27"/>
        <v>41</v>
      </c>
      <c r="E1782" s="19">
        <v>42607</v>
      </c>
      <c r="F1782" s="26" cm="1">
        <f t="array" ref="F1782">excr(D1782,B1782)</f>
        <v>46.708036110635945</v>
      </c>
    </row>
    <row r="1783" spans="1:6" x14ac:dyDescent="0.3">
      <c r="A1783" s="9">
        <v>1782</v>
      </c>
      <c r="B1783" s="11" t="s">
        <v>2</v>
      </c>
      <c r="C1783" s="15">
        <v>30441</v>
      </c>
      <c r="D1783" s="25">
        <f t="shared" si="27"/>
        <v>41</v>
      </c>
      <c r="E1783" s="19">
        <v>39821</v>
      </c>
      <c r="F1783" s="26" cm="1">
        <f t="array" ref="F1783">excr(D1783,B1783)</f>
        <v>46.708036110635945</v>
      </c>
    </row>
    <row r="1784" spans="1:6" x14ac:dyDescent="0.3">
      <c r="A1784" s="9">
        <v>1783</v>
      </c>
      <c r="B1784" s="11" t="s">
        <v>2</v>
      </c>
      <c r="C1784" s="15">
        <v>30395</v>
      </c>
      <c r="D1784" s="25">
        <f t="shared" si="27"/>
        <v>41</v>
      </c>
      <c r="E1784" s="19">
        <v>39517</v>
      </c>
      <c r="F1784" s="26" cm="1">
        <f t="array" ref="F1784">excr(D1784,B1784)</f>
        <v>46.708036110635945</v>
      </c>
    </row>
    <row r="1785" spans="1:6" x14ac:dyDescent="0.3">
      <c r="A1785" s="9">
        <v>1784</v>
      </c>
      <c r="B1785" s="11" t="s">
        <v>1</v>
      </c>
      <c r="C1785" s="15">
        <v>30435</v>
      </c>
      <c r="D1785" s="25">
        <f t="shared" si="27"/>
        <v>41</v>
      </c>
      <c r="E1785" s="19">
        <v>42146</v>
      </c>
      <c r="F1785" s="26" cm="1">
        <f t="array" ref="F1785">excr(D1785,B1785)</f>
        <v>42.259851835773361</v>
      </c>
    </row>
    <row r="1786" spans="1:6" x14ac:dyDescent="0.3">
      <c r="A1786" s="9">
        <v>1785</v>
      </c>
      <c r="B1786" s="11" t="s">
        <v>2</v>
      </c>
      <c r="C1786" s="15">
        <v>30444</v>
      </c>
      <c r="D1786" s="25">
        <f t="shared" si="27"/>
        <v>41</v>
      </c>
      <c r="E1786" s="19">
        <v>43417</v>
      </c>
      <c r="F1786" s="26" cm="1">
        <f t="array" ref="F1786">excr(D1786,B1786)</f>
        <v>46.708036110635945</v>
      </c>
    </row>
    <row r="1787" spans="1:6" x14ac:dyDescent="0.3">
      <c r="A1787" s="9">
        <v>1786</v>
      </c>
      <c r="B1787" s="11" t="s">
        <v>2</v>
      </c>
      <c r="C1787" s="15">
        <v>30449</v>
      </c>
      <c r="D1787" s="25">
        <f t="shared" si="27"/>
        <v>41</v>
      </c>
      <c r="E1787" s="19">
        <v>38898</v>
      </c>
      <c r="F1787" s="26" cm="1">
        <f t="array" ref="F1787">excr(D1787,B1787)</f>
        <v>46.708036110635945</v>
      </c>
    </row>
    <row r="1788" spans="1:6" x14ac:dyDescent="0.3">
      <c r="A1788" s="9">
        <v>1787</v>
      </c>
      <c r="B1788" s="11" t="s">
        <v>1</v>
      </c>
      <c r="C1788" s="15">
        <v>30430</v>
      </c>
      <c r="D1788" s="25">
        <f t="shared" si="27"/>
        <v>41</v>
      </c>
      <c r="E1788" s="19">
        <v>37638</v>
      </c>
      <c r="F1788" s="26" cm="1">
        <f t="array" ref="F1788">excr(D1788,B1788)</f>
        <v>42.259851835773361</v>
      </c>
    </row>
    <row r="1789" spans="1:6" x14ac:dyDescent="0.3">
      <c r="A1789" s="9">
        <v>1788</v>
      </c>
      <c r="B1789" s="11" t="s">
        <v>2</v>
      </c>
      <c r="C1789" s="15">
        <v>30438</v>
      </c>
      <c r="D1789" s="25">
        <f t="shared" si="27"/>
        <v>41</v>
      </c>
      <c r="E1789" s="19">
        <v>39582</v>
      </c>
      <c r="F1789" s="26" cm="1">
        <f t="array" ref="F1789">excr(D1789,B1789)</f>
        <v>46.708036110635945</v>
      </c>
    </row>
    <row r="1790" spans="1:6" x14ac:dyDescent="0.3">
      <c r="A1790" s="9">
        <v>1789</v>
      </c>
      <c r="B1790" s="11" t="s">
        <v>2</v>
      </c>
      <c r="C1790" s="15">
        <v>30434</v>
      </c>
      <c r="D1790" s="25">
        <f t="shared" si="27"/>
        <v>41</v>
      </c>
      <c r="E1790" s="19">
        <v>40483</v>
      </c>
      <c r="F1790" s="26" cm="1">
        <f t="array" ref="F1790">excr(D1790,B1790)</f>
        <v>46.708036110635945</v>
      </c>
    </row>
    <row r="1791" spans="1:6" x14ac:dyDescent="0.3">
      <c r="A1791" s="9">
        <v>1790</v>
      </c>
      <c r="B1791" s="11" t="s">
        <v>1</v>
      </c>
      <c r="C1791" s="15">
        <v>30458</v>
      </c>
      <c r="D1791" s="25">
        <f t="shared" si="27"/>
        <v>41</v>
      </c>
      <c r="E1791" s="19">
        <v>38352</v>
      </c>
      <c r="F1791" s="26" cm="1">
        <f t="array" ref="F1791">excr(D1791,B1791)</f>
        <v>42.259851835773361</v>
      </c>
    </row>
    <row r="1792" spans="1:6" x14ac:dyDescent="0.3">
      <c r="A1792" s="9">
        <v>1791</v>
      </c>
      <c r="B1792" s="11" t="s">
        <v>1</v>
      </c>
      <c r="C1792" s="15">
        <v>30461</v>
      </c>
      <c r="D1792" s="25">
        <f t="shared" si="27"/>
        <v>41</v>
      </c>
      <c r="E1792" s="19">
        <v>37317</v>
      </c>
      <c r="F1792" s="26" cm="1">
        <f t="array" ref="F1792">excr(D1792,B1792)</f>
        <v>42.259851835773361</v>
      </c>
    </row>
    <row r="1793" spans="1:6" x14ac:dyDescent="0.3">
      <c r="A1793" s="9">
        <v>1792</v>
      </c>
      <c r="B1793" s="11" t="s">
        <v>2</v>
      </c>
      <c r="C1793" s="15">
        <v>30420</v>
      </c>
      <c r="D1793" s="25">
        <f t="shared" si="27"/>
        <v>41</v>
      </c>
      <c r="E1793" s="19">
        <v>42525</v>
      </c>
      <c r="F1793" s="26" cm="1">
        <f t="array" ref="F1793">excr(D1793,B1793)</f>
        <v>46.708036110635945</v>
      </c>
    </row>
    <row r="1794" spans="1:6" x14ac:dyDescent="0.3">
      <c r="A1794" s="9">
        <v>1793</v>
      </c>
      <c r="B1794" s="11" t="s">
        <v>1</v>
      </c>
      <c r="C1794" s="15">
        <v>30460</v>
      </c>
      <c r="D1794" s="25">
        <f t="shared" si="27"/>
        <v>41</v>
      </c>
      <c r="E1794" s="19">
        <v>42706</v>
      </c>
      <c r="F1794" s="26" cm="1">
        <f t="array" ref="F1794">excr(D1794,B1794)</f>
        <v>42.259851835773361</v>
      </c>
    </row>
    <row r="1795" spans="1:6" x14ac:dyDescent="0.3">
      <c r="A1795" s="9">
        <v>1794</v>
      </c>
      <c r="B1795" s="11" t="s">
        <v>2</v>
      </c>
      <c r="C1795" s="15">
        <v>30453</v>
      </c>
      <c r="D1795" s="25">
        <f t="shared" ref="D1795:D1858" si="28">2024-YEAR(C1795)</f>
        <v>41</v>
      </c>
      <c r="E1795" s="19">
        <v>39936</v>
      </c>
      <c r="F1795" s="26" cm="1">
        <f t="array" ref="F1795">excr(D1795,B1795)</f>
        <v>46.708036110635945</v>
      </c>
    </row>
    <row r="1796" spans="1:6" x14ac:dyDescent="0.3">
      <c r="A1796" s="9">
        <v>1795</v>
      </c>
      <c r="B1796" s="11" t="s">
        <v>2</v>
      </c>
      <c r="C1796" s="15">
        <v>30465</v>
      </c>
      <c r="D1796" s="25">
        <f t="shared" si="28"/>
        <v>41</v>
      </c>
      <c r="E1796" s="19">
        <v>39463</v>
      </c>
      <c r="F1796" s="26" cm="1">
        <f t="array" ref="F1796">excr(D1796,B1796)</f>
        <v>46.708036110635945</v>
      </c>
    </row>
    <row r="1797" spans="1:6" x14ac:dyDescent="0.3">
      <c r="A1797" s="9">
        <v>1796</v>
      </c>
      <c r="B1797" s="11" t="s">
        <v>1</v>
      </c>
      <c r="C1797" s="15">
        <v>30468</v>
      </c>
      <c r="D1797" s="25">
        <f t="shared" si="28"/>
        <v>41</v>
      </c>
      <c r="E1797" s="19">
        <v>40265</v>
      </c>
      <c r="F1797" s="26" cm="1">
        <f t="array" ref="F1797">excr(D1797,B1797)</f>
        <v>42.259851835773361</v>
      </c>
    </row>
    <row r="1798" spans="1:6" x14ac:dyDescent="0.3">
      <c r="A1798" s="9">
        <v>1797</v>
      </c>
      <c r="B1798" s="11" t="s">
        <v>1</v>
      </c>
      <c r="C1798" s="15">
        <v>30475</v>
      </c>
      <c r="D1798" s="25">
        <f t="shared" si="28"/>
        <v>41</v>
      </c>
      <c r="E1798" s="19">
        <v>40006</v>
      </c>
      <c r="F1798" s="26" cm="1">
        <f t="array" ref="F1798">excr(D1798,B1798)</f>
        <v>42.259851835773361</v>
      </c>
    </row>
    <row r="1799" spans="1:6" x14ac:dyDescent="0.3">
      <c r="A1799" s="9">
        <v>1798</v>
      </c>
      <c r="B1799" s="11" t="s">
        <v>2</v>
      </c>
      <c r="C1799" s="15">
        <v>30464</v>
      </c>
      <c r="D1799" s="25">
        <f t="shared" si="28"/>
        <v>41</v>
      </c>
      <c r="E1799" s="19">
        <v>37918</v>
      </c>
      <c r="F1799" s="26" cm="1">
        <f t="array" ref="F1799">excr(D1799,B1799)</f>
        <v>46.708036110635945</v>
      </c>
    </row>
    <row r="1800" spans="1:6" x14ac:dyDescent="0.3">
      <c r="A1800" s="9">
        <v>1799</v>
      </c>
      <c r="B1800" s="11" t="s">
        <v>2</v>
      </c>
      <c r="C1800" s="15">
        <v>30414</v>
      </c>
      <c r="D1800" s="25">
        <f t="shared" si="28"/>
        <v>41</v>
      </c>
      <c r="E1800" s="19">
        <v>38580</v>
      </c>
      <c r="F1800" s="26" cm="1">
        <f t="array" ref="F1800">excr(D1800,B1800)</f>
        <v>46.708036110635945</v>
      </c>
    </row>
    <row r="1801" spans="1:6" x14ac:dyDescent="0.3">
      <c r="A1801" s="9">
        <v>1800</v>
      </c>
      <c r="B1801" s="11" t="s">
        <v>2</v>
      </c>
      <c r="C1801" s="15">
        <v>30472</v>
      </c>
      <c r="D1801" s="25">
        <f t="shared" si="28"/>
        <v>41</v>
      </c>
      <c r="E1801" s="19">
        <v>41806</v>
      </c>
      <c r="F1801" s="26" cm="1">
        <f t="array" ref="F1801">excr(D1801,B1801)</f>
        <v>46.708036110635945</v>
      </c>
    </row>
    <row r="1802" spans="1:6" x14ac:dyDescent="0.3">
      <c r="A1802" s="9">
        <v>1801</v>
      </c>
      <c r="B1802" s="11" t="s">
        <v>1</v>
      </c>
      <c r="C1802" s="15">
        <v>30466</v>
      </c>
      <c r="D1802" s="25">
        <f t="shared" si="28"/>
        <v>41</v>
      </c>
      <c r="E1802" s="19">
        <v>38767</v>
      </c>
      <c r="F1802" s="26" cm="1">
        <f t="array" ref="F1802">excr(D1802,B1802)</f>
        <v>42.259851835773361</v>
      </c>
    </row>
    <row r="1803" spans="1:6" x14ac:dyDescent="0.3">
      <c r="A1803" s="9">
        <v>1802</v>
      </c>
      <c r="B1803" s="11" t="s">
        <v>2</v>
      </c>
      <c r="C1803" s="15">
        <v>30466</v>
      </c>
      <c r="D1803" s="25">
        <f t="shared" si="28"/>
        <v>41</v>
      </c>
      <c r="E1803" s="19">
        <v>40332</v>
      </c>
      <c r="F1803" s="26" cm="1">
        <f t="array" ref="F1803">excr(D1803,B1803)</f>
        <v>46.708036110635945</v>
      </c>
    </row>
    <row r="1804" spans="1:6" x14ac:dyDescent="0.3">
      <c r="A1804" s="9">
        <v>1803</v>
      </c>
      <c r="B1804" s="11" t="s">
        <v>2</v>
      </c>
      <c r="C1804" s="15">
        <v>30473</v>
      </c>
      <c r="D1804" s="25">
        <f t="shared" si="28"/>
        <v>41</v>
      </c>
      <c r="E1804" s="19">
        <v>38983</v>
      </c>
      <c r="F1804" s="26" cm="1">
        <f t="array" ref="F1804">excr(D1804,B1804)</f>
        <v>46.708036110635945</v>
      </c>
    </row>
    <row r="1805" spans="1:6" x14ac:dyDescent="0.3">
      <c r="A1805" s="9">
        <v>1804</v>
      </c>
      <c r="B1805" s="11" t="s">
        <v>2</v>
      </c>
      <c r="C1805" s="15">
        <v>30480</v>
      </c>
      <c r="D1805" s="25">
        <f t="shared" si="28"/>
        <v>41</v>
      </c>
      <c r="E1805" s="19">
        <v>38235</v>
      </c>
      <c r="F1805" s="26" cm="1">
        <f t="array" ref="F1805">excr(D1805,B1805)</f>
        <v>46.708036110635945</v>
      </c>
    </row>
    <row r="1806" spans="1:6" x14ac:dyDescent="0.3">
      <c r="A1806" s="9">
        <v>1805</v>
      </c>
      <c r="B1806" s="11" t="s">
        <v>2</v>
      </c>
      <c r="C1806" s="15">
        <v>30468</v>
      </c>
      <c r="D1806" s="25">
        <f t="shared" si="28"/>
        <v>41</v>
      </c>
      <c r="E1806" s="19">
        <v>43434</v>
      </c>
      <c r="F1806" s="26" cm="1">
        <f t="array" ref="F1806">excr(D1806,B1806)</f>
        <v>46.708036110635945</v>
      </c>
    </row>
    <row r="1807" spans="1:6" x14ac:dyDescent="0.3">
      <c r="A1807" s="9">
        <v>1806</v>
      </c>
      <c r="B1807" s="11" t="s">
        <v>1</v>
      </c>
      <c r="C1807" s="15">
        <v>30475</v>
      </c>
      <c r="D1807" s="25">
        <f t="shared" si="28"/>
        <v>41</v>
      </c>
      <c r="E1807" s="19">
        <v>41586</v>
      </c>
      <c r="F1807" s="26" cm="1">
        <f t="array" ref="F1807">excr(D1807,B1807)</f>
        <v>42.259851835773361</v>
      </c>
    </row>
    <row r="1808" spans="1:6" x14ac:dyDescent="0.3">
      <c r="A1808" s="9">
        <v>1807</v>
      </c>
      <c r="B1808" s="11" t="s">
        <v>2</v>
      </c>
      <c r="C1808" s="15">
        <v>30477</v>
      </c>
      <c r="D1808" s="25">
        <f t="shared" si="28"/>
        <v>41</v>
      </c>
      <c r="E1808" s="19">
        <v>37711</v>
      </c>
      <c r="F1808" s="26" cm="1">
        <f t="array" ref="F1808">excr(D1808,B1808)</f>
        <v>46.708036110635945</v>
      </c>
    </row>
    <row r="1809" spans="1:6" x14ac:dyDescent="0.3">
      <c r="A1809" s="9">
        <v>1808</v>
      </c>
      <c r="B1809" s="11" t="s">
        <v>2</v>
      </c>
      <c r="C1809" s="15">
        <v>30415</v>
      </c>
      <c r="D1809" s="25">
        <f t="shared" si="28"/>
        <v>41</v>
      </c>
      <c r="E1809" s="19">
        <v>39722</v>
      </c>
      <c r="F1809" s="26" cm="1">
        <f t="array" ref="F1809">excr(D1809,B1809)</f>
        <v>46.708036110635945</v>
      </c>
    </row>
    <row r="1810" spans="1:6" x14ac:dyDescent="0.3">
      <c r="A1810" s="9">
        <v>1809</v>
      </c>
      <c r="B1810" s="11" t="s">
        <v>1</v>
      </c>
      <c r="C1810" s="15">
        <v>30446</v>
      </c>
      <c r="D1810" s="25">
        <f t="shared" si="28"/>
        <v>41</v>
      </c>
      <c r="E1810" s="19">
        <v>44138</v>
      </c>
      <c r="F1810" s="26" cm="1">
        <f t="array" ref="F1810">excr(D1810,B1810)</f>
        <v>42.259851835773361</v>
      </c>
    </row>
    <row r="1811" spans="1:6" x14ac:dyDescent="0.3">
      <c r="A1811" s="9">
        <v>1810</v>
      </c>
      <c r="B1811" s="11" t="s">
        <v>2</v>
      </c>
      <c r="C1811" s="15">
        <v>30438</v>
      </c>
      <c r="D1811" s="25">
        <f t="shared" si="28"/>
        <v>41</v>
      </c>
      <c r="E1811" s="19">
        <v>40634</v>
      </c>
      <c r="F1811" s="26" cm="1">
        <f t="array" ref="F1811">excr(D1811,B1811)</f>
        <v>46.708036110635945</v>
      </c>
    </row>
    <row r="1812" spans="1:6" x14ac:dyDescent="0.3">
      <c r="A1812" s="9">
        <v>1811</v>
      </c>
      <c r="B1812" s="11" t="s">
        <v>2</v>
      </c>
      <c r="C1812" s="15">
        <v>30481</v>
      </c>
      <c r="D1812" s="25">
        <f t="shared" si="28"/>
        <v>41</v>
      </c>
      <c r="E1812" s="19">
        <v>39418</v>
      </c>
      <c r="F1812" s="26" cm="1">
        <f t="array" ref="F1812">excr(D1812,B1812)</f>
        <v>46.708036110635945</v>
      </c>
    </row>
    <row r="1813" spans="1:6" x14ac:dyDescent="0.3">
      <c r="A1813" s="9">
        <v>1812</v>
      </c>
      <c r="B1813" s="11" t="s">
        <v>2</v>
      </c>
      <c r="C1813" s="15">
        <v>30469</v>
      </c>
      <c r="D1813" s="25">
        <f t="shared" si="28"/>
        <v>41</v>
      </c>
      <c r="E1813" s="19">
        <v>39597</v>
      </c>
      <c r="F1813" s="26" cm="1">
        <f t="array" ref="F1813">excr(D1813,B1813)</f>
        <v>46.708036110635945</v>
      </c>
    </row>
    <row r="1814" spans="1:6" x14ac:dyDescent="0.3">
      <c r="A1814" s="9">
        <v>1813</v>
      </c>
      <c r="B1814" s="11" t="s">
        <v>2</v>
      </c>
      <c r="C1814" s="15">
        <v>30494</v>
      </c>
      <c r="D1814" s="25">
        <f t="shared" si="28"/>
        <v>41</v>
      </c>
      <c r="E1814" s="19">
        <v>39512</v>
      </c>
      <c r="F1814" s="26" cm="1">
        <f t="array" ref="F1814">excr(D1814,B1814)</f>
        <v>46.708036110635945</v>
      </c>
    </row>
    <row r="1815" spans="1:6" x14ac:dyDescent="0.3">
      <c r="A1815" s="9">
        <v>1814</v>
      </c>
      <c r="B1815" s="11" t="s">
        <v>2</v>
      </c>
      <c r="C1815" s="15">
        <v>30473</v>
      </c>
      <c r="D1815" s="25">
        <f t="shared" si="28"/>
        <v>41</v>
      </c>
      <c r="E1815" s="19">
        <v>39113</v>
      </c>
      <c r="F1815" s="26" cm="1">
        <f t="array" ref="F1815">excr(D1815,B1815)</f>
        <v>46.708036110635945</v>
      </c>
    </row>
    <row r="1816" spans="1:6" x14ac:dyDescent="0.3">
      <c r="A1816" s="9">
        <v>1815</v>
      </c>
      <c r="B1816" s="11" t="s">
        <v>2</v>
      </c>
      <c r="C1816" s="15">
        <v>30478</v>
      </c>
      <c r="D1816" s="25">
        <f t="shared" si="28"/>
        <v>41</v>
      </c>
      <c r="E1816" s="19">
        <v>41815</v>
      </c>
      <c r="F1816" s="26" cm="1">
        <f t="array" ref="F1816">excr(D1816,B1816)</f>
        <v>46.708036110635945</v>
      </c>
    </row>
    <row r="1817" spans="1:6" x14ac:dyDescent="0.3">
      <c r="A1817" s="9">
        <v>1816</v>
      </c>
      <c r="B1817" s="11" t="s">
        <v>2</v>
      </c>
      <c r="C1817" s="15">
        <v>30499</v>
      </c>
      <c r="D1817" s="25">
        <f t="shared" si="28"/>
        <v>41</v>
      </c>
      <c r="E1817" s="19">
        <v>41273</v>
      </c>
      <c r="F1817" s="26" cm="1">
        <f t="array" ref="F1817">excr(D1817,B1817)</f>
        <v>46.708036110635945</v>
      </c>
    </row>
    <row r="1818" spans="1:6" x14ac:dyDescent="0.3">
      <c r="A1818" s="9">
        <v>1817</v>
      </c>
      <c r="B1818" s="11" t="s">
        <v>2</v>
      </c>
      <c r="C1818" s="15">
        <v>30499</v>
      </c>
      <c r="D1818" s="25">
        <f t="shared" si="28"/>
        <v>41</v>
      </c>
      <c r="E1818" s="19">
        <v>39843</v>
      </c>
      <c r="F1818" s="26" cm="1">
        <f t="array" ref="F1818">excr(D1818,B1818)</f>
        <v>46.708036110635945</v>
      </c>
    </row>
    <row r="1819" spans="1:6" x14ac:dyDescent="0.3">
      <c r="A1819" s="9">
        <v>1818</v>
      </c>
      <c r="B1819" s="11" t="s">
        <v>2</v>
      </c>
      <c r="C1819" s="15">
        <v>30471</v>
      </c>
      <c r="D1819" s="25">
        <f t="shared" si="28"/>
        <v>41</v>
      </c>
      <c r="E1819" s="19">
        <v>38863</v>
      </c>
      <c r="F1819" s="26" cm="1">
        <f t="array" ref="F1819">excr(D1819,B1819)</f>
        <v>46.708036110635945</v>
      </c>
    </row>
    <row r="1820" spans="1:6" x14ac:dyDescent="0.3">
      <c r="A1820" s="9">
        <v>1819</v>
      </c>
      <c r="B1820" s="11" t="s">
        <v>1</v>
      </c>
      <c r="C1820" s="15">
        <v>30505</v>
      </c>
      <c r="D1820" s="25">
        <f t="shared" si="28"/>
        <v>41</v>
      </c>
      <c r="E1820" s="19">
        <v>38275</v>
      </c>
      <c r="F1820" s="26" cm="1">
        <f t="array" ref="F1820">excr(D1820,B1820)</f>
        <v>42.259851835773361</v>
      </c>
    </row>
    <row r="1821" spans="1:6" x14ac:dyDescent="0.3">
      <c r="A1821" s="9">
        <v>1820</v>
      </c>
      <c r="B1821" s="11" t="s">
        <v>1</v>
      </c>
      <c r="C1821" s="15">
        <v>30497</v>
      </c>
      <c r="D1821" s="25">
        <f t="shared" si="28"/>
        <v>41</v>
      </c>
      <c r="E1821" s="19">
        <v>43453</v>
      </c>
      <c r="F1821" s="26" cm="1">
        <f t="array" ref="F1821">excr(D1821,B1821)</f>
        <v>42.259851835773361</v>
      </c>
    </row>
    <row r="1822" spans="1:6" x14ac:dyDescent="0.3">
      <c r="A1822" s="9">
        <v>1821</v>
      </c>
      <c r="B1822" s="11" t="s">
        <v>1</v>
      </c>
      <c r="C1822" s="15">
        <v>30430</v>
      </c>
      <c r="D1822" s="25">
        <f t="shared" si="28"/>
        <v>41</v>
      </c>
      <c r="E1822" s="19">
        <v>38080</v>
      </c>
      <c r="F1822" s="26" cm="1">
        <f t="array" ref="F1822">excr(D1822,B1822)</f>
        <v>42.259851835773361</v>
      </c>
    </row>
    <row r="1823" spans="1:6" x14ac:dyDescent="0.3">
      <c r="A1823" s="9">
        <v>1822</v>
      </c>
      <c r="B1823" s="11" t="s">
        <v>2</v>
      </c>
      <c r="C1823" s="15">
        <v>30479</v>
      </c>
      <c r="D1823" s="25">
        <f t="shared" si="28"/>
        <v>41</v>
      </c>
      <c r="E1823" s="19">
        <v>37732</v>
      </c>
      <c r="F1823" s="26" cm="1">
        <f t="array" ref="F1823">excr(D1823,B1823)</f>
        <v>46.708036110635945</v>
      </c>
    </row>
    <row r="1824" spans="1:6" x14ac:dyDescent="0.3">
      <c r="A1824" s="9">
        <v>1823</v>
      </c>
      <c r="B1824" s="11" t="s">
        <v>1</v>
      </c>
      <c r="C1824" s="15">
        <v>30509</v>
      </c>
      <c r="D1824" s="25">
        <f t="shared" si="28"/>
        <v>41</v>
      </c>
      <c r="E1824" s="19">
        <v>38031</v>
      </c>
      <c r="F1824" s="26" cm="1">
        <f t="array" ref="F1824">excr(D1824,B1824)</f>
        <v>42.259851835773361</v>
      </c>
    </row>
    <row r="1825" spans="1:6" x14ac:dyDescent="0.3">
      <c r="A1825" s="9">
        <v>1824</v>
      </c>
      <c r="B1825" s="11" t="s">
        <v>1</v>
      </c>
      <c r="C1825" s="15">
        <v>30514</v>
      </c>
      <c r="D1825" s="25">
        <f t="shared" si="28"/>
        <v>41</v>
      </c>
      <c r="E1825" s="19">
        <v>38487</v>
      </c>
      <c r="F1825" s="26" cm="1">
        <f t="array" ref="F1825">excr(D1825,B1825)</f>
        <v>42.259851835773361</v>
      </c>
    </row>
    <row r="1826" spans="1:6" x14ac:dyDescent="0.3">
      <c r="A1826" s="9">
        <v>1825</v>
      </c>
      <c r="B1826" s="11" t="s">
        <v>2</v>
      </c>
      <c r="C1826" s="15">
        <v>30404</v>
      </c>
      <c r="D1826" s="25">
        <f t="shared" si="28"/>
        <v>41</v>
      </c>
      <c r="E1826" s="19">
        <v>37991</v>
      </c>
      <c r="F1826" s="26" cm="1">
        <f t="array" ref="F1826">excr(D1826,B1826)</f>
        <v>46.708036110635945</v>
      </c>
    </row>
    <row r="1827" spans="1:6" x14ac:dyDescent="0.3">
      <c r="A1827" s="9">
        <v>1826</v>
      </c>
      <c r="B1827" s="11" t="s">
        <v>2</v>
      </c>
      <c r="C1827" s="15">
        <v>30522</v>
      </c>
      <c r="D1827" s="25">
        <f t="shared" si="28"/>
        <v>41</v>
      </c>
      <c r="E1827" s="19">
        <v>38565</v>
      </c>
      <c r="F1827" s="26" cm="1">
        <f t="array" ref="F1827">excr(D1827,B1827)</f>
        <v>46.708036110635945</v>
      </c>
    </row>
    <row r="1828" spans="1:6" x14ac:dyDescent="0.3">
      <c r="A1828" s="9">
        <v>1827</v>
      </c>
      <c r="B1828" s="11" t="s">
        <v>2</v>
      </c>
      <c r="C1828" s="15">
        <v>30511</v>
      </c>
      <c r="D1828" s="25">
        <f t="shared" si="28"/>
        <v>41</v>
      </c>
      <c r="E1828" s="19">
        <v>39411</v>
      </c>
      <c r="F1828" s="26" cm="1">
        <f t="array" ref="F1828">excr(D1828,B1828)</f>
        <v>46.708036110635945</v>
      </c>
    </row>
    <row r="1829" spans="1:6" x14ac:dyDescent="0.3">
      <c r="A1829" s="9">
        <v>1828</v>
      </c>
      <c r="B1829" s="11" t="s">
        <v>1</v>
      </c>
      <c r="C1829" s="15">
        <v>30500</v>
      </c>
      <c r="D1829" s="25">
        <f t="shared" si="28"/>
        <v>41</v>
      </c>
      <c r="E1829" s="19">
        <v>39947</v>
      </c>
      <c r="F1829" s="26" cm="1">
        <f t="array" ref="F1829">excr(D1829,B1829)</f>
        <v>42.259851835773361</v>
      </c>
    </row>
    <row r="1830" spans="1:6" x14ac:dyDescent="0.3">
      <c r="A1830" s="9">
        <v>1829</v>
      </c>
      <c r="B1830" s="11" t="s">
        <v>2</v>
      </c>
      <c r="C1830" s="15">
        <v>30513</v>
      </c>
      <c r="D1830" s="25">
        <f t="shared" si="28"/>
        <v>41</v>
      </c>
      <c r="E1830" s="19">
        <v>43780</v>
      </c>
      <c r="F1830" s="26" cm="1">
        <f t="array" ref="F1830">excr(D1830,B1830)</f>
        <v>46.708036110635945</v>
      </c>
    </row>
    <row r="1831" spans="1:6" x14ac:dyDescent="0.3">
      <c r="A1831" s="9">
        <v>1830</v>
      </c>
      <c r="B1831" s="11" t="s">
        <v>2</v>
      </c>
      <c r="C1831" s="15">
        <v>30500</v>
      </c>
      <c r="D1831" s="25">
        <f t="shared" si="28"/>
        <v>41</v>
      </c>
      <c r="E1831" s="19">
        <v>38834</v>
      </c>
      <c r="F1831" s="26" cm="1">
        <f t="array" ref="F1831">excr(D1831,B1831)</f>
        <v>46.708036110635945</v>
      </c>
    </row>
    <row r="1832" spans="1:6" x14ac:dyDescent="0.3">
      <c r="A1832" s="9">
        <v>1831</v>
      </c>
      <c r="B1832" s="11" t="s">
        <v>1</v>
      </c>
      <c r="C1832" s="15">
        <v>30458</v>
      </c>
      <c r="D1832" s="25">
        <f t="shared" si="28"/>
        <v>41</v>
      </c>
      <c r="E1832" s="19">
        <v>38439</v>
      </c>
      <c r="F1832" s="26" cm="1">
        <f t="array" ref="F1832">excr(D1832,B1832)</f>
        <v>42.259851835773361</v>
      </c>
    </row>
    <row r="1833" spans="1:6" x14ac:dyDescent="0.3">
      <c r="A1833" s="9">
        <v>1832</v>
      </c>
      <c r="B1833" s="11" t="s">
        <v>2</v>
      </c>
      <c r="C1833" s="15">
        <v>30498</v>
      </c>
      <c r="D1833" s="25">
        <f t="shared" si="28"/>
        <v>41</v>
      </c>
      <c r="E1833" s="19">
        <v>39841</v>
      </c>
      <c r="F1833" s="26" cm="1">
        <f t="array" ref="F1833">excr(D1833,B1833)</f>
        <v>46.708036110635945</v>
      </c>
    </row>
    <row r="1834" spans="1:6" x14ac:dyDescent="0.3">
      <c r="A1834" s="9">
        <v>1833</v>
      </c>
      <c r="B1834" s="11" t="s">
        <v>2</v>
      </c>
      <c r="C1834" s="15">
        <v>30503</v>
      </c>
      <c r="D1834" s="25">
        <f t="shared" si="28"/>
        <v>41</v>
      </c>
      <c r="E1834" s="19">
        <v>41308</v>
      </c>
      <c r="F1834" s="26" cm="1">
        <f t="array" ref="F1834">excr(D1834,B1834)</f>
        <v>46.708036110635945</v>
      </c>
    </row>
    <row r="1835" spans="1:6" x14ac:dyDescent="0.3">
      <c r="A1835" s="9">
        <v>1834</v>
      </c>
      <c r="B1835" s="11" t="s">
        <v>1</v>
      </c>
      <c r="C1835" s="15">
        <v>30471</v>
      </c>
      <c r="D1835" s="25">
        <f t="shared" si="28"/>
        <v>41</v>
      </c>
      <c r="E1835" s="19">
        <v>39419</v>
      </c>
      <c r="F1835" s="26" cm="1">
        <f t="array" ref="F1835">excr(D1835,B1835)</f>
        <v>42.259851835773361</v>
      </c>
    </row>
    <row r="1836" spans="1:6" x14ac:dyDescent="0.3">
      <c r="A1836" s="9">
        <v>1835</v>
      </c>
      <c r="B1836" s="11" t="s">
        <v>2</v>
      </c>
      <c r="C1836" s="15">
        <v>30540</v>
      </c>
      <c r="D1836" s="25">
        <f t="shared" si="28"/>
        <v>41</v>
      </c>
      <c r="E1836" s="19">
        <v>38724</v>
      </c>
      <c r="F1836" s="26" cm="1">
        <f t="array" ref="F1836">excr(D1836,B1836)</f>
        <v>46.708036110635945</v>
      </c>
    </row>
    <row r="1837" spans="1:6" x14ac:dyDescent="0.3">
      <c r="A1837" s="9">
        <v>1836</v>
      </c>
      <c r="B1837" s="11" t="s">
        <v>1</v>
      </c>
      <c r="C1837" s="15">
        <v>30473</v>
      </c>
      <c r="D1837" s="25">
        <f t="shared" si="28"/>
        <v>41</v>
      </c>
      <c r="E1837" s="19">
        <v>38944</v>
      </c>
      <c r="F1837" s="26" cm="1">
        <f t="array" ref="F1837">excr(D1837,B1837)</f>
        <v>42.259851835773361</v>
      </c>
    </row>
    <row r="1838" spans="1:6" x14ac:dyDescent="0.3">
      <c r="A1838" s="9">
        <v>1837</v>
      </c>
      <c r="B1838" s="11" t="s">
        <v>2</v>
      </c>
      <c r="C1838" s="15">
        <v>30544</v>
      </c>
      <c r="D1838" s="25">
        <f t="shared" si="28"/>
        <v>41</v>
      </c>
      <c r="E1838" s="19">
        <v>42240</v>
      </c>
      <c r="F1838" s="26" cm="1">
        <f t="array" ref="F1838">excr(D1838,B1838)</f>
        <v>46.708036110635945</v>
      </c>
    </row>
    <row r="1839" spans="1:6" x14ac:dyDescent="0.3">
      <c r="A1839" s="9">
        <v>1838</v>
      </c>
      <c r="B1839" s="11" t="s">
        <v>1</v>
      </c>
      <c r="C1839" s="15">
        <v>30518</v>
      </c>
      <c r="D1839" s="25">
        <f t="shared" si="28"/>
        <v>41</v>
      </c>
      <c r="E1839" s="19">
        <v>38505</v>
      </c>
      <c r="F1839" s="26" cm="1">
        <f t="array" ref="F1839">excr(D1839,B1839)</f>
        <v>42.259851835773361</v>
      </c>
    </row>
    <row r="1840" spans="1:6" x14ac:dyDescent="0.3">
      <c r="A1840" s="9">
        <v>1839</v>
      </c>
      <c r="B1840" s="11" t="s">
        <v>2</v>
      </c>
      <c r="C1840" s="15">
        <v>30507</v>
      </c>
      <c r="D1840" s="25">
        <f t="shared" si="28"/>
        <v>41</v>
      </c>
      <c r="E1840" s="19">
        <v>39776</v>
      </c>
      <c r="F1840" s="26" cm="1">
        <f t="array" ref="F1840">excr(D1840,B1840)</f>
        <v>46.708036110635945</v>
      </c>
    </row>
    <row r="1841" spans="1:6" x14ac:dyDescent="0.3">
      <c r="A1841" s="9">
        <v>1840</v>
      </c>
      <c r="B1841" s="11" t="s">
        <v>1</v>
      </c>
      <c r="C1841" s="15">
        <v>30529</v>
      </c>
      <c r="D1841" s="25">
        <f t="shared" si="28"/>
        <v>41</v>
      </c>
      <c r="E1841" s="19">
        <v>39926</v>
      </c>
      <c r="F1841" s="26" cm="1">
        <f t="array" ref="F1841">excr(D1841,B1841)</f>
        <v>42.259851835773361</v>
      </c>
    </row>
    <row r="1842" spans="1:6" x14ac:dyDescent="0.3">
      <c r="A1842" s="9">
        <v>1841</v>
      </c>
      <c r="B1842" s="11" t="s">
        <v>2</v>
      </c>
      <c r="C1842" s="15">
        <v>30534</v>
      </c>
      <c r="D1842" s="25">
        <f t="shared" si="28"/>
        <v>41</v>
      </c>
      <c r="E1842" s="19">
        <v>38945</v>
      </c>
      <c r="F1842" s="26" cm="1">
        <f t="array" ref="F1842">excr(D1842,B1842)</f>
        <v>46.708036110635945</v>
      </c>
    </row>
    <row r="1843" spans="1:6" x14ac:dyDescent="0.3">
      <c r="A1843" s="9">
        <v>1842</v>
      </c>
      <c r="B1843" s="11" t="s">
        <v>1</v>
      </c>
      <c r="C1843" s="15">
        <v>30538</v>
      </c>
      <c r="D1843" s="25">
        <f t="shared" si="28"/>
        <v>41</v>
      </c>
      <c r="E1843" s="19">
        <v>40608</v>
      </c>
      <c r="F1843" s="26" cm="1">
        <f t="array" ref="F1843">excr(D1843,B1843)</f>
        <v>42.259851835773361</v>
      </c>
    </row>
    <row r="1844" spans="1:6" x14ac:dyDescent="0.3">
      <c r="A1844" s="9">
        <v>1843</v>
      </c>
      <c r="B1844" s="11" t="s">
        <v>1</v>
      </c>
      <c r="C1844" s="15">
        <v>30551</v>
      </c>
      <c r="D1844" s="25">
        <f t="shared" si="28"/>
        <v>41</v>
      </c>
      <c r="E1844" s="19">
        <v>43681</v>
      </c>
      <c r="F1844" s="26" cm="1">
        <f t="array" ref="F1844">excr(D1844,B1844)</f>
        <v>42.259851835773361</v>
      </c>
    </row>
    <row r="1845" spans="1:6" x14ac:dyDescent="0.3">
      <c r="A1845" s="9">
        <v>1844</v>
      </c>
      <c r="B1845" s="11" t="s">
        <v>2</v>
      </c>
      <c r="C1845" s="15">
        <v>30553</v>
      </c>
      <c r="D1845" s="25">
        <f t="shared" si="28"/>
        <v>41</v>
      </c>
      <c r="E1845" s="19">
        <v>40611</v>
      </c>
      <c r="F1845" s="26" cm="1">
        <f t="array" ref="F1845">excr(D1845,B1845)</f>
        <v>46.708036110635945</v>
      </c>
    </row>
    <row r="1846" spans="1:6" x14ac:dyDescent="0.3">
      <c r="A1846" s="9">
        <v>1845</v>
      </c>
      <c r="B1846" s="11" t="s">
        <v>2</v>
      </c>
      <c r="C1846" s="15">
        <v>30553</v>
      </c>
      <c r="D1846" s="25">
        <f t="shared" si="28"/>
        <v>41</v>
      </c>
      <c r="E1846" s="19">
        <v>39978</v>
      </c>
      <c r="F1846" s="26" cm="1">
        <f t="array" ref="F1846">excr(D1846,B1846)</f>
        <v>46.708036110635945</v>
      </c>
    </row>
    <row r="1847" spans="1:6" x14ac:dyDescent="0.3">
      <c r="A1847" s="9">
        <v>1846</v>
      </c>
      <c r="B1847" s="11" t="s">
        <v>2</v>
      </c>
      <c r="C1847" s="15">
        <v>30539</v>
      </c>
      <c r="D1847" s="25">
        <f t="shared" si="28"/>
        <v>41</v>
      </c>
      <c r="E1847" s="19">
        <v>44045</v>
      </c>
      <c r="F1847" s="26" cm="1">
        <f t="array" ref="F1847">excr(D1847,B1847)</f>
        <v>46.708036110635945</v>
      </c>
    </row>
    <row r="1848" spans="1:6" x14ac:dyDescent="0.3">
      <c r="A1848" s="9">
        <v>1847</v>
      </c>
      <c r="B1848" s="11" t="s">
        <v>2</v>
      </c>
      <c r="C1848" s="15">
        <v>30338</v>
      </c>
      <c r="D1848" s="25">
        <f t="shared" si="28"/>
        <v>41</v>
      </c>
      <c r="E1848" s="19">
        <v>41880</v>
      </c>
      <c r="F1848" s="26" cm="1">
        <f t="array" ref="F1848">excr(D1848,B1848)</f>
        <v>46.708036110635945</v>
      </c>
    </row>
    <row r="1849" spans="1:6" x14ac:dyDescent="0.3">
      <c r="A1849" s="9">
        <v>1848</v>
      </c>
      <c r="B1849" s="11" t="s">
        <v>1</v>
      </c>
      <c r="C1849" s="15">
        <v>30562</v>
      </c>
      <c r="D1849" s="25">
        <f t="shared" si="28"/>
        <v>41</v>
      </c>
      <c r="E1849" s="19">
        <v>40551</v>
      </c>
      <c r="F1849" s="26" cm="1">
        <f t="array" ref="F1849">excr(D1849,B1849)</f>
        <v>42.259851835773361</v>
      </c>
    </row>
    <row r="1850" spans="1:6" x14ac:dyDescent="0.3">
      <c r="A1850" s="9">
        <v>1849</v>
      </c>
      <c r="B1850" s="11" t="s">
        <v>2</v>
      </c>
      <c r="C1850" s="15">
        <v>30561</v>
      </c>
      <c r="D1850" s="25">
        <f t="shared" si="28"/>
        <v>41</v>
      </c>
      <c r="E1850" s="19">
        <v>40742</v>
      </c>
      <c r="F1850" s="26" cm="1">
        <f t="array" ref="F1850">excr(D1850,B1850)</f>
        <v>46.708036110635945</v>
      </c>
    </row>
    <row r="1851" spans="1:6" x14ac:dyDescent="0.3">
      <c r="A1851" s="9">
        <v>1850</v>
      </c>
      <c r="B1851" s="11" t="s">
        <v>2</v>
      </c>
      <c r="C1851" s="15">
        <v>28409</v>
      </c>
      <c r="D1851" s="25">
        <f t="shared" si="28"/>
        <v>47</v>
      </c>
      <c r="E1851" s="19">
        <v>35241</v>
      </c>
      <c r="F1851" s="26" cm="1">
        <f t="array" ref="F1851">excr(D1851,B1851)</f>
        <v>40.354889008960022</v>
      </c>
    </row>
    <row r="1852" spans="1:6" x14ac:dyDescent="0.3">
      <c r="A1852" s="9">
        <v>1851</v>
      </c>
      <c r="B1852" s="11" t="s">
        <v>2</v>
      </c>
      <c r="C1852" s="15">
        <v>30561</v>
      </c>
      <c r="D1852" s="25">
        <f t="shared" si="28"/>
        <v>41</v>
      </c>
      <c r="E1852" s="19">
        <v>40172</v>
      </c>
      <c r="F1852" s="26" cm="1">
        <f t="array" ref="F1852">excr(D1852,B1852)</f>
        <v>46.708036110635945</v>
      </c>
    </row>
    <row r="1853" spans="1:6" x14ac:dyDescent="0.3">
      <c r="A1853" s="9">
        <v>1852</v>
      </c>
      <c r="B1853" s="11" t="s">
        <v>1</v>
      </c>
      <c r="C1853" s="15">
        <v>30567</v>
      </c>
      <c r="D1853" s="25">
        <f t="shared" si="28"/>
        <v>41</v>
      </c>
      <c r="E1853" s="19">
        <v>38761</v>
      </c>
      <c r="F1853" s="26" cm="1">
        <f t="array" ref="F1853">excr(D1853,B1853)</f>
        <v>42.259851835773361</v>
      </c>
    </row>
    <row r="1854" spans="1:6" x14ac:dyDescent="0.3">
      <c r="A1854" s="9">
        <v>1853</v>
      </c>
      <c r="B1854" s="11" t="s">
        <v>2</v>
      </c>
      <c r="C1854" s="15">
        <v>30559</v>
      </c>
      <c r="D1854" s="25">
        <f t="shared" si="28"/>
        <v>41</v>
      </c>
      <c r="E1854" s="19">
        <v>39216</v>
      </c>
      <c r="F1854" s="26" cm="1">
        <f t="array" ref="F1854">excr(D1854,B1854)</f>
        <v>46.708036110635945</v>
      </c>
    </row>
    <row r="1855" spans="1:6" x14ac:dyDescent="0.3">
      <c r="A1855" s="9">
        <v>1854</v>
      </c>
      <c r="B1855" s="11" t="s">
        <v>2</v>
      </c>
      <c r="C1855" s="15">
        <v>30578</v>
      </c>
      <c r="D1855" s="25">
        <f t="shared" si="28"/>
        <v>41</v>
      </c>
      <c r="E1855" s="19">
        <v>37298</v>
      </c>
      <c r="F1855" s="26" cm="1">
        <f t="array" ref="F1855">excr(D1855,B1855)</f>
        <v>46.708036110635945</v>
      </c>
    </row>
    <row r="1856" spans="1:6" x14ac:dyDescent="0.3">
      <c r="A1856" s="9">
        <v>1855</v>
      </c>
      <c r="B1856" s="11" t="s">
        <v>1</v>
      </c>
      <c r="C1856" s="15">
        <v>30576</v>
      </c>
      <c r="D1856" s="25">
        <f t="shared" si="28"/>
        <v>41</v>
      </c>
      <c r="E1856" s="19">
        <v>38780</v>
      </c>
      <c r="F1856" s="26" cm="1">
        <f t="array" ref="F1856">excr(D1856,B1856)</f>
        <v>42.259851835773361</v>
      </c>
    </row>
    <row r="1857" spans="1:6" x14ac:dyDescent="0.3">
      <c r="A1857" s="9">
        <v>1856</v>
      </c>
      <c r="B1857" s="11" t="s">
        <v>1</v>
      </c>
      <c r="C1857" s="15">
        <v>30572</v>
      </c>
      <c r="D1857" s="25">
        <f t="shared" si="28"/>
        <v>41</v>
      </c>
      <c r="E1857" s="19">
        <v>40899</v>
      </c>
      <c r="F1857" s="26" cm="1">
        <f t="array" ref="F1857">excr(D1857,B1857)</f>
        <v>42.259851835773361</v>
      </c>
    </row>
    <row r="1858" spans="1:6" x14ac:dyDescent="0.3">
      <c r="A1858" s="9">
        <v>1857</v>
      </c>
      <c r="B1858" s="11" t="s">
        <v>2</v>
      </c>
      <c r="C1858" s="15">
        <v>30572</v>
      </c>
      <c r="D1858" s="25">
        <f t="shared" si="28"/>
        <v>41</v>
      </c>
      <c r="E1858" s="19">
        <v>41943</v>
      </c>
      <c r="F1858" s="26" cm="1">
        <f t="array" ref="F1858">excr(D1858,B1858)</f>
        <v>46.708036110635945</v>
      </c>
    </row>
    <row r="1859" spans="1:6" x14ac:dyDescent="0.3">
      <c r="A1859" s="9">
        <v>1858</v>
      </c>
      <c r="B1859" s="11" t="s">
        <v>2</v>
      </c>
      <c r="C1859" s="15">
        <v>30569</v>
      </c>
      <c r="D1859" s="25">
        <f t="shared" ref="D1859:D1922" si="29">2024-YEAR(C1859)</f>
        <v>41</v>
      </c>
      <c r="E1859" s="19">
        <v>40448</v>
      </c>
      <c r="F1859" s="26" cm="1">
        <f t="array" ref="F1859">excr(D1859,B1859)</f>
        <v>46.708036110635945</v>
      </c>
    </row>
    <row r="1860" spans="1:6" x14ac:dyDescent="0.3">
      <c r="A1860" s="9">
        <v>1859</v>
      </c>
      <c r="B1860" s="11" t="s">
        <v>1</v>
      </c>
      <c r="C1860" s="15">
        <v>30579</v>
      </c>
      <c r="D1860" s="25">
        <f t="shared" si="29"/>
        <v>41</v>
      </c>
      <c r="E1860" s="19">
        <v>38607</v>
      </c>
      <c r="F1860" s="26" cm="1">
        <f t="array" ref="F1860">excr(D1860,B1860)</f>
        <v>42.259851835773361</v>
      </c>
    </row>
    <row r="1861" spans="1:6" x14ac:dyDescent="0.3">
      <c r="A1861" s="9">
        <v>1860</v>
      </c>
      <c r="B1861" s="11" t="s">
        <v>1</v>
      </c>
      <c r="C1861" s="15">
        <v>30525</v>
      </c>
      <c r="D1861" s="25">
        <f t="shared" si="29"/>
        <v>41</v>
      </c>
      <c r="E1861" s="19">
        <v>42702</v>
      </c>
      <c r="F1861" s="26" cm="1">
        <f t="array" ref="F1861">excr(D1861,B1861)</f>
        <v>42.259851835773361</v>
      </c>
    </row>
    <row r="1862" spans="1:6" x14ac:dyDescent="0.3">
      <c r="A1862" s="9">
        <v>1861</v>
      </c>
      <c r="B1862" s="11" t="s">
        <v>2</v>
      </c>
      <c r="C1862" s="15">
        <v>30527</v>
      </c>
      <c r="D1862" s="25">
        <f t="shared" si="29"/>
        <v>41</v>
      </c>
      <c r="E1862" s="19">
        <v>44149</v>
      </c>
      <c r="F1862" s="26" cm="1">
        <f t="array" ref="F1862">excr(D1862,B1862)</f>
        <v>46.708036110635945</v>
      </c>
    </row>
    <row r="1863" spans="1:6" x14ac:dyDescent="0.3">
      <c r="A1863" s="9">
        <v>1862</v>
      </c>
      <c r="B1863" s="11" t="s">
        <v>1</v>
      </c>
      <c r="C1863" s="15">
        <v>30570</v>
      </c>
      <c r="D1863" s="25">
        <f t="shared" si="29"/>
        <v>41</v>
      </c>
      <c r="E1863" s="19">
        <v>39077</v>
      </c>
      <c r="F1863" s="26" cm="1">
        <f t="array" ref="F1863">excr(D1863,B1863)</f>
        <v>42.259851835773361</v>
      </c>
    </row>
    <row r="1864" spans="1:6" x14ac:dyDescent="0.3">
      <c r="A1864" s="9">
        <v>1863</v>
      </c>
      <c r="B1864" s="11" t="s">
        <v>2</v>
      </c>
      <c r="C1864" s="15">
        <v>30582</v>
      </c>
      <c r="D1864" s="25">
        <f t="shared" si="29"/>
        <v>41</v>
      </c>
      <c r="E1864" s="19">
        <v>38467</v>
      </c>
      <c r="F1864" s="26" cm="1">
        <f t="array" ref="F1864">excr(D1864,B1864)</f>
        <v>46.708036110635945</v>
      </c>
    </row>
    <row r="1865" spans="1:6" x14ac:dyDescent="0.3">
      <c r="A1865" s="9">
        <v>1864</v>
      </c>
      <c r="B1865" s="11" t="s">
        <v>1</v>
      </c>
      <c r="C1865" s="15">
        <v>30582</v>
      </c>
      <c r="D1865" s="25">
        <f t="shared" si="29"/>
        <v>41</v>
      </c>
      <c r="E1865" s="19">
        <v>41217</v>
      </c>
      <c r="F1865" s="26" cm="1">
        <f t="array" ref="F1865">excr(D1865,B1865)</f>
        <v>42.259851835773361</v>
      </c>
    </row>
    <row r="1866" spans="1:6" x14ac:dyDescent="0.3">
      <c r="A1866" s="9">
        <v>1865</v>
      </c>
      <c r="B1866" s="11" t="s">
        <v>1</v>
      </c>
      <c r="C1866" s="15">
        <v>30587</v>
      </c>
      <c r="D1866" s="25">
        <f t="shared" si="29"/>
        <v>41</v>
      </c>
      <c r="E1866" s="19">
        <v>43065</v>
      </c>
      <c r="F1866" s="26" cm="1">
        <f t="array" ref="F1866">excr(D1866,B1866)</f>
        <v>42.259851835773361</v>
      </c>
    </row>
    <row r="1867" spans="1:6" x14ac:dyDescent="0.3">
      <c r="A1867" s="9">
        <v>1866</v>
      </c>
      <c r="B1867" s="11" t="s">
        <v>2</v>
      </c>
      <c r="C1867" s="15">
        <v>30586</v>
      </c>
      <c r="D1867" s="25">
        <f t="shared" si="29"/>
        <v>41</v>
      </c>
      <c r="E1867" s="19">
        <v>42337</v>
      </c>
      <c r="F1867" s="26" cm="1">
        <f t="array" ref="F1867">excr(D1867,B1867)</f>
        <v>46.708036110635945</v>
      </c>
    </row>
    <row r="1868" spans="1:6" x14ac:dyDescent="0.3">
      <c r="A1868" s="9">
        <v>1867</v>
      </c>
      <c r="B1868" s="11" t="s">
        <v>2</v>
      </c>
      <c r="C1868" s="15">
        <v>30508</v>
      </c>
      <c r="D1868" s="25">
        <f t="shared" si="29"/>
        <v>41</v>
      </c>
      <c r="E1868" s="19">
        <v>40030</v>
      </c>
      <c r="F1868" s="26" cm="1">
        <f t="array" ref="F1868">excr(D1868,B1868)</f>
        <v>46.708036110635945</v>
      </c>
    </row>
    <row r="1869" spans="1:6" x14ac:dyDescent="0.3">
      <c r="A1869" s="9">
        <v>1868</v>
      </c>
      <c r="B1869" s="11" t="s">
        <v>2</v>
      </c>
      <c r="C1869" s="15">
        <v>30550</v>
      </c>
      <c r="D1869" s="25">
        <f t="shared" si="29"/>
        <v>41</v>
      </c>
      <c r="E1869" s="19">
        <v>39093</v>
      </c>
      <c r="F1869" s="26" cm="1">
        <f t="array" ref="F1869">excr(D1869,B1869)</f>
        <v>46.708036110635945</v>
      </c>
    </row>
    <row r="1870" spans="1:6" x14ac:dyDescent="0.3">
      <c r="A1870" s="9">
        <v>1869</v>
      </c>
      <c r="B1870" s="11" t="s">
        <v>2</v>
      </c>
      <c r="C1870" s="15">
        <v>30573</v>
      </c>
      <c r="D1870" s="25">
        <f t="shared" si="29"/>
        <v>41</v>
      </c>
      <c r="E1870" s="19">
        <v>40672</v>
      </c>
      <c r="F1870" s="26" cm="1">
        <f t="array" ref="F1870">excr(D1870,B1870)</f>
        <v>46.708036110635945</v>
      </c>
    </row>
    <row r="1871" spans="1:6" x14ac:dyDescent="0.3">
      <c r="A1871" s="9">
        <v>1870</v>
      </c>
      <c r="B1871" s="11" t="s">
        <v>2</v>
      </c>
      <c r="C1871" s="15">
        <v>30529</v>
      </c>
      <c r="D1871" s="25">
        <f t="shared" si="29"/>
        <v>41</v>
      </c>
      <c r="E1871" s="19">
        <v>42010</v>
      </c>
      <c r="F1871" s="26" cm="1">
        <f t="array" ref="F1871">excr(D1871,B1871)</f>
        <v>46.708036110635945</v>
      </c>
    </row>
    <row r="1872" spans="1:6" x14ac:dyDescent="0.3">
      <c r="A1872" s="9">
        <v>1871</v>
      </c>
      <c r="B1872" s="11" t="s">
        <v>1</v>
      </c>
      <c r="C1872" s="15">
        <v>30586</v>
      </c>
      <c r="D1872" s="25">
        <f t="shared" si="29"/>
        <v>41</v>
      </c>
      <c r="E1872" s="19">
        <v>41425</v>
      </c>
      <c r="F1872" s="26" cm="1">
        <f t="array" ref="F1872">excr(D1872,B1872)</f>
        <v>42.259851835773361</v>
      </c>
    </row>
    <row r="1873" spans="1:6" x14ac:dyDescent="0.3">
      <c r="A1873" s="9">
        <v>1872</v>
      </c>
      <c r="B1873" s="11" t="s">
        <v>1</v>
      </c>
      <c r="C1873" s="15">
        <v>30548</v>
      </c>
      <c r="D1873" s="25">
        <f t="shared" si="29"/>
        <v>41</v>
      </c>
      <c r="E1873" s="19">
        <v>42933</v>
      </c>
      <c r="F1873" s="26" cm="1">
        <f t="array" ref="F1873">excr(D1873,B1873)</f>
        <v>42.259851835773361</v>
      </c>
    </row>
    <row r="1874" spans="1:6" x14ac:dyDescent="0.3">
      <c r="A1874" s="9">
        <v>1873</v>
      </c>
      <c r="B1874" s="11" t="s">
        <v>2</v>
      </c>
      <c r="C1874" s="15">
        <v>30598</v>
      </c>
      <c r="D1874" s="25">
        <f t="shared" si="29"/>
        <v>41</v>
      </c>
      <c r="E1874" s="19">
        <v>40035</v>
      </c>
      <c r="F1874" s="26" cm="1">
        <f t="array" ref="F1874">excr(D1874,B1874)</f>
        <v>46.708036110635945</v>
      </c>
    </row>
    <row r="1875" spans="1:6" x14ac:dyDescent="0.3">
      <c r="A1875" s="9">
        <v>1874</v>
      </c>
      <c r="B1875" s="11" t="s">
        <v>1</v>
      </c>
      <c r="C1875" s="15">
        <v>30597</v>
      </c>
      <c r="D1875" s="25">
        <f t="shared" si="29"/>
        <v>41</v>
      </c>
      <c r="E1875" s="19">
        <v>39353</v>
      </c>
      <c r="F1875" s="26" cm="1">
        <f t="array" ref="F1875">excr(D1875,B1875)</f>
        <v>42.259851835773361</v>
      </c>
    </row>
    <row r="1876" spans="1:6" x14ac:dyDescent="0.3">
      <c r="A1876" s="9">
        <v>1875</v>
      </c>
      <c r="B1876" s="11" t="s">
        <v>2</v>
      </c>
      <c r="C1876" s="15">
        <v>30604</v>
      </c>
      <c r="D1876" s="25">
        <f t="shared" si="29"/>
        <v>41</v>
      </c>
      <c r="E1876" s="19">
        <v>39713</v>
      </c>
      <c r="F1876" s="26" cm="1">
        <f t="array" ref="F1876">excr(D1876,B1876)</f>
        <v>46.708036110635945</v>
      </c>
    </row>
    <row r="1877" spans="1:6" x14ac:dyDescent="0.3">
      <c r="A1877" s="9">
        <v>1876</v>
      </c>
      <c r="B1877" s="11" t="s">
        <v>1</v>
      </c>
      <c r="C1877" s="15">
        <v>30616</v>
      </c>
      <c r="D1877" s="25">
        <f t="shared" si="29"/>
        <v>41</v>
      </c>
      <c r="E1877" s="19">
        <v>39103</v>
      </c>
      <c r="F1877" s="26" cm="1">
        <f t="array" ref="F1877">excr(D1877,B1877)</f>
        <v>42.259851835773361</v>
      </c>
    </row>
    <row r="1878" spans="1:6" x14ac:dyDescent="0.3">
      <c r="A1878" s="9">
        <v>1877</v>
      </c>
      <c r="B1878" s="11" t="s">
        <v>1</v>
      </c>
      <c r="C1878" s="15">
        <v>30602</v>
      </c>
      <c r="D1878" s="25">
        <f t="shared" si="29"/>
        <v>41</v>
      </c>
      <c r="E1878" s="19">
        <v>38927</v>
      </c>
      <c r="F1878" s="26" cm="1">
        <f t="array" ref="F1878">excr(D1878,B1878)</f>
        <v>42.259851835773361</v>
      </c>
    </row>
    <row r="1879" spans="1:6" x14ac:dyDescent="0.3">
      <c r="A1879" s="9">
        <v>1878</v>
      </c>
      <c r="B1879" s="11" t="s">
        <v>2</v>
      </c>
      <c r="C1879" s="15">
        <v>30606</v>
      </c>
      <c r="D1879" s="25">
        <f t="shared" si="29"/>
        <v>41</v>
      </c>
      <c r="E1879" s="19">
        <v>38334</v>
      </c>
      <c r="F1879" s="26" cm="1">
        <f t="array" ref="F1879">excr(D1879,B1879)</f>
        <v>46.708036110635945</v>
      </c>
    </row>
    <row r="1880" spans="1:6" x14ac:dyDescent="0.3">
      <c r="A1880" s="9">
        <v>1879</v>
      </c>
      <c r="B1880" s="11" t="s">
        <v>2</v>
      </c>
      <c r="C1880" s="15">
        <v>30608</v>
      </c>
      <c r="D1880" s="25">
        <f t="shared" si="29"/>
        <v>41</v>
      </c>
      <c r="E1880" s="19">
        <v>39456</v>
      </c>
      <c r="F1880" s="26" cm="1">
        <f t="array" ref="F1880">excr(D1880,B1880)</f>
        <v>46.708036110635945</v>
      </c>
    </row>
    <row r="1881" spans="1:6" x14ac:dyDescent="0.3">
      <c r="A1881" s="9">
        <v>1880</v>
      </c>
      <c r="B1881" s="11" t="s">
        <v>1</v>
      </c>
      <c r="C1881" s="15">
        <v>30609</v>
      </c>
      <c r="D1881" s="25">
        <f t="shared" si="29"/>
        <v>41</v>
      </c>
      <c r="E1881" s="19">
        <v>42469</v>
      </c>
      <c r="F1881" s="26" cm="1">
        <f t="array" ref="F1881">excr(D1881,B1881)</f>
        <v>42.259851835773361</v>
      </c>
    </row>
    <row r="1882" spans="1:6" x14ac:dyDescent="0.3">
      <c r="A1882" s="9">
        <v>1881</v>
      </c>
      <c r="B1882" s="11" t="s">
        <v>1</v>
      </c>
      <c r="C1882" s="15">
        <v>30610</v>
      </c>
      <c r="D1882" s="25">
        <f t="shared" si="29"/>
        <v>41</v>
      </c>
      <c r="E1882" s="19">
        <v>44039</v>
      </c>
      <c r="F1882" s="26" cm="1">
        <f t="array" ref="F1882">excr(D1882,B1882)</f>
        <v>42.259851835773361</v>
      </c>
    </row>
    <row r="1883" spans="1:6" x14ac:dyDescent="0.3">
      <c r="A1883" s="9">
        <v>1882</v>
      </c>
      <c r="B1883" s="11" t="s">
        <v>2</v>
      </c>
      <c r="C1883" s="15">
        <v>30612</v>
      </c>
      <c r="D1883" s="25">
        <f t="shared" si="29"/>
        <v>41</v>
      </c>
      <c r="E1883" s="19">
        <v>38811</v>
      </c>
      <c r="F1883" s="26" cm="1">
        <f t="array" ref="F1883">excr(D1883,B1883)</f>
        <v>46.708036110635945</v>
      </c>
    </row>
    <row r="1884" spans="1:6" x14ac:dyDescent="0.3">
      <c r="A1884" s="9">
        <v>1883</v>
      </c>
      <c r="B1884" s="11" t="s">
        <v>1</v>
      </c>
      <c r="C1884" s="15">
        <v>30580</v>
      </c>
      <c r="D1884" s="25">
        <f t="shared" si="29"/>
        <v>41</v>
      </c>
      <c r="E1884" s="19">
        <v>38376</v>
      </c>
      <c r="F1884" s="26" cm="1">
        <f t="array" ref="F1884">excr(D1884,B1884)</f>
        <v>42.259851835773361</v>
      </c>
    </row>
    <row r="1885" spans="1:6" x14ac:dyDescent="0.3">
      <c r="A1885" s="9">
        <v>1884</v>
      </c>
      <c r="B1885" s="11" t="s">
        <v>2</v>
      </c>
      <c r="C1885" s="15">
        <v>30617</v>
      </c>
      <c r="D1885" s="25">
        <f t="shared" si="29"/>
        <v>41</v>
      </c>
      <c r="E1885" s="19">
        <v>44040</v>
      </c>
      <c r="F1885" s="26" cm="1">
        <f t="array" ref="F1885">excr(D1885,B1885)</f>
        <v>46.708036110635945</v>
      </c>
    </row>
    <row r="1886" spans="1:6" x14ac:dyDescent="0.3">
      <c r="A1886" s="9">
        <v>1885</v>
      </c>
      <c r="B1886" s="11" t="s">
        <v>2</v>
      </c>
      <c r="C1886" s="15">
        <v>30595</v>
      </c>
      <c r="D1886" s="25">
        <f t="shared" si="29"/>
        <v>41</v>
      </c>
      <c r="E1886" s="19">
        <v>39898</v>
      </c>
      <c r="F1886" s="26" cm="1">
        <f t="array" ref="F1886">excr(D1886,B1886)</f>
        <v>46.708036110635945</v>
      </c>
    </row>
    <row r="1887" spans="1:6" x14ac:dyDescent="0.3">
      <c r="A1887" s="9">
        <v>1886</v>
      </c>
      <c r="B1887" s="11" t="s">
        <v>2</v>
      </c>
      <c r="C1887" s="15">
        <v>30490</v>
      </c>
      <c r="D1887" s="25">
        <f t="shared" si="29"/>
        <v>41</v>
      </c>
      <c r="E1887" s="19">
        <v>39016</v>
      </c>
      <c r="F1887" s="26" cm="1">
        <f t="array" ref="F1887">excr(D1887,B1887)</f>
        <v>46.708036110635945</v>
      </c>
    </row>
    <row r="1888" spans="1:6" x14ac:dyDescent="0.3">
      <c r="A1888" s="9">
        <v>1887</v>
      </c>
      <c r="B1888" s="11" t="s">
        <v>1</v>
      </c>
      <c r="C1888" s="15">
        <v>30623</v>
      </c>
      <c r="D1888" s="25">
        <f t="shared" si="29"/>
        <v>41</v>
      </c>
      <c r="E1888" s="19">
        <v>39495</v>
      </c>
      <c r="F1888" s="26" cm="1">
        <f t="array" ref="F1888">excr(D1888,B1888)</f>
        <v>42.259851835773361</v>
      </c>
    </row>
    <row r="1889" spans="1:6" x14ac:dyDescent="0.3">
      <c r="A1889" s="9">
        <v>1888</v>
      </c>
      <c r="B1889" s="11" t="s">
        <v>2</v>
      </c>
      <c r="C1889" s="15">
        <v>30638</v>
      </c>
      <c r="D1889" s="25">
        <f t="shared" si="29"/>
        <v>41</v>
      </c>
      <c r="E1889" s="19">
        <v>39103</v>
      </c>
      <c r="F1889" s="26" cm="1">
        <f t="array" ref="F1889">excr(D1889,B1889)</f>
        <v>46.708036110635945</v>
      </c>
    </row>
    <row r="1890" spans="1:6" x14ac:dyDescent="0.3">
      <c r="A1890" s="9">
        <v>1889</v>
      </c>
      <c r="B1890" s="11" t="s">
        <v>1</v>
      </c>
      <c r="C1890" s="15">
        <v>30619</v>
      </c>
      <c r="D1890" s="25">
        <f t="shared" si="29"/>
        <v>41</v>
      </c>
      <c r="E1890" s="19">
        <v>38505</v>
      </c>
      <c r="F1890" s="26" cm="1">
        <f t="array" ref="F1890">excr(D1890,B1890)</f>
        <v>42.259851835773361</v>
      </c>
    </row>
    <row r="1891" spans="1:6" x14ac:dyDescent="0.3">
      <c r="A1891" s="9">
        <v>1890</v>
      </c>
      <c r="B1891" s="11" t="s">
        <v>2</v>
      </c>
      <c r="C1891" s="15">
        <v>30620</v>
      </c>
      <c r="D1891" s="25">
        <f t="shared" si="29"/>
        <v>41</v>
      </c>
      <c r="E1891" s="19">
        <v>39707</v>
      </c>
      <c r="F1891" s="26" cm="1">
        <f t="array" ref="F1891">excr(D1891,B1891)</f>
        <v>46.708036110635945</v>
      </c>
    </row>
    <row r="1892" spans="1:6" x14ac:dyDescent="0.3">
      <c r="A1892" s="9">
        <v>1891</v>
      </c>
      <c r="B1892" s="11" t="s">
        <v>1</v>
      </c>
      <c r="C1892" s="15">
        <v>30627</v>
      </c>
      <c r="D1892" s="25">
        <f t="shared" si="29"/>
        <v>41</v>
      </c>
      <c r="E1892" s="19">
        <v>37805</v>
      </c>
      <c r="F1892" s="26" cm="1">
        <f t="array" ref="F1892">excr(D1892,B1892)</f>
        <v>42.259851835773361</v>
      </c>
    </row>
    <row r="1893" spans="1:6" x14ac:dyDescent="0.3">
      <c r="A1893" s="9">
        <v>1892</v>
      </c>
      <c r="B1893" s="11" t="s">
        <v>2</v>
      </c>
      <c r="C1893" s="15">
        <v>30629</v>
      </c>
      <c r="D1893" s="25">
        <f t="shared" si="29"/>
        <v>41</v>
      </c>
      <c r="E1893" s="19">
        <v>37803</v>
      </c>
      <c r="F1893" s="26" cm="1">
        <f t="array" ref="F1893">excr(D1893,B1893)</f>
        <v>46.708036110635945</v>
      </c>
    </row>
    <row r="1894" spans="1:6" x14ac:dyDescent="0.3">
      <c r="A1894" s="9">
        <v>1893</v>
      </c>
      <c r="B1894" s="11" t="s">
        <v>2</v>
      </c>
      <c r="C1894" s="15">
        <v>30582</v>
      </c>
      <c r="D1894" s="25">
        <f t="shared" si="29"/>
        <v>41</v>
      </c>
      <c r="E1894" s="19">
        <v>42838</v>
      </c>
      <c r="F1894" s="26" cm="1">
        <f t="array" ref="F1894">excr(D1894,B1894)</f>
        <v>46.708036110635945</v>
      </c>
    </row>
    <row r="1895" spans="1:6" x14ac:dyDescent="0.3">
      <c r="A1895" s="9">
        <v>1894</v>
      </c>
      <c r="B1895" s="11" t="s">
        <v>1</v>
      </c>
      <c r="C1895" s="15">
        <v>30599</v>
      </c>
      <c r="D1895" s="25">
        <f t="shared" si="29"/>
        <v>41</v>
      </c>
      <c r="E1895" s="19">
        <v>40769</v>
      </c>
      <c r="F1895" s="26" cm="1">
        <f t="array" ref="F1895">excr(D1895,B1895)</f>
        <v>42.259851835773361</v>
      </c>
    </row>
    <row r="1896" spans="1:6" x14ac:dyDescent="0.3">
      <c r="A1896" s="9">
        <v>1895</v>
      </c>
      <c r="B1896" s="11" t="s">
        <v>1</v>
      </c>
      <c r="C1896" s="15">
        <v>30589</v>
      </c>
      <c r="D1896" s="25">
        <f t="shared" si="29"/>
        <v>41</v>
      </c>
      <c r="E1896" s="19">
        <v>37853</v>
      </c>
      <c r="F1896" s="26" cm="1">
        <f t="array" ref="F1896">excr(D1896,B1896)</f>
        <v>42.259851835773361</v>
      </c>
    </row>
    <row r="1897" spans="1:6" x14ac:dyDescent="0.3">
      <c r="A1897" s="9">
        <v>1896</v>
      </c>
      <c r="B1897" s="11" t="s">
        <v>1</v>
      </c>
      <c r="C1897" s="15">
        <v>30614</v>
      </c>
      <c r="D1897" s="25">
        <f t="shared" si="29"/>
        <v>41</v>
      </c>
      <c r="E1897" s="19">
        <v>41042</v>
      </c>
      <c r="F1897" s="26" cm="1">
        <f t="array" ref="F1897">excr(D1897,B1897)</f>
        <v>42.259851835773361</v>
      </c>
    </row>
    <row r="1898" spans="1:6" x14ac:dyDescent="0.3">
      <c r="A1898" s="9">
        <v>1897</v>
      </c>
      <c r="B1898" s="11" t="s">
        <v>1</v>
      </c>
      <c r="C1898" s="15">
        <v>30631</v>
      </c>
      <c r="D1898" s="25">
        <f t="shared" si="29"/>
        <v>41</v>
      </c>
      <c r="E1898" s="19">
        <v>38328</v>
      </c>
      <c r="F1898" s="26" cm="1">
        <f t="array" ref="F1898">excr(D1898,B1898)</f>
        <v>42.259851835773361</v>
      </c>
    </row>
    <row r="1899" spans="1:6" x14ac:dyDescent="0.3">
      <c r="A1899" s="9">
        <v>1898</v>
      </c>
      <c r="B1899" s="11" t="s">
        <v>1</v>
      </c>
      <c r="C1899" s="15">
        <v>30645</v>
      </c>
      <c r="D1899" s="25">
        <f t="shared" si="29"/>
        <v>41</v>
      </c>
      <c r="E1899" s="19">
        <v>39516</v>
      </c>
      <c r="F1899" s="26" cm="1">
        <f t="array" ref="F1899">excr(D1899,B1899)</f>
        <v>42.259851835773361</v>
      </c>
    </row>
    <row r="1900" spans="1:6" x14ac:dyDescent="0.3">
      <c r="A1900" s="9">
        <v>1899</v>
      </c>
      <c r="B1900" s="11" t="s">
        <v>1</v>
      </c>
      <c r="C1900" s="15">
        <v>30625</v>
      </c>
      <c r="D1900" s="25">
        <f t="shared" si="29"/>
        <v>41</v>
      </c>
      <c r="E1900" s="19">
        <v>41748</v>
      </c>
      <c r="F1900" s="26" cm="1">
        <f t="array" ref="F1900">excr(D1900,B1900)</f>
        <v>42.259851835773361</v>
      </c>
    </row>
    <row r="1901" spans="1:6" x14ac:dyDescent="0.3">
      <c r="A1901" s="9">
        <v>1900</v>
      </c>
      <c r="B1901" s="11" t="s">
        <v>2</v>
      </c>
      <c r="C1901" s="15">
        <v>30633</v>
      </c>
      <c r="D1901" s="25">
        <f t="shared" si="29"/>
        <v>41</v>
      </c>
      <c r="E1901" s="19">
        <v>38448</v>
      </c>
      <c r="F1901" s="26" cm="1">
        <f t="array" ref="F1901">excr(D1901,B1901)</f>
        <v>46.708036110635945</v>
      </c>
    </row>
    <row r="1902" spans="1:6" x14ac:dyDescent="0.3">
      <c r="A1902" s="9">
        <v>1901</v>
      </c>
      <c r="B1902" s="11" t="s">
        <v>1</v>
      </c>
      <c r="C1902" s="15">
        <v>30593</v>
      </c>
      <c r="D1902" s="25">
        <f t="shared" si="29"/>
        <v>41</v>
      </c>
      <c r="E1902" s="19">
        <v>39335</v>
      </c>
      <c r="F1902" s="26" cm="1">
        <f t="array" ref="F1902">excr(D1902,B1902)</f>
        <v>42.259851835773361</v>
      </c>
    </row>
    <row r="1903" spans="1:6" x14ac:dyDescent="0.3">
      <c r="A1903" s="9">
        <v>1902</v>
      </c>
      <c r="B1903" s="11" t="s">
        <v>2</v>
      </c>
      <c r="C1903" s="15">
        <v>30661</v>
      </c>
      <c r="D1903" s="25">
        <f t="shared" si="29"/>
        <v>41</v>
      </c>
      <c r="E1903" s="19">
        <v>42415</v>
      </c>
      <c r="F1903" s="26" cm="1">
        <f t="array" ref="F1903">excr(D1903,B1903)</f>
        <v>46.708036110635945</v>
      </c>
    </row>
    <row r="1904" spans="1:6" x14ac:dyDescent="0.3">
      <c r="A1904" s="9">
        <v>1903</v>
      </c>
      <c r="B1904" s="11" t="s">
        <v>2</v>
      </c>
      <c r="C1904" s="15">
        <v>30675</v>
      </c>
      <c r="D1904" s="25">
        <f t="shared" si="29"/>
        <v>41</v>
      </c>
      <c r="E1904" s="19">
        <v>43864</v>
      </c>
      <c r="F1904" s="26" cm="1">
        <f t="array" ref="F1904">excr(D1904,B1904)</f>
        <v>46.708036110635945</v>
      </c>
    </row>
    <row r="1905" spans="1:6" x14ac:dyDescent="0.3">
      <c r="A1905" s="9">
        <v>1904</v>
      </c>
      <c r="B1905" s="11" t="s">
        <v>1</v>
      </c>
      <c r="C1905" s="15">
        <v>30611</v>
      </c>
      <c r="D1905" s="25">
        <f t="shared" si="29"/>
        <v>41</v>
      </c>
      <c r="E1905" s="19">
        <v>38706</v>
      </c>
      <c r="F1905" s="26" cm="1">
        <f t="array" ref="F1905">excr(D1905,B1905)</f>
        <v>42.259851835773361</v>
      </c>
    </row>
    <row r="1906" spans="1:6" x14ac:dyDescent="0.3">
      <c r="A1906" s="9">
        <v>1905</v>
      </c>
      <c r="B1906" s="11" t="s">
        <v>1</v>
      </c>
      <c r="C1906" s="15">
        <v>30666</v>
      </c>
      <c r="D1906" s="25">
        <f t="shared" si="29"/>
        <v>41</v>
      </c>
      <c r="E1906" s="19">
        <v>37708</v>
      </c>
      <c r="F1906" s="26" cm="1">
        <f t="array" ref="F1906">excr(D1906,B1906)</f>
        <v>42.259851835773361</v>
      </c>
    </row>
    <row r="1907" spans="1:6" x14ac:dyDescent="0.3">
      <c r="A1907" s="9">
        <v>1906</v>
      </c>
      <c r="B1907" s="11" t="s">
        <v>1</v>
      </c>
      <c r="C1907" s="15">
        <v>30668</v>
      </c>
      <c r="D1907" s="25">
        <f t="shared" si="29"/>
        <v>41</v>
      </c>
      <c r="E1907" s="19">
        <v>39424</v>
      </c>
      <c r="F1907" s="26" cm="1">
        <f t="array" ref="F1907">excr(D1907,B1907)</f>
        <v>42.259851835773361</v>
      </c>
    </row>
    <row r="1908" spans="1:6" x14ac:dyDescent="0.3">
      <c r="A1908" s="9">
        <v>1907</v>
      </c>
      <c r="B1908" s="11" t="s">
        <v>2</v>
      </c>
      <c r="C1908" s="15">
        <v>30605</v>
      </c>
      <c r="D1908" s="25">
        <f t="shared" si="29"/>
        <v>41</v>
      </c>
      <c r="E1908" s="19">
        <v>39475</v>
      </c>
      <c r="F1908" s="26" cm="1">
        <f t="array" ref="F1908">excr(D1908,B1908)</f>
        <v>46.708036110635945</v>
      </c>
    </row>
    <row r="1909" spans="1:6" x14ac:dyDescent="0.3">
      <c r="A1909" s="9">
        <v>1908</v>
      </c>
      <c r="B1909" s="11" t="s">
        <v>2</v>
      </c>
      <c r="C1909" s="15">
        <v>30661</v>
      </c>
      <c r="D1909" s="25">
        <f t="shared" si="29"/>
        <v>41</v>
      </c>
      <c r="E1909" s="19">
        <v>37634</v>
      </c>
      <c r="F1909" s="26" cm="1">
        <f t="array" ref="F1909">excr(D1909,B1909)</f>
        <v>46.708036110635945</v>
      </c>
    </row>
    <row r="1910" spans="1:6" x14ac:dyDescent="0.3">
      <c r="A1910" s="9">
        <v>1909</v>
      </c>
      <c r="B1910" s="11" t="s">
        <v>2</v>
      </c>
      <c r="C1910" s="15">
        <v>30635</v>
      </c>
      <c r="D1910" s="25">
        <f t="shared" si="29"/>
        <v>41</v>
      </c>
      <c r="E1910" s="19">
        <v>41256</v>
      </c>
      <c r="F1910" s="26" cm="1">
        <f t="array" ref="F1910">excr(D1910,B1910)</f>
        <v>46.708036110635945</v>
      </c>
    </row>
    <row r="1911" spans="1:6" x14ac:dyDescent="0.3">
      <c r="A1911" s="9">
        <v>1910</v>
      </c>
      <c r="B1911" s="11" t="s">
        <v>1</v>
      </c>
      <c r="C1911" s="15">
        <v>30663</v>
      </c>
      <c r="D1911" s="25">
        <f t="shared" si="29"/>
        <v>41</v>
      </c>
      <c r="E1911" s="19">
        <v>40151</v>
      </c>
      <c r="F1911" s="26" cm="1">
        <f t="array" ref="F1911">excr(D1911,B1911)</f>
        <v>42.259851835773361</v>
      </c>
    </row>
    <row r="1912" spans="1:6" x14ac:dyDescent="0.3">
      <c r="A1912" s="9">
        <v>1911</v>
      </c>
      <c r="B1912" s="11" t="s">
        <v>1</v>
      </c>
      <c r="C1912" s="15">
        <v>30636</v>
      </c>
      <c r="D1912" s="25">
        <f t="shared" si="29"/>
        <v>41</v>
      </c>
      <c r="E1912" s="19">
        <v>41262</v>
      </c>
      <c r="F1912" s="26" cm="1">
        <f t="array" ref="F1912">excr(D1912,B1912)</f>
        <v>42.259851835773361</v>
      </c>
    </row>
    <row r="1913" spans="1:6" x14ac:dyDescent="0.3">
      <c r="A1913" s="9">
        <v>1912</v>
      </c>
      <c r="B1913" s="11" t="s">
        <v>2</v>
      </c>
      <c r="C1913" s="15">
        <v>30656</v>
      </c>
      <c r="D1913" s="25">
        <f t="shared" si="29"/>
        <v>41</v>
      </c>
      <c r="E1913" s="19">
        <v>39024</v>
      </c>
      <c r="F1913" s="26" cm="1">
        <f t="array" ref="F1913">excr(D1913,B1913)</f>
        <v>46.708036110635945</v>
      </c>
    </row>
    <row r="1914" spans="1:6" x14ac:dyDescent="0.3">
      <c r="A1914" s="9">
        <v>1913</v>
      </c>
      <c r="B1914" s="11" t="s">
        <v>1</v>
      </c>
      <c r="C1914" s="15">
        <v>30679</v>
      </c>
      <c r="D1914" s="25">
        <f t="shared" si="29"/>
        <v>41</v>
      </c>
      <c r="E1914" s="19">
        <v>40008</v>
      </c>
      <c r="F1914" s="26" cm="1">
        <f t="array" ref="F1914">excr(D1914,B1914)</f>
        <v>42.259851835773361</v>
      </c>
    </row>
    <row r="1915" spans="1:6" x14ac:dyDescent="0.3">
      <c r="A1915" s="9">
        <v>1914</v>
      </c>
      <c r="B1915" s="11" t="s">
        <v>2</v>
      </c>
      <c r="C1915" s="15">
        <v>30674</v>
      </c>
      <c r="D1915" s="25">
        <f t="shared" si="29"/>
        <v>41</v>
      </c>
      <c r="E1915" s="19">
        <v>39429</v>
      </c>
      <c r="F1915" s="26" cm="1">
        <f t="array" ref="F1915">excr(D1915,B1915)</f>
        <v>46.708036110635945</v>
      </c>
    </row>
    <row r="1916" spans="1:6" x14ac:dyDescent="0.3">
      <c r="A1916" s="9">
        <v>1915</v>
      </c>
      <c r="B1916" s="11" t="s">
        <v>1</v>
      </c>
      <c r="C1916" s="15">
        <v>30676</v>
      </c>
      <c r="D1916" s="25">
        <f t="shared" si="29"/>
        <v>41</v>
      </c>
      <c r="E1916" s="19">
        <v>39205</v>
      </c>
      <c r="F1916" s="26" cm="1">
        <f t="array" ref="F1916">excr(D1916,B1916)</f>
        <v>42.259851835773361</v>
      </c>
    </row>
    <row r="1917" spans="1:6" x14ac:dyDescent="0.3">
      <c r="A1917" s="9">
        <v>1916</v>
      </c>
      <c r="B1917" s="11" t="s">
        <v>2</v>
      </c>
      <c r="C1917" s="15">
        <v>30648</v>
      </c>
      <c r="D1917" s="25">
        <f t="shared" si="29"/>
        <v>41</v>
      </c>
      <c r="E1917" s="19">
        <v>43290</v>
      </c>
      <c r="F1917" s="26" cm="1">
        <f t="array" ref="F1917">excr(D1917,B1917)</f>
        <v>46.708036110635945</v>
      </c>
    </row>
    <row r="1918" spans="1:6" x14ac:dyDescent="0.3">
      <c r="A1918" s="9">
        <v>1917</v>
      </c>
      <c r="B1918" s="11" t="s">
        <v>1</v>
      </c>
      <c r="C1918" s="15">
        <v>30610</v>
      </c>
      <c r="D1918" s="25">
        <f t="shared" si="29"/>
        <v>41</v>
      </c>
      <c r="E1918" s="19">
        <v>38364</v>
      </c>
      <c r="F1918" s="26" cm="1">
        <f t="array" ref="F1918">excr(D1918,B1918)</f>
        <v>42.259851835773361</v>
      </c>
    </row>
    <row r="1919" spans="1:6" x14ac:dyDescent="0.3">
      <c r="A1919" s="9">
        <v>1918</v>
      </c>
      <c r="B1919" s="11" t="s">
        <v>2</v>
      </c>
      <c r="C1919" s="15">
        <v>30652</v>
      </c>
      <c r="D1919" s="25">
        <f t="shared" si="29"/>
        <v>41</v>
      </c>
      <c r="E1919" s="19">
        <v>38931</v>
      </c>
      <c r="F1919" s="26" cm="1">
        <f t="array" ref="F1919">excr(D1919,B1919)</f>
        <v>46.708036110635945</v>
      </c>
    </row>
    <row r="1920" spans="1:6" x14ac:dyDescent="0.3">
      <c r="A1920" s="9">
        <v>1919</v>
      </c>
      <c r="B1920" s="11" t="s">
        <v>2</v>
      </c>
      <c r="C1920" s="15">
        <v>30659</v>
      </c>
      <c r="D1920" s="25">
        <f t="shared" si="29"/>
        <v>41</v>
      </c>
      <c r="E1920" s="19">
        <v>37434</v>
      </c>
      <c r="F1920" s="26" cm="1">
        <f t="array" ref="F1920">excr(D1920,B1920)</f>
        <v>46.708036110635945</v>
      </c>
    </row>
    <row r="1921" spans="1:6" x14ac:dyDescent="0.3">
      <c r="A1921" s="9">
        <v>1920</v>
      </c>
      <c r="B1921" s="11" t="s">
        <v>2</v>
      </c>
      <c r="C1921" s="15">
        <v>30676</v>
      </c>
      <c r="D1921" s="25">
        <f t="shared" si="29"/>
        <v>41</v>
      </c>
      <c r="E1921" s="19">
        <v>38298</v>
      </c>
      <c r="F1921" s="26" cm="1">
        <f t="array" ref="F1921">excr(D1921,B1921)</f>
        <v>46.708036110635945</v>
      </c>
    </row>
    <row r="1922" spans="1:6" x14ac:dyDescent="0.3">
      <c r="A1922" s="9">
        <v>1921</v>
      </c>
      <c r="B1922" s="11" t="s">
        <v>1</v>
      </c>
      <c r="C1922" s="15">
        <v>30690</v>
      </c>
      <c r="D1922" s="25">
        <f t="shared" si="29"/>
        <v>40</v>
      </c>
      <c r="E1922" s="19">
        <v>39068</v>
      </c>
      <c r="F1922" s="26" cm="1">
        <f t="array" ref="F1922">excr(D1922,B1922)</f>
        <v>43.282191873776306</v>
      </c>
    </row>
    <row r="1923" spans="1:6" x14ac:dyDescent="0.3">
      <c r="A1923" s="9">
        <v>1922</v>
      </c>
      <c r="B1923" s="11" t="s">
        <v>2</v>
      </c>
      <c r="C1923" s="15">
        <v>30704</v>
      </c>
      <c r="D1923" s="25">
        <f t="shared" ref="D1923:D1986" si="30">2024-YEAR(C1923)</f>
        <v>40</v>
      </c>
      <c r="E1923" s="19">
        <v>43319</v>
      </c>
      <c r="F1923" s="26" cm="1">
        <f t="array" ref="F1923">excr(D1923,B1923)</f>
        <v>47.776404759356616</v>
      </c>
    </row>
    <row r="1924" spans="1:6" x14ac:dyDescent="0.3">
      <c r="A1924" s="9">
        <v>1923</v>
      </c>
      <c r="B1924" s="11" t="s">
        <v>1</v>
      </c>
      <c r="C1924" s="15">
        <v>30705</v>
      </c>
      <c r="D1924" s="25">
        <f t="shared" si="30"/>
        <v>40</v>
      </c>
      <c r="E1924" s="19">
        <v>39805</v>
      </c>
      <c r="F1924" s="26" cm="1">
        <f t="array" ref="F1924">excr(D1924,B1924)</f>
        <v>43.282191873776306</v>
      </c>
    </row>
    <row r="1925" spans="1:6" x14ac:dyDescent="0.3">
      <c r="A1925" s="9">
        <v>1924</v>
      </c>
      <c r="B1925" s="11" t="s">
        <v>1</v>
      </c>
      <c r="C1925" s="15">
        <v>30711</v>
      </c>
      <c r="D1925" s="25">
        <f t="shared" si="30"/>
        <v>40</v>
      </c>
      <c r="E1925" s="19">
        <v>39095</v>
      </c>
      <c r="F1925" s="26" cm="1">
        <f t="array" ref="F1925">excr(D1925,B1925)</f>
        <v>43.282191873776306</v>
      </c>
    </row>
    <row r="1926" spans="1:6" x14ac:dyDescent="0.3">
      <c r="A1926" s="9">
        <v>1925</v>
      </c>
      <c r="B1926" s="11" t="s">
        <v>1</v>
      </c>
      <c r="C1926" s="15">
        <v>30716</v>
      </c>
      <c r="D1926" s="25">
        <f t="shared" si="30"/>
        <v>40</v>
      </c>
      <c r="E1926" s="19">
        <v>37802</v>
      </c>
      <c r="F1926" s="26" cm="1">
        <f t="array" ref="F1926">excr(D1926,B1926)</f>
        <v>43.282191873776306</v>
      </c>
    </row>
    <row r="1927" spans="1:6" x14ac:dyDescent="0.3">
      <c r="A1927" s="9">
        <v>1926</v>
      </c>
      <c r="B1927" s="11" t="s">
        <v>2</v>
      </c>
      <c r="C1927" s="15">
        <v>30720</v>
      </c>
      <c r="D1927" s="25">
        <f t="shared" si="30"/>
        <v>40</v>
      </c>
      <c r="E1927" s="19">
        <v>38247</v>
      </c>
      <c r="F1927" s="26" cm="1">
        <f t="array" ref="F1927">excr(D1927,B1927)</f>
        <v>47.776404759356616</v>
      </c>
    </row>
    <row r="1928" spans="1:6" x14ac:dyDescent="0.3">
      <c r="A1928" s="9">
        <v>1927</v>
      </c>
      <c r="B1928" s="11" t="s">
        <v>1</v>
      </c>
      <c r="C1928" s="15">
        <v>30715</v>
      </c>
      <c r="D1928" s="25">
        <f t="shared" si="30"/>
        <v>40</v>
      </c>
      <c r="E1928" s="19">
        <v>44040</v>
      </c>
      <c r="F1928" s="26" cm="1">
        <f t="array" ref="F1928">excr(D1928,B1928)</f>
        <v>43.282191873776306</v>
      </c>
    </row>
    <row r="1929" spans="1:6" x14ac:dyDescent="0.3">
      <c r="A1929" s="9">
        <v>1928</v>
      </c>
      <c r="B1929" s="11" t="s">
        <v>1</v>
      </c>
      <c r="C1929" s="15">
        <v>30715</v>
      </c>
      <c r="D1929" s="25">
        <f t="shared" si="30"/>
        <v>40</v>
      </c>
      <c r="E1929" s="19">
        <v>44147</v>
      </c>
      <c r="F1929" s="26" cm="1">
        <f t="array" ref="F1929">excr(D1929,B1929)</f>
        <v>43.282191873776306</v>
      </c>
    </row>
    <row r="1930" spans="1:6" x14ac:dyDescent="0.3">
      <c r="A1930" s="9">
        <v>1929</v>
      </c>
      <c r="B1930" s="11" t="s">
        <v>2</v>
      </c>
      <c r="C1930" s="15">
        <v>30717</v>
      </c>
      <c r="D1930" s="25">
        <f t="shared" si="30"/>
        <v>40</v>
      </c>
      <c r="E1930" s="19">
        <v>40299</v>
      </c>
      <c r="F1930" s="26" cm="1">
        <f t="array" ref="F1930">excr(D1930,B1930)</f>
        <v>47.776404759356616</v>
      </c>
    </row>
    <row r="1931" spans="1:6" x14ac:dyDescent="0.3">
      <c r="A1931" s="9">
        <v>1930</v>
      </c>
      <c r="B1931" s="11" t="s">
        <v>1</v>
      </c>
      <c r="C1931" s="15">
        <v>30712</v>
      </c>
      <c r="D1931" s="25">
        <f t="shared" si="30"/>
        <v>40</v>
      </c>
      <c r="E1931" s="19">
        <v>39449</v>
      </c>
      <c r="F1931" s="26" cm="1">
        <f t="array" ref="F1931">excr(D1931,B1931)</f>
        <v>43.282191873776306</v>
      </c>
    </row>
    <row r="1932" spans="1:6" x14ac:dyDescent="0.3">
      <c r="A1932" s="9">
        <v>1931</v>
      </c>
      <c r="B1932" s="11" t="s">
        <v>2</v>
      </c>
      <c r="C1932" s="15">
        <v>30717</v>
      </c>
      <c r="D1932" s="25">
        <f t="shared" si="30"/>
        <v>40</v>
      </c>
      <c r="E1932" s="19">
        <v>41137</v>
      </c>
      <c r="F1932" s="26" cm="1">
        <f t="array" ref="F1932">excr(D1932,B1932)</f>
        <v>47.776404759356616</v>
      </c>
    </row>
    <row r="1933" spans="1:6" x14ac:dyDescent="0.3">
      <c r="A1933" s="9">
        <v>1932</v>
      </c>
      <c r="B1933" s="11" t="s">
        <v>1</v>
      </c>
      <c r="C1933" s="15">
        <v>30730</v>
      </c>
      <c r="D1933" s="25">
        <f t="shared" si="30"/>
        <v>40</v>
      </c>
      <c r="E1933" s="19">
        <v>38508</v>
      </c>
      <c r="F1933" s="26" cm="1">
        <f t="array" ref="F1933">excr(D1933,B1933)</f>
        <v>43.282191873776306</v>
      </c>
    </row>
    <row r="1934" spans="1:6" x14ac:dyDescent="0.3">
      <c r="A1934" s="9">
        <v>1933</v>
      </c>
      <c r="B1934" s="11" t="s">
        <v>2</v>
      </c>
      <c r="C1934" s="15">
        <v>30724</v>
      </c>
      <c r="D1934" s="25">
        <f t="shared" si="30"/>
        <v>40</v>
      </c>
      <c r="E1934" s="19">
        <v>40228</v>
      </c>
      <c r="F1934" s="26" cm="1">
        <f t="array" ref="F1934">excr(D1934,B1934)</f>
        <v>47.776404759356616</v>
      </c>
    </row>
    <row r="1935" spans="1:6" x14ac:dyDescent="0.3">
      <c r="A1935" s="9">
        <v>1934</v>
      </c>
      <c r="B1935" s="11" t="s">
        <v>2</v>
      </c>
      <c r="C1935" s="15">
        <v>30721</v>
      </c>
      <c r="D1935" s="25">
        <f t="shared" si="30"/>
        <v>40</v>
      </c>
      <c r="E1935" s="19">
        <v>44067</v>
      </c>
      <c r="F1935" s="26" cm="1">
        <f t="array" ref="F1935">excr(D1935,B1935)</f>
        <v>47.776404759356616</v>
      </c>
    </row>
    <row r="1936" spans="1:6" x14ac:dyDescent="0.3">
      <c r="A1936" s="9">
        <v>1935</v>
      </c>
      <c r="B1936" s="11" t="s">
        <v>1</v>
      </c>
      <c r="C1936" s="15">
        <v>30730</v>
      </c>
      <c r="D1936" s="25">
        <f t="shared" si="30"/>
        <v>40</v>
      </c>
      <c r="E1936" s="19">
        <v>42108</v>
      </c>
      <c r="F1936" s="26" cm="1">
        <f t="array" ref="F1936">excr(D1936,B1936)</f>
        <v>43.282191873776306</v>
      </c>
    </row>
    <row r="1937" spans="1:6" x14ac:dyDescent="0.3">
      <c r="A1937" s="9">
        <v>1936</v>
      </c>
      <c r="B1937" s="11" t="s">
        <v>2</v>
      </c>
      <c r="C1937" s="15">
        <v>30719</v>
      </c>
      <c r="D1937" s="25">
        <f t="shared" si="30"/>
        <v>40</v>
      </c>
      <c r="E1937" s="19">
        <v>43560</v>
      </c>
      <c r="F1937" s="26" cm="1">
        <f t="array" ref="F1937">excr(D1937,B1937)</f>
        <v>47.776404759356616</v>
      </c>
    </row>
    <row r="1938" spans="1:6" x14ac:dyDescent="0.3">
      <c r="A1938" s="9">
        <v>1937</v>
      </c>
      <c r="B1938" s="11" t="s">
        <v>1</v>
      </c>
      <c r="C1938" s="15">
        <v>30698</v>
      </c>
      <c r="D1938" s="25">
        <f t="shared" si="30"/>
        <v>40</v>
      </c>
      <c r="E1938" s="19">
        <v>39634</v>
      </c>
      <c r="F1938" s="26" cm="1">
        <f t="array" ref="F1938">excr(D1938,B1938)</f>
        <v>43.282191873776306</v>
      </c>
    </row>
    <row r="1939" spans="1:6" x14ac:dyDescent="0.3">
      <c r="A1939" s="9">
        <v>1938</v>
      </c>
      <c r="B1939" s="11" t="s">
        <v>2</v>
      </c>
      <c r="C1939" s="15">
        <v>30713</v>
      </c>
      <c r="D1939" s="25">
        <f t="shared" si="30"/>
        <v>40</v>
      </c>
      <c r="E1939" s="19">
        <v>42660</v>
      </c>
      <c r="F1939" s="26" cm="1">
        <f t="array" ref="F1939">excr(D1939,B1939)</f>
        <v>47.776404759356616</v>
      </c>
    </row>
    <row r="1940" spans="1:6" x14ac:dyDescent="0.3">
      <c r="A1940" s="9">
        <v>1939</v>
      </c>
      <c r="B1940" s="11" t="s">
        <v>2</v>
      </c>
      <c r="C1940" s="15">
        <v>30710</v>
      </c>
      <c r="D1940" s="25">
        <f t="shared" si="30"/>
        <v>40</v>
      </c>
      <c r="E1940" s="19">
        <v>40715</v>
      </c>
      <c r="F1940" s="26" cm="1">
        <f t="array" ref="F1940">excr(D1940,B1940)</f>
        <v>47.776404759356616</v>
      </c>
    </row>
    <row r="1941" spans="1:6" x14ac:dyDescent="0.3">
      <c r="A1941" s="9">
        <v>1940</v>
      </c>
      <c r="B1941" s="11" t="s">
        <v>2</v>
      </c>
      <c r="C1941" s="15">
        <v>28938</v>
      </c>
      <c r="D1941" s="25">
        <f t="shared" si="30"/>
        <v>45</v>
      </c>
      <c r="E1941" s="19">
        <v>36956</v>
      </c>
      <c r="F1941" s="26" cm="1">
        <f t="array" ref="F1941">excr(D1941,B1941)</f>
        <v>42.45943447703872</v>
      </c>
    </row>
    <row r="1942" spans="1:6" x14ac:dyDescent="0.3">
      <c r="A1942" s="9">
        <v>1941</v>
      </c>
      <c r="B1942" s="11" t="s">
        <v>2</v>
      </c>
      <c r="C1942" s="15">
        <v>30709</v>
      </c>
      <c r="D1942" s="25">
        <f t="shared" si="30"/>
        <v>40</v>
      </c>
      <c r="E1942" s="19">
        <v>41054</v>
      </c>
      <c r="F1942" s="26" cm="1">
        <f t="array" ref="F1942">excr(D1942,B1942)</f>
        <v>47.776404759356616</v>
      </c>
    </row>
    <row r="1943" spans="1:6" x14ac:dyDescent="0.3">
      <c r="A1943" s="9">
        <v>1942</v>
      </c>
      <c r="B1943" s="11" t="s">
        <v>1</v>
      </c>
      <c r="C1943" s="15">
        <v>30692</v>
      </c>
      <c r="D1943" s="25">
        <f t="shared" si="30"/>
        <v>40</v>
      </c>
      <c r="E1943" s="19">
        <v>40335</v>
      </c>
      <c r="F1943" s="26" cm="1">
        <f t="array" ref="F1943">excr(D1943,B1943)</f>
        <v>43.282191873776306</v>
      </c>
    </row>
    <row r="1944" spans="1:6" x14ac:dyDescent="0.3">
      <c r="A1944" s="9">
        <v>1943</v>
      </c>
      <c r="B1944" s="11" t="s">
        <v>1</v>
      </c>
      <c r="C1944" s="15">
        <v>30737</v>
      </c>
      <c r="D1944" s="25">
        <f t="shared" si="30"/>
        <v>40</v>
      </c>
      <c r="E1944" s="19">
        <v>39065</v>
      </c>
      <c r="F1944" s="26" cm="1">
        <f t="array" ref="F1944">excr(D1944,B1944)</f>
        <v>43.282191873776306</v>
      </c>
    </row>
    <row r="1945" spans="1:6" x14ac:dyDescent="0.3">
      <c r="A1945" s="9">
        <v>1944</v>
      </c>
      <c r="B1945" s="11" t="s">
        <v>1</v>
      </c>
      <c r="C1945" s="15">
        <v>30742</v>
      </c>
      <c r="D1945" s="25">
        <f t="shared" si="30"/>
        <v>40</v>
      </c>
      <c r="E1945" s="19">
        <v>41078</v>
      </c>
      <c r="F1945" s="26" cm="1">
        <f t="array" ref="F1945">excr(D1945,B1945)</f>
        <v>43.282191873776306</v>
      </c>
    </row>
    <row r="1946" spans="1:6" x14ac:dyDescent="0.3">
      <c r="A1946" s="9">
        <v>1945</v>
      </c>
      <c r="B1946" s="11" t="s">
        <v>2</v>
      </c>
      <c r="C1946" s="15">
        <v>30753</v>
      </c>
      <c r="D1946" s="25">
        <f t="shared" si="30"/>
        <v>40</v>
      </c>
      <c r="E1946" s="19">
        <v>39676</v>
      </c>
      <c r="F1946" s="26" cm="1">
        <f t="array" ref="F1946">excr(D1946,B1946)</f>
        <v>47.776404759356616</v>
      </c>
    </row>
    <row r="1947" spans="1:6" x14ac:dyDescent="0.3">
      <c r="A1947" s="9">
        <v>1946</v>
      </c>
      <c r="B1947" s="11" t="s">
        <v>2</v>
      </c>
      <c r="C1947" s="15">
        <v>30746</v>
      </c>
      <c r="D1947" s="25">
        <f t="shared" si="30"/>
        <v>40</v>
      </c>
      <c r="E1947" s="19">
        <v>42842</v>
      </c>
      <c r="F1947" s="26" cm="1">
        <f t="array" ref="F1947">excr(D1947,B1947)</f>
        <v>47.776404759356616</v>
      </c>
    </row>
    <row r="1948" spans="1:6" x14ac:dyDescent="0.3">
      <c r="A1948" s="9">
        <v>1947</v>
      </c>
      <c r="B1948" s="11" t="s">
        <v>2</v>
      </c>
      <c r="C1948" s="15">
        <v>30729</v>
      </c>
      <c r="D1948" s="25">
        <f t="shared" si="30"/>
        <v>40</v>
      </c>
      <c r="E1948" s="19">
        <v>38440</v>
      </c>
      <c r="F1948" s="26" cm="1">
        <f t="array" ref="F1948">excr(D1948,B1948)</f>
        <v>47.776404759356616</v>
      </c>
    </row>
    <row r="1949" spans="1:6" x14ac:dyDescent="0.3">
      <c r="A1949" s="9">
        <v>1948</v>
      </c>
      <c r="B1949" s="11" t="s">
        <v>2</v>
      </c>
      <c r="C1949" s="15">
        <v>30729</v>
      </c>
      <c r="D1949" s="25">
        <f t="shared" si="30"/>
        <v>40</v>
      </c>
      <c r="E1949" s="19">
        <v>44111</v>
      </c>
      <c r="F1949" s="26" cm="1">
        <f t="array" ref="F1949">excr(D1949,B1949)</f>
        <v>47.776404759356616</v>
      </c>
    </row>
    <row r="1950" spans="1:6" x14ac:dyDescent="0.3">
      <c r="A1950" s="9">
        <v>1949</v>
      </c>
      <c r="B1950" s="11" t="s">
        <v>2</v>
      </c>
      <c r="C1950" s="15">
        <v>30693</v>
      </c>
      <c r="D1950" s="25">
        <f t="shared" si="30"/>
        <v>40</v>
      </c>
      <c r="E1950" s="19">
        <v>39312</v>
      </c>
      <c r="F1950" s="26" cm="1">
        <f t="array" ref="F1950">excr(D1950,B1950)</f>
        <v>47.776404759356616</v>
      </c>
    </row>
    <row r="1951" spans="1:6" x14ac:dyDescent="0.3">
      <c r="A1951" s="9">
        <v>1950</v>
      </c>
      <c r="B1951" s="11" t="s">
        <v>2</v>
      </c>
      <c r="C1951" s="15">
        <v>30735</v>
      </c>
      <c r="D1951" s="25">
        <f t="shared" si="30"/>
        <v>40</v>
      </c>
      <c r="E1951" s="19">
        <v>38932</v>
      </c>
      <c r="F1951" s="26" cm="1">
        <f t="array" ref="F1951">excr(D1951,B1951)</f>
        <v>47.776404759356616</v>
      </c>
    </row>
    <row r="1952" spans="1:6" x14ac:dyDescent="0.3">
      <c r="A1952" s="9">
        <v>1951</v>
      </c>
      <c r="B1952" s="11" t="s">
        <v>1</v>
      </c>
      <c r="C1952" s="15">
        <v>30728</v>
      </c>
      <c r="D1952" s="25">
        <f t="shared" si="30"/>
        <v>40</v>
      </c>
      <c r="E1952" s="19">
        <v>37323</v>
      </c>
      <c r="F1952" s="26" cm="1">
        <f t="array" ref="F1952">excr(D1952,B1952)</f>
        <v>43.282191873776306</v>
      </c>
    </row>
    <row r="1953" spans="1:6" x14ac:dyDescent="0.3">
      <c r="A1953" s="9">
        <v>1952</v>
      </c>
      <c r="B1953" s="11" t="s">
        <v>2</v>
      </c>
      <c r="C1953" s="15">
        <v>30760</v>
      </c>
      <c r="D1953" s="25">
        <f t="shared" si="30"/>
        <v>40</v>
      </c>
      <c r="E1953" s="19">
        <v>39494</v>
      </c>
      <c r="F1953" s="26" cm="1">
        <f t="array" ref="F1953">excr(D1953,B1953)</f>
        <v>47.776404759356616</v>
      </c>
    </row>
    <row r="1954" spans="1:6" x14ac:dyDescent="0.3">
      <c r="A1954" s="9">
        <v>1953</v>
      </c>
      <c r="B1954" s="11" t="s">
        <v>2</v>
      </c>
      <c r="C1954" s="15">
        <v>30757</v>
      </c>
      <c r="D1954" s="25">
        <f t="shared" si="30"/>
        <v>40</v>
      </c>
      <c r="E1954" s="19">
        <v>40193</v>
      </c>
      <c r="F1954" s="26" cm="1">
        <f t="array" ref="F1954">excr(D1954,B1954)</f>
        <v>47.776404759356616</v>
      </c>
    </row>
    <row r="1955" spans="1:6" x14ac:dyDescent="0.3">
      <c r="A1955" s="9">
        <v>1954</v>
      </c>
      <c r="B1955" s="11" t="s">
        <v>1</v>
      </c>
      <c r="C1955" s="15">
        <v>30761</v>
      </c>
      <c r="D1955" s="25">
        <f t="shared" si="30"/>
        <v>40</v>
      </c>
      <c r="E1955" s="19">
        <v>39234</v>
      </c>
      <c r="F1955" s="26" cm="1">
        <f t="array" ref="F1955">excr(D1955,B1955)</f>
        <v>43.282191873776306</v>
      </c>
    </row>
    <row r="1956" spans="1:6" x14ac:dyDescent="0.3">
      <c r="A1956" s="9">
        <v>1955</v>
      </c>
      <c r="B1956" s="11" t="s">
        <v>2</v>
      </c>
      <c r="C1956" s="15">
        <v>30551</v>
      </c>
      <c r="D1956" s="25">
        <f t="shared" si="30"/>
        <v>41</v>
      </c>
      <c r="E1956" s="19">
        <v>38412</v>
      </c>
      <c r="F1956" s="26" cm="1">
        <f t="array" ref="F1956">excr(D1956,B1956)</f>
        <v>46.708036110635945</v>
      </c>
    </row>
    <row r="1957" spans="1:6" x14ac:dyDescent="0.3">
      <c r="A1957" s="9">
        <v>1956</v>
      </c>
      <c r="B1957" s="11" t="s">
        <v>2</v>
      </c>
      <c r="C1957" s="15">
        <v>30759</v>
      </c>
      <c r="D1957" s="25">
        <f t="shared" si="30"/>
        <v>40</v>
      </c>
      <c r="E1957" s="19">
        <v>38309</v>
      </c>
      <c r="F1957" s="26" cm="1">
        <f t="array" ref="F1957">excr(D1957,B1957)</f>
        <v>47.776404759356616</v>
      </c>
    </row>
    <row r="1958" spans="1:6" x14ac:dyDescent="0.3">
      <c r="A1958" s="9">
        <v>1957</v>
      </c>
      <c r="B1958" s="11" t="s">
        <v>1</v>
      </c>
      <c r="C1958" s="15">
        <v>30756</v>
      </c>
      <c r="D1958" s="25">
        <f t="shared" si="30"/>
        <v>40</v>
      </c>
      <c r="E1958" s="19">
        <v>41888</v>
      </c>
      <c r="F1958" s="26" cm="1">
        <f t="array" ref="F1958">excr(D1958,B1958)</f>
        <v>43.282191873776306</v>
      </c>
    </row>
    <row r="1959" spans="1:6" x14ac:dyDescent="0.3">
      <c r="A1959" s="9">
        <v>1958</v>
      </c>
      <c r="B1959" s="11" t="s">
        <v>2</v>
      </c>
      <c r="C1959" s="15">
        <v>30742</v>
      </c>
      <c r="D1959" s="25">
        <f t="shared" si="30"/>
        <v>40</v>
      </c>
      <c r="E1959" s="19">
        <v>42737</v>
      </c>
      <c r="F1959" s="26" cm="1">
        <f t="array" ref="F1959">excr(D1959,B1959)</f>
        <v>47.776404759356616</v>
      </c>
    </row>
    <row r="1960" spans="1:6" x14ac:dyDescent="0.3">
      <c r="A1960" s="9">
        <v>1959</v>
      </c>
      <c r="B1960" s="11" t="s">
        <v>2</v>
      </c>
      <c r="C1960" s="15">
        <v>30750</v>
      </c>
      <c r="D1960" s="25">
        <f t="shared" si="30"/>
        <v>40</v>
      </c>
      <c r="E1960" s="19">
        <v>37695</v>
      </c>
      <c r="F1960" s="26" cm="1">
        <f t="array" ref="F1960">excr(D1960,B1960)</f>
        <v>47.776404759356616</v>
      </c>
    </row>
    <row r="1961" spans="1:6" x14ac:dyDescent="0.3">
      <c r="A1961" s="9">
        <v>1960</v>
      </c>
      <c r="B1961" s="11" t="s">
        <v>1</v>
      </c>
      <c r="C1961" s="15">
        <v>30769</v>
      </c>
      <c r="D1961" s="25">
        <f t="shared" si="30"/>
        <v>40</v>
      </c>
      <c r="E1961" s="19">
        <v>39595</v>
      </c>
      <c r="F1961" s="26" cm="1">
        <f t="array" ref="F1961">excr(D1961,B1961)</f>
        <v>43.282191873776306</v>
      </c>
    </row>
    <row r="1962" spans="1:6" x14ac:dyDescent="0.3">
      <c r="A1962" s="9">
        <v>1961</v>
      </c>
      <c r="B1962" s="11" t="s">
        <v>1</v>
      </c>
      <c r="C1962" s="15">
        <v>30764</v>
      </c>
      <c r="D1962" s="25">
        <f t="shared" si="30"/>
        <v>40</v>
      </c>
      <c r="E1962" s="19">
        <v>40001</v>
      </c>
      <c r="F1962" s="26" cm="1">
        <f t="array" ref="F1962">excr(D1962,B1962)</f>
        <v>43.282191873776306</v>
      </c>
    </row>
    <row r="1963" spans="1:6" x14ac:dyDescent="0.3">
      <c r="A1963" s="9">
        <v>1962</v>
      </c>
      <c r="B1963" s="11" t="s">
        <v>2</v>
      </c>
      <c r="C1963" s="15">
        <v>30775</v>
      </c>
      <c r="D1963" s="25">
        <f t="shared" si="30"/>
        <v>40</v>
      </c>
      <c r="E1963" s="19">
        <v>38022</v>
      </c>
      <c r="F1963" s="26" cm="1">
        <f t="array" ref="F1963">excr(D1963,B1963)</f>
        <v>47.776404759356616</v>
      </c>
    </row>
    <row r="1964" spans="1:6" x14ac:dyDescent="0.3">
      <c r="A1964" s="9">
        <v>1963</v>
      </c>
      <c r="B1964" s="11" t="s">
        <v>2</v>
      </c>
      <c r="C1964" s="15">
        <v>30773</v>
      </c>
      <c r="D1964" s="25">
        <f t="shared" si="30"/>
        <v>40</v>
      </c>
      <c r="E1964" s="19">
        <v>41169</v>
      </c>
      <c r="F1964" s="26" cm="1">
        <f t="array" ref="F1964">excr(D1964,B1964)</f>
        <v>47.776404759356616</v>
      </c>
    </row>
    <row r="1965" spans="1:6" x14ac:dyDescent="0.3">
      <c r="A1965" s="9">
        <v>1964</v>
      </c>
      <c r="B1965" s="11" t="s">
        <v>1</v>
      </c>
      <c r="C1965" s="15">
        <v>30778</v>
      </c>
      <c r="D1965" s="25">
        <f t="shared" si="30"/>
        <v>40</v>
      </c>
      <c r="E1965" s="19">
        <v>38977</v>
      </c>
      <c r="F1965" s="26" cm="1">
        <f t="array" ref="F1965">excr(D1965,B1965)</f>
        <v>43.282191873776306</v>
      </c>
    </row>
    <row r="1966" spans="1:6" x14ac:dyDescent="0.3">
      <c r="A1966" s="9">
        <v>1965</v>
      </c>
      <c r="B1966" s="11" t="s">
        <v>2</v>
      </c>
      <c r="C1966" s="15">
        <v>30762</v>
      </c>
      <c r="D1966" s="25">
        <f t="shared" si="30"/>
        <v>40</v>
      </c>
      <c r="E1966" s="19">
        <v>39721</v>
      </c>
      <c r="F1966" s="26" cm="1">
        <f t="array" ref="F1966">excr(D1966,B1966)</f>
        <v>47.776404759356616</v>
      </c>
    </row>
    <row r="1967" spans="1:6" x14ac:dyDescent="0.3">
      <c r="A1967" s="9">
        <v>1966</v>
      </c>
      <c r="B1967" s="11" t="s">
        <v>2</v>
      </c>
      <c r="C1967" s="15">
        <v>30770</v>
      </c>
      <c r="D1967" s="25">
        <f t="shared" si="30"/>
        <v>40</v>
      </c>
      <c r="E1967" s="19">
        <v>38054</v>
      </c>
      <c r="F1967" s="26" cm="1">
        <f t="array" ref="F1967">excr(D1967,B1967)</f>
        <v>47.776404759356616</v>
      </c>
    </row>
    <row r="1968" spans="1:6" x14ac:dyDescent="0.3">
      <c r="A1968" s="9">
        <v>1967</v>
      </c>
      <c r="B1968" s="11" t="s">
        <v>1</v>
      </c>
      <c r="C1968" s="15">
        <v>30762</v>
      </c>
      <c r="D1968" s="25">
        <f t="shared" si="30"/>
        <v>40</v>
      </c>
      <c r="E1968" s="19">
        <v>39904</v>
      </c>
      <c r="F1968" s="26" cm="1">
        <f t="array" ref="F1968">excr(D1968,B1968)</f>
        <v>43.282191873776306</v>
      </c>
    </row>
    <row r="1969" spans="1:6" x14ac:dyDescent="0.3">
      <c r="A1969" s="9">
        <v>1968</v>
      </c>
      <c r="B1969" s="11" t="s">
        <v>2</v>
      </c>
      <c r="C1969" s="15">
        <v>30783</v>
      </c>
      <c r="D1969" s="25">
        <f t="shared" si="30"/>
        <v>40</v>
      </c>
      <c r="E1969" s="19">
        <v>43844</v>
      </c>
      <c r="F1969" s="26" cm="1">
        <f t="array" ref="F1969">excr(D1969,B1969)</f>
        <v>47.776404759356616</v>
      </c>
    </row>
    <row r="1970" spans="1:6" x14ac:dyDescent="0.3">
      <c r="A1970" s="9">
        <v>1969</v>
      </c>
      <c r="B1970" s="11" t="s">
        <v>2</v>
      </c>
      <c r="C1970" s="15">
        <v>30782</v>
      </c>
      <c r="D1970" s="25">
        <f t="shared" si="30"/>
        <v>40</v>
      </c>
      <c r="E1970" s="19">
        <v>41086</v>
      </c>
      <c r="F1970" s="26" cm="1">
        <f t="array" ref="F1970">excr(D1970,B1970)</f>
        <v>47.776404759356616</v>
      </c>
    </row>
    <row r="1971" spans="1:6" x14ac:dyDescent="0.3">
      <c r="A1971" s="9">
        <v>1970</v>
      </c>
      <c r="B1971" s="11" t="s">
        <v>1</v>
      </c>
      <c r="C1971" s="15">
        <v>30787</v>
      </c>
      <c r="D1971" s="25">
        <f t="shared" si="30"/>
        <v>40</v>
      </c>
      <c r="E1971" s="19">
        <v>39979</v>
      </c>
      <c r="F1971" s="26" cm="1">
        <f t="array" ref="F1971">excr(D1971,B1971)</f>
        <v>43.282191873776306</v>
      </c>
    </row>
    <row r="1972" spans="1:6" x14ac:dyDescent="0.3">
      <c r="A1972" s="9">
        <v>1971</v>
      </c>
      <c r="B1972" s="11" t="s">
        <v>1</v>
      </c>
      <c r="C1972" s="15">
        <v>30717</v>
      </c>
      <c r="D1972" s="25">
        <f t="shared" si="30"/>
        <v>40</v>
      </c>
      <c r="E1972" s="19">
        <v>39661</v>
      </c>
      <c r="F1972" s="26" cm="1">
        <f t="array" ref="F1972">excr(D1972,B1972)</f>
        <v>43.282191873776306</v>
      </c>
    </row>
    <row r="1973" spans="1:6" x14ac:dyDescent="0.3">
      <c r="A1973" s="9">
        <v>1972</v>
      </c>
      <c r="B1973" s="11" t="s">
        <v>2</v>
      </c>
      <c r="C1973" s="15">
        <v>30759</v>
      </c>
      <c r="D1973" s="25">
        <f t="shared" si="30"/>
        <v>40</v>
      </c>
      <c r="E1973" s="19">
        <v>39875</v>
      </c>
      <c r="F1973" s="26" cm="1">
        <f t="array" ref="F1973">excr(D1973,B1973)</f>
        <v>47.776404759356616</v>
      </c>
    </row>
    <row r="1974" spans="1:6" x14ac:dyDescent="0.3">
      <c r="A1974" s="9">
        <v>1973</v>
      </c>
      <c r="B1974" s="11" t="s">
        <v>2</v>
      </c>
      <c r="C1974" s="15">
        <v>30765</v>
      </c>
      <c r="D1974" s="25">
        <f t="shared" si="30"/>
        <v>40</v>
      </c>
      <c r="E1974" s="19">
        <v>38322</v>
      </c>
      <c r="F1974" s="26" cm="1">
        <f t="array" ref="F1974">excr(D1974,B1974)</f>
        <v>47.776404759356616</v>
      </c>
    </row>
    <row r="1975" spans="1:6" x14ac:dyDescent="0.3">
      <c r="A1975" s="9">
        <v>1974</v>
      </c>
      <c r="B1975" s="11" t="s">
        <v>2</v>
      </c>
      <c r="C1975" s="15">
        <v>30779</v>
      </c>
      <c r="D1975" s="25">
        <f t="shared" si="30"/>
        <v>40</v>
      </c>
      <c r="E1975" s="19">
        <v>38173</v>
      </c>
      <c r="F1975" s="26" cm="1">
        <f t="array" ref="F1975">excr(D1975,B1975)</f>
        <v>47.776404759356616</v>
      </c>
    </row>
    <row r="1976" spans="1:6" x14ac:dyDescent="0.3">
      <c r="A1976" s="9">
        <v>1975</v>
      </c>
      <c r="B1976" s="11" t="s">
        <v>2</v>
      </c>
      <c r="C1976" s="15">
        <v>30765</v>
      </c>
      <c r="D1976" s="25">
        <f t="shared" si="30"/>
        <v>40</v>
      </c>
      <c r="E1976" s="19">
        <v>39510</v>
      </c>
      <c r="F1976" s="26" cm="1">
        <f t="array" ref="F1976">excr(D1976,B1976)</f>
        <v>47.776404759356616</v>
      </c>
    </row>
    <row r="1977" spans="1:6" x14ac:dyDescent="0.3">
      <c r="A1977" s="9">
        <v>1976</v>
      </c>
      <c r="B1977" s="11" t="s">
        <v>1</v>
      </c>
      <c r="C1977" s="15">
        <v>30798</v>
      </c>
      <c r="D1977" s="25">
        <f t="shared" si="30"/>
        <v>40</v>
      </c>
      <c r="E1977" s="19">
        <v>38915</v>
      </c>
      <c r="F1977" s="26" cm="1">
        <f t="array" ref="F1977">excr(D1977,B1977)</f>
        <v>43.282191873776306</v>
      </c>
    </row>
    <row r="1978" spans="1:6" x14ac:dyDescent="0.3">
      <c r="A1978" s="9">
        <v>1977</v>
      </c>
      <c r="B1978" s="11" t="s">
        <v>1</v>
      </c>
      <c r="C1978" s="15">
        <v>30798</v>
      </c>
      <c r="D1978" s="25">
        <f t="shared" si="30"/>
        <v>40</v>
      </c>
      <c r="E1978" s="19">
        <v>39195</v>
      </c>
      <c r="F1978" s="26" cm="1">
        <f t="array" ref="F1978">excr(D1978,B1978)</f>
        <v>43.282191873776306</v>
      </c>
    </row>
    <row r="1979" spans="1:6" x14ac:dyDescent="0.3">
      <c r="A1979" s="9">
        <v>1978</v>
      </c>
      <c r="B1979" s="11" t="s">
        <v>2</v>
      </c>
      <c r="C1979" s="15">
        <v>30771</v>
      </c>
      <c r="D1979" s="25">
        <f t="shared" si="30"/>
        <v>40</v>
      </c>
      <c r="E1979" s="19">
        <v>39636</v>
      </c>
      <c r="F1979" s="26" cm="1">
        <f t="array" ref="F1979">excr(D1979,B1979)</f>
        <v>47.776404759356616</v>
      </c>
    </row>
    <row r="1980" spans="1:6" x14ac:dyDescent="0.3">
      <c r="A1980" s="9">
        <v>1979</v>
      </c>
      <c r="B1980" s="11" t="s">
        <v>1</v>
      </c>
      <c r="C1980" s="15">
        <v>30790</v>
      </c>
      <c r="D1980" s="25">
        <f t="shared" si="30"/>
        <v>40</v>
      </c>
      <c r="E1980" s="19">
        <v>40175</v>
      </c>
      <c r="F1980" s="26" cm="1">
        <f t="array" ref="F1980">excr(D1980,B1980)</f>
        <v>43.282191873776306</v>
      </c>
    </row>
    <row r="1981" spans="1:6" x14ac:dyDescent="0.3">
      <c r="A1981" s="9">
        <v>1980</v>
      </c>
      <c r="B1981" s="11" t="s">
        <v>2</v>
      </c>
      <c r="C1981" s="15">
        <v>30788</v>
      </c>
      <c r="D1981" s="25">
        <f t="shared" si="30"/>
        <v>40</v>
      </c>
      <c r="E1981" s="19">
        <v>41093</v>
      </c>
      <c r="F1981" s="26" cm="1">
        <f t="array" ref="F1981">excr(D1981,B1981)</f>
        <v>47.776404759356616</v>
      </c>
    </row>
    <row r="1982" spans="1:6" x14ac:dyDescent="0.3">
      <c r="A1982" s="9">
        <v>1981</v>
      </c>
      <c r="B1982" s="11" t="s">
        <v>1</v>
      </c>
      <c r="C1982" s="15">
        <v>30800</v>
      </c>
      <c r="D1982" s="25">
        <f t="shared" si="30"/>
        <v>40</v>
      </c>
      <c r="E1982" s="19">
        <v>38482</v>
      </c>
      <c r="F1982" s="26" cm="1">
        <f t="array" ref="F1982">excr(D1982,B1982)</f>
        <v>43.282191873776306</v>
      </c>
    </row>
    <row r="1983" spans="1:6" x14ac:dyDescent="0.3">
      <c r="A1983" s="9">
        <v>1982</v>
      </c>
      <c r="B1983" s="11" t="s">
        <v>2</v>
      </c>
      <c r="C1983" s="15">
        <v>30794</v>
      </c>
      <c r="D1983" s="25">
        <f t="shared" si="30"/>
        <v>40</v>
      </c>
      <c r="E1983" s="19">
        <v>38206</v>
      </c>
      <c r="F1983" s="26" cm="1">
        <f t="array" ref="F1983">excr(D1983,B1983)</f>
        <v>47.776404759356616</v>
      </c>
    </row>
    <row r="1984" spans="1:6" x14ac:dyDescent="0.3">
      <c r="A1984" s="9">
        <v>1983</v>
      </c>
      <c r="B1984" s="11" t="s">
        <v>1</v>
      </c>
      <c r="C1984" s="15">
        <v>30795</v>
      </c>
      <c r="D1984" s="25">
        <f t="shared" si="30"/>
        <v>40</v>
      </c>
      <c r="E1984" s="19">
        <v>40043</v>
      </c>
      <c r="F1984" s="26" cm="1">
        <f t="array" ref="F1984">excr(D1984,B1984)</f>
        <v>43.282191873776306</v>
      </c>
    </row>
    <row r="1985" spans="1:6" x14ac:dyDescent="0.3">
      <c r="A1985" s="9">
        <v>1984</v>
      </c>
      <c r="B1985" s="11" t="s">
        <v>2</v>
      </c>
      <c r="C1985" s="15">
        <v>30793</v>
      </c>
      <c r="D1985" s="25">
        <f t="shared" si="30"/>
        <v>40</v>
      </c>
      <c r="E1985" s="19">
        <v>40179</v>
      </c>
      <c r="F1985" s="26" cm="1">
        <f t="array" ref="F1985">excr(D1985,B1985)</f>
        <v>47.776404759356616</v>
      </c>
    </row>
    <row r="1986" spans="1:6" x14ac:dyDescent="0.3">
      <c r="A1986" s="9">
        <v>1985</v>
      </c>
      <c r="B1986" s="11" t="s">
        <v>1</v>
      </c>
      <c r="C1986" s="15">
        <v>30776</v>
      </c>
      <c r="D1986" s="25">
        <f t="shared" si="30"/>
        <v>40</v>
      </c>
      <c r="E1986" s="19">
        <v>39426</v>
      </c>
      <c r="F1986" s="26" cm="1">
        <f t="array" ref="F1986">excr(D1986,B1986)</f>
        <v>43.282191873776306</v>
      </c>
    </row>
    <row r="1987" spans="1:6" x14ac:dyDescent="0.3">
      <c r="A1987" s="9">
        <v>1986</v>
      </c>
      <c r="B1987" s="11" t="s">
        <v>2</v>
      </c>
      <c r="C1987" s="15">
        <v>30811</v>
      </c>
      <c r="D1987" s="25">
        <f t="shared" ref="D1987:D2050" si="31">2024-YEAR(C1987)</f>
        <v>40</v>
      </c>
      <c r="E1987" s="19">
        <v>40470</v>
      </c>
      <c r="F1987" s="26" cm="1">
        <f t="array" ref="F1987">excr(D1987,B1987)</f>
        <v>47.776404759356616</v>
      </c>
    </row>
    <row r="1988" spans="1:6" x14ac:dyDescent="0.3">
      <c r="A1988" s="9">
        <v>1987</v>
      </c>
      <c r="B1988" s="11" t="s">
        <v>1</v>
      </c>
      <c r="C1988" s="15">
        <v>30815</v>
      </c>
      <c r="D1988" s="25">
        <f t="shared" si="31"/>
        <v>40</v>
      </c>
      <c r="E1988" s="19">
        <v>38179</v>
      </c>
      <c r="F1988" s="26" cm="1">
        <f t="array" ref="F1988">excr(D1988,B1988)</f>
        <v>43.282191873776306</v>
      </c>
    </row>
    <row r="1989" spans="1:6" x14ac:dyDescent="0.3">
      <c r="A1989" s="9">
        <v>1988</v>
      </c>
      <c r="B1989" s="11" t="s">
        <v>2</v>
      </c>
      <c r="C1989" s="15">
        <v>30779</v>
      </c>
      <c r="D1989" s="25">
        <f t="shared" si="31"/>
        <v>40</v>
      </c>
      <c r="E1989" s="19">
        <v>38739</v>
      </c>
      <c r="F1989" s="26" cm="1">
        <f t="array" ref="F1989">excr(D1989,B1989)</f>
        <v>47.776404759356616</v>
      </c>
    </row>
    <row r="1990" spans="1:6" x14ac:dyDescent="0.3">
      <c r="A1990" s="9">
        <v>1989</v>
      </c>
      <c r="B1990" s="11" t="s">
        <v>1</v>
      </c>
      <c r="C1990" s="15">
        <v>30764</v>
      </c>
      <c r="D1990" s="25">
        <f t="shared" si="31"/>
        <v>40</v>
      </c>
      <c r="E1990" s="19">
        <v>41674</v>
      </c>
      <c r="F1990" s="26" cm="1">
        <f t="array" ref="F1990">excr(D1990,B1990)</f>
        <v>43.282191873776306</v>
      </c>
    </row>
    <row r="1991" spans="1:6" x14ac:dyDescent="0.3">
      <c r="A1991" s="9">
        <v>1990</v>
      </c>
      <c r="B1991" s="11" t="s">
        <v>2</v>
      </c>
      <c r="C1991" s="15">
        <v>30771</v>
      </c>
      <c r="D1991" s="25">
        <f t="shared" si="31"/>
        <v>40</v>
      </c>
      <c r="E1991" s="19">
        <v>43197</v>
      </c>
      <c r="F1991" s="26" cm="1">
        <f t="array" ref="F1991">excr(D1991,B1991)</f>
        <v>47.776404759356616</v>
      </c>
    </row>
    <row r="1992" spans="1:6" x14ac:dyDescent="0.3">
      <c r="A1992" s="9">
        <v>1991</v>
      </c>
      <c r="B1992" s="11" t="s">
        <v>2</v>
      </c>
      <c r="C1992" s="15">
        <v>30811</v>
      </c>
      <c r="D1992" s="25">
        <f t="shared" si="31"/>
        <v>40</v>
      </c>
      <c r="E1992" s="19">
        <v>39703</v>
      </c>
      <c r="F1992" s="26" cm="1">
        <f t="array" ref="F1992">excr(D1992,B1992)</f>
        <v>47.776404759356616</v>
      </c>
    </row>
    <row r="1993" spans="1:6" x14ac:dyDescent="0.3">
      <c r="A1993" s="9">
        <v>1992</v>
      </c>
      <c r="B1993" s="11" t="s">
        <v>2</v>
      </c>
      <c r="C1993" s="15">
        <v>30813</v>
      </c>
      <c r="D1993" s="25">
        <f t="shared" si="31"/>
        <v>40</v>
      </c>
      <c r="E1993" s="19">
        <v>42556</v>
      </c>
      <c r="F1993" s="26" cm="1">
        <f t="array" ref="F1993">excr(D1993,B1993)</f>
        <v>47.776404759356616</v>
      </c>
    </row>
    <row r="1994" spans="1:6" x14ac:dyDescent="0.3">
      <c r="A1994" s="9">
        <v>1993</v>
      </c>
      <c r="B1994" s="11" t="s">
        <v>2</v>
      </c>
      <c r="C1994" s="15">
        <v>29646</v>
      </c>
      <c r="D1994" s="25">
        <f t="shared" si="31"/>
        <v>43</v>
      </c>
      <c r="E1994" s="19">
        <v>40340</v>
      </c>
      <c r="F1994" s="26" cm="1">
        <f t="array" ref="F1994">excr(D1994,B1994)</f>
        <v>44.577859092535114</v>
      </c>
    </row>
    <row r="1995" spans="1:6" x14ac:dyDescent="0.3">
      <c r="A1995" s="9">
        <v>1994</v>
      </c>
      <c r="B1995" s="11" t="s">
        <v>2</v>
      </c>
      <c r="C1995" s="15">
        <v>30802</v>
      </c>
      <c r="D1995" s="25">
        <f t="shared" si="31"/>
        <v>40</v>
      </c>
      <c r="E1995" s="19">
        <v>43950</v>
      </c>
      <c r="F1995" s="26" cm="1">
        <f t="array" ref="F1995">excr(D1995,B1995)</f>
        <v>47.776404759356616</v>
      </c>
    </row>
    <row r="1996" spans="1:6" x14ac:dyDescent="0.3">
      <c r="A1996" s="9">
        <v>1995</v>
      </c>
      <c r="B1996" s="11" t="s">
        <v>1</v>
      </c>
      <c r="C1996" s="15">
        <v>30818</v>
      </c>
      <c r="D1996" s="25">
        <f t="shared" si="31"/>
        <v>40</v>
      </c>
      <c r="E1996" s="19">
        <v>42848</v>
      </c>
      <c r="F1996" s="26" cm="1">
        <f t="array" ref="F1996">excr(D1996,B1996)</f>
        <v>43.282191873776306</v>
      </c>
    </row>
    <row r="1997" spans="1:6" x14ac:dyDescent="0.3">
      <c r="A1997" s="9">
        <v>1996</v>
      </c>
      <c r="B1997" s="11" t="s">
        <v>2</v>
      </c>
      <c r="C1997" s="15">
        <v>30816</v>
      </c>
      <c r="D1997" s="25">
        <f t="shared" si="31"/>
        <v>40</v>
      </c>
      <c r="E1997" s="19">
        <v>38721</v>
      </c>
      <c r="F1997" s="26" cm="1">
        <f t="array" ref="F1997">excr(D1997,B1997)</f>
        <v>47.776404759356616</v>
      </c>
    </row>
    <row r="1998" spans="1:6" x14ac:dyDescent="0.3">
      <c r="A1998" s="9">
        <v>1997</v>
      </c>
      <c r="B1998" s="11" t="s">
        <v>2</v>
      </c>
      <c r="C1998" s="15">
        <v>30816</v>
      </c>
      <c r="D1998" s="25">
        <f t="shared" si="31"/>
        <v>40</v>
      </c>
      <c r="E1998" s="19">
        <v>38533</v>
      </c>
      <c r="F1998" s="26" cm="1">
        <f t="array" ref="F1998">excr(D1998,B1998)</f>
        <v>47.776404759356616</v>
      </c>
    </row>
    <row r="1999" spans="1:6" x14ac:dyDescent="0.3">
      <c r="A1999" s="9">
        <v>1998</v>
      </c>
      <c r="B1999" s="11" t="s">
        <v>2</v>
      </c>
      <c r="C1999" s="15">
        <v>30831</v>
      </c>
      <c r="D1999" s="25">
        <f t="shared" si="31"/>
        <v>40</v>
      </c>
      <c r="E1999" s="19">
        <v>42407</v>
      </c>
      <c r="F1999" s="26" cm="1">
        <f t="array" ref="F1999">excr(D1999,B1999)</f>
        <v>47.776404759356616</v>
      </c>
    </row>
    <row r="2000" spans="1:6" x14ac:dyDescent="0.3">
      <c r="A2000" s="9">
        <v>1999</v>
      </c>
      <c r="B2000" s="11" t="s">
        <v>1</v>
      </c>
      <c r="C2000" s="15">
        <v>30823</v>
      </c>
      <c r="D2000" s="25">
        <f t="shared" si="31"/>
        <v>40</v>
      </c>
      <c r="E2000" s="19">
        <v>42341</v>
      </c>
      <c r="F2000" s="26" cm="1">
        <f t="array" ref="F2000">excr(D2000,B2000)</f>
        <v>43.282191873776306</v>
      </c>
    </row>
    <row r="2001" spans="1:6" x14ac:dyDescent="0.3">
      <c r="A2001" s="9">
        <v>2000</v>
      </c>
      <c r="B2001" s="11" t="s">
        <v>1</v>
      </c>
      <c r="C2001" s="15">
        <v>30781</v>
      </c>
      <c r="D2001" s="25">
        <f t="shared" si="31"/>
        <v>40</v>
      </c>
      <c r="E2001" s="19">
        <v>37970</v>
      </c>
      <c r="F2001" s="26" cm="1">
        <f t="array" ref="F2001">excr(D2001,B2001)</f>
        <v>43.282191873776306</v>
      </c>
    </row>
    <row r="2002" spans="1:6" x14ac:dyDescent="0.3">
      <c r="A2002" s="9">
        <v>2001</v>
      </c>
      <c r="B2002" s="11" t="s">
        <v>2</v>
      </c>
      <c r="C2002" s="15">
        <v>30794</v>
      </c>
      <c r="D2002" s="25">
        <f t="shared" si="31"/>
        <v>40</v>
      </c>
      <c r="E2002" s="19">
        <v>41948</v>
      </c>
      <c r="F2002" s="26" cm="1">
        <f t="array" ref="F2002">excr(D2002,B2002)</f>
        <v>47.776404759356616</v>
      </c>
    </row>
    <row r="2003" spans="1:6" x14ac:dyDescent="0.3">
      <c r="A2003" s="9">
        <v>2002</v>
      </c>
      <c r="B2003" s="11" t="s">
        <v>2</v>
      </c>
      <c r="C2003" s="15">
        <v>30836</v>
      </c>
      <c r="D2003" s="25">
        <f t="shared" si="31"/>
        <v>40</v>
      </c>
      <c r="E2003" s="19">
        <v>39189</v>
      </c>
      <c r="F2003" s="26" cm="1">
        <f t="array" ref="F2003">excr(D2003,B2003)</f>
        <v>47.776404759356616</v>
      </c>
    </row>
    <row r="2004" spans="1:6" x14ac:dyDescent="0.3">
      <c r="A2004" s="9">
        <v>2003</v>
      </c>
      <c r="B2004" s="11" t="s">
        <v>1</v>
      </c>
      <c r="C2004" s="15">
        <v>30838</v>
      </c>
      <c r="D2004" s="25">
        <f t="shared" si="31"/>
        <v>40</v>
      </c>
      <c r="E2004" s="19">
        <v>39202</v>
      </c>
      <c r="F2004" s="26" cm="1">
        <f t="array" ref="F2004">excr(D2004,B2004)</f>
        <v>43.282191873776306</v>
      </c>
    </row>
    <row r="2005" spans="1:6" x14ac:dyDescent="0.3">
      <c r="A2005" s="9">
        <v>2004</v>
      </c>
      <c r="B2005" s="11" t="s">
        <v>1</v>
      </c>
      <c r="C2005" s="15">
        <v>30833</v>
      </c>
      <c r="D2005" s="25">
        <f t="shared" si="31"/>
        <v>40</v>
      </c>
      <c r="E2005" s="19">
        <v>40371</v>
      </c>
      <c r="F2005" s="26" cm="1">
        <f t="array" ref="F2005">excr(D2005,B2005)</f>
        <v>43.282191873776306</v>
      </c>
    </row>
    <row r="2006" spans="1:6" x14ac:dyDescent="0.3">
      <c r="A2006" s="9">
        <v>2005</v>
      </c>
      <c r="B2006" s="11" t="s">
        <v>2</v>
      </c>
      <c r="C2006" s="15">
        <v>30802</v>
      </c>
      <c r="D2006" s="25">
        <f t="shared" si="31"/>
        <v>40</v>
      </c>
      <c r="E2006" s="19">
        <v>38718</v>
      </c>
      <c r="F2006" s="26" cm="1">
        <f t="array" ref="F2006">excr(D2006,B2006)</f>
        <v>47.776404759356616</v>
      </c>
    </row>
    <row r="2007" spans="1:6" x14ac:dyDescent="0.3">
      <c r="A2007" s="9">
        <v>2006</v>
      </c>
      <c r="B2007" s="11" t="s">
        <v>1</v>
      </c>
      <c r="C2007" s="15">
        <v>30814</v>
      </c>
      <c r="D2007" s="25">
        <f t="shared" si="31"/>
        <v>40</v>
      </c>
      <c r="E2007" s="19">
        <v>43058</v>
      </c>
      <c r="F2007" s="26" cm="1">
        <f t="array" ref="F2007">excr(D2007,B2007)</f>
        <v>43.282191873776306</v>
      </c>
    </row>
    <row r="2008" spans="1:6" x14ac:dyDescent="0.3">
      <c r="A2008" s="9">
        <v>2007</v>
      </c>
      <c r="B2008" s="11" t="s">
        <v>2</v>
      </c>
      <c r="C2008" s="15">
        <v>30840</v>
      </c>
      <c r="D2008" s="25">
        <f t="shared" si="31"/>
        <v>40</v>
      </c>
      <c r="E2008" s="19">
        <v>43558</v>
      </c>
      <c r="F2008" s="26" cm="1">
        <f t="array" ref="F2008">excr(D2008,B2008)</f>
        <v>47.776404759356616</v>
      </c>
    </row>
    <row r="2009" spans="1:6" x14ac:dyDescent="0.3">
      <c r="A2009" s="9">
        <v>2008</v>
      </c>
      <c r="B2009" s="11" t="s">
        <v>2</v>
      </c>
      <c r="C2009" s="15">
        <v>30845</v>
      </c>
      <c r="D2009" s="25">
        <f t="shared" si="31"/>
        <v>40</v>
      </c>
      <c r="E2009" s="19">
        <v>41456</v>
      </c>
      <c r="F2009" s="26" cm="1">
        <f t="array" ref="F2009">excr(D2009,B2009)</f>
        <v>47.776404759356616</v>
      </c>
    </row>
    <row r="2010" spans="1:6" x14ac:dyDescent="0.3">
      <c r="A2010" s="9">
        <v>2009</v>
      </c>
      <c r="B2010" s="11" t="s">
        <v>2</v>
      </c>
      <c r="C2010" s="15">
        <v>30853</v>
      </c>
      <c r="D2010" s="25">
        <f t="shared" si="31"/>
        <v>40</v>
      </c>
      <c r="E2010" s="19">
        <v>42789</v>
      </c>
      <c r="F2010" s="26" cm="1">
        <f t="array" ref="F2010">excr(D2010,B2010)</f>
        <v>47.776404759356616</v>
      </c>
    </row>
    <row r="2011" spans="1:6" x14ac:dyDescent="0.3">
      <c r="A2011" s="9">
        <v>2010</v>
      </c>
      <c r="B2011" s="11" t="s">
        <v>2</v>
      </c>
      <c r="C2011" s="15">
        <v>29398</v>
      </c>
      <c r="D2011" s="25">
        <f t="shared" si="31"/>
        <v>44</v>
      </c>
      <c r="E2011" s="19">
        <v>37920</v>
      </c>
      <c r="F2011" s="26" cm="1">
        <f t="array" ref="F2011">excr(D2011,B2011)</f>
        <v>43.516970221614422</v>
      </c>
    </row>
    <row r="2012" spans="1:6" x14ac:dyDescent="0.3">
      <c r="A2012" s="9">
        <v>2011</v>
      </c>
      <c r="B2012" s="11" t="s">
        <v>2</v>
      </c>
      <c r="C2012" s="15">
        <v>30851</v>
      </c>
      <c r="D2012" s="25">
        <f t="shared" si="31"/>
        <v>40</v>
      </c>
      <c r="E2012" s="19">
        <v>39368</v>
      </c>
      <c r="F2012" s="26" cm="1">
        <f t="array" ref="F2012">excr(D2012,B2012)</f>
        <v>47.776404759356616</v>
      </c>
    </row>
    <row r="2013" spans="1:6" x14ac:dyDescent="0.3">
      <c r="A2013" s="9">
        <v>2012</v>
      </c>
      <c r="B2013" s="11" t="s">
        <v>2</v>
      </c>
      <c r="C2013" s="15">
        <v>30781</v>
      </c>
      <c r="D2013" s="25">
        <f t="shared" si="31"/>
        <v>40</v>
      </c>
      <c r="E2013" s="19">
        <v>41926</v>
      </c>
      <c r="F2013" s="26" cm="1">
        <f t="array" ref="F2013">excr(D2013,B2013)</f>
        <v>47.776404759356616</v>
      </c>
    </row>
    <row r="2014" spans="1:6" x14ac:dyDescent="0.3">
      <c r="A2014" s="9">
        <v>2013</v>
      </c>
      <c r="B2014" s="11" t="s">
        <v>2</v>
      </c>
      <c r="C2014" s="15">
        <v>30851</v>
      </c>
      <c r="D2014" s="25">
        <f t="shared" si="31"/>
        <v>40</v>
      </c>
      <c r="E2014" s="19">
        <v>38672</v>
      </c>
      <c r="F2014" s="26" cm="1">
        <f t="array" ref="F2014">excr(D2014,B2014)</f>
        <v>47.776404759356616</v>
      </c>
    </row>
    <row r="2015" spans="1:6" x14ac:dyDescent="0.3">
      <c r="A2015" s="9">
        <v>2014</v>
      </c>
      <c r="B2015" s="11" t="s">
        <v>2</v>
      </c>
      <c r="C2015" s="15">
        <v>30846</v>
      </c>
      <c r="D2015" s="25">
        <f t="shared" si="31"/>
        <v>40</v>
      </c>
      <c r="E2015" s="19">
        <v>39443</v>
      </c>
      <c r="F2015" s="26" cm="1">
        <f t="array" ref="F2015">excr(D2015,B2015)</f>
        <v>47.776404759356616</v>
      </c>
    </row>
    <row r="2016" spans="1:6" x14ac:dyDescent="0.3">
      <c r="A2016" s="9">
        <v>2015</v>
      </c>
      <c r="B2016" s="11" t="s">
        <v>2</v>
      </c>
      <c r="C2016" s="15">
        <v>30836</v>
      </c>
      <c r="D2016" s="25">
        <f t="shared" si="31"/>
        <v>40</v>
      </c>
      <c r="E2016" s="19">
        <v>40081</v>
      </c>
      <c r="F2016" s="26" cm="1">
        <f t="array" ref="F2016">excr(D2016,B2016)</f>
        <v>47.776404759356616</v>
      </c>
    </row>
    <row r="2017" spans="1:6" x14ac:dyDescent="0.3">
      <c r="A2017" s="9">
        <v>2016</v>
      </c>
      <c r="B2017" s="11" t="s">
        <v>2</v>
      </c>
      <c r="C2017" s="15">
        <v>30847</v>
      </c>
      <c r="D2017" s="25">
        <f t="shared" si="31"/>
        <v>40</v>
      </c>
      <c r="E2017" s="19">
        <v>39887</v>
      </c>
      <c r="F2017" s="26" cm="1">
        <f t="array" ref="F2017">excr(D2017,B2017)</f>
        <v>47.776404759356616</v>
      </c>
    </row>
    <row r="2018" spans="1:6" x14ac:dyDescent="0.3">
      <c r="A2018" s="9">
        <v>2017</v>
      </c>
      <c r="B2018" s="11" t="s">
        <v>2</v>
      </c>
      <c r="C2018" s="15">
        <v>30846</v>
      </c>
      <c r="D2018" s="25">
        <f t="shared" si="31"/>
        <v>40</v>
      </c>
      <c r="E2018" s="19">
        <v>39711</v>
      </c>
      <c r="F2018" s="26" cm="1">
        <f t="array" ref="F2018">excr(D2018,B2018)</f>
        <v>47.776404759356616</v>
      </c>
    </row>
    <row r="2019" spans="1:6" x14ac:dyDescent="0.3">
      <c r="A2019" s="9">
        <v>2018</v>
      </c>
      <c r="B2019" s="11" t="s">
        <v>2</v>
      </c>
      <c r="C2019" s="15">
        <v>30847</v>
      </c>
      <c r="D2019" s="25">
        <f t="shared" si="31"/>
        <v>40</v>
      </c>
      <c r="E2019" s="19">
        <v>43632</v>
      </c>
      <c r="F2019" s="26" cm="1">
        <f t="array" ref="F2019">excr(D2019,B2019)</f>
        <v>47.776404759356616</v>
      </c>
    </row>
    <row r="2020" spans="1:6" x14ac:dyDescent="0.3">
      <c r="A2020" s="9">
        <v>2019</v>
      </c>
      <c r="B2020" s="11" t="s">
        <v>1</v>
      </c>
      <c r="C2020" s="15">
        <v>30830</v>
      </c>
      <c r="D2020" s="25">
        <f t="shared" si="31"/>
        <v>40</v>
      </c>
      <c r="E2020" s="19">
        <v>42139</v>
      </c>
      <c r="F2020" s="26" cm="1">
        <f t="array" ref="F2020">excr(D2020,B2020)</f>
        <v>43.282191873776306</v>
      </c>
    </row>
    <row r="2021" spans="1:6" x14ac:dyDescent="0.3">
      <c r="A2021" s="9">
        <v>2020</v>
      </c>
      <c r="B2021" s="11" t="s">
        <v>2</v>
      </c>
      <c r="C2021" s="15">
        <v>30834</v>
      </c>
      <c r="D2021" s="25">
        <f t="shared" si="31"/>
        <v>40</v>
      </c>
      <c r="E2021" s="19">
        <v>39272</v>
      </c>
      <c r="F2021" s="26" cm="1">
        <f t="array" ref="F2021">excr(D2021,B2021)</f>
        <v>47.776404759356616</v>
      </c>
    </row>
    <row r="2022" spans="1:6" x14ac:dyDescent="0.3">
      <c r="A2022" s="9">
        <v>2021</v>
      </c>
      <c r="B2022" s="11" t="s">
        <v>2</v>
      </c>
      <c r="C2022" s="15">
        <v>30844</v>
      </c>
      <c r="D2022" s="25">
        <f t="shared" si="31"/>
        <v>40</v>
      </c>
      <c r="E2022" s="19">
        <v>39132</v>
      </c>
      <c r="F2022" s="26" cm="1">
        <f t="array" ref="F2022">excr(D2022,B2022)</f>
        <v>47.776404759356616</v>
      </c>
    </row>
    <row r="2023" spans="1:6" x14ac:dyDescent="0.3">
      <c r="A2023" s="9">
        <v>2022</v>
      </c>
      <c r="B2023" s="11" t="s">
        <v>1</v>
      </c>
      <c r="C2023" s="15">
        <v>30844</v>
      </c>
      <c r="D2023" s="25">
        <f t="shared" si="31"/>
        <v>40</v>
      </c>
      <c r="E2023" s="19">
        <v>37823</v>
      </c>
      <c r="F2023" s="26" cm="1">
        <f t="array" ref="F2023">excr(D2023,B2023)</f>
        <v>43.282191873776306</v>
      </c>
    </row>
    <row r="2024" spans="1:6" x14ac:dyDescent="0.3">
      <c r="A2024" s="9">
        <v>2023</v>
      </c>
      <c r="B2024" s="11" t="s">
        <v>2</v>
      </c>
      <c r="C2024" s="15">
        <v>30845</v>
      </c>
      <c r="D2024" s="25">
        <f t="shared" si="31"/>
        <v>40</v>
      </c>
      <c r="E2024" s="19">
        <v>44028</v>
      </c>
      <c r="F2024" s="26" cm="1">
        <f t="array" ref="F2024">excr(D2024,B2024)</f>
        <v>47.776404759356616</v>
      </c>
    </row>
    <row r="2025" spans="1:6" x14ac:dyDescent="0.3">
      <c r="A2025" s="9">
        <v>2024</v>
      </c>
      <c r="B2025" s="11" t="s">
        <v>2</v>
      </c>
      <c r="C2025" s="15">
        <v>30852</v>
      </c>
      <c r="D2025" s="25">
        <f t="shared" si="31"/>
        <v>40</v>
      </c>
      <c r="E2025" s="19">
        <v>39351</v>
      </c>
      <c r="F2025" s="26" cm="1">
        <f t="array" ref="F2025">excr(D2025,B2025)</f>
        <v>47.776404759356616</v>
      </c>
    </row>
    <row r="2026" spans="1:6" x14ac:dyDescent="0.3">
      <c r="A2026" s="9">
        <v>2025</v>
      </c>
      <c r="B2026" s="11" t="s">
        <v>2</v>
      </c>
      <c r="C2026" s="15">
        <v>30823</v>
      </c>
      <c r="D2026" s="25">
        <f t="shared" si="31"/>
        <v>40</v>
      </c>
      <c r="E2026" s="19">
        <v>43739</v>
      </c>
      <c r="F2026" s="26" cm="1">
        <f t="array" ref="F2026">excr(D2026,B2026)</f>
        <v>47.776404759356616</v>
      </c>
    </row>
    <row r="2027" spans="1:6" x14ac:dyDescent="0.3">
      <c r="A2027" s="9">
        <v>2026</v>
      </c>
      <c r="B2027" s="11" t="s">
        <v>2</v>
      </c>
      <c r="C2027" s="15">
        <v>30863</v>
      </c>
      <c r="D2027" s="25">
        <f t="shared" si="31"/>
        <v>40</v>
      </c>
      <c r="E2027" s="19">
        <v>39257</v>
      </c>
      <c r="F2027" s="26" cm="1">
        <f t="array" ref="F2027">excr(D2027,B2027)</f>
        <v>47.776404759356616</v>
      </c>
    </row>
    <row r="2028" spans="1:6" x14ac:dyDescent="0.3">
      <c r="A2028" s="9">
        <v>2027</v>
      </c>
      <c r="B2028" s="11" t="s">
        <v>2</v>
      </c>
      <c r="C2028" s="15">
        <v>30866</v>
      </c>
      <c r="D2028" s="25">
        <f t="shared" si="31"/>
        <v>40</v>
      </c>
      <c r="E2028" s="19">
        <v>39144</v>
      </c>
      <c r="F2028" s="26" cm="1">
        <f t="array" ref="F2028">excr(D2028,B2028)</f>
        <v>47.776404759356616</v>
      </c>
    </row>
    <row r="2029" spans="1:6" x14ac:dyDescent="0.3">
      <c r="A2029" s="9">
        <v>2028</v>
      </c>
      <c r="B2029" s="11" t="s">
        <v>2</v>
      </c>
      <c r="C2029" s="15">
        <v>30836</v>
      </c>
      <c r="D2029" s="25">
        <f t="shared" si="31"/>
        <v>40</v>
      </c>
      <c r="E2029" s="19">
        <v>40099</v>
      </c>
      <c r="F2029" s="26" cm="1">
        <f t="array" ref="F2029">excr(D2029,B2029)</f>
        <v>47.776404759356616</v>
      </c>
    </row>
    <row r="2030" spans="1:6" x14ac:dyDescent="0.3">
      <c r="A2030" s="9">
        <v>2029</v>
      </c>
      <c r="B2030" s="11" t="s">
        <v>2</v>
      </c>
      <c r="C2030" s="15">
        <v>30867</v>
      </c>
      <c r="D2030" s="25">
        <f t="shared" si="31"/>
        <v>40</v>
      </c>
      <c r="E2030" s="19">
        <v>40311</v>
      </c>
      <c r="F2030" s="26" cm="1">
        <f t="array" ref="F2030">excr(D2030,B2030)</f>
        <v>47.776404759356616</v>
      </c>
    </row>
    <row r="2031" spans="1:6" x14ac:dyDescent="0.3">
      <c r="A2031" s="9">
        <v>2030</v>
      </c>
      <c r="B2031" s="11" t="s">
        <v>1</v>
      </c>
      <c r="C2031" s="15">
        <v>30867</v>
      </c>
      <c r="D2031" s="25">
        <f t="shared" si="31"/>
        <v>40</v>
      </c>
      <c r="E2031" s="19">
        <v>39601</v>
      </c>
      <c r="F2031" s="26" cm="1">
        <f t="array" ref="F2031">excr(D2031,B2031)</f>
        <v>43.282191873776306</v>
      </c>
    </row>
    <row r="2032" spans="1:6" x14ac:dyDescent="0.3">
      <c r="A2032" s="9">
        <v>2031</v>
      </c>
      <c r="B2032" s="11" t="s">
        <v>1</v>
      </c>
      <c r="C2032" s="15">
        <v>30872</v>
      </c>
      <c r="D2032" s="25">
        <f t="shared" si="31"/>
        <v>40</v>
      </c>
      <c r="E2032" s="19">
        <v>39818</v>
      </c>
      <c r="F2032" s="26" cm="1">
        <f t="array" ref="F2032">excr(D2032,B2032)</f>
        <v>43.282191873776306</v>
      </c>
    </row>
    <row r="2033" spans="1:6" x14ac:dyDescent="0.3">
      <c r="A2033" s="9">
        <v>2032</v>
      </c>
      <c r="B2033" s="11" t="s">
        <v>1</v>
      </c>
      <c r="C2033" s="15">
        <v>30838</v>
      </c>
      <c r="D2033" s="25">
        <f t="shared" si="31"/>
        <v>40</v>
      </c>
      <c r="E2033" s="19">
        <v>38173</v>
      </c>
      <c r="F2033" s="26" cm="1">
        <f t="array" ref="F2033">excr(D2033,B2033)</f>
        <v>43.282191873776306</v>
      </c>
    </row>
    <row r="2034" spans="1:6" x14ac:dyDescent="0.3">
      <c r="A2034" s="9">
        <v>2033</v>
      </c>
      <c r="B2034" s="11" t="s">
        <v>1</v>
      </c>
      <c r="C2034" s="15">
        <v>30856</v>
      </c>
      <c r="D2034" s="25">
        <f t="shared" si="31"/>
        <v>40</v>
      </c>
      <c r="E2034" s="19">
        <v>38432</v>
      </c>
      <c r="F2034" s="26" cm="1">
        <f t="array" ref="F2034">excr(D2034,B2034)</f>
        <v>43.282191873776306</v>
      </c>
    </row>
    <row r="2035" spans="1:6" x14ac:dyDescent="0.3">
      <c r="A2035" s="9">
        <v>2034</v>
      </c>
      <c r="B2035" s="11" t="s">
        <v>1</v>
      </c>
      <c r="C2035" s="15">
        <v>30861</v>
      </c>
      <c r="D2035" s="25">
        <f t="shared" si="31"/>
        <v>40</v>
      </c>
      <c r="E2035" s="19">
        <v>38859</v>
      </c>
      <c r="F2035" s="26" cm="1">
        <f t="array" ref="F2035">excr(D2035,B2035)</f>
        <v>43.282191873776306</v>
      </c>
    </row>
    <row r="2036" spans="1:6" x14ac:dyDescent="0.3">
      <c r="A2036" s="9">
        <v>2035</v>
      </c>
      <c r="B2036" s="11" t="s">
        <v>1</v>
      </c>
      <c r="C2036" s="15">
        <v>30873</v>
      </c>
      <c r="D2036" s="25">
        <f t="shared" si="31"/>
        <v>40</v>
      </c>
      <c r="E2036" s="19">
        <v>39465</v>
      </c>
      <c r="F2036" s="26" cm="1">
        <f t="array" ref="F2036">excr(D2036,B2036)</f>
        <v>43.282191873776306</v>
      </c>
    </row>
    <row r="2037" spans="1:6" x14ac:dyDescent="0.3">
      <c r="A2037" s="9">
        <v>2036</v>
      </c>
      <c r="B2037" s="11" t="s">
        <v>2</v>
      </c>
      <c r="C2037" s="15">
        <v>30873</v>
      </c>
      <c r="D2037" s="25">
        <f t="shared" si="31"/>
        <v>40</v>
      </c>
      <c r="E2037" s="19">
        <v>39827</v>
      </c>
      <c r="F2037" s="26" cm="1">
        <f t="array" ref="F2037">excr(D2037,B2037)</f>
        <v>47.776404759356616</v>
      </c>
    </row>
    <row r="2038" spans="1:6" x14ac:dyDescent="0.3">
      <c r="A2038" s="9">
        <v>2037</v>
      </c>
      <c r="B2038" s="11" t="s">
        <v>1</v>
      </c>
      <c r="C2038" s="15">
        <v>30875</v>
      </c>
      <c r="D2038" s="25">
        <f t="shared" si="31"/>
        <v>40</v>
      </c>
      <c r="E2038" s="19">
        <v>40943</v>
      </c>
      <c r="F2038" s="26" cm="1">
        <f t="array" ref="F2038">excr(D2038,B2038)</f>
        <v>43.282191873776306</v>
      </c>
    </row>
    <row r="2039" spans="1:6" x14ac:dyDescent="0.3">
      <c r="A2039" s="9">
        <v>2038</v>
      </c>
      <c r="B2039" s="11" t="s">
        <v>2</v>
      </c>
      <c r="C2039" s="15">
        <v>30765</v>
      </c>
      <c r="D2039" s="25">
        <f t="shared" si="31"/>
        <v>40</v>
      </c>
      <c r="E2039" s="19">
        <v>41348</v>
      </c>
      <c r="F2039" s="26" cm="1">
        <f t="array" ref="F2039">excr(D2039,B2039)</f>
        <v>47.776404759356616</v>
      </c>
    </row>
    <row r="2040" spans="1:6" x14ac:dyDescent="0.3">
      <c r="A2040" s="9">
        <v>2039</v>
      </c>
      <c r="B2040" s="11" t="s">
        <v>2</v>
      </c>
      <c r="C2040" s="15">
        <v>30874</v>
      </c>
      <c r="D2040" s="25">
        <f t="shared" si="31"/>
        <v>40</v>
      </c>
      <c r="E2040" s="19">
        <v>38523</v>
      </c>
      <c r="F2040" s="26" cm="1">
        <f t="array" ref="F2040">excr(D2040,B2040)</f>
        <v>47.776404759356616</v>
      </c>
    </row>
    <row r="2041" spans="1:6" x14ac:dyDescent="0.3">
      <c r="A2041" s="9">
        <v>2040</v>
      </c>
      <c r="B2041" s="11" t="s">
        <v>1</v>
      </c>
      <c r="C2041" s="15">
        <v>30880</v>
      </c>
      <c r="D2041" s="25">
        <f t="shared" si="31"/>
        <v>40</v>
      </c>
      <c r="E2041" s="19">
        <v>40822</v>
      </c>
      <c r="F2041" s="26" cm="1">
        <f t="array" ref="F2041">excr(D2041,B2041)</f>
        <v>43.282191873776306</v>
      </c>
    </row>
    <row r="2042" spans="1:6" x14ac:dyDescent="0.3">
      <c r="A2042" s="9">
        <v>2041</v>
      </c>
      <c r="B2042" s="11" t="s">
        <v>2</v>
      </c>
      <c r="C2042" s="15">
        <v>30879</v>
      </c>
      <c r="D2042" s="25">
        <f t="shared" si="31"/>
        <v>40</v>
      </c>
      <c r="E2042" s="19">
        <v>38572</v>
      </c>
      <c r="F2042" s="26" cm="1">
        <f t="array" ref="F2042">excr(D2042,B2042)</f>
        <v>47.776404759356616</v>
      </c>
    </row>
    <row r="2043" spans="1:6" x14ac:dyDescent="0.3">
      <c r="A2043" s="9">
        <v>2042</v>
      </c>
      <c r="B2043" s="11" t="s">
        <v>2</v>
      </c>
      <c r="C2043" s="15">
        <v>30883</v>
      </c>
      <c r="D2043" s="25">
        <f t="shared" si="31"/>
        <v>40</v>
      </c>
      <c r="E2043" s="19">
        <v>39316</v>
      </c>
      <c r="F2043" s="26" cm="1">
        <f t="array" ref="F2043">excr(D2043,B2043)</f>
        <v>47.776404759356616</v>
      </c>
    </row>
    <row r="2044" spans="1:6" x14ac:dyDescent="0.3">
      <c r="A2044" s="9">
        <v>2043</v>
      </c>
      <c r="B2044" s="11" t="s">
        <v>2</v>
      </c>
      <c r="C2044" s="15">
        <v>30868</v>
      </c>
      <c r="D2044" s="25">
        <f t="shared" si="31"/>
        <v>40</v>
      </c>
      <c r="E2044" s="19">
        <v>39504</v>
      </c>
      <c r="F2044" s="26" cm="1">
        <f t="array" ref="F2044">excr(D2044,B2044)</f>
        <v>47.776404759356616</v>
      </c>
    </row>
    <row r="2045" spans="1:6" x14ac:dyDescent="0.3">
      <c r="A2045" s="9">
        <v>2044</v>
      </c>
      <c r="B2045" s="11" t="s">
        <v>2</v>
      </c>
      <c r="C2045" s="15">
        <v>30892</v>
      </c>
      <c r="D2045" s="25">
        <f t="shared" si="31"/>
        <v>40</v>
      </c>
      <c r="E2045" s="19">
        <v>39262</v>
      </c>
      <c r="F2045" s="26" cm="1">
        <f t="array" ref="F2045">excr(D2045,B2045)</f>
        <v>47.776404759356616</v>
      </c>
    </row>
    <row r="2046" spans="1:6" x14ac:dyDescent="0.3">
      <c r="A2046" s="9">
        <v>2045</v>
      </c>
      <c r="B2046" s="11" t="s">
        <v>2</v>
      </c>
      <c r="C2046" s="15">
        <v>30884</v>
      </c>
      <c r="D2046" s="25">
        <f t="shared" si="31"/>
        <v>40</v>
      </c>
      <c r="E2046" s="19">
        <v>39031</v>
      </c>
      <c r="F2046" s="26" cm="1">
        <f t="array" ref="F2046">excr(D2046,B2046)</f>
        <v>47.776404759356616</v>
      </c>
    </row>
    <row r="2047" spans="1:6" x14ac:dyDescent="0.3">
      <c r="A2047" s="9">
        <v>2046</v>
      </c>
      <c r="B2047" s="11" t="s">
        <v>2</v>
      </c>
      <c r="C2047" s="15">
        <v>30879</v>
      </c>
      <c r="D2047" s="25">
        <f t="shared" si="31"/>
        <v>40</v>
      </c>
      <c r="E2047" s="19">
        <v>39703</v>
      </c>
      <c r="F2047" s="26" cm="1">
        <f t="array" ref="F2047">excr(D2047,B2047)</f>
        <v>47.776404759356616</v>
      </c>
    </row>
    <row r="2048" spans="1:6" x14ac:dyDescent="0.3">
      <c r="A2048" s="9">
        <v>2047</v>
      </c>
      <c r="B2048" s="11" t="s">
        <v>2</v>
      </c>
      <c r="C2048" s="15">
        <v>30886</v>
      </c>
      <c r="D2048" s="25">
        <f t="shared" si="31"/>
        <v>40</v>
      </c>
      <c r="E2048" s="19">
        <v>38231</v>
      </c>
      <c r="F2048" s="26" cm="1">
        <f t="array" ref="F2048">excr(D2048,B2048)</f>
        <v>47.776404759356616</v>
      </c>
    </row>
    <row r="2049" spans="1:6" x14ac:dyDescent="0.3">
      <c r="A2049" s="9">
        <v>2048</v>
      </c>
      <c r="B2049" s="11" t="s">
        <v>2</v>
      </c>
      <c r="C2049" s="15">
        <v>30899</v>
      </c>
      <c r="D2049" s="25">
        <f t="shared" si="31"/>
        <v>40</v>
      </c>
      <c r="E2049" s="19">
        <v>44036</v>
      </c>
      <c r="F2049" s="26" cm="1">
        <f t="array" ref="F2049">excr(D2049,B2049)</f>
        <v>47.776404759356616</v>
      </c>
    </row>
    <row r="2050" spans="1:6" x14ac:dyDescent="0.3">
      <c r="A2050" s="9">
        <v>2049</v>
      </c>
      <c r="B2050" s="11" t="s">
        <v>1</v>
      </c>
      <c r="C2050" s="15">
        <v>30878</v>
      </c>
      <c r="D2050" s="25">
        <f t="shared" si="31"/>
        <v>40</v>
      </c>
      <c r="E2050" s="19">
        <v>41271</v>
      </c>
      <c r="F2050" s="26" cm="1">
        <f t="array" ref="F2050">excr(D2050,B2050)</f>
        <v>43.282191873776306</v>
      </c>
    </row>
    <row r="2051" spans="1:6" x14ac:dyDescent="0.3">
      <c r="A2051" s="9">
        <v>2050</v>
      </c>
      <c r="B2051" s="11" t="s">
        <v>2</v>
      </c>
      <c r="C2051" s="15">
        <v>30613</v>
      </c>
      <c r="D2051" s="25">
        <f t="shared" ref="D2051:D2114" si="32">2024-YEAR(C2051)</f>
        <v>41</v>
      </c>
      <c r="E2051" s="19">
        <v>39661</v>
      </c>
      <c r="F2051" s="26" cm="1">
        <f t="array" ref="F2051">excr(D2051,B2051)</f>
        <v>46.708036110635945</v>
      </c>
    </row>
    <row r="2052" spans="1:6" x14ac:dyDescent="0.3">
      <c r="A2052" s="9">
        <v>2051</v>
      </c>
      <c r="B2052" s="11" t="s">
        <v>2</v>
      </c>
      <c r="C2052" s="15">
        <v>30889</v>
      </c>
      <c r="D2052" s="25">
        <f t="shared" si="32"/>
        <v>40</v>
      </c>
      <c r="E2052" s="19">
        <v>39631</v>
      </c>
      <c r="F2052" s="26" cm="1">
        <f t="array" ref="F2052">excr(D2052,B2052)</f>
        <v>47.776404759356616</v>
      </c>
    </row>
    <row r="2053" spans="1:6" x14ac:dyDescent="0.3">
      <c r="A2053" s="9">
        <v>2052</v>
      </c>
      <c r="B2053" s="11" t="s">
        <v>1</v>
      </c>
      <c r="C2053" s="15">
        <v>30893</v>
      </c>
      <c r="D2053" s="25">
        <f t="shared" si="32"/>
        <v>40</v>
      </c>
      <c r="E2053" s="19">
        <v>39240</v>
      </c>
      <c r="F2053" s="26" cm="1">
        <f t="array" ref="F2053">excr(D2053,B2053)</f>
        <v>43.282191873776306</v>
      </c>
    </row>
    <row r="2054" spans="1:6" x14ac:dyDescent="0.3">
      <c r="A2054" s="9">
        <v>2053</v>
      </c>
      <c r="B2054" s="11" t="s">
        <v>2</v>
      </c>
      <c r="C2054" s="15">
        <v>30899</v>
      </c>
      <c r="D2054" s="25">
        <f t="shared" si="32"/>
        <v>40</v>
      </c>
      <c r="E2054" s="19">
        <v>40066</v>
      </c>
      <c r="F2054" s="26" cm="1">
        <f t="array" ref="F2054">excr(D2054,B2054)</f>
        <v>47.776404759356616</v>
      </c>
    </row>
    <row r="2055" spans="1:6" x14ac:dyDescent="0.3">
      <c r="A2055" s="9">
        <v>2054</v>
      </c>
      <c r="B2055" s="11" t="s">
        <v>1</v>
      </c>
      <c r="C2055" s="15">
        <v>30890</v>
      </c>
      <c r="D2055" s="25">
        <f t="shared" si="32"/>
        <v>40</v>
      </c>
      <c r="E2055" s="19">
        <v>41914</v>
      </c>
      <c r="F2055" s="26" cm="1">
        <f t="array" ref="F2055">excr(D2055,B2055)</f>
        <v>43.282191873776306</v>
      </c>
    </row>
    <row r="2056" spans="1:6" x14ac:dyDescent="0.3">
      <c r="A2056" s="9">
        <v>2055</v>
      </c>
      <c r="B2056" s="11" t="s">
        <v>2</v>
      </c>
      <c r="C2056" s="15">
        <v>30895</v>
      </c>
      <c r="D2056" s="25">
        <f t="shared" si="32"/>
        <v>40</v>
      </c>
      <c r="E2056" s="19">
        <v>39804</v>
      </c>
      <c r="F2056" s="26" cm="1">
        <f t="array" ref="F2056">excr(D2056,B2056)</f>
        <v>47.776404759356616</v>
      </c>
    </row>
    <row r="2057" spans="1:6" x14ac:dyDescent="0.3">
      <c r="A2057" s="9">
        <v>2056</v>
      </c>
      <c r="B2057" s="11" t="s">
        <v>2</v>
      </c>
      <c r="C2057" s="15">
        <v>30831</v>
      </c>
      <c r="D2057" s="25">
        <f t="shared" si="32"/>
        <v>40</v>
      </c>
      <c r="E2057" s="19">
        <v>40417</v>
      </c>
      <c r="F2057" s="26" cm="1">
        <f t="array" ref="F2057">excr(D2057,B2057)</f>
        <v>47.776404759356616</v>
      </c>
    </row>
    <row r="2058" spans="1:6" x14ac:dyDescent="0.3">
      <c r="A2058" s="9">
        <v>2057</v>
      </c>
      <c r="B2058" s="11" t="s">
        <v>2</v>
      </c>
      <c r="C2058" s="15">
        <v>30905</v>
      </c>
      <c r="D2058" s="25">
        <f t="shared" si="32"/>
        <v>40</v>
      </c>
      <c r="E2058" s="19">
        <v>42003</v>
      </c>
      <c r="F2058" s="26" cm="1">
        <f t="array" ref="F2058">excr(D2058,B2058)</f>
        <v>47.776404759356616</v>
      </c>
    </row>
    <row r="2059" spans="1:6" x14ac:dyDescent="0.3">
      <c r="A2059" s="9">
        <v>2058</v>
      </c>
      <c r="B2059" s="11" t="s">
        <v>2</v>
      </c>
      <c r="C2059" s="15">
        <v>30903</v>
      </c>
      <c r="D2059" s="25">
        <f t="shared" si="32"/>
        <v>40</v>
      </c>
      <c r="E2059" s="19">
        <v>42228</v>
      </c>
      <c r="F2059" s="26" cm="1">
        <f t="array" ref="F2059">excr(D2059,B2059)</f>
        <v>47.776404759356616</v>
      </c>
    </row>
    <row r="2060" spans="1:6" x14ac:dyDescent="0.3">
      <c r="A2060" s="9">
        <v>2059</v>
      </c>
      <c r="B2060" s="11" t="s">
        <v>2</v>
      </c>
      <c r="C2060" s="15">
        <v>30906</v>
      </c>
      <c r="D2060" s="25">
        <f t="shared" si="32"/>
        <v>40</v>
      </c>
      <c r="E2060" s="19">
        <v>40055</v>
      </c>
      <c r="F2060" s="26" cm="1">
        <f t="array" ref="F2060">excr(D2060,B2060)</f>
        <v>47.776404759356616</v>
      </c>
    </row>
    <row r="2061" spans="1:6" x14ac:dyDescent="0.3">
      <c r="A2061" s="9">
        <v>2060</v>
      </c>
      <c r="B2061" s="11" t="s">
        <v>1</v>
      </c>
      <c r="C2061" s="15">
        <v>30880</v>
      </c>
      <c r="D2061" s="25">
        <f t="shared" si="32"/>
        <v>40</v>
      </c>
      <c r="E2061" s="19">
        <v>39662</v>
      </c>
      <c r="F2061" s="26" cm="1">
        <f t="array" ref="F2061">excr(D2061,B2061)</f>
        <v>43.282191873776306</v>
      </c>
    </row>
    <row r="2062" spans="1:6" x14ac:dyDescent="0.3">
      <c r="A2062" s="9">
        <v>2061</v>
      </c>
      <c r="B2062" s="11" t="s">
        <v>2</v>
      </c>
      <c r="C2062" s="15">
        <v>30858</v>
      </c>
      <c r="D2062" s="25">
        <f t="shared" si="32"/>
        <v>40</v>
      </c>
      <c r="E2062" s="19">
        <v>39071</v>
      </c>
      <c r="F2062" s="26" cm="1">
        <f t="array" ref="F2062">excr(D2062,B2062)</f>
        <v>47.776404759356616</v>
      </c>
    </row>
    <row r="2063" spans="1:6" x14ac:dyDescent="0.3">
      <c r="A2063" s="9">
        <v>2062</v>
      </c>
      <c r="B2063" s="11" t="s">
        <v>2</v>
      </c>
      <c r="C2063" s="15">
        <v>30845</v>
      </c>
      <c r="D2063" s="25">
        <f t="shared" si="32"/>
        <v>40</v>
      </c>
      <c r="E2063" s="19">
        <v>38749</v>
      </c>
      <c r="F2063" s="26" cm="1">
        <f t="array" ref="F2063">excr(D2063,B2063)</f>
        <v>47.776404759356616</v>
      </c>
    </row>
    <row r="2064" spans="1:6" x14ac:dyDescent="0.3">
      <c r="A2064" s="9">
        <v>2063</v>
      </c>
      <c r="B2064" s="11" t="s">
        <v>2</v>
      </c>
      <c r="C2064" s="15">
        <v>30824</v>
      </c>
      <c r="D2064" s="25">
        <f t="shared" si="32"/>
        <v>40</v>
      </c>
      <c r="E2064" s="19">
        <v>39874</v>
      </c>
      <c r="F2064" s="26" cm="1">
        <f t="array" ref="F2064">excr(D2064,B2064)</f>
        <v>47.776404759356616</v>
      </c>
    </row>
    <row r="2065" spans="1:6" x14ac:dyDescent="0.3">
      <c r="A2065" s="9">
        <v>2064</v>
      </c>
      <c r="B2065" s="11" t="s">
        <v>2</v>
      </c>
      <c r="C2065" s="15">
        <v>30912</v>
      </c>
      <c r="D2065" s="25">
        <f t="shared" si="32"/>
        <v>40</v>
      </c>
      <c r="E2065" s="19">
        <v>38771</v>
      </c>
      <c r="F2065" s="26" cm="1">
        <f t="array" ref="F2065">excr(D2065,B2065)</f>
        <v>47.776404759356616</v>
      </c>
    </row>
    <row r="2066" spans="1:6" x14ac:dyDescent="0.3">
      <c r="A2066" s="9">
        <v>2065</v>
      </c>
      <c r="B2066" s="11" t="s">
        <v>1</v>
      </c>
      <c r="C2066" s="15">
        <v>30700</v>
      </c>
      <c r="D2066" s="25">
        <f t="shared" si="32"/>
        <v>40</v>
      </c>
      <c r="E2066" s="19">
        <v>39434</v>
      </c>
      <c r="F2066" s="26" cm="1">
        <f t="array" ref="F2066">excr(D2066,B2066)</f>
        <v>43.282191873776306</v>
      </c>
    </row>
    <row r="2067" spans="1:6" x14ac:dyDescent="0.3">
      <c r="A2067" s="9">
        <v>2066</v>
      </c>
      <c r="B2067" s="11" t="s">
        <v>1</v>
      </c>
      <c r="C2067" s="15">
        <v>30686</v>
      </c>
      <c r="D2067" s="25">
        <f t="shared" si="32"/>
        <v>40</v>
      </c>
      <c r="E2067" s="19">
        <v>39755</v>
      </c>
      <c r="F2067" s="26" cm="1">
        <f t="array" ref="F2067">excr(D2067,B2067)</f>
        <v>43.282191873776306</v>
      </c>
    </row>
    <row r="2068" spans="1:6" x14ac:dyDescent="0.3">
      <c r="A2068" s="9">
        <v>2067</v>
      </c>
      <c r="B2068" s="11" t="s">
        <v>2</v>
      </c>
      <c r="C2068" s="15">
        <v>30912</v>
      </c>
      <c r="D2068" s="25">
        <f t="shared" si="32"/>
        <v>40</v>
      </c>
      <c r="E2068" s="19">
        <v>40042</v>
      </c>
      <c r="F2068" s="26" cm="1">
        <f t="array" ref="F2068">excr(D2068,B2068)</f>
        <v>47.776404759356616</v>
      </c>
    </row>
    <row r="2069" spans="1:6" x14ac:dyDescent="0.3">
      <c r="A2069" s="9">
        <v>2068</v>
      </c>
      <c r="B2069" s="11" t="s">
        <v>2</v>
      </c>
      <c r="C2069" s="15">
        <v>30916</v>
      </c>
      <c r="D2069" s="25">
        <f t="shared" si="32"/>
        <v>40</v>
      </c>
      <c r="E2069" s="19">
        <v>43997</v>
      </c>
      <c r="F2069" s="26" cm="1">
        <f t="array" ref="F2069">excr(D2069,B2069)</f>
        <v>47.776404759356616</v>
      </c>
    </row>
    <row r="2070" spans="1:6" x14ac:dyDescent="0.3">
      <c r="A2070" s="9">
        <v>2069</v>
      </c>
      <c r="B2070" s="11" t="s">
        <v>2</v>
      </c>
      <c r="C2070" s="15">
        <v>30917</v>
      </c>
      <c r="D2070" s="25">
        <f t="shared" si="32"/>
        <v>40</v>
      </c>
      <c r="E2070" s="19">
        <v>41407</v>
      </c>
      <c r="F2070" s="26" cm="1">
        <f t="array" ref="F2070">excr(D2070,B2070)</f>
        <v>47.776404759356616</v>
      </c>
    </row>
    <row r="2071" spans="1:6" x14ac:dyDescent="0.3">
      <c r="A2071" s="9">
        <v>2070</v>
      </c>
      <c r="B2071" s="11" t="s">
        <v>2</v>
      </c>
      <c r="C2071" s="15">
        <v>30918</v>
      </c>
      <c r="D2071" s="25">
        <f t="shared" si="32"/>
        <v>40</v>
      </c>
      <c r="E2071" s="19">
        <v>43465</v>
      </c>
      <c r="F2071" s="26" cm="1">
        <f t="array" ref="F2071">excr(D2071,B2071)</f>
        <v>47.776404759356616</v>
      </c>
    </row>
    <row r="2072" spans="1:6" x14ac:dyDescent="0.3">
      <c r="A2072" s="9">
        <v>2071</v>
      </c>
      <c r="B2072" s="11" t="s">
        <v>1</v>
      </c>
      <c r="C2072" s="15">
        <v>30919</v>
      </c>
      <c r="D2072" s="25">
        <f t="shared" si="32"/>
        <v>40</v>
      </c>
      <c r="E2072" s="19">
        <v>42549</v>
      </c>
      <c r="F2072" s="26" cm="1">
        <f t="array" ref="F2072">excr(D2072,B2072)</f>
        <v>43.282191873776306</v>
      </c>
    </row>
    <row r="2073" spans="1:6" x14ac:dyDescent="0.3">
      <c r="A2073" s="9">
        <v>2072</v>
      </c>
      <c r="B2073" s="11" t="s">
        <v>2</v>
      </c>
      <c r="C2073" s="15">
        <v>30922</v>
      </c>
      <c r="D2073" s="25">
        <f t="shared" si="32"/>
        <v>40</v>
      </c>
      <c r="E2073" s="19">
        <v>39729</v>
      </c>
      <c r="F2073" s="26" cm="1">
        <f t="array" ref="F2073">excr(D2073,B2073)</f>
        <v>47.776404759356616</v>
      </c>
    </row>
    <row r="2074" spans="1:6" x14ac:dyDescent="0.3">
      <c r="A2074" s="9">
        <v>2073</v>
      </c>
      <c r="B2074" s="11" t="s">
        <v>1</v>
      </c>
      <c r="C2074" s="15">
        <v>30911</v>
      </c>
      <c r="D2074" s="25">
        <f t="shared" si="32"/>
        <v>40</v>
      </c>
      <c r="E2074" s="19">
        <v>42940</v>
      </c>
      <c r="F2074" s="26" cm="1">
        <f t="array" ref="F2074">excr(D2074,B2074)</f>
        <v>43.282191873776306</v>
      </c>
    </row>
    <row r="2075" spans="1:6" x14ac:dyDescent="0.3">
      <c r="A2075" s="9">
        <v>2074</v>
      </c>
      <c r="B2075" s="11" t="s">
        <v>1</v>
      </c>
      <c r="C2075" s="15">
        <v>30904</v>
      </c>
      <c r="D2075" s="25">
        <f t="shared" si="32"/>
        <v>40</v>
      </c>
      <c r="E2075" s="19">
        <v>39545</v>
      </c>
      <c r="F2075" s="26" cm="1">
        <f t="array" ref="F2075">excr(D2075,B2075)</f>
        <v>43.282191873776306</v>
      </c>
    </row>
    <row r="2076" spans="1:6" x14ac:dyDescent="0.3">
      <c r="A2076" s="9">
        <v>2075</v>
      </c>
      <c r="B2076" s="11" t="s">
        <v>2</v>
      </c>
      <c r="C2076" s="15">
        <v>30904</v>
      </c>
      <c r="D2076" s="25">
        <f t="shared" si="32"/>
        <v>40</v>
      </c>
      <c r="E2076" s="19">
        <v>44099</v>
      </c>
      <c r="F2076" s="26" cm="1">
        <f t="array" ref="F2076">excr(D2076,B2076)</f>
        <v>47.776404759356616</v>
      </c>
    </row>
    <row r="2077" spans="1:6" x14ac:dyDescent="0.3">
      <c r="A2077" s="9">
        <v>2076</v>
      </c>
      <c r="B2077" s="11" t="s">
        <v>2</v>
      </c>
      <c r="C2077" s="15">
        <v>30914</v>
      </c>
      <c r="D2077" s="25">
        <f t="shared" si="32"/>
        <v>40</v>
      </c>
      <c r="E2077" s="19">
        <v>41596</v>
      </c>
      <c r="F2077" s="26" cm="1">
        <f t="array" ref="F2077">excr(D2077,B2077)</f>
        <v>47.776404759356616</v>
      </c>
    </row>
    <row r="2078" spans="1:6" x14ac:dyDescent="0.3">
      <c r="A2078" s="9">
        <v>2077</v>
      </c>
      <c r="B2078" s="11" t="s">
        <v>2</v>
      </c>
      <c r="C2078" s="15">
        <v>30918</v>
      </c>
      <c r="D2078" s="25">
        <f t="shared" si="32"/>
        <v>40</v>
      </c>
      <c r="E2078" s="19">
        <v>39794</v>
      </c>
      <c r="F2078" s="26" cm="1">
        <f t="array" ref="F2078">excr(D2078,B2078)</f>
        <v>47.776404759356616</v>
      </c>
    </row>
    <row r="2079" spans="1:6" x14ac:dyDescent="0.3">
      <c r="A2079" s="9">
        <v>2078</v>
      </c>
      <c r="B2079" s="11" t="s">
        <v>2</v>
      </c>
      <c r="C2079" s="15">
        <v>30929</v>
      </c>
      <c r="D2079" s="25">
        <f t="shared" si="32"/>
        <v>40</v>
      </c>
      <c r="E2079" s="19">
        <v>43074</v>
      </c>
      <c r="F2079" s="26" cm="1">
        <f t="array" ref="F2079">excr(D2079,B2079)</f>
        <v>47.776404759356616</v>
      </c>
    </row>
    <row r="2080" spans="1:6" x14ac:dyDescent="0.3">
      <c r="A2080" s="9">
        <v>2079</v>
      </c>
      <c r="B2080" s="11" t="s">
        <v>1</v>
      </c>
      <c r="C2080" s="15">
        <v>30925</v>
      </c>
      <c r="D2080" s="25">
        <f t="shared" si="32"/>
        <v>40</v>
      </c>
      <c r="E2080" s="19">
        <v>39267</v>
      </c>
      <c r="F2080" s="26" cm="1">
        <f t="array" ref="F2080">excr(D2080,B2080)</f>
        <v>43.282191873776306</v>
      </c>
    </row>
    <row r="2081" spans="1:6" x14ac:dyDescent="0.3">
      <c r="A2081" s="9">
        <v>2080</v>
      </c>
      <c r="B2081" s="11" t="s">
        <v>2</v>
      </c>
      <c r="C2081" s="15">
        <v>30847</v>
      </c>
      <c r="D2081" s="25">
        <f t="shared" si="32"/>
        <v>40</v>
      </c>
      <c r="E2081" s="19">
        <v>39562</v>
      </c>
      <c r="F2081" s="26" cm="1">
        <f t="array" ref="F2081">excr(D2081,B2081)</f>
        <v>47.776404759356616</v>
      </c>
    </row>
    <row r="2082" spans="1:6" x14ac:dyDescent="0.3">
      <c r="A2082" s="9">
        <v>2081</v>
      </c>
      <c r="B2082" s="11" t="s">
        <v>2</v>
      </c>
      <c r="C2082" s="15">
        <v>30931</v>
      </c>
      <c r="D2082" s="25">
        <f t="shared" si="32"/>
        <v>40</v>
      </c>
      <c r="E2082" s="19">
        <v>43320</v>
      </c>
      <c r="F2082" s="26" cm="1">
        <f t="array" ref="F2082">excr(D2082,B2082)</f>
        <v>47.776404759356616</v>
      </c>
    </row>
    <row r="2083" spans="1:6" x14ac:dyDescent="0.3">
      <c r="A2083" s="9">
        <v>2082</v>
      </c>
      <c r="B2083" s="11" t="s">
        <v>2</v>
      </c>
      <c r="C2083" s="15">
        <v>30872</v>
      </c>
      <c r="D2083" s="25">
        <f t="shared" si="32"/>
        <v>40</v>
      </c>
      <c r="E2083" s="19">
        <v>39499</v>
      </c>
      <c r="F2083" s="26" cm="1">
        <f t="array" ref="F2083">excr(D2083,B2083)</f>
        <v>47.776404759356616</v>
      </c>
    </row>
    <row r="2084" spans="1:6" x14ac:dyDescent="0.3">
      <c r="A2084" s="9">
        <v>2083</v>
      </c>
      <c r="B2084" s="11" t="s">
        <v>2</v>
      </c>
      <c r="C2084" s="15">
        <v>30869</v>
      </c>
      <c r="D2084" s="25">
        <f t="shared" si="32"/>
        <v>40</v>
      </c>
      <c r="E2084" s="19">
        <v>40011</v>
      </c>
      <c r="F2084" s="26" cm="1">
        <f t="array" ref="F2084">excr(D2084,B2084)</f>
        <v>47.776404759356616</v>
      </c>
    </row>
    <row r="2085" spans="1:6" x14ac:dyDescent="0.3">
      <c r="A2085" s="9">
        <v>2084</v>
      </c>
      <c r="B2085" s="11" t="s">
        <v>1</v>
      </c>
      <c r="C2085" s="15">
        <v>30931</v>
      </c>
      <c r="D2085" s="25">
        <f t="shared" si="32"/>
        <v>40</v>
      </c>
      <c r="E2085" s="19">
        <v>39239</v>
      </c>
      <c r="F2085" s="26" cm="1">
        <f t="array" ref="F2085">excr(D2085,B2085)</f>
        <v>43.282191873776306</v>
      </c>
    </row>
    <row r="2086" spans="1:6" x14ac:dyDescent="0.3">
      <c r="A2086" s="9">
        <v>2085</v>
      </c>
      <c r="B2086" s="11" t="s">
        <v>1</v>
      </c>
      <c r="C2086" s="15">
        <v>30935</v>
      </c>
      <c r="D2086" s="25">
        <f t="shared" si="32"/>
        <v>40</v>
      </c>
      <c r="E2086" s="19">
        <v>43709</v>
      </c>
      <c r="F2086" s="26" cm="1">
        <f t="array" ref="F2086">excr(D2086,B2086)</f>
        <v>43.282191873776306</v>
      </c>
    </row>
    <row r="2087" spans="1:6" x14ac:dyDescent="0.3">
      <c r="A2087" s="9">
        <v>2086</v>
      </c>
      <c r="B2087" s="11" t="s">
        <v>1</v>
      </c>
      <c r="C2087" s="15">
        <v>30930</v>
      </c>
      <c r="D2087" s="25">
        <f t="shared" si="32"/>
        <v>40</v>
      </c>
      <c r="E2087" s="19">
        <v>39467</v>
      </c>
      <c r="F2087" s="26" cm="1">
        <f t="array" ref="F2087">excr(D2087,B2087)</f>
        <v>43.282191873776306</v>
      </c>
    </row>
    <row r="2088" spans="1:6" x14ac:dyDescent="0.3">
      <c r="A2088" s="9">
        <v>2087</v>
      </c>
      <c r="B2088" s="11" t="s">
        <v>1</v>
      </c>
      <c r="C2088" s="15">
        <v>30927</v>
      </c>
      <c r="D2088" s="25">
        <f t="shared" si="32"/>
        <v>40</v>
      </c>
      <c r="E2088" s="19">
        <v>44025</v>
      </c>
      <c r="F2088" s="26" cm="1">
        <f t="array" ref="F2088">excr(D2088,B2088)</f>
        <v>43.282191873776306</v>
      </c>
    </row>
    <row r="2089" spans="1:6" x14ac:dyDescent="0.3">
      <c r="A2089" s="9">
        <v>2088</v>
      </c>
      <c r="B2089" s="11" t="s">
        <v>1</v>
      </c>
      <c r="C2089" s="15">
        <v>30816</v>
      </c>
      <c r="D2089" s="25">
        <f t="shared" si="32"/>
        <v>40</v>
      </c>
      <c r="E2089" s="19">
        <v>38355</v>
      </c>
      <c r="F2089" s="26" cm="1">
        <f t="array" ref="F2089">excr(D2089,B2089)</f>
        <v>43.282191873776306</v>
      </c>
    </row>
    <row r="2090" spans="1:6" x14ac:dyDescent="0.3">
      <c r="A2090" s="9">
        <v>2089</v>
      </c>
      <c r="B2090" s="11" t="s">
        <v>2</v>
      </c>
      <c r="C2090" s="15">
        <v>30926</v>
      </c>
      <c r="D2090" s="25">
        <f t="shared" si="32"/>
        <v>40</v>
      </c>
      <c r="E2090" s="19">
        <v>39732</v>
      </c>
      <c r="F2090" s="26" cm="1">
        <f t="array" ref="F2090">excr(D2090,B2090)</f>
        <v>47.776404759356616</v>
      </c>
    </row>
    <row r="2091" spans="1:6" x14ac:dyDescent="0.3">
      <c r="A2091" s="9">
        <v>2090</v>
      </c>
      <c r="B2091" s="11" t="s">
        <v>2</v>
      </c>
      <c r="C2091" s="15">
        <v>30923</v>
      </c>
      <c r="D2091" s="25">
        <f t="shared" si="32"/>
        <v>40</v>
      </c>
      <c r="E2091" s="19">
        <v>41797</v>
      </c>
      <c r="F2091" s="26" cm="1">
        <f t="array" ref="F2091">excr(D2091,B2091)</f>
        <v>47.776404759356616</v>
      </c>
    </row>
    <row r="2092" spans="1:6" x14ac:dyDescent="0.3">
      <c r="A2092" s="9">
        <v>2091</v>
      </c>
      <c r="B2092" s="11" t="s">
        <v>2</v>
      </c>
      <c r="C2092" s="15">
        <v>30913</v>
      </c>
      <c r="D2092" s="25">
        <f t="shared" si="32"/>
        <v>40</v>
      </c>
      <c r="E2092" s="19">
        <v>39503</v>
      </c>
      <c r="F2092" s="26" cm="1">
        <f t="array" ref="F2092">excr(D2092,B2092)</f>
        <v>47.776404759356616</v>
      </c>
    </row>
    <row r="2093" spans="1:6" x14ac:dyDescent="0.3">
      <c r="A2093" s="9">
        <v>2092</v>
      </c>
      <c r="B2093" s="11" t="s">
        <v>2</v>
      </c>
      <c r="C2093" s="15">
        <v>30838</v>
      </c>
      <c r="D2093" s="25">
        <f t="shared" si="32"/>
        <v>40</v>
      </c>
      <c r="E2093" s="19">
        <v>40560</v>
      </c>
      <c r="F2093" s="26" cm="1">
        <f t="array" ref="F2093">excr(D2093,B2093)</f>
        <v>47.776404759356616</v>
      </c>
    </row>
    <row r="2094" spans="1:6" x14ac:dyDescent="0.3">
      <c r="A2094" s="9">
        <v>2093</v>
      </c>
      <c r="B2094" s="11" t="s">
        <v>2</v>
      </c>
      <c r="C2094" s="15">
        <v>30935</v>
      </c>
      <c r="D2094" s="25">
        <f t="shared" si="32"/>
        <v>40</v>
      </c>
      <c r="E2094" s="19">
        <v>39651</v>
      </c>
      <c r="F2094" s="26" cm="1">
        <f t="array" ref="F2094">excr(D2094,B2094)</f>
        <v>47.776404759356616</v>
      </c>
    </row>
    <row r="2095" spans="1:6" x14ac:dyDescent="0.3">
      <c r="A2095" s="9">
        <v>2094</v>
      </c>
      <c r="B2095" s="11" t="s">
        <v>2</v>
      </c>
      <c r="C2095" s="15">
        <v>30932</v>
      </c>
      <c r="D2095" s="25">
        <f t="shared" si="32"/>
        <v>40</v>
      </c>
      <c r="E2095" s="19">
        <v>42741</v>
      </c>
      <c r="F2095" s="26" cm="1">
        <f t="array" ref="F2095">excr(D2095,B2095)</f>
        <v>47.776404759356616</v>
      </c>
    </row>
    <row r="2096" spans="1:6" x14ac:dyDescent="0.3">
      <c r="A2096" s="9">
        <v>2095</v>
      </c>
      <c r="B2096" s="11" t="s">
        <v>1</v>
      </c>
      <c r="C2096" s="15">
        <v>30943</v>
      </c>
      <c r="D2096" s="25">
        <f t="shared" si="32"/>
        <v>40</v>
      </c>
      <c r="E2096" s="19">
        <v>42532</v>
      </c>
      <c r="F2096" s="26" cm="1">
        <f t="array" ref="F2096">excr(D2096,B2096)</f>
        <v>43.282191873776306</v>
      </c>
    </row>
    <row r="2097" spans="1:6" x14ac:dyDescent="0.3">
      <c r="A2097" s="9">
        <v>2096</v>
      </c>
      <c r="B2097" s="11" t="s">
        <v>2</v>
      </c>
      <c r="C2097" s="15">
        <v>30923</v>
      </c>
      <c r="D2097" s="25">
        <f t="shared" si="32"/>
        <v>40</v>
      </c>
      <c r="E2097" s="19">
        <v>39332</v>
      </c>
      <c r="F2097" s="26" cm="1">
        <f t="array" ref="F2097">excr(D2097,B2097)</f>
        <v>47.776404759356616</v>
      </c>
    </row>
    <row r="2098" spans="1:6" x14ac:dyDescent="0.3">
      <c r="A2098" s="9">
        <v>2097</v>
      </c>
      <c r="B2098" s="11" t="s">
        <v>2</v>
      </c>
      <c r="C2098" s="15">
        <v>30923</v>
      </c>
      <c r="D2098" s="25">
        <f t="shared" si="32"/>
        <v>40</v>
      </c>
      <c r="E2098" s="19">
        <v>38417</v>
      </c>
      <c r="F2098" s="26" cm="1">
        <f t="array" ref="F2098">excr(D2098,B2098)</f>
        <v>47.776404759356616</v>
      </c>
    </row>
    <row r="2099" spans="1:6" x14ac:dyDescent="0.3">
      <c r="A2099" s="9">
        <v>2098</v>
      </c>
      <c r="B2099" s="11" t="s">
        <v>2</v>
      </c>
      <c r="C2099" s="15">
        <v>30920</v>
      </c>
      <c r="D2099" s="25">
        <f t="shared" si="32"/>
        <v>40</v>
      </c>
      <c r="E2099" s="19">
        <v>40564</v>
      </c>
      <c r="F2099" s="26" cm="1">
        <f t="array" ref="F2099">excr(D2099,B2099)</f>
        <v>47.776404759356616</v>
      </c>
    </row>
    <row r="2100" spans="1:6" x14ac:dyDescent="0.3">
      <c r="A2100" s="9">
        <v>2099</v>
      </c>
      <c r="B2100" s="11" t="s">
        <v>2</v>
      </c>
      <c r="C2100" s="15">
        <v>30906</v>
      </c>
      <c r="D2100" s="25">
        <f t="shared" si="32"/>
        <v>40</v>
      </c>
      <c r="E2100" s="19">
        <v>42954</v>
      </c>
      <c r="F2100" s="26" cm="1">
        <f t="array" ref="F2100">excr(D2100,B2100)</f>
        <v>47.776404759356616</v>
      </c>
    </row>
    <row r="2101" spans="1:6" x14ac:dyDescent="0.3">
      <c r="A2101" s="9">
        <v>2100</v>
      </c>
      <c r="B2101" s="11" t="s">
        <v>1</v>
      </c>
      <c r="C2101" s="15">
        <v>30918</v>
      </c>
      <c r="D2101" s="25">
        <f t="shared" si="32"/>
        <v>40</v>
      </c>
      <c r="E2101" s="19">
        <v>39931</v>
      </c>
      <c r="F2101" s="26" cm="1">
        <f t="array" ref="F2101">excr(D2101,B2101)</f>
        <v>43.282191873776306</v>
      </c>
    </row>
    <row r="2102" spans="1:6" x14ac:dyDescent="0.3">
      <c r="A2102" s="9">
        <v>2101</v>
      </c>
      <c r="B2102" s="11" t="s">
        <v>1</v>
      </c>
      <c r="C2102" s="15">
        <v>30946</v>
      </c>
      <c r="D2102" s="25">
        <f t="shared" si="32"/>
        <v>40</v>
      </c>
      <c r="E2102" s="19">
        <v>39892</v>
      </c>
      <c r="F2102" s="26" cm="1">
        <f t="array" ref="F2102">excr(D2102,B2102)</f>
        <v>43.282191873776306</v>
      </c>
    </row>
    <row r="2103" spans="1:6" x14ac:dyDescent="0.3">
      <c r="A2103" s="9">
        <v>2102</v>
      </c>
      <c r="B2103" s="11" t="s">
        <v>2</v>
      </c>
      <c r="C2103" s="15">
        <v>30946</v>
      </c>
      <c r="D2103" s="25">
        <f t="shared" si="32"/>
        <v>40</v>
      </c>
      <c r="E2103" s="19">
        <v>39173</v>
      </c>
      <c r="F2103" s="26" cm="1">
        <f t="array" ref="F2103">excr(D2103,B2103)</f>
        <v>47.776404759356616</v>
      </c>
    </row>
    <row r="2104" spans="1:6" x14ac:dyDescent="0.3">
      <c r="A2104" s="9">
        <v>2103</v>
      </c>
      <c r="B2104" s="11" t="s">
        <v>1</v>
      </c>
      <c r="C2104" s="15">
        <v>30943</v>
      </c>
      <c r="D2104" s="25">
        <f t="shared" si="32"/>
        <v>40</v>
      </c>
      <c r="E2104" s="19">
        <v>38990</v>
      </c>
      <c r="F2104" s="26" cm="1">
        <f t="array" ref="F2104">excr(D2104,B2104)</f>
        <v>43.282191873776306</v>
      </c>
    </row>
    <row r="2105" spans="1:6" x14ac:dyDescent="0.3">
      <c r="A2105" s="9">
        <v>2104</v>
      </c>
      <c r="B2105" s="11" t="s">
        <v>1</v>
      </c>
      <c r="C2105" s="15">
        <v>30955</v>
      </c>
      <c r="D2105" s="25">
        <f t="shared" si="32"/>
        <v>40</v>
      </c>
      <c r="E2105" s="19">
        <v>39454</v>
      </c>
      <c r="F2105" s="26" cm="1">
        <f t="array" ref="F2105">excr(D2105,B2105)</f>
        <v>43.282191873776306</v>
      </c>
    </row>
    <row r="2106" spans="1:6" x14ac:dyDescent="0.3">
      <c r="A2106" s="9">
        <v>2105</v>
      </c>
      <c r="B2106" s="11" t="s">
        <v>2</v>
      </c>
      <c r="C2106" s="15">
        <v>30659</v>
      </c>
      <c r="D2106" s="25">
        <f t="shared" si="32"/>
        <v>41</v>
      </c>
      <c r="E2106" s="19">
        <v>40402</v>
      </c>
      <c r="F2106" s="26" cm="1">
        <f t="array" ref="F2106">excr(D2106,B2106)</f>
        <v>46.708036110635945</v>
      </c>
    </row>
    <row r="2107" spans="1:6" x14ac:dyDescent="0.3">
      <c r="A2107" s="9">
        <v>2106</v>
      </c>
      <c r="B2107" s="11" t="s">
        <v>1</v>
      </c>
      <c r="C2107" s="15">
        <v>30937</v>
      </c>
      <c r="D2107" s="25">
        <f t="shared" si="32"/>
        <v>40</v>
      </c>
      <c r="E2107" s="19">
        <v>40029</v>
      </c>
      <c r="F2107" s="26" cm="1">
        <f t="array" ref="F2107">excr(D2107,B2107)</f>
        <v>43.282191873776306</v>
      </c>
    </row>
    <row r="2108" spans="1:6" x14ac:dyDescent="0.3">
      <c r="A2108" s="9">
        <v>2107</v>
      </c>
      <c r="B2108" s="11" t="s">
        <v>1</v>
      </c>
      <c r="C2108" s="15">
        <v>30944</v>
      </c>
      <c r="D2108" s="25">
        <f t="shared" si="32"/>
        <v>40</v>
      </c>
      <c r="E2108" s="19">
        <v>39846</v>
      </c>
      <c r="F2108" s="26" cm="1">
        <f t="array" ref="F2108">excr(D2108,B2108)</f>
        <v>43.282191873776306</v>
      </c>
    </row>
    <row r="2109" spans="1:6" x14ac:dyDescent="0.3">
      <c r="A2109" s="9">
        <v>2108</v>
      </c>
      <c r="B2109" s="11" t="s">
        <v>2</v>
      </c>
      <c r="C2109" s="15">
        <v>30956</v>
      </c>
      <c r="D2109" s="25">
        <f t="shared" si="32"/>
        <v>40</v>
      </c>
      <c r="E2109" s="19">
        <v>38956</v>
      </c>
      <c r="F2109" s="26" cm="1">
        <f t="array" ref="F2109">excr(D2109,B2109)</f>
        <v>47.776404759356616</v>
      </c>
    </row>
    <row r="2110" spans="1:6" x14ac:dyDescent="0.3">
      <c r="A2110" s="9">
        <v>2109</v>
      </c>
      <c r="B2110" s="11" t="s">
        <v>2</v>
      </c>
      <c r="C2110" s="15">
        <v>30933</v>
      </c>
      <c r="D2110" s="25">
        <f t="shared" si="32"/>
        <v>40</v>
      </c>
      <c r="E2110" s="19">
        <v>39076</v>
      </c>
      <c r="F2110" s="26" cm="1">
        <f t="array" ref="F2110">excr(D2110,B2110)</f>
        <v>47.776404759356616</v>
      </c>
    </row>
    <row r="2111" spans="1:6" x14ac:dyDescent="0.3">
      <c r="A2111" s="9">
        <v>2110</v>
      </c>
      <c r="B2111" s="11" t="s">
        <v>1</v>
      </c>
      <c r="C2111" s="15">
        <v>30965</v>
      </c>
      <c r="D2111" s="25">
        <f t="shared" si="32"/>
        <v>40</v>
      </c>
      <c r="E2111" s="19">
        <v>39474</v>
      </c>
      <c r="F2111" s="26" cm="1">
        <f t="array" ref="F2111">excr(D2111,B2111)</f>
        <v>43.282191873776306</v>
      </c>
    </row>
    <row r="2112" spans="1:6" x14ac:dyDescent="0.3">
      <c r="A2112" s="9">
        <v>2111</v>
      </c>
      <c r="B2112" s="11" t="s">
        <v>2</v>
      </c>
      <c r="C2112" s="15">
        <v>30952</v>
      </c>
      <c r="D2112" s="25">
        <f t="shared" si="32"/>
        <v>40</v>
      </c>
      <c r="E2112" s="19">
        <v>38020</v>
      </c>
      <c r="F2112" s="26" cm="1">
        <f t="array" ref="F2112">excr(D2112,B2112)</f>
        <v>47.776404759356616</v>
      </c>
    </row>
    <row r="2113" spans="1:6" x14ac:dyDescent="0.3">
      <c r="A2113" s="9">
        <v>2112</v>
      </c>
      <c r="B2113" s="11" t="s">
        <v>1</v>
      </c>
      <c r="C2113" s="15">
        <v>30969</v>
      </c>
      <c r="D2113" s="25">
        <f t="shared" si="32"/>
        <v>40</v>
      </c>
      <c r="E2113" s="19">
        <v>39399</v>
      </c>
      <c r="F2113" s="26" cm="1">
        <f t="array" ref="F2113">excr(D2113,B2113)</f>
        <v>43.282191873776306</v>
      </c>
    </row>
    <row r="2114" spans="1:6" x14ac:dyDescent="0.3">
      <c r="A2114" s="9">
        <v>2113</v>
      </c>
      <c r="B2114" s="11" t="s">
        <v>2</v>
      </c>
      <c r="C2114" s="15">
        <v>30932</v>
      </c>
      <c r="D2114" s="25">
        <f t="shared" si="32"/>
        <v>40</v>
      </c>
      <c r="E2114" s="19">
        <v>43125</v>
      </c>
      <c r="F2114" s="26" cm="1">
        <f t="array" ref="F2114">excr(D2114,B2114)</f>
        <v>47.776404759356616</v>
      </c>
    </row>
    <row r="2115" spans="1:6" x14ac:dyDescent="0.3">
      <c r="A2115" s="9">
        <v>2114</v>
      </c>
      <c r="B2115" s="11" t="s">
        <v>2</v>
      </c>
      <c r="C2115" s="15">
        <v>30968</v>
      </c>
      <c r="D2115" s="25">
        <f t="shared" ref="D2115:D2178" si="33">2024-YEAR(C2115)</f>
        <v>40</v>
      </c>
      <c r="E2115" s="19">
        <v>39170</v>
      </c>
      <c r="F2115" s="26" cm="1">
        <f t="array" ref="F2115">excr(D2115,B2115)</f>
        <v>47.776404759356616</v>
      </c>
    </row>
    <row r="2116" spans="1:6" x14ac:dyDescent="0.3">
      <c r="A2116" s="9">
        <v>2115</v>
      </c>
      <c r="B2116" s="11" t="s">
        <v>1</v>
      </c>
      <c r="C2116" s="15">
        <v>30984</v>
      </c>
      <c r="D2116" s="25">
        <f t="shared" si="33"/>
        <v>40</v>
      </c>
      <c r="E2116" s="19">
        <v>42593</v>
      </c>
      <c r="F2116" s="26" cm="1">
        <f t="array" ref="F2116">excr(D2116,B2116)</f>
        <v>43.282191873776306</v>
      </c>
    </row>
    <row r="2117" spans="1:6" x14ac:dyDescent="0.3">
      <c r="A2117" s="9">
        <v>2116</v>
      </c>
      <c r="B2117" s="11" t="s">
        <v>2</v>
      </c>
      <c r="C2117" s="15">
        <v>30993</v>
      </c>
      <c r="D2117" s="25">
        <f t="shared" si="33"/>
        <v>40</v>
      </c>
      <c r="E2117" s="19">
        <v>41574</v>
      </c>
      <c r="F2117" s="26" cm="1">
        <f t="array" ref="F2117">excr(D2117,B2117)</f>
        <v>47.776404759356616</v>
      </c>
    </row>
    <row r="2118" spans="1:6" x14ac:dyDescent="0.3">
      <c r="A2118" s="9">
        <v>2117</v>
      </c>
      <c r="B2118" s="11" t="s">
        <v>2</v>
      </c>
      <c r="C2118" s="15">
        <v>30994</v>
      </c>
      <c r="D2118" s="25">
        <f t="shared" si="33"/>
        <v>40</v>
      </c>
      <c r="E2118" s="19">
        <v>40690</v>
      </c>
      <c r="F2118" s="26" cm="1">
        <f t="array" ref="F2118">excr(D2118,B2118)</f>
        <v>47.776404759356616</v>
      </c>
    </row>
    <row r="2119" spans="1:6" x14ac:dyDescent="0.3">
      <c r="A2119" s="9">
        <v>2118</v>
      </c>
      <c r="B2119" s="11" t="s">
        <v>1</v>
      </c>
      <c r="C2119" s="15">
        <v>30989</v>
      </c>
      <c r="D2119" s="25">
        <f t="shared" si="33"/>
        <v>40</v>
      </c>
      <c r="E2119" s="19">
        <v>38885</v>
      </c>
      <c r="F2119" s="26" cm="1">
        <f t="array" ref="F2119">excr(D2119,B2119)</f>
        <v>43.282191873776306</v>
      </c>
    </row>
    <row r="2120" spans="1:6" x14ac:dyDescent="0.3">
      <c r="A2120" s="9">
        <v>2119</v>
      </c>
      <c r="B2120" s="11" t="s">
        <v>2</v>
      </c>
      <c r="C2120" s="15">
        <v>30945</v>
      </c>
      <c r="D2120" s="25">
        <f t="shared" si="33"/>
        <v>40</v>
      </c>
      <c r="E2120" s="19">
        <v>41406</v>
      </c>
      <c r="F2120" s="26" cm="1">
        <f t="array" ref="F2120">excr(D2120,B2120)</f>
        <v>47.776404759356616</v>
      </c>
    </row>
    <row r="2121" spans="1:6" x14ac:dyDescent="0.3">
      <c r="A2121" s="9">
        <v>2120</v>
      </c>
      <c r="B2121" s="11" t="s">
        <v>2</v>
      </c>
      <c r="C2121" s="15">
        <v>30994</v>
      </c>
      <c r="D2121" s="25">
        <f t="shared" si="33"/>
        <v>40</v>
      </c>
      <c r="E2121" s="19">
        <v>41311</v>
      </c>
      <c r="F2121" s="26" cm="1">
        <f t="array" ref="F2121">excr(D2121,B2121)</f>
        <v>47.776404759356616</v>
      </c>
    </row>
    <row r="2122" spans="1:6" x14ac:dyDescent="0.3">
      <c r="A2122" s="9">
        <v>2121</v>
      </c>
      <c r="B2122" s="11" t="s">
        <v>1</v>
      </c>
      <c r="C2122" s="15">
        <v>30971</v>
      </c>
      <c r="D2122" s="25">
        <f t="shared" si="33"/>
        <v>40</v>
      </c>
      <c r="E2122" s="19">
        <v>39232</v>
      </c>
      <c r="F2122" s="26" cm="1">
        <f t="array" ref="F2122">excr(D2122,B2122)</f>
        <v>43.282191873776306</v>
      </c>
    </row>
    <row r="2123" spans="1:6" x14ac:dyDescent="0.3">
      <c r="A2123" s="9">
        <v>2122</v>
      </c>
      <c r="B2123" s="11" t="s">
        <v>1</v>
      </c>
      <c r="C2123" s="15">
        <v>30999</v>
      </c>
      <c r="D2123" s="25">
        <f t="shared" si="33"/>
        <v>40</v>
      </c>
      <c r="E2123" s="19">
        <v>39216</v>
      </c>
      <c r="F2123" s="26" cm="1">
        <f t="array" ref="F2123">excr(D2123,B2123)</f>
        <v>43.282191873776306</v>
      </c>
    </row>
    <row r="2124" spans="1:6" x14ac:dyDescent="0.3">
      <c r="A2124" s="9">
        <v>2123</v>
      </c>
      <c r="B2124" s="11" t="s">
        <v>2</v>
      </c>
      <c r="C2124" s="15">
        <v>31003</v>
      </c>
      <c r="D2124" s="25">
        <f t="shared" si="33"/>
        <v>40</v>
      </c>
      <c r="E2124" s="19">
        <v>39790</v>
      </c>
      <c r="F2124" s="26" cm="1">
        <f t="array" ref="F2124">excr(D2124,B2124)</f>
        <v>47.776404759356616</v>
      </c>
    </row>
    <row r="2125" spans="1:6" x14ac:dyDescent="0.3">
      <c r="A2125" s="9">
        <v>2124</v>
      </c>
      <c r="B2125" s="11" t="s">
        <v>1</v>
      </c>
      <c r="C2125" s="15">
        <v>30996</v>
      </c>
      <c r="D2125" s="25">
        <f t="shared" si="33"/>
        <v>40</v>
      </c>
      <c r="E2125" s="19">
        <v>38821</v>
      </c>
      <c r="F2125" s="26" cm="1">
        <f t="array" ref="F2125">excr(D2125,B2125)</f>
        <v>43.282191873776306</v>
      </c>
    </row>
    <row r="2126" spans="1:6" x14ac:dyDescent="0.3">
      <c r="A2126" s="9">
        <v>2125</v>
      </c>
      <c r="B2126" s="11" t="s">
        <v>2</v>
      </c>
      <c r="C2126" s="15">
        <v>30986</v>
      </c>
      <c r="D2126" s="25">
        <f t="shared" si="33"/>
        <v>40</v>
      </c>
      <c r="E2126" s="19">
        <v>38835</v>
      </c>
      <c r="F2126" s="26" cm="1">
        <f t="array" ref="F2126">excr(D2126,B2126)</f>
        <v>47.776404759356616</v>
      </c>
    </row>
    <row r="2127" spans="1:6" x14ac:dyDescent="0.3">
      <c r="A2127" s="9">
        <v>2126</v>
      </c>
      <c r="B2127" s="11" t="s">
        <v>2</v>
      </c>
      <c r="C2127" s="15">
        <v>31011</v>
      </c>
      <c r="D2127" s="25">
        <f t="shared" si="33"/>
        <v>40</v>
      </c>
      <c r="E2127" s="19">
        <v>41013</v>
      </c>
      <c r="F2127" s="26" cm="1">
        <f t="array" ref="F2127">excr(D2127,B2127)</f>
        <v>47.776404759356616</v>
      </c>
    </row>
    <row r="2128" spans="1:6" x14ac:dyDescent="0.3">
      <c r="A2128" s="9">
        <v>2127</v>
      </c>
      <c r="B2128" s="11" t="s">
        <v>1</v>
      </c>
      <c r="C2128" s="15">
        <v>31015</v>
      </c>
      <c r="D2128" s="25">
        <f t="shared" si="33"/>
        <v>40</v>
      </c>
      <c r="E2128" s="19">
        <v>42134</v>
      </c>
      <c r="F2128" s="26" cm="1">
        <f t="array" ref="F2128">excr(D2128,B2128)</f>
        <v>43.282191873776306</v>
      </c>
    </row>
    <row r="2129" spans="1:6" x14ac:dyDescent="0.3">
      <c r="A2129" s="9">
        <v>2128</v>
      </c>
      <c r="B2129" s="11" t="s">
        <v>2</v>
      </c>
      <c r="C2129" s="15">
        <v>31012</v>
      </c>
      <c r="D2129" s="25">
        <f t="shared" si="33"/>
        <v>40</v>
      </c>
      <c r="E2129" s="19">
        <v>41751</v>
      </c>
      <c r="F2129" s="26" cm="1">
        <f t="array" ref="F2129">excr(D2129,B2129)</f>
        <v>47.776404759356616</v>
      </c>
    </row>
    <row r="2130" spans="1:6" x14ac:dyDescent="0.3">
      <c r="A2130" s="9">
        <v>2129</v>
      </c>
      <c r="B2130" s="11" t="s">
        <v>2</v>
      </c>
      <c r="C2130" s="15">
        <v>30976</v>
      </c>
      <c r="D2130" s="25">
        <f t="shared" si="33"/>
        <v>40</v>
      </c>
      <c r="E2130" s="19">
        <v>39142</v>
      </c>
      <c r="F2130" s="26" cm="1">
        <f t="array" ref="F2130">excr(D2130,B2130)</f>
        <v>47.776404759356616</v>
      </c>
    </row>
    <row r="2131" spans="1:6" x14ac:dyDescent="0.3">
      <c r="A2131" s="9">
        <v>2130</v>
      </c>
      <c r="B2131" s="11" t="s">
        <v>1</v>
      </c>
      <c r="C2131" s="15">
        <v>31012</v>
      </c>
      <c r="D2131" s="25">
        <f t="shared" si="33"/>
        <v>40</v>
      </c>
      <c r="E2131" s="19">
        <v>42810</v>
      </c>
      <c r="F2131" s="26" cm="1">
        <f t="array" ref="F2131">excr(D2131,B2131)</f>
        <v>43.282191873776306</v>
      </c>
    </row>
    <row r="2132" spans="1:6" x14ac:dyDescent="0.3">
      <c r="A2132" s="9">
        <v>2131</v>
      </c>
      <c r="B2132" s="11" t="s">
        <v>1</v>
      </c>
      <c r="C2132" s="15">
        <v>30992</v>
      </c>
      <c r="D2132" s="25">
        <f t="shared" si="33"/>
        <v>40</v>
      </c>
      <c r="E2132" s="19">
        <v>39438</v>
      </c>
      <c r="F2132" s="26" cm="1">
        <f t="array" ref="F2132">excr(D2132,B2132)</f>
        <v>43.282191873776306</v>
      </c>
    </row>
    <row r="2133" spans="1:6" x14ac:dyDescent="0.3">
      <c r="A2133" s="9">
        <v>2132</v>
      </c>
      <c r="B2133" s="11" t="s">
        <v>1</v>
      </c>
      <c r="C2133" s="15">
        <v>30998</v>
      </c>
      <c r="D2133" s="25">
        <f t="shared" si="33"/>
        <v>40</v>
      </c>
      <c r="E2133" s="19">
        <v>44041</v>
      </c>
      <c r="F2133" s="26" cm="1">
        <f t="array" ref="F2133">excr(D2133,B2133)</f>
        <v>43.282191873776306</v>
      </c>
    </row>
    <row r="2134" spans="1:6" x14ac:dyDescent="0.3">
      <c r="A2134" s="9">
        <v>2133</v>
      </c>
      <c r="B2134" s="11" t="s">
        <v>1</v>
      </c>
      <c r="C2134" s="15">
        <v>31023</v>
      </c>
      <c r="D2134" s="25">
        <f t="shared" si="33"/>
        <v>40</v>
      </c>
      <c r="E2134" s="19">
        <v>39867</v>
      </c>
      <c r="F2134" s="26" cm="1">
        <f t="array" ref="F2134">excr(D2134,B2134)</f>
        <v>43.282191873776306</v>
      </c>
    </row>
    <row r="2135" spans="1:6" x14ac:dyDescent="0.3">
      <c r="A2135" s="9">
        <v>2134</v>
      </c>
      <c r="B2135" s="11" t="s">
        <v>2</v>
      </c>
      <c r="C2135" s="15">
        <v>30922</v>
      </c>
      <c r="D2135" s="25">
        <f t="shared" si="33"/>
        <v>40</v>
      </c>
      <c r="E2135" s="19">
        <v>43791</v>
      </c>
      <c r="F2135" s="26" cm="1">
        <f t="array" ref="F2135">excr(D2135,B2135)</f>
        <v>47.776404759356616</v>
      </c>
    </row>
    <row r="2136" spans="1:6" x14ac:dyDescent="0.3">
      <c r="A2136" s="9">
        <v>2135</v>
      </c>
      <c r="B2136" s="11" t="s">
        <v>1</v>
      </c>
      <c r="C2136" s="15">
        <v>31001</v>
      </c>
      <c r="D2136" s="25">
        <f t="shared" si="33"/>
        <v>40</v>
      </c>
      <c r="E2136" s="19">
        <v>39097</v>
      </c>
      <c r="F2136" s="26" cm="1">
        <f t="array" ref="F2136">excr(D2136,B2136)</f>
        <v>43.282191873776306</v>
      </c>
    </row>
    <row r="2137" spans="1:6" x14ac:dyDescent="0.3">
      <c r="A2137" s="9">
        <v>2136</v>
      </c>
      <c r="B2137" s="11" t="s">
        <v>1</v>
      </c>
      <c r="C2137" s="15">
        <v>31023</v>
      </c>
      <c r="D2137" s="25">
        <f t="shared" si="33"/>
        <v>40</v>
      </c>
      <c r="E2137" s="19">
        <v>40819</v>
      </c>
      <c r="F2137" s="26" cm="1">
        <f t="array" ref="F2137">excr(D2137,B2137)</f>
        <v>43.282191873776306</v>
      </c>
    </row>
    <row r="2138" spans="1:6" x14ac:dyDescent="0.3">
      <c r="A2138" s="9">
        <v>2137</v>
      </c>
      <c r="B2138" s="11" t="s">
        <v>2</v>
      </c>
      <c r="C2138" s="15">
        <v>30915</v>
      </c>
      <c r="D2138" s="25">
        <f t="shared" si="33"/>
        <v>40</v>
      </c>
      <c r="E2138" s="19">
        <v>44113</v>
      </c>
      <c r="F2138" s="26" cm="1">
        <f t="array" ref="F2138">excr(D2138,B2138)</f>
        <v>47.776404759356616</v>
      </c>
    </row>
    <row r="2139" spans="1:6" x14ac:dyDescent="0.3">
      <c r="A2139" s="9">
        <v>2138</v>
      </c>
      <c r="B2139" s="11" t="s">
        <v>1</v>
      </c>
      <c r="C2139" s="15">
        <v>31021</v>
      </c>
      <c r="D2139" s="25">
        <f t="shared" si="33"/>
        <v>40</v>
      </c>
      <c r="E2139" s="19">
        <v>40405</v>
      </c>
      <c r="F2139" s="26" cm="1">
        <f t="array" ref="F2139">excr(D2139,B2139)</f>
        <v>43.282191873776306</v>
      </c>
    </row>
    <row r="2140" spans="1:6" x14ac:dyDescent="0.3">
      <c r="A2140" s="9">
        <v>2139</v>
      </c>
      <c r="B2140" s="11" t="s">
        <v>2</v>
      </c>
      <c r="C2140" s="15">
        <v>31034</v>
      </c>
      <c r="D2140" s="25">
        <f t="shared" si="33"/>
        <v>40</v>
      </c>
      <c r="E2140" s="19">
        <v>39377</v>
      </c>
      <c r="F2140" s="26" cm="1">
        <f t="array" ref="F2140">excr(D2140,B2140)</f>
        <v>47.776404759356616</v>
      </c>
    </row>
    <row r="2141" spans="1:6" x14ac:dyDescent="0.3">
      <c r="A2141" s="9">
        <v>2140</v>
      </c>
      <c r="B2141" s="11" t="s">
        <v>2</v>
      </c>
      <c r="C2141" s="15">
        <v>31048</v>
      </c>
      <c r="D2141" s="25">
        <f t="shared" si="33"/>
        <v>39</v>
      </c>
      <c r="E2141" s="19">
        <v>39686</v>
      </c>
      <c r="F2141" s="26" cm="1">
        <f t="array" ref="F2141">excr(D2141,B2141)</f>
        <v>48.846644248579111</v>
      </c>
    </row>
    <row r="2142" spans="1:6" x14ac:dyDescent="0.3">
      <c r="A2142" s="9">
        <v>2141</v>
      </c>
      <c r="B2142" s="11" t="s">
        <v>2</v>
      </c>
      <c r="C2142" s="15">
        <v>30945</v>
      </c>
      <c r="D2142" s="25">
        <f t="shared" si="33"/>
        <v>40</v>
      </c>
      <c r="E2142" s="19">
        <v>42076</v>
      </c>
      <c r="F2142" s="26" cm="1">
        <f t="array" ref="F2142">excr(D2142,B2142)</f>
        <v>47.776404759356616</v>
      </c>
    </row>
    <row r="2143" spans="1:6" x14ac:dyDescent="0.3">
      <c r="A2143" s="9">
        <v>2142</v>
      </c>
      <c r="B2143" s="11" t="s">
        <v>2</v>
      </c>
      <c r="C2143" s="15">
        <v>31022</v>
      </c>
      <c r="D2143" s="25">
        <f t="shared" si="33"/>
        <v>40</v>
      </c>
      <c r="E2143" s="19">
        <v>40581</v>
      </c>
      <c r="F2143" s="26" cm="1">
        <f t="array" ref="F2143">excr(D2143,B2143)</f>
        <v>47.776404759356616</v>
      </c>
    </row>
    <row r="2144" spans="1:6" x14ac:dyDescent="0.3">
      <c r="A2144" s="9">
        <v>2143</v>
      </c>
      <c r="B2144" s="11" t="s">
        <v>1</v>
      </c>
      <c r="C2144" s="15">
        <v>31031</v>
      </c>
      <c r="D2144" s="25">
        <f t="shared" si="33"/>
        <v>40</v>
      </c>
      <c r="E2144" s="19">
        <v>39873</v>
      </c>
      <c r="F2144" s="26" cm="1">
        <f t="array" ref="F2144">excr(D2144,B2144)</f>
        <v>43.282191873776306</v>
      </c>
    </row>
    <row r="2145" spans="1:6" x14ac:dyDescent="0.3">
      <c r="A2145" s="9">
        <v>2144</v>
      </c>
      <c r="B2145" s="11" t="s">
        <v>1</v>
      </c>
      <c r="C2145" s="15">
        <v>31037</v>
      </c>
      <c r="D2145" s="25">
        <f t="shared" si="33"/>
        <v>40</v>
      </c>
      <c r="E2145" s="19">
        <v>41292</v>
      </c>
      <c r="F2145" s="26" cm="1">
        <f t="array" ref="F2145">excr(D2145,B2145)</f>
        <v>43.282191873776306</v>
      </c>
    </row>
    <row r="2146" spans="1:6" x14ac:dyDescent="0.3">
      <c r="A2146" s="9">
        <v>2145</v>
      </c>
      <c r="B2146" s="11" t="s">
        <v>2</v>
      </c>
      <c r="C2146" s="15">
        <v>31024</v>
      </c>
      <c r="D2146" s="25">
        <f t="shared" si="33"/>
        <v>40</v>
      </c>
      <c r="E2146" s="19">
        <v>38190</v>
      </c>
      <c r="F2146" s="26" cm="1">
        <f t="array" ref="F2146">excr(D2146,B2146)</f>
        <v>47.776404759356616</v>
      </c>
    </row>
    <row r="2147" spans="1:6" x14ac:dyDescent="0.3">
      <c r="A2147" s="9">
        <v>2146</v>
      </c>
      <c r="B2147" s="11" t="s">
        <v>1</v>
      </c>
      <c r="C2147" s="15">
        <v>30992</v>
      </c>
      <c r="D2147" s="25">
        <f t="shared" si="33"/>
        <v>40</v>
      </c>
      <c r="E2147" s="19">
        <v>41053</v>
      </c>
      <c r="F2147" s="26" cm="1">
        <f t="array" ref="F2147">excr(D2147,B2147)</f>
        <v>43.282191873776306</v>
      </c>
    </row>
    <row r="2148" spans="1:6" x14ac:dyDescent="0.3">
      <c r="A2148" s="9">
        <v>2147</v>
      </c>
      <c r="B2148" s="11" t="s">
        <v>2</v>
      </c>
      <c r="C2148" s="15">
        <v>31033</v>
      </c>
      <c r="D2148" s="25">
        <f t="shared" si="33"/>
        <v>40</v>
      </c>
      <c r="E2148" s="19">
        <v>39727</v>
      </c>
      <c r="F2148" s="26" cm="1">
        <f t="array" ref="F2148">excr(D2148,B2148)</f>
        <v>47.776404759356616</v>
      </c>
    </row>
    <row r="2149" spans="1:6" x14ac:dyDescent="0.3">
      <c r="A2149" s="9">
        <v>2148</v>
      </c>
      <c r="B2149" s="11" t="s">
        <v>1</v>
      </c>
      <c r="C2149" s="15">
        <v>31012</v>
      </c>
      <c r="D2149" s="25">
        <f t="shared" si="33"/>
        <v>40</v>
      </c>
      <c r="E2149" s="19">
        <v>38772</v>
      </c>
      <c r="F2149" s="26" cm="1">
        <f t="array" ref="F2149">excr(D2149,B2149)</f>
        <v>43.282191873776306</v>
      </c>
    </row>
    <row r="2150" spans="1:6" x14ac:dyDescent="0.3">
      <c r="A2150" s="9">
        <v>2149</v>
      </c>
      <c r="B2150" s="11" t="s">
        <v>1</v>
      </c>
      <c r="C2150" s="15">
        <v>31002</v>
      </c>
      <c r="D2150" s="25">
        <f t="shared" si="33"/>
        <v>40</v>
      </c>
      <c r="E2150" s="19">
        <v>40841</v>
      </c>
      <c r="F2150" s="26" cm="1">
        <f t="array" ref="F2150">excr(D2150,B2150)</f>
        <v>43.282191873776306</v>
      </c>
    </row>
    <row r="2151" spans="1:6" x14ac:dyDescent="0.3">
      <c r="A2151" s="9">
        <v>2150</v>
      </c>
      <c r="B2151" s="11" t="s">
        <v>2</v>
      </c>
      <c r="C2151" s="15">
        <v>31023</v>
      </c>
      <c r="D2151" s="25">
        <f t="shared" si="33"/>
        <v>40</v>
      </c>
      <c r="E2151" s="19">
        <v>42403</v>
      </c>
      <c r="F2151" s="26" cm="1">
        <f t="array" ref="F2151">excr(D2151,B2151)</f>
        <v>47.776404759356616</v>
      </c>
    </row>
    <row r="2152" spans="1:6" x14ac:dyDescent="0.3">
      <c r="A2152" s="9">
        <v>2151</v>
      </c>
      <c r="B2152" s="11" t="s">
        <v>2</v>
      </c>
      <c r="C2152" s="15">
        <v>31041</v>
      </c>
      <c r="D2152" s="25">
        <f t="shared" si="33"/>
        <v>40</v>
      </c>
      <c r="E2152" s="19">
        <v>38700</v>
      </c>
      <c r="F2152" s="26" cm="1">
        <f t="array" ref="F2152">excr(D2152,B2152)</f>
        <v>47.776404759356616</v>
      </c>
    </row>
    <row r="2153" spans="1:6" x14ac:dyDescent="0.3">
      <c r="A2153" s="9">
        <v>2152</v>
      </c>
      <c r="B2153" s="11" t="s">
        <v>1</v>
      </c>
      <c r="C2153" s="15">
        <v>31045</v>
      </c>
      <c r="D2153" s="25">
        <f t="shared" si="33"/>
        <v>40</v>
      </c>
      <c r="E2153" s="19">
        <v>39513</v>
      </c>
      <c r="F2153" s="26" cm="1">
        <f t="array" ref="F2153">excr(D2153,B2153)</f>
        <v>43.282191873776306</v>
      </c>
    </row>
    <row r="2154" spans="1:6" x14ac:dyDescent="0.3">
      <c r="A2154" s="9">
        <v>2153</v>
      </c>
      <c r="B2154" s="11" t="s">
        <v>2</v>
      </c>
      <c r="C2154" s="15">
        <v>31054</v>
      </c>
      <c r="D2154" s="25">
        <f t="shared" si="33"/>
        <v>39</v>
      </c>
      <c r="E2154" s="19">
        <v>38612</v>
      </c>
      <c r="F2154" s="26" cm="1">
        <f t="array" ref="F2154">excr(D2154,B2154)</f>
        <v>48.846644248579111</v>
      </c>
    </row>
    <row r="2155" spans="1:6" x14ac:dyDescent="0.3">
      <c r="A2155" s="9">
        <v>2154</v>
      </c>
      <c r="B2155" s="11" t="s">
        <v>2</v>
      </c>
      <c r="C2155" s="15">
        <v>31042</v>
      </c>
      <c r="D2155" s="25">
        <f t="shared" si="33"/>
        <v>40</v>
      </c>
      <c r="E2155" s="19">
        <v>38771</v>
      </c>
      <c r="F2155" s="26" cm="1">
        <f t="array" ref="F2155">excr(D2155,B2155)</f>
        <v>47.776404759356616</v>
      </c>
    </row>
    <row r="2156" spans="1:6" x14ac:dyDescent="0.3">
      <c r="A2156" s="9">
        <v>2155</v>
      </c>
      <c r="B2156" s="11" t="s">
        <v>1</v>
      </c>
      <c r="C2156" s="15">
        <v>30966</v>
      </c>
      <c r="D2156" s="25">
        <f t="shared" si="33"/>
        <v>40</v>
      </c>
      <c r="E2156" s="19">
        <v>40086</v>
      </c>
      <c r="F2156" s="26" cm="1">
        <f t="array" ref="F2156">excr(D2156,B2156)</f>
        <v>43.282191873776306</v>
      </c>
    </row>
    <row r="2157" spans="1:6" x14ac:dyDescent="0.3">
      <c r="A2157" s="9">
        <v>2156</v>
      </c>
      <c r="B2157" s="11" t="s">
        <v>2</v>
      </c>
      <c r="C2157" s="15">
        <v>31043</v>
      </c>
      <c r="D2157" s="25">
        <f t="shared" si="33"/>
        <v>40</v>
      </c>
      <c r="E2157" s="19">
        <v>38565</v>
      </c>
      <c r="F2157" s="26" cm="1">
        <f t="array" ref="F2157">excr(D2157,B2157)</f>
        <v>47.776404759356616</v>
      </c>
    </row>
    <row r="2158" spans="1:6" x14ac:dyDescent="0.3">
      <c r="A2158" s="9">
        <v>2157</v>
      </c>
      <c r="B2158" s="11" t="s">
        <v>2</v>
      </c>
      <c r="C2158" s="15">
        <v>31067</v>
      </c>
      <c r="D2158" s="25">
        <f t="shared" si="33"/>
        <v>39</v>
      </c>
      <c r="E2158" s="19">
        <v>39833</v>
      </c>
      <c r="F2158" s="26" cm="1">
        <f t="array" ref="F2158">excr(D2158,B2158)</f>
        <v>48.846644248579111</v>
      </c>
    </row>
    <row r="2159" spans="1:6" x14ac:dyDescent="0.3">
      <c r="A2159" s="9">
        <v>2158</v>
      </c>
      <c r="B2159" s="11" t="s">
        <v>2</v>
      </c>
      <c r="C2159" s="15">
        <v>31072</v>
      </c>
      <c r="D2159" s="25">
        <f t="shared" si="33"/>
        <v>39</v>
      </c>
      <c r="E2159" s="19">
        <v>40166</v>
      </c>
      <c r="F2159" s="26" cm="1">
        <f t="array" ref="F2159">excr(D2159,B2159)</f>
        <v>48.846644248579111</v>
      </c>
    </row>
    <row r="2160" spans="1:6" x14ac:dyDescent="0.3">
      <c r="A2160" s="9">
        <v>2159</v>
      </c>
      <c r="B2160" s="11" t="s">
        <v>2</v>
      </c>
      <c r="C2160" s="15">
        <v>31075</v>
      </c>
      <c r="D2160" s="25">
        <f t="shared" si="33"/>
        <v>39</v>
      </c>
      <c r="E2160" s="19">
        <v>41669</v>
      </c>
      <c r="F2160" s="26" cm="1">
        <f t="array" ref="F2160">excr(D2160,B2160)</f>
        <v>48.846644248579111</v>
      </c>
    </row>
    <row r="2161" spans="1:6" x14ac:dyDescent="0.3">
      <c r="A2161" s="9">
        <v>2160</v>
      </c>
      <c r="B2161" s="11" t="s">
        <v>2</v>
      </c>
      <c r="C2161" s="15">
        <v>31061</v>
      </c>
      <c r="D2161" s="25">
        <f t="shared" si="33"/>
        <v>39</v>
      </c>
      <c r="E2161" s="19">
        <v>42113</v>
      </c>
      <c r="F2161" s="26" cm="1">
        <f t="array" ref="F2161">excr(D2161,B2161)</f>
        <v>48.846644248579111</v>
      </c>
    </row>
    <row r="2162" spans="1:6" x14ac:dyDescent="0.3">
      <c r="A2162" s="9">
        <v>2161</v>
      </c>
      <c r="B2162" s="11" t="s">
        <v>2</v>
      </c>
      <c r="C2162" s="15">
        <v>31054</v>
      </c>
      <c r="D2162" s="25">
        <f t="shared" si="33"/>
        <v>39</v>
      </c>
      <c r="E2162" s="19">
        <v>39029</v>
      </c>
      <c r="F2162" s="26" cm="1">
        <f t="array" ref="F2162">excr(D2162,B2162)</f>
        <v>48.846644248579111</v>
      </c>
    </row>
    <row r="2163" spans="1:6" x14ac:dyDescent="0.3">
      <c r="A2163" s="9">
        <v>2162</v>
      </c>
      <c r="B2163" s="11" t="s">
        <v>2</v>
      </c>
      <c r="C2163" s="15">
        <v>31019</v>
      </c>
      <c r="D2163" s="25">
        <f t="shared" si="33"/>
        <v>40</v>
      </c>
      <c r="E2163" s="19">
        <v>42044</v>
      </c>
      <c r="F2163" s="26" cm="1">
        <f t="array" ref="F2163">excr(D2163,B2163)</f>
        <v>47.776404759356616</v>
      </c>
    </row>
    <row r="2164" spans="1:6" x14ac:dyDescent="0.3">
      <c r="A2164" s="9">
        <v>2163</v>
      </c>
      <c r="B2164" s="11" t="s">
        <v>2</v>
      </c>
      <c r="C2164" s="15">
        <v>31076</v>
      </c>
      <c r="D2164" s="25">
        <f t="shared" si="33"/>
        <v>39</v>
      </c>
      <c r="E2164" s="19">
        <v>39469</v>
      </c>
      <c r="F2164" s="26" cm="1">
        <f t="array" ref="F2164">excr(D2164,B2164)</f>
        <v>48.846644248579111</v>
      </c>
    </row>
    <row r="2165" spans="1:6" x14ac:dyDescent="0.3">
      <c r="A2165" s="9">
        <v>2164</v>
      </c>
      <c r="B2165" s="11" t="s">
        <v>1</v>
      </c>
      <c r="C2165" s="15">
        <v>31080</v>
      </c>
      <c r="D2165" s="25">
        <f t="shared" si="33"/>
        <v>39</v>
      </c>
      <c r="E2165" s="19">
        <v>39303</v>
      </c>
      <c r="F2165" s="26" cm="1">
        <f t="array" ref="F2165">excr(D2165,B2165)</f>
        <v>44.30874105098907</v>
      </c>
    </row>
    <row r="2166" spans="1:6" x14ac:dyDescent="0.3">
      <c r="A2166" s="9">
        <v>2165</v>
      </c>
      <c r="B2166" s="11" t="s">
        <v>2</v>
      </c>
      <c r="C2166" s="15">
        <v>31052</v>
      </c>
      <c r="D2166" s="25">
        <f t="shared" si="33"/>
        <v>39</v>
      </c>
      <c r="E2166" s="19">
        <v>38452</v>
      </c>
      <c r="F2166" s="26" cm="1">
        <f t="array" ref="F2166">excr(D2166,B2166)</f>
        <v>48.846644248579111</v>
      </c>
    </row>
    <row r="2167" spans="1:6" x14ac:dyDescent="0.3">
      <c r="A2167" s="9">
        <v>2166</v>
      </c>
      <c r="B2167" s="11" t="s">
        <v>2</v>
      </c>
      <c r="C2167" s="15">
        <v>31081</v>
      </c>
      <c r="D2167" s="25">
        <f t="shared" si="33"/>
        <v>39</v>
      </c>
      <c r="E2167" s="19">
        <v>39877</v>
      </c>
      <c r="F2167" s="26" cm="1">
        <f t="array" ref="F2167">excr(D2167,B2167)</f>
        <v>48.846644248579111</v>
      </c>
    </row>
    <row r="2168" spans="1:6" x14ac:dyDescent="0.3">
      <c r="A2168" s="9">
        <v>2167</v>
      </c>
      <c r="B2168" s="11" t="s">
        <v>2</v>
      </c>
      <c r="C2168" s="15">
        <v>31062</v>
      </c>
      <c r="D2168" s="25">
        <f t="shared" si="33"/>
        <v>39</v>
      </c>
      <c r="E2168" s="19">
        <v>38773</v>
      </c>
      <c r="F2168" s="26" cm="1">
        <f t="array" ref="F2168">excr(D2168,B2168)</f>
        <v>48.846644248579111</v>
      </c>
    </row>
    <row r="2169" spans="1:6" x14ac:dyDescent="0.3">
      <c r="A2169" s="9">
        <v>2168</v>
      </c>
      <c r="B2169" s="11" t="s">
        <v>2</v>
      </c>
      <c r="C2169" s="15">
        <v>31071</v>
      </c>
      <c r="D2169" s="25">
        <f t="shared" si="33"/>
        <v>39</v>
      </c>
      <c r="E2169" s="19">
        <v>39461</v>
      </c>
      <c r="F2169" s="26" cm="1">
        <f t="array" ref="F2169">excr(D2169,B2169)</f>
        <v>48.846644248579111</v>
      </c>
    </row>
    <row r="2170" spans="1:6" x14ac:dyDescent="0.3">
      <c r="A2170" s="9">
        <v>2169</v>
      </c>
      <c r="B2170" s="11" t="s">
        <v>2</v>
      </c>
      <c r="C2170" s="15">
        <v>31071</v>
      </c>
      <c r="D2170" s="25">
        <f t="shared" si="33"/>
        <v>39</v>
      </c>
      <c r="E2170" s="19">
        <v>38269</v>
      </c>
      <c r="F2170" s="26" cm="1">
        <f t="array" ref="F2170">excr(D2170,B2170)</f>
        <v>48.846644248579111</v>
      </c>
    </row>
    <row r="2171" spans="1:6" x14ac:dyDescent="0.3">
      <c r="A2171" s="9">
        <v>2170</v>
      </c>
      <c r="B2171" s="11" t="s">
        <v>2</v>
      </c>
      <c r="C2171" s="15">
        <v>31067</v>
      </c>
      <c r="D2171" s="25">
        <f t="shared" si="33"/>
        <v>39</v>
      </c>
      <c r="E2171" s="19">
        <v>38771</v>
      </c>
      <c r="F2171" s="26" cm="1">
        <f t="array" ref="F2171">excr(D2171,B2171)</f>
        <v>48.846644248579111</v>
      </c>
    </row>
    <row r="2172" spans="1:6" x14ac:dyDescent="0.3">
      <c r="A2172" s="9">
        <v>2171</v>
      </c>
      <c r="B2172" s="11" t="s">
        <v>2</v>
      </c>
      <c r="C2172" s="15">
        <v>31075</v>
      </c>
      <c r="D2172" s="25">
        <f t="shared" si="33"/>
        <v>39</v>
      </c>
      <c r="E2172" s="19">
        <v>39312</v>
      </c>
      <c r="F2172" s="26" cm="1">
        <f t="array" ref="F2172">excr(D2172,B2172)</f>
        <v>48.846644248579111</v>
      </c>
    </row>
    <row r="2173" spans="1:6" x14ac:dyDescent="0.3">
      <c r="A2173" s="9">
        <v>2172</v>
      </c>
      <c r="B2173" s="11" t="s">
        <v>1</v>
      </c>
      <c r="C2173" s="15">
        <v>31086</v>
      </c>
      <c r="D2173" s="25">
        <f t="shared" si="33"/>
        <v>39</v>
      </c>
      <c r="E2173" s="19">
        <v>41110</v>
      </c>
      <c r="F2173" s="26" cm="1">
        <f t="array" ref="F2173">excr(D2173,B2173)</f>
        <v>44.30874105098907</v>
      </c>
    </row>
    <row r="2174" spans="1:6" x14ac:dyDescent="0.3">
      <c r="A2174" s="9">
        <v>2173</v>
      </c>
      <c r="B2174" s="11" t="s">
        <v>1</v>
      </c>
      <c r="C2174" s="15">
        <v>31094</v>
      </c>
      <c r="D2174" s="25">
        <f t="shared" si="33"/>
        <v>39</v>
      </c>
      <c r="E2174" s="19">
        <v>39047</v>
      </c>
      <c r="F2174" s="26" cm="1">
        <f t="array" ref="F2174">excr(D2174,B2174)</f>
        <v>44.30874105098907</v>
      </c>
    </row>
    <row r="2175" spans="1:6" x14ac:dyDescent="0.3">
      <c r="A2175" s="9">
        <v>2174</v>
      </c>
      <c r="B2175" s="11" t="s">
        <v>2</v>
      </c>
      <c r="C2175" s="15">
        <v>31094</v>
      </c>
      <c r="D2175" s="25">
        <f t="shared" si="33"/>
        <v>39</v>
      </c>
      <c r="E2175" s="19">
        <v>39073</v>
      </c>
      <c r="F2175" s="26" cm="1">
        <f t="array" ref="F2175">excr(D2175,B2175)</f>
        <v>48.846644248579111</v>
      </c>
    </row>
    <row r="2176" spans="1:6" x14ac:dyDescent="0.3">
      <c r="A2176" s="9">
        <v>2175</v>
      </c>
      <c r="B2176" s="11" t="s">
        <v>2</v>
      </c>
      <c r="C2176" s="15">
        <v>31048</v>
      </c>
      <c r="D2176" s="25">
        <f t="shared" si="33"/>
        <v>39</v>
      </c>
      <c r="E2176" s="19">
        <v>40139</v>
      </c>
      <c r="F2176" s="26" cm="1">
        <f t="array" ref="F2176">excr(D2176,B2176)</f>
        <v>48.846644248579111</v>
      </c>
    </row>
    <row r="2177" spans="1:6" x14ac:dyDescent="0.3">
      <c r="A2177" s="9">
        <v>2176</v>
      </c>
      <c r="B2177" s="11" t="s">
        <v>1</v>
      </c>
      <c r="C2177" s="15">
        <v>31090</v>
      </c>
      <c r="D2177" s="25">
        <f t="shared" si="33"/>
        <v>39</v>
      </c>
      <c r="E2177" s="19">
        <v>39822</v>
      </c>
      <c r="F2177" s="26" cm="1">
        <f t="array" ref="F2177">excr(D2177,B2177)</f>
        <v>44.30874105098907</v>
      </c>
    </row>
    <row r="2178" spans="1:6" x14ac:dyDescent="0.3">
      <c r="A2178" s="9">
        <v>2177</v>
      </c>
      <c r="B2178" s="11" t="s">
        <v>2</v>
      </c>
      <c r="C2178" s="15">
        <v>31088</v>
      </c>
      <c r="D2178" s="25">
        <f t="shared" si="33"/>
        <v>39</v>
      </c>
      <c r="E2178" s="19">
        <v>39471</v>
      </c>
      <c r="F2178" s="26" cm="1">
        <f t="array" ref="F2178">excr(D2178,B2178)</f>
        <v>48.846644248579111</v>
      </c>
    </row>
    <row r="2179" spans="1:6" x14ac:dyDescent="0.3">
      <c r="A2179" s="9">
        <v>2178</v>
      </c>
      <c r="B2179" s="11" t="s">
        <v>2</v>
      </c>
      <c r="C2179" s="15">
        <v>31100</v>
      </c>
      <c r="D2179" s="25">
        <f t="shared" ref="D2179:D2242" si="34">2024-YEAR(C2179)</f>
        <v>39</v>
      </c>
      <c r="E2179" s="19">
        <v>39638</v>
      </c>
      <c r="F2179" s="26" cm="1">
        <f t="array" ref="F2179">excr(D2179,B2179)</f>
        <v>48.846644248579111</v>
      </c>
    </row>
    <row r="2180" spans="1:6" x14ac:dyDescent="0.3">
      <c r="A2180" s="9">
        <v>2179</v>
      </c>
      <c r="B2180" s="11" t="s">
        <v>2</v>
      </c>
      <c r="C2180" s="15">
        <v>31005</v>
      </c>
      <c r="D2180" s="25">
        <f t="shared" si="34"/>
        <v>40</v>
      </c>
      <c r="E2180" s="19">
        <v>41238</v>
      </c>
      <c r="F2180" s="26" cm="1">
        <f t="array" ref="F2180">excr(D2180,B2180)</f>
        <v>47.776404759356616</v>
      </c>
    </row>
    <row r="2181" spans="1:6" x14ac:dyDescent="0.3">
      <c r="A2181" s="9">
        <v>2180</v>
      </c>
      <c r="B2181" s="11" t="s">
        <v>2</v>
      </c>
      <c r="C2181" s="15">
        <v>31066</v>
      </c>
      <c r="D2181" s="25">
        <f t="shared" si="34"/>
        <v>39</v>
      </c>
      <c r="E2181" s="19">
        <v>44084</v>
      </c>
      <c r="F2181" s="26" cm="1">
        <f t="array" ref="F2181">excr(D2181,B2181)</f>
        <v>48.846644248579111</v>
      </c>
    </row>
    <row r="2182" spans="1:6" x14ac:dyDescent="0.3">
      <c r="A2182" s="9">
        <v>2181</v>
      </c>
      <c r="B2182" s="11" t="s">
        <v>1</v>
      </c>
      <c r="C2182" s="15">
        <v>31075</v>
      </c>
      <c r="D2182" s="25">
        <f t="shared" si="34"/>
        <v>39</v>
      </c>
      <c r="E2182" s="19">
        <v>39084</v>
      </c>
      <c r="F2182" s="26" cm="1">
        <f t="array" ref="F2182">excr(D2182,B2182)</f>
        <v>44.30874105098907</v>
      </c>
    </row>
    <row r="2183" spans="1:6" x14ac:dyDescent="0.3">
      <c r="A2183" s="9">
        <v>2182</v>
      </c>
      <c r="B2183" s="11" t="s">
        <v>2</v>
      </c>
      <c r="C2183" s="15">
        <v>31091</v>
      </c>
      <c r="D2183" s="25">
        <f t="shared" si="34"/>
        <v>39</v>
      </c>
      <c r="E2183" s="19">
        <v>42936</v>
      </c>
      <c r="F2183" s="26" cm="1">
        <f t="array" ref="F2183">excr(D2183,B2183)</f>
        <v>48.846644248579111</v>
      </c>
    </row>
    <row r="2184" spans="1:6" x14ac:dyDescent="0.3">
      <c r="A2184" s="9">
        <v>2183</v>
      </c>
      <c r="B2184" s="11" t="s">
        <v>1</v>
      </c>
      <c r="C2184" s="15">
        <v>31095</v>
      </c>
      <c r="D2184" s="25">
        <f t="shared" si="34"/>
        <v>39</v>
      </c>
      <c r="E2184" s="19">
        <v>38169</v>
      </c>
      <c r="F2184" s="26" cm="1">
        <f t="array" ref="F2184">excr(D2184,B2184)</f>
        <v>44.30874105098907</v>
      </c>
    </row>
    <row r="2185" spans="1:6" x14ac:dyDescent="0.3">
      <c r="A2185" s="9">
        <v>2184</v>
      </c>
      <c r="B2185" s="11" t="s">
        <v>2</v>
      </c>
      <c r="C2185" s="15">
        <v>31051</v>
      </c>
      <c r="D2185" s="25">
        <f t="shared" si="34"/>
        <v>39</v>
      </c>
      <c r="E2185" s="19">
        <v>42449</v>
      </c>
      <c r="F2185" s="26" cm="1">
        <f t="array" ref="F2185">excr(D2185,B2185)</f>
        <v>48.846644248579111</v>
      </c>
    </row>
    <row r="2186" spans="1:6" x14ac:dyDescent="0.3">
      <c r="A2186" s="9">
        <v>2185</v>
      </c>
      <c r="B2186" s="11" t="s">
        <v>1</v>
      </c>
      <c r="C2186" s="15">
        <v>31066</v>
      </c>
      <c r="D2186" s="25">
        <f t="shared" si="34"/>
        <v>39</v>
      </c>
      <c r="E2186" s="19">
        <v>42709</v>
      </c>
      <c r="F2186" s="26" cm="1">
        <f t="array" ref="F2186">excr(D2186,B2186)</f>
        <v>44.30874105098907</v>
      </c>
    </row>
    <row r="2187" spans="1:6" x14ac:dyDescent="0.3">
      <c r="A2187" s="9">
        <v>2186</v>
      </c>
      <c r="B2187" s="11" t="s">
        <v>2</v>
      </c>
      <c r="C2187" s="15">
        <v>31110</v>
      </c>
      <c r="D2187" s="25">
        <f t="shared" si="34"/>
        <v>39</v>
      </c>
      <c r="E2187" s="19">
        <v>38312</v>
      </c>
      <c r="F2187" s="26" cm="1">
        <f t="array" ref="F2187">excr(D2187,B2187)</f>
        <v>48.846644248579111</v>
      </c>
    </row>
    <row r="2188" spans="1:6" x14ac:dyDescent="0.3">
      <c r="A2188" s="9">
        <v>2187</v>
      </c>
      <c r="B2188" s="11" t="s">
        <v>2</v>
      </c>
      <c r="C2188" s="15">
        <v>31105</v>
      </c>
      <c r="D2188" s="25">
        <f t="shared" si="34"/>
        <v>39</v>
      </c>
      <c r="E2188" s="19">
        <v>38514</v>
      </c>
      <c r="F2188" s="26" cm="1">
        <f t="array" ref="F2188">excr(D2188,B2188)</f>
        <v>48.846644248579111</v>
      </c>
    </row>
    <row r="2189" spans="1:6" x14ac:dyDescent="0.3">
      <c r="A2189" s="9">
        <v>2188</v>
      </c>
      <c r="B2189" s="11" t="s">
        <v>1</v>
      </c>
      <c r="C2189" s="15">
        <v>31103</v>
      </c>
      <c r="D2189" s="25">
        <f t="shared" si="34"/>
        <v>39</v>
      </c>
      <c r="E2189" s="19">
        <v>39284</v>
      </c>
      <c r="F2189" s="26" cm="1">
        <f t="array" ref="F2189">excr(D2189,B2189)</f>
        <v>44.30874105098907</v>
      </c>
    </row>
    <row r="2190" spans="1:6" x14ac:dyDescent="0.3">
      <c r="A2190" s="9">
        <v>2189</v>
      </c>
      <c r="B2190" s="11" t="s">
        <v>1</v>
      </c>
      <c r="C2190" s="15">
        <v>31103</v>
      </c>
      <c r="D2190" s="25">
        <f t="shared" si="34"/>
        <v>39</v>
      </c>
      <c r="E2190" s="19">
        <v>38687</v>
      </c>
      <c r="F2190" s="26" cm="1">
        <f t="array" ref="F2190">excr(D2190,B2190)</f>
        <v>44.30874105098907</v>
      </c>
    </row>
    <row r="2191" spans="1:6" x14ac:dyDescent="0.3">
      <c r="A2191" s="9">
        <v>2190</v>
      </c>
      <c r="B2191" s="11" t="s">
        <v>1</v>
      </c>
      <c r="C2191" s="15">
        <v>31084</v>
      </c>
      <c r="D2191" s="25">
        <f t="shared" si="34"/>
        <v>39</v>
      </c>
      <c r="E2191" s="19">
        <v>44024</v>
      </c>
      <c r="F2191" s="26" cm="1">
        <f t="array" ref="F2191">excr(D2191,B2191)</f>
        <v>44.30874105098907</v>
      </c>
    </row>
    <row r="2192" spans="1:6" x14ac:dyDescent="0.3">
      <c r="A2192" s="9">
        <v>2191</v>
      </c>
      <c r="B2192" s="11" t="s">
        <v>1</v>
      </c>
      <c r="C2192" s="15">
        <v>31112</v>
      </c>
      <c r="D2192" s="25">
        <f t="shared" si="34"/>
        <v>39</v>
      </c>
      <c r="E2192" s="19">
        <v>39189</v>
      </c>
      <c r="F2192" s="26" cm="1">
        <f t="array" ref="F2192">excr(D2192,B2192)</f>
        <v>44.30874105098907</v>
      </c>
    </row>
    <row r="2193" spans="1:6" x14ac:dyDescent="0.3">
      <c r="A2193" s="9">
        <v>2192</v>
      </c>
      <c r="B2193" s="11" t="s">
        <v>1</v>
      </c>
      <c r="C2193" s="15">
        <v>31114</v>
      </c>
      <c r="D2193" s="25">
        <f t="shared" si="34"/>
        <v>39</v>
      </c>
      <c r="E2193" s="19">
        <v>39765</v>
      </c>
      <c r="F2193" s="26" cm="1">
        <f t="array" ref="F2193">excr(D2193,B2193)</f>
        <v>44.30874105098907</v>
      </c>
    </row>
    <row r="2194" spans="1:6" x14ac:dyDescent="0.3">
      <c r="A2194" s="9">
        <v>2193</v>
      </c>
      <c r="B2194" s="11" t="s">
        <v>2</v>
      </c>
      <c r="C2194" s="15">
        <v>31081</v>
      </c>
      <c r="D2194" s="25">
        <f t="shared" si="34"/>
        <v>39</v>
      </c>
      <c r="E2194" s="19">
        <v>39499</v>
      </c>
      <c r="F2194" s="26" cm="1">
        <f t="array" ref="F2194">excr(D2194,B2194)</f>
        <v>48.846644248579111</v>
      </c>
    </row>
    <row r="2195" spans="1:6" x14ac:dyDescent="0.3">
      <c r="A2195" s="9">
        <v>2194</v>
      </c>
      <c r="B2195" s="11" t="s">
        <v>1</v>
      </c>
      <c r="C2195" s="15">
        <v>31075</v>
      </c>
      <c r="D2195" s="25">
        <f t="shared" si="34"/>
        <v>39</v>
      </c>
      <c r="E2195" s="19">
        <v>39911</v>
      </c>
      <c r="F2195" s="26" cm="1">
        <f t="array" ref="F2195">excr(D2195,B2195)</f>
        <v>44.30874105098907</v>
      </c>
    </row>
    <row r="2196" spans="1:6" x14ac:dyDescent="0.3">
      <c r="A2196" s="9">
        <v>2195</v>
      </c>
      <c r="B2196" s="11" t="s">
        <v>2</v>
      </c>
      <c r="C2196" s="15">
        <v>31056</v>
      </c>
      <c r="D2196" s="25">
        <f t="shared" si="34"/>
        <v>39</v>
      </c>
      <c r="E2196" s="19">
        <v>38945</v>
      </c>
      <c r="F2196" s="26" cm="1">
        <f t="array" ref="F2196">excr(D2196,B2196)</f>
        <v>48.846644248579111</v>
      </c>
    </row>
    <row r="2197" spans="1:6" x14ac:dyDescent="0.3">
      <c r="A2197" s="9">
        <v>2196</v>
      </c>
      <c r="B2197" s="11" t="s">
        <v>1</v>
      </c>
      <c r="C2197" s="15">
        <v>31083</v>
      </c>
      <c r="D2197" s="25">
        <f t="shared" si="34"/>
        <v>39</v>
      </c>
      <c r="E2197" s="19">
        <v>40604</v>
      </c>
      <c r="F2197" s="26" cm="1">
        <f t="array" ref="F2197">excr(D2197,B2197)</f>
        <v>44.30874105098907</v>
      </c>
    </row>
    <row r="2198" spans="1:6" x14ac:dyDescent="0.3">
      <c r="A2198" s="9">
        <v>2197</v>
      </c>
      <c r="B2198" s="11" t="s">
        <v>2</v>
      </c>
      <c r="C2198" s="15">
        <v>31097</v>
      </c>
      <c r="D2198" s="25">
        <f t="shared" si="34"/>
        <v>39</v>
      </c>
      <c r="E2198" s="19">
        <v>39426</v>
      </c>
      <c r="F2198" s="26" cm="1">
        <f t="array" ref="F2198">excr(D2198,B2198)</f>
        <v>48.846644248579111</v>
      </c>
    </row>
    <row r="2199" spans="1:6" x14ac:dyDescent="0.3">
      <c r="A2199" s="9">
        <v>2198</v>
      </c>
      <c r="B2199" s="11" t="s">
        <v>2</v>
      </c>
      <c r="C2199" s="15">
        <v>31117</v>
      </c>
      <c r="D2199" s="25">
        <f t="shared" si="34"/>
        <v>39</v>
      </c>
      <c r="E2199" s="19">
        <v>40154</v>
      </c>
      <c r="F2199" s="26" cm="1">
        <f t="array" ref="F2199">excr(D2199,B2199)</f>
        <v>48.846644248579111</v>
      </c>
    </row>
    <row r="2200" spans="1:6" x14ac:dyDescent="0.3">
      <c r="A2200" s="9">
        <v>2199</v>
      </c>
      <c r="B2200" s="11" t="s">
        <v>2</v>
      </c>
      <c r="C2200" s="15">
        <v>30999</v>
      </c>
      <c r="D2200" s="25">
        <f t="shared" si="34"/>
        <v>40</v>
      </c>
      <c r="E2200" s="19">
        <v>39417</v>
      </c>
      <c r="F2200" s="26" cm="1">
        <f t="array" ref="F2200">excr(D2200,B2200)</f>
        <v>47.776404759356616</v>
      </c>
    </row>
    <row r="2201" spans="1:6" x14ac:dyDescent="0.3">
      <c r="A2201" s="9">
        <v>2200</v>
      </c>
      <c r="B2201" s="11" t="s">
        <v>2</v>
      </c>
      <c r="C2201" s="15">
        <v>31116</v>
      </c>
      <c r="D2201" s="25">
        <f t="shared" si="34"/>
        <v>39</v>
      </c>
      <c r="E2201" s="19">
        <v>42741</v>
      </c>
      <c r="F2201" s="26" cm="1">
        <f t="array" ref="F2201">excr(D2201,B2201)</f>
        <v>48.846644248579111</v>
      </c>
    </row>
    <row r="2202" spans="1:6" x14ac:dyDescent="0.3">
      <c r="A2202" s="9">
        <v>2201</v>
      </c>
      <c r="B2202" s="11" t="s">
        <v>2</v>
      </c>
      <c r="C2202" s="15">
        <v>31119</v>
      </c>
      <c r="D2202" s="25">
        <f t="shared" si="34"/>
        <v>39</v>
      </c>
      <c r="E2202" s="19">
        <v>42716</v>
      </c>
      <c r="F2202" s="26" cm="1">
        <f t="array" ref="F2202">excr(D2202,B2202)</f>
        <v>48.846644248579111</v>
      </c>
    </row>
    <row r="2203" spans="1:6" x14ac:dyDescent="0.3">
      <c r="A2203" s="9">
        <v>2202</v>
      </c>
      <c r="B2203" s="11" t="s">
        <v>2</v>
      </c>
      <c r="C2203" s="15">
        <v>31098</v>
      </c>
      <c r="D2203" s="25">
        <f t="shared" si="34"/>
        <v>39</v>
      </c>
      <c r="E2203" s="19">
        <v>40165</v>
      </c>
      <c r="F2203" s="26" cm="1">
        <f t="array" ref="F2203">excr(D2203,B2203)</f>
        <v>48.846644248579111</v>
      </c>
    </row>
    <row r="2204" spans="1:6" x14ac:dyDescent="0.3">
      <c r="A2204" s="9">
        <v>2203</v>
      </c>
      <c r="B2204" s="11" t="s">
        <v>1</v>
      </c>
      <c r="C2204" s="15">
        <v>31108</v>
      </c>
      <c r="D2204" s="25">
        <f t="shared" si="34"/>
        <v>39</v>
      </c>
      <c r="E2204" s="19">
        <v>39552</v>
      </c>
      <c r="F2204" s="26" cm="1">
        <f t="array" ref="F2204">excr(D2204,B2204)</f>
        <v>44.30874105098907</v>
      </c>
    </row>
    <row r="2205" spans="1:6" x14ac:dyDescent="0.3">
      <c r="A2205" s="9">
        <v>2204</v>
      </c>
      <c r="B2205" s="11" t="s">
        <v>2</v>
      </c>
      <c r="C2205" s="15">
        <v>31118</v>
      </c>
      <c r="D2205" s="25">
        <f t="shared" si="34"/>
        <v>39</v>
      </c>
      <c r="E2205" s="19">
        <v>40794</v>
      </c>
      <c r="F2205" s="26" cm="1">
        <f t="array" ref="F2205">excr(D2205,B2205)</f>
        <v>48.846644248579111</v>
      </c>
    </row>
    <row r="2206" spans="1:6" x14ac:dyDescent="0.3">
      <c r="A2206" s="9">
        <v>2205</v>
      </c>
      <c r="B2206" s="11" t="s">
        <v>1</v>
      </c>
      <c r="C2206" s="15">
        <v>31131</v>
      </c>
      <c r="D2206" s="25">
        <f t="shared" si="34"/>
        <v>39</v>
      </c>
      <c r="E2206" s="19">
        <v>43029</v>
      </c>
      <c r="F2206" s="26" cm="1">
        <f t="array" ref="F2206">excr(D2206,B2206)</f>
        <v>44.30874105098907</v>
      </c>
    </row>
    <row r="2207" spans="1:6" x14ac:dyDescent="0.3">
      <c r="A2207" s="9">
        <v>2206</v>
      </c>
      <c r="B2207" s="11" t="s">
        <v>2</v>
      </c>
      <c r="C2207" s="15">
        <v>31117</v>
      </c>
      <c r="D2207" s="25">
        <f t="shared" si="34"/>
        <v>39</v>
      </c>
      <c r="E2207" s="19">
        <v>39499</v>
      </c>
      <c r="F2207" s="26" cm="1">
        <f t="array" ref="F2207">excr(D2207,B2207)</f>
        <v>48.846644248579111</v>
      </c>
    </row>
    <row r="2208" spans="1:6" x14ac:dyDescent="0.3">
      <c r="A2208" s="9">
        <v>2207</v>
      </c>
      <c r="B2208" s="11" t="s">
        <v>1</v>
      </c>
      <c r="C2208" s="15">
        <v>31130</v>
      </c>
      <c r="D2208" s="25">
        <f t="shared" si="34"/>
        <v>39</v>
      </c>
      <c r="E2208" s="19">
        <v>38815</v>
      </c>
      <c r="F2208" s="26" cm="1">
        <f t="array" ref="F2208">excr(D2208,B2208)</f>
        <v>44.30874105098907</v>
      </c>
    </row>
    <row r="2209" spans="1:6" x14ac:dyDescent="0.3">
      <c r="A2209" s="9">
        <v>2208</v>
      </c>
      <c r="B2209" s="11" t="s">
        <v>1</v>
      </c>
      <c r="C2209" s="15">
        <v>31132</v>
      </c>
      <c r="D2209" s="25">
        <f t="shared" si="34"/>
        <v>39</v>
      </c>
      <c r="E2209" s="19">
        <v>39937</v>
      </c>
      <c r="F2209" s="26" cm="1">
        <f t="array" ref="F2209">excr(D2209,B2209)</f>
        <v>44.30874105098907</v>
      </c>
    </row>
    <row r="2210" spans="1:6" x14ac:dyDescent="0.3">
      <c r="A2210" s="9">
        <v>2209</v>
      </c>
      <c r="B2210" s="11" t="s">
        <v>1</v>
      </c>
      <c r="C2210" s="15">
        <v>31120</v>
      </c>
      <c r="D2210" s="25">
        <f t="shared" si="34"/>
        <v>39</v>
      </c>
      <c r="E2210" s="19">
        <v>38100</v>
      </c>
      <c r="F2210" s="26" cm="1">
        <f t="array" ref="F2210">excr(D2210,B2210)</f>
        <v>44.30874105098907</v>
      </c>
    </row>
    <row r="2211" spans="1:6" x14ac:dyDescent="0.3">
      <c r="A2211" s="9">
        <v>2210</v>
      </c>
      <c r="B2211" s="11" t="s">
        <v>2</v>
      </c>
      <c r="C2211" s="15">
        <v>31127</v>
      </c>
      <c r="D2211" s="25">
        <f t="shared" si="34"/>
        <v>39</v>
      </c>
      <c r="E2211" s="19">
        <v>41576</v>
      </c>
      <c r="F2211" s="26" cm="1">
        <f t="array" ref="F2211">excr(D2211,B2211)</f>
        <v>48.846644248579111</v>
      </c>
    </row>
    <row r="2212" spans="1:6" x14ac:dyDescent="0.3">
      <c r="A2212" s="9">
        <v>2211</v>
      </c>
      <c r="B2212" s="11" t="s">
        <v>2</v>
      </c>
      <c r="C2212" s="15">
        <v>31135</v>
      </c>
      <c r="D2212" s="25">
        <f t="shared" si="34"/>
        <v>39</v>
      </c>
      <c r="E2212" s="19">
        <v>39091</v>
      </c>
      <c r="F2212" s="26" cm="1">
        <f t="array" ref="F2212">excr(D2212,B2212)</f>
        <v>48.846644248579111</v>
      </c>
    </row>
    <row r="2213" spans="1:6" x14ac:dyDescent="0.3">
      <c r="A2213" s="9">
        <v>2212</v>
      </c>
      <c r="B2213" s="11" t="s">
        <v>2</v>
      </c>
      <c r="C2213" s="15">
        <v>31144</v>
      </c>
      <c r="D2213" s="25">
        <f t="shared" si="34"/>
        <v>39</v>
      </c>
      <c r="E2213" s="19">
        <v>41332</v>
      </c>
      <c r="F2213" s="26" cm="1">
        <f t="array" ref="F2213">excr(D2213,B2213)</f>
        <v>48.846644248579111</v>
      </c>
    </row>
    <row r="2214" spans="1:6" x14ac:dyDescent="0.3">
      <c r="A2214" s="9">
        <v>2213</v>
      </c>
      <c r="B2214" s="11" t="s">
        <v>1</v>
      </c>
      <c r="C2214" s="15">
        <v>31141</v>
      </c>
      <c r="D2214" s="25">
        <f t="shared" si="34"/>
        <v>39</v>
      </c>
      <c r="E2214" s="19">
        <v>39134</v>
      </c>
      <c r="F2214" s="26" cm="1">
        <f t="array" ref="F2214">excr(D2214,B2214)</f>
        <v>44.30874105098907</v>
      </c>
    </row>
    <row r="2215" spans="1:6" x14ac:dyDescent="0.3">
      <c r="A2215" s="9">
        <v>2214</v>
      </c>
      <c r="B2215" s="11" t="s">
        <v>2</v>
      </c>
      <c r="C2215" s="15">
        <v>31132</v>
      </c>
      <c r="D2215" s="25">
        <f t="shared" si="34"/>
        <v>39</v>
      </c>
      <c r="E2215" s="19">
        <v>41092</v>
      </c>
      <c r="F2215" s="26" cm="1">
        <f t="array" ref="F2215">excr(D2215,B2215)</f>
        <v>48.846644248579111</v>
      </c>
    </row>
    <row r="2216" spans="1:6" x14ac:dyDescent="0.3">
      <c r="A2216" s="9">
        <v>2215</v>
      </c>
      <c r="B2216" s="11" t="s">
        <v>1</v>
      </c>
      <c r="C2216" s="15">
        <v>31034</v>
      </c>
      <c r="D2216" s="25">
        <f t="shared" si="34"/>
        <v>40</v>
      </c>
      <c r="E2216" s="19">
        <v>38336</v>
      </c>
      <c r="F2216" s="26" cm="1">
        <f t="array" ref="F2216">excr(D2216,B2216)</f>
        <v>43.282191873776306</v>
      </c>
    </row>
    <row r="2217" spans="1:6" x14ac:dyDescent="0.3">
      <c r="A2217" s="9">
        <v>2216</v>
      </c>
      <c r="B2217" s="11" t="s">
        <v>2</v>
      </c>
      <c r="C2217" s="15">
        <v>31105</v>
      </c>
      <c r="D2217" s="25">
        <f t="shared" si="34"/>
        <v>39</v>
      </c>
      <c r="E2217" s="19">
        <v>40580</v>
      </c>
      <c r="F2217" s="26" cm="1">
        <f t="array" ref="F2217">excr(D2217,B2217)</f>
        <v>48.846644248579111</v>
      </c>
    </row>
    <row r="2218" spans="1:6" x14ac:dyDescent="0.3">
      <c r="A2218" s="9">
        <v>2217</v>
      </c>
      <c r="B2218" s="11" t="s">
        <v>2</v>
      </c>
      <c r="C2218" s="15">
        <v>31107</v>
      </c>
      <c r="D2218" s="25">
        <f t="shared" si="34"/>
        <v>39</v>
      </c>
      <c r="E2218" s="19">
        <v>39917</v>
      </c>
      <c r="F2218" s="26" cm="1">
        <f t="array" ref="F2218">excr(D2218,B2218)</f>
        <v>48.846644248579111</v>
      </c>
    </row>
    <row r="2219" spans="1:6" x14ac:dyDescent="0.3">
      <c r="A2219" s="9">
        <v>2218</v>
      </c>
      <c r="B2219" s="11" t="s">
        <v>1</v>
      </c>
      <c r="C2219" s="15">
        <v>31110</v>
      </c>
      <c r="D2219" s="25">
        <f t="shared" si="34"/>
        <v>39</v>
      </c>
      <c r="E2219" s="19">
        <v>38727</v>
      </c>
      <c r="F2219" s="26" cm="1">
        <f t="array" ref="F2219">excr(D2219,B2219)</f>
        <v>44.30874105098907</v>
      </c>
    </row>
    <row r="2220" spans="1:6" x14ac:dyDescent="0.3">
      <c r="A2220" s="9">
        <v>2219</v>
      </c>
      <c r="B2220" s="11" t="s">
        <v>2</v>
      </c>
      <c r="C2220" s="15">
        <v>31108</v>
      </c>
      <c r="D2220" s="25">
        <f t="shared" si="34"/>
        <v>39</v>
      </c>
      <c r="E2220" s="19">
        <v>39817</v>
      </c>
      <c r="F2220" s="26" cm="1">
        <f t="array" ref="F2220">excr(D2220,B2220)</f>
        <v>48.846644248579111</v>
      </c>
    </row>
    <row r="2221" spans="1:6" x14ac:dyDescent="0.3">
      <c r="A2221" s="9">
        <v>2220</v>
      </c>
      <c r="B2221" s="11" t="s">
        <v>2</v>
      </c>
      <c r="C2221" s="15">
        <v>31129</v>
      </c>
      <c r="D2221" s="25">
        <f t="shared" si="34"/>
        <v>39</v>
      </c>
      <c r="E2221" s="19">
        <v>39245</v>
      </c>
      <c r="F2221" s="26" cm="1">
        <f t="array" ref="F2221">excr(D2221,B2221)</f>
        <v>48.846644248579111</v>
      </c>
    </row>
    <row r="2222" spans="1:6" x14ac:dyDescent="0.3">
      <c r="A2222" s="9">
        <v>2221</v>
      </c>
      <c r="B2222" s="11" t="s">
        <v>1</v>
      </c>
      <c r="C2222" s="15">
        <v>31113</v>
      </c>
      <c r="D2222" s="25">
        <f t="shared" si="34"/>
        <v>39</v>
      </c>
      <c r="E2222" s="19">
        <v>41826</v>
      </c>
      <c r="F2222" s="26" cm="1">
        <f t="array" ref="F2222">excr(D2222,B2222)</f>
        <v>44.30874105098907</v>
      </c>
    </row>
    <row r="2223" spans="1:6" x14ac:dyDescent="0.3">
      <c r="A2223" s="9">
        <v>2222</v>
      </c>
      <c r="B2223" s="11" t="s">
        <v>1</v>
      </c>
      <c r="C2223" s="15">
        <v>31136</v>
      </c>
      <c r="D2223" s="25">
        <f t="shared" si="34"/>
        <v>39</v>
      </c>
      <c r="E2223" s="19">
        <v>40014</v>
      </c>
      <c r="F2223" s="26" cm="1">
        <f t="array" ref="F2223">excr(D2223,B2223)</f>
        <v>44.30874105098907</v>
      </c>
    </row>
    <row r="2224" spans="1:6" x14ac:dyDescent="0.3">
      <c r="A2224" s="9">
        <v>2223</v>
      </c>
      <c r="B2224" s="11" t="s">
        <v>1</v>
      </c>
      <c r="C2224" s="15">
        <v>31150</v>
      </c>
      <c r="D2224" s="25">
        <f t="shared" si="34"/>
        <v>39</v>
      </c>
      <c r="E2224" s="19">
        <v>39128</v>
      </c>
      <c r="F2224" s="26" cm="1">
        <f t="array" ref="F2224">excr(D2224,B2224)</f>
        <v>44.30874105098907</v>
      </c>
    </row>
    <row r="2225" spans="1:6" x14ac:dyDescent="0.3">
      <c r="A2225" s="9">
        <v>2224</v>
      </c>
      <c r="B2225" s="11" t="s">
        <v>1</v>
      </c>
      <c r="C2225" s="15">
        <v>31119</v>
      </c>
      <c r="D2225" s="25">
        <f t="shared" si="34"/>
        <v>39</v>
      </c>
      <c r="E2225" s="19">
        <v>39338</v>
      </c>
      <c r="F2225" s="26" cm="1">
        <f t="array" ref="F2225">excr(D2225,B2225)</f>
        <v>44.30874105098907</v>
      </c>
    </row>
    <row r="2226" spans="1:6" x14ac:dyDescent="0.3">
      <c r="A2226" s="9">
        <v>2225</v>
      </c>
      <c r="B2226" s="11" t="s">
        <v>2</v>
      </c>
      <c r="C2226" s="15">
        <v>31123</v>
      </c>
      <c r="D2226" s="25">
        <f t="shared" si="34"/>
        <v>39</v>
      </c>
      <c r="E2226" s="19">
        <v>38314</v>
      </c>
      <c r="F2226" s="26" cm="1">
        <f t="array" ref="F2226">excr(D2226,B2226)</f>
        <v>48.846644248579111</v>
      </c>
    </row>
    <row r="2227" spans="1:6" x14ac:dyDescent="0.3">
      <c r="A2227" s="9">
        <v>2226</v>
      </c>
      <c r="B2227" s="11" t="s">
        <v>2</v>
      </c>
      <c r="C2227" s="15">
        <v>31125</v>
      </c>
      <c r="D2227" s="25">
        <f t="shared" si="34"/>
        <v>39</v>
      </c>
      <c r="E2227" s="19">
        <v>43446</v>
      </c>
      <c r="F2227" s="26" cm="1">
        <f t="array" ref="F2227">excr(D2227,B2227)</f>
        <v>48.846644248579111</v>
      </c>
    </row>
    <row r="2228" spans="1:6" x14ac:dyDescent="0.3">
      <c r="A2228" s="9">
        <v>2227</v>
      </c>
      <c r="B2228" s="11" t="s">
        <v>1</v>
      </c>
      <c r="C2228" s="15">
        <v>31143</v>
      </c>
      <c r="D2228" s="25">
        <f t="shared" si="34"/>
        <v>39</v>
      </c>
      <c r="E2228" s="19">
        <v>40228</v>
      </c>
      <c r="F2228" s="26" cm="1">
        <f t="array" ref="F2228">excr(D2228,B2228)</f>
        <v>44.30874105098907</v>
      </c>
    </row>
    <row r="2229" spans="1:6" x14ac:dyDescent="0.3">
      <c r="A2229" s="9">
        <v>2228</v>
      </c>
      <c r="B2229" s="11" t="s">
        <v>2</v>
      </c>
      <c r="C2229" s="15">
        <v>31154</v>
      </c>
      <c r="D2229" s="25">
        <f t="shared" si="34"/>
        <v>39</v>
      </c>
      <c r="E2229" s="19">
        <v>39057</v>
      </c>
      <c r="F2229" s="26" cm="1">
        <f t="array" ref="F2229">excr(D2229,B2229)</f>
        <v>48.846644248579111</v>
      </c>
    </row>
    <row r="2230" spans="1:6" x14ac:dyDescent="0.3">
      <c r="A2230" s="9">
        <v>2229</v>
      </c>
      <c r="B2230" s="11" t="s">
        <v>2</v>
      </c>
      <c r="C2230" s="15">
        <v>31062</v>
      </c>
      <c r="D2230" s="25">
        <f t="shared" si="34"/>
        <v>39</v>
      </c>
      <c r="E2230" s="19">
        <v>43914</v>
      </c>
      <c r="F2230" s="26" cm="1">
        <f t="array" ref="F2230">excr(D2230,B2230)</f>
        <v>48.846644248579111</v>
      </c>
    </row>
    <row r="2231" spans="1:6" x14ac:dyDescent="0.3">
      <c r="A2231" s="9">
        <v>2230</v>
      </c>
      <c r="B2231" s="11" t="s">
        <v>1</v>
      </c>
      <c r="C2231" s="15">
        <v>31165</v>
      </c>
      <c r="D2231" s="25">
        <f t="shared" si="34"/>
        <v>39</v>
      </c>
      <c r="E2231" s="19">
        <v>42352</v>
      </c>
      <c r="F2231" s="26" cm="1">
        <f t="array" ref="F2231">excr(D2231,B2231)</f>
        <v>44.30874105098907</v>
      </c>
    </row>
    <row r="2232" spans="1:6" x14ac:dyDescent="0.3">
      <c r="A2232" s="9">
        <v>2231</v>
      </c>
      <c r="B2232" s="11" t="s">
        <v>2</v>
      </c>
      <c r="C2232" s="15">
        <v>31127</v>
      </c>
      <c r="D2232" s="25">
        <f t="shared" si="34"/>
        <v>39</v>
      </c>
      <c r="E2232" s="19">
        <v>42668</v>
      </c>
      <c r="F2232" s="26" cm="1">
        <f t="array" ref="F2232">excr(D2232,B2232)</f>
        <v>48.846644248579111</v>
      </c>
    </row>
    <row r="2233" spans="1:6" x14ac:dyDescent="0.3">
      <c r="A2233" s="9">
        <v>2232</v>
      </c>
      <c r="B2233" s="11" t="s">
        <v>2</v>
      </c>
      <c r="C2233" s="15">
        <v>31133</v>
      </c>
      <c r="D2233" s="25">
        <f t="shared" si="34"/>
        <v>39</v>
      </c>
      <c r="E2233" s="19">
        <v>38819</v>
      </c>
      <c r="F2233" s="26" cm="1">
        <f t="array" ref="F2233">excr(D2233,B2233)</f>
        <v>48.846644248579111</v>
      </c>
    </row>
    <row r="2234" spans="1:6" x14ac:dyDescent="0.3">
      <c r="A2234" s="9">
        <v>2233</v>
      </c>
      <c r="B2234" s="11" t="s">
        <v>2</v>
      </c>
      <c r="C2234" s="15">
        <v>31131</v>
      </c>
      <c r="D2234" s="25">
        <f t="shared" si="34"/>
        <v>39</v>
      </c>
      <c r="E2234" s="19">
        <v>39394</v>
      </c>
      <c r="F2234" s="26" cm="1">
        <f t="array" ref="F2234">excr(D2234,B2234)</f>
        <v>48.846644248579111</v>
      </c>
    </row>
    <row r="2235" spans="1:6" x14ac:dyDescent="0.3">
      <c r="A2235" s="9">
        <v>2234</v>
      </c>
      <c r="B2235" s="11" t="s">
        <v>2</v>
      </c>
      <c r="C2235" s="15">
        <v>31155</v>
      </c>
      <c r="D2235" s="25">
        <f t="shared" si="34"/>
        <v>39</v>
      </c>
      <c r="E2235" s="19">
        <v>38799</v>
      </c>
      <c r="F2235" s="26" cm="1">
        <f t="array" ref="F2235">excr(D2235,B2235)</f>
        <v>48.846644248579111</v>
      </c>
    </row>
    <row r="2236" spans="1:6" x14ac:dyDescent="0.3">
      <c r="A2236" s="9">
        <v>2235</v>
      </c>
      <c r="B2236" s="11" t="s">
        <v>1</v>
      </c>
      <c r="C2236" s="15">
        <v>31167</v>
      </c>
      <c r="D2236" s="25">
        <f t="shared" si="34"/>
        <v>39</v>
      </c>
      <c r="E2236" s="19">
        <v>43342</v>
      </c>
      <c r="F2236" s="26" cm="1">
        <f t="array" ref="F2236">excr(D2236,B2236)</f>
        <v>44.30874105098907</v>
      </c>
    </row>
    <row r="2237" spans="1:6" x14ac:dyDescent="0.3">
      <c r="A2237" s="9">
        <v>2236</v>
      </c>
      <c r="B2237" s="11" t="s">
        <v>2</v>
      </c>
      <c r="C2237" s="15">
        <v>31152</v>
      </c>
      <c r="D2237" s="25">
        <f t="shared" si="34"/>
        <v>39</v>
      </c>
      <c r="E2237" s="19">
        <v>39616</v>
      </c>
      <c r="F2237" s="26" cm="1">
        <f t="array" ref="F2237">excr(D2237,B2237)</f>
        <v>48.846644248579111</v>
      </c>
    </row>
    <row r="2238" spans="1:6" x14ac:dyDescent="0.3">
      <c r="A2238" s="9">
        <v>2237</v>
      </c>
      <c r="B2238" s="11" t="s">
        <v>2</v>
      </c>
      <c r="C2238" s="15">
        <v>31173</v>
      </c>
      <c r="D2238" s="25">
        <f t="shared" si="34"/>
        <v>39</v>
      </c>
      <c r="E2238" s="19">
        <v>40277</v>
      </c>
      <c r="F2238" s="26" cm="1">
        <f t="array" ref="F2238">excr(D2238,B2238)</f>
        <v>48.846644248579111</v>
      </c>
    </row>
    <row r="2239" spans="1:6" x14ac:dyDescent="0.3">
      <c r="A2239" s="9">
        <v>2238</v>
      </c>
      <c r="B2239" s="11" t="s">
        <v>2</v>
      </c>
      <c r="C2239" s="15">
        <v>31185</v>
      </c>
      <c r="D2239" s="25">
        <f t="shared" si="34"/>
        <v>39</v>
      </c>
      <c r="E2239" s="19">
        <v>39513</v>
      </c>
      <c r="F2239" s="26" cm="1">
        <f t="array" ref="F2239">excr(D2239,B2239)</f>
        <v>48.846644248579111</v>
      </c>
    </row>
    <row r="2240" spans="1:6" x14ac:dyDescent="0.3">
      <c r="A2240" s="9">
        <v>2239</v>
      </c>
      <c r="B2240" s="11" t="s">
        <v>2</v>
      </c>
      <c r="C2240" s="15">
        <v>31167</v>
      </c>
      <c r="D2240" s="25">
        <f t="shared" si="34"/>
        <v>39</v>
      </c>
      <c r="E2240" s="19">
        <v>38657</v>
      </c>
      <c r="F2240" s="26" cm="1">
        <f t="array" ref="F2240">excr(D2240,B2240)</f>
        <v>48.846644248579111</v>
      </c>
    </row>
    <row r="2241" spans="1:6" x14ac:dyDescent="0.3">
      <c r="A2241" s="9">
        <v>2240</v>
      </c>
      <c r="B2241" s="11" t="s">
        <v>1</v>
      </c>
      <c r="C2241" s="15">
        <v>31168</v>
      </c>
      <c r="D2241" s="25">
        <f t="shared" si="34"/>
        <v>39</v>
      </c>
      <c r="E2241" s="19">
        <v>38805</v>
      </c>
      <c r="F2241" s="26" cm="1">
        <f t="array" ref="F2241">excr(D2241,B2241)</f>
        <v>44.30874105098907</v>
      </c>
    </row>
    <row r="2242" spans="1:6" x14ac:dyDescent="0.3">
      <c r="A2242" s="9">
        <v>2241</v>
      </c>
      <c r="B2242" s="11" t="s">
        <v>2</v>
      </c>
      <c r="C2242" s="15">
        <v>31160</v>
      </c>
      <c r="D2242" s="25">
        <f t="shared" si="34"/>
        <v>39</v>
      </c>
      <c r="E2242" s="19">
        <v>39099</v>
      </c>
      <c r="F2242" s="26" cm="1">
        <f t="array" ref="F2242">excr(D2242,B2242)</f>
        <v>48.846644248579111</v>
      </c>
    </row>
    <row r="2243" spans="1:6" x14ac:dyDescent="0.3">
      <c r="A2243" s="9">
        <v>2242</v>
      </c>
      <c r="B2243" s="11" t="s">
        <v>2</v>
      </c>
      <c r="C2243" s="15">
        <v>31193</v>
      </c>
      <c r="D2243" s="25">
        <f t="shared" ref="D2243:D2306" si="35">2024-YEAR(C2243)</f>
        <v>39</v>
      </c>
      <c r="E2243" s="19">
        <v>38727</v>
      </c>
      <c r="F2243" s="26" cm="1">
        <f t="array" ref="F2243">excr(D2243,B2243)</f>
        <v>48.846644248579111</v>
      </c>
    </row>
    <row r="2244" spans="1:6" x14ac:dyDescent="0.3">
      <c r="A2244" s="9">
        <v>2243</v>
      </c>
      <c r="B2244" s="11" t="s">
        <v>1</v>
      </c>
      <c r="C2244" s="15">
        <v>31166</v>
      </c>
      <c r="D2244" s="25">
        <f t="shared" si="35"/>
        <v>39</v>
      </c>
      <c r="E2244" s="19">
        <v>39067</v>
      </c>
      <c r="F2244" s="26" cm="1">
        <f t="array" ref="F2244">excr(D2244,B2244)</f>
        <v>44.30874105098907</v>
      </c>
    </row>
    <row r="2245" spans="1:6" x14ac:dyDescent="0.3">
      <c r="A2245" s="9">
        <v>2244</v>
      </c>
      <c r="B2245" s="11" t="s">
        <v>2</v>
      </c>
      <c r="C2245" s="15">
        <v>31194</v>
      </c>
      <c r="D2245" s="25">
        <f t="shared" si="35"/>
        <v>39</v>
      </c>
      <c r="E2245" s="19">
        <v>38741</v>
      </c>
      <c r="F2245" s="26" cm="1">
        <f t="array" ref="F2245">excr(D2245,B2245)</f>
        <v>48.846644248579111</v>
      </c>
    </row>
    <row r="2246" spans="1:6" x14ac:dyDescent="0.3">
      <c r="A2246" s="9">
        <v>2245</v>
      </c>
      <c r="B2246" s="11" t="s">
        <v>1</v>
      </c>
      <c r="C2246" s="15">
        <v>31180</v>
      </c>
      <c r="D2246" s="25">
        <f t="shared" si="35"/>
        <v>39</v>
      </c>
      <c r="E2246" s="19">
        <v>40193</v>
      </c>
      <c r="F2246" s="26" cm="1">
        <f t="array" ref="F2246">excr(D2246,B2246)</f>
        <v>44.30874105098907</v>
      </c>
    </row>
    <row r="2247" spans="1:6" x14ac:dyDescent="0.3">
      <c r="A2247" s="9">
        <v>2246</v>
      </c>
      <c r="B2247" s="11" t="s">
        <v>2</v>
      </c>
      <c r="C2247" s="15">
        <v>31197</v>
      </c>
      <c r="D2247" s="25">
        <f t="shared" si="35"/>
        <v>39</v>
      </c>
      <c r="E2247" s="19">
        <v>43458</v>
      </c>
      <c r="F2247" s="26" cm="1">
        <f t="array" ref="F2247">excr(D2247,B2247)</f>
        <v>48.846644248579111</v>
      </c>
    </row>
    <row r="2248" spans="1:6" x14ac:dyDescent="0.3">
      <c r="A2248" s="9">
        <v>2247</v>
      </c>
      <c r="B2248" s="11" t="s">
        <v>2</v>
      </c>
      <c r="C2248" s="15">
        <v>31196</v>
      </c>
      <c r="D2248" s="25">
        <f t="shared" si="35"/>
        <v>39</v>
      </c>
      <c r="E2248" s="19">
        <v>42051</v>
      </c>
      <c r="F2248" s="26" cm="1">
        <f t="array" ref="F2248">excr(D2248,B2248)</f>
        <v>48.846644248579111</v>
      </c>
    </row>
    <row r="2249" spans="1:6" x14ac:dyDescent="0.3">
      <c r="A2249" s="9">
        <v>2248</v>
      </c>
      <c r="B2249" s="11" t="s">
        <v>1</v>
      </c>
      <c r="C2249" s="15">
        <v>31180</v>
      </c>
      <c r="D2249" s="25">
        <f t="shared" si="35"/>
        <v>39</v>
      </c>
      <c r="E2249" s="19">
        <v>39187</v>
      </c>
      <c r="F2249" s="26" cm="1">
        <f t="array" ref="F2249">excr(D2249,B2249)</f>
        <v>44.30874105098907</v>
      </c>
    </row>
    <row r="2250" spans="1:6" x14ac:dyDescent="0.3">
      <c r="A2250" s="9">
        <v>2249</v>
      </c>
      <c r="B2250" s="11" t="s">
        <v>2</v>
      </c>
      <c r="C2250" s="15">
        <v>31162</v>
      </c>
      <c r="D2250" s="25">
        <f t="shared" si="35"/>
        <v>39</v>
      </c>
      <c r="E2250" s="19">
        <v>40710</v>
      </c>
      <c r="F2250" s="26" cm="1">
        <f t="array" ref="F2250">excr(D2250,B2250)</f>
        <v>48.846644248579111</v>
      </c>
    </row>
    <row r="2251" spans="1:6" x14ac:dyDescent="0.3">
      <c r="A2251" s="9">
        <v>2250</v>
      </c>
      <c r="B2251" s="11" t="s">
        <v>2</v>
      </c>
      <c r="C2251" s="15">
        <v>31084</v>
      </c>
      <c r="D2251" s="25">
        <f t="shared" si="35"/>
        <v>39</v>
      </c>
      <c r="E2251" s="19">
        <v>41197</v>
      </c>
      <c r="F2251" s="26" cm="1">
        <f t="array" ref="F2251">excr(D2251,B2251)</f>
        <v>48.846644248579111</v>
      </c>
    </row>
    <row r="2252" spans="1:6" x14ac:dyDescent="0.3">
      <c r="A2252" s="9">
        <v>2251</v>
      </c>
      <c r="B2252" s="11" t="s">
        <v>2</v>
      </c>
      <c r="C2252" s="15">
        <v>31185</v>
      </c>
      <c r="D2252" s="25">
        <f t="shared" si="35"/>
        <v>39</v>
      </c>
      <c r="E2252" s="19">
        <v>41659</v>
      </c>
      <c r="F2252" s="26" cm="1">
        <f t="array" ref="F2252">excr(D2252,B2252)</f>
        <v>48.846644248579111</v>
      </c>
    </row>
    <row r="2253" spans="1:6" x14ac:dyDescent="0.3">
      <c r="A2253" s="9">
        <v>2252</v>
      </c>
      <c r="B2253" s="11" t="s">
        <v>2</v>
      </c>
      <c r="C2253" s="15">
        <v>31137</v>
      </c>
      <c r="D2253" s="25">
        <f t="shared" si="35"/>
        <v>39</v>
      </c>
      <c r="E2253" s="19">
        <v>39266</v>
      </c>
      <c r="F2253" s="26" cm="1">
        <f t="array" ref="F2253">excr(D2253,B2253)</f>
        <v>48.846644248579111</v>
      </c>
    </row>
    <row r="2254" spans="1:6" x14ac:dyDescent="0.3">
      <c r="A2254" s="9">
        <v>2253</v>
      </c>
      <c r="B2254" s="11" t="s">
        <v>2</v>
      </c>
      <c r="C2254" s="15">
        <v>31206</v>
      </c>
      <c r="D2254" s="25">
        <f t="shared" si="35"/>
        <v>39</v>
      </c>
      <c r="E2254" s="19">
        <v>39853</v>
      </c>
      <c r="F2254" s="26" cm="1">
        <f t="array" ref="F2254">excr(D2254,B2254)</f>
        <v>48.846644248579111</v>
      </c>
    </row>
    <row r="2255" spans="1:6" x14ac:dyDescent="0.3">
      <c r="A2255" s="9">
        <v>2254</v>
      </c>
      <c r="B2255" s="11" t="s">
        <v>2</v>
      </c>
      <c r="C2255" s="15">
        <v>31198</v>
      </c>
      <c r="D2255" s="25">
        <f t="shared" si="35"/>
        <v>39</v>
      </c>
      <c r="E2255" s="19">
        <v>39498</v>
      </c>
      <c r="F2255" s="26" cm="1">
        <f t="array" ref="F2255">excr(D2255,B2255)</f>
        <v>48.846644248579111</v>
      </c>
    </row>
    <row r="2256" spans="1:6" x14ac:dyDescent="0.3">
      <c r="A2256" s="9">
        <v>2255</v>
      </c>
      <c r="B2256" s="11" t="s">
        <v>2</v>
      </c>
      <c r="C2256" s="15">
        <v>31088</v>
      </c>
      <c r="D2256" s="25">
        <f t="shared" si="35"/>
        <v>39</v>
      </c>
      <c r="E2256" s="19">
        <v>39860</v>
      </c>
      <c r="F2256" s="26" cm="1">
        <f t="array" ref="F2256">excr(D2256,B2256)</f>
        <v>48.846644248579111</v>
      </c>
    </row>
    <row r="2257" spans="1:6" x14ac:dyDescent="0.3">
      <c r="A2257" s="9">
        <v>2256</v>
      </c>
      <c r="B2257" s="11" t="s">
        <v>2</v>
      </c>
      <c r="C2257" s="15">
        <v>31202</v>
      </c>
      <c r="D2257" s="25">
        <f t="shared" si="35"/>
        <v>39</v>
      </c>
      <c r="E2257" s="19">
        <v>40062</v>
      </c>
      <c r="F2257" s="26" cm="1">
        <f t="array" ref="F2257">excr(D2257,B2257)</f>
        <v>48.846644248579111</v>
      </c>
    </row>
    <row r="2258" spans="1:6" x14ac:dyDescent="0.3">
      <c r="A2258" s="9">
        <v>2257</v>
      </c>
      <c r="B2258" s="11" t="s">
        <v>2</v>
      </c>
      <c r="C2258" s="15">
        <v>31182</v>
      </c>
      <c r="D2258" s="25">
        <f t="shared" si="35"/>
        <v>39</v>
      </c>
      <c r="E2258" s="19">
        <v>39697</v>
      </c>
      <c r="F2258" s="26" cm="1">
        <f t="array" ref="F2258">excr(D2258,B2258)</f>
        <v>48.846644248579111</v>
      </c>
    </row>
    <row r="2259" spans="1:6" x14ac:dyDescent="0.3">
      <c r="A2259" s="9">
        <v>2258</v>
      </c>
      <c r="B2259" s="11" t="s">
        <v>2</v>
      </c>
      <c r="C2259" s="15">
        <v>31183</v>
      </c>
      <c r="D2259" s="25">
        <f t="shared" si="35"/>
        <v>39</v>
      </c>
      <c r="E2259" s="19">
        <v>39265</v>
      </c>
      <c r="F2259" s="26" cm="1">
        <f t="array" ref="F2259">excr(D2259,B2259)</f>
        <v>48.846644248579111</v>
      </c>
    </row>
    <row r="2260" spans="1:6" x14ac:dyDescent="0.3">
      <c r="A2260" s="9">
        <v>2259</v>
      </c>
      <c r="B2260" s="11" t="s">
        <v>2</v>
      </c>
      <c r="C2260" s="15">
        <v>31132</v>
      </c>
      <c r="D2260" s="25">
        <f t="shared" si="35"/>
        <v>39</v>
      </c>
      <c r="E2260" s="19">
        <v>39374</v>
      </c>
      <c r="F2260" s="26" cm="1">
        <f t="array" ref="F2260">excr(D2260,B2260)</f>
        <v>48.846644248579111</v>
      </c>
    </row>
    <row r="2261" spans="1:6" x14ac:dyDescent="0.3">
      <c r="A2261" s="9">
        <v>2260</v>
      </c>
      <c r="B2261" s="11" t="s">
        <v>2</v>
      </c>
      <c r="C2261" s="15">
        <v>31158</v>
      </c>
      <c r="D2261" s="25">
        <f t="shared" si="35"/>
        <v>39</v>
      </c>
      <c r="E2261" s="19">
        <v>41603</v>
      </c>
      <c r="F2261" s="26" cm="1">
        <f t="array" ref="F2261">excr(D2261,B2261)</f>
        <v>48.846644248579111</v>
      </c>
    </row>
    <row r="2262" spans="1:6" x14ac:dyDescent="0.3">
      <c r="A2262" s="9">
        <v>2261</v>
      </c>
      <c r="B2262" s="11" t="s">
        <v>2</v>
      </c>
      <c r="C2262" s="15">
        <v>31210</v>
      </c>
      <c r="D2262" s="25">
        <f t="shared" si="35"/>
        <v>39</v>
      </c>
      <c r="E2262" s="19">
        <v>39173</v>
      </c>
      <c r="F2262" s="26" cm="1">
        <f t="array" ref="F2262">excr(D2262,B2262)</f>
        <v>48.846644248579111</v>
      </c>
    </row>
    <row r="2263" spans="1:6" x14ac:dyDescent="0.3">
      <c r="A2263" s="9">
        <v>2262</v>
      </c>
      <c r="B2263" s="11" t="s">
        <v>1</v>
      </c>
      <c r="C2263" s="15">
        <v>31115</v>
      </c>
      <c r="D2263" s="25">
        <f t="shared" si="35"/>
        <v>39</v>
      </c>
      <c r="E2263" s="19">
        <v>39145</v>
      </c>
      <c r="F2263" s="26" cm="1">
        <f t="array" ref="F2263">excr(D2263,B2263)</f>
        <v>44.30874105098907</v>
      </c>
    </row>
    <row r="2264" spans="1:6" x14ac:dyDescent="0.3">
      <c r="A2264" s="9">
        <v>2263</v>
      </c>
      <c r="B2264" s="11" t="s">
        <v>2</v>
      </c>
      <c r="C2264" s="15">
        <v>31113</v>
      </c>
      <c r="D2264" s="25">
        <f t="shared" si="35"/>
        <v>39</v>
      </c>
      <c r="E2264" s="19">
        <v>41399</v>
      </c>
      <c r="F2264" s="26" cm="1">
        <f t="array" ref="F2264">excr(D2264,B2264)</f>
        <v>48.846644248579111</v>
      </c>
    </row>
    <row r="2265" spans="1:6" x14ac:dyDescent="0.3">
      <c r="A2265" s="9">
        <v>2264</v>
      </c>
      <c r="B2265" s="11" t="s">
        <v>1</v>
      </c>
      <c r="C2265" s="15">
        <v>31075</v>
      </c>
      <c r="D2265" s="25">
        <f t="shared" si="35"/>
        <v>39</v>
      </c>
      <c r="E2265" s="19">
        <v>42404</v>
      </c>
      <c r="F2265" s="26" cm="1">
        <f t="array" ref="F2265">excr(D2265,B2265)</f>
        <v>44.30874105098907</v>
      </c>
    </row>
    <row r="2266" spans="1:6" x14ac:dyDescent="0.3">
      <c r="A2266" s="9">
        <v>2265</v>
      </c>
      <c r="B2266" s="11" t="s">
        <v>1</v>
      </c>
      <c r="C2266" s="15">
        <v>31188</v>
      </c>
      <c r="D2266" s="25">
        <f t="shared" si="35"/>
        <v>39</v>
      </c>
      <c r="E2266" s="19">
        <v>37771</v>
      </c>
      <c r="F2266" s="26" cm="1">
        <f t="array" ref="F2266">excr(D2266,B2266)</f>
        <v>44.30874105098907</v>
      </c>
    </row>
    <row r="2267" spans="1:6" x14ac:dyDescent="0.3">
      <c r="A2267" s="9">
        <v>2266</v>
      </c>
      <c r="B2267" s="11" t="s">
        <v>2</v>
      </c>
      <c r="C2267" s="15">
        <v>31214</v>
      </c>
      <c r="D2267" s="25">
        <f t="shared" si="35"/>
        <v>39</v>
      </c>
      <c r="E2267" s="19">
        <v>38978</v>
      </c>
      <c r="F2267" s="26" cm="1">
        <f t="array" ref="F2267">excr(D2267,B2267)</f>
        <v>48.846644248579111</v>
      </c>
    </row>
    <row r="2268" spans="1:6" x14ac:dyDescent="0.3">
      <c r="A2268" s="9">
        <v>2267</v>
      </c>
      <c r="B2268" s="11" t="s">
        <v>2</v>
      </c>
      <c r="C2268" s="15">
        <v>31216</v>
      </c>
      <c r="D2268" s="25">
        <f t="shared" si="35"/>
        <v>39</v>
      </c>
      <c r="E2268" s="19">
        <v>40663</v>
      </c>
      <c r="F2268" s="26" cm="1">
        <f t="array" ref="F2268">excr(D2268,B2268)</f>
        <v>48.846644248579111</v>
      </c>
    </row>
    <row r="2269" spans="1:6" x14ac:dyDescent="0.3">
      <c r="A2269" s="9">
        <v>2268</v>
      </c>
      <c r="B2269" s="11" t="s">
        <v>1</v>
      </c>
      <c r="C2269" s="15">
        <v>31189</v>
      </c>
      <c r="D2269" s="25">
        <f t="shared" si="35"/>
        <v>39</v>
      </c>
      <c r="E2269" s="19">
        <v>42808</v>
      </c>
      <c r="F2269" s="26" cm="1">
        <f t="array" ref="F2269">excr(D2269,B2269)</f>
        <v>44.30874105098907</v>
      </c>
    </row>
    <row r="2270" spans="1:6" x14ac:dyDescent="0.3">
      <c r="A2270" s="9">
        <v>2269</v>
      </c>
      <c r="B2270" s="11" t="s">
        <v>2</v>
      </c>
      <c r="C2270" s="15">
        <v>31221</v>
      </c>
      <c r="D2270" s="25">
        <f t="shared" si="35"/>
        <v>39</v>
      </c>
      <c r="E2270" s="19">
        <v>38833</v>
      </c>
      <c r="F2270" s="26" cm="1">
        <f t="array" ref="F2270">excr(D2270,B2270)</f>
        <v>48.846644248579111</v>
      </c>
    </row>
    <row r="2271" spans="1:6" x14ac:dyDescent="0.3">
      <c r="A2271" s="9">
        <v>2270</v>
      </c>
      <c r="B2271" s="11" t="s">
        <v>2</v>
      </c>
      <c r="C2271" s="15">
        <v>31221</v>
      </c>
      <c r="D2271" s="25">
        <f t="shared" si="35"/>
        <v>39</v>
      </c>
      <c r="E2271" s="19">
        <v>39661</v>
      </c>
      <c r="F2271" s="26" cm="1">
        <f t="array" ref="F2271">excr(D2271,B2271)</f>
        <v>48.846644248579111</v>
      </c>
    </row>
    <row r="2272" spans="1:6" x14ac:dyDescent="0.3">
      <c r="A2272" s="9">
        <v>2271</v>
      </c>
      <c r="B2272" s="11" t="s">
        <v>2</v>
      </c>
      <c r="C2272" s="15">
        <v>31187</v>
      </c>
      <c r="D2272" s="25">
        <f t="shared" si="35"/>
        <v>39</v>
      </c>
      <c r="E2272" s="19">
        <v>39449</v>
      </c>
      <c r="F2272" s="26" cm="1">
        <f t="array" ref="F2272">excr(D2272,B2272)</f>
        <v>48.846644248579111</v>
      </c>
    </row>
    <row r="2273" spans="1:6" x14ac:dyDescent="0.3">
      <c r="A2273" s="9">
        <v>2272</v>
      </c>
      <c r="B2273" s="11" t="s">
        <v>1</v>
      </c>
      <c r="C2273" s="15">
        <v>31216</v>
      </c>
      <c r="D2273" s="25">
        <f t="shared" si="35"/>
        <v>39</v>
      </c>
      <c r="E2273" s="19">
        <v>42104</v>
      </c>
      <c r="F2273" s="26" cm="1">
        <f t="array" ref="F2273">excr(D2273,B2273)</f>
        <v>44.30874105098907</v>
      </c>
    </row>
    <row r="2274" spans="1:6" x14ac:dyDescent="0.3">
      <c r="A2274" s="9">
        <v>2273</v>
      </c>
      <c r="B2274" s="11" t="s">
        <v>2</v>
      </c>
      <c r="C2274" s="15">
        <v>31196</v>
      </c>
      <c r="D2274" s="25">
        <f t="shared" si="35"/>
        <v>39</v>
      </c>
      <c r="E2274" s="19">
        <v>40395</v>
      </c>
      <c r="F2274" s="26" cm="1">
        <f t="array" ref="F2274">excr(D2274,B2274)</f>
        <v>48.846644248579111</v>
      </c>
    </row>
    <row r="2275" spans="1:6" x14ac:dyDescent="0.3">
      <c r="A2275" s="9">
        <v>2274</v>
      </c>
      <c r="B2275" s="11" t="s">
        <v>2</v>
      </c>
      <c r="C2275" s="15">
        <v>31224</v>
      </c>
      <c r="D2275" s="25">
        <f t="shared" si="35"/>
        <v>39</v>
      </c>
      <c r="E2275" s="19">
        <v>43913</v>
      </c>
      <c r="F2275" s="26" cm="1">
        <f t="array" ref="F2275">excr(D2275,B2275)</f>
        <v>48.846644248579111</v>
      </c>
    </row>
    <row r="2276" spans="1:6" x14ac:dyDescent="0.3">
      <c r="A2276" s="9">
        <v>2275</v>
      </c>
      <c r="B2276" s="11" t="s">
        <v>2</v>
      </c>
      <c r="C2276" s="15">
        <v>31193</v>
      </c>
      <c r="D2276" s="25">
        <f t="shared" si="35"/>
        <v>39</v>
      </c>
      <c r="E2276" s="19">
        <v>40029</v>
      </c>
      <c r="F2276" s="26" cm="1">
        <f t="array" ref="F2276">excr(D2276,B2276)</f>
        <v>48.846644248579111</v>
      </c>
    </row>
    <row r="2277" spans="1:6" x14ac:dyDescent="0.3">
      <c r="A2277" s="9">
        <v>2276</v>
      </c>
      <c r="B2277" s="11" t="s">
        <v>2</v>
      </c>
      <c r="C2277" s="15">
        <v>31235</v>
      </c>
      <c r="D2277" s="25">
        <f t="shared" si="35"/>
        <v>39</v>
      </c>
      <c r="E2277" s="19">
        <v>43500</v>
      </c>
      <c r="F2277" s="26" cm="1">
        <f t="array" ref="F2277">excr(D2277,B2277)</f>
        <v>48.846644248579111</v>
      </c>
    </row>
    <row r="2278" spans="1:6" x14ac:dyDescent="0.3">
      <c r="A2278" s="9">
        <v>2277</v>
      </c>
      <c r="B2278" s="11" t="s">
        <v>1</v>
      </c>
      <c r="C2278" s="15">
        <v>31194</v>
      </c>
      <c r="D2278" s="25">
        <f t="shared" si="35"/>
        <v>39</v>
      </c>
      <c r="E2278" s="19">
        <v>40184</v>
      </c>
      <c r="F2278" s="26" cm="1">
        <f t="array" ref="F2278">excr(D2278,B2278)</f>
        <v>44.30874105098907</v>
      </c>
    </row>
    <row r="2279" spans="1:6" x14ac:dyDescent="0.3">
      <c r="A2279" s="9">
        <v>2278</v>
      </c>
      <c r="B2279" s="11" t="s">
        <v>1</v>
      </c>
      <c r="C2279" s="15">
        <v>31228</v>
      </c>
      <c r="D2279" s="25">
        <f t="shared" si="35"/>
        <v>39</v>
      </c>
      <c r="E2279" s="19">
        <v>42962</v>
      </c>
      <c r="F2279" s="26" cm="1">
        <f t="array" ref="F2279">excr(D2279,B2279)</f>
        <v>44.30874105098907</v>
      </c>
    </row>
    <row r="2280" spans="1:6" x14ac:dyDescent="0.3">
      <c r="A2280" s="9">
        <v>2279</v>
      </c>
      <c r="B2280" s="11" t="s">
        <v>2</v>
      </c>
      <c r="C2280" s="15">
        <v>31233</v>
      </c>
      <c r="D2280" s="25">
        <f t="shared" si="35"/>
        <v>39</v>
      </c>
      <c r="E2280" s="19">
        <v>40889</v>
      </c>
      <c r="F2280" s="26" cm="1">
        <f t="array" ref="F2280">excr(D2280,B2280)</f>
        <v>48.846644248579111</v>
      </c>
    </row>
    <row r="2281" spans="1:6" x14ac:dyDescent="0.3">
      <c r="A2281" s="9">
        <v>2280</v>
      </c>
      <c r="B2281" s="11" t="s">
        <v>2</v>
      </c>
      <c r="C2281" s="15">
        <v>31221</v>
      </c>
      <c r="D2281" s="25">
        <f t="shared" si="35"/>
        <v>39</v>
      </c>
      <c r="E2281" s="19">
        <v>39499</v>
      </c>
      <c r="F2281" s="26" cm="1">
        <f t="array" ref="F2281">excr(D2281,B2281)</f>
        <v>48.846644248579111</v>
      </c>
    </row>
    <row r="2282" spans="1:6" x14ac:dyDescent="0.3">
      <c r="A2282" s="9">
        <v>2281</v>
      </c>
      <c r="B2282" s="11" t="s">
        <v>2</v>
      </c>
      <c r="C2282" s="15">
        <v>31229</v>
      </c>
      <c r="D2282" s="25">
        <f t="shared" si="35"/>
        <v>39</v>
      </c>
      <c r="E2282" s="19">
        <v>40210</v>
      </c>
      <c r="F2282" s="26" cm="1">
        <f t="array" ref="F2282">excr(D2282,B2282)</f>
        <v>48.846644248579111</v>
      </c>
    </row>
    <row r="2283" spans="1:6" x14ac:dyDescent="0.3">
      <c r="A2283" s="9">
        <v>2282</v>
      </c>
      <c r="B2283" s="11" t="s">
        <v>1</v>
      </c>
      <c r="C2283" s="15">
        <v>31218</v>
      </c>
      <c r="D2283" s="25">
        <f t="shared" si="35"/>
        <v>39</v>
      </c>
      <c r="E2283" s="19">
        <v>41642</v>
      </c>
      <c r="F2283" s="26" cm="1">
        <f t="array" ref="F2283">excr(D2283,B2283)</f>
        <v>44.30874105098907</v>
      </c>
    </row>
    <row r="2284" spans="1:6" x14ac:dyDescent="0.3">
      <c r="A2284" s="9">
        <v>2283</v>
      </c>
      <c r="B2284" s="11" t="s">
        <v>2</v>
      </c>
      <c r="C2284" s="15">
        <v>31214</v>
      </c>
      <c r="D2284" s="25">
        <f t="shared" si="35"/>
        <v>39</v>
      </c>
      <c r="E2284" s="19">
        <v>43742</v>
      </c>
      <c r="F2284" s="26" cm="1">
        <f t="array" ref="F2284">excr(D2284,B2284)</f>
        <v>48.846644248579111</v>
      </c>
    </row>
    <row r="2285" spans="1:6" x14ac:dyDescent="0.3">
      <c r="A2285" s="9">
        <v>2284</v>
      </c>
      <c r="B2285" s="11" t="s">
        <v>2</v>
      </c>
      <c r="C2285" s="15">
        <v>31238</v>
      </c>
      <c r="D2285" s="25">
        <f t="shared" si="35"/>
        <v>39</v>
      </c>
      <c r="E2285" s="19">
        <v>38401</v>
      </c>
      <c r="F2285" s="26" cm="1">
        <f t="array" ref="F2285">excr(D2285,B2285)</f>
        <v>48.846644248579111</v>
      </c>
    </row>
    <row r="2286" spans="1:6" x14ac:dyDescent="0.3">
      <c r="A2286" s="9">
        <v>2285</v>
      </c>
      <c r="B2286" s="11" t="s">
        <v>2</v>
      </c>
      <c r="C2286" s="15">
        <v>31249</v>
      </c>
      <c r="D2286" s="25">
        <f t="shared" si="35"/>
        <v>39</v>
      </c>
      <c r="E2286" s="19">
        <v>43853</v>
      </c>
      <c r="F2286" s="26" cm="1">
        <f t="array" ref="F2286">excr(D2286,B2286)</f>
        <v>48.846644248579111</v>
      </c>
    </row>
    <row r="2287" spans="1:6" x14ac:dyDescent="0.3">
      <c r="A2287" s="9">
        <v>2286</v>
      </c>
      <c r="B2287" s="11" t="s">
        <v>2</v>
      </c>
      <c r="C2287" s="15">
        <v>28856</v>
      </c>
      <c r="D2287" s="25">
        <f t="shared" si="35"/>
        <v>45</v>
      </c>
      <c r="E2287" s="19">
        <v>38371</v>
      </c>
      <c r="F2287" s="26" cm="1">
        <f t="array" ref="F2287">excr(D2287,B2287)</f>
        <v>42.45943447703872</v>
      </c>
    </row>
    <row r="2288" spans="1:6" x14ac:dyDescent="0.3">
      <c r="A2288" s="9">
        <v>2287</v>
      </c>
      <c r="B2288" s="11" t="s">
        <v>2</v>
      </c>
      <c r="C2288" s="15">
        <v>31233</v>
      </c>
      <c r="D2288" s="25">
        <f t="shared" si="35"/>
        <v>39</v>
      </c>
      <c r="E2288" s="19">
        <v>39901</v>
      </c>
      <c r="F2288" s="26" cm="1">
        <f t="array" ref="F2288">excr(D2288,B2288)</f>
        <v>48.846644248579111</v>
      </c>
    </row>
    <row r="2289" spans="1:6" x14ac:dyDescent="0.3">
      <c r="A2289" s="9">
        <v>2288</v>
      </c>
      <c r="B2289" s="11" t="s">
        <v>1</v>
      </c>
      <c r="C2289" s="15">
        <v>31066</v>
      </c>
      <c r="D2289" s="25">
        <f t="shared" si="35"/>
        <v>39</v>
      </c>
      <c r="E2289" s="19">
        <v>39437</v>
      </c>
      <c r="F2289" s="26" cm="1">
        <f t="array" ref="F2289">excr(D2289,B2289)</f>
        <v>44.30874105098907</v>
      </c>
    </row>
    <row r="2290" spans="1:6" x14ac:dyDescent="0.3">
      <c r="A2290" s="9">
        <v>2289</v>
      </c>
      <c r="B2290" s="11" t="s">
        <v>2</v>
      </c>
      <c r="C2290" s="15">
        <v>31251</v>
      </c>
      <c r="D2290" s="25">
        <f t="shared" si="35"/>
        <v>39</v>
      </c>
      <c r="E2290" s="19">
        <v>40069</v>
      </c>
      <c r="F2290" s="26" cm="1">
        <f t="array" ref="F2290">excr(D2290,B2290)</f>
        <v>48.846644248579111</v>
      </c>
    </row>
    <row r="2291" spans="1:6" x14ac:dyDescent="0.3">
      <c r="A2291" s="9">
        <v>2290</v>
      </c>
      <c r="B2291" s="11" t="s">
        <v>2</v>
      </c>
      <c r="C2291" s="15">
        <v>31242</v>
      </c>
      <c r="D2291" s="25">
        <f t="shared" si="35"/>
        <v>39</v>
      </c>
      <c r="E2291" s="19">
        <v>43149</v>
      </c>
      <c r="F2291" s="26" cm="1">
        <f t="array" ref="F2291">excr(D2291,B2291)</f>
        <v>48.846644248579111</v>
      </c>
    </row>
    <row r="2292" spans="1:6" x14ac:dyDescent="0.3">
      <c r="A2292" s="9">
        <v>2291</v>
      </c>
      <c r="B2292" s="11" t="s">
        <v>2</v>
      </c>
      <c r="C2292" s="15">
        <v>31237</v>
      </c>
      <c r="D2292" s="25">
        <f t="shared" si="35"/>
        <v>39</v>
      </c>
      <c r="E2292" s="19">
        <v>39436</v>
      </c>
      <c r="F2292" s="26" cm="1">
        <f t="array" ref="F2292">excr(D2292,B2292)</f>
        <v>48.846644248579111</v>
      </c>
    </row>
    <row r="2293" spans="1:6" x14ac:dyDescent="0.3">
      <c r="A2293" s="9">
        <v>2292</v>
      </c>
      <c r="B2293" s="11" t="s">
        <v>2</v>
      </c>
      <c r="C2293" s="15">
        <v>31213</v>
      </c>
      <c r="D2293" s="25">
        <f t="shared" si="35"/>
        <v>39</v>
      </c>
      <c r="E2293" s="19">
        <v>39330</v>
      </c>
      <c r="F2293" s="26" cm="1">
        <f t="array" ref="F2293">excr(D2293,B2293)</f>
        <v>48.846644248579111</v>
      </c>
    </row>
    <row r="2294" spans="1:6" x14ac:dyDescent="0.3">
      <c r="A2294" s="9">
        <v>2293</v>
      </c>
      <c r="B2294" s="11" t="s">
        <v>1</v>
      </c>
      <c r="C2294" s="15">
        <v>30999</v>
      </c>
      <c r="D2294" s="25">
        <f t="shared" si="35"/>
        <v>40</v>
      </c>
      <c r="E2294" s="19">
        <v>39900</v>
      </c>
      <c r="F2294" s="26" cm="1">
        <f t="array" ref="F2294">excr(D2294,B2294)</f>
        <v>43.282191873776306</v>
      </c>
    </row>
    <row r="2295" spans="1:6" x14ac:dyDescent="0.3">
      <c r="A2295" s="9">
        <v>2294</v>
      </c>
      <c r="B2295" s="11" t="s">
        <v>1</v>
      </c>
      <c r="C2295" s="15">
        <v>31264</v>
      </c>
      <c r="D2295" s="25">
        <f t="shared" si="35"/>
        <v>39</v>
      </c>
      <c r="E2295" s="19">
        <v>44123</v>
      </c>
      <c r="F2295" s="26" cm="1">
        <f t="array" ref="F2295">excr(D2295,B2295)</f>
        <v>44.30874105098907</v>
      </c>
    </row>
    <row r="2296" spans="1:6" x14ac:dyDescent="0.3">
      <c r="A2296" s="9">
        <v>2295</v>
      </c>
      <c r="B2296" s="11" t="s">
        <v>2</v>
      </c>
      <c r="C2296" s="15">
        <v>31269</v>
      </c>
      <c r="D2296" s="25">
        <f t="shared" si="35"/>
        <v>39</v>
      </c>
      <c r="E2296" s="19">
        <v>43588</v>
      </c>
      <c r="F2296" s="26" cm="1">
        <f t="array" ref="F2296">excr(D2296,B2296)</f>
        <v>48.846644248579111</v>
      </c>
    </row>
    <row r="2297" spans="1:6" x14ac:dyDescent="0.3">
      <c r="A2297" s="9">
        <v>2296</v>
      </c>
      <c r="B2297" s="11" t="s">
        <v>2</v>
      </c>
      <c r="C2297" s="15">
        <v>31265</v>
      </c>
      <c r="D2297" s="25">
        <f t="shared" si="35"/>
        <v>39</v>
      </c>
      <c r="E2297" s="19">
        <v>43334</v>
      </c>
      <c r="F2297" s="26" cm="1">
        <f t="array" ref="F2297">excr(D2297,B2297)</f>
        <v>48.846644248579111</v>
      </c>
    </row>
    <row r="2298" spans="1:6" x14ac:dyDescent="0.3">
      <c r="A2298" s="9">
        <v>2297</v>
      </c>
      <c r="B2298" s="11" t="s">
        <v>1</v>
      </c>
      <c r="C2298" s="15">
        <v>31260</v>
      </c>
      <c r="D2298" s="25">
        <f t="shared" si="35"/>
        <v>39</v>
      </c>
      <c r="E2298" s="19">
        <v>43297</v>
      </c>
      <c r="F2298" s="26" cm="1">
        <f t="array" ref="F2298">excr(D2298,B2298)</f>
        <v>44.30874105098907</v>
      </c>
    </row>
    <row r="2299" spans="1:6" x14ac:dyDescent="0.3">
      <c r="A2299" s="9">
        <v>2298</v>
      </c>
      <c r="B2299" s="11" t="s">
        <v>2</v>
      </c>
      <c r="C2299" s="15">
        <v>31258</v>
      </c>
      <c r="D2299" s="25">
        <f t="shared" si="35"/>
        <v>39</v>
      </c>
      <c r="E2299" s="19">
        <v>38006</v>
      </c>
      <c r="F2299" s="26" cm="1">
        <f t="array" ref="F2299">excr(D2299,B2299)</f>
        <v>48.846644248579111</v>
      </c>
    </row>
    <row r="2300" spans="1:6" x14ac:dyDescent="0.3">
      <c r="A2300" s="9">
        <v>2299</v>
      </c>
      <c r="B2300" s="11" t="s">
        <v>2</v>
      </c>
      <c r="C2300" s="15">
        <v>31257</v>
      </c>
      <c r="D2300" s="25">
        <f t="shared" si="35"/>
        <v>39</v>
      </c>
      <c r="E2300" s="19">
        <v>42339</v>
      </c>
      <c r="F2300" s="26" cm="1">
        <f t="array" ref="F2300">excr(D2300,B2300)</f>
        <v>48.846644248579111</v>
      </c>
    </row>
    <row r="2301" spans="1:6" x14ac:dyDescent="0.3">
      <c r="A2301" s="9">
        <v>2300</v>
      </c>
      <c r="B2301" s="11" t="s">
        <v>1</v>
      </c>
      <c r="C2301" s="15">
        <v>31213</v>
      </c>
      <c r="D2301" s="25">
        <f t="shared" si="35"/>
        <v>39</v>
      </c>
      <c r="E2301" s="19">
        <v>41631</v>
      </c>
      <c r="F2301" s="26" cm="1">
        <f t="array" ref="F2301">excr(D2301,B2301)</f>
        <v>44.30874105098907</v>
      </c>
    </row>
    <row r="2302" spans="1:6" x14ac:dyDescent="0.3">
      <c r="A2302" s="9">
        <v>2301</v>
      </c>
      <c r="B2302" s="11" t="s">
        <v>2</v>
      </c>
      <c r="C2302" s="15">
        <v>31229</v>
      </c>
      <c r="D2302" s="25">
        <f t="shared" si="35"/>
        <v>39</v>
      </c>
      <c r="E2302" s="19">
        <v>39917</v>
      </c>
      <c r="F2302" s="26" cm="1">
        <f t="array" ref="F2302">excr(D2302,B2302)</f>
        <v>48.846644248579111</v>
      </c>
    </row>
    <row r="2303" spans="1:6" x14ac:dyDescent="0.3">
      <c r="A2303" s="9">
        <v>2302</v>
      </c>
      <c r="B2303" s="11" t="s">
        <v>1</v>
      </c>
      <c r="C2303" s="15">
        <v>31245</v>
      </c>
      <c r="D2303" s="25">
        <f t="shared" si="35"/>
        <v>39</v>
      </c>
      <c r="E2303" s="19">
        <v>39180</v>
      </c>
      <c r="F2303" s="26" cm="1">
        <f t="array" ref="F2303">excr(D2303,B2303)</f>
        <v>44.30874105098907</v>
      </c>
    </row>
    <row r="2304" spans="1:6" x14ac:dyDescent="0.3">
      <c r="A2304" s="9">
        <v>2303</v>
      </c>
      <c r="B2304" s="11" t="s">
        <v>1</v>
      </c>
      <c r="C2304" s="15">
        <v>31282</v>
      </c>
      <c r="D2304" s="25">
        <f t="shared" si="35"/>
        <v>39</v>
      </c>
      <c r="E2304" s="19">
        <v>39517</v>
      </c>
      <c r="F2304" s="26" cm="1">
        <f t="array" ref="F2304">excr(D2304,B2304)</f>
        <v>44.30874105098907</v>
      </c>
    </row>
    <row r="2305" spans="1:6" x14ac:dyDescent="0.3">
      <c r="A2305" s="9">
        <v>2304</v>
      </c>
      <c r="B2305" s="11" t="s">
        <v>1</v>
      </c>
      <c r="C2305" s="15">
        <v>31280</v>
      </c>
      <c r="D2305" s="25">
        <f t="shared" si="35"/>
        <v>39</v>
      </c>
      <c r="E2305" s="19">
        <v>43714</v>
      </c>
      <c r="F2305" s="26" cm="1">
        <f t="array" ref="F2305">excr(D2305,B2305)</f>
        <v>44.30874105098907</v>
      </c>
    </row>
    <row r="2306" spans="1:6" x14ac:dyDescent="0.3">
      <c r="A2306" s="9">
        <v>2305</v>
      </c>
      <c r="B2306" s="11" t="s">
        <v>2</v>
      </c>
      <c r="C2306" s="15">
        <v>31238</v>
      </c>
      <c r="D2306" s="25">
        <f t="shared" si="35"/>
        <v>39</v>
      </c>
      <c r="E2306" s="19">
        <v>39505</v>
      </c>
      <c r="F2306" s="26" cm="1">
        <f t="array" ref="F2306">excr(D2306,B2306)</f>
        <v>48.846644248579111</v>
      </c>
    </row>
    <row r="2307" spans="1:6" x14ac:dyDescent="0.3">
      <c r="A2307" s="9">
        <v>2306</v>
      </c>
      <c r="B2307" s="11" t="s">
        <v>2</v>
      </c>
      <c r="C2307" s="15">
        <v>31280</v>
      </c>
      <c r="D2307" s="25">
        <f t="shared" ref="D2307:D2370" si="36">2024-YEAR(C2307)</f>
        <v>39</v>
      </c>
      <c r="E2307" s="19">
        <v>39329</v>
      </c>
      <c r="F2307" s="26" cm="1">
        <f t="array" ref="F2307">excr(D2307,B2307)</f>
        <v>48.846644248579111</v>
      </c>
    </row>
    <row r="2308" spans="1:6" x14ac:dyDescent="0.3">
      <c r="A2308" s="9">
        <v>2307</v>
      </c>
      <c r="B2308" s="11" t="s">
        <v>2</v>
      </c>
      <c r="C2308" s="15">
        <v>31278</v>
      </c>
      <c r="D2308" s="25">
        <f t="shared" si="36"/>
        <v>39</v>
      </c>
      <c r="E2308" s="19">
        <v>40091</v>
      </c>
      <c r="F2308" s="26" cm="1">
        <f t="array" ref="F2308">excr(D2308,B2308)</f>
        <v>48.846644248579111</v>
      </c>
    </row>
    <row r="2309" spans="1:6" x14ac:dyDescent="0.3">
      <c r="A2309" s="9">
        <v>2308</v>
      </c>
      <c r="B2309" s="11" t="s">
        <v>2</v>
      </c>
      <c r="C2309" s="15">
        <v>31214</v>
      </c>
      <c r="D2309" s="25">
        <f t="shared" si="36"/>
        <v>39</v>
      </c>
      <c r="E2309" s="19">
        <v>40644</v>
      </c>
      <c r="F2309" s="26" cm="1">
        <f t="array" ref="F2309">excr(D2309,B2309)</f>
        <v>48.846644248579111</v>
      </c>
    </row>
    <row r="2310" spans="1:6" x14ac:dyDescent="0.3">
      <c r="A2310" s="9">
        <v>2309</v>
      </c>
      <c r="B2310" s="11" t="s">
        <v>2</v>
      </c>
      <c r="C2310" s="15">
        <v>31270</v>
      </c>
      <c r="D2310" s="25">
        <f t="shared" si="36"/>
        <v>39</v>
      </c>
      <c r="E2310" s="19">
        <v>40098</v>
      </c>
      <c r="F2310" s="26" cm="1">
        <f t="array" ref="F2310">excr(D2310,B2310)</f>
        <v>48.846644248579111</v>
      </c>
    </row>
    <row r="2311" spans="1:6" x14ac:dyDescent="0.3">
      <c r="A2311" s="9">
        <v>2310</v>
      </c>
      <c r="B2311" s="11" t="s">
        <v>1</v>
      </c>
      <c r="C2311" s="15">
        <v>31244</v>
      </c>
      <c r="D2311" s="25">
        <f t="shared" si="36"/>
        <v>39</v>
      </c>
      <c r="E2311" s="19">
        <v>37914</v>
      </c>
      <c r="F2311" s="26" cm="1">
        <f t="array" ref="F2311">excr(D2311,B2311)</f>
        <v>44.30874105098907</v>
      </c>
    </row>
    <row r="2312" spans="1:6" x14ac:dyDescent="0.3">
      <c r="A2312" s="9">
        <v>2311</v>
      </c>
      <c r="B2312" s="11" t="s">
        <v>1</v>
      </c>
      <c r="C2312" s="15">
        <v>31258</v>
      </c>
      <c r="D2312" s="25">
        <f t="shared" si="36"/>
        <v>39</v>
      </c>
      <c r="E2312" s="19">
        <v>37978</v>
      </c>
      <c r="F2312" s="26" cm="1">
        <f t="array" ref="F2312">excr(D2312,B2312)</f>
        <v>44.30874105098907</v>
      </c>
    </row>
    <row r="2313" spans="1:6" x14ac:dyDescent="0.3">
      <c r="A2313" s="9">
        <v>2312</v>
      </c>
      <c r="B2313" s="11" t="s">
        <v>2</v>
      </c>
      <c r="C2313" s="15">
        <v>31246</v>
      </c>
      <c r="D2313" s="25">
        <f t="shared" si="36"/>
        <v>39</v>
      </c>
      <c r="E2313" s="19">
        <v>42618</v>
      </c>
      <c r="F2313" s="26" cm="1">
        <f t="array" ref="F2313">excr(D2313,B2313)</f>
        <v>48.846644248579111</v>
      </c>
    </row>
    <row r="2314" spans="1:6" x14ac:dyDescent="0.3">
      <c r="A2314" s="9">
        <v>2313</v>
      </c>
      <c r="B2314" s="11" t="s">
        <v>1</v>
      </c>
      <c r="C2314" s="15">
        <v>31255</v>
      </c>
      <c r="D2314" s="25">
        <f t="shared" si="36"/>
        <v>39</v>
      </c>
      <c r="E2314" s="19">
        <v>38680</v>
      </c>
      <c r="F2314" s="26" cm="1">
        <f t="array" ref="F2314">excr(D2314,B2314)</f>
        <v>44.30874105098907</v>
      </c>
    </row>
    <row r="2315" spans="1:6" x14ac:dyDescent="0.3">
      <c r="A2315" s="9">
        <v>2314</v>
      </c>
      <c r="B2315" s="11" t="s">
        <v>1</v>
      </c>
      <c r="C2315" s="15">
        <v>31233</v>
      </c>
      <c r="D2315" s="25">
        <f t="shared" si="36"/>
        <v>39</v>
      </c>
      <c r="E2315" s="19">
        <v>38433</v>
      </c>
      <c r="F2315" s="26" cm="1">
        <f t="array" ref="F2315">excr(D2315,B2315)</f>
        <v>44.30874105098907</v>
      </c>
    </row>
    <row r="2316" spans="1:6" x14ac:dyDescent="0.3">
      <c r="A2316" s="9">
        <v>2315</v>
      </c>
      <c r="B2316" s="11" t="s">
        <v>2</v>
      </c>
      <c r="C2316" s="15">
        <v>31262</v>
      </c>
      <c r="D2316" s="25">
        <f t="shared" si="36"/>
        <v>39</v>
      </c>
      <c r="E2316" s="19">
        <v>43986</v>
      </c>
      <c r="F2316" s="26" cm="1">
        <f t="array" ref="F2316">excr(D2316,B2316)</f>
        <v>48.846644248579111</v>
      </c>
    </row>
    <row r="2317" spans="1:6" x14ac:dyDescent="0.3">
      <c r="A2317" s="9">
        <v>2316</v>
      </c>
      <c r="B2317" s="11" t="s">
        <v>1</v>
      </c>
      <c r="C2317" s="15">
        <v>31257</v>
      </c>
      <c r="D2317" s="25">
        <f t="shared" si="36"/>
        <v>39</v>
      </c>
      <c r="E2317" s="19">
        <v>43317</v>
      </c>
      <c r="F2317" s="26" cm="1">
        <f t="array" ref="F2317">excr(D2317,B2317)</f>
        <v>44.30874105098907</v>
      </c>
    </row>
    <row r="2318" spans="1:6" x14ac:dyDescent="0.3">
      <c r="A2318" s="9">
        <v>2317</v>
      </c>
      <c r="B2318" s="11" t="s">
        <v>2</v>
      </c>
      <c r="C2318" s="15">
        <v>31254</v>
      </c>
      <c r="D2318" s="25">
        <f t="shared" si="36"/>
        <v>39</v>
      </c>
      <c r="E2318" s="19">
        <v>40685</v>
      </c>
      <c r="F2318" s="26" cm="1">
        <f t="array" ref="F2318">excr(D2318,B2318)</f>
        <v>48.846644248579111</v>
      </c>
    </row>
    <row r="2319" spans="1:6" x14ac:dyDescent="0.3">
      <c r="A2319" s="9">
        <v>2318</v>
      </c>
      <c r="B2319" s="11" t="s">
        <v>2</v>
      </c>
      <c r="C2319" s="15">
        <v>31292</v>
      </c>
      <c r="D2319" s="25">
        <f t="shared" si="36"/>
        <v>39</v>
      </c>
      <c r="E2319" s="19">
        <v>43914</v>
      </c>
      <c r="F2319" s="26" cm="1">
        <f t="array" ref="F2319">excr(D2319,B2319)</f>
        <v>48.846644248579111</v>
      </c>
    </row>
    <row r="2320" spans="1:6" x14ac:dyDescent="0.3">
      <c r="A2320" s="9">
        <v>2319</v>
      </c>
      <c r="B2320" s="11" t="s">
        <v>1</v>
      </c>
      <c r="C2320" s="15">
        <v>31267</v>
      </c>
      <c r="D2320" s="25">
        <f t="shared" si="36"/>
        <v>39</v>
      </c>
      <c r="E2320" s="19">
        <v>39548</v>
      </c>
      <c r="F2320" s="26" cm="1">
        <f t="array" ref="F2320">excr(D2320,B2320)</f>
        <v>44.30874105098907</v>
      </c>
    </row>
    <row r="2321" spans="1:6" x14ac:dyDescent="0.3">
      <c r="A2321" s="9">
        <v>2320</v>
      </c>
      <c r="B2321" s="11" t="s">
        <v>2</v>
      </c>
      <c r="C2321" s="15">
        <v>31291</v>
      </c>
      <c r="D2321" s="25">
        <f t="shared" si="36"/>
        <v>39</v>
      </c>
      <c r="E2321" s="19">
        <v>39111</v>
      </c>
      <c r="F2321" s="26" cm="1">
        <f t="array" ref="F2321">excr(D2321,B2321)</f>
        <v>48.846644248579111</v>
      </c>
    </row>
    <row r="2322" spans="1:6" x14ac:dyDescent="0.3">
      <c r="A2322" s="9">
        <v>2321</v>
      </c>
      <c r="B2322" s="11" t="s">
        <v>2</v>
      </c>
      <c r="C2322" s="15">
        <v>31265</v>
      </c>
      <c r="D2322" s="25">
        <f t="shared" si="36"/>
        <v>39</v>
      </c>
      <c r="E2322" s="19">
        <v>39874</v>
      </c>
      <c r="F2322" s="26" cm="1">
        <f t="array" ref="F2322">excr(D2322,B2322)</f>
        <v>48.846644248579111</v>
      </c>
    </row>
    <row r="2323" spans="1:6" x14ac:dyDescent="0.3">
      <c r="A2323" s="9">
        <v>2322</v>
      </c>
      <c r="B2323" s="11" t="s">
        <v>1</v>
      </c>
      <c r="C2323" s="15">
        <v>31257</v>
      </c>
      <c r="D2323" s="25">
        <f t="shared" si="36"/>
        <v>39</v>
      </c>
      <c r="E2323" s="19">
        <v>39657</v>
      </c>
      <c r="F2323" s="26" cm="1">
        <f t="array" ref="F2323">excr(D2323,B2323)</f>
        <v>44.30874105098907</v>
      </c>
    </row>
    <row r="2324" spans="1:6" x14ac:dyDescent="0.3">
      <c r="A2324" s="9">
        <v>2323</v>
      </c>
      <c r="B2324" s="11" t="s">
        <v>2</v>
      </c>
      <c r="C2324" s="15">
        <v>31287</v>
      </c>
      <c r="D2324" s="25">
        <f t="shared" si="36"/>
        <v>39</v>
      </c>
      <c r="E2324" s="19">
        <v>43709</v>
      </c>
      <c r="F2324" s="26" cm="1">
        <f t="array" ref="F2324">excr(D2324,B2324)</f>
        <v>48.846644248579111</v>
      </c>
    </row>
    <row r="2325" spans="1:6" x14ac:dyDescent="0.3">
      <c r="A2325" s="9">
        <v>2324</v>
      </c>
      <c r="B2325" s="11" t="s">
        <v>1</v>
      </c>
      <c r="C2325" s="15">
        <v>31284</v>
      </c>
      <c r="D2325" s="25">
        <f t="shared" si="36"/>
        <v>39</v>
      </c>
      <c r="E2325" s="19">
        <v>39069</v>
      </c>
      <c r="F2325" s="26" cm="1">
        <f t="array" ref="F2325">excr(D2325,B2325)</f>
        <v>44.30874105098907</v>
      </c>
    </row>
    <row r="2326" spans="1:6" x14ac:dyDescent="0.3">
      <c r="A2326" s="9">
        <v>2325</v>
      </c>
      <c r="B2326" s="11" t="s">
        <v>2</v>
      </c>
      <c r="C2326" s="15">
        <v>31290</v>
      </c>
      <c r="D2326" s="25">
        <f t="shared" si="36"/>
        <v>39</v>
      </c>
      <c r="E2326" s="19">
        <v>42012</v>
      </c>
      <c r="F2326" s="26" cm="1">
        <f t="array" ref="F2326">excr(D2326,B2326)</f>
        <v>48.846644248579111</v>
      </c>
    </row>
    <row r="2327" spans="1:6" x14ac:dyDescent="0.3">
      <c r="A2327" s="9">
        <v>2326</v>
      </c>
      <c r="B2327" s="11" t="s">
        <v>2</v>
      </c>
      <c r="C2327" s="15">
        <v>31290</v>
      </c>
      <c r="D2327" s="25">
        <f t="shared" si="36"/>
        <v>39</v>
      </c>
      <c r="E2327" s="19">
        <v>40162</v>
      </c>
      <c r="F2327" s="26" cm="1">
        <f t="array" ref="F2327">excr(D2327,B2327)</f>
        <v>48.846644248579111</v>
      </c>
    </row>
    <row r="2328" spans="1:6" x14ac:dyDescent="0.3">
      <c r="A2328" s="9">
        <v>2327</v>
      </c>
      <c r="B2328" s="11" t="s">
        <v>1</v>
      </c>
      <c r="C2328" s="15">
        <v>31298</v>
      </c>
      <c r="D2328" s="25">
        <f t="shared" si="36"/>
        <v>39</v>
      </c>
      <c r="E2328" s="19">
        <v>38089</v>
      </c>
      <c r="F2328" s="26" cm="1">
        <f t="array" ref="F2328">excr(D2328,B2328)</f>
        <v>44.30874105098907</v>
      </c>
    </row>
    <row r="2329" spans="1:6" x14ac:dyDescent="0.3">
      <c r="A2329" s="9">
        <v>2328</v>
      </c>
      <c r="B2329" s="11" t="s">
        <v>2</v>
      </c>
      <c r="C2329" s="15">
        <v>31294</v>
      </c>
      <c r="D2329" s="25">
        <f t="shared" si="36"/>
        <v>39</v>
      </c>
      <c r="E2329" s="19">
        <v>39519</v>
      </c>
      <c r="F2329" s="26" cm="1">
        <f t="array" ref="F2329">excr(D2329,B2329)</f>
        <v>48.846644248579111</v>
      </c>
    </row>
    <row r="2330" spans="1:6" x14ac:dyDescent="0.3">
      <c r="A2330" s="9">
        <v>2329</v>
      </c>
      <c r="B2330" s="11" t="s">
        <v>2</v>
      </c>
      <c r="C2330" s="15">
        <v>31294</v>
      </c>
      <c r="D2330" s="25">
        <f t="shared" si="36"/>
        <v>39</v>
      </c>
      <c r="E2330" s="19">
        <v>43412</v>
      </c>
      <c r="F2330" s="26" cm="1">
        <f t="array" ref="F2330">excr(D2330,B2330)</f>
        <v>48.846644248579111</v>
      </c>
    </row>
    <row r="2331" spans="1:6" x14ac:dyDescent="0.3">
      <c r="A2331" s="9">
        <v>2330</v>
      </c>
      <c r="B2331" s="11" t="s">
        <v>2</v>
      </c>
      <c r="C2331" s="15">
        <v>31125</v>
      </c>
      <c r="D2331" s="25">
        <f t="shared" si="36"/>
        <v>39</v>
      </c>
      <c r="E2331" s="19">
        <v>41726</v>
      </c>
      <c r="F2331" s="26" cm="1">
        <f t="array" ref="F2331">excr(D2331,B2331)</f>
        <v>48.846644248579111</v>
      </c>
    </row>
    <row r="2332" spans="1:6" x14ac:dyDescent="0.3">
      <c r="A2332" s="9">
        <v>2331</v>
      </c>
      <c r="B2332" s="11" t="s">
        <v>2</v>
      </c>
      <c r="C2332" s="15">
        <v>31300</v>
      </c>
      <c r="D2332" s="25">
        <f t="shared" si="36"/>
        <v>39</v>
      </c>
      <c r="E2332" s="19">
        <v>44041</v>
      </c>
      <c r="F2332" s="26" cm="1">
        <f t="array" ref="F2332">excr(D2332,B2332)</f>
        <v>48.846644248579111</v>
      </c>
    </row>
    <row r="2333" spans="1:6" x14ac:dyDescent="0.3">
      <c r="A2333" s="9">
        <v>2332</v>
      </c>
      <c r="B2333" s="11" t="s">
        <v>1</v>
      </c>
      <c r="C2333" s="15">
        <v>31293</v>
      </c>
      <c r="D2333" s="25">
        <f t="shared" si="36"/>
        <v>39</v>
      </c>
      <c r="E2333" s="19">
        <v>41315</v>
      </c>
      <c r="F2333" s="26" cm="1">
        <f t="array" ref="F2333">excr(D2333,B2333)</f>
        <v>44.30874105098907</v>
      </c>
    </row>
    <row r="2334" spans="1:6" x14ac:dyDescent="0.3">
      <c r="A2334" s="9">
        <v>2333</v>
      </c>
      <c r="B2334" s="11" t="s">
        <v>2</v>
      </c>
      <c r="C2334" s="15">
        <v>31302</v>
      </c>
      <c r="D2334" s="25">
        <f t="shared" si="36"/>
        <v>39</v>
      </c>
      <c r="E2334" s="19">
        <v>43853</v>
      </c>
      <c r="F2334" s="26" cm="1">
        <f t="array" ref="F2334">excr(D2334,B2334)</f>
        <v>48.846644248579111</v>
      </c>
    </row>
    <row r="2335" spans="1:6" x14ac:dyDescent="0.3">
      <c r="A2335" s="9">
        <v>2334</v>
      </c>
      <c r="B2335" s="11" t="s">
        <v>1</v>
      </c>
      <c r="C2335" s="15">
        <v>31303</v>
      </c>
      <c r="D2335" s="25">
        <f t="shared" si="36"/>
        <v>39</v>
      </c>
      <c r="E2335" s="19">
        <v>41979</v>
      </c>
      <c r="F2335" s="26" cm="1">
        <f t="array" ref="F2335">excr(D2335,B2335)</f>
        <v>44.30874105098907</v>
      </c>
    </row>
    <row r="2336" spans="1:6" x14ac:dyDescent="0.3">
      <c r="A2336" s="9">
        <v>2335</v>
      </c>
      <c r="B2336" s="11" t="s">
        <v>1</v>
      </c>
      <c r="C2336" s="15">
        <v>31308</v>
      </c>
      <c r="D2336" s="25">
        <f t="shared" si="36"/>
        <v>39</v>
      </c>
      <c r="E2336" s="19">
        <v>39869</v>
      </c>
      <c r="F2336" s="26" cm="1">
        <f t="array" ref="F2336">excr(D2336,B2336)</f>
        <v>44.30874105098907</v>
      </c>
    </row>
    <row r="2337" spans="1:6" x14ac:dyDescent="0.3">
      <c r="A2337" s="9">
        <v>2336</v>
      </c>
      <c r="B2337" s="11" t="s">
        <v>2</v>
      </c>
      <c r="C2337" s="15">
        <v>31308</v>
      </c>
      <c r="D2337" s="25">
        <f t="shared" si="36"/>
        <v>39</v>
      </c>
      <c r="E2337" s="19">
        <v>40040</v>
      </c>
      <c r="F2337" s="26" cm="1">
        <f t="array" ref="F2337">excr(D2337,B2337)</f>
        <v>48.846644248579111</v>
      </c>
    </row>
    <row r="2338" spans="1:6" x14ac:dyDescent="0.3">
      <c r="A2338" s="9">
        <v>2337</v>
      </c>
      <c r="B2338" s="11" t="s">
        <v>1</v>
      </c>
      <c r="C2338" s="15">
        <v>31307</v>
      </c>
      <c r="D2338" s="25">
        <f t="shared" si="36"/>
        <v>39</v>
      </c>
      <c r="E2338" s="19">
        <v>38947</v>
      </c>
      <c r="F2338" s="26" cm="1">
        <f t="array" ref="F2338">excr(D2338,B2338)</f>
        <v>44.30874105098907</v>
      </c>
    </row>
    <row r="2339" spans="1:6" x14ac:dyDescent="0.3">
      <c r="A2339" s="9">
        <v>2338</v>
      </c>
      <c r="B2339" s="11" t="s">
        <v>1</v>
      </c>
      <c r="C2339" s="15">
        <v>31317</v>
      </c>
      <c r="D2339" s="25">
        <f t="shared" si="36"/>
        <v>39</v>
      </c>
      <c r="E2339" s="19">
        <v>39518</v>
      </c>
      <c r="F2339" s="26" cm="1">
        <f t="array" ref="F2339">excr(D2339,B2339)</f>
        <v>44.30874105098907</v>
      </c>
    </row>
    <row r="2340" spans="1:6" x14ac:dyDescent="0.3">
      <c r="A2340" s="9">
        <v>2339</v>
      </c>
      <c r="B2340" s="11" t="s">
        <v>2</v>
      </c>
      <c r="C2340" s="15">
        <v>31314</v>
      </c>
      <c r="D2340" s="25">
        <f t="shared" si="36"/>
        <v>39</v>
      </c>
      <c r="E2340" s="19">
        <v>40270</v>
      </c>
      <c r="F2340" s="26" cm="1">
        <f t="array" ref="F2340">excr(D2340,B2340)</f>
        <v>48.846644248579111</v>
      </c>
    </row>
    <row r="2341" spans="1:6" x14ac:dyDescent="0.3">
      <c r="A2341" s="9">
        <v>2340</v>
      </c>
      <c r="B2341" s="11" t="s">
        <v>2</v>
      </c>
      <c r="C2341" s="15">
        <v>31306</v>
      </c>
      <c r="D2341" s="25">
        <f t="shared" si="36"/>
        <v>39</v>
      </c>
      <c r="E2341" s="19">
        <v>39818</v>
      </c>
      <c r="F2341" s="26" cm="1">
        <f t="array" ref="F2341">excr(D2341,B2341)</f>
        <v>48.846644248579111</v>
      </c>
    </row>
    <row r="2342" spans="1:6" x14ac:dyDescent="0.3">
      <c r="A2342" s="9">
        <v>2341</v>
      </c>
      <c r="B2342" s="11" t="s">
        <v>2</v>
      </c>
      <c r="C2342" s="15">
        <v>31314</v>
      </c>
      <c r="D2342" s="25">
        <f t="shared" si="36"/>
        <v>39</v>
      </c>
      <c r="E2342" s="19">
        <v>39562</v>
      </c>
      <c r="F2342" s="26" cm="1">
        <f t="array" ref="F2342">excr(D2342,B2342)</f>
        <v>48.846644248579111</v>
      </c>
    </row>
    <row r="2343" spans="1:6" x14ac:dyDescent="0.3">
      <c r="A2343" s="9">
        <v>2342</v>
      </c>
      <c r="B2343" s="11" t="s">
        <v>1</v>
      </c>
      <c r="C2343" s="15">
        <v>31321</v>
      </c>
      <c r="D2343" s="25">
        <f t="shared" si="36"/>
        <v>39</v>
      </c>
      <c r="E2343" s="19">
        <v>38870</v>
      </c>
      <c r="F2343" s="26" cm="1">
        <f t="array" ref="F2343">excr(D2343,B2343)</f>
        <v>44.30874105098907</v>
      </c>
    </row>
    <row r="2344" spans="1:6" x14ac:dyDescent="0.3">
      <c r="A2344" s="9">
        <v>2343</v>
      </c>
      <c r="B2344" s="11" t="s">
        <v>2</v>
      </c>
      <c r="C2344" s="15">
        <v>31319</v>
      </c>
      <c r="D2344" s="25">
        <f t="shared" si="36"/>
        <v>39</v>
      </c>
      <c r="E2344" s="19">
        <v>39303</v>
      </c>
      <c r="F2344" s="26" cm="1">
        <f t="array" ref="F2344">excr(D2344,B2344)</f>
        <v>48.846644248579111</v>
      </c>
    </row>
    <row r="2345" spans="1:6" x14ac:dyDescent="0.3">
      <c r="A2345" s="9">
        <v>2344</v>
      </c>
      <c r="B2345" s="11" t="s">
        <v>2</v>
      </c>
      <c r="C2345" s="15">
        <v>31323</v>
      </c>
      <c r="D2345" s="25">
        <f t="shared" si="36"/>
        <v>39</v>
      </c>
      <c r="E2345" s="19">
        <v>41921</v>
      </c>
      <c r="F2345" s="26" cm="1">
        <f t="array" ref="F2345">excr(D2345,B2345)</f>
        <v>48.846644248579111</v>
      </c>
    </row>
    <row r="2346" spans="1:6" x14ac:dyDescent="0.3">
      <c r="A2346" s="9">
        <v>2345</v>
      </c>
      <c r="B2346" s="11" t="s">
        <v>1</v>
      </c>
      <c r="C2346" s="15">
        <v>31313</v>
      </c>
      <c r="D2346" s="25">
        <f t="shared" si="36"/>
        <v>39</v>
      </c>
      <c r="E2346" s="19">
        <v>38945</v>
      </c>
      <c r="F2346" s="26" cm="1">
        <f t="array" ref="F2346">excr(D2346,B2346)</f>
        <v>44.30874105098907</v>
      </c>
    </row>
    <row r="2347" spans="1:6" x14ac:dyDescent="0.3">
      <c r="A2347" s="9">
        <v>2346</v>
      </c>
      <c r="B2347" s="11" t="s">
        <v>2</v>
      </c>
      <c r="C2347" s="15">
        <v>31327</v>
      </c>
      <c r="D2347" s="25">
        <f t="shared" si="36"/>
        <v>39</v>
      </c>
      <c r="E2347" s="19">
        <v>40497</v>
      </c>
      <c r="F2347" s="26" cm="1">
        <f t="array" ref="F2347">excr(D2347,B2347)</f>
        <v>48.846644248579111</v>
      </c>
    </row>
    <row r="2348" spans="1:6" x14ac:dyDescent="0.3">
      <c r="A2348" s="9">
        <v>2347</v>
      </c>
      <c r="B2348" s="11" t="s">
        <v>1</v>
      </c>
      <c r="C2348" s="15">
        <v>31332</v>
      </c>
      <c r="D2348" s="25">
        <f t="shared" si="36"/>
        <v>39</v>
      </c>
      <c r="E2348" s="19">
        <v>38309</v>
      </c>
      <c r="F2348" s="26" cm="1">
        <f t="array" ref="F2348">excr(D2348,B2348)</f>
        <v>44.30874105098907</v>
      </c>
    </row>
    <row r="2349" spans="1:6" x14ac:dyDescent="0.3">
      <c r="A2349" s="9">
        <v>2348</v>
      </c>
      <c r="B2349" s="11" t="s">
        <v>2</v>
      </c>
      <c r="C2349" s="15">
        <v>31309</v>
      </c>
      <c r="D2349" s="25">
        <f t="shared" si="36"/>
        <v>39</v>
      </c>
      <c r="E2349" s="19">
        <v>43824</v>
      </c>
      <c r="F2349" s="26" cm="1">
        <f t="array" ref="F2349">excr(D2349,B2349)</f>
        <v>48.846644248579111</v>
      </c>
    </row>
    <row r="2350" spans="1:6" x14ac:dyDescent="0.3">
      <c r="A2350" s="9">
        <v>2349</v>
      </c>
      <c r="B2350" s="11" t="s">
        <v>2</v>
      </c>
      <c r="C2350" s="15">
        <v>31334</v>
      </c>
      <c r="D2350" s="25">
        <f t="shared" si="36"/>
        <v>39</v>
      </c>
      <c r="E2350" s="19">
        <v>39596</v>
      </c>
      <c r="F2350" s="26" cm="1">
        <f t="array" ref="F2350">excr(D2350,B2350)</f>
        <v>48.846644248579111</v>
      </c>
    </row>
    <row r="2351" spans="1:6" x14ac:dyDescent="0.3">
      <c r="A2351" s="9">
        <v>2350</v>
      </c>
      <c r="B2351" s="11" t="s">
        <v>1</v>
      </c>
      <c r="C2351" s="15">
        <v>31330</v>
      </c>
      <c r="D2351" s="25">
        <f t="shared" si="36"/>
        <v>39</v>
      </c>
      <c r="E2351" s="19">
        <v>40186</v>
      </c>
      <c r="F2351" s="26" cm="1">
        <f t="array" ref="F2351">excr(D2351,B2351)</f>
        <v>44.30874105098907</v>
      </c>
    </row>
    <row r="2352" spans="1:6" x14ac:dyDescent="0.3">
      <c r="A2352" s="9">
        <v>2351</v>
      </c>
      <c r="B2352" s="11" t="s">
        <v>2</v>
      </c>
      <c r="C2352" s="15">
        <v>31319</v>
      </c>
      <c r="D2352" s="25">
        <f t="shared" si="36"/>
        <v>39</v>
      </c>
      <c r="E2352" s="19">
        <v>40553</v>
      </c>
      <c r="F2352" s="26" cm="1">
        <f t="array" ref="F2352">excr(D2352,B2352)</f>
        <v>48.846644248579111</v>
      </c>
    </row>
    <row r="2353" spans="1:6" x14ac:dyDescent="0.3">
      <c r="A2353" s="9">
        <v>2352</v>
      </c>
      <c r="B2353" s="11" t="s">
        <v>1</v>
      </c>
      <c r="C2353" s="15">
        <v>31333</v>
      </c>
      <c r="D2353" s="25">
        <f t="shared" si="36"/>
        <v>39</v>
      </c>
      <c r="E2353" s="19">
        <v>43857</v>
      </c>
      <c r="F2353" s="26" cm="1">
        <f t="array" ref="F2353">excr(D2353,B2353)</f>
        <v>44.30874105098907</v>
      </c>
    </row>
    <row r="2354" spans="1:6" x14ac:dyDescent="0.3">
      <c r="A2354" s="9">
        <v>2353</v>
      </c>
      <c r="B2354" s="11" t="s">
        <v>1</v>
      </c>
      <c r="C2354" s="15">
        <v>31321</v>
      </c>
      <c r="D2354" s="25">
        <f t="shared" si="36"/>
        <v>39</v>
      </c>
      <c r="E2354" s="19">
        <v>39497</v>
      </c>
      <c r="F2354" s="26" cm="1">
        <f t="array" ref="F2354">excr(D2354,B2354)</f>
        <v>44.30874105098907</v>
      </c>
    </row>
    <row r="2355" spans="1:6" x14ac:dyDescent="0.3">
      <c r="A2355" s="9">
        <v>2354</v>
      </c>
      <c r="B2355" s="11" t="s">
        <v>2</v>
      </c>
      <c r="C2355" s="15">
        <v>31317</v>
      </c>
      <c r="D2355" s="25">
        <f t="shared" si="36"/>
        <v>39</v>
      </c>
      <c r="E2355" s="19">
        <v>39869</v>
      </c>
      <c r="F2355" s="26" cm="1">
        <f t="array" ref="F2355">excr(D2355,B2355)</f>
        <v>48.846644248579111</v>
      </c>
    </row>
    <row r="2356" spans="1:6" x14ac:dyDescent="0.3">
      <c r="A2356" s="9">
        <v>2355</v>
      </c>
      <c r="B2356" s="11" t="s">
        <v>2</v>
      </c>
      <c r="C2356" s="15">
        <v>31338</v>
      </c>
      <c r="D2356" s="25">
        <f t="shared" si="36"/>
        <v>39</v>
      </c>
      <c r="E2356" s="19">
        <v>39199</v>
      </c>
      <c r="F2356" s="26" cm="1">
        <f t="array" ref="F2356">excr(D2356,B2356)</f>
        <v>48.846644248579111</v>
      </c>
    </row>
    <row r="2357" spans="1:6" x14ac:dyDescent="0.3">
      <c r="A2357" s="9">
        <v>2356</v>
      </c>
      <c r="B2357" s="11" t="s">
        <v>1</v>
      </c>
      <c r="C2357" s="15">
        <v>31326</v>
      </c>
      <c r="D2357" s="25">
        <f t="shared" si="36"/>
        <v>39</v>
      </c>
      <c r="E2357" s="19">
        <v>38479</v>
      </c>
      <c r="F2357" s="26" cm="1">
        <f t="array" ref="F2357">excr(D2357,B2357)</f>
        <v>44.30874105098907</v>
      </c>
    </row>
    <row r="2358" spans="1:6" x14ac:dyDescent="0.3">
      <c r="A2358" s="9">
        <v>2357</v>
      </c>
      <c r="B2358" s="11" t="s">
        <v>2</v>
      </c>
      <c r="C2358" s="15">
        <v>31330</v>
      </c>
      <c r="D2358" s="25">
        <f t="shared" si="36"/>
        <v>39</v>
      </c>
      <c r="E2358" s="19">
        <v>39825</v>
      </c>
      <c r="F2358" s="26" cm="1">
        <f t="array" ref="F2358">excr(D2358,B2358)</f>
        <v>48.846644248579111</v>
      </c>
    </row>
    <row r="2359" spans="1:6" x14ac:dyDescent="0.3">
      <c r="A2359" s="9">
        <v>2358</v>
      </c>
      <c r="B2359" s="11" t="s">
        <v>2</v>
      </c>
      <c r="C2359" s="15">
        <v>31334</v>
      </c>
      <c r="D2359" s="25">
        <f t="shared" si="36"/>
        <v>39</v>
      </c>
      <c r="E2359" s="19">
        <v>43523</v>
      </c>
      <c r="F2359" s="26" cm="1">
        <f t="array" ref="F2359">excr(D2359,B2359)</f>
        <v>48.846644248579111</v>
      </c>
    </row>
    <row r="2360" spans="1:6" x14ac:dyDescent="0.3">
      <c r="A2360" s="9">
        <v>2359</v>
      </c>
      <c r="B2360" s="11" t="s">
        <v>1</v>
      </c>
      <c r="C2360" s="15">
        <v>31338</v>
      </c>
      <c r="D2360" s="25">
        <f t="shared" si="36"/>
        <v>39</v>
      </c>
      <c r="E2360" s="19">
        <v>39310</v>
      </c>
      <c r="F2360" s="26" cm="1">
        <f t="array" ref="F2360">excr(D2360,B2360)</f>
        <v>44.30874105098907</v>
      </c>
    </row>
    <row r="2361" spans="1:6" x14ac:dyDescent="0.3">
      <c r="A2361" s="9">
        <v>2360</v>
      </c>
      <c r="B2361" s="11" t="s">
        <v>2</v>
      </c>
      <c r="C2361" s="15">
        <v>31318</v>
      </c>
      <c r="D2361" s="25">
        <f t="shared" si="36"/>
        <v>39</v>
      </c>
      <c r="E2361" s="19">
        <v>39539</v>
      </c>
      <c r="F2361" s="26" cm="1">
        <f t="array" ref="F2361">excr(D2361,B2361)</f>
        <v>48.846644248579111</v>
      </c>
    </row>
    <row r="2362" spans="1:6" x14ac:dyDescent="0.3">
      <c r="A2362" s="9">
        <v>2361</v>
      </c>
      <c r="B2362" s="11" t="s">
        <v>1</v>
      </c>
      <c r="C2362" s="15">
        <v>31328</v>
      </c>
      <c r="D2362" s="25">
        <f t="shared" si="36"/>
        <v>39</v>
      </c>
      <c r="E2362" s="19">
        <v>38353</v>
      </c>
      <c r="F2362" s="26" cm="1">
        <f t="array" ref="F2362">excr(D2362,B2362)</f>
        <v>44.30874105098907</v>
      </c>
    </row>
    <row r="2363" spans="1:6" x14ac:dyDescent="0.3">
      <c r="A2363" s="9">
        <v>2362</v>
      </c>
      <c r="B2363" s="11" t="s">
        <v>2</v>
      </c>
      <c r="C2363" s="15">
        <v>31343</v>
      </c>
      <c r="D2363" s="25">
        <f t="shared" si="36"/>
        <v>39</v>
      </c>
      <c r="E2363" s="19">
        <v>43686</v>
      </c>
      <c r="F2363" s="26" cm="1">
        <f t="array" ref="F2363">excr(D2363,B2363)</f>
        <v>48.846644248579111</v>
      </c>
    </row>
    <row r="2364" spans="1:6" x14ac:dyDescent="0.3">
      <c r="A2364" s="9">
        <v>2363</v>
      </c>
      <c r="B2364" s="11" t="s">
        <v>2</v>
      </c>
      <c r="C2364" s="15">
        <v>31328</v>
      </c>
      <c r="D2364" s="25">
        <f t="shared" si="36"/>
        <v>39</v>
      </c>
      <c r="E2364" s="19">
        <v>42866</v>
      </c>
      <c r="F2364" s="26" cm="1">
        <f t="array" ref="F2364">excr(D2364,B2364)</f>
        <v>48.846644248579111</v>
      </c>
    </row>
    <row r="2365" spans="1:6" x14ac:dyDescent="0.3">
      <c r="A2365" s="9">
        <v>2364</v>
      </c>
      <c r="B2365" s="11" t="s">
        <v>2</v>
      </c>
      <c r="C2365" s="15">
        <v>31339</v>
      </c>
      <c r="D2365" s="25">
        <f t="shared" si="36"/>
        <v>39</v>
      </c>
      <c r="E2365" s="19">
        <v>39234</v>
      </c>
      <c r="F2365" s="26" cm="1">
        <f t="array" ref="F2365">excr(D2365,B2365)</f>
        <v>48.846644248579111</v>
      </c>
    </row>
    <row r="2366" spans="1:6" x14ac:dyDescent="0.3">
      <c r="A2366" s="9">
        <v>2365</v>
      </c>
      <c r="B2366" s="11" t="s">
        <v>1</v>
      </c>
      <c r="C2366" s="15">
        <v>31318</v>
      </c>
      <c r="D2366" s="25">
        <f t="shared" si="36"/>
        <v>39</v>
      </c>
      <c r="E2366" s="19">
        <v>43542</v>
      </c>
      <c r="F2366" s="26" cm="1">
        <f t="array" ref="F2366">excr(D2366,B2366)</f>
        <v>44.30874105098907</v>
      </c>
    </row>
    <row r="2367" spans="1:6" x14ac:dyDescent="0.3">
      <c r="A2367" s="9">
        <v>2366</v>
      </c>
      <c r="B2367" s="11" t="s">
        <v>2</v>
      </c>
      <c r="C2367" s="15">
        <v>31347</v>
      </c>
      <c r="D2367" s="25">
        <f t="shared" si="36"/>
        <v>39</v>
      </c>
      <c r="E2367" s="19">
        <v>43940</v>
      </c>
      <c r="F2367" s="26" cm="1">
        <f t="array" ref="F2367">excr(D2367,B2367)</f>
        <v>48.846644248579111</v>
      </c>
    </row>
    <row r="2368" spans="1:6" x14ac:dyDescent="0.3">
      <c r="A2368" s="9">
        <v>2367</v>
      </c>
      <c r="B2368" s="11" t="s">
        <v>2</v>
      </c>
      <c r="C2368" s="15">
        <v>31336</v>
      </c>
      <c r="D2368" s="25">
        <f t="shared" si="36"/>
        <v>39</v>
      </c>
      <c r="E2368" s="19">
        <v>42727</v>
      </c>
      <c r="F2368" s="26" cm="1">
        <f t="array" ref="F2368">excr(D2368,B2368)</f>
        <v>48.846644248579111</v>
      </c>
    </row>
    <row r="2369" spans="1:6" x14ac:dyDescent="0.3">
      <c r="A2369" s="9">
        <v>2368</v>
      </c>
      <c r="B2369" s="11" t="s">
        <v>1</v>
      </c>
      <c r="C2369" s="15">
        <v>31330</v>
      </c>
      <c r="D2369" s="25">
        <f t="shared" si="36"/>
        <v>39</v>
      </c>
      <c r="E2369" s="19">
        <v>40332</v>
      </c>
      <c r="F2369" s="26" cm="1">
        <f t="array" ref="F2369">excr(D2369,B2369)</f>
        <v>44.30874105098907</v>
      </c>
    </row>
    <row r="2370" spans="1:6" x14ac:dyDescent="0.3">
      <c r="A2370" s="9">
        <v>2369</v>
      </c>
      <c r="B2370" s="11" t="s">
        <v>2</v>
      </c>
      <c r="C2370" s="15">
        <v>31321</v>
      </c>
      <c r="D2370" s="25">
        <f t="shared" si="36"/>
        <v>39</v>
      </c>
      <c r="E2370" s="19">
        <v>43845</v>
      </c>
      <c r="F2370" s="26" cm="1">
        <f t="array" ref="F2370">excr(D2370,B2370)</f>
        <v>48.846644248579111</v>
      </c>
    </row>
    <row r="2371" spans="1:6" x14ac:dyDescent="0.3">
      <c r="A2371" s="9">
        <v>2370</v>
      </c>
      <c r="B2371" s="11" t="s">
        <v>1</v>
      </c>
      <c r="C2371" s="15">
        <v>31315</v>
      </c>
      <c r="D2371" s="25">
        <f t="shared" ref="D2371:D2434" si="37">2024-YEAR(C2371)</f>
        <v>39</v>
      </c>
      <c r="E2371" s="19">
        <v>40278</v>
      </c>
      <c r="F2371" s="26" cm="1">
        <f t="array" ref="F2371">excr(D2371,B2371)</f>
        <v>44.30874105098907</v>
      </c>
    </row>
    <row r="2372" spans="1:6" x14ac:dyDescent="0.3">
      <c r="A2372" s="9">
        <v>2371</v>
      </c>
      <c r="B2372" s="11" t="s">
        <v>1</v>
      </c>
      <c r="C2372" s="15">
        <v>31180</v>
      </c>
      <c r="D2372" s="25">
        <f t="shared" si="37"/>
        <v>39</v>
      </c>
      <c r="E2372" s="19">
        <v>40159</v>
      </c>
      <c r="F2372" s="26" cm="1">
        <f t="array" ref="F2372">excr(D2372,B2372)</f>
        <v>44.30874105098907</v>
      </c>
    </row>
    <row r="2373" spans="1:6" x14ac:dyDescent="0.3">
      <c r="A2373" s="9">
        <v>2372</v>
      </c>
      <c r="B2373" s="11" t="s">
        <v>1</v>
      </c>
      <c r="C2373" s="15">
        <v>31346</v>
      </c>
      <c r="D2373" s="25">
        <f t="shared" si="37"/>
        <v>39</v>
      </c>
      <c r="E2373" s="19">
        <v>38793</v>
      </c>
      <c r="F2373" s="26" cm="1">
        <f t="array" ref="F2373">excr(D2373,B2373)</f>
        <v>44.30874105098907</v>
      </c>
    </row>
    <row r="2374" spans="1:6" x14ac:dyDescent="0.3">
      <c r="A2374" s="9">
        <v>2373</v>
      </c>
      <c r="B2374" s="11" t="s">
        <v>2</v>
      </c>
      <c r="C2374" s="15">
        <v>31334</v>
      </c>
      <c r="D2374" s="25">
        <f t="shared" si="37"/>
        <v>39</v>
      </c>
      <c r="E2374" s="19">
        <v>39710</v>
      </c>
      <c r="F2374" s="26" cm="1">
        <f t="array" ref="F2374">excr(D2374,B2374)</f>
        <v>48.846644248579111</v>
      </c>
    </row>
    <row r="2375" spans="1:6" x14ac:dyDescent="0.3">
      <c r="A2375" s="9">
        <v>2374</v>
      </c>
      <c r="B2375" s="11" t="s">
        <v>2</v>
      </c>
      <c r="C2375" s="15">
        <v>31327</v>
      </c>
      <c r="D2375" s="25">
        <f t="shared" si="37"/>
        <v>39</v>
      </c>
      <c r="E2375" s="19">
        <v>42360</v>
      </c>
      <c r="F2375" s="26" cm="1">
        <f t="array" ref="F2375">excr(D2375,B2375)</f>
        <v>48.846644248579111</v>
      </c>
    </row>
    <row r="2376" spans="1:6" x14ac:dyDescent="0.3">
      <c r="A2376" s="9">
        <v>2375</v>
      </c>
      <c r="B2376" s="11" t="s">
        <v>1</v>
      </c>
      <c r="C2376" s="15">
        <v>31344</v>
      </c>
      <c r="D2376" s="25">
        <f t="shared" si="37"/>
        <v>39</v>
      </c>
      <c r="E2376" s="19">
        <v>39174</v>
      </c>
      <c r="F2376" s="26" cm="1">
        <f t="array" ref="F2376">excr(D2376,B2376)</f>
        <v>44.30874105098907</v>
      </c>
    </row>
    <row r="2377" spans="1:6" x14ac:dyDescent="0.3">
      <c r="A2377" s="9">
        <v>2376</v>
      </c>
      <c r="B2377" s="11" t="s">
        <v>2</v>
      </c>
      <c r="C2377" s="15">
        <v>31356</v>
      </c>
      <c r="D2377" s="25">
        <f t="shared" si="37"/>
        <v>39</v>
      </c>
      <c r="E2377" s="19">
        <v>41786</v>
      </c>
      <c r="F2377" s="26" cm="1">
        <f t="array" ref="F2377">excr(D2377,B2377)</f>
        <v>48.846644248579111</v>
      </c>
    </row>
    <row r="2378" spans="1:6" x14ac:dyDescent="0.3">
      <c r="A2378" s="9">
        <v>2377</v>
      </c>
      <c r="B2378" s="11" t="s">
        <v>2</v>
      </c>
      <c r="C2378" s="15">
        <v>31242</v>
      </c>
      <c r="D2378" s="25">
        <f t="shared" si="37"/>
        <v>39</v>
      </c>
      <c r="E2378" s="19">
        <v>44004</v>
      </c>
      <c r="F2378" s="26" cm="1">
        <f t="array" ref="F2378">excr(D2378,B2378)</f>
        <v>48.846644248579111</v>
      </c>
    </row>
    <row r="2379" spans="1:6" x14ac:dyDescent="0.3">
      <c r="A2379" s="9">
        <v>2378</v>
      </c>
      <c r="B2379" s="11" t="s">
        <v>2</v>
      </c>
      <c r="C2379" s="15">
        <v>31357</v>
      </c>
      <c r="D2379" s="25">
        <f t="shared" si="37"/>
        <v>39</v>
      </c>
      <c r="E2379" s="19">
        <v>40035</v>
      </c>
      <c r="F2379" s="26" cm="1">
        <f t="array" ref="F2379">excr(D2379,B2379)</f>
        <v>48.846644248579111</v>
      </c>
    </row>
    <row r="2380" spans="1:6" x14ac:dyDescent="0.3">
      <c r="A2380" s="9">
        <v>2379</v>
      </c>
      <c r="B2380" s="11" t="s">
        <v>2</v>
      </c>
      <c r="C2380" s="15">
        <v>31324</v>
      </c>
      <c r="D2380" s="25">
        <f t="shared" si="37"/>
        <v>39</v>
      </c>
      <c r="E2380" s="19">
        <v>39960</v>
      </c>
      <c r="F2380" s="26" cm="1">
        <f t="array" ref="F2380">excr(D2380,B2380)</f>
        <v>48.846644248579111</v>
      </c>
    </row>
    <row r="2381" spans="1:6" x14ac:dyDescent="0.3">
      <c r="A2381" s="9">
        <v>2380</v>
      </c>
      <c r="B2381" s="11" t="s">
        <v>1</v>
      </c>
      <c r="C2381" s="15">
        <v>31384</v>
      </c>
      <c r="D2381" s="25">
        <f t="shared" si="37"/>
        <v>39</v>
      </c>
      <c r="E2381" s="19">
        <v>44070</v>
      </c>
      <c r="F2381" s="26" cm="1">
        <f t="array" ref="F2381">excr(D2381,B2381)</f>
        <v>44.30874105098907</v>
      </c>
    </row>
    <row r="2382" spans="1:6" x14ac:dyDescent="0.3">
      <c r="A2382" s="9">
        <v>2381</v>
      </c>
      <c r="B2382" s="11" t="s">
        <v>1</v>
      </c>
      <c r="C2382" s="15">
        <v>31369</v>
      </c>
      <c r="D2382" s="25">
        <f t="shared" si="37"/>
        <v>39</v>
      </c>
      <c r="E2382" s="19">
        <v>39113</v>
      </c>
      <c r="F2382" s="26" cm="1">
        <f t="array" ref="F2382">excr(D2382,B2382)</f>
        <v>44.30874105098907</v>
      </c>
    </row>
    <row r="2383" spans="1:6" x14ac:dyDescent="0.3">
      <c r="A2383" s="9">
        <v>2382</v>
      </c>
      <c r="B2383" s="11" t="s">
        <v>2</v>
      </c>
      <c r="C2383" s="15">
        <v>31336</v>
      </c>
      <c r="D2383" s="25">
        <f t="shared" si="37"/>
        <v>39</v>
      </c>
      <c r="E2383" s="19">
        <v>38628</v>
      </c>
      <c r="F2383" s="26" cm="1">
        <f t="array" ref="F2383">excr(D2383,B2383)</f>
        <v>48.846644248579111</v>
      </c>
    </row>
    <row r="2384" spans="1:6" x14ac:dyDescent="0.3">
      <c r="A2384" s="9">
        <v>2383</v>
      </c>
      <c r="B2384" s="11" t="s">
        <v>1</v>
      </c>
      <c r="C2384" s="15">
        <v>31364</v>
      </c>
      <c r="D2384" s="25">
        <f t="shared" si="37"/>
        <v>39</v>
      </c>
      <c r="E2384" s="19">
        <v>43451</v>
      </c>
      <c r="F2384" s="26" cm="1">
        <f t="array" ref="F2384">excr(D2384,B2384)</f>
        <v>44.30874105098907</v>
      </c>
    </row>
    <row r="2385" spans="1:6" x14ac:dyDescent="0.3">
      <c r="A2385" s="9">
        <v>2384</v>
      </c>
      <c r="B2385" s="11" t="s">
        <v>2</v>
      </c>
      <c r="C2385" s="15">
        <v>29923</v>
      </c>
      <c r="D2385" s="25">
        <f t="shared" si="37"/>
        <v>43</v>
      </c>
      <c r="E2385" s="19">
        <v>40018</v>
      </c>
      <c r="F2385" s="26" cm="1">
        <f t="array" ref="F2385">excr(D2385,B2385)</f>
        <v>44.577859092535114</v>
      </c>
    </row>
    <row r="2386" spans="1:6" x14ac:dyDescent="0.3">
      <c r="A2386" s="9">
        <v>2385</v>
      </c>
      <c r="B2386" s="11" t="s">
        <v>2</v>
      </c>
      <c r="C2386" s="15">
        <v>31374</v>
      </c>
      <c r="D2386" s="25">
        <f t="shared" si="37"/>
        <v>39</v>
      </c>
      <c r="E2386" s="19">
        <v>38789</v>
      </c>
      <c r="F2386" s="26" cm="1">
        <f t="array" ref="F2386">excr(D2386,B2386)</f>
        <v>48.846644248579111</v>
      </c>
    </row>
    <row r="2387" spans="1:6" x14ac:dyDescent="0.3">
      <c r="A2387" s="9">
        <v>2386</v>
      </c>
      <c r="B2387" s="11" t="s">
        <v>2</v>
      </c>
      <c r="C2387" s="15">
        <v>31374</v>
      </c>
      <c r="D2387" s="25">
        <f t="shared" si="37"/>
        <v>39</v>
      </c>
      <c r="E2387" s="19">
        <v>39247</v>
      </c>
      <c r="F2387" s="26" cm="1">
        <f t="array" ref="F2387">excr(D2387,B2387)</f>
        <v>48.846644248579111</v>
      </c>
    </row>
    <row r="2388" spans="1:6" x14ac:dyDescent="0.3">
      <c r="A2388" s="9">
        <v>2387</v>
      </c>
      <c r="B2388" s="11" t="s">
        <v>2</v>
      </c>
      <c r="C2388" s="15">
        <v>31373</v>
      </c>
      <c r="D2388" s="25">
        <f t="shared" si="37"/>
        <v>39</v>
      </c>
      <c r="E2388" s="19">
        <v>41460</v>
      </c>
      <c r="F2388" s="26" cm="1">
        <f t="array" ref="F2388">excr(D2388,B2388)</f>
        <v>48.846644248579111</v>
      </c>
    </row>
    <row r="2389" spans="1:6" x14ac:dyDescent="0.3">
      <c r="A2389" s="9">
        <v>2388</v>
      </c>
      <c r="B2389" s="11" t="s">
        <v>1</v>
      </c>
      <c r="C2389" s="15">
        <v>31377</v>
      </c>
      <c r="D2389" s="25">
        <f t="shared" si="37"/>
        <v>39</v>
      </c>
      <c r="E2389" s="19">
        <v>39129</v>
      </c>
      <c r="F2389" s="26" cm="1">
        <f t="array" ref="F2389">excr(D2389,B2389)</f>
        <v>44.30874105098907</v>
      </c>
    </row>
    <row r="2390" spans="1:6" x14ac:dyDescent="0.3">
      <c r="A2390" s="9">
        <v>2389</v>
      </c>
      <c r="B2390" s="11" t="s">
        <v>2</v>
      </c>
      <c r="C2390" s="15">
        <v>31376</v>
      </c>
      <c r="D2390" s="25">
        <f t="shared" si="37"/>
        <v>39</v>
      </c>
      <c r="E2390" s="19">
        <v>39778</v>
      </c>
      <c r="F2390" s="26" cm="1">
        <f t="array" ref="F2390">excr(D2390,B2390)</f>
        <v>48.846644248579111</v>
      </c>
    </row>
    <row r="2391" spans="1:6" x14ac:dyDescent="0.3">
      <c r="A2391" s="9">
        <v>2390</v>
      </c>
      <c r="B2391" s="11" t="s">
        <v>2</v>
      </c>
      <c r="C2391" s="15">
        <v>31381</v>
      </c>
      <c r="D2391" s="25">
        <f t="shared" si="37"/>
        <v>39</v>
      </c>
      <c r="E2391" s="19">
        <v>39745</v>
      </c>
      <c r="F2391" s="26" cm="1">
        <f t="array" ref="F2391">excr(D2391,B2391)</f>
        <v>48.846644248579111</v>
      </c>
    </row>
    <row r="2392" spans="1:6" x14ac:dyDescent="0.3">
      <c r="A2392" s="9">
        <v>2391</v>
      </c>
      <c r="B2392" s="11" t="s">
        <v>2</v>
      </c>
      <c r="C2392" s="15">
        <v>31383</v>
      </c>
      <c r="D2392" s="25">
        <f t="shared" si="37"/>
        <v>39</v>
      </c>
      <c r="E2392" s="19">
        <v>42392</v>
      </c>
      <c r="F2392" s="26" cm="1">
        <f t="array" ref="F2392">excr(D2392,B2392)</f>
        <v>48.846644248579111</v>
      </c>
    </row>
    <row r="2393" spans="1:6" x14ac:dyDescent="0.3">
      <c r="A2393" s="9">
        <v>2392</v>
      </c>
      <c r="B2393" s="11" t="s">
        <v>2</v>
      </c>
      <c r="C2393" s="15">
        <v>31262</v>
      </c>
      <c r="D2393" s="25">
        <f t="shared" si="37"/>
        <v>39</v>
      </c>
      <c r="E2393" s="19">
        <v>43976</v>
      </c>
      <c r="F2393" s="26" cm="1">
        <f t="array" ref="F2393">excr(D2393,B2393)</f>
        <v>48.846644248579111</v>
      </c>
    </row>
    <row r="2394" spans="1:6" x14ac:dyDescent="0.3">
      <c r="A2394" s="9">
        <v>2393</v>
      </c>
      <c r="B2394" s="11" t="s">
        <v>2</v>
      </c>
      <c r="C2394" s="15">
        <v>31366</v>
      </c>
      <c r="D2394" s="25">
        <f t="shared" si="37"/>
        <v>39</v>
      </c>
      <c r="E2394" s="19">
        <v>42277</v>
      </c>
      <c r="F2394" s="26" cm="1">
        <f t="array" ref="F2394">excr(D2394,B2394)</f>
        <v>48.846644248579111</v>
      </c>
    </row>
    <row r="2395" spans="1:6" x14ac:dyDescent="0.3">
      <c r="A2395" s="9">
        <v>2394</v>
      </c>
      <c r="B2395" s="11" t="s">
        <v>1</v>
      </c>
      <c r="C2395" s="15">
        <v>31364</v>
      </c>
      <c r="D2395" s="25">
        <f t="shared" si="37"/>
        <v>39</v>
      </c>
      <c r="E2395" s="19">
        <v>38906</v>
      </c>
      <c r="F2395" s="26" cm="1">
        <f t="array" ref="F2395">excr(D2395,B2395)</f>
        <v>44.30874105098907</v>
      </c>
    </row>
    <row r="2396" spans="1:6" x14ac:dyDescent="0.3">
      <c r="A2396" s="9">
        <v>2395</v>
      </c>
      <c r="B2396" s="11" t="s">
        <v>2</v>
      </c>
      <c r="C2396" s="15">
        <v>31362</v>
      </c>
      <c r="D2396" s="25">
        <f t="shared" si="37"/>
        <v>39</v>
      </c>
      <c r="E2396" s="19">
        <v>40067</v>
      </c>
      <c r="F2396" s="26" cm="1">
        <f t="array" ref="F2396">excr(D2396,B2396)</f>
        <v>48.846644248579111</v>
      </c>
    </row>
    <row r="2397" spans="1:6" x14ac:dyDescent="0.3">
      <c r="A2397" s="9">
        <v>2396</v>
      </c>
      <c r="B2397" s="11" t="s">
        <v>2</v>
      </c>
      <c r="C2397" s="15">
        <v>31386</v>
      </c>
      <c r="D2397" s="25">
        <f t="shared" si="37"/>
        <v>39</v>
      </c>
      <c r="E2397" s="19">
        <v>41126</v>
      </c>
      <c r="F2397" s="26" cm="1">
        <f t="array" ref="F2397">excr(D2397,B2397)</f>
        <v>48.846644248579111</v>
      </c>
    </row>
    <row r="2398" spans="1:6" x14ac:dyDescent="0.3">
      <c r="A2398" s="9">
        <v>2397</v>
      </c>
      <c r="B2398" s="11" t="s">
        <v>2</v>
      </c>
      <c r="C2398" s="15">
        <v>31419</v>
      </c>
      <c r="D2398" s="25">
        <f t="shared" si="37"/>
        <v>38</v>
      </c>
      <c r="E2398" s="19">
        <v>39310</v>
      </c>
      <c r="F2398" s="26" cm="1">
        <f t="array" ref="F2398">excr(D2398,B2398)</f>
        <v>49.918540883947891</v>
      </c>
    </row>
    <row r="2399" spans="1:6" x14ac:dyDescent="0.3">
      <c r="A2399" s="9">
        <v>2398</v>
      </c>
      <c r="B2399" s="11" t="s">
        <v>2</v>
      </c>
      <c r="C2399" s="15">
        <v>31402</v>
      </c>
      <c r="D2399" s="25">
        <f t="shared" si="37"/>
        <v>39</v>
      </c>
      <c r="E2399" s="19">
        <v>39321</v>
      </c>
      <c r="F2399" s="26" cm="1">
        <f t="array" ref="F2399">excr(D2399,B2399)</f>
        <v>48.846644248579111</v>
      </c>
    </row>
    <row r="2400" spans="1:6" x14ac:dyDescent="0.3">
      <c r="A2400" s="9">
        <v>2399</v>
      </c>
      <c r="B2400" s="11" t="s">
        <v>1</v>
      </c>
      <c r="C2400" s="15">
        <v>31400</v>
      </c>
      <c r="D2400" s="25">
        <f t="shared" si="37"/>
        <v>39</v>
      </c>
      <c r="E2400" s="19">
        <v>39442</v>
      </c>
      <c r="F2400" s="26" cm="1">
        <f t="array" ref="F2400">excr(D2400,B2400)</f>
        <v>44.30874105098907</v>
      </c>
    </row>
    <row r="2401" spans="1:6" x14ac:dyDescent="0.3">
      <c r="A2401" s="9">
        <v>2400</v>
      </c>
      <c r="B2401" s="11" t="s">
        <v>1</v>
      </c>
      <c r="C2401" s="15">
        <v>31410</v>
      </c>
      <c r="D2401" s="25">
        <f t="shared" si="37"/>
        <v>39</v>
      </c>
      <c r="E2401" s="19">
        <v>40424</v>
      </c>
      <c r="F2401" s="26" cm="1">
        <f t="array" ref="F2401">excr(D2401,B2401)</f>
        <v>44.30874105098907</v>
      </c>
    </row>
    <row r="2402" spans="1:6" x14ac:dyDescent="0.3">
      <c r="A2402" s="9">
        <v>2401</v>
      </c>
      <c r="B2402" s="11" t="s">
        <v>1</v>
      </c>
      <c r="C2402" s="15">
        <v>31247</v>
      </c>
      <c r="D2402" s="25">
        <f t="shared" si="37"/>
        <v>39</v>
      </c>
      <c r="E2402" s="19">
        <v>40850</v>
      </c>
      <c r="F2402" s="26" cm="1">
        <f t="array" ref="F2402">excr(D2402,B2402)</f>
        <v>44.30874105098907</v>
      </c>
    </row>
    <row r="2403" spans="1:6" x14ac:dyDescent="0.3">
      <c r="A2403" s="9">
        <v>2402</v>
      </c>
      <c r="B2403" s="11" t="s">
        <v>1</v>
      </c>
      <c r="C2403" s="15">
        <v>31395</v>
      </c>
      <c r="D2403" s="25">
        <f t="shared" si="37"/>
        <v>39</v>
      </c>
      <c r="E2403" s="19">
        <v>38994</v>
      </c>
      <c r="F2403" s="26" cm="1">
        <f t="array" ref="F2403">excr(D2403,B2403)</f>
        <v>44.30874105098907</v>
      </c>
    </row>
    <row r="2404" spans="1:6" x14ac:dyDescent="0.3">
      <c r="A2404" s="9">
        <v>2403</v>
      </c>
      <c r="B2404" s="11" t="s">
        <v>2</v>
      </c>
      <c r="C2404" s="15">
        <v>31410</v>
      </c>
      <c r="D2404" s="25">
        <f t="shared" si="37"/>
        <v>39</v>
      </c>
      <c r="E2404" s="19">
        <v>38103</v>
      </c>
      <c r="F2404" s="26" cm="1">
        <f t="array" ref="F2404">excr(D2404,B2404)</f>
        <v>48.846644248579111</v>
      </c>
    </row>
    <row r="2405" spans="1:6" x14ac:dyDescent="0.3">
      <c r="A2405" s="9">
        <v>2404</v>
      </c>
      <c r="B2405" s="11" t="s">
        <v>1</v>
      </c>
      <c r="C2405" s="15">
        <v>31398</v>
      </c>
      <c r="D2405" s="25">
        <f t="shared" si="37"/>
        <v>39</v>
      </c>
      <c r="E2405" s="19">
        <v>40315</v>
      </c>
      <c r="F2405" s="26" cm="1">
        <f t="array" ref="F2405">excr(D2405,B2405)</f>
        <v>44.30874105098907</v>
      </c>
    </row>
    <row r="2406" spans="1:6" x14ac:dyDescent="0.3">
      <c r="A2406" s="9">
        <v>2405</v>
      </c>
      <c r="B2406" s="11" t="s">
        <v>2</v>
      </c>
      <c r="C2406" s="15">
        <v>31402</v>
      </c>
      <c r="D2406" s="25">
        <f t="shared" si="37"/>
        <v>39</v>
      </c>
      <c r="E2406" s="19">
        <v>41410</v>
      </c>
      <c r="F2406" s="26" cm="1">
        <f t="array" ref="F2406">excr(D2406,B2406)</f>
        <v>48.846644248579111</v>
      </c>
    </row>
    <row r="2407" spans="1:6" x14ac:dyDescent="0.3">
      <c r="A2407" s="9">
        <v>2406</v>
      </c>
      <c r="B2407" s="11" t="s">
        <v>1</v>
      </c>
      <c r="C2407" s="15">
        <v>31389</v>
      </c>
      <c r="D2407" s="25">
        <f t="shared" si="37"/>
        <v>39</v>
      </c>
      <c r="E2407" s="19">
        <v>38805</v>
      </c>
      <c r="F2407" s="26" cm="1">
        <f t="array" ref="F2407">excr(D2407,B2407)</f>
        <v>44.30874105098907</v>
      </c>
    </row>
    <row r="2408" spans="1:6" x14ac:dyDescent="0.3">
      <c r="A2408" s="9">
        <v>2407</v>
      </c>
      <c r="B2408" s="11" t="s">
        <v>2</v>
      </c>
      <c r="C2408" s="15">
        <v>31402</v>
      </c>
      <c r="D2408" s="25">
        <f t="shared" si="37"/>
        <v>39</v>
      </c>
      <c r="E2408" s="19">
        <v>40013</v>
      </c>
      <c r="F2408" s="26" cm="1">
        <f t="array" ref="F2408">excr(D2408,B2408)</f>
        <v>48.846644248579111</v>
      </c>
    </row>
    <row r="2409" spans="1:6" x14ac:dyDescent="0.3">
      <c r="A2409" s="9">
        <v>2408</v>
      </c>
      <c r="B2409" s="11" t="s">
        <v>1</v>
      </c>
      <c r="C2409" s="15">
        <v>31394</v>
      </c>
      <c r="D2409" s="25">
        <f t="shared" si="37"/>
        <v>39</v>
      </c>
      <c r="E2409" s="19">
        <v>40483</v>
      </c>
      <c r="F2409" s="26" cm="1">
        <f t="array" ref="F2409">excr(D2409,B2409)</f>
        <v>44.30874105098907</v>
      </c>
    </row>
    <row r="2410" spans="1:6" x14ac:dyDescent="0.3">
      <c r="A2410" s="9">
        <v>2409</v>
      </c>
      <c r="B2410" s="11" t="s">
        <v>2</v>
      </c>
      <c r="C2410" s="15">
        <v>31374</v>
      </c>
      <c r="D2410" s="25">
        <f t="shared" si="37"/>
        <v>39</v>
      </c>
      <c r="E2410" s="19">
        <v>38100</v>
      </c>
      <c r="F2410" s="26" cm="1">
        <f t="array" ref="F2410">excr(D2410,B2410)</f>
        <v>48.846644248579111</v>
      </c>
    </row>
    <row r="2411" spans="1:6" x14ac:dyDescent="0.3">
      <c r="A2411" s="9">
        <v>2410</v>
      </c>
      <c r="B2411" s="11" t="s">
        <v>2</v>
      </c>
      <c r="C2411" s="15">
        <v>31430</v>
      </c>
      <c r="D2411" s="25">
        <f t="shared" si="37"/>
        <v>38</v>
      </c>
      <c r="E2411" s="19">
        <v>43651</v>
      </c>
      <c r="F2411" s="26" cm="1">
        <f t="array" ref="F2411">excr(D2411,B2411)</f>
        <v>49.918540883947891</v>
      </c>
    </row>
    <row r="2412" spans="1:6" x14ac:dyDescent="0.3">
      <c r="A2412" s="9">
        <v>2411</v>
      </c>
      <c r="B2412" s="11" t="s">
        <v>2</v>
      </c>
      <c r="C2412" s="15">
        <v>31346</v>
      </c>
      <c r="D2412" s="25">
        <f t="shared" si="37"/>
        <v>39</v>
      </c>
      <c r="E2412" s="19">
        <v>43059</v>
      </c>
      <c r="F2412" s="26" cm="1">
        <f t="array" ref="F2412">excr(D2412,B2412)</f>
        <v>48.846644248579111</v>
      </c>
    </row>
    <row r="2413" spans="1:6" x14ac:dyDescent="0.3">
      <c r="A2413" s="9">
        <v>2412</v>
      </c>
      <c r="B2413" s="11" t="s">
        <v>2</v>
      </c>
      <c r="C2413" s="15">
        <v>31384</v>
      </c>
      <c r="D2413" s="25">
        <f t="shared" si="37"/>
        <v>39</v>
      </c>
      <c r="E2413" s="19">
        <v>39869</v>
      </c>
      <c r="F2413" s="26" cm="1">
        <f t="array" ref="F2413">excr(D2413,B2413)</f>
        <v>48.846644248579111</v>
      </c>
    </row>
    <row r="2414" spans="1:6" x14ac:dyDescent="0.3">
      <c r="A2414" s="9">
        <v>2413</v>
      </c>
      <c r="B2414" s="11" t="s">
        <v>1</v>
      </c>
      <c r="C2414" s="15">
        <v>31391</v>
      </c>
      <c r="D2414" s="25">
        <f t="shared" si="37"/>
        <v>39</v>
      </c>
      <c r="E2414" s="19">
        <v>43606</v>
      </c>
      <c r="F2414" s="26" cm="1">
        <f t="array" ref="F2414">excr(D2414,B2414)</f>
        <v>44.30874105098907</v>
      </c>
    </row>
    <row r="2415" spans="1:6" x14ac:dyDescent="0.3">
      <c r="A2415" s="9">
        <v>2414</v>
      </c>
      <c r="B2415" s="11" t="s">
        <v>1</v>
      </c>
      <c r="C2415" s="15">
        <v>31390</v>
      </c>
      <c r="D2415" s="25">
        <f t="shared" si="37"/>
        <v>39</v>
      </c>
      <c r="E2415" s="19">
        <v>41593</v>
      </c>
      <c r="F2415" s="26" cm="1">
        <f t="array" ref="F2415">excr(D2415,B2415)</f>
        <v>44.30874105098907</v>
      </c>
    </row>
    <row r="2416" spans="1:6" x14ac:dyDescent="0.3">
      <c r="A2416" s="9">
        <v>2415</v>
      </c>
      <c r="B2416" s="11" t="s">
        <v>2</v>
      </c>
      <c r="C2416" s="15">
        <v>31392</v>
      </c>
      <c r="D2416" s="25">
        <f t="shared" si="37"/>
        <v>39</v>
      </c>
      <c r="E2416" s="19">
        <v>42185</v>
      </c>
      <c r="F2416" s="26" cm="1">
        <f t="array" ref="F2416">excr(D2416,B2416)</f>
        <v>48.846644248579111</v>
      </c>
    </row>
    <row r="2417" spans="1:6" x14ac:dyDescent="0.3">
      <c r="A2417" s="9">
        <v>2416</v>
      </c>
      <c r="B2417" s="11" t="s">
        <v>2</v>
      </c>
      <c r="C2417" s="15">
        <v>31401</v>
      </c>
      <c r="D2417" s="25">
        <f t="shared" si="37"/>
        <v>39</v>
      </c>
      <c r="E2417" s="19">
        <v>40064</v>
      </c>
      <c r="F2417" s="26" cm="1">
        <f t="array" ref="F2417">excr(D2417,B2417)</f>
        <v>48.846644248579111</v>
      </c>
    </row>
    <row r="2418" spans="1:6" x14ac:dyDescent="0.3">
      <c r="A2418" s="9">
        <v>2417</v>
      </c>
      <c r="B2418" s="11" t="s">
        <v>1</v>
      </c>
      <c r="C2418" s="15">
        <v>31402</v>
      </c>
      <c r="D2418" s="25">
        <f t="shared" si="37"/>
        <v>39</v>
      </c>
      <c r="E2418" s="19">
        <v>44000</v>
      </c>
      <c r="F2418" s="26" cm="1">
        <f t="array" ref="F2418">excr(D2418,B2418)</f>
        <v>44.30874105098907</v>
      </c>
    </row>
    <row r="2419" spans="1:6" x14ac:dyDescent="0.3">
      <c r="A2419" s="9">
        <v>2418</v>
      </c>
      <c r="B2419" s="11" t="s">
        <v>2</v>
      </c>
      <c r="C2419" s="15">
        <v>31394</v>
      </c>
      <c r="D2419" s="25">
        <f t="shared" si="37"/>
        <v>39</v>
      </c>
      <c r="E2419" s="19">
        <v>39549</v>
      </c>
      <c r="F2419" s="26" cm="1">
        <f t="array" ref="F2419">excr(D2419,B2419)</f>
        <v>48.846644248579111</v>
      </c>
    </row>
    <row r="2420" spans="1:6" x14ac:dyDescent="0.3">
      <c r="A2420" s="9">
        <v>2419</v>
      </c>
      <c r="B2420" s="11" t="s">
        <v>2</v>
      </c>
      <c r="C2420" s="15">
        <v>31382</v>
      </c>
      <c r="D2420" s="25">
        <f t="shared" si="37"/>
        <v>39</v>
      </c>
      <c r="E2420" s="19">
        <v>44045</v>
      </c>
      <c r="F2420" s="26" cm="1">
        <f t="array" ref="F2420">excr(D2420,B2420)</f>
        <v>48.846644248579111</v>
      </c>
    </row>
    <row r="2421" spans="1:6" x14ac:dyDescent="0.3">
      <c r="A2421" s="9">
        <v>2420</v>
      </c>
      <c r="B2421" s="11" t="s">
        <v>2</v>
      </c>
      <c r="C2421" s="15">
        <v>31413</v>
      </c>
      <c r="D2421" s="25">
        <f t="shared" si="37"/>
        <v>38</v>
      </c>
      <c r="E2421" s="19">
        <v>39069</v>
      </c>
      <c r="F2421" s="26" cm="1">
        <f t="array" ref="F2421">excr(D2421,B2421)</f>
        <v>49.918540883947891</v>
      </c>
    </row>
    <row r="2422" spans="1:6" x14ac:dyDescent="0.3">
      <c r="A2422" s="9">
        <v>2421</v>
      </c>
      <c r="B2422" s="11" t="s">
        <v>2</v>
      </c>
      <c r="C2422" s="15">
        <v>31396</v>
      </c>
      <c r="D2422" s="25">
        <f t="shared" si="37"/>
        <v>39</v>
      </c>
      <c r="E2422" s="19">
        <v>39604</v>
      </c>
      <c r="F2422" s="26" cm="1">
        <f t="array" ref="F2422">excr(D2422,B2422)</f>
        <v>48.846644248579111</v>
      </c>
    </row>
    <row r="2423" spans="1:6" x14ac:dyDescent="0.3">
      <c r="A2423" s="9">
        <v>2422</v>
      </c>
      <c r="B2423" s="11" t="s">
        <v>2</v>
      </c>
      <c r="C2423" s="15">
        <v>31384</v>
      </c>
      <c r="D2423" s="25">
        <f t="shared" si="37"/>
        <v>39</v>
      </c>
      <c r="E2423" s="19">
        <v>40307</v>
      </c>
      <c r="F2423" s="26" cm="1">
        <f t="array" ref="F2423">excr(D2423,B2423)</f>
        <v>48.846644248579111</v>
      </c>
    </row>
    <row r="2424" spans="1:6" x14ac:dyDescent="0.3">
      <c r="A2424" s="9">
        <v>2423</v>
      </c>
      <c r="B2424" s="11" t="s">
        <v>1</v>
      </c>
      <c r="C2424" s="15">
        <v>31359</v>
      </c>
      <c r="D2424" s="25">
        <f t="shared" si="37"/>
        <v>39</v>
      </c>
      <c r="E2424" s="19">
        <v>42221</v>
      </c>
      <c r="F2424" s="26" cm="1">
        <f t="array" ref="F2424">excr(D2424,B2424)</f>
        <v>44.30874105098907</v>
      </c>
    </row>
    <row r="2425" spans="1:6" x14ac:dyDescent="0.3">
      <c r="A2425" s="9">
        <v>2424</v>
      </c>
      <c r="B2425" s="11" t="s">
        <v>2</v>
      </c>
      <c r="C2425" s="15">
        <v>31438</v>
      </c>
      <c r="D2425" s="25">
        <f t="shared" si="37"/>
        <v>38</v>
      </c>
      <c r="E2425" s="19">
        <v>43679</v>
      </c>
      <c r="F2425" s="26" cm="1">
        <f t="array" ref="F2425">excr(D2425,B2425)</f>
        <v>49.918540883947891</v>
      </c>
    </row>
    <row r="2426" spans="1:6" x14ac:dyDescent="0.3">
      <c r="A2426" s="9">
        <v>2425</v>
      </c>
      <c r="B2426" s="11" t="s">
        <v>2</v>
      </c>
      <c r="C2426" s="15">
        <v>31435</v>
      </c>
      <c r="D2426" s="25">
        <f t="shared" si="37"/>
        <v>38</v>
      </c>
      <c r="E2426" s="19">
        <v>42854</v>
      </c>
      <c r="F2426" s="26" cm="1">
        <f t="array" ref="F2426">excr(D2426,B2426)</f>
        <v>49.918540883947891</v>
      </c>
    </row>
    <row r="2427" spans="1:6" x14ac:dyDescent="0.3">
      <c r="A2427" s="9">
        <v>2426</v>
      </c>
      <c r="B2427" s="11" t="s">
        <v>1</v>
      </c>
      <c r="C2427" s="15">
        <v>31440</v>
      </c>
      <c r="D2427" s="25">
        <f t="shared" si="37"/>
        <v>38</v>
      </c>
      <c r="E2427" s="19">
        <v>43101</v>
      </c>
      <c r="F2427" s="26" cm="1">
        <f t="array" ref="F2427">excr(D2427,B2427)</f>
        <v>45.338951219417901</v>
      </c>
    </row>
    <row r="2428" spans="1:6" x14ac:dyDescent="0.3">
      <c r="A2428" s="9">
        <v>2427</v>
      </c>
      <c r="B2428" s="11" t="s">
        <v>1</v>
      </c>
      <c r="C2428" s="15">
        <v>31390</v>
      </c>
      <c r="D2428" s="25">
        <f t="shared" si="37"/>
        <v>39</v>
      </c>
      <c r="E2428" s="19">
        <v>38354</v>
      </c>
      <c r="F2428" s="26" cm="1">
        <f t="array" ref="F2428">excr(D2428,B2428)</f>
        <v>44.30874105098907</v>
      </c>
    </row>
    <row r="2429" spans="1:6" x14ac:dyDescent="0.3">
      <c r="A2429" s="9">
        <v>2428</v>
      </c>
      <c r="B2429" s="11" t="s">
        <v>2</v>
      </c>
      <c r="C2429" s="15">
        <v>31431</v>
      </c>
      <c r="D2429" s="25">
        <f t="shared" si="37"/>
        <v>38</v>
      </c>
      <c r="E2429" s="19">
        <v>44018</v>
      </c>
      <c r="F2429" s="26" cm="1">
        <f t="array" ref="F2429">excr(D2429,B2429)</f>
        <v>49.918540883947891</v>
      </c>
    </row>
    <row r="2430" spans="1:6" x14ac:dyDescent="0.3">
      <c r="A2430" s="9">
        <v>2429</v>
      </c>
      <c r="B2430" s="11" t="s">
        <v>2</v>
      </c>
      <c r="C2430" s="15">
        <v>31405</v>
      </c>
      <c r="D2430" s="25">
        <f t="shared" si="37"/>
        <v>39</v>
      </c>
      <c r="E2430" s="19">
        <v>42979</v>
      </c>
      <c r="F2430" s="26" cm="1">
        <f t="array" ref="F2430">excr(D2430,B2430)</f>
        <v>48.846644248579111</v>
      </c>
    </row>
    <row r="2431" spans="1:6" x14ac:dyDescent="0.3">
      <c r="A2431" s="9">
        <v>2430</v>
      </c>
      <c r="B2431" s="11" t="s">
        <v>2</v>
      </c>
      <c r="C2431" s="15">
        <v>31421</v>
      </c>
      <c r="D2431" s="25">
        <f t="shared" si="37"/>
        <v>38</v>
      </c>
      <c r="E2431" s="19">
        <v>40112</v>
      </c>
      <c r="F2431" s="26" cm="1">
        <f t="array" ref="F2431">excr(D2431,B2431)</f>
        <v>49.918540883947891</v>
      </c>
    </row>
    <row r="2432" spans="1:6" x14ac:dyDescent="0.3">
      <c r="A2432" s="9">
        <v>2431</v>
      </c>
      <c r="B2432" s="11" t="s">
        <v>2</v>
      </c>
      <c r="C2432" s="15">
        <v>31454</v>
      </c>
      <c r="D2432" s="25">
        <f t="shared" si="37"/>
        <v>38</v>
      </c>
      <c r="E2432" s="19">
        <v>39652</v>
      </c>
      <c r="F2432" s="26" cm="1">
        <f t="array" ref="F2432">excr(D2432,B2432)</f>
        <v>49.918540883947891</v>
      </c>
    </row>
    <row r="2433" spans="1:6" x14ac:dyDescent="0.3">
      <c r="A2433" s="9">
        <v>2432</v>
      </c>
      <c r="B2433" s="11" t="s">
        <v>2</v>
      </c>
      <c r="C2433" s="15">
        <v>31423</v>
      </c>
      <c r="D2433" s="25">
        <f t="shared" si="37"/>
        <v>38</v>
      </c>
      <c r="E2433" s="19">
        <v>42578</v>
      </c>
      <c r="F2433" s="26" cm="1">
        <f t="array" ref="F2433">excr(D2433,B2433)</f>
        <v>49.918540883947891</v>
      </c>
    </row>
    <row r="2434" spans="1:6" x14ac:dyDescent="0.3">
      <c r="A2434" s="9">
        <v>2433</v>
      </c>
      <c r="B2434" s="11" t="s">
        <v>1</v>
      </c>
      <c r="C2434" s="15">
        <v>31441</v>
      </c>
      <c r="D2434" s="25">
        <f t="shared" si="37"/>
        <v>38</v>
      </c>
      <c r="E2434" s="19">
        <v>39220</v>
      </c>
      <c r="F2434" s="26" cm="1">
        <f t="array" ref="F2434">excr(D2434,B2434)</f>
        <v>45.338951219417901</v>
      </c>
    </row>
    <row r="2435" spans="1:6" x14ac:dyDescent="0.3">
      <c r="A2435" s="9">
        <v>2434</v>
      </c>
      <c r="B2435" s="11" t="s">
        <v>2</v>
      </c>
      <c r="C2435" s="15">
        <v>31452</v>
      </c>
      <c r="D2435" s="25">
        <f t="shared" ref="D2435:D2498" si="38">2024-YEAR(C2435)</f>
        <v>38</v>
      </c>
      <c r="E2435" s="19">
        <v>41646</v>
      </c>
      <c r="F2435" s="26" cm="1">
        <f t="array" ref="F2435">excr(D2435,B2435)</f>
        <v>49.918540883947891</v>
      </c>
    </row>
    <row r="2436" spans="1:6" x14ac:dyDescent="0.3">
      <c r="A2436" s="9">
        <v>2435</v>
      </c>
      <c r="B2436" s="11" t="s">
        <v>2</v>
      </c>
      <c r="C2436" s="15">
        <v>31451</v>
      </c>
      <c r="D2436" s="25">
        <f t="shared" si="38"/>
        <v>38</v>
      </c>
      <c r="E2436" s="19">
        <v>40992</v>
      </c>
      <c r="F2436" s="26" cm="1">
        <f t="array" ref="F2436">excr(D2436,B2436)</f>
        <v>49.918540883947891</v>
      </c>
    </row>
    <row r="2437" spans="1:6" x14ac:dyDescent="0.3">
      <c r="A2437" s="9">
        <v>2436</v>
      </c>
      <c r="B2437" s="11" t="s">
        <v>1</v>
      </c>
      <c r="C2437" s="15">
        <v>31450</v>
      </c>
      <c r="D2437" s="25">
        <f t="shared" si="38"/>
        <v>38</v>
      </c>
      <c r="E2437" s="19">
        <v>39941</v>
      </c>
      <c r="F2437" s="26" cm="1">
        <f t="array" ref="F2437">excr(D2437,B2437)</f>
        <v>45.338951219417901</v>
      </c>
    </row>
    <row r="2438" spans="1:6" x14ac:dyDescent="0.3">
      <c r="A2438" s="9">
        <v>2437</v>
      </c>
      <c r="B2438" s="11" t="s">
        <v>2</v>
      </c>
      <c r="C2438" s="15">
        <v>31420</v>
      </c>
      <c r="D2438" s="25">
        <f t="shared" si="38"/>
        <v>38</v>
      </c>
      <c r="E2438" s="19">
        <v>39733</v>
      </c>
      <c r="F2438" s="26" cm="1">
        <f t="array" ref="F2438">excr(D2438,B2438)</f>
        <v>49.918540883947891</v>
      </c>
    </row>
    <row r="2439" spans="1:6" x14ac:dyDescent="0.3">
      <c r="A2439" s="9">
        <v>2438</v>
      </c>
      <c r="B2439" s="11" t="s">
        <v>1</v>
      </c>
      <c r="C2439" s="15">
        <v>31426</v>
      </c>
      <c r="D2439" s="25">
        <f t="shared" si="38"/>
        <v>38</v>
      </c>
      <c r="E2439" s="19">
        <v>41560</v>
      </c>
      <c r="F2439" s="26" cm="1">
        <f t="array" ref="F2439">excr(D2439,B2439)</f>
        <v>45.338951219417901</v>
      </c>
    </row>
    <row r="2440" spans="1:6" x14ac:dyDescent="0.3">
      <c r="A2440" s="9">
        <v>2439</v>
      </c>
      <c r="B2440" s="11" t="s">
        <v>1</v>
      </c>
      <c r="C2440" s="15">
        <v>31439</v>
      </c>
      <c r="D2440" s="25">
        <f t="shared" si="38"/>
        <v>38</v>
      </c>
      <c r="E2440" s="19">
        <v>44172</v>
      </c>
      <c r="F2440" s="26" cm="1">
        <f t="array" ref="F2440">excr(D2440,B2440)</f>
        <v>45.338951219417901</v>
      </c>
    </row>
    <row r="2441" spans="1:6" x14ac:dyDescent="0.3">
      <c r="A2441" s="9">
        <v>2440</v>
      </c>
      <c r="B2441" s="11" t="s">
        <v>2</v>
      </c>
      <c r="C2441" s="15">
        <v>31167</v>
      </c>
      <c r="D2441" s="25">
        <f t="shared" si="38"/>
        <v>39</v>
      </c>
      <c r="E2441" s="19">
        <v>39113</v>
      </c>
      <c r="F2441" s="26" cm="1">
        <f t="array" ref="F2441">excr(D2441,B2441)</f>
        <v>48.846644248579111</v>
      </c>
    </row>
    <row r="2442" spans="1:6" x14ac:dyDescent="0.3">
      <c r="A2442" s="9">
        <v>2441</v>
      </c>
      <c r="B2442" s="11" t="s">
        <v>1</v>
      </c>
      <c r="C2442" s="15">
        <v>31440</v>
      </c>
      <c r="D2442" s="25">
        <f t="shared" si="38"/>
        <v>38</v>
      </c>
      <c r="E2442" s="19">
        <v>39268</v>
      </c>
      <c r="F2442" s="26" cm="1">
        <f t="array" ref="F2442">excr(D2442,B2442)</f>
        <v>45.338951219417901</v>
      </c>
    </row>
    <row r="2443" spans="1:6" x14ac:dyDescent="0.3">
      <c r="A2443" s="9">
        <v>2442</v>
      </c>
      <c r="B2443" s="11" t="s">
        <v>2</v>
      </c>
      <c r="C2443" s="15">
        <v>31447</v>
      </c>
      <c r="D2443" s="25">
        <f t="shared" si="38"/>
        <v>38</v>
      </c>
      <c r="E2443" s="19">
        <v>42942</v>
      </c>
      <c r="F2443" s="26" cm="1">
        <f t="array" ref="F2443">excr(D2443,B2443)</f>
        <v>49.918540883947891</v>
      </c>
    </row>
    <row r="2444" spans="1:6" x14ac:dyDescent="0.3">
      <c r="A2444" s="9">
        <v>2443</v>
      </c>
      <c r="B2444" s="11" t="s">
        <v>2</v>
      </c>
      <c r="C2444" s="15">
        <v>31448</v>
      </c>
      <c r="D2444" s="25">
        <f t="shared" si="38"/>
        <v>38</v>
      </c>
      <c r="E2444" s="19">
        <v>39647</v>
      </c>
      <c r="F2444" s="26" cm="1">
        <f t="array" ref="F2444">excr(D2444,B2444)</f>
        <v>49.918540883947891</v>
      </c>
    </row>
    <row r="2445" spans="1:6" x14ac:dyDescent="0.3">
      <c r="A2445" s="9">
        <v>2444</v>
      </c>
      <c r="B2445" s="11" t="s">
        <v>2</v>
      </c>
      <c r="C2445" s="15">
        <v>31434</v>
      </c>
      <c r="D2445" s="25">
        <f t="shared" si="38"/>
        <v>38</v>
      </c>
      <c r="E2445" s="19">
        <v>41731</v>
      </c>
      <c r="F2445" s="26" cm="1">
        <f t="array" ref="F2445">excr(D2445,B2445)</f>
        <v>49.918540883947891</v>
      </c>
    </row>
    <row r="2446" spans="1:6" x14ac:dyDescent="0.3">
      <c r="A2446" s="9">
        <v>2445</v>
      </c>
      <c r="B2446" s="11" t="s">
        <v>2</v>
      </c>
      <c r="C2446" s="15">
        <v>31453</v>
      </c>
      <c r="D2446" s="25">
        <f t="shared" si="38"/>
        <v>38</v>
      </c>
      <c r="E2446" s="19">
        <v>40148</v>
      </c>
      <c r="F2446" s="26" cm="1">
        <f t="array" ref="F2446">excr(D2446,B2446)</f>
        <v>49.918540883947891</v>
      </c>
    </row>
    <row r="2447" spans="1:6" x14ac:dyDescent="0.3">
      <c r="A2447" s="9">
        <v>2446</v>
      </c>
      <c r="B2447" s="11" t="s">
        <v>2</v>
      </c>
      <c r="C2447" s="15">
        <v>31451</v>
      </c>
      <c r="D2447" s="25">
        <f t="shared" si="38"/>
        <v>38</v>
      </c>
      <c r="E2447" s="19">
        <v>38872</v>
      </c>
      <c r="F2447" s="26" cm="1">
        <f t="array" ref="F2447">excr(D2447,B2447)</f>
        <v>49.918540883947891</v>
      </c>
    </row>
    <row r="2448" spans="1:6" x14ac:dyDescent="0.3">
      <c r="A2448" s="9">
        <v>2447</v>
      </c>
      <c r="B2448" s="11" t="s">
        <v>2</v>
      </c>
      <c r="C2448" s="15">
        <v>31453</v>
      </c>
      <c r="D2448" s="25">
        <f t="shared" si="38"/>
        <v>38</v>
      </c>
      <c r="E2448" s="19">
        <v>41885</v>
      </c>
      <c r="F2448" s="26" cm="1">
        <f t="array" ref="F2448">excr(D2448,B2448)</f>
        <v>49.918540883947891</v>
      </c>
    </row>
    <row r="2449" spans="1:6" x14ac:dyDescent="0.3">
      <c r="A2449" s="9">
        <v>2448</v>
      </c>
      <c r="B2449" s="11" t="s">
        <v>2</v>
      </c>
      <c r="C2449" s="15">
        <v>31436</v>
      </c>
      <c r="D2449" s="25">
        <f t="shared" si="38"/>
        <v>38</v>
      </c>
      <c r="E2449" s="19">
        <v>39726</v>
      </c>
      <c r="F2449" s="26" cm="1">
        <f t="array" ref="F2449">excr(D2449,B2449)</f>
        <v>49.918540883947891</v>
      </c>
    </row>
    <row r="2450" spans="1:6" x14ac:dyDescent="0.3">
      <c r="A2450" s="9">
        <v>2449</v>
      </c>
      <c r="B2450" s="11" t="s">
        <v>1</v>
      </c>
      <c r="C2450" s="15">
        <v>31447</v>
      </c>
      <c r="D2450" s="25">
        <f t="shared" si="38"/>
        <v>38</v>
      </c>
      <c r="E2450" s="19">
        <v>39727</v>
      </c>
      <c r="F2450" s="26" cm="1">
        <f t="array" ref="F2450">excr(D2450,B2450)</f>
        <v>45.338951219417901</v>
      </c>
    </row>
    <row r="2451" spans="1:6" x14ac:dyDescent="0.3">
      <c r="A2451" s="9">
        <v>2450</v>
      </c>
      <c r="B2451" s="11" t="s">
        <v>2</v>
      </c>
      <c r="C2451" s="15">
        <v>31458</v>
      </c>
      <c r="D2451" s="25">
        <f t="shared" si="38"/>
        <v>38</v>
      </c>
      <c r="E2451" s="19">
        <v>40063</v>
      </c>
      <c r="F2451" s="26" cm="1">
        <f t="array" ref="F2451">excr(D2451,B2451)</f>
        <v>49.918540883947891</v>
      </c>
    </row>
    <row r="2452" spans="1:6" x14ac:dyDescent="0.3">
      <c r="A2452" s="9">
        <v>2451</v>
      </c>
      <c r="B2452" s="11" t="s">
        <v>2</v>
      </c>
      <c r="C2452" s="15">
        <v>31466</v>
      </c>
      <c r="D2452" s="25">
        <f t="shared" si="38"/>
        <v>38</v>
      </c>
      <c r="E2452" s="19">
        <v>39595</v>
      </c>
      <c r="F2452" s="26" cm="1">
        <f t="array" ref="F2452">excr(D2452,B2452)</f>
        <v>49.918540883947891</v>
      </c>
    </row>
    <row r="2453" spans="1:6" x14ac:dyDescent="0.3">
      <c r="A2453" s="9">
        <v>2452</v>
      </c>
      <c r="B2453" s="11" t="s">
        <v>1</v>
      </c>
      <c r="C2453" s="15">
        <v>31476</v>
      </c>
      <c r="D2453" s="25">
        <f t="shared" si="38"/>
        <v>38</v>
      </c>
      <c r="E2453" s="19">
        <v>40221</v>
      </c>
      <c r="F2453" s="26" cm="1">
        <f t="array" ref="F2453">excr(D2453,B2453)</f>
        <v>45.338951219417901</v>
      </c>
    </row>
    <row r="2454" spans="1:6" x14ac:dyDescent="0.3">
      <c r="A2454" s="9">
        <v>2453</v>
      </c>
      <c r="B2454" s="11" t="s">
        <v>1</v>
      </c>
      <c r="C2454" s="15">
        <v>31452</v>
      </c>
      <c r="D2454" s="25">
        <f t="shared" si="38"/>
        <v>38</v>
      </c>
      <c r="E2454" s="19">
        <v>41619</v>
      </c>
      <c r="F2454" s="26" cm="1">
        <f t="array" ref="F2454">excr(D2454,B2454)</f>
        <v>45.338951219417901</v>
      </c>
    </row>
    <row r="2455" spans="1:6" x14ac:dyDescent="0.3">
      <c r="A2455" s="9">
        <v>2454</v>
      </c>
      <c r="B2455" s="11" t="s">
        <v>2</v>
      </c>
      <c r="C2455" s="15">
        <v>31472</v>
      </c>
      <c r="D2455" s="25">
        <f t="shared" si="38"/>
        <v>38</v>
      </c>
      <c r="E2455" s="19">
        <v>40748</v>
      </c>
      <c r="F2455" s="26" cm="1">
        <f t="array" ref="F2455">excr(D2455,B2455)</f>
        <v>49.918540883947891</v>
      </c>
    </row>
    <row r="2456" spans="1:6" x14ac:dyDescent="0.3">
      <c r="A2456" s="9">
        <v>2455</v>
      </c>
      <c r="B2456" s="11" t="s">
        <v>1</v>
      </c>
      <c r="C2456" s="15">
        <v>31474</v>
      </c>
      <c r="D2456" s="25">
        <f t="shared" si="38"/>
        <v>38</v>
      </c>
      <c r="E2456" s="19">
        <v>40178</v>
      </c>
      <c r="F2456" s="26" cm="1">
        <f t="array" ref="F2456">excr(D2456,B2456)</f>
        <v>45.338951219417901</v>
      </c>
    </row>
    <row r="2457" spans="1:6" x14ac:dyDescent="0.3">
      <c r="A2457" s="9">
        <v>2456</v>
      </c>
      <c r="B2457" s="11" t="s">
        <v>2</v>
      </c>
      <c r="C2457" s="15">
        <v>31474</v>
      </c>
      <c r="D2457" s="25">
        <f t="shared" si="38"/>
        <v>38</v>
      </c>
      <c r="E2457" s="19">
        <v>42847</v>
      </c>
      <c r="F2457" s="26" cm="1">
        <f t="array" ref="F2457">excr(D2457,B2457)</f>
        <v>49.918540883947891</v>
      </c>
    </row>
    <row r="2458" spans="1:6" x14ac:dyDescent="0.3">
      <c r="A2458" s="9">
        <v>2457</v>
      </c>
      <c r="B2458" s="11" t="s">
        <v>2</v>
      </c>
      <c r="C2458" s="15">
        <v>31451</v>
      </c>
      <c r="D2458" s="25">
        <f t="shared" si="38"/>
        <v>38</v>
      </c>
      <c r="E2458" s="19">
        <v>38712</v>
      </c>
      <c r="F2458" s="26" cm="1">
        <f t="array" ref="F2458">excr(D2458,B2458)</f>
        <v>49.918540883947891</v>
      </c>
    </row>
    <row r="2459" spans="1:6" x14ac:dyDescent="0.3">
      <c r="A2459" s="9">
        <v>2458</v>
      </c>
      <c r="B2459" s="11" t="s">
        <v>2</v>
      </c>
      <c r="C2459" s="15">
        <v>31459</v>
      </c>
      <c r="D2459" s="25">
        <f t="shared" si="38"/>
        <v>38</v>
      </c>
      <c r="E2459" s="19">
        <v>39436</v>
      </c>
      <c r="F2459" s="26" cm="1">
        <f t="array" ref="F2459">excr(D2459,B2459)</f>
        <v>49.918540883947891</v>
      </c>
    </row>
    <row r="2460" spans="1:6" x14ac:dyDescent="0.3">
      <c r="A2460" s="9">
        <v>2459</v>
      </c>
      <c r="B2460" s="11" t="s">
        <v>2</v>
      </c>
      <c r="C2460" s="15">
        <v>31463</v>
      </c>
      <c r="D2460" s="25">
        <f t="shared" si="38"/>
        <v>38</v>
      </c>
      <c r="E2460" s="19">
        <v>40539</v>
      </c>
      <c r="F2460" s="26" cm="1">
        <f t="array" ref="F2460">excr(D2460,B2460)</f>
        <v>49.918540883947891</v>
      </c>
    </row>
    <row r="2461" spans="1:6" x14ac:dyDescent="0.3">
      <c r="A2461" s="9">
        <v>2460</v>
      </c>
      <c r="B2461" s="11" t="s">
        <v>2</v>
      </c>
      <c r="C2461" s="15">
        <v>31464</v>
      </c>
      <c r="D2461" s="25">
        <f t="shared" si="38"/>
        <v>38</v>
      </c>
      <c r="E2461" s="19">
        <v>43342</v>
      </c>
      <c r="F2461" s="26" cm="1">
        <f t="array" ref="F2461">excr(D2461,B2461)</f>
        <v>49.918540883947891</v>
      </c>
    </row>
    <row r="2462" spans="1:6" x14ac:dyDescent="0.3">
      <c r="A2462" s="9">
        <v>2461</v>
      </c>
      <c r="B2462" s="11" t="s">
        <v>1</v>
      </c>
      <c r="C2462" s="15">
        <v>31452</v>
      </c>
      <c r="D2462" s="25">
        <f t="shared" si="38"/>
        <v>38</v>
      </c>
      <c r="E2462" s="19">
        <v>41699</v>
      </c>
      <c r="F2462" s="26" cm="1">
        <f t="array" ref="F2462">excr(D2462,B2462)</f>
        <v>45.338951219417901</v>
      </c>
    </row>
    <row r="2463" spans="1:6" x14ac:dyDescent="0.3">
      <c r="A2463" s="9">
        <v>2462</v>
      </c>
      <c r="B2463" s="11" t="s">
        <v>1</v>
      </c>
      <c r="C2463" s="15">
        <v>31446</v>
      </c>
      <c r="D2463" s="25">
        <f t="shared" si="38"/>
        <v>38</v>
      </c>
      <c r="E2463" s="19">
        <v>43782</v>
      </c>
      <c r="F2463" s="26" cm="1">
        <f t="array" ref="F2463">excr(D2463,B2463)</f>
        <v>45.338951219417901</v>
      </c>
    </row>
    <row r="2464" spans="1:6" x14ac:dyDescent="0.3">
      <c r="A2464" s="9">
        <v>2463</v>
      </c>
      <c r="B2464" s="11" t="s">
        <v>1</v>
      </c>
      <c r="C2464" s="15">
        <v>31453</v>
      </c>
      <c r="D2464" s="25">
        <f t="shared" si="38"/>
        <v>38</v>
      </c>
      <c r="E2464" s="19">
        <v>43713</v>
      </c>
      <c r="F2464" s="26" cm="1">
        <f t="array" ref="F2464">excr(D2464,B2464)</f>
        <v>45.338951219417901</v>
      </c>
    </row>
    <row r="2465" spans="1:6" x14ac:dyDescent="0.3">
      <c r="A2465" s="9">
        <v>2464</v>
      </c>
      <c r="B2465" s="11" t="s">
        <v>2</v>
      </c>
      <c r="C2465" s="15">
        <v>31475</v>
      </c>
      <c r="D2465" s="25">
        <f t="shared" si="38"/>
        <v>38</v>
      </c>
      <c r="E2465" s="19">
        <v>39884</v>
      </c>
      <c r="F2465" s="26" cm="1">
        <f t="array" ref="F2465">excr(D2465,B2465)</f>
        <v>49.918540883947891</v>
      </c>
    </row>
    <row r="2466" spans="1:6" x14ac:dyDescent="0.3">
      <c r="A2466" s="9">
        <v>2465</v>
      </c>
      <c r="B2466" s="11" t="s">
        <v>2</v>
      </c>
      <c r="C2466" s="15">
        <v>31481</v>
      </c>
      <c r="D2466" s="25">
        <f t="shared" si="38"/>
        <v>38</v>
      </c>
      <c r="E2466" s="19">
        <v>41455</v>
      </c>
      <c r="F2466" s="26" cm="1">
        <f t="array" ref="F2466">excr(D2466,B2466)</f>
        <v>49.918540883947891</v>
      </c>
    </row>
    <row r="2467" spans="1:6" x14ac:dyDescent="0.3">
      <c r="A2467" s="9">
        <v>2466</v>
      </c>
      <c r="B2467" s="11" t="s">
        <v>2</v>
      </c>
      <c r="C2467" s="15">
        <v>31474</v>
      </c>
      <c r="D2467" s="25">
        <f t="shared" si="38"/>
        <v>38</v>
      </c>
      <c r="E2467" s="19">
        <v>40488</v>
      </c>
      <c r="F2467" s="26" cm="1">
        <f t="array" ref="F2467">excr(D2467,B2467)</f>
        <v>49.918540883947891</v>
      </c>
    </row>
    <row r="2468" spans="1:6" x14ac:dyDescent="0.3">
      <c r="A2468" s="9">
        <v>2467</v>
      </c>
      <c r="B2468" s="11" t="s">
        <v>2</v>
      </c>
      <c r="C2468" s="15">
        <v>31471</v>
      </c>
      <c r="D2468" s="25">
        <f t="shared" si="38"/>
        <v>38</v>
      </c>
      <c r="E2468" s="19">
        <v>44105</v>
      </c>
      <c r="F2468" s="26" cm="1">
        <f t="array" ref="F2468">excr(D2468,B2468)</f>
        <v>49.918540883947891</v>
      </c>
    </row>
    <row r="2469" spans="1:6" x14ac:dyDescent="0.3">
      <c r="A2469" s="9">
        <v>2468</v>
      </c>
      <c r="B2469" s="11" t="s">
        <v>1</v>
      </c>
      <c r="C2469" s="15">
        <v>31485</v>
      </c>
      <c r="D2469" s="25">
        <f t="shared" si="38"/>
        <v>38</v>
      </c>
      <c r="E2469" s="19">
        <v>40168</v>
      </c>
      <c r="F2469" s="26" cm="1">
        <f t="array" ref="F2469">excr(D2469,B2469)</f>
        <v>45.338951219417901</v>
      </c>
    </row>
    <row r="2470" spans="1:6" x14ac:dyDescent="0.3">
      <c r="A2470" s="9">
        <v>2469</v>
      </c>
      <c r="B2470" s="11" t="s">
        <v>1</v>
      </c>
      <c r="C2470" s="15">
        <v>31489</v>
      </c>
      <c r="D2470" s="25">
        <f t="shared" si="38"/>
        <v>38</v>
      </c>
      <c r="E2470" s="19">
        <v>41414</v>
      </c>
      <c r="F2470" s="26" cm="1">
        <f t="array" ref="F2470">excr(D2470,B2470)</f>
        <v>45.338951219417901</v>
      </c>
    </row>
    <row r="2471" spans="1:6" x14ac:dyDescent="0.3">
      <c r="A2471" s="9">
        <v>2470</v>
      </c>
      <c r="B2471" s="11" t="s">
        <v>2</v>
      </c>
      <c r="C2471" s="15">
        <v>31489</v>
      </c>
      <c r="D2471" s="25">
        <f t="shared" si="38"/>
        <v>38</v>
      </c>
      <c r="E2471" s="19">
        <v>38705</v>
      </c>
      <c r="F2471" s="26" cm="1">
        <f t="array" ref="F2471">excr(D2471,B2471)</f>
        <v>49.918540883947891</v>
      </c>
    </row>
    <row r="2472" spans="1:6" x14ac:dyDescent="0.3">
      <c r="A2472" s="9">
        <v>2471</v>
      </c>
      <c r="B2472" s="11" t="s">
        <v>1</v>
      </c>
      <c r="C2472" s="15">
        <v>31490</v>
      </c>
      <c r="D2472" s="25">
        <f t="shared" si="38"/>
        <v>38</v>
      </c>
      <c r="E2472" s="19">
        <v>40416</v>
      </c>
      <c r="F2472" s="26" cm="1">
        <f t="array" ref="F2472">excr(D2472,B2472)</f>
        <v>45.338951219417901</v>
      </c>
    </row>
    <row r="2473" spans="1:6" x14ac:dyDescent="0.3">
      <c r="A2473" s="9">
        <v>2472</v>
      </c>
      <c r="B2473" s="11" t="s">
        <v>2</v>
      </c>
      <c r="C2473" s="15">
        <v>31493</v>
      </c>
      <c r="D2473" s="25">
        <f t="shared" si="38"/>
        <v>38</v>
      </c>
      <c r="E2473" s="19">
        <v>40250</v>
      </c>
      <c r="F2473" s="26" cm="1">
        <f t="array" ref="F2473">excr(D2473,B2473)</f>
        <v>49.918540883947891</v>
      </c>
    </row>
    <row r="2474" spans="1:6" x14ac:dyDescent="0.3">
      <c r="A2474" s="9">
        <v>2473</v>
      </c>
      <c r="B2474" s="11" t="s">
        <v>1</v>
      </c>
      <c r="C2474" s="15">
        <v>31501</v>
      </c>
      <c r="D2474" s="25">
        <f t="shared" si="38"/>
        <v>38</v>
      </c>
      <c r="E2474" s="19">
        <v>39825</v>
      </c>
      <c r="F2474" s="26" cm="1">
        <f t="array" ref="F2474">excr(D2474,B2474)</f>
        <v>45.338951219417901</v>
      </c>
    </row>
    <row r="2475" spans="1:6" x14ac:dyDescent="0.3">
      <c r="A2475" s="9">
        <v>2474</v>
      </c>
      <c r="B2475" s="11" t="s">
        <v>2</v>
      </c>
      <c r="C2475" s="15">
        <v>31499</v>
      </c>
      <c r="D2475" s="25">
        <f t="shared" si="38"/>
        <v>38</v>
      </c>
      <c r="E2475" s="19">
        <v>40855</v>
      </c>
      <c r="F2475" s="26" cm="1">
        <f t="array" ref="F2475">excr(D2475,B2475)</f>
        <v>49.918540883947891</v>
      </c>
    </row>
    <row r="2476" spans="1:6" x14ac:dyDescent="0.3">
      <c r="A2476" s="9">
        <v>2475</v>
      </c>
      <c r="B2476" s="11" t="s">
        <v>1</v>
      </c>
      <c r="C2476" s="15">
        <v>31500</v>
      </c>
      <c r="D2476" s="25">
        <f t="shared" si="38"/>
        <v>38</v>
      </c>
      <c r="E2476" s="19">
        <v>39079</v>
      </c>
      <c r="F2476" s="26" cm="1">
        <f t="array" ref="F2476">excr(D2476,B2476)</f>
        <v>45.338951219417901</v>
      </c>
    </row>
    <row r="2477" spans="1:6" x14ac:dyDescent="0.3">
      <c r="A2477" s="9">
        <v>2476</v>
      </c>
      <c r="B2477" s="11" t="s">
        <v>2</v>
      </c>
      <c r="C2477" s="15">
        <v>31481</v>
      </c>
      <c r="D2477" s="25">
        <f t="shared" si="38"/>
        <v>38</v>
      </c>
      <c r="E2477" s="19">
        <v>39204</v>
      </c>
      <c r="F2477" s="26" cm="1">
        <f t="array" ref="F2477">excr(D2477,B2477)</f>
        <v>49.918540883947891</v>
      </c>
    </row>
    <row r="2478" spans="1:6" x14ac:dyDescent="0.3">
      <c r="A2478" s="9">
        <v>2477</v>
      </c>
      <c r="B2478" s="11" t="s">
        <v>2</v>
      </c>
      <c r="C2478" s="15">
        <v>31395</v>
      </c>
      <c r="D2478" s="25">
        <f t="shared" si="38"/>
        <v>39</v>
      </c>
      <c r="E2478" s="19">
        <v>40546</v>
      </c>
      <c r="F2478" s="26" cm="1">
        <f t="array" ref="F2478">excr(D2478,B2478)</f>
        <v>48.846644248579111</v>
      </c>
    </row>
    <row r="2479" spans="1:6" x14ac:dyDescent="0.3">
      <c r="A2479" s="9">
        <v>2478</v>
      </c>
      <c r="B2479" s="11" t="s">
        <v>2</v>
      </c>
      <c r="C2479" s="15">
        <v>31480</v>
      </c>
      <c r="D2479" s="25">
        <f t="shared" si="38"/>
        <v>38</v>
      </c>
      <c r="E2479" s="19">
        <v>39343</v>
      </c>
      <c r="F2479" s="26" cm="1">
        <f t="array" ref="F2479">excr(D2479,B2479)</f>
        <v>49.918540883947891</v>
      </c>
    </row>
    <row r="2480" spans="1:6" x14ac:dyDescent="0.3">
      <c r="A2480" s="9">
        <v>2479</v>
      </c>
      <c r="B2480" s="11" t="s">
        <v>2</v>
      </c>
      <c r="C2480" s="15">
        <v>31508</v>
      </c>
      <c r="D2480" s="25">
        <f t="shared" si="38"/>
        <v>38</v>
      </c>
      <c r="E2480" s="19">
        <v>41455</v>
      </c>
      <c r="F2480" s="26" cm="1">
        <f t="array" ref="F2480">excr(D2480,B2480)</f>
        <v>49.918540883947891</v>
      </c>
    </row>
    <row r="2481" spans="1:6" x14ac:dyDescent="0.3">
      <c r="A2481" s="9">
        <v>2480</v>
      </c>
      <c r="B2481" s="11" t="s">
        <v>1</v>
      </c>
      <c r="C2481" s="15">
        <v>31463</v>
      </c>
      <c r="D2481" s="25">
        <f t="shared" si="38"/>
        <v>38</v>
      </c>
      <c r="E2481" s="19">
        <v>40994</v>
      </c>
      <c r="F2481" s="26" cm="1">
        <f t="array" ref="F2481">excr(D2481,B2481)</f>
        <v>45.338951219417901</v>
      </c>
    </row>
    <row r="2482" spans="1:6" x14ac:dyDescent="0.3">
      <c r="A2482" s="9">
        <v>2481</v>
      </c>
      <c r="B2482" s="11" t="s">
        <v>2</v>
      </c>
      <c r="C2482" s="15">
        <v>31473</v>
      </c>
      <c r="D2482" s="25">
        <f t="shared" si="38"/>
        <v>38</v>
      </c>
      <c r="E2482" s="19">
        <v>41643</v>
      </c>
      <c r="F2482" s="26" cm="1">
        <f t="array" ref="F2482">excr(D2482,B2482)</f>
        <v>49.918540883947891</v>
      </c>
    </row>
    <row r="2483" spans="1:6" x14ac:dyDescent="0.3">
      <c r="A2483" s="9">
        <v>2482</v>
      </c>
      <c r="B2483" s="11" t="s">
        <v>1</v>
      </c>
      <c r="C2483" s="15">
        <v>31476</v>
      </c>
      <c r="D2483" s="25">
        <f t="shared" si="38"/>
        <v>38</v>
      </c>
      <c r="E2483" s="19">
        <v>38308</v>
      </c>
      <c r="F2483" s="26" cm="1">
        <f t="array" ref="F2483">excr(D2483,B2483)</f>
        <v>45.338951219417901</v>
      </c>
    </row>
    <row r="2484" spans="1:6" x14ac:dyDescent="0.3">
      <c r="A2484" s="9">
        <v>2483</v>
      </c>
      <c r="B2484" s="11" t="s">
        <v>2</v>
      </c>
      <c r="C2484" s="15">
        <v>31498</v>
      </c>
      <c r="D2484" s="25">
        <f t="shared" si="38"/>
        <v>38</v>
      </c>
      <c r="E2484" s="19">
        <v>42650</v>
      </c>
      <c r="F2484" s="26" cm="1">
        <f t="array" ref="F2484">excr(D2484,B2484)</f>
        <v>49.918540883947891</v>
      </c>
    </row>
    <row r="2485" spans="1:6" x14ac:dyDescent="0.3">
      <c r="A2485" s="9">
        <v>2484</v>
      </c>
      <c r="B2485" s="11" t="s">
        <v>1</v>
      </c>
      <c r="C2485" s="15">
        <v>31493</v>
      </c>
      <c r="D2485" s="25">
        <f t="shared" si="38"/>
        <v>38</v>
      </c>
      <c r="E2485" s="19">
        <v>38597</v>
      </c>
      <c r="F2485" s="26" cm="1">
        <f t="array" ref="F2485">excr(D2485,B2485)</f>
        <v>45.338951219417901</v>
      </c>
    </row>
    <row r="2486" spans="1:6" x14ac:dyDescent="0.3">
      <c r="A2486" s="9">
        <v>2485</v>
      </c>
      <c r="B2486" s="11" t="s">
        <v>1</v>
      </c>
      <c r="C2486" s="15">
        <v>31500</v>
      </c>
      <c r="D2486" s="25">
        <f t="shared" si="38"/>
        <v>38</v>
      </c>
      <c r="E2486" s="19">
        <v>39827</v>
      </c>
      <c r="F2486" s="26" cm="1">
        <f t="array" ref="F2486">excr(D2486,B2486)</f>
        <v>45.338951219417901</v>
      </c>
    </row>
    <row r="2487" spans="1:6" x14ac:dyDescent="0.3">
      <c r="A2487" s="9">
        <v>2486</v>
      </c>
      <c r="B2487" s="11" t="s">
        <v>2</v>
      </c>
      <c r="C2487" s="15">
        <v>31503</v>
      </c>
      <c r="D2487" s="25">
        <f t="shared" si="38"/>
        <v>38</v>
      </c>
      <c r="E2487" s="19">
        <v>43778</v>
      </c>
      <c r="F2487" s="26" cm="1">
        <f t="array" ref="F2487">excr(D2487,B2487)</f>
        <v>49.918540883947891</v>
      </c>
    </row>
    <row r="2488" spans="1:6" x14ac:dyDescent="0.3">
      <c r="A2488" s="9">
        <v>2487</v>
      </c>
      <c r="B2488" s="11" t="s">
        <v>2</v>
      </c>
      <c r="C2488" s="15">
        <v>31475</v>
      </c>
      <c r="D2488" s="25">
        <f t="shared" si="38"/>
        <v>38</v>
      </c>
      <c r="E2488" s="19">
        <v>39106</v>
      </c>
      <c r="F2488" s="26" cm="1">
        <f t="array" ref="F2488">excr(D2488,B2488)</f>
        <v>49.918540883947891</v>
      </c>
    </row>
    <row r="2489" spans="1:6" x14ac:dyDescent="0.3">
      <c r="A2489" s="9">
        <v>2488</v>
      </c>
      <c r="B2489" s="11" t="s">
        <v>2</v>
      </c>
      <c r="C2489" s="15">
        <v>31492</v>
      </c>
      <c r="D2489" s="25">
        <f t="shared" si="38"/>
        <v>38</v>
      </c>
      <c r="E2489" s="19">
        <v>38749</v>
      </c>
      <c r="F2489" s="26" cm="1">
        <f t="array" ref="F2489">excr(D2489,B2489)</f>
        <v>49.918540883947891</v>
      </c>
    </row>
    <row r="2490" spans="1:6" x14ac:dyDescent="0.3">
      <c r="A2490" s="9">
        <v>2489</v>
      </c>
      <c r="B2490" s="11" t="s">
        <v>1</v>
      </c>
      <c r="C2490" s="15">
        <v>31519</v>
      </c>
      <c r="D2490" s="25">
        <f t="shared" si="38"/>
        <v>38</v>
      </c>
      <c r="E2490" s="19">
        <v>39502</v>
      </c>
      <c r="F2490" s="26" cm="1">
        <f t="array" ref="F2490">excr(D2490,B2490)</f>
        <v>45.338951219417901</v>
      </c>
    </row>
    <row r="2491" spans="1:6" x14ac:dyDescent="0.3">
      <c r="A2491" s="9">
        <v>2490</v>
      </c>
      <c r="B2491" s="11" t="s">
        <v>1</v>
      </c>
      <c r="C2491" s="15">
        <v>31512</v>
      </c>
      <c r="D2491" s="25">
        <f t="shared" si="38"/>
        <v>38</v>
      </c>
      <c r="E2491" s="19">
        <v>44136</v>
      </c>
      <c r="F2491" s="26" cm="1">
        <f t="array" ref="F2491">excr(D2491,B2491)</f>
        <v>45.338951219417901</v>
      </c>
    </row>
    <row r="2492" spans="1:6" x14ac:dyDescent="0.3">
      <c r="A2492" s="9">
        <v>2491</v>
      </c>
      <c r="B2492" s="11" t="s">
        <v>2</v>
      </c>
      <c r="C2492" s="15">
        <v>31522</v>
      </c>
      <c r="D2492" s="25">
        <f t="shared" si="38"/>
        <v>38</v>
      </c>
      <c r="E2492" s="19">
        <v>43093</v>
      </c>
      <c r="F2492" s="26" cm="1">
        <f t="array" ref="F2492">excr(D2492,B2492)</f>
        <v>49.918540883947891</v>
      </c>
    </row>
    <row r="2493" spans="1:6" x14ac:dyDescent="0.3">
      <c r="A2493" s="9">
        <v>2492</v>
      </c>
      <c r="B2493" s="11" t="s">
        <v>1</v>
      </c>
      <c r="C2493" s="15">
        <v>31527</v>
      </c>
      <c r="D2493" s="25">
        <f t="shared" si="38"/>
        <v>38</v>
      </c>
      <c r="E2493" s="19">
        <v>39816</v>
      </c>
      <c r="F2493" s="26" cm="1">
        <f t="array" ref="F2493">excr(D2493,B2493)</f>
        <v>45.338951219417901</v>
      </c>
    </row>
    <row r="2494" spans="1:6" x14ac:dyDescent="0.3">
      <c r="A2494" s="9">
        <v>2493</v>
      </c>
      <c r="B2494" s="11" t="s">
        <v>1</v>
      </c>
      <c r="C2494" s="15">
        <v>31516</v>
      </c>
      <c r="D2494" s="25">
        <f t="shared" si="38"/>
        <v>38</v>
      </c>
      <c r="E2494" s="19">
        <v>40148</v>
      </c>
      <c r="F2494" s="26" cm="1">
        <f t="array" ref="F2494">excr(D2494,B2494)</f>
        <v>45.338951219417901</v>
      </c>
    </row>
    <row r="2495" spans="1:6" x14ac:dyDescent="0.3">
      <c r="A2495" s="9">
        <v>2494</v>
      </c>
      <c r="B2495" s="11" t="s">
        <v>1</v>
      </c>
      <c r="C2495" s="15">
        <v>31495</v>
      </c>
      <c r="D2495" s="25">
        <f t="shared" si="38"/>
        <v>38</v>
      </c>
      <c r="E2495" s="19">
        <v>39275</v>
      </c>
      <c r="F2495" s="26" cm="1">
        <f t="array" ref="F2495">excr(D2495,B2495)</f>
        <v>45.338951219417901</v>
      </c>
    </row>
    <row r="2496" spans="1:6" x14ac:dyDescent="0.3">
      <c r="A2496" s="9">
        <v>2495</v>
      </c>
      <c r="B2496" s="11" t="s">
        <v>1</v>
      </c>
      <c r="C2496" s="15">
        <v>31517</v>
      </c>
      <c r="D2496" s="25">
        <f t="shared" si="38"/>
        <v>38</v>
      </c>
      <c r="E2496" s="19">
        <v>39828</v>
      </c>
      <c r="F2496" s="26" cm="1">
        <f t="array" ref="F2496">excr(D2496,B2496)</f>
        <v>45.338951219417901</v>
      </c>
    </row>
    <row r="2497" spans="1:6" x14ac:dyDescent="0.3">
      <c r="A2497" s="9">
        <v>2496</v>
      </c>
      <c r="B2497" s="11" t="s">
        <v>2</v>
      </c>
      <c r="C2497" s="15">
        <v>31529</v>
      </c>
      <c r="D2497" s="25">
        <f t="shared" si="38"/>
        <v>38</v>
      </c>
      <c r="E2497" s="19">
        <v>44142</v>
      </c>
      <c r="F2497" s="26" cm="1">
        <f t="array" ref="F2497">excr(D2497,B2497)</f>
        <v>49.918540883947891</v>
      </c>
    </row>
    <row r="2498" spans="1:6" x14ac:dyDescent="0.3">
      <c r="A2498" s="9">
        <v>2497</v>
      </c>
      <c r="B2498" s="11" t="s">
        <v>1</v>
      </c>
      <c r="C2498" s="15">
        <v>31519</v>
      </c>
      <c r="D2498" s="25">
        <f t="shared" si="38"/>
        <v>38</v>
      </c>
      <c r="E2498" s="19">
        <v>38418</v>
      </c>
      <c r="F2498" s="26" cm="1">
        <f t="array" ref="F2498">excr(D2498,B2498)</f>
        <v>45.338951219417901</v>
      </c>
    </row>
    <row r="2499" spans="1:6" x14ac:dyDescent="0.3">
      <c r="A2499" s="9">
        <v>2498</v>
      </c>
      <c r="B2499" s="11" t="s">
        <v>1</v>
      </c>
      <c r="C2499" s="15">
        <v>31522</v>
      </c>
      <c r="D2499" s="25">
        <f t="shared" ref="D2499:D2562" si="39">2024-YEAR(C2499)</f>
        <v>38</v>
      </c>
      <c r="E2499" s="19">
        <v>40878</v>
      </c>
      <c r="F2499" s="26" cm="1">
        <f t="array" ref="F2499">excr(D2499,B2499)</f>
        <v>45.338951219417901</v>
      </c>
    </row>
    <row r="2500" spans="1:6" x14ac:dyDescent="0.3">
      <c r="A2500" s="9">
        <v>2499</v>
      </c>
      <c r="B2500" s="11" t="s">
        <v>1</v>
      </c>
      <c r="C2500" s="15">
        <v>31537</v>
      </c>
      <c r="D2500" s="25">
        <f t="shared" si="39"/>
        <v>38</v>
      </c>
      <c r="E2500" s="19">
        <v>41239</v>
      </c>
      <c r="F2500" s="26" cm="1">
        <f t="array" ref="F2500">excr(D2500,B2500)</f>
        <v>45.338951219417901</v>
      </c>
    </row>
    <row r="2501" spans="1:6" x14ac:dyDescent="0.3">
      <c r="A2501" s="9">
        <v>2500</v>
      </c>
      <c r="B2501" s="11" t="s">
        <v>2</v>
      </c>
      <c r="C2501" s="15">
        <v>31534</v>
      </c>
      <c r="D2501" s="25">
        <f t="shared" si="39"/>
        <v>38</v>
      </c>
      <c r="E2501" s="19">
        <v>42364</v>
      </c>
      <c r="F2501" s="26" cm="1">
        <f t="array" ref="F2501">excr(D2501,B2501)</f>
        <v>49.918540883947891</v>
      </c>
    </row>
    <row r="2502" spans="1:6" x14ac:dyDescent="0.3">
      <c r="A2502" s="9">
        <v>2501</v>
      </c>
      <c r="B2502" s="11" t="s">
        <v>2</v>
      </c>
      <c r="C2502" s="15">
        <v>31472</v>
      </c>
      <c r="D2502" s="25">
        <f t="shared" si="39"/>
        <v>38</v>
      </c>
      <c r="E2502" s="19">
        <v>41112</v>
      </c>
      <c r="F2502" s="26" cm="1">
        <f t="array" ref="F2502">excr(D2502,B2502)</f>
        <v>49.918540883947891</v>
      </c>
    </row>
    <row r="2503" spans="1:6" x14ac:dyDescent="0.3">
      <c r="A2503" s="9">
        <v>2502</v>
      </c>
      <c r="B2503" s="11" t="s">
        <v>2</v>
      </c>
      <c r="C2503" s="15">
        <v>31513</v>
      </c>
      <c r="D2503" s="25">
        <f t="shared" si="39"/>
        <v>38</v>
      </c>
      <c r="E2503" s="19">
        <v>40242</v>
      </c>
      <c r="F2503" s="26" cm="1">
        <f t="array" ref="F2503">excr(D2503,B2503)</f>
        <v>49.918540883947891</v>
      </c>
    </row>
    <row r="2504" spans="1:6" x14ac:dyDescent="0.3">
      <c r="A2504" s="9">
        <v>2503</v>
      </c>
      <c r="B2504" s="11" t="s">
        <v>2</v>
      </c>
      <c r="C2504" s="15">
        <v>31530</v>
      </c>
      <c r="D2504" s="25">
        <f t="shared" si="39"/>
        <v>38</v>
      </c>
      <c r="E2504" s="19">
        <v>40623</v>
      </c>
      <c r="F2504" s="26" cm="1">
        <f t="array" ref="F2504">excr(D2504,B2504)</f>
        <v>49.918540883947891</v>
      </c>
    </row>
    <row r="2505" spans="1:6" x14ac:dyDescent="0.3">
      <c r="A2505" s="9">
        <v>2504</v>
      </c>
      <c r="B2505" s="11" t="s">
        <v>2</v>
      </c>
      <c r="C2505" s="15">
        <v>31531</v>
      </c>
      <c r="D2505" s="25">
        <f t="shared" si="39"/>
        <v>38</v>
      </c>
      <c r="E2505" s="19">
        <v>39085</v>
      </c>
      <c r="F2505" s="26" cm="1">
        <f t="array" ref="F2505">excr(D2505,B2505)</f>
        <v>49.918540883947891</v>
      </c>
    </row>
    <row r="2506" spans="1:6" x14ac:dyDescent="0.3">
      <c r="A2506" s="9">
        <v>2505</v>
      </c>
      <c r="B2506" s="11" t="s">
        <v>2</v>
      </c>
      <c r="C2506" s="15">
        <v>31541</v>
      </c>
      <c r="D2506" s="25">
        <f t="shared" si="39"/>
        <v>38</v>
      </c>
      <c r="E2506" s="19">
        <v>39008</v>
      </c>
      <c r="F2506" s="26" cm="1">
        <f t="array" ref="F2506">excr(D2506,B2506)</f>
        <v>49.918540883947891</v>
      </c>
    </row>
    <row r="2507" spans="1:6" x14ac:dyDescent="0.3">
      <c r="A2507" s="9">
        <v>2506</v>
      </c>
      <c r="B2507" s="11" t="s">
        <v>2</v>
      </c>
      <c r="C2507" s="15">
        <v>31373</v>
      </c>
      <c r="D2507" s="25">
        <f t="shared" si="39"/>
        <v>39</v>
      </c>
      <c r="E2507" s="19">
        <v>41111</v>
      </c>
      <c r="F2507" s="26" cm="1">
        <f t="array" ref="F2507">excr(D2507,B2507)</f>
        <v>48.846644248579111</v>
      </c>
    </row>
    <row r="2508" spans="1:6" x14ac:dyDescent="0.3">
      <c r="A2508" s="9">
        <v>2507</v>
      </c>
      <c r="B2508" s="11" t="s">
        <v>2</v>
      </c>
      <c r="C2508" s="15">
        <v>31439</v>
      </c>
      <c r="D2508" s="25">
        <f t="shared" si="39"/>
        <v>38</v>
      </c>
      <c r="E2508" s="19">
        <v>39511</v>
      </c>
      <c r="F2508" s="26" cm="1">
        <f t="array" ref="F2508">excr(D2508,B2508)</f>
        <v>49.918540883947891</v>
      </c>
    </row>
    <row r="2509" spans="1:6" x14ac:dyDescent="0.3">
      <c r="A2509" s="9">
        <v>2508</v>
      </c>
      <c r="B2509" s="11" t="s">
        <v>2</v>
      </c>
      <c r="C2509" s="15">
        <v>31545</v>
      </c>
      <c r="D2509" s="25">
        <f t="shared" si="39"/>
        <v>38</v>
      </c>
      <c r="E2509" s="19">
        <v>42476</v>
      </c>
      <c r="F2509" s="26" cm="1">
        <f t="array" ref="F2509">excr(D2509,B2509)</f>
        <v>49.918540883947891</v>
      </c>
    </row>
    <row r="2510" spans="1:6" x14ac:dyDescent="0.3">
      <c r="A2510" s="9">
        <v>2509</v>
      </c>
      <c r="B2510" s="11" t="s">
        <v>1</v>
      </c>
      <c r="C2510" s="15">
        <v>31546</v>
      </c>
      <c r="D2510" s="25">
        <f t="shared" si="39"/>
        <v>38</v>
      </c>
      <c r="E2510" s="19">
        <v>39419</v>
      </c>
      <c r="F2510" s="26" cm="1">
        <f t="array" ref="F2510">excr(D2510,B2510)</f>
        <v>45.338951219417901</v>
      </c>
    </row>
    <row r="2511" spans="1:6" x14ac:dyDescent="0.3">
      <c r="A2511" s="9">
        <v>2510</v>
      </c>
      <c r="B2511" s="11" t="s">
        <v>2</v>
      </c>
      <c r="C2511" s="15">
        <v>31547</v>
      </c>
      <c r="D2511" s="25">
        <f t="shared" si="39"/>
        <v>38</v>
      </c>
      <c r="E2511" s="19">
        <v>40743</v>
      </c>
      <c r="F2511" s="26" cm="1">
        <f t="array" ref="F2511">excr(D2511,B2511)</f>
        <v>49.918540883947891</v>
      </c>
    </row>
    <row r="2512" spans="1:6" x14ac:dyDescent="0.3">
      <c r="A2512" s="9">
        <v>2511</v>
      </c>
      <c r="B2512" s="11" t="s">
        <v>2</v>
      </c>
      <c r="C2512" s="15">
        <v>31532</v>
      </c>
      <c r="D2512" s="25">
        <f t="shared" si="39"/>
        <v>38</v>
      </c>
      <c r="E2512" s="19">
        <v>43307</v>
      </c>
      <c r="F2512" s="26" cm="1">
        <f t="array" ref="F2512">excr(D2512,B2512)</f>
        <v>49.918540883947891</v>
      </c>
    </row>
    <row r="2513" spans="1:6" x14ac:dyDescent="0.3">
      <c r="A2513" s="9">
        <v>2512</v>
      </c>
      <c r="B2513" s="11" t="s">
        <v>2</v>
      </c>
      <c r="C2513" s="15">
        <v>31479</v>
      </c>
      <c r="D2513" s="25">
        <f t="shared" si="39"/>
        <v>38</v>
      </c>
      <c r="E2513" s="19">
        <v>40808</v>
      </c>
      <c r="F2513" s="26" cm="1">
        <f t="array" ref="F2513">excr(D2513,B2513)</f>
        <v>49.918540883947891</v>
      </c>
    </row>
    <row r="2514" spans="1:6" x14ac:dyDescent="0.3">
      <c r="A2514" s="9">
        <v>2513</v>
      </c>
      <c r="B2514" s="11" t="s">
        <v>1</v>
      </c>
      <c r="C2514" s="15">
        <v>31516</v>
      </c>
      <c r="D2514" s="25">
        <f t="shared" si="39"/>
        <v>38</v>
      </c>
      <c r="E2514" s="19">
        <v>38969</v>
      </c>
      <c r="F2514" s="26" cm="1">
        <f t="array" ref="F2514">excr(D2514,B2514)</f>
        <v>45.338951219417901</v>
      </c>
    </row>
    <row r="2515" spans="1:6" x14ac:dyDescent="0.3">
      <c r="A2515" s="9">
        <v>2514</v>
      </c>
      <c r="B2515" s="11" t="s">
        <v>1</v>
      </c>
      <c r="C2515" s="15">
        <v>31527</v>
      </c>
      <c r="D2515" s="25">
        <f t="shared" si="39"/>
        <v>38</v>
      </c>
      <c r="E2515" s="19">
        <v>41211</v>
      </c>
      <c r="F2515" s="26" cm="1">
        <f t="array" ref="F2515">excr(D2515,B2515)</f>
        <v>45.338951219417901</v>
      </c>
    </row>
    <row r="2516" spans="1:6" x14ac:dyDescent="0.3">
      <c r="A2516" s="9">
        <v>2515</v>
      </c>
      <c r="B2516" s="11" t="s">
        <v>2</v>
      </c>
      <c r="C2516" s="15">
        <v>31546</v>
      </c>
      <c r="D2516" s="25">
        <f t="shared" si="39"/>
        <v>38</v>
      </c>
      <c r="E2516" s="19">
        <v>39861</v>
      </c>
      <c r="F2516" s="26" cm="1">
        <f t="array" ref="F2516">excr(D2516,B2516)</f>
        <v>49.918540883947891</v>
      </c>
    </row>
    <row r="2517" spans="1:6" x14ac:dyDescent="0.3">
      <c r="A2517" s="9">
        <v>2516</v>
      </c>
      <c r="B2517" s="11" t="s">
        <v>2</v>
      </c>
      <c r="C2517" s="15">
        <v>31558</v>
      </c>
      <c r="D2517" s="25">
        <f t="shared" si="39"/>
        <v>38</v>
      </c>
      <c r="E2517" s="19">
        <v>42190</v>
      </c>
      <c r="F2517" s="26" cm="1">
        <f t="array" ref="F2517">excr(D2517,B2517)</f>
        <v>49.918540883947891</v>
      </c>
    </row>
    <row r="2518" spans="1:6" x14ac:dyDescent="0.3">
      <c r="A2518" s="9">
        <v>2517</v>
      </c>
      <c r="B2518" s="11" t="s">
        <v>1</v>
      </c>
      <c r="C2518" s="15">
        <v>31558</v>
      </c>
      <c r="D2518" s="25">
        <f t="shared" si="39"/>
        <v>38</v>
      </c>
      <c r="E2518" s="19">
        <v>40865</v>
      </c>
      <c r="F2518" s="26" cm="1">
        <f t="array" ref="F2518">excr(D2518,B2518)</f>
        <v>45.338951219417901</v>
      </c>
    </row>
    <row r="2519" spans="1:6" x14ac:dyDescent="0.3">
      <c r="A2519" s="9">
        <v>2518</v>
      </c>
      <c r="B2519" s="11" t="s">
        <v>1</v>
      </c>
      <c r="C2519" s="15">
        <v>31550</v>
      </c>
      <c r="D2519" s="25">
        <f t="shared" si="39"/>
        <v>38</v>
      </c>
      <c r="E2519" s="19">
        <v>39881</v>
      </c>
      <c r="F2519" s="26" cm="1">
        <f t="array" ref="F2519">excr(D2519,B2519)</f>
        <v>45.338951219417901</v>
      </c>
    </row>
    <row r="2520" spans="1:6" x14ac:dyDescent="0.3">
      <c r="A2520" s="9">
        <v>2519</v>
      </c>
      <c r="B2520" s="11" t="s">
        <v>2</v>
      </c>
      <c r="C2520" s="15">
        <v>31544</v>
      </c>
      <c r="D2520" s="25">
        <f t="shared" si="39"/>
        <v>38</v>
      </c>
      <c r="E2520" s="19">
        <v>40324</v>
      </c>
      <c r="F2520" s="26" cm="1">
        <f t="array" ref="F2520">excr(D2520,B2520)</f>
        <v>49.918540883947891</v>
      </c>
    </row>
    <row r="2521" spans="1:6" x14ac:dyDescent="0.3">
      <c r="A2521" s="9">
        <v>2520</v>
      </c>
      <c r="B2521" s="11" t="s">
        <v>2</v>
      </c>
      <c r="C2521" s="15">
        <v>31547</v>
      </c>
      <c r="D2521" s="25">
        <f t="shared" si="39"/>
        <v>38</v>
      </c>
      <c r="E2521" s="19">
        <v>38396</v>
      </c>
      <c r="F2521" s="26" cm="1">
        <f t="array" ref="F2521">excr(D2521,B2521)</f>
        <v>49.918540883947891</v>
      </c>
    </row>
    <row r="2522" spans="1:6" x14ac:dyDescent="0.3">
      <c r="A2522" s="9">
        <v>2521</v>
      </c>
      <c r="B2522" s="11" t="s">
        <v>1</v>
      </c>
      <c r="C2522" s="15">
        <v>31378</v>
      </c>
      <c r="D2522" s="25">
        <f t="shared" si="39"/>
        <v>39</v>
      </c>
      <c r="E2522" s="19">
        <v>40261</v>
      </c>
      <c r="F2522" s="26" cm="1">
        <f t="array" ref="F2522">excr(D2522,B2522)</f>
        <v>44.30874105098907</v>
      </c>
    </row>
    <row r="2523" spans="1:6" x14ac:dyDescent="0.3">
      <c r="A2523" s="9">
        <v>2522</v>
      </c>
      <c r="B2523" s="11" t="s">
        <v>1</v>
      </c>
      <c r="C2523" s="15">
        <v>31535</v>
      </c>
      <c r="D2523" s="25">
        <f t="shared" si="39"/>
        <v>38</v>
      </c>
      <c r="E2523" s="19">
        <v>41084</v>
      </c>
      <c r="F2523" s="26" cm="1">
        <f t="array" ref="F2523">excr(D2523,B2523)</f>
        <v>45.338951219417901</v>
      </c>
    </row>
    <row r="2524" spans="1:6" x14ac:dyDescent="0.3">
      <c r="A2524" s="9">
        <v>2523</v>
      </c>
      <c r="B2524" s="11" t="s">
        <v>2</v>
      </c>
      <c r="C2524" s="15">
        <v>31518</v>
      </c>
      <c r="D2524" s="25">
        <f t="shared" si="39"/>
        <v>38</v>
      </c>
      <c r="E2524" s="19">
        <v>43850</v>
      </c>
      <c r="F2524" s="26" cm="1">
        <f t="array" ref="F2524">excr(D2524,B2524)</f>
        <v>49.918540883947891</v>
      </c>
    </row>
    <row r="2525" spans="1:6" x14ac:dyDescent="0.3">
      <c r="A2525" s="9">
        <v>2524</v>
      </c>
      <c r="B2525" s="11" t="s">
        <v>2</v>
      </c>
      <c r="C2525" s="15">
        <v>31566</v>
      </c>
      <c r="D2525" s="25">
        <f t="shared" si="39"/>
        <v>38</v>
      </c>
      <c r="E2525" s="19">
        <v>39983</v>
      </c>
      <c r="F2525" s="26" cm="1">
        <f t="array" ref="F2525">excr(D2525,B2525)</f>
        <v>49.918540883947891</v>
      </c>
    </row>
    <row r="2526" spans="1:6" x14ac:dyDescent="0.3">
      <c r="A2526" s="9">
        <v>2525</v>
      </c>
      <c r="B2526" s="11" t="s">
        <v>2</v>
      </c>
      <c r="C2526" s="15">
        <v>31564</v>
      </c>
      <c r="D2526" s="25">
        <f t="shared" si="39"/>
        <v>38</v>
      </c>
      <c r="E2526" s="19">
        <v>39265</v>
      </c>
      <c r="F2526" s="26" cm="1">
        <f t="array" ref="F2526">excr(D2526,B2526)</f>
        <v>49.918540883947891</v>
      </c>
    </row>
    <row r="2527" spans="1:6" x14ac:dyDescent="0.3">
      <c r="A2527" s="9">
        <v>2526</v>
      </c>
      <c r="B2527" s="11" t="s">
        <v>2</v>
      </c>
      <c r="C2527" s="15">
        <v>31555</v>
      </c>
      <c r="D2527" s="25">
        <f t="shared" si="39"/>
        <v>38</v>
      </c>
      <c r="E2527" s="19">
        <v>39869</v>
      </c>
      <c r="F2527" s="26" cm="1">
        <f t="array" ref="F2527">excr(D2527,B2527)</f>
        <v>49.918540883947891</v>
      </c>
    </row>
    <row r="2528" spans="1:6" x14ac:dyDescent="0.3">
      <c r="A2528" s="9">
        <v>2527</v>
      </c>
      <c r="B2528" s="11" t="s">
        <v>2</v>
      </c>
      <c r="C2528" s="15">
        <v>31558</v>
      </c>
      <c r="D2528" s="25">
        <f t="shared" si="39"/>
        <v>38</v>
      </c>
      <c r="E2528" s="19">
        <v>39314</v>
      </c>
      <c r="F2528" s="26" cm="1">
        <f t="array" ref="F2528">excr(D2528,B2528)</f>
        <v>49.918540883947891</v>
      </c>
    </row>
    <row r="2529" spans="1:6" x14ac:dyDescent="0.3">
      <c r="A2529" s="9">
        <v>2528</v>
      </c>
      <c r="B2529" s="11" t="s">
        <v>1</v>
      </c>
      <c r="C2529" s="15">
        <v>31569</v>
      </c>
      <c r="D2529" s="25">
        <f t="shared" si="39"/>
        <v>38</v>
      </c>
      <c r="E2529" s="19">
        <v>43327</v>
      </c>
      <c r="F2529" s="26" cm="1">
        <f t="array" ref="F2529">excr(D2529,B2529)</f>
        <v>45.338951219417901</v>
      </c>
    </row>
    <row r="2530" spans="1:6" x14ac:dyDescent="0.3">
      <c r="A2530" s="9">
        <v>2529</v>
      </c>
      <c r="B2530" s="11" t="s">
        <v>2</v>
      </c>
      <c r="C2530" s="15">
        <v>31573</v>
      </c>
      <c r="D2530" s="25">
        <f t="shared" si="39"/>
        <v>38</v>
      </c>
      <c r="E2530" s="19">
        <v>39034</v>
      </c>
      <c r="F2530" s="26" cm="1">
        <f t="array" ref="F2530">excr(D2530,B2530)</f>
        <v>49.918540883947891</v>
      </c>
    </row>
    <row r="2531" spans="1:6" x14ac:dyDescent="0.3">
      <c r="A2531" s="9">
        <v>2530</v>
      </c>
      <c r="B2531" s="11" t="s">
        <v>2</v>
      </c>
      <c r="C2531" s="15">
        <v>31559</v>
      </c>
      <c r="D2531" s="25">
        <f t="shared" si="39"/>
        <v>38</v>
      </c>
      <c r="E2531" s="19">
        <v>43101</v>
      </c>
      <c r="F2531" s="26" cm="1">
        <f t="array" ref="F2531">excr(D2531,B2531)</f>
        <v>49.918540883947891</v>
      </c>
    </row>
    <row r="2532" spans="1:6" x14ac:dyDescent="0.3">
      <c r="A2532" s="9">
        <v>2531</v>
      </c>
      <c r="B2532" s="11" t="s">
        <v>1</v>
      </c>
      <c r="C2532" s="15">
        <v>31500</v>
      </c>
      <c r="D2532" s="25">
        <f t="shared" si="39"/>
        <v>38</v>
      </c>
      <c r="E2532" s="19">
        <v>38550</v>
      </c>
      <c r="F2532" s="26" cm="1">
        <f t="array" ref="F2532">excr(D2532,B2532)</f>
        <v>45.338951219417901</v>
      </c>
    </row>
    <row r="2533" spans="1:6" x14ac:dyDescent="0.3">
      <c r="A2533" s="9">
        <v>2532</v>
      </c>
      <c r="B2533" s="11" t="s">
        <v>2</v>
      </c>
      <c r="C2533" s="15">
        <v>31544</v>
      </c>
      <c r="D2533" s="25">
        <f t="shared" si="39"/>
        <v>38</v>
      </c>
      <c r="E2533" s="19">
        <v>43352</v>
      </c>
      <c r="F2533" s="26" cm="1">
        <f t="array" ref="F2533">excr(D2533,B2533)</f>
        <v>49.918540883947891</v>
      </c>
    </row>
    <row r="2534" spans="1:6" x14ac:dyDescent="0.3">
      <c r="A2534" s="9">
        <v>2533</v>
      </c>
      <c r="B2534" s="11" t="s">
        <v>1</v>
      </c>
      <c r="C2534" s="15">
        <v>31532</v>
      </c>
      <c r="D2534" s="25">
        <f t="shared" si="39"/>
        <v>38</v>
      </c>
      <c r="E2534" s="19">
        <v>40007</v>
      </c>
      <c r="F2534" s="26" cm="1">
        <f t="array" ref="F2534">excr(D2534,B2534)</f>
        <v>45.338951219417901</v>
      </c>
    </row>
    <row r="2535" spans="1:6" x14ac:dyDescent="0.3">
      <c r="A2535" s="9">
        <v>2534</v>
      </c>
      <c r="B2535" s="11" t="s">
        <v>2</v>
      </c>
      <c r="C2535" s="15">
        <v>31558</v>
      </c>
      <c r="D2535" s="25">
        <f t="shared" si="39"/>
        <v>38</v>
      </c>
      <c r="E2535" s="19">
        <v>41635</v>
      </c>
      <c r="F2535" s="26" cm="1">
        <f t="array" ref="F2535">excr(D2535,B2535)</f>
        <v>49.918540883947891</v>
      </c>
    </row>
    <row r="2536" spans="1:6" x14ac:dyDescent="0.3">
      <c r="A2536" s="9">
        <v>2535</v>
      </c>
      <c r="B2536" s="11" t="s">
        <v>2</v>
      </c>
      <c r="C2536" s="15">
        <v>31499</v>
      </c>
      <c r="D2536" s="25">
        <f t="shared" si="39"/>
        <v>38</v>
      </c>
      <c r="E2536" s="19">
        <v>40716</v>
      </c>
      <c r="F2536" s="26" cm="1">
        <f t="array" ref="F2536">excr(D2536,B2536)</f>
        <v>49.918540883947891</v>
      </c>
    </row>
    <row r="2537" spans="1:6" x14ac:dyDescent="0.3">
      <c r="A2537" s="9">
        <v>2536</v>
      </c>
      <c r="B2537" s="11" t="s">
        <v>1</v>
      </c>
      <c r="C2537" s="15">
        <v>31554</v>
      </c>
      <c r="D2537" s="25">
        <f t="shared" si="39"/>
        <v>38</v>
      </c>
      <c r="E2537" s="19">
        <v>39062</v>
      </c>
      <c r="F2537" s="26" cm="1">
        <f t="array" ref="F2537">excr(D2537,B2537)</f>
        <v>45.338951219417901</v>
      </c>
    </row>
    <row r="2538" spans="1:6" x14ac:dyDescent="0.3">
      <c r="A2538" s="9">
        <v>2537</v>
      </c>
      <c r="B2538" s="11" t="s">
        <v>2</v>
      </c>
      <c r="C2538" s="15">
        <v>31580</v>
      </c>
      <c r="D2538" s="25">
        <f t="shared" si="39"/>
        <v>38</v>
      </c>
      <c r="E2538" s="19">
        <v>39880</v>
      </c>
      <c r="F2538" s="26" cm="1">
        <f t="array" ref="F2538">excr(D2538,B2538)</f>
        <v>49.918540883947891</v>
      </c>
    </row>
    <row r="2539" spans="1:6" x14ac:dyDescent="0.3">
      <c r="A2539" s="9">
        <v>2538</v>
      </c>
      <c r="B2539" s="11" t="s">
        <v>2</v>
      </c>
      <c r="C2539" s="15">
        <v>31581</v>
      </c>
      <c r="D2539" s="25">
        <f t="shared" si="39"/>
        <v>38</v>
      </c>
      <c r="E2539" s="19">
        <v>41903</v>
      </c>
      <c r="F2539" s="26" cm="1">
        <f t="array" ref="F2539">excr(D2539,B2539)</f>
        <v>49.918540883947891</v>
      </c>
    </row>
    <row r="2540" spans="1:6" x14ac:dyDescent="0.3">
      <c r="A2540" s="9">
        <v>2539</v>
      </c>
      <c r="B2540" s="11" t="s">
        <v>2</v>
      </c>
      <c r="C2540" s="15">
        <v>31579</v>
      </c>
      <c r="D2540" s="25">
        <f t="shared" si="39"/>
        <v>38</v>
      </c>
      <c r="E2540" s="19">
        <v>39883</v>
      </c>
      <c r="F2540" s="26" cm="1">
        <f t="array" ref="F2540">excr(D2540,B2540)</f>
        <v>49.918540883947891</v>
      </c>
    </row>
    <row r="2541" spans="1:6" x14ac:dyDescent="0.3">
      <c r="A2541" s="9">
        <v>2540</v>
      </c>
      <c r="B2541" s="11" t="s">
        <v>2</v>
      </c>
      <c r="C2541" s="15">
        <v>31584</v>
      </c>
      <c r="D2541" s="25">
        <f t="shared" si="39"/>
        <v>38</v>
      </c>
      <c r="E2541" s="19">
        <v>39134</v>
      </c>
      <c r="F2541" s="26" cm="1">
        <f t="array" ref="F2541">excr(D2541,B2541)</f>
        <v>49.918540883947891</v>
      </c>
    </row>
    <row r="2542" spans="1:6" x14ac:dyDescent="0.3">
      <c r="A2542" s="9">
        <v>2541</v>
      </c>
      <c r="B2542" s="11" t="s">
        <v>2</v>
      </c>
      <c r="C2542" s="15">
        <v>31551</v>
      </c>
      <c r="D2542" s="25">
        <f t="shared" si="39"/>
        <v>38</v>
      </c>
      <c r="E2542" s="19">
        <v>43043</v>
      </c>
      <c r="F2542" s="26" cm="1">
        <f t="array" ref="F2542">excr(D2542,B2542)</f>
        <v>49.918540883947891</v>
      </c>
    </row>
    <row r="2543" spans="1:6" x14ac:dyDescent="0.3">
      <c r="A2543" s="9">
        <v>2542</v>
      </c>
      <c r="B2543" s="11" t="s">
        <v>2</v>
      </c>
      <c r="C2543" s="15">
        <v>31590</v>
      </c>
      <c r="D2543" s="25">
        <f t="shared" si="39"/>
        <v>38</v>
      </c>
      <c r="E2543" s="19">
        <v>40994</v>
      </c>
      <c r="F2543" s="26" cm="1">
        <f t="array" ref="F2543">excr(D2543,B2543)</f>
        <v>49.918540883947891</v>
      </c>
    </row>
    <row r="2544" spans="1:6" x14ac:dyDescent="0.3">
      <c r="A2544" s="9">
        <v>2543</v>
      </c>
      <c r="B2544" s="11" t="s">
        <v>1</v>
      </c>
      <c r="C2544" s="15">
        <v>31579</v>
      </c>
      <c r="D2544" s="25">
        <f t="shared" si="39"/>
        <v>38</v>
      </c>
      <c r="E2544" s="19">
        <v>40615</v>
      </c>
      <c r="F2544" s="26" cm="1">
        <f t="array" ref="F2544">excr(D2544,B2544)</f>
        <v>45.338951219417901</v>
      </c>
    </row>
    <row r="2545" spans="1:6" x14ac:dyDescent="0.3">
      <c r="A2545" s="9">
        <v>2544</v>
      </c>
      <c r="B2545" s="11" t="s">
        <v>2</v>
      </c>
      <c r="C2545" s="15">
        <v>31585</v>
      </c>
      <c r="D2545" s="25">
        <f t="shared" si="39"/>
        <v>38</v>
      </c>
      <c r="E2545" s="19">
        <v>39887</v>
      </c>
      <c r="F2545" s="26" cm="1">
        <f t="array" ref="F2545">excr(D2545,B2545)</f>
        <v>49.918540883947891</v>
      </c>
    </row>
    <row r="2546" spans="1:6" x14ac:dyDescent="0.3">
      <c r="A2546" s="9">
        <v>2545</v>
      </c>
      <c r="B2546" s="11" t="s">
        <v>2</v>
      </c>
      <c r="C2546" s="15">
        <v>31589</v>
      </c>
      <c r="D2546" s="25">
        <f t="shared" si="39"/>
        <v>38</v>
      </c>
      <c r="E2546" s="19">
        <v>43437</v>
      </c>
      <c r="F2546" s="26" cm="1">
        <f t="array" ref="F2546">excr(D2546,B2546)</f>
        <v>49.918540883947891</v>
      </c>
    </row>
    <row r="2547" spans="1:6" x14ac:dyDescent="0.3">
      <c r="A2547" s="9">
        <v>2546</v>
      </c>
      <c r="B2547" s="11" t="s">
        <v>1</v>
      </c>
      <c r="C2547" s="15">
        <v>31581</v>
      </c>
      <c r="D2547" s="25">
        <f t="shared" si="39"/>
        <v>38</v>
      </c>
      <c r="E2547" s="19">
        <v>39365</v>
      </c>
      <c r="F2547" s="26" cm="1">
        <f t="array" ref="F2547">excr(D2547,B2547)</f>
        <v>45.338951219417901</v>
      </c>
    </row>
    <row r="2548" spans="1:6" x14ac:dyDescent="0.3">
      <c r="A2548" s="9">
        <v>2547</v>
      </c>
      <c r="B2548" s="11" t="s">
        <v>1</v>
      </c>
      <c r="C2548" s="15">
        <v>31585</v>
      </c>
      <c r="D2548" s="25">
        <f t="shared" si="39"/>
        <v>38</v>
      </c>
      <c r="E2548" s="19">
        <v>44035</v>
      </c>
      <c r="F2548" s="26" cm="1">
        <f t="array" ref="F2548">excr(D2548,B2548)</f>
        <v>45.338951219417901</v>
      </c>
    </row>
    <row r="2549" spans="1:6" x14ac:dyDescent="0.3">
      <c r="A2549" s="9">
        <v>2548</v>
      </c>
      <c r="B2549" s="11" t="s">
        <v>2</v>
      </c>
      <c r="C2549" s="15">
        <v>31585</v>
      </c>
      <c r="D2549" s="25">
        <f t="shared" si="39"/>
        <v>38</v>
      </c>
      <c r="E2549" s="19">
        <v>42132</v>
      </c>
      <c r="F2549" s="26" cm="1">
        <f t="array" ref="F2549">excr(D2549,B2549)</f>
        <v>49.918540883947891</v>
      </c>
    </row>
    <row r="2550" spans="1:6" x14ac:dyDescent="0.3">
      <c r="A2550" s="9">
        <v>2549</v>
      </c>
      <c r="B2550" s="11" t="s">
        <v>1</v>
      </c>
      <c r="C2550" s="15">
        <v>31562</v>
      </c>
      <c r="D2550" s="25">
        <f t="shared" si="39"/>
        <v>38</v>
      </c>
      <c r="E2550" s="19">
        <v>38465</v>
      </c>
      <c r="F2550" s="26" cm="1">
        <f t="array" ref="F2550">excr(D2550,B2550)</f>
        <v>45.338951219417901</v>
      </c>
    </row>
    <row r="2551" spans="1:6" x14ac:dyDescent="0.3">
      <c r="A2551" s="9">
        <v>2550</v>
      </c>
      <c r="B2551" s="11" t="s">
        <v>2</v>
      </c>
      <c r="C2551" s="15">
        <v>31593</v>
      </c>
      <c r="D2551" s="25">
        <f t="shared" si="39"/>
        <v>38</v>
      </c>
      <c r="E2551" s="19">
        <v>39098</v>
      </c>
      <c r="F2551" s="26" cm="1">
        <f t="array" ref="F2551">excr(D2551,B2551)</f>
        <v>49.918540883947891</v>
      </c>
    </row>
    <row r="2552" spans="1:6" x14ac:dyDescent="0.3">
      <c r="A2552" s="9">
        <v>2551</v>
      </c>
      <c r="B2552" s="11" t="s">
        <v>1</v>
      </c>
      <c r="C2552" s="15">
        <v>31583</v>
      </c>
      <c r="D2552" s="25">
        <f t="shared" si="39"/>
        <v>38</v>
      </c>
      <c r="E2552" s="19">
        <v>39937</v>
      </c>
      <c r="F2552" s="26" cm="1">
        <f t="array" ref="F2552">excr(D2552,B2552)</f>
        <v>45.338951219417901</v>
      </c>
    </row>
    <row r="2553" spans="1:6" x14ac:dyDescent="0.3">
      <c r="A2553" s="9">
        <v>2552</v>
      </c>
      <c r="B2553" s="11" t="s">
        <v>2</v>
      </c>
      <c r="C2553" s="15">
        <v>31593</v>
      </c>
      <c r="D2553" s="25">
        <f t="shared" si="39"/>
        <v>38</v>
      </c>
      <c r="E2553" s="19">
        <v>40483</v>
      </c>
      <c r="F2553" s="26" cm="1">
        <f t="array" ref="F2553">excr(D2553,B2553)</f>
        <v>49.918540883947891</v>
      </c>
    </row>
    <row r="2554" spans="1:6" x14ac:dyDescent="0.3">
      <c r="A2554" s="9">
        <v>2553</v>
      </c>
      <c r="B2554" s="11" t="s">
        <v>2</v>
      </c>
      <c r="C2554" s="15">
        <v>31591</v>
      </c>
      <c r="D2554" s="25">
        <f t="shared" si="39"/>
        <v>38</v>
      </c>
      <c r="E2554" s="19">
        <v>42661</v>
      </c>
      <c r="F2554" s="26" cm="1">
        <f t="array" ref="F2554">excr(D2554,B2554)</f>
        <v>49.918540883947891</v>
      </c>
    </row>
    <row r="2555" spans="1:6" x14ac:dyDescent="0.3">
      <c r="A2555" s="9">
        <v>2554</v>
      </c>
      <c r="B2555" s="11" t="s">
        <v>1</v>
      </c>
      <c r="C2555" s="15">
        <v>31598</v>
      </c>
      <c r="D2555" s="25">
        <f t="shared" si="39"/>
        <v>38</v>
      </c>
      <c r="E2555" s="19">
        <v>40048</v>
      </c>
      <c r="F2555" s="26" cm="1">
        <f t="array" ref="F2555">excr(D2555,B2555)</f>
        <v>45.338951219417901</v>
      </c>
    </row>
    <row r="2556" spans="1:6" x14ac:dyDescent="0.3">
      <c r="A2556" s="9">
        <v>2555</v>
      </c>
      <c r="B2556" s="11" t="s">
        <v>1</v>
      </c>
      <c r="C2556" s="15">
        <v>31573</v>
      </c>
      <c r="D2556" s="25">
        <f t="shared" si="39"/>
        <v>38</v>
      </c>
      <c r="E2556" s="19">
        <v>40042</v>
      </c>
      <c r="F2556" s="26" cm="1">
        <f t="array" ref="F2556">excr(D2556,B2556)</f>
        <v>45.338951219417901</v>
      </c>
    </row>
    <row r="2557" spans="1:6" x14ac:dyDescent="0.3">
      <c r="A2557" s="9">
        <v>2556</v>
      </c>
      <c r="B2557" s="11" t="s">
        <v>1</v>
      </c>
      <c r="C2557" s="15">
        <v>31582</v>
      </c>
      <c r="D2557" s="25">
        <f t="shared" si="39"/>
        <v>38</v>
      </c>
      <c r="E2557" s="19">
        <v>42832</v>
      </c>
      <c r="F2557" s="26" cm="1">
        <f t="array" ref="F2557">excr(D2557,B2557)</f>
        <v>45.338951219417901</v>
      </c>
    </row>
    <row r="2558" spans="1:6" x14ac:dyDescent="0.3">
      <c r="A2558" s="9">
        <v>2557</v>
      </c>
      <c r="B2558" s="11" t="s">
        <v>2</v>
      </c>
      <c r="C2558" s="15">
        <v>31593</v>
      </c>
      <c r="D2558" s="25">
        <f t="shared" si="39"/>
        <v>38</v>
      </c>
      <c r="E2558" s="19">
        <v>41132</v>
      </c>
      <c r="F2558" s="26" cm="1">
        <f t="array" ref="F2558">excr(D2558,B2558)</f>
        <v>49.918540883947891</v>
      </c>
    </row>
    <row r="2559" spans="1:6" x14ac:dyDescent="0.3">
      <c r="A2559" s="9">
        <v>2558</v>
      </c>
      <c r="B2559" s="11" t="s">
        <v>1</v>
      </c>
      <c r="C2559" s="15">
        <v>31594</v>
      </c>
      <c r="D2559" s="25">
        <f t="shared" si="39"/>
        <v>38</v>
      </c>
      <c r="E2559" s="19">
        <v>40464</v>
      </c>
      <c r="F2559" s="26" cm="1">
        <f t="array" ref="F2559">excr(D2559,B2559)</f>
        <v>45.338951219417901</v>
      </c>
    </row>
    <row r="2560" spans="1:6" x14ac:dyDescent="0.3">
      <c r="A2560" s="9">
        <v>2559</v>
      </c>
      <c r="B2560" s="11" t="s">
        <v>1</v>
      </c>
      <c r="C2560" s="15">
        <v>31592</v>
      </c>
      <c r="D2560" s="25">
        <f t="shared" si="39"/>
        <v>38</v>
      </c>
      <c r="E2560" s="19">
        <v>40247</v>
      </c>
      <c r="F2560" s="26" cm="1">
        <f t="array" ref="F2560">excr(D2560,B2560)</f>
        <v>45.338951219417901</v>
      </c>
    </row>
    <row r="2561" spans="1:6" x14ac:dyDescent="0.3">
      <c r="A2561" s="9">
        <v>2560</v>
      </c>
      <c r="B2561" s="11" t="s">
        <v>2</v>
      </c>
      <c r="C2561" s="15">
        <v>31528</v>
      </c>
      <c r="D2561" s="25">
        <f t="shared" si="39"/>
        <v>38</v>
      </c>
      <c r="E2561" s="19">
        <v>38539</v>
      </c>
      <c r="F2561" s="26" cm="1">
        <f t="array" ref="F2561">excr(D2561,B2561)</f>
        <v>49.918540883947891</v>
      </c>
    </row>
    <row r="2562" spans="1:6" x14ac:dyDescent="0.3">
      <c r="A2562" s="9">
        <v>2561</v>
      </c>
      <c r="B2562" s="11" t="s">
        <v>2</v>
      </c>
      <c r="C2562" s="15">
        <v>31596</v>
      </c>
      <c r="D2562" s="25">
        <f t="shared" si="39"/>
        <v>38</v>
      </c>
      <c r="E2562" s="19">
        <v>41184</v>
      </c>
      <c r="F2562" s="26" cm="1">
        <f t="array" ref="F2562">excr(D2562,B2562)</f>
        <v>49.918540883947891</v>
      </c>
    </row>
    <row r="2563" spans="1:6" x14ac:dyDescent="0.3">
      <c r="A2563" s="9">
        <v>2562</v>
      </c>
      <c r="B2563" s="11" t="s">
        <v>1</v>
      </c>
      <c r="C2563" s="15">
        <v>31614</v>
      </c>
      <c r="D2563" s="25">
        <f t="shared" ref="D2563:D2626" si="40">2024-YEAR(C2563)</f>
        <v>38</v>
      </c>
      <c r="E2563" s="19">
        <v>38978</v>
      </c>
      <c r="F2563" s="26" cm="1">
        <f t="array" ref="F2563">excr(D2563,B2563)</f>
        <v>45.338951219417901</v>
      </c>
    </row>
    <row r="2564" spans="1:6" x14ac:dyDescent="0.3">
      <c r="A2564" s="9">
        <v>2563</v>
      </c>
      <c r="B2564" s="11" t="s">
        <v>2</v>
      </c>
      <c r="C2564" s="15">
        <v>31603</v>
      </c>
      <c r="D2564" s="25">
        <f t="shared" si="40"/>
        <v>38</v>
      </c>
      <c r="E2564" s="19">
        <v>43822</v>
      </c>
      <c r="F2564" s="26" cm="1">
        <f t="array" ref="F2564">excr(D2564,B2564)</f>
        <v>49.918540883947891</v>
      </c>
    </row>
    <row r="2565" spans="1:6" x14ac:dyDescent="0.3">
      <c r="A2565" s="9">
        <v>2564</v>
      </c>
      <c r="B2565" s="11" t="s">
        <v>2</v>
      </c>
      <c r="C2565" s="15">
        <v>31619</v>
      </c>
      <c r="D2565" s="25">
        <f t="shared" si="40"/>
        <v>38</v>
      </c>
      <c r="E2565" s="19">
        <v>39972</v>
      </c>
      <c r="F2565" s="26" cm="1">
        <f t="array" ref="F2565">excr(D2565,B2565)</f>
        <v>49.918540883947891</v>
      </c>
    </row>
    <row r="2566" spans="1:6" x14ac:dyDescent="0.3">
      <c r="A2566" s="9">
        <v>2565</v>
      </c>
      <c r="B2566" s="11" t="s">
        <v>2</v>
      </c>
      <c r="C2566" s="15">
        <v>31623</v>
      </c>
      <c r="D2566" s="25">
        <f t="shared" si="40"/>
        <v>38</v>
      </c>
      <c r="E2566" s="19">
        <v>43009</v>
      </c>
      <c r="F2566" s="26" cm="1">
        <f t="array" ref="F2566">excr(D2566,B2566)</f>
        <v>49.918540883947891</v>
      </c>
    </row>
    <row r="2567" spans="1:6" x14ac:dyDescent="0.3">
      <c r="A2567" s="9">
        <v>2566</v>
      </c>
      <c r="B2567" s="11" t="s">
        <v>2</v>
      </c>
      <c r="C2567" s="15">
        <v>31616</v>
      </c>
      <c r="D2567" s="25">
        <f t="shared" si="40"/>
        <v>38</v>
      </c>
      <c r="E2567" s="19">
        <v>42079</v>
      </c>
      <c r="F2567" s="26" cm="1">
        <f t="array" ref="F2567">excr(D2567,B2567)</f>
        <v>49.918540883947891</v>
      </c>
    </row>
    <row r="2568" spans="1:6" x14ac:dyDescent="0.3">
      <c r="A2568" s="9">
        <v>2567</v>
      </c>
      <c r="B2568" s="11" t="s">
        <v>2</v>
      </c>
      <c r="C2568" s="15">
        <v>31620</v>
      </c>
      <c r="D2568" s="25">
        <f t="shared" si="40"/>
        <v>38</v>
      </c>
      <c r="E2568" s="19">
        <v>42368</v>
      </c>
      <c r="F2568" s="26" cm="1">
        <f t="array" ref="F2568">excr(D2568,B2568)</f>
        <v>49.918540883947891</v>
      </c>
    </row>
    <row r="2569" spans="1:6" x14ac:dyDescent="0.3">
      <c r="A2569" s="9">
        <v>2568</v>
      </c>
      <c r="B2569" s="11" t="s">
        <v>2</v>
      </c>
      <c r="C2569" s="15">
        <v>31618</v>
      </c>
      <c r="D2569" s="25">
        <f t="shared" si="40"/>
        <v>38</v>
      </c>
      <c r="E2569" s="19">
        <v>39286</v>
      </c>
      <c r="F2569" s="26" cm="1">
        <f t="array" ref="F2569">excr(D2569,B2569)</f>
        <v>49.918540883947891</v>
      </c>
    </row>
    <row r="2570" spans="1:6" x14ac:dyDescent="0.3">
      <c r="A2570" s="9">
        <v>2569</v>
      </c>
      <c r="B2570" s="11" t="s">
        <v>1</v>
      </c>
      <c r="C2570" s="15">
        <v>31633</v>
      </c>
      <c r="D2570" s="25">
        <f t="shared" si="40"/>
        <v>38</v>
      </c>
      <c r="E2570" s="19">
        <v>40161</v>
      </c>
      <c r="F2570" s="26" cm="1">
        <f t="array" ref="F2570">excr(D2570,B2570)</f>
        <v>45.338951219417901</v>
      </c>
    </row>
    <row r="2571" spans="1:6" x14ac:dyDescent="0.3">
      <c r="A2571" s="9">
        <v>2570</v>
      </c>
      <c r="B2571" s="11" t="s">
        <v>1</v>
      </c>
      <c r="C2571" s="15">
        <v>31628</v>
      </c>
      <c r="D2571" s="25">
        <f t="shared" si="40"/>
        <v>38</v>
      </c>
      <c r="E2571" s="19">
        <v>42179</v>
      </c>
      <c r="F2571" s="26" cm="1">
        <f t="array" ref="F2571">excr(D2571,B2571)</f>
        <v>45.338951219417901</v>
      </c>
    </row>
    <row r="2572" spans="1:6" x14ac:dyDescent="0.3">
      <c r="A2572" s="9">
        <v>2571</v>
      </c>
      <c r="B2572" s="11" t="s">
        <v>1</v>
      </c>
      <c r="C2572" s="15">
        <v>31622</v>
      </c>
      <c r="D2572" s="25">
        <f t="shared" si="40"/>
        <v>38</v>
      </c>
      <c r="E2572" s="19">
        <v>38900</v>
      </c>
      <c r="F2572" s="26" cm="1">
        <f t="array" ref="F2572">excr(D2572,B2572)</f>
        <v>45.338951219417901</v>
      </c>
    </row>
    <row r="2573" spans="1:6" x14ac:dyDescent="0.3">
      <c r="A2573" s="9">
        <v>2572</v>
      </c>
      <c r="B2573" s="11" t="s">
        <v>2</v>
      </c>
      <c r="C2573" s="15">
        <v>31627</v>
      </c>
      <c r="D2573" s="25">
        <f t="shared" si="40"/>
        <v>38</v>
      </c>
      <c r="E2573" s="19">
        <v>43852</v>
      </c>
      <c r="F2573" s="26" cm="1">
        <f t="array" ref="F2573">excr(D2573,B2573)</f>
        <v>49.918540883947891</v>
      </c>
    </row>
    <row r="2574" spans="1:6" x14ac:dyDescent="0.3">
      <c r="A2574" s="9">
        <v>2573</v>
      </c>
      <c r="B2574" s="11" t="s">
        <v>1</v>
      </c>
      <c r="C2574" s="15">
        <v>31628</v>
      </c>
      <c r="D2574" s="25">
        <f t="shared" si="40"/>
        <v>38</v>
      </c>
      <c r="E2574" s="19">
        <v>44081</v>
      </c>
      <c r="F2574" s="26" cm="1">
        <f t="array" ref="F2574">excr(D2574,B2574)</f>
        <v>45.338951219417901</v>
      </c>
    </row>
    <row r="2575" spans="1:6" x14ac:dyDescent="0.3">
      <c r="A2575" s="9">
        <v>2574</v>
      </c>
      <c r="B2575" s="11" t="s">
        <v>2</v>
      </c>
      <c r="C2575" s="15">
        <v>31631</v>
      </c>
      <c r="D2575" s="25">
        <f t="shared" si="40"/>
        <v>38</v>
      </c>
      <c r="E2575" s="19">
        <v>39673</v>
      </c>
      <c r="F2575" s="26" cm="1">
        <f t="array" ref="F2575">excr(D2575,B2575)</f>
        <v>49.918540883947891</v>
      </c>
    </row>
    <row r="2576" spans="1:6" x14ac:dyDescent="0.3">
      <c r="A2576" s="9">
        <v>2575</v>
      </c>
      <c r="B2576" s="11" t="s">
        <v>2</v>
      </c>
      <c r="C2576" s="15">
        <v>31626</v>
      </c>
      <c r="D2576" s="25">
        <f t="shared" si="40"/>
        <v>38</v>
      </c>
      <c r="E2576" s="19">
        <v>40617</v>
      </c>
      <c r="F2576" s="26" cm="1">
        <f t="array" ref="F2576">excr(D2576,B2576)</f>
        <v>49.918540883947891</v>
      </c>
    </row>
    <row r="2577" spans="1:6" x14ac:dyDescent="0.3">
      <c r="A2577" s="9">
        <v>2576</v>
      </c>
      <c r="B2577" s="11" t="s">
        <v>1</v>
      </c>
      <c r="C2577" s="15">
        <v>31625</v>
      </c>
      <c r="D2577" s="25">
        <f t="shared" si="40"/>
        <v>38</v>
      </c>
      <c r="E2577" s="19">
        <v>42594</v>
      </c>
      <c r="F2577" s="26" cm="1">
        <f t="array" ref="F2577">excr(D2577,B2577)</f>
        <v>45.338951219417901</v>
      </c>
    </row>
    <row r="2578" spans="1:6" x14ac:dyDescent="0.3">
      <c r="A2578" s="9">
        <v>2577</v>
      </c>
      <c r="B2578" s="11" t="s">
        <v>2</v>
      </c>
      <c r="C2578" s="15">
        <v>31631</v>
      </c>
      <c r="D2578" s="25">
        <f t="shared" si="40"/>
        <v>38</v>
      </c>
      <c r="E2578" s="19">
        <v>41013</v>
      </c>
      <c r="F2578" s="26" cm="1">
        <f t="array" ref="F2578">excr(D2578,B2578)</f>
        <v>49.918540883947891</v>
      </c>
    </row>
    <row r="2579" spans="1:6" x14ac:dyDescent="0.3">
      <c r="A2579" s="9">
        <v>2578</v>
      </c>
      <c r="B2579" s="11" t="s">
        <v>1</v>
      </c>
      <c r="C2579" s="15">
        <v>31607</v>
      </c>
      <c r="D2579" s="25">
        <f t="shared" si="40"/>
        <v>38</v>
      </c>
      <c r="E2579" s="19">
        <v>39274</v>
      </c>
      <c r="F2579" s="26" cm="1">
        <f t="array" ref="F2579">excr(D2579,B2579)</f>
        <v>45.338951219417901</v>
      </c>
    </row>
    <row r="2580" spans="1:6" x14ac:dyDescent="0.3">
      <c r="A2580" s="9">
        <v>2579</v>
      </c>
      <c r="B2580" s="11" t="s">
        <v>1</v>
      </c>
      <c r="C2580" s="15">
        <v>31632</v>
      </c>
      <c r="D2580" s="25">
        <f t="shared" si="40"/>
        <v>38</v>
      </c>
      <c r="E2580" s="19">
        <v>44102</v>
      </c>
      <c r="F2580" s="26" cm="1">
        <f t="array" ref="F2580">excr(D2580,B2580)</f>
        <v>45.338951219417901</v>
      </c>
    </row>
    <row r="2581" spans="1:6" x14ac:dyDescent="0.3">
      <c r="A2581" s="9">
        <v>2580</v>
      </c>
      <c r="B2581" s="11" t="s">
        <v>1</v>
      </c>
      <c r="C2581" s="15">
        <v>31644</v>
      </c>
      <c r="D2581" s="25">
        <f t="shared" si="40"/>
        <v>38</v>
      </c>
      <c r="E2581" s="19">
        <v>43255</v>
      </c>
      <c r="F2581" s="26" cm="1">
        <f t="array" ref="F2581">excr(D2581,B2581)</f>
        <v>45.338951219417901</v>
      </c>
    </row>
    <row r="2582" spans="1:6" x14ac:dyDescent="0.3">
      <c r="A2582" s="9">
        <v>2581</v>
      </c>
      <c r="B2582" s="11" t="s">
        <v>2</v>
      </c>
      <c r="C2582" s="15">
        <v>31644</v>
      </c>
      <c r="D2582" s="25">
        <f t="shared" si="40"/>
        <v>38</v>
      </c>
      <c r="E2582" s="19">
        <v>40787</v>
      </c>
      <c r="F2582" s="26" cm="1">
        <f t="array" ref="F2582">excr(D2582,B2582)</f>
        <v>49.918540883947891</v>
      </c>
    </row>
    <row r="2583" spans="1:6" x14ac:dyDescent="0.3">
      <c r="A2583" s="9">
        <v>2582</v>
      </c>
      <c r="B2583" s="11" t="s">
        <v>2</v>
      </c>
      <c r="C2583" s="15">
        <v>31636</v>
      </c>
      <c r="D2583" s="25">
        <f t="shared" si="40"/>
        <v>38</v>
      </c>
      <c r="E2583" s="19">
        <v>40361</v>
      </c>
      <c r="F2583" s="26" cm="1">
        <f t="array" ref="F2583">excr(D2583,B2583)</f>
        <v>49.918540883947891</v>
      </c>
    </row>
    <row r="2584" spans="1:6" x14ac:dyDescent="0.3">
      <c r="A2584" s="9">
        <v>2583</v>
      </c>
      <c r="B2584" s="11" t="s">
        <v>2</v>
      </c>
      <c r="C2584" s="15">
        <v>31633</v>
      </c>
      <c r="D2584" s="25">
        <f t="shared" si="40"/>
        <v>38</v>
      </c>
      <c r="E2584" s="19">
        <v>41749</v>
      </c>
      <c r="F2584" s="26" cm="1">
        <f t="array" ref="F2584">excr(D2584,B2584)</f>
        <v>49.918540883947891</v>
      </c>
    </row>
    <row r="2585" spans="1:6" x14ac:dyDescent="0.3">
      <c r="A2585" s="9">
        <v>2584</v>
      </c>
      <c r="B2585" s="11" t="s">
        <v>2</v>
      </c>
      <c r="C2585" s="15">
        <v>31637</v>
      </c>
      <c r="D2585" s="25">
        <f t="shared" si="40"/>
        <v>38</v>
      </c>
      <c r="E2585" s="19">
        <v>44068</v>
      </c>
      <c r="F2585" s="26" cm="1">
        <f t="array" ref="F2585">excr(D2585,B2585)</f>
        <v>49.918540883947891</v>
      </c>
    </row>
    <row r="2586" spans="1:6" x14ac:dyDescent="0.3">
      <c r="A2586" s="9">
        <v>2585</v>
      </c>
      <c r="B2586" s="11" t="s">
        <v>2</v>
      </c>
      <c r="C2586" s="15">
        <v>31636</v>
      </c>
      <c r="D2586" s="25">
        <f t="shared" si="40"/>
        <v>38</v>
      </c>
      <c r="E2586" s="19">
        <v>42659</v>
      </c>
      <c r="F2586" s="26" cm="1">
        <f t="array" ref="F2586">excr(D2586,B2586)</f>
        <v>49.918540883947891</v>
      </c>
    </row>
    <row r="2587" spans="1:6" x14ac:dyDescent="0.3">
      <c r="A2587" s="9">
        <v>2586</v>
      </c>
      <c r="B2587" s="11" t="s">
        <v>2</v>
      </c>
      <c r="C2587" s="15">
        <v>31634</v>
      </c>
      <c r="D2587" s="25">
        <f t="shared" si="40"/>
        <v>38</v>
      </c>
      <c r="E2587" s="19">
        <v>43228</v>
      </c>
      <c r="F2587" s="26" cm="1">
        <f t="array" ref="F2587">excr(D2587,B2587)</f>
        <v>49.918540883947891</v>
      </c>
    </row>
    <row r="2588" spans="1:6" x14ac:dyDescent="0.3">
      <c r="A2588" s="9">
        <v>2587</v>
      </c>
      <c r="B2588" s="11" t="s">
        <v>1</v>
      </c>
      <c r="C2588" s="15">
        <v>31645</v>
      </c>
      <c r="D2588" s="25">
        <f t="shared" si="40"/>
        <v>38</v>
      </c>
      <c r="E2588" s="19">
        <v>39556</v>
      </c>
      <c r="F2588" s="26" cm="1">
        <f t="array" ref="F2588">excr(D2588,B2588)</f>
        <v>45.338951219417901</v>
      </c>
    </row>
    <row r="2589" spans="1:6" x14ac:dyDescent="0.3">
      <c r="A2589" s="9">
        <v>2588</v>
      </c>
      <c r="B2589" s="11" t="s">
        <v>2</v>
      </c>
      <c r="C2589" s="15">
        <v>31611</v>
      </c>
      <c r="D2589" s="25">
        <f t="shared" si="40"/>
        <v>38</v>
      </c>
      <c r="E2589" s="19">
        <v>41640</v>
      </c>
      <c r="F2589" s="26" cm="1">
        <f t="array" ref="F2589">excr(D2589,B2589)</f>
        <v>49.918540883947891</v>
      </c>
    </row>
    <row r="2590" spans="1:6" x14ac:dyDescent="0.3">
      <c r="A2590" s="9">
        <v>2589</v>
      </c>
      <c r="B2590" s="11" t="s">
        <v>2</v>
      </c>
      <c r="C2590" s="15">
        <v>31624</v>
      </c>
      <c r="D2590" s="25">
        <f t="shared" si="40"/>
        <v>38</v>
      </c>
      <c r="E2590" s="19">
        <v>43971</v>
      </c>
      <c r="F2590" s="26" cm="1">
        <f t="array" ref="F2590">excr(D2590,B2590)</f>
        <v>49.918540883947891</v>
      </c>
    </row>
    <row r="2591" spans="1:6" x14ac:dyDescent="0.3">
      <c r="A2591" s="9">
        <v>2590</v>
      </c>
      <c r="B2591" s="11" t="s">
        <v>1</v>
      </c>
      <c r="C2591" s="15">
        <v>31612</v>
      </c>
      <c r="D2591" s="25">
        <f t="shared" si="40"/>
        <v>38</v>
      </c>
      <c r="E2591" s="19">
        <v>43924</v>
      </c>
      <c r="F2591" s="26" cm="1">
        <f t="array" ref="F2591">excr(D2591,B2591)</f>
        <v>45.338951219417901</v>
      </c>
    </row>
    <row r="2592" spans="1:6" x14ac:dyDescent="0.3">
      <c r="A2592" s="9">
        <v>2591</v>
      </c>
      <c r="B2592" s="11" t="s">
        <v>2</v>
      </c>
      <c r="C2592" s="15">
        <v>31623</v>
      </c>
      <c r="D2592" s="25">
        <f t="shared" si="40"/>
        <v>38</v>
      </c>
      <c r="E2592" s="19">
        <v>43034</v>
      </c>
      <c r="F2592" s="26" cm="1">
        <f t="array" ref="F2592">excr(D2592,B2592)</f>
        <v>49.918540883947891</v>
      </c>
    </row>
    <row r="2593" spans="1:6" x14ac:dyDescent="0.3">
      <c r="A2593" s="9">
        <v>2592</v>
      </c>
      <c r="B2593" s="11" t="s">
        <v>2</v>
      </c>
      <c r="C2593" s="15">
        <v>31308</v>
      </c>
      <c r="D2593" s="25">
        <f t="shared" si="40"/>
        <v>39</v>
      </c>
      <c r="E2593" s="19">
        <v>38699</v>
      </c>
      <c r="F2593" s="26" cm="1">
        <f t="array" ref="F2593">excr(D2593,B2593)</f>
        <v>48.846644248579111</v>
      </c>
    </row>
    <row r="2594" spans="1:6" x14ac:dyDescent="0.3">
      <c r="A2594" s="9">
        <v>2593</v>
      </c>
      <c r="B2594" s="11" t="s">
        <v>1</v>
      </c>
      <c r="C2594" s="15">
        <v>31619</v>
      </c>
      <c r="D2594" s="25">
        <f t="shared" si="40"/>
        <v>38</v>
      </c>
      <c r="E2594" s="19">
        <v>39356</v>
      </c>
      <c r="F2594" s="26" cm="1">
        <f t="array" ref="F2594">excr(D2594,B2594)</f>
        <v>45.338951219417901</v>
      </c>
    </row>
    <row r="2595" spans="1:6" x14ac:dyDescent="0.3">
      <c r="A2595" s="9">
        <v>2594</v>
      </c>
      <c r="B2595" s="11" t="s">
        <v>2</v>
      </c>
      <c r="C2595" s="15">
        <v>31653</v>
      </c>
      <c r="D2595" s="25">
        <f t="shared" si="40"/>
        <v>38</v>
      </c>
      <c r="E2595" s="19">
        <v>43469</v>
      </c>
      <c r="F2595" s="26" cm="1">
        <f t="array" ref="F2595">excr(D2595,B2595)</f>
        <v>49.918540883947891</v>
      </c>
    </row>
    <row r="2596" spans="1:6" x14ac:dyDescent="0.3">
      <c r="A2596" s="9">
        <v>2595</v>
      </c>
      <c r="B2596" s="11" t="s">
        <v>2</v>
      </c>
      <c r="C2596" s="15">
        <v>31651</v>
      </c>
      <c r="D2596" s="25">
        <f t="shared" si="40"/>
        <v>38</v>
      </c>
      <c r="E2596" s="19">
        <v>39183</v>
      </c>
      <c r="F2596" s="26" cm="1">
        <f t="array" ref="F2596">excr(D2596,B2596)</f>
        <v>49.918540883947891</v>
      </c>
    </row>
    <row r="2597" spans="1:6" x14ac:dyDescent="0.3">
      <c r="A2597" s="9">
        <v>2596</v>
      </c>
      <c r="B2597" s="11" t="s">
        <v>2</v>
      </c>
      <c r="C2597" s="15">
        <v>31626</v>
      </c>
      <c r="D2597" s="25">
        <f t="shared" si="40"/>
        <v>38</v>
      </c>
      <c r="E2597" s="19">
        <v>39504</v>
      </c>
      <c r="F2597" s="26" cm="1">
        <f t="array" ref="F2597">excr(D2597,B2597)</f>
        <v>49.918540883947891</v>
      </c>
    </row>
    <row r="2598" spans="1:6" x14ac:dyDescent="0.3">
      <c r="A2598" s="9">
        <v>2597</v>
      </c>
      <c r="B2598" s="11" t="s">
        <v>2</v>
      </c>
      <c r="C2598" s="15">
        <v>31647</v>
      </c>
      <c r="D2598" s="25">
        <f t="shared" si="40"/>
        <v>38</v>
      </c>
      <c r="E2598" s="19">
        <v>43403</v>
      </c>
      <c r="F2598" s="26" cm="1">
        <f t="array" ref="F2598">excr(D2598,B2598)</f>
        <v>49.918540883947891</v>
      </c>
    </row>
    <row r="2599" spans="1:6" x14ac:dyDescent="0.3">
      <c r="A2599" s="9">
        <v>2598</v>
      </c>
      <c r="B2599" s="11" t="s">
        <v>2</v>
      </c>
      <c r="C2599" s="15">
        <v>31656</v>
      </c>
      <c r="D2599" s="25">
        <f t="shared" si="40"/>
        <v>38</v>
      </c>
      <c r="E2599" s="19">
        <v>43678</v>
      </c>
      <c r="F2599" s="26" cm="1">
        <f t="array" ref="F2599">excr(D2599,B2599)</f>
        <v>49.918540883947891</v>
      </c>
    </row>
    <row r="2600" spans="1:6" x14ac:dyDescent="0.3">
      <c r="A2600" s="9">
        <v>2599</v>
      </c>
      <c r="B2600" s="11" t="s">
        <v>1</v>
      </c>
      <c r="C2600" s="15">
        <v>31610</v>
      </c>
      <c r="D2600" s="25">
        <f t="shared" si="40"/>
        <v>38</v>
      </c>
      <c r="E2600" s="19">
        <v>42362</v>
      </c>
      <c r="F2600" s="26" cm="1">
        <f t="array" ref="F2600">excr(D2600,B2600)</f>
        <v>45.338951219417901</v>
      </c>
    </row>
    <row r="2601" spans="1:6" x14ac:dyDescent="0.3">
      <c r="A2601" s="9">
        <v>2600</v>
      </c>
      <c r="B2601" s="11" t="s">
        <v>2</v>
      </c>
      <c r="C2601" s="15">
        <v>31646</v>
      </c>
      <c r="D2601" s="25">
        <f t="shared" si="40"/>
        <v>38</v>
      </c>
      <c r="E2601" s="19">
        <v>43382</v>
      </c>
      <c r="F2601" s="26" cm="1">
        <f t="array" ref="F2601">excr(D2601,B2601)</f>
        <v>49.918540883947891</v>
      </c>
    </row>
    <row r="2602" spans="1:6" x14ac:dyDescent="0.3">
      <c r="A2602" s="9">
        <v>2601</v>
      </c>
      <c r="B2602" s="11" t="s">
        <v>2</v>
      </c>
      <c r="C2602" s="15">
        <v>31663</v>
      </c>
      <c r="D2602" s="25">
        <f t="shared" si="40"/>
        <v>38</v>
      </c>
      <c r="E2602" s="19">
        <v>42259</v>
      </c>
      <c r="F2602" s="26" cm="1">
        <f t="array" ref="F2602">excr(D2602,B2602)</f>
        <v>49.918540883947891</v>
      </c>
    </row>
    <row r="2603" spans="1:6" x14ac:dyDescent="0.3">
      <c r="A2603" s="9">
        <v>2602</v>
      </c>
      <c r="B2603" s="11" t="s">
        <v>2</v>
      </c>
      <c r="C2603" s="15">
        <v>31510</v>
      </c>
      <c r="D2603" s="25">
        <f t="shared" si="40"/>
        <v>38</v>
      </c>
      <c r="E2603" s="19">
        <v>38356</v>
      </c>
      <c r="F2603" s="26" cm="1">
        <f t="array" ref="F2603">excr(D2603,B2603)</f>
        <v>49.918540883947891</v>
      </c>
    </row>
    <row r="2604" spans="1:6" x14ac:dyDescent="0.3">
      <c r="A2604" s="9">
        <v>2603</v>
      </c>
      <c r="B2604" s="11" t="s">
        <v>2</v>
      </c>
      <c r="C2604" s="15">
        <v>31654</v>
      </c>
      <c r="D2604" s="25">
        <f t="shared" si="40"/>
        <v>38</v>
      </c>
      <c r="E2604" s="19">
        <v>41055</v>
      </c>
      <c r="F2604" s="26" cm="1">
        <f t="array" ref="F2604">excr(D2604,B2604)</f>
        <v>49.918540883947891</v>
      </c>
    </row>
    <row r="2605" spans="1:6" x14ac:dyDescent="0.3">
      <c r="A2605" s="9">
        <v>2604</v>
      </c>
      <c r="B2605" s="11" t="s">
        <v>2</v>
      </c>
      <c r="C2605" s="15">
        <v>31673</v>
      </c>
      <c r="D2605" s="25">
        <f t="shared" si="40"/>
        <v>38</v>
      </c>
      <c r="E2605" s="19">
        <v>41360</v>
      </c>
      <c r="F2605" s="26" cm="1">
        <f t="array" ref="F2605">excr(D2605,B2605)</f>
        <v>49.918540883947891</v>
      </c>
    </row>
    <row r="2606" spans="1:6" x14ac:dyDescent="0.3">
      <c r="A2606" s="9">
        <v>2605</v>
      </c>
      <c r="B2606" s="11" t="s">
        <v>1</v>
      </c>
      <c r="C2606" s="15">
        <v>31654</v>
      </c>
      <c r="D2606" s="25">
        <f t="shared" si="40"/>
        <v>38</v>
      </c>
      <c r="E2606" s="19">
        <v>41804</v>
      </c>
      <c r="F2606" s="26" cm="1">
        <f t="array" ref="F2606">excr(D2606,B2606)</f>
        <v>45.338951219417901</v>
      </c>
    </row>
    <row r="2607" spans="1:6" x14ac:dyDescent="0.3">
      <c r="A2607" s="9">
        <v>2606</v>
      </c>
      <c r="B2607" s="11" t="s">
        <v>1</v>
      </c>
      <c r="C2607" s="15">
        <v>31666</v>
      </c>
      <c r="D2607" s="25">
        <f t="shared" si="40"/>
        <v>38</v>
      </c>
      <c r="E2607" s="19">
        <v>43053</v>
      </c>
      <c r="F2607" s="26" cm="1">
        <f t="array" ref="F2607">excr(D2607,B2607)</f>
        <v>45.338951219417901</v>
      </c>
    </row>
    <row r="2608" spans="1:6" x14ac:dyDescent="0.3">
      <c r="A2608" s="9">
        <v>2607</v>
      </c>
      <c r="B2608" s="11" t="s">
        <v>1</v>
      </c>
      <c r="C2608" s="15">
        <v>31677</v>
      </c>
      <c r="D2608" s="25">
        <f t="shared" si="40"/>
        <v>38</v>
      </c>
      <c r="E2608" s="19">
        <v>43272</v>
      </c>
      <c r="F2608" s="26" cm="1">
        <f t="array" ref="F2608">excr(D2608,B2608)</f>
        <v>45.338951219417901</v>
      </c>
    </row>
    <row r="2609" spans="1:6" x14ac:dyDescent="0.3">
      <c r="A2609" s="9">
        <v>2608</v>
      </c>
      <c r="B2609" s="11" t="s">
        <v>2</v>
      </c>
      <c r="C2609" s="15">
        <v>31620</v>
      </c>
      <c r="D2609" s="25">
        <f t="shared" si="40"/>
        <v>38</v>
      </c>
      <c r="E2609" s="19">
        <v>40007</v>
      </c>
      <c r="F2609" s="26" cm="1">
        <f t="array" ref="F2609">excr(D2609,B2609)</f>
        <v>49.918540883947891</v>
      </c>
    </row>
    <row r="2610" spans="1:6" x14ac:dyDescent="0.3">
      <c r="A2610" s="9">
        <v>2609</v>
      </c>
      <c r="B2610" s="11" t="s">
        <v>2</v>
      </c>
      <c r="C2610" s="15">
        <v>31643</v>
      </c>
      <c r="D2610" s="25">
        <f t="shared" si="40"/>
        <v>38</v>
      </c>
      <c r="E2610" s="19">
        <v>39091</v>
      </c>
      <c r="F2610" s="26" cm="1">
        <f t="array" ref="F2610">excr(D2610,B2610)</f>
        <v>49.918540883947891</v>
      </c>
    </row>
    <row r="2611" spans="1:6" x14ac:dyDescent="0.3">
      <c r="A2611" s="9">
        <v>2610</v>
      </c>
      <c r="B2611" s="11" t="s">
        <v>2</v>
      </c>
      <c r="C2611" s="15">
        <v>31321</v>
      </c>
      <c r="D2611" s="25">
        <f t="shared" si="40"/>
        <v>39</v>
      </c>
      <c r="E2611" s="19">
        <v>41084</v>
      </c>
      <c r="F2611" s="26" cm="1">
        <f t="array" ref="F2611">excr(D2611,B2611)</f>
        <v>48.846644248579111</v>
      </c>
    </row>
    <row r="2612" spans="1:6" x14ac:dyDescent="0.3">
      <c r="A2612" s="9">
        <v>2611</v>
      </c>
      <c r="B2612" s="11" t="s">
        <v>2</v>
      </c>
      <c r="C2612" s="15">
        <v>31094</v>
      </c>
      <c r="D2612" s="25">
        <f t="shared" si="40"/>
        <v>39</v>
      </c>
      <c r="E2612" s="19">
        <v>40367</v>
      </c>
      <c r="F2612" s="26" cm="1">
        <f t="array" ref="F2612">excr(D2612,B2612)</f>
        <v>48.846644248579111</v>
      </c>
    </row>
    <row r="2613" spans="1:6" x14ac:dyDescent="0.3">
      <c r="A2613" s="9">
        <v>2612</v>
      </c>
      <c r="B2613" s="11" t="s">
        <v>1</v>
      </c>
      <c r="C2613" s="15">
        <v>31681</v>
      </c>
      <c r="D2613" s="25">
        <f t="shared" si="40"/>
        <v>38</v>
      </c>
      <c r="E2613" s="19">
        <v>42800</v>
      </c>
      <c r="F2613" s="26" cm="1">
        <f t="array" ref="F2613">excr(D2613,B2613)</f>
        <v>45.338951219417901</v>
      </c>
    </row>
    <row r="2614" spans="1:6" x14ac:dyDescent="0.3">
      <c r="A2614" s="9">
        <v>2613</v>
      </c>
      <c r="B2614" s="11" t="s">
        <v>2</v>
      </c>
      <c r="C2614" s="15">
        <v>31448</v>
      </c>
      <c r="D2614" s="25">
        <f t="shared" si="40"/>
        <v>38</v>
      </c>
      <c r="E2614" s="19">
        <v>43546</v>
      </c>
      <c r="F2614" s="26" cm="1">
        <f t="array" ref="F2614">excr(D2614,B2614)</f>
        <v>49.918540883947891</v>
      </c>
    </row>
    <row r="2615" spans="1:6" x14ac:dyDescent="0.3">
      <c r="A2615" s="9">
        <v>2614</v>
      </c>
      <c r="B2615" s="11" t="s">
        <v>1</v>
      </c>
      <c r="C2615" s="15">
        <v>31459</v>
      </c>
      <c r="D2615" s="25">
        <f t="shared" si="40"/>
        <v>38</v>
      </c>
      <c r="E2615" s="19">
        <v>39133</v>
      </c>
      <c r="F2615" s="26" cm="1">
        <f t="array" ref="F2615">excr(D2615,B2615)</f>
        <v>45.338951219417901</v>
      </c>
    </row>
    <row r="2616" spans="1:6" x14ac:dyDescent="0.3">
      <c r="A2616" s="9">
        <v>2615</v>
      </c>
      <c r="B2616" s="11" t="s">
        <v>2</v>
      </c>
      <c r="C2616" s="15">
        <v>31664</v>
      </c>
      <c r="D2616" s="25">
        <f t="shared" si="40"/>
        <v>38</v>
      </c>
      <c r="E2616" s="19">
        <v>40812</v>
      </c>
      <c r="F2616" s="26" cm="1">
        <f t="array" ref="F2616">excr(D2616,B2616)</f>
        <v>49.918540883947891</v>
      </c>
    </row>
    <row r="2617" spans="1:6" x14ac:dyDescent="0.3">
      <c r="A2617" s="9">
        <v>2616</v>
      </c>
      <c r="B2617" s="11" t="s">
        <v>2</v>
      </c>
      <c r="C2617" s="15">
        <v>31680</v>
      </c>
      <c r="D2617" s="25">
        <f t="shared" si="40"/>
        <v>38</v>
      </c>
      <c r="E2617" s="19">
        <v>42067</v>
      </c>
      <c r="F2617" s="26" cm="1">
        <f t="array" ref="F2617">excr(D2617,B2617)</f>
        <v>49.918540883947891</v>
      </c>
    </row>
    <row r="2618" spans="1:6" x14ac:dyDescent="0.3">
      <c r="A2618" s="9">
        <v>2617</v>
      </c>
      <c r="B2618" s="11" t="s">
        <v>2</v>
      </c>
      <c r="C2618" s="15">
        <v>31672</v>
      </c>
      <c r="D2618" s="25">
        <f t="shared" si="40"/>
        <v>38</v>
      </c>
      <c r="E2618" s="19">
        <v>39771</v>
      </c>
      <c r="F2618" s="26" cm="1">
        <f t="array" ref="F2618">excr(D2618,B2618)</f>
        <v>49.918540883947891</v>
      </c>
    </row>
    <row r="2619" spans="1:6" x14ac:dyDescent="0.3">
      <c r="A2619" s="9">
        <v>2618</v>
      </c>
      <c r="B2619" s="11" t="s">
        <v>2</v>
      </c>
      <c r="C2619" s="15">
        <v>31674</v>
      </c>
      <c r="D2619" s="25">
        <f t="shared" si="40"/>
        <v>38</v>
      </c>
      <c r="E2619" s="19">
        <v>40182</v>
      </c>
      <c r="F2619" s="26" cm="1">
        <f t="array" ref="F2619">excr(D2619,B2619)</f>
        <v>49.918540883947891</v>
      </c>
    </row>
    <row r="2620" spans="1:6" x14ac:dyDescent="0.3">
      <c r="A2620" s="9">
        <v>2619</v>
      </c>
      <c r="B2620" s="11" t="s">
        <v>2</v>
      </c>
      <c r="C2620" s="15">
        <v>31687</v>
      </c>
      <c r="D2620" s="25">
        <f t="shared" si="40"/>
        <v>38</v>
      </c>
      <c r="E2620" s="19">
        <v>39449</v>
      </c>
      <c r="F2620" s="26" cm="1">
        <f t="array" ref="F2620">excr(D2620,B2620)</f>
        <v>49.918540883947891</v>
      </c>
    </row>
    <row r="2621" spans="1:6" x14ac:dyDescent="0.3">
      <c r="A2621" s="9">
        <v>2620</v>
      </c>
      <c r="B2621" s="11" t="s">
        <v>2</v>
      </c>
      <c r="C2621" s="15">
        <v>31605</v>
      </c>
      <c r="D2621" s="25">
        <f t="shared" si="40"/>
        <v>38</v>
      </c>
      <c r="E2621" s="19">
        <v>39617</v>
      </c>
      <c r="F2621" s="26" cm="1">
        <f t="array" ref="F2621">excr(D2621,B2621)</f>
        <v>49.918540883947891</v>
      </c>
    </row>
    <row r="2622" spans="1:6" x14ac:dyDescent="0.3">
      <c r="A2622" s="9">
        <v>2621</v>
      </c>
      <c r="B2622" s="11" t="s">
        <v>1</v>
      </c>
      <c r="C2622" s="15">
        <v>30426</v>
      </c>
      <c r="D2622" s="25">
        <f t="shared" si="40"/>
        <v>41</v>
      </c>
      <c r="E2622" s="19">
        <v>39849</v>
      </c>
      <c r="F2622" s="26" cm="1">
        <f t="array" ref="F2622">excr(D2622,B2622)</f>
        <v>42.259851835773361</v>
      </c>
    </row>
    <row r="2623" spans="1:6" x14ac:dyDescent="0.3">
      <c r="A2623" s="9">
        <v>2622</v>
      </c>
      <c r="B2623" s="11" t="s">
        <v>2</v>
      </c>
      <c r="C2623" s="15">
        <v>31683</v>
      </c>
      <c r="D2623" s="25">
        <f t="shared" si="40"/>
        <v>38</v>
      </c>
      <c r="E2623" s="19">
        <v>39897</v>
      </c>
      <c r="F2623" s="26" cm="1">
        <f t="array" ref="F2623">excr(D2623,B2623)</f>
        <v>49.918540883947891</v>
      </c>
    </row>
    <row r="2624" spans="1:6" x14ac:dyDescent="0.3">
      <c r="A2624" s="9">
        <v>2623</v>
      </c>
      <c r="B2624" s="11" t="s">
        <v>2</v>
      </c>
      <c r="C2624" s="15">
        <v>31684</v>
      </c>
      <c r="D2624" s="25">
        <f t="shared" si="40"/>
        <v>38</v>
      </c>
      <c r="E2624" s="19">
        <v>39701</v>
      </c>
      <c r="F2624" s="26" cm="1">
        <f t="array" ref="F2624">excr(D2624,B2624)</f>
        <v>49.918540883947891</v>
      </c>
    </row>
    <row r="2625" spans="1:6" x14ac:dyDescent="0.3">
      <c r="A2625" s="9">
        <v>2624</v>
      </c>
      <c r="B2625" s="11" t="s">
        <v>2</v>
      </c>
      <c r="C2625" s="15">
        <v>31696</v>
      </c>
      <c r="D2625" s="25">
        <f t="shared" si="40"/>
        <v>38</v>
      </c>
      <c r="E2625" s="19">
        <v>41640</v>
      </c>
      <c r="F2625" s="26" cm="1">
        <f t="array" ref="F2625">excr(D2625,B2625)</f>
        <v>49.918540883947891</v>
      </c>
    </row>
    <row r="2626" spans="1:6" x14ac:dyDescent="0.3">
      <c r="A2626" s="9">
        <v>2625</v>
      </c>
      <c r="B2626" s="11" t="s">
        <v>1</v>
      </c>
      <c r="C2626" s="15">
        <v>31699</v>
      </c>
      <c r="D2626" s="25">
        <f t="shared" si="40"/>
        <v>38</v>
      </c>
      <c r="E2626" s="19">
        <v>43688</v>
      </c>
      <c r="F2626" s="26" cm="1">
        <f t="array" ref="F2626">excr(D2626,B2626)</f>
        <v>45.338951219417901</v>
      </c>
    </row>
    <row r="2627" spans="1:6" x14ac:dyDescent="0.3">
      <c r="A2627" s="9">
        <v>2626</v>
      </c>
      <c r="B2627" s="11" t="s">
        <v>2</v>
      </c>
      <c r="C2627" s="15">
        <v>31693</v>
      </c>
      <c r="D2627" s="25">
        <f t="shared" ref="D2627:D2690" si="41">2024-YEAR(C2627)</f>
        <v>38</v>
      </c>
      <c r="E2627" s="19">
        <v>40927</v>
      </c>
      <c r="F2627" s="26" cm="1">
        <f t="array" ref="F2627">excr(D2627,B2627)</f>
        <v>49.918540883947891</v>
      </c>
    </row>
    <row r="2628" spans="1:6" x14ac:dyDescent="0.3">
      <c r="A2628" s="9">
        <v>2627</v>
      </c>
      <c r="B2628" s="11" t="s">
        <v>2</v>
      </c>
      <c r="C2628" s="15">
        <v>31702</v>
      </c>
      <c r="D2628" s="25">
        <f t="shared" si="41"/>
        <v>38</v>
      </c>
      <c r="E2628" s="19">
        <v>42730</v>
      </c>
      <c r="F2628" s="26" cm="1">
        <f t="array" ref="F2628">excr(D2628,B2628)</f>
        <v>49.918540883947891</v>
      </c>
    </row>
    <row r="2629" spans="1:6" x14ac:dyDescent="0.3">
      <c r="A2629" s="9">
        <v>2628</v>
      </c>
      <c r="B2629" s="11" t="s">
        <v>2</v>
      </c>
      <c r="C2629" s="15">
        <v>31699</v>
      </c>
      <c r="D2629" s="25">
        <f t="shared" si="41"/>
        <v>38</v>
      </c>
      <c r="E2629" s="19">
        <v>40266</v>
      </c>
      <c r="F2629" s="26" cm="1">
        <f t="array" ref="F2629">excr(D2629,B2629)</f>
        <v>49.918540883947891</v>
      </c>
    </row>
    <row r="2630" spans="1:6" x14ac:dyDescent="0.3">
      <c r="A2630" s="9">
        <v>2629</v>
      </c>
      <c r="B2630" s="11" t="s">
        <v>2</v>
      </c>
      <c r="C2630" s="15">
        <v>31706</v>
      </c>
      <c r="D2630" s="25">
        <f t="shared" si="41"/>
        <v>38</v>
      </c>
      <c r="E2630" s="19">
        <v>40478</v>
      </c>
      <c r="F2630" s="26" cm="1">
        <f t="array" ref="F2630">excr(D2630,B2630)</f>
        <v>49.918540883947891</v>
      </c>
    </row>
    <row r="2631" spans="1:6" x14ac:dyDescent="0.3">
      <c r="A2631" s="9">
        <v>2630</v>
      </c>
      <c r="B2631" s="11" t="s">
        <v>2</v>
      </c>
      <c r="C2631" s="15">
        <v>31706</v>
      </c>
      <c r="D2631" s="25">
        <f t="shared" si="41"/>
        <v>38</v>
      </c>
      <c r="E2631" s="19">
        <v>44146</v>
      </c>
      <c r="F2631" s="26" cm="1">
        <f t="array" ref="F2631">excr(D2631,B2631)</f>
        <v>49.918540883947891</v>
      </c>
    </row>
    <row r="2632" spans="1:6" x14ac:dyDescent="0.3">
      <c r="A2632" s="9">
        <v>2631</v>
      </c>
      <c r="B2632" s="11" t="s">
        <v>2</v>
      </c>
      <c r="C2632" s="15">
        <v>31686</v>
      </c>
      <c r="D2632" s="25">
        <f t="shared" si="41"/>
        <v>38</v>
      </c>
      <c r="E2632" s="19">
        <v>41456</v>
      </c>
      <c r="F2632" s="26" cm="1">
        <f t="array" ref="F2632">excr(D2632,B2632)</f>
        <v>49.918540883947891</v>
      </c>
    </row>
    <row r="2633" spans="1:6" x14ac:dyDescent="0.3">
      <c r="A2633" s="9">
        <v>2632</v>
      </c>
      <c r="B2633" s="11" t="s">
        <v>1</v>
      </c>
      <c r="C2633" s="15">
        <v>31684</v>
      </c>
      <c r="D2633" s="25">
        <f t="shared" si="41"/>
        <v>38</v>
      </c>
      <c r="E2633" s="19">
        <v>38754</v>
      </c>
      <c r="F2633" s="26" cm="1">
        <f t="array" ref="F2633">excr(D2633,B2633)</f>
        <v>45.338951219417901</v>
      </c>
    </row>
    <row r="2634" spans="1:6" x14ac:dyDescent="0.3">
      <c r="A2634" s="9">
        <v>2633</v>
      </c>
      <c r="B2634" s="11" t="s">
        <v>1</v>
      </c>
      <c r="C2634" s="15">
        <v>31562</v>
      </c>
      <c r="D2634" s="25">
        <f t="shared" si="41"/>
        <v>38</v>
      </c>
      <c r="E2634" s="19">
        <v>41361</v>
      </c>
      <c r="F2634" s="26" cm="1">
        <f t="array" ref="F2634">excr(D2634,B2634)</f>
        <v>45.338951219417901</v>
      </c>
    </row>
    <row r="2635" spans="1:6" x14ac:dyDescent="0.3">
      <c r="A2635" s="9">
        <v>2634</v>
      </c>
      <c r="B2635" s="11" t="s">
        <v>1</v>
      </c>
      <c r="C2635" s="15">
        <v>31682</v>
      </c>
      <c r="D2635" s="25">
        <f t="shared" si="41"/>
        <v>38</v>
      </c>
      <c r="E2635" s="19">
        <v>42320</v>
      </c>
      <c r="F2635" s="26" cm="1">
        <f t="array" ref="F2635">excr(D2635,B2635)</f>
        <v>45.338951219417901</v>
      </c>
    </row>
    <row r="2636" spans="1:6" x14ac:dyDescent="0.3">
      <c r="A2636" s="9">
        <v>2635</v>
      </c>
      <c r="B2636" s="11" t="s">
        <v>2</v>
      </c>
      <c r="C2636" s="15">
        <v>31672</v>
      </c>
      <c r="D2636" s="25">
        <f t="shared" si="41"/>
        <v>38</v>
      </c>
      <c r="E2636" s="19">
        <v>39146</v>
      </c>
      <c r="F2636" s="26" cm="1">
        <f t="array" ref="F2636">excr(D2636,B2636)</f>
        <v>49.918540883947891</v>
      </c>
    </row>
    <row r="2637" spans="1:6" x14ac:dyDescent="0.3">
      <c r="A2637" s="9">
        <v>2636</v>
      </c>
      <c r="B2637" s="11" t="s">
        <v>1</v>
      </c>
      <c r="C2637" s="15">
        <v>31685</v>
      </c>
      <c r="D2637" s="25">
        <f t="shared" si="41"/>
        <v>38</v>
      </c>
      <c r="E2637" s="19">
        <v>39619</v>
      </c>
      <c r="F2637" s="26" cm="1">
        <f t="array" ref="F2637">excr(D2637,B2637)</f>
        <v>45.338951219417901</v>
      </c>
    </row>
    <row r="2638" spans="1:6" x14ac:dyDescent="0.3">
      <c r="A2638" s="9">
        <v>2637</v>
      </c>
      <c r="B2638" s="11" t="s">
        <v>1</v>
      </c>
      <c r="C2638" s="15">
        <v>31699</v>
      </c>
      <c r="D2638" s="25">
        <f t="shared" si="41"/>
        <v>38</v>
      </c>
      <c r="E2638" s="19">
        <v>40077</v>
      </c>
      <c r="F2638" s="26" cm="1">
        <f t="array" ref="F2638">excr(D2638,B2638)</f>
        <v>45.338951219417901</v>
      </c>
    </row>
    <row r="2639" spans="1:6" x14ac:dyDescent="0.3">
      <c r="A2639" s="9">
        <v>2638</v>
      </c>
      <c r="B2639" s="11" t="s">
        <v>1</v>
      </c>
      <c r="C2639" s="15">
        <v>31708</v>
      </c>
      <c r="D2639" s="25">
        <f t="shared" si="41"/>
        <v>38</v>
      </c>
      <c r="E2639" s="19">
        <v>38992</v>
      </c>
      <c r="F2639" s="26" cm="1">
        <f t="array" ref="F2639">excr(D2639,B2639)</f>
        <v>45.338951219417901</v>
      </c>
    </row>
    <row r="2640" spans="1:6" x14ac:dyDescent="0.3">
      <c r="A2640" s="9">
        <v>2639</v>
      </c>
      <c r="B2640" s="11" t="s">
        <v>1</v>
      </c>
      <c r="C2640" s="15">
        <v>31674</v>
      </c>
      <c r="D2640" s="25">
        <f t="shared" si="41"/>
        <v>38</v>
      </c>
      <c r="E2640" s="19">
        <v>40260</v>
      </c>
      <c r="F2640" s="26" cm="1">
        <f t="array" ref="F2640">excr(D2640,B2640)</f>
        <v>45.338951219417901</v>
      </c>
    </row>
    <row r="2641" spans="1:6" x14ac:dyDescent="0.3">
      <c r="A2641" s="9">
        <v>2640</v>
      </c>
      <c r="B2641" s="11" t="s">
        <v>2</v>
      </c>
      <c r="C2641" s="15">
        <v>31700</v>
      </c>
      <c r="D2641" s="25">
        <f t="shared" si="41"/>
        <v>38</v>
      </c>
      <c r="E2641" s="19">
        <v>40022</v>
      </c>
      <c r="F2641" s="26" cm="1">
        <f t="array" ref="F2641">excr(D2641,B2641)</f>
        <v>49.918540883947891</v>
      </c>
    </row>
    <row r="2642" spans="1:6" x14ac:dyDescent="0.3">
      <c r="A2642" s="9">
        <v>2641</v>
      </c>
      <c r="B2642" s="11" t="s">
        <v>1</v>
      </c>
      <c r="C2642" s="15">
        <v>31679</v>
      </c>
      <c r="D2642" s="25">
        <f t="shared" si="41"/>
        <v>38</v>
      </c>
      <c r="E2642" s="19">
        <v>40030</v>
      </c>
      <c r="F2642" s="26" cm="1">
        <f t="array" ref="F2642">excr(D2642,B2642)</f>
        <v>45.338951219417901</v>
      </c>
    </row>
    <row r="2643" spans="1:6" x14ac:dyDescent="0.3">
      <c r="A2643" s="9">
        <v>2642</v>
      </c>
      <c r="B2643" s="11" t="s">
        <v>2</v>
      </c>
      <c r="C2643" s="15">
        <v>31684</v>
      </c>
      <c r="D2643" s="25">
        <f t="shared" si="41"/>
        <v>38</v>
      </c>
      <c r="E2643" s="19">
        <v>39937</v>
      </c>
      <c r="F2643" s="26" cm="1">
        <f t="array" ref="F2643">excr(D2643,B2643)</f>
        <v>49.918540883947891</v>
      </c>
    </row>
    <row r="2644" spans="1:6" x14ac:dyDescent="0.3">
      <c r="A2644" s="9">
        <v>2643</v>
      </c>
      <c r="B2644" s="11" t="s">
        <v>2</v>
      </c>
      <c r="C2644" s="15">
        <v>31713</v>
      </c>
      <c r="D2644" s="25">
        <f t="shared" si="41"/>
        <v>38</v>
      </c>
      <c r="E2644" s="19">
        <v>43823</v>
      </c>
      <c r="F2644" s="26" cm="1">
        <f t="array" ref="F2644">excr(D2644,B2644)</f>
        <v>49.918540883947891</v>
      </c>
    </row>
    <row r="2645" spans="1:6" x14ac:dyDescent="0.3">
      <c r="A2645" s="9">
        <v>2644</v>
      </c>
      <c r="B2645" s="11" t="s">
        <v>1</v>
      </c>
      <c r="C2645" s="15">
        <v>31679</v>
      </c>
      <c r="D2645" s="25">
        <f t="shared" si="41"/>
        <v>38</v>
      </c>
      <c r="E2645" s="19">
        <v>39115</v>
      </c>
      <c r="F2645" s="26" cm="1">
        <f t="array" ref="F2645">excr(D2645,B2645)</f>
        <v>45.338951219417901</v>
      </c>
    </row>
    <row r="2646" spans="1:6" x14ac:dyDescent="0.3">
      <c r="A2646" s="9">
        <v>2645</v>
      </c>
      <c r="B2646" s="11" t="s">
        <v>2</v>
      </c>
      <c r="C2646" s="15">
        <v>31714</v>
      </c>
      <c r="D2646" s="25">
        <f t="shared" si="41"/>
        <v>38</v>
      </c>
      <c r="E2646" s="19">
        <v>41064</v>
      </c>
      <c r="F2646" s="26" cm="1">
        <f t="array" ref="F2646">excr(D2646,B2646)</f>
        <v>49.918540883947891</v>
      </c>
    </row>
    <row r="2647" spans="1:6" x14ac:dyDescent="0.3">
      <c r="A2647" s="9">
        <v>2646</v>
      </c>
      <c r="B2647" s="11" t="s">
        <v>2</v>
      </c>
      <c r="C2647" s="15">
        <v>31706</v>
      </c>
      <c r="D2647" s="25">
        <f t="shared" si="41"/>
        <v>38</v>
      </c>
      <c r="E2647" s="19">
        <v>41643</v>
      </c>
      <c r="F2647" s="26" cm="1">
        <f t="array" ref="F2647">excr(D2647,B2647)</f>
        <v>49.918540883947891</v>
      </c>
    </row>
    <row r="2648" spans="1:6" x14ac:dyDescent="0.3">
      <c r="A2648" s="9">
        <v>2647</v>
      </c>
      <c r="B2648" s="11" t="s">
        <v>1</v>
      </c>
      <c r="C2648" s="15">
        <v>31724</v>
      </c>
      <c r="D2648" s="25">
        <f t="shared" si="41"/>
        <v>38</v>
      </c>
      <c r="E2648" s="19">
        <v>42110</v>
      </c>
      <c r="F2648" s="26" cm="1">
        <f t="array" ref="F2648">excr(D2648,B2648)</f>
        <v>45.338951219417901</v>
      </c>
    </row>
    <row r="2649" spans="1:6" x14ac:dyDescent="0.3">
      <c r="A2649" s="9">
        <v>2648</v>
      </c>
      <c r="B2649" s="11" t="s">
        <v>2</v>
      </c>
      <c r="C2649" s="15">
        <v>31727</v>
      </c>
      <c r="D2649" s="25">
        <f t="shared" si="41"/>
        <v>38</v>
      </c>
      <c r="E2649" s="19">
        <v>41248</v>
      </c>
      <c r="F2649" s="26" cm="1">
        <f t="array" ref="F2649">excr(D2649,B2649)</f>
        <v>49.918540883947891</v>
      </c>
    </row>
    <row r="2650" spans="1:6" x14ac:dyDescent="0.3">
      <c r="A2650" s="9">
        <v>2649</v>
      </c>
      <c r="B2650" s="11" t="s">
        <v>2</v>
      </c>
      <c r="C2650" s="15">
        <v>31722</v>
      </c>
      <c r="D2650" s="25">
        <f t="shared" si="41"/>
        <v>38</v>
      </c>
      <c r="E2650" s="19">
        <v>39602</v>
      </c>
      <c r="F2650" s="26" cm="1">
        <f t="array" ref="F2650">excr(D2650,B2650)</f>
        <v>49.918540883947891</v>
      </c>
    </row>
    <row r="2651" spans="1:6" x14ac:dyDescent="0.3">
      <c r="A2651" s="9">
        <v>2650</v>
      </c>
      <c r="B2651" s="11" t="s">
        <v>2</v>
      </c>
      <c r="C2651" s="15">
        <v>31720</v>
      </c>
      <c r="D2651" s="25">
        <f t="shared" si="41"/>
        <v>38</v>
      </c>
      <c r="E2651" s="19">
        <v>39383</v>
      </c>
      <c r="F2651" s="26" cm="1">
        <f t="array" ref="F2651">excr(D2651,B2651)</f>
        <v>49.918540883947891</v>
      </c>
    </row>
    <row r="2652" spans="1:6" x14ac:dyDescent="0.3">
      <c r="A2652" s="9">
        <v>2651</v>
      </c>
      <c r="B2652" s="11" t="s">
        <v>2</v>
      </c>
      <c r="C2652" s="15">
        <v>31706</v>
      </c>
      <c r="D2652" s="25">
        <f t="shared" si="41"/>
        <v>38</v>
      </c>
      <c r="E2652" s="19">
        <v>43008</v>
      </c>
      <c r="F2652" s="26" cm="1">
        <f t="array" ref="F2652">excr(D2652,B2652)</f>
        <v>49.918540883947891</v>
      </c>
    </row>
    <row r="2653" spans="1:6" x14ac:dyDescent="0.3">
      <c r="A2653" s="9">
        <v>2652</v>
      </c>
      <c r="B2653" s="11" t="s">
        <v>1</v>
      </c>
      <c r="C2653" s="15">
        <v>31713</v>
      </c>
      <c r="D2653" s="25">
        <f t="shared" si="41"/>
        <v>38</v>
      </c>
      <c r="E2653" s="19">
        <v>41674</v>
      </c>
      <c r="F2653" s="26" cm="1">
        <f t="array" ref="F2653">excr(D2653,B2653)</f>
        <v>45.338951219417901</v>
      </c>
    </row>
    <row r="2654" spans="1:6" x14ac:dyDescent="0.3">
      <c r="A2654" s="9">
        <v>2653</v>
      </c>
      <c r="B2654" s="11" t="s">
        <v>1</v>
      </c>
      <c r="C2654" s="15">
        <v>31719</v>
      </c>
      <c r="D2654" s="25">
        <f t="shared" si="41"/>
        <v>38</v>
      </c>
      <c r="E2654" s="19">
        <v>40473</v>
      </c>
      <c r="F2654" s="26" cm="1">
        <f t="array" ref="F2654">excr(D2654,B2654)</f>
        <v>45.338951219417901</v>
      </c>
    </row>
    <row r="2655" spans="1:6" x14ac:dyDescent="0.3">
      <c r="A2655" s="9">
        <v>2654</v>
      </c>
      <c r="B2655" s="11" t="s">
        <v>1</v>
      </c>
      <c r="C2655" s="15">
        <v>31729</v>
      </c>
      <c r="D2655" s="25">
        <f t="shared" si="41"/>
        <v>38</v>
      </c>
      <c r="E2655" s="19">
        <v>41612</v>
      </c>
      <c r="F2655" s="26" cm="1">
        <f t="array" ref="F2655">excr(D2655,B2655)</f>
        <v>45.338951219417901</v>
      </c>
    </row>
    <row r="2656" spans="1:6" x14ac:dyDescent="0.3">
      <c r="A2656" s="9">
        <v>2655</v>
      </c>
      <c r="B2656" s="11" t="s">
        <v>2</v>
      </c>
      <c r="C2656" s="15">
        <v>31728</v>
      </c>
      <c r="D2656" s="25">
        <f t="shared" si="41"/>
        <v>38</v>
      </c>
      <c r="E2656" s="19">
        <v>39306</v>
      </c>
      <c r="F2656" s="26" cm="1">
        <f t="array" ref="F2656">excr(D2656,B2656)</f>
        <v>49.918540883947891</v>
      </c>
    </row>
    <row r="2657" spans="1:6" x14ac:dyDescent="0.3">
      <c r="A2657" s="9">
        <v>2656</v>
      </c>
      <c r="B2657" s="11" t="s">
        <v>2</v>
      </c>
      <c r="C2657" s="15">
        <v>31729</v>
      </c>
      <c r="D2657" s="25">
        <f t="shared" si="41"/>
        <v>38</v>
      </c>
      <c r="E2657" s="19">
        <v>41421</v>
      </c>
      <c r="F2657" s="26" cm="1">
        <f t="array" ref="F2657">excr(D2657,B2657)</f>
        <v>49.918540883947891</v>
      </c>
    </row>
    <row r="2658" spans="1:6" x14ac:dyDescent="0.3">
      <c r="A2658" s="9">
        <v>2657</v>
      </c>
      <c r="B2658" s="11" t="s">
        <v>2</v>
      </c>
      <c r="C2658" s="15">
        <v>31723</v>
      </c>
      <c r="D2658" s="25">
        <f t="shared" si="41"/>
        <v>38</v>
      </c>
      <c r="E2658" s="19">
        <v>42887</v>
      </c>
      <c r="F2658" s="26" cm="1">
        <f t="array" ref="F2658">excr(D2658,B2658)</f>
        <v>49.918540883947891</v>
      </c>
    </row>
    <row r="2659" spans="1:6" x14ac:dyDescent="0.3">
      <c r="A2659" s="9">
        <v>2658</v>
      </c>
      <c r="B2659" s="11" t="s">
        <v>1</v>
      </c>
      <c r="C2659" s="15">
        <v>31657</v>
      </c>
      <c r="D2659" s="25">
        <f t="shared" si="41"/>
        <v>38</v>
      </c>
      <c r="E2659" s="19">
        <v>40375</v>
      </c>
      <c r="F2659" s="26" cm="1">
        <f t="array" ref="F2659">excr(D2659,B2659)</f>
        <v>45.338951219417901</v>
      </c>
    </row>
    <row r="2660" spans="1:6" x14ac:dyDescent="0.3">
      <c r="A2660" s="9">
        <v>2659</v>
      </c>
      <c r="B2660" s="11" t="s">
        <v>2</v>
      </c>
      <c r="C2660" s="15">
        <v>31718</v>
      </c>
      <c r="D2660" s="25">
        <f t="shared" si="41"/>
        <v>38</v>
      </c>
      <c r="E2660" s="19">
        <v>42976</v>
      </c>
      <c r="F2660" s="26" cm="1">
        <f t="array" ref="F2660">excr(D2660,B2660)</f>
        <v>49.918540883947891</v>
      </c>
    </row>
    <row r="2661" spans="1:6" x14ac:dyDescent="0.3">
      <c r="A2661" s="9">
        <v>2660</v>
      </c>
      <c r="B2661" s="11" t="s">
        <v>2</v>
      </c>
      <c r="C2661" s="15">
        <v>31697</v>
      </c>
      <c r="D2661" s="25">
        <f t="shared" si="41"/>
        <v>38</v>
      </c>
      <c r="E2661" s="19">
        <v>38864</v>
      </c>
      <c r="F2661" s="26" cm="1">
        <f t="array" ref="F2661">excr(D2661,B2661)</f>
        <v>49.918540883947891</v>
      </c>
    </row>
    <row r="2662" spans="1:6" x14ac:dyDescent="0.3">
      <c r="A2662" s="9">
        <v>2661</v>
      </c>
      <c r="B2662" s="11" t="s">
        <v>2</v>
      </c>
      <c r="C2662" s="15">
        <v>30607</v>
      </c>
      <c r="D2662" s="25">
        <f t="shared" si="41"/>
        <v>41</v>
      </c>
      <c r="E2662" s="19">
        <v>38894</v>
      </c>
      <c r="F2662" s="26" cm="1">
        <f t="array" ref="F2662">excr(D2662,B2662)</f>
        <v>46.708036110635945</v>
      </c>
    </row>
    <row r="2663" spans="1:6" x14ac:dyDescent="0.3">
      <c r="A2663" s="9">
        <v>2662</v>
      </c>
      <c r="B2663" s="11" t="s">
        <v>2</v>
      </c>
      <c r="C2663" s="15">
        <v>31742</v>
      </c>
      <c r="D2663" s="25">
        <f t="shared" si="41"/>
        <v>38</v>
      </c>
      <c r="E2663" s="19">
        <v>42471</v>
      </c>
      <c r="F2663" s="26" cm="1">
        <f t="array" ref="F2663">excr(D2663,B2663)</f>
        <v>49.918540883947891</v>
      </c>
    </row>
    <row r="2664" spans="1:6" x14ac:dyDescent="0.3">
      <c r="A2664" s="9">
        <v>2663</v>
      </c>
      <c r="B2664" s="11" t="s">
        <v>2</v>
      </c>
      <c r="C2664" s="15">
        <v>31691</v>
      </c>
      <c r="D2664" s="25">
        <f t="shared" si="41"/>
        <v>38</v>
      </c>
      <c r="E2664" s="19">
        <v>43214</v>
      </c>
      <c r="F2664" s="26" cm="1">
        <f t="array" ref="F2664">excr(D2664,B2664)</f>
        <v>49.918540883947891</v>
      </c>
    </row>
    <row r="2665" spans="1:6" x14ac:dyDescent="0.3">
      <c r="A2665" s="9">
        <v>2664</v>
      </c>
      <c r="B2665" s="11" t="s">
        <v>2</v>
      </c>
      <c r="C2665" s="15">
        <v>31746</v>
      </c>
      <c r="D2665" s="25">
        <f t="shared" si="41"/>
        <v>38</v>
      </c>
      <c r="E2665" s="19">
        <v>42057</v>
      </c>
      <c r="F2665" s="26" cm="1">
        <f t="array" ref="F2665">excr(D2665,B2665)</f>
        <v>49.918540883947891</v>
      </c>
    </row>
    <row r="2666" spans="1:6" x14ac:dyDescent="0.3">
      <c r="A2666" s="9">
        <v>2665</v>
      </c>
      <c r="B2666" s="11" t="s">
        <v>1</v>
      </c>
      <c r="C2666" s="15">
        <v>31640</v>
      </c>
      <c r="D2666" s="25">
        <f t="shared" si="41"/>
        <v>38</v>
      </c>
      <c r="E2666" s="19">
        <v>38597</v>
      </c>
      <c r="F2666" s="26" cm="1">
        <f t="array" ref="F2666">excr(D2666,B2666)</f>
        <v>45.338951219417901</v>
      </c>
    </row>
    <row r="2667" spans="1:6" x14ac:dyDescent="0.3">
      <c r="A2667" s="9">
        <v>2666</v>
      </c>
      <c r="B2667" s="11" t="s">
        <v>2</v>
      </c>
      <c r="C2667" s="15">
        <v>31693</v>
      </c>
      <c r="D2667" s="25">
        <f t="shared" si="41"/>
        <v>38</v>
      </c>
      <c r="E2667" s="19">
        <v>39643</v>
      </c>
      <c r="F2667" s="26" cm="1">
        <f t="array" ref="F2667">excr(D2667,B2667)</f>
        <v>49.918540883947891</v>
      </c>
    </row>
    <row r="2668" spans="1:6" x14ac:dyDescent="0.3">
      <c r="A2668" s="9">
        <v>2667</v>
      </c>
      <c r="B2668" s="11" t="s">
        <v>2</v>
      </c>
      <c r="C2668" s="15">
        <v>31681</v>
      </c>
      <c r="D2668" s="25">
        <f t="shared" si="41"/>
        <v>38</v>
      </c>
      <c r="E2668" s="19">
        <v>42452</v>
      </c>
      <c r="F2668" s="26" cm="1">
        <f t="array" ref="F2668">excr(D2668,B2668)</f>
        <v>49.918540883947891</v>
      </c>
    </row>
    <row r="2669" spans="1:6" x14ac:dyDescent="0.3">
      <c r="A2669" s="9">
        <v>2668</v>
      </c>
      <c r="B2669" s="11" t="s">
        <v>2</v>
      </c>
      <c r="C2669" s="15">
        <v>31233</v>
      </c>
      <c r="D2669" s="25">
        <f t="shared" si="41"/>
        <v>39</v>
      </c>
      <c r="E2669" s="19">
        <v>40826</v>
      </c>
      <c r="F2669" s="26" cm="1">
        <f t="array" ref="F2669">excr(D2669,B2669)</f>
        <v>48.846644248579111</v>
      </c>
    </row>
    <row r="2670" spans="1:6" x14ac:dyDescent="0.3">
      <c r="A2670" s="9">
        <v>2669</v>
      </c>
      <c r="B2670" s="11" t="s">
        <v>1</v>
      </c>
      <c r="C2670" s="15">
        <v>31761</v>
      </c>
      <c r="D2670" s="25">
        <f t="shared" si="41"/>
        <v>38</v>
      </c>
      <c r="E2670" s="19">
        <v>44036</v>
      </c>
      <c r="F2670" s="26" cm="1">
        <f t="array" ref="F2670">excr(D2670,B2670)</f>
        <v>45.338951219417901</v>
      </c>
    </row>
    <row r="2671" spans="1:6" x14ac:dyDescent="0.3">
      <c r="A2671" s="9">
        <v>2670</v>
      </c>
      <c r="B2671" s="11" t="s">
        <v>2</v>
      </c>
      <c r="C2671" s="15">
        <v>31717</v>
      </c>
      <c r="D2671" s="25">
        <f t="shared" si="41"/>
        <v>38</v>
      </c>
      <c r="E2671" s="19">
        <v>39680</v>
      </c>
      <c r="F2671" s="26" cm="1">
        <f t="array" ref="F2671">excr(D2671,B2671)</f>
        <v>49.918540883947891</v>
      </c>
    </row>
    <row r="2672" spans="1:6" x14ac:dyDescent="0.3">
      <c r="A2672" s="9">
        <v>2671</v>
      </c>
      <c r="B2672" s="11" t="s">
        <v>2</v>
      </c>
      <c r="C2672" s="15">
        <v>31772</v>
      </c>
      <c r="D2672" s="25">
        <f t="shared" si="41"/>
        <v>38</v>
      </c>
      <c r="E2672" s="19">
        <v>41346</v>
      </c>
      <c r="F2672" s="26" cm="1">
        <f t="array" ref="F2672">excr(D2672,B2672)</f>
        <v>49.918540883947891</v>
      </c>
    </row>
    <row r="2673" spans="1:6" x14ac:dyDescent="0.3">
      <c r="A2673" s="9">
        <v>2672</v>
      </c>
      <c r="B2673" s="11" t="s">
        <v>1</v>
      </c>
      <c r="C2673" s="15">
        <v>31773</v>
      </c>
      <c r="D2673" s="25">
        <f t="shared" si="41"/>
        <v>38</v>
      </c>
      <c r="E2673" s="19">
        <v>43500</v>
      </c>
      <c r="F2673" s="26" cm="1">
        <f t="array" ref="F2673">excr(D2673,B2673)</f>
        <v>45.338951219417901</v>
      </c>
    </row>
    <row r="2674" spans="1:6" x14ac:dyDescent="0.3">
      <c r="A2674" s="9">
        <v>2673</v>
      </c>
      <c r="B2674" s="11" t="s">
        <v>1</v>
      </c>
      <c r="C2674" s="15">
        <v>31764</v>
      </c>
      <c r="D2674" s="25">
        <f t="shared" si="41"/>
        <v>38</v>
      </c>
      <c r="E2674" s="19">
        <v>41688</v>
      </c>
      <c r="F2674" s="26" cm="1">
        <f t="array" ref="F2674">excr(D2674,B2674)</f>
        <v>45.338951219417901</v>
      </c>
    </row>
    <row r="2675" spans="1:6" x14ac:dyDescent="0.3">
      <c r="A2675" s="9">
        <v>2674</v>
      </c>
      <c r="B2675" s="11" t="s">
        <v>2</v>
      </c>
      <c r="C2675" s="15">
        <v>31758</v>
      </c>
      <c r="D2675" s="25">
        <f t="shared" si="41"/>
        <v>38</v>
      </c>
      <c r="E2675" s="19">
        <v>39762</v>
      </c>
      <c r="F2675" s="26" cm="1">
        <f t="array" ref="F2675">excr(D2675,B2675)</f>
        <v>49.918540883947891</v>
      </c>
    </row>
    <row r="2676" spans="1:6" x14ac:dyDescent="0.3">
      <c r="A2676" s="9">
        <v>2675</v>
      </c>
      <c r="B2676" s="11" t="s">
        <v>2</v>
      </c>
      <c r="C2676" s="15">
        <v>31382</v>
      </c>
      <c r="D2676" s="25">
        <f t="shared" si="41"/>
        <v>39</v>
      </c>
      <c r="E2676" s="19">
        <v>42696</v>
      </c>
      <c r="F2676" s="26" cm="1">
        <f t="array" ref="F2676">excr(D2676,B2676)</f>
        <v>48.846644248579111</v>
      </c>
    </row>
    <row r="2677" spans="1:6" x14ac:dyDescent="0.3">
      <c r="A2677" s="9">
        <v>2676</v>
      </c>
      <c r="B2677" s="11" t="s">
        <v>2</v>
      </c>
      <c r="C2677" s="15">
        <v>30748</v>
      </c>
      <c r="D2677" s="25">
        <f t="shared" si="41"/>
        <v>40</v>
      </c>
      <c r="E2677" s="19">
        <v>38555</v>
      </c>
      <c r="F2677" s="26" cm="1">
        <f t="array" ref="F2677">excr(D2677,B2677)</f>
        <v>47.776404759356616</v>
      </c>
    </row>
    <row r="2678" spans="1:6" x14ac:dyDescent="0.3">
      <c r="A2678" s="9">
        <v>2677</v>
      </c>
      <c r="B2678" s="11" t="s">
        <v>2</v>
      </c>
      <c r="C2678" s="15">
        <v>31735</v>
      </c>
      <c r="D2678" s="25">
        <f t="shared" si="41"/>
        <v>38</v>
      </c>
      <c r="E2678" s="19">
        <v>39076</v>
      </c>
      <c r="F2678" s="26" cm="1">
        <f t="array" ref="F2678">excr(D2678,B2678)</f>
        <v>49.918540883947891</v>
      </c>
    </row>
    <row r="2679" spans="1:6" x14ac:dyDescent="0.3">
      <c r="A2679" s="9">
        <v>2678</v>
      </c>
      <c r="B2679" s="11" t="s">
        <v>2</v>
      </c>
      <c r="C2679" s="15">
        <v>31629</v>
      </c>
      <c r="D2679" s="25">
        <f t="shared" si="41"/>
        <v>38</v>
      </c>
      <c r="E2679" s="19">
        <v>39700</v>
      </c>
      <c r="F2679" s="26" cm="1">
        <f t="array" ref="F2679">excr(D2679,B2679)</f>
        <v>49.918540883947891</v>
      </c>
    </row>
    <row r="2680" spans="1:6" x14ac:dyDescent="0.3">
      <c r="A2680" s="9">
        <v>2679</v>
      </c>
      <c r="B2680" s="11" t="s">
        <v>1</v>
      </c>
      <c r="C2680" s="15">
        <v>31749</v>
      </c>
      <c r="D2680" s="25">
        <f t="shared" si="41"/>
        <v>38</v>
      </c>
      <c r="E2680" s="19">
        <v>42752</v>
      </c>
      <c r="F2680" s="26" cm="1">
        <f t="array" ref="F2680">excr(D2680,B2680)</f>
        <v>45.338951219417901</v>
      </c>
    </row>
    <row r="2681" spans="1:6" x14ac:dyDescent="0.3">
      <c r="A2681" s="9">
        <v>2680</v>
      </c>
      <c r="B2681" s="11" t="s">
        <v>1</v>
      </c>
      <c r="C2681" s="15">
        <v>31753</v>
      </c>
      <c r="D2681" s="25">
        <f t="shared" si="41"/>
        <v>38</v>
      </c>
      <c r="E2681" s="19">
        <v>44140</v>
      </c>
      <c r="F2681" s="26" cm="1">
        <f t="array" ref="F2681">excr(D2681,B2681)</f>
        <v>45.338951219417901</v>
      </c>
    </row>
    <row r="2682" spans="1:6" x14ac:dyDescent="0.3">
      <c r="A2682" s="9">
        <v>2681</v>
      </c>
      <c r="B2682" s="11" t="s">
        <v>2</v>
      </c>
      <c r="C2682" s="15">
        <v>31773</v>
      </c>
      <c r="D2682" s="25">
        <f t="shared" si="41"/>
        <v>38</v>
      </c>
      <c r="E2682" s="19">
        <v>40111</v>
      </c>
      <c r="F2682" s="26" cm="1">
        <f t="array" ref="F2682">excr(D2682,B2682)</f>
        <v>49.918540883947891</v>
      </c>
    </row>
    <row r="2683" spans="1:6" x14ac:dyDescent="0.3">
      <c r="A2683" s="9">
        <v>2682</v>
      </c>
      <c r="B2683" s="11" t="s">
        <v>2</v>
      </c>
      <c r="C2683" s="15">
        <v>31769</v>
      </c>
      <c r="D2683" s="25">
        <f t="shared" si="41"/>
        <v>38</v>
      </c>
      <c r="E2683" s="19">
        <v>42286</v>
      </c>
      <c r="F2683" s="26" cm="1">
        <f t="array" ref="F2683">excr(D2683,B2683)</f>
        <v>49.918540883947891</v>
      </c>
    </row>
    <row r="2684" spans="1:6" x14ac:dyDescent="0.3">
      <c r="A2684" s="9">
        <v>2683</v>
      </c>
      <c r="B2684" s="11" t="s">
        <v>1</v>
      </c>
      <c r="C2684" s="15">
        <v>31770</v>
      </c>
      <c r="D2684" s="25">
        <f t="shared" si="41"/>
        <v>38</v>
      </c>
      <c r="E2684" s="19">
        <v>39876</v>
      </c>
      <c r="F2684" s="26" cm="1">
        <f t="array" ref="F2684">excr(D2684,B2684)</f>
        <v>45.338951219417901</v>
      </c>
    </row>
    <row r="2685" spans="1:6" x14ac:dyDescent="0.3">
      <c r="A2685" s="9">
        <v>2684</v>
      </c>
      <c r="B2685" s="11" t="s">
        <v>1</v>
      </c>
      <c r="C2685" s="15">
        <v>31783</v>
      </c>
      <c r="D2685" s="25">
        <f t="shared" si="41"/>
        <v>37</v>
      </c>
      <c r="E2685" s="19">
        <v>38931</v>
      </c>
      <c r="F2685" s="26" cm="1">
        <f t="array" ref="F2685">excr(D2685,B2685)</f>
        <v>46.372251474501553</v>
      </c>
    </row>
    <row r="2686" spans="1:6" x14ac:dyDescent="0.3">
      <c r="A2686" s="9">
        <v>2685</v>
      </c>
      <c r="B2686" s="11" t="s">
        <v>2</v>
      </c>
      <c r="C2686" s="15">
        <v>31778</v>
      </c>
      <c r="D2686" s="25">
        <f t="shared" si="41"/>
        <v>37</v>
      </c>
      <c r="E2686" s="19">
        <v>42409</v>
      </c>
      <c r="F2686" s="26" cm="1">
        <f t="array" ref="F2686">excr(D2686,B2686)</f>
        <v>50.991978639398987</v>
      </c>
    </row>
    <row r="2687" spans="1:6" x14ac:dyDescent="0.3">
      <c r="A2687" s="9">
        <v>2686</v>
      </c>
      <c r="B2687" s="11" t="s">
        <v>2</v>
      </c>
      <c r="C2687" s="15">
        <v>31738</v>
      </c>
      <c r="D2687" s="25">
        <f t="shared" si="41"/>
        <v>38</v>
      </c>
      <c r="E2687" s="19">
        <v>40559</v>
      </c>
      <c r="F2687" s="26" cm="1">
        <f t="array" ref="F2687">excr(D2687,B2687)</f>
        <v>49.918540883947891</v>
      </c>
    </row>
    <row r="2688" spans="1:6" x14ac:dyDescent="0.3">
      <c r="A2688" s="9">
        <v>2687</v>
      </c>
      <c r="B2688" s="11" t="s">
        <v>2</v>
      </c>
      <c r="C2688" s="15">
        <v>31752</v>
      </c>
      <c r="D2688" s="25">
        <f t="shared" si="41"/>
        <v>38</v>
      </c>
      <c r="E2688" s="19">
        <v>39182</v>
      </c>
      <c r="F2688" s="26" cm="1">
        <f t="array" ref="F2688">excr(D2688,B2688)</f>
        <v>49.918540883947891</v>
      </c>
    </row>
    <row r="2689" spans="1:6" x14ac:dyDescent="0.3">
      <c r="A2689" s="9">
        <v>2688</v>
      </c>
      <c r="B2689" s="11" t="s">
        <v>1</v>
      </c>
      <c r="C2689" s="15">
        <v>31773</v>
      </c>
      <c r="D2689" s="25">
        <f t="shared" si="41"/>
        <v>38</v>
      </c>
      <c r="E2689" s="19">
        <v>40190</v>
      </c>
      <c r="F2689" s="26" cm="1">
        <f t="array" ref="F2689">excr(D2689,B2689)</f>
        <v>45.338951219417901</v>
      </c>
    </row>
    <row r="2690" spans="1:6" x14ac:dyDescent="0.3">
      <c r="A2690" s="9">
        <v>2689</v>
      </c>
      <c r="B2690" s="11" t="s">
        <v>2</v>
      </c>
      <c r="C2690" s="15">
        <v>31785</v>
      </c>
      <c r="D2690" s="25">
        <f t="shared" si="41"/>
        <v>37</v>
      </c>
      <c r="E2690" s="19">
        <v>40128</v>
      </c>
      <c r="F2690" s="26" cm="1">
        <f t="array" ref="F2690">excr(D2690,B2690)</f>
        <v>50.991978639398987</v>
      </c>
    </row>
    <row r="2691" spans="1:6" x14ac:dyDescent="0.3">
      <c r="A2691" s="9">
        <v>2690</v>
      </c>
      <c r="B2691" s="11" t="s">
        <v>1</v>
      </c>
      <c r="C2691" s="15">
        <v>31776</v>
      </c>
      <c r="D2691" s="25">
        <f t="shared" ref="D2691:D2754" si="42">2024-YEAR(C2691)</f>
        <v>38</v>
      </c>
      <c r="E2691" s="19">
        <v>41102</v>
      </c>
      <c r="F2691" s="26" cm="1">
        <f t="array" ref="F2691">excr(D2691,B2691)</f>
        <v>45.338951219417901</v>
      </c>
    </row>
    <row r="2692" spans="1:6" x14ac:dyDescent="0.3">
      <c r="A2692" s="9">
        <v>2691</v>
      </c>
      <c r="B2692" s="11" t="s">
        <v>1</v>
      </c>
      <c r="C2692" s="15">
        <v>31793</v>
      </c>
      <c r="D2692" s="25">
        <f t="shared" si="42"/>
        <v>37</v>
      </c>
      <c r="E2692" s="19">
        <v>43731</v>
      </c>
      <c r="F2692" s="26" cm="1">
        <f t="array" ref="F2692">excr(D2692,B2692)</f>
        <v>46.372251474501553</v>
      </c>
    </row>
    <row r="2693" spans="1:6" x14ac:dyDescent="0.3">
      <c r="A2693" s="9">
        <v>2692</v>
      </c>
      <c r="B2693" s="11" t="s">
        <v>1</v>
      </c>
      <c r="C2693" s="15">
        <v>31796</v>
      </c>
      <c r="D2693" s="25">
        <f t="shared" si="42"/>
        <v>37</v>
      </c>
      <c r="E2693" s="19">
        <v>43839</v>
      </c>
      <c r="F2693" s="26" cm="1">
        <f t="array" ref="F2693">excr(D2693,B2693)</f>
        <v>46.372251474501553</v>
      </c>
    </row>
    <row r="2694" spans="1:6" x14ac:dyDescent="0.3">
      <c r="A2694" s="9">
        <v>2693</v>
      </c>
      <c r="B2694" s="11" t="s">
        <v>2</v>
      </c>
      <c r="C2694" s="15">
        <v>31764</v>
      </c>
      <c r="D2694" s="25">
        <f t="shared" si="42"/>
        <v>38</v>
      </c>
      <c r="E2694" s="19">
        <v>42065</v>
      </c>
      <c r="F2694" s="26" cm="1">
        <f t="array" ref="F2694">excr(D2694,B2694)</f>
        <v>49.918540883947891</v>
      </c>
    </row>
    <row r="2695" spans="1:6" x14ac:dyDescent="0.3">
      <c r="A2695" s="9">
        <v>2694</v>
      </c>
      <c r="B2695" s="11" t="s">
        <v>2</v>
      </c>
      <c r="C2695" s="15">
        <v>31757</v>
      </c>
      <c r="D2695" s="25">
        <f t="shared" si="42"/>
        <v>38</v>
      </c>
      <c r="E2695" s="19">
        <v>43189</v>
      </c>
      <c r="F2695" s="26" cm="1">
        <f t="array" ref="F2695">excr(D2695,B2695)</f>
        <v>49.918540883947891</v>
      </c>
    </row>
    <row r="2696" spans="1:6" x14ac:dyDescent="0.3">
      <c r="A2696" s="9">
        <v>2695</v>
      </c>
      <c r="B2696" s="11" t="s">
        <v>2</v>
      </c>
      <c r="C2696" s="15">
        <v>31733</v>
      </c>
      <c r="D2696" s="25">
        <f t="shared" si="42"/>
        <v>38</v>
      </c>
      <c r="E2696" s="19">
        <v>41279</v>
      </c>
      <c r="F2696" s="26" cm="1">
        <f t="array" ref="F2696">excr(D2696,B2696)</f>
        <v>49.918540883947891</v>
      </c>
    </row>
    <row r="2697" spans="1:6" x14ac:dyDescent="0.3">
      <c r="A2697" s="9">
        <v>2696</v>
      </c>
      <c r="B2697" s="11" t="s">
        <v>2</v>
      </c>
      <c r="C2697" s="15">
        <v>31754</v>
      </c>
      <c r="D2697" s="25">
        <f t="shared" si="42"/>
        <v>38</v>
      </c>
      <c r="E2697" s="19">
        <v>44019</v>
      </c>
      <c r="F2697" s="26" cm="1">
        <f t="array" ref="F2697">excr(D2697,B2697)</f>
        <v>49.918540883947891</v>
      </c>
    </row>
    <row r="2698" spans="1:6" x14ac:dyDescent="0.3">
      <c r="A2698" s="9">
        <v>2697</v>
      </c>
      <c r="B2698" s="11" t="s">
        <v>1</v>
      </c>
      <c r="C2698" s="15">
        <v>31809</v>
      </c>
      <c r="D2698" s="25">
        <f t="shared" si="42"/>
        <v>37</v>
      </c>
      <c r="E2698" s="19">
        <v>43254</v>
      </c>
      <c r="F2698" s="26" cm="1">
        <f t="array" ref="F2698">excr(D2698,B2698)</f>
        <v>46.372251474501553</v>
      </c>
    </row>
    <row r="2699" spans="1:6" x14ac:dyDescent="0.3">
      <c r="A2699" s="9">
        <v>2698</v>
      </c>
      <c r="B2699" s="11" t="s">
        <v>1</v>
      </c>
      <c r="C2699" s="15">
        <v>31809</v>
      </c>
      <c r="D2699" s="25">
        <f t="shared" si="42"/>
        <v>37</v>
      </c>
      <c r="E2699" s="19">
        <v>41692</v>
      </c>
      <c r="F2699" s="26" cm="1">
        <f t="array" ref="F2699">excr(D2699,B2699)</f>
        <v>46.372251474501553</v>
      </c>
    </row>
    <row r="2700" spans="1:6" x14ac:dyDescent="0.3">
      <c r="A2700" s="9">
        <v>2699</v>
      </c>
      <c r="B2700" s="11" t="s">
        <v>2</v>
      </c>
      <c r="C2700" s="15">
        <v>31794</v>
      </c>
      <c r="D2700" s="25">
        <f t="shared" si="42"/>
        <v>37</v>
      </c>
      <c r="E2700" s="19">
        <v>40961</v>
      </c>
      <c r="F2700" s="26" cm="1">
        <f t="array" ref="F2700">excr(D2700,B2700)</f>
        <v>50.991978639398987</v>
      </c>
    </row>
    <row r="2701" spans="1:6" x14ac:dyDescent="0.3">
      <c r="A2701" s="9">
        <v>2700</v>
      </c>
      <c r="B2701" s="11" t="s">
        <v>2</v>
      </c>
      <c r="C2701" s="15">
        <v>31692</v>
      </c>
      <c r="D2701" s="25">
        <f t="shared" si="42"/>
        <v>38</v>
      </c>
      <c r="E2701" s="19">
        <v>39637</v>
      </c>
      <c r="F2701" s="26" cm="1">
        <f t="array" ref="F2701">excr(D2701,B2701)</f>
        <v>49.918540883947891</v>
      </c>
    </row>
    <row r="2702" spans="1:6" x14ac:dyDescent="0.3">
      <c r="A2702" s="9">
        <v>2701</v>
      </c>
      <c r="B2702" s="11" t="s">
        <v>1</v>
      </c>
      <c r="C2702" s="15">
        <v>31798</v>
      </c>
      <c r="D2702" s="25">
        <f t="shared" si="42"/>
        <v>37</v>
      </c>
      <c r="E2702" s="19">
        <v>42737</v>
      </c>
      <c r="F2702" s="26" cm="1">
        <f t="array" ref="F2702">excr(D2702,B2702)</f>
        <v>46.372251474501553</v>
      </c>
    </row>
    <row r="2703" spans="1:6" x14ac:dyDescent="0.3">
      <c r="A2703" s="9">
        <v>2702</v>
      </c>
      <c r="B2703" s="11" t="s">
        <v>1</v>
      </c>
      <c r="C2703" s="15">
        <v>31816</v>
      </c>
      <c r="D2703" s="25">
        <f t="shared" si="42"/>
        <v>37</v>
      </c>
      <c r="E2703" s="19">
        <v>40672</v>
      </c>
      <c r="F2703" s="26" cm="1">
        <f t="array" ref="F2703">excr(D2703,B2703)</f>
        <v>46.372251474501553</v>
      </c>
    </row>
    <row r="2704" spans="1:6" x14ac:dyDescent="0.3">
      <c r="A2704" s="9">
        <v>2703</v>
      </c>
      <c r="B2704" s="11" t="s">
        <v>2</v>
      </c>
      <c r="C2704" s="15">
        <v>31811</v>
      </c>
      <c r="D2704" s="25">
        <f t="shared" si="42"/>
        <v>37</v>
      </c>
      <c r="E2704" s="19">
        <v>43507</v>
      </c>
      <c r="F2704" s="26" cm="1">
        <f t="array" ref="F2704">excr(D2704,B2704)</f>
        <v>50.991978639398987</v>
      </c>
    </row>
    <row r="2705" spans="1:6" x14ac:dyDescent="0.3">
      <c r="A2705" s="9">
        <v>2704</v>
      </c>
      <c r="B2705" s="11" t="s">
        <v>1</v>
      </c>
      <c r="C2705" s="15">
        <v>31815</v>
      </c>
      <c r="D2705" s="25">
        <f t="shared" si="42"/>
        <v>37</v>
      </c>
      <c r="E2705" s="19">
        <v>39787</v>
      </c>
      <c r="F2705" s="26" cm="1">
        <f t="array" ref="F2705">excr(D2705,B2705)</f>
        <v>46.372251474501553</v>
      </c>
    </row>
    <row r="2706" spans="1:6" x14ac:dyDescent="0.3">
      <c r="A2706" s="9">
        <v>2705</v>
      </c>
      <c r="B2706" s="11" t="s">
        <v>1</v>
      </c>
      <c r="C2706" s="15">
        <v>31819</v>
      </c>
      <c r="D2706" s="25">
        <f t="shared" si="42"/>
        <v>37</v>
      </c>
      <c r="E2706" s="19">
        <v>42416</v>
      </c>
      <c r="F2706" s="26" cm="1">
        <f t="array" ref="F2706">excr(D2706,B2706)</f>
        <v>46.372251474501553</v>
      </c>
    </row>
    <row r="2707" spans="1:6" x14ac:dyDescent="0.3">
      <c r="A2707" s="9">
        <v>2706</v>
      </c>
      <c r="B2707" s="11" t="s">
        <v>2</v>
      </c>
      <c r="C2707" s="15">
        <v>31794</v>
      </c>
      <c r="D2707" s="25">
        <f t="shared" si="42"/>
        <v>37</v>
      </c>
      <c r="E2707" s="19">
        <v>38751</v>
      </c>
      <c r="F2707" s="26" cm="1">
        <f t="array" ref="F2707">excr(D2707,B2707)</f>
        <v>50.991978639398987</v>
      </c>
    </row>
    <row r="2708" spans="1:6" x14ac:dyDescent="0.3">
      <c r="A2708" s="9">
        <v>2707</v>
      </c>
      <c r="B2708" s="11" t="s">
        <v>1</v>
      </c>
      <c r="C2708" s="15">
        <v>31810</v>
      </c>
      <c r="D2708" s="25">
        <f t="shared" si="42"/>
        <v>37</v>
      </c>
      <c r="E2708" s="19">
        <v>41656</v>
      </c>
      <c r="F2708" s="26" cm="1">
        <f t="array" ref="F2708">excr(D2708,B2708)</f>
        <v>46.372251474501553</v>
      </c>
    </row>
    <row r="2709" spans="1:6" x14ac:dyDescent="0.3">
      <c r="A2709" s="9">
        <v>2708</v>
      </c>
      <c r="B2709" s="11" t="s">
        <v>2</v>
      </c>
      <c r="C2709" s="15">
        <v>31803</v>
      </c>
      <c r="D2709" s="25">
        <f t="shared" si="42"/>
        <v>37</v>
      </c>
      <c r="E2709" s="19">
        <v>40528</v>
      </c>
      <c r="F2709" s="26" cm="1">
        <f t="array" ref="F2709">excr(D2709,B2709)</f>
        <v>50.991978639398987</v>
      </c>
    </row>
    <row r="2710" spans="1:6" x14ac:dyDescent="0.3">
      <c r="A2710" s="9">
        <v>2709</v>
      </c>
      <c r="B2710" s="11" t="s">
        <v>2</v>
      </c>
      <c r="C2710" s="15">
        <v>31821</v>
      </c>
      <c r="D2710" s="25">
        <f t="shared" si="42"/>
        <v>37</v>
      </c>
      <c r="E2710" s="19">
        <v>40387</v>
      </c>
      <c r="F2710" s="26" cm="1">
        <f t="array" ref="F2710">excr(D2710,B2710)</f>
        <v>50.991978639398987</v>
      </c>
    </row>
    <row r="2711" spans="1:6" x14ac:dyDescent="0.3">
      <c r="A2711" s="9">
        <v>2710</v>
      </c>
      <c r="B2711" s="11" t="s">
        <v>1</v>
      </c>
      <c r="C2711" s="15">
        <v>31820</v>
      </c>
      <c r="D2711" s="25">
        <f t="shared" si="42"/>
        <v>37</v>
      </c>
      <c r="E2711" s="19">
        <v>39649</v>
      </c>
      <c r="F2711" s="26" cm="1">
        <f t="array" ref="F2711">excr(D2711,B2711)</f>
        <v>46.372251474501553</v>
      </c>
    </row>
    <row r="2712" spans="1:6" x14ac:dyDescent="0.3">
      <c r="A2712" s="9">
        <v>2711</v>
      </c>
      <c r="B2712" s="11" t="s">
        <v>2</v>
      </c>
      <c r="C2712" s="15">
        <v>31821</v>
      </c>
      <c r="D2712" s="25">
        <f t="shared" si="42"/>
        <v>37</v>
      </c>
      <c r="E2712" s="19">
        <v>41915</v>
      </c>
      <c r="F2712" s="26" cm="1">
        <f t="array" ref="F2712">excr(D2712,B2712)</f>
        <v>50.991978639398987</v>
      </c>
    </row>
    <row r="2713" spans="1:6" x14ac:dyDescent="0.3">
      <c r="A2713" s="9">
        <v>2712</v>
      </c>
      <c r="B2713" s="11" t="s">
        <v>2</v>
      </c>
      <c r="C2713" s="15">
        <v>31526</v>
      </c>
      <c r="D2713" s="25">
        <f t="shared" si="42"/>
        <v>38</v>
      </c>
      <c r="E2713" s="19">
        <v>41656</v>
      </c>
      <c r="F2713" s="26" cm="1">
        <f t="array" ref="F2713">excr(D2713,B2713)</f>
        <v>49.918540883947891</v>
      </c>
    </row>
    <row r="2714" spans="1:6" x14ac:dyDescent="0.3">
      <c r="A2714" s="9">
        <v>2713</v>
      </c>
      <c r="B2714" s="11" t="s">
        <v>2</v>
      </c>
      <c r="C2714" s="15">
        <v>31798</v>
      </c>
      <c r="D2714" s="25">
        <f t="shared" si="42"/>
        <v>37</v>
      </c>
      <c r="E2714" s="19">
        <v>42547</v>
      </c>
      <c r="F2714" s="26" cm="1">
        <f t="array" ref="F2714">excr(D2714,B2714)</f>
        <v>50.991978639398987</v>
      </c>
    </row>
    <row r="2715" spans="1:6" x14ac:dyDescent="0.3">
      <c r="A2715" s="9">
        <v>2714</v>
      </c>
      <c r="B2715" s="11" t="s">
        <v>2</v>
      </c>
      <c r="C2715" s="15">
        <v>31826</v>
      </c>
      <c r="D2715" s="25">
        <f t="shared" si="42"/>
        <v>37</v>
      </c>
      <c r="E2715" s="19">
        <v>40378</v>
      </c>
      <c r="F2715" s="26" cm="1">
        <f t="array" ref="F2715">excr(D2715,B2715)</f>
        <v>50.991978639398987</v>
      </c>
    </row>
    <row r="2716" spans="1:6" x14ac:dyDescent="0.3">
      <c r="A2716" s="9">
        <v>2715</v>
      </c>
      <c r="B2716" s="11" t="s">
        <v>1</v>
      </c>
      <c r="C2716" s="15">
        <v>31826</v>
      </c>
      <c r="D2716" s="25">
        <f t="shared" si="42"/>
        <v>37</v>
      </c>
      <c r="E2716" s="19">
        <v>43293</v>
      </c>
      <c r="F2716" s="26" cm="1">
        <f t="array" ref="F2716">excr(D2716,B2716)</f>
        <v>46.372251474501553</v>
      </c>
    </row>
    <row r="2717" spans="1:6" x14ac:dyDescent="0.3">
      <c r="A2717" s="9">
        <v>2716</v>
      </c>
      <c r="B2717" s="11" t="s">
        <v>2</v>
      </c>
      <c r="C2717" s="15">
        <v>31838</v>
      </c>
      <c r="D2717" s="25">
        <f t="shared" si="42"/>
        <v>37</v>
      </c>
      <c r="E2717" s="19">
        <v>40535</v>
      </c>
      <c r="F2717" s="26" cm="1">
        <f t="array" ref="F2717">excr(D2717,B2717)</f>
        <v>50.991978639398987</v>
      </c>
    </row>
    <row r="2718" spans="1:6" x14ac:dyDescent="0.3">
      <c r="A2718" s="9">
        <v>2717</v>
      </c>
      <c r="B2718" s="11" t="s">
        <v>1</v>
      </c>
      <c r="C2718" s="15">
        <v>31830</v>
      </c>
      <c r="D2718" s="25">
        <f t="shared" si="42"/>
        <v>37</v>
      </c>
      <c r="E2718" s="19">
        <v>39392</v>
      </c>
      <c r="F2718" s="26" cm="1">
        <f t="array" ref="F2718">excr(D2718,B2718)</f>
        <v>46.372251474501553</v>
      </c>
    </row>
    <row r="2719" spans="1:6" x14ac:dyDescent="0.3">
      <c r="A2719" s="9">
        <v>2718</v>
      </c>
      <c r="B2719" s="11" t="s">
        <v>1</v>
      </c>
      <c r="C2719" s="15">
        <v>31811</v>
      </c>
      <c r="D2719" s="25">
        <f t="shared" si="42"/>
        <v>37</v>
      </c>
      <c r="E2719" s="19">
        <v>43486</v>
      </c>
      <c r="F2719" s="26" cm="1">
        <f t="array" ref="F2719">excr(D2719,B2719)</f>
        <v>46.372251474501553</v>
      </c>
    </row>
    <row r="2720" spans="1:6" x14ac:dyDescent="0.3">
      <c r="A2720" s="9">
        <v>2719</v>
      </c>
      <c r="B2720" s="11" t="s">
        <v>2</v>
      </c>
      <c r="C2720" s="15">
        <v>31792</v>
      </c>
      <c r="D2720" s="25">
        <f t="shared" si="42"/>
        <v>37</v>
      </c>
      <c r="E2720" s="19">
        <v>41626</v>
      </c>
      <c r="F2720" s="26" cm="1">
        <f t="array" ref="F2720">excr(D2720,B2720)</f>
        <v>50.991978639398987</v>
      </c>
    </row>
    <row r="2721" spans="1:6" x14ac:dyDescent="0.3">
      <c r="A2721" s="9">
        <v>2720</v>
      </c>
      <c r="B2721" s="11" t="s">
        <v>2</v>
      </c>
      <c r="C2721" s="15">
        <v>31802</v>
      </c>
      <c r="D2721" s="25">
        <f t="shared" si="42"/>
        <v>37</v>
      </c>
      <c r="E2721" s="19">
        <v>43062</v>
      </c>
      <c r="F2721" s="26" cm="1">
        <f t="array" ref="F2721">excr(D2721,B2721)</f>
        <v>50.991978639398987</v>
      </c>
    </row>
    <row r="2722" spans="1:6" x14ac:dyDescent="0.3">
      <c r="A2722" s="9">
        <v>2721</v>
      </c>
      <c r="B2722" s="11" t="s">
        <v>2</v>
      </c>
      <c r="C2722" s="15">
        <v>31841</v>
      </c>
      <c r="D2722" s="25">
        <f t="shared" si="42"/>
        <v>37</v>
      </c>
      <c r="E2722" s="19">
        <v>39811</v>
      </c>
      <c r="F2722" s="26" cm="1">
        <f t="array" ref="F2722">excr(D2722,B2722)</f>
        <v>50.991978639398987</v>
      </c>
    </row>
    <row r="2723" spans="1:6" x14ac:dyDescent="0.3">
      <c r="A2723" s="9">
        <v>2722</v>
      </c>
      <c r="B2723" s="11" t="s">
        <v>1</v>
      </c>
      <c r="C2723" s="15">
        <v>31816</v>
      </c>
      <c r="D2723" s="25">
        <f t="shared" si="42"/>
        <v>37</v>
      </c>
      <c r="E2723" s="19">
        <v>42522</v>
      </c>
      <c r="F2723" s="26" cm="1">
        <f t="array" ref="F2723">excr(D2723,B2723)</f>
        <v>46.372251474501553</v>
      </c>
    </row>
    <row r="2724" spans="1:6" x14ac:dyDescent="0.3">
      <c r="A2724" s="9">
        <v>2723</v>
      </c>
      <c r="B2724" s="11" t="s">
        <v>1</v>
      </c>
      <c r="C2724" s="15">
        <v>31829</v>
      </c>
      <c r="D2724" s="25">
        <f t="shared" si="42"/>
        <v>37</v>
      </c>
      <c r="E2724" s="19">
        <v>39426</v>
      </c>
      <c r="F2724" s="26" cm="1">
        <f t="array" ref="F2724">excr(D2724,B2724)</f>
        <v>46.372251474501553</v>
      </c>
    </row>
    <row r="2725" spans="1:6" x14ac:dyDescent="0.3">
      <c r="A2725" s="9">
        <v>2724</v>
      </c>
      <c r="B2725" s="11" t="s">
        <v>2</v>
      </c>
      <c r="C2725" s="15">
        <v>31848</v>
      </c>
      <c r="D2725" s="25">
        <f t="shared" si="42"/>
        <v>37</v>
      </c>
      <c r="E2725" s="19">
        <v>42986</v>
      </c>
      <c r="F2725" s="26" cm="1">
        <f t="array" ref="F2725">excr(D2725,B2725)</f>
        <v>50.991978639398987</v>
      </c>
    </row>
    <row r="2726" spans="1:6" x14ac:dyDescent="0.3">
      <c r="A2726" s="9">
        <v>2725</v>
      </c>
      <c r="B2726" s="11" t="s">
        <v>1</v>
      </c>
      <c r="C2726" s="15">
        <v>31848</v>
      </c>
      <c r="D2726" s="25">
        <f t="shared" si="42"/>
        <v>37</v>
      </c>
      <c r="E2726" s="19">
        <v>41437</v>
      </c>
      <c r="F2726" s="26" cm="1">
        <f t="array" ref="F2726">excr(D2726,B2726)</f>
        <v>46.372251474501553</v>
      </c>
    </row>
    <row r="2727" spans="1:6" x14ac:dyDescent="0.3">
      <c r="A2727" s="9">
        <v>2726</v>
      </c>
      <c r="B2727" s="11" t="s">
        <v>1</v>
      </c>
      <c r="C2727" s="15">
        <v>31753</v>
      </c>
      <c r="D2727" s="25">
        <f t="shared" si="42"/>
        <v>38</v>
      </c>
      <c r="E2727" s="19">
        <v>41543</v>
      </c>
      <c r="F2727" s="26" cm="1">
        <f t="array" ref="F2727">excr(D2727,B2727)</f>
        <v>45.338951219417901</v>
      </c>
    </row>
    <row r="2728" spans="1:6" x14ac:dyDescent="0.3">
      <c r="A2728" s="9">
        <v>2727</v>
      </c>
      <c r="B2728" s="11" t="s">
        <v>2</v>
      </c>
      <c r="C2728" s="15">
        <v>31858</v>
      </c>
      <c r="D2728" s="25">
        <f t="shared" si="42"/>
        <v>37</v>
      </c>
      <c r="E2728" s="19">
        <v>39772</v>
      </c>
      <c r="F2728" s="26" cm="1">
        <f t="array" ref="F2728">excr(D2728,B2728)</f>
        <v>50.991978639398987</v>
      </c>
    </row>
    <row r="2729" spans="1:6" x14ac:dyDescent="0.3">
      <c r="A2729" s="9">
        <v>2728</v>
      </c>
      <c r="B2729" s="11" t="s">
        <v>2</v>
      </c>
      <c r="C2729" s="15">
        <v>31829</v>
      </c>
      <c r="D2729" s="25">
        <f t="shared" si="42"/>
        <v>37</v>
      </c>
      <c r="E2729" s="19">
        <v>39624</v>
      </c>
      <c r="F2729" s="26" cm="1">
        <f t="array" ref="F2729">excr(D2729,B2729)</f>
        <v>50.991978639398987</v>
      </c>
    </row>
    <row r="2730" spans="1:6" x14ac:dyDescent="0.3">
      <c r="A2730" s="9">
        <v>2729</v>
      </c>
      <c r="B2730" s="11" t="s">
        <v>2</v>
      </c>
      <c r="C2730" s="15">
        <v>31841</v>
      </c>
      <c r="D2730" s="25">
        <f t="shared" si="42"/>
        <v>37</v>
      </c>
      <c r="E2730" s="19">
        <v>40260</v>
      </c>
      <c r="F2730" s="26" cm="1">
        <f t="array" ref="F2730">excr(D2730,B2730)</f>
        <v>50.991978639398987</v>
      </c>
    </row>
    <row r="2731" spans="1:6" x14ac:dyDescent="0.3">
      <c r="A2731" s="9">
        <v>2730</v>
      </c>
      <c r="B2731" s="11" t="s">
        <v>2</v>
      </c>
      <c r="C2731" s="15">
        <v>31846</v>
      </c>
      <c r="D2731" s="25">
        <f t="shared" si="42"/>
        <v>37</v>
      </c>
      <c r="E2731" s="19">
        <v>39419</v>
      </c>
      <c r="F2731" s="26" cm="1">
        <f t="array" ref="F2731">excr(D2731,B2731)</f>
        <v>50.991978639398987</v>
      </c>
    </row>
    <row r="2732" spans="1:6" x14ac:dyDescent="0.3">
      <c r="A2732" s="9">
        <v>2731</v>
      </c>
      <c r="B2732" s="11" t="s">
        <v>2</v>
      </c>
      <c r="C2732" s="15">
        <v>31866</v>
      </c>
      <c r="D2732" s="25">
        <f t="shared" si="42"/>
        <v>37</v>
      </c>
      <c r="E2732" s="19">
        <v>40800</v>
      </c>
      <c r="F2732" s="26" cm="1">
        <f t="array" ref="F2732">excr(D2732,B2732)</f>
        <v>50.991978639398987</v>
      </c>
    </row>
    <row r="2733" spans="1:6" x14ac:dyDescent="0.3">
      <c r="A2733" s="9">
        <v>2732</v>
      </c>
      <c r="B2733" s="11" t="s">
        <v>1</v>
      </c>
      <c r="C2733" s="15">
        <v>31867</v>
      </c>
      <c r="D2733" s="25">
        <f t="shared" si="42"/>
        <v>37</v>
      </c>
      <c r="E2733" s="19">
        <v>39058</v>
      </c>
      <c r="F2733" s="26" cm="1">
        <f t="array" ref="F2733">excr(D2733,B2733)</f>
        <v>46.372251474501553</v>
      </c>
    </row>
    <row r="2734" spans="1:6" x14ac:dyDescent="0.3">
      <c r="A2734" s="9">
        <v>2733</v>
      </c>
      <c r="B2734" s="11" t="s">
        <v>2</v>
      </c>
      <c r="C2734" s="15">
        <v>31869</v>
      </c>
      <c r="D2734" s="25">
        <f t="shared" si="42"/>
        <v>37</v>
      </c>
      <c r="E2734" s="19">
        <v>44052</v>
      </c>
      <c r="F2734" s="26" cm="1">
        <f t="array" ref="F2734">excr(D2734,B2734)</f>
        <v>50.991978639398987</v>
      </c>
    </row>
    <row r="2735" spans="1:6" x14ac:dyDescent="0.3">
      <c r="A2735" s="9">
        <v>2734</v>
      </c>
      <c r="B2735" s="11" t="s">
        <v>2</v>
      </c>
      <c r="C2735" s="15">
        <v>31810</v>
      </c>
      <c r="D2735" s="25">
        <f t="shared" si="42"/>
        <v>37</v>
      </c>
      <c r="E2735" s="19">
        <v>41715</v>
      </c>
      <c r="F2735" s="26" cm="1">
        <f t="array" ref="F2735">excr(D2735,B2735)</f>
        <v>50.991978639398987</v>
      </c>
    </row>
    <row r="2736" spans="1:6" x14ac:dyDescent="0.3">
      <c r="A2736" s="9">
        <v>2735</v>
      </c>
      <c r="B2736" s="11" t="s">
        <v>2</v>
      </c>
      <c r="C2736" s="15">
        <v>31795</v>
      </c>
      <c r="D2736" s="25">
        <f t="shared" si="42"/>
        <v>37</v>
      </c>
      <c r="E2736" s="19">
        <v>40677</v>
      </c>
      <c r="F2736" s="26" cm="1">
        <f t="array" ref="F2736">excr(D2736,B2736)</f>
        <v>50.991978639398987</v>
      </c>
    </row>
    <row r="2737" spans="1:6" x14ac:dyDescent="0.3">
      <c r="A2737" s="9">
        <v>2736</v>
      </c>
      <c r="B2737" s="11" t="s">
        <v>2</v>
      </c>
      <c r="C2737" s="15">
        <v>31814</v>
      </c>
      <c r="D2737" s="25">
        <f t="shared" si="42"/>
        <v>37</v>
      </c>
      <c r="E2737" s="19">
        <v>41024</v>
      </c>
      <c r="F2737" s="26" cm="1">
        <f t="array" ref="F2737">excr(D2737,B2737)</f>
        <v>50.991978639398987</v>
      </c>
    </row>
    <row r="2738" spans="1:6" x14ac:dyDescent="0.3">
      <c r="A2738" s="9">
        <v>2737</v>
      </c>
      <c r="B2738" s="11" t="s">
        <v>1</v>
      </c>
      <c r="C2738" s="15">
        <v>31807</v>
      </c>
      <c r="D2738" s="25">
        <f t="shared" si="42"/>
        <v>37</v>
      </c>
      <c r="E2738" s="19">
        <v>39989</v>
      </c>
      <c r="F2738" s="26" cm="1">
        <f t="array" ref="F2738">excr(D2738,B2738)</f>
        <v>46.372251474501553</v>
      </c>
    </row>
    <row r="2739" spans="1:6" x14ac:dyDescent="0.3">
      <c r="A2739" s="9">
        <v>2738</v>
      </c>
      <c r="B2739" s="11" t="s">
        <v>1</v>
      </c>
      <c r="C2739" s="15">
        <v>31814</v>
      </c>
      <c r="D2739" s="25">
        <f t="shared" si="42"/>
        <v>37</v>
      </c>
      <c r="E2739" s="19">
        <v>38868</v>
      </c>
      <c r="F2739" s="26" cm="1">
        <f t="array" ref="F2739">excr(D2739,B2739)</f>
        <v>46.372251474501553</v>
      </c>
    </row>
    <row r="2740" spans="1:6" x14ac:dyDescent="0.3">
      <c r="A2740" s="9">
        <v>2739</v>
      </c>
      <c r="B2740" s="11" t="s">
        <v>1</v>
      </c>
      <c r="C2740" s="15">
        <v>31752</v>
      </c>
      <c r="D2740" s="25">
        <f t="shared" si="42"/>
        <v>38</v>
      </c>
      <c r="E2740" s="19">
        <v>39405</v>
      </c>
      <c r="F2740" s="26" cm="1">
        <f t="array" ref="F2740">excr(D2740,B2740)</f>
        <v>45.338951219417901</v>
      </c>
    </row>
    <row r="2741" spans="1:6" x14ac:dyDescent="0.3">
      <c r="A2741" s="9">
        <v>2740</v>
      </c>
      <c r="B2741" s="11" t="s">
        <v>2</v>
      </c>
      <c r="C2741" s="15">
        <v>31729</v>
      </c>
      <c r="D2741" s="25">
        <f t="shared" si="42"/>
        <v>38</v>
      </c>
      <c r="E2741" s="19">
        <v>43589</v>
      </c>
      <c r="F2741" s="26" cm="1">
        <f t="array" ref="F2741">excr(D2741,B2741)</f>
        <v>49.918540883947891</v>
      </c>
    </row>
    <row r="2742" spans="1:6" x14ac:dyDescent="0.3">
      <c r="A2742" s="9">
        <v>2741</v>
      </c>
      <c r="B2742" s="11" t="s">
        <v>1</v>
      </c>
      <c r="C2742" s="15">
        <v>31830</v>
      </c>
      <c r="D2742" s="25">
        <f t="shared" si="42"/>
        <v>37</v>
      </c>
      <c r="E2742" s="19">
        <v>39373</v>
      </c>
      <c r="F2742" s="26" cm="1">
        <f t="array" ref="F2742">excr(D2742,B2742)</f>
        <v>46.372251474501553</v>
      </c>
    </row>
    <row r="2743" spans="1:6" x14ac:dyDescent="0.3">
      <c r="A2743" s="9">
        <v>2742</v>
      </c>
      <c r="B2743" s="11" t="s">
        <v>1</v>
      </c>
      <c r="C2743" s="15">
        <v>31810</v>
      </c>
      <c r="D2743" s="25">
        <f t="shared" si="42"/>
        <v>37</v>
      </c>
      <c r="E2743" s="19">
        <v>39282</v>
      </c>
      <c r="F2743" s="26" cm="1">
        <f t="array" ref="F2743">excr(D2743,B2743)</f>
        <v>46.372251474501553</v>
      </c>
    </row>
    <row r="2744" spans="1:6" x14ac:dyDescent="0.3">
      <c r="A2744" s="9">
        <v>2743</v>
      </c>
      <c r="B2744" s="11" t="s">
        <v>1</v>
      </c>
      <c r="C2744" s="15">
        <v>31875</v>
      </c>
      <c r="D2744" s="25">
        <f t="shared" si="42"/>
        <v>37</v>
      </c>
      <c r="E2744" s="19">
        <v>42195</v>
      </c>
      <c r="F2744" s="26" cm="1">
        <f t="array" ref="F2744">excr(D2744,B2744)</f>
        <v>46.372251474501553</v>
      </c>
    </row>
    <row r="2745" spans="1:6" x14ac:dyDescent="0.3">
      <c r="A2745" s="9">
        <v>2744</v>
      </c>
      <c r="B2745" s="11" t="s">
        <v>1</v>
      </c>
      <c r="C2745" s="15">
        <v>31878</v>
      </c>
      <c r="D2745" s="25">
        <f t="shared" si="42"/>
        <v>37</v>
      </c>
      <c r="E2745" s="19">
        <v>42397</v>
      </c>
      <c r="F2745" s="26" cm="1">
        <f t="array" ref="F2745">excr(D2745,B2745)</f>
        <v>46.372251474501553</v>
      </c>
    </row>
    <row r="2746" spans="1:6" x14ac:dyDescent="0.3">
      <c r="A2746" s="9">
        <v>2745</v>
      </c>
      <c r="B2746" s="11" t="s">
        <v>2</v>
      </c>
      <c r="C2746" s="15">
        <v>31879</v>
      </c>
      <c r="D2746" s="25">
        <f t="shared" si="42"/>
        <v>37</v>
      </c>
      <c r="E2746" s="19">
        <v>40263</v>
      </c>
      <c r="F2746" s="26" cm="1">
        <f t="array" ref="F2746">excr(D2746,B2746)</f>
        <v>50.991978639398987</v>
      </c>
    </row>
    <row r="2747" spans="1:6" x14ac:dyDescent="0.3">
      <c r="A2747" s="9">
        <v>2746</v>
      </c>
      <c r="B2747" s="11" t="s">
        <v>2</v>
      </c>
      <c r="C2747" s="15">
        <v>31887</v>
      </c>
      <c r="D2747" s="25">
        <f t="shared" si="42"/>
        <v>37</v>
      </c>
      <c r="E2747" s="19">
        <v>39778</v>
      </c>
      <c r="F2747" s="26" cm="1">
        <f t="array" ref="F2747">excr(D2747,B2747)</f>
        <v>50.991978639398987</v>
      </c>
    </row>
    <row r="2748" spans="1:6" x14ac:dyDescent="0.3">
      <c r="A2748" s="9">
        <v>2747</v>
      </c>
      <c r="B2748" s="11" t="s">
        <v>2</v>
      </c>
      <c r="C2748" s="15">
        <v>31871</v>
      </c>
      <c r="D2748" s="25">
        <f t="shared" si="42"/>
        <v>37</v>
      </c>
      <c r="E2748" s="19">
        <v>40435</v>
      </c>
      <c r="F2748" s="26" cm="1">
        <f t="array" ref="F2748">excr(D2748,B2748)</f>
        <v>50.991978639398987</v>
      </c>
    </row>
    <row r="2749" spans="1:6" x14ac:dyDescent="0.3">
      <c r="A2749" s="9">
        <v>2748</v>
      </c>
      <c r="B2749" s="11" t="s">
        <v>2</v>
      </c>
      <c r="C2749" s="15">
        <v>31858</v>
      </c>
      <c r="D2749" s="25">
        <f t="shared" si="42"/>
        <v>37</v>
      </c>
      <c r="E2749" s="19">
        <v>39423</v>
      </c>
      <c r="F2749" s="26" cm="1">
        <f t="array" ref="F2749">excr(D2749,B2749)</f>
        <v>50.991978639398987</v>
      </c>
    </row>
    <row r="2750" spans="1:6" x14ac:dyDescent="0.3">
      <c r="A2750" s="9">
        <v>2749</v>
      </c>
      <c r="B2750" s="11" t="s">
        <v>2</v>
      </c>
      <c r="C2750" s="15">
        <v>31848</v>
      </c>
      <c r="D2750" s="25">
        <f t="shared" si="42"/>
        <v>37</v>
      </c>
      <c r="E2750" s="19">
        <v>41530</v>
      </c>
      <c r="F2750" s="26" cm="1">
        <f t="array" ref="F2750">excr(D2750,B2750)</f>
        <v>50.991978639398987</v>
      </c>
    </row>
    <row r="2751" spans="1:6" x14ac:dyDescent="0.3">
      <c r="A2751" s="9">
        <v>2750</v>
      </c>
      <c r="B2751" s="11" t="s">
        <v>2</v>
      </c>
      <c r="C2751" s="15">
        <v>31863</v>
      </c>
      <c r="D2751" s="25">
        <f t="shared" si="42"/>
        <v>37</v>
      </c>
      <c r="E2751" s="19">
        <v>40544</v>
      </c>
      <c r="F2751" s="26" cm="1">
        <f t="array" ref="F2751">excr(D2751,B2751)</f>
        <v>50.991978639398987</v>
      </c>
    </row>
    <row r="2752" spans="1:6" x14ac:dyDescent="0.3">
      <c r="A2752" s="9">
        <v>2751</v>
      </c>
      <c r="B2752" s="11" t="s">
        <v>2</v>
      </c>
      <c r="C2752" s="15">
        <v>31894</v>
      </c>
      <c r="D2752" s="25">
        <f t="shared" si="42"/>
        <v>37</v>
      </c>
      <c r="E2752" s="19">
        <v>42695</v>
      </c>
      <c r="F2752" s="26" cm="1">
        <f t="array" ref="F2752">excr(D2752,B2752)</f>
        <v>50.991978639398987</v>
      </c>
    </row>
    <row r="2753" spans="1:6" x14ac:dyDescent="0.3">
      <c r="A2753" s="9">
        <v>2752</v>
      </c>
      <c r="B2753" s="11" t="s">
        <v>2</v>
      </c>
      <c r="C2753" s="15">
        <v>31894</v>
      </c>
      <c r="D2753" s="25">
        <f t="shared" si="42"/>
        <v>37</v>
      </c>
      <c r="E2753" s="19">
        <v>42354</v>
      </c>
      <c r="F2753" s="26" cm="1">
        <f t="array" ref="F2753">excr(D2753,B2753)</f>
        <v>50.991978639398987</v>
      </c>
    </row>
    <row r="2754" spans="1:6" x14ac:dyDescent="0.3">
      <c r="A2754" s="9">
        <v>2753</v>
      </c>
      <c r="B2754" s="11" t="s">
        <v>1</v>
      </c>
      <c r="C2754" s="15">
        <v>31891</v>
      </c>
      <c r="D2754" s="25">
        <f t="shared" si="42"/>
        <v>37</v>
      </c>
      <c r="E2754" s="19">
        <v>39356</v>
      </c>
      <c r="F2754" s="26" cm="1">
        <f t="array" ref="F2754">excr(D2754,B2754)</f>
        <v>46.372251474501553</v>
      </c>
    </row>
    <row r="2755" spans="1:6" x14ac:dyDescent="0.3">
      <c r="A2755" s="9">
        <v>2754</v>
      </c>
      <c r="B2755" s="11" t="s">
        <v>2</v>
      </c>
      <c r="C2755" s="15">
        <v>31894</v>
      </c>
      <c r="D2755" s="25">
        <f t="shared" ref="D2755:D2818" si="43">2024-YEAR(C2755)</f>
        <v>37</v>
      </c>
      <c r="E2755" s="19">
        <v>43288</v>
      </c>
      <c r="F2755" s="26" cm="1">
        <f t="array" ref="F2755">excr(D2755,B2755)</f>
        <v>50.991978639398987</v>
      </c>
    </row>
    <row r="2756" spans="1:6" x14ac:dyDescent="0.3">
      <c r="A2756" s="9">
        <v>2755</v>
      </c>
      <c r="B2756" s="11" t="s">
        <v>2</v>
      </c>
      <c r="C2756" s="15">
        <v>31897</v>
      </c>
      <c r="D2756" s="25">
        <f t="shared" si="43"/>
        <v>37</v>
      </c>
      <c r="E2756" s="19">
        <v>39604</v>
      </c>
      <c r="F2756" s="26" cm="1">
        <f t="array" ref="F2756">excr(D2756,B2756)</f>
        <v>50.991978639398987</v>
      </c>
    </row>
    <row r="2757" spans="1:6" x14ac:dyDescent="0.3">
      <c r="A2757" s="9">
        <v>2756</v>
      </c>
      <c r="B2757" s="11" t="s">
        <v>2</v>
      </c>
      <c r="C2757" s="15">
        <v>31901</v>
      </c>
      <c r="D2757" s="25">
        <f t="shared" si="43"/>
        <v>37</v>
      </c>
      <c r="E2757" s="19">
        <v>41631</v>
      </c>
      <c r="F2757" s="26" cm="1">
        <f t="array" ref="F2757">excr(D2757,B2757)</f>
        <v>50.991978639398987</v>
      </c>
    </row>
    <row r="2758" spans="1:6" x14ac:dyDescent="0.3">
      <c r="A2758" s="9">
        <v>2757</v>
      </c>
      <c r="B2758" s="11" t="s">
        <v>2</v>
      </c>
      <c r="C2758" s="15">
        <v>31898</v>
      </c>
      <c r="D2758" s="25">
        <f t="shared" si="43"/>
        <v>37</v>
      </c>
      <c r="E2758" s="19">
        <v>41907</v>
      </c>
      <c r="F2758" s="26" cm="1">
        <f t="array" ref="F2758">excr(D2758,B2758)</f>
        <v>50.991978639398987</v>
      </c>
    </row>
    <row r="2759" spans="1:6" x14ac:dyDescent="0.3">
      <c r="A2759" s="9">
        <v>2758</v>
      </c>
      <c r="B2759" s="11" t="s">
        <v>1</v>
      </c>
      <c r="C2759" s="15">
        <v>31823</v>
      </c>
      <c r="D2759" s="25">
        <f t="shared" si="43"/>
        <v>37</v>
      </c>
      <c r="E2759" s="19">
        <v>40421</v>
      </c>
      <c r="F2759" s="26" cm="1">
        <f t="array" ref="F2759">excr(D2759,B2759)</f>
        <v>46.372251474501553</v>
      </c>
    </row>
    <row r="2760" spans="1:6" x14ac:dyDescent="0.3">
      <c r="A2760" s="9">
        <v>2759</v>
      </c>
      <c r="B2760" s="11" t="s">
        <v>2</v>
      </c>
      <c r="C2760" s="15">
        <v>31857</v>
      </c>
      <c r="D2760" s="25">
        <f t="shared" si="43"/>
        <v>37</v>
      </c>
      <c r="E2760" s="19">
        <v>41952</v>
      </c>
      <c r="F2760" s="26" cm="1">
        <f t="array" ref="F2760">excr(D2760,B2760)</f>
        <v>50.991978639398987</v>
      </c>
    </row>
    <row r="2761" spans="1:6" x14ac:dyDescent="0.3">
      <c r="A2761" s="9">
        <v>2760</v>
      </c>
      <c r="B2761" s="11" t="s">
        <v>2</v>
      </c>
      <c r="C2761" s="15">
        <v>31851</v>
      </c>
      <c r="D2761" s="25">
        <f t="shared" si="43"/>
        <v>37</v>
      </c>
      <c r="E2761" s="19">
        <v>41415</v>
      </c>
      <c r="F2761" s="26" cm="1">
        <f t="array" ref="F2761">excr(D2761,B2761)</f>
        <v>50.991978639398987</v>
      </c>
    </row>
    <row r="2762" spans="1:6" x14ac:dyDescent="0.3">
      <c r="A2762" s="9">
        <v>2761</v>
      </c>
      <c r="B2762" s="11" t="s">
        <v>2</v>
      </c>
      <c r="C2762" s="15">
        <v>31871</v>
      </c>
      <c r="D2762" s="25">
        <f t="shared" si="43"/>
        <v>37</v>
      </c>
      <c r="E2762" s="19">
        <v>41442</v>
      </c>
      <c r="F2762" s="26" cm="1">
        <f t="array" ref="F2762">excr(D2762,B2762)</f>
        <v>50.991978639398987</v>
      </c>
    </row>
    <row r="2763" spans="1:6" x14ac:dyDescent="0.3">
      <c r="A2763" s="9">
        <v>2762</v>
      </c>
      <c r="B2763" s="11" t="s">
        <v>1</v>
      </c>
      <c r="C2763" s="15">
        <v>31904</v>
      </c>
      <c r="D2763" s="25">
        <f t="shared" si="43"/>
        <v>37</v>
      </c>
      <c r="E2763" s="19">
        <v>39300</v>
      </c>
      <c r="F2763" s="26" cm="1">
        <f t="array" ref="F2763">excr(D2763,B2763)</f>
        <v>46.372251474501553</v>
      </c>
    </row>
    <row r="2764" spans="1:6" x14ac:dyDescent="0.3">
      <c r="A2764" s="9">
        <v>2763</v>
      </c>
      <c r="B2764" s="11" t="s">
        <v>2</v>
      </c>
      <c r="C2764" s="15">
        <v>31881</v>
      </c>
      <c r="D2764" s="25">
        <f t="shared" si="43"/>
        <v>37</v>
      </c>
      <c r="E2764" s="19">
        <v>41870</v>
      </c>
      <c r="F2764" s="26" cm="1">
        <f t="array" ref="F2764">excr(D2764,B2764)</f>
        <v>50.991978639398987</v>
      </c>
    </row>
    <row r="2765" spans="1:6" x14ac:dyDescent="0.3">
      <c r="A2765" s="9">
        <v>2764</v>
      </c>
      <c r="B2765" s="11" t="s">
        <v>1</v>
      </c>
      <c r="C2765" s="15">
        <v>31886</v>
      </c>
      <c r="D2765" s="25">
        <f t="shared" si="43"/>
        <v>37</v>
      </c>
      <c r="E2765" s="19">
        <v>39682</v>
      </c>
      <c r="F2765" s="26" cm="1">
        <f t="array" ref="F2765">excr(D2765,B2765)</f>
        <v>46.372251474501553</v>
      </c>
    </row>
    <row r="2766" spans="1:6" x14ac:dyDescent="0.3">
      <c r="A2766" s="9">
        <v>2765</v>
      </c>
      <c r="B2766" s="11" t="s">
        <v>1</v>
      </c>
      <c r="C2766" s="15">
        <v>31873</v>
      </c>
      <c r="D2766" s="25">
        <f t="shared" si="43"/>
        <v>37</v>
      </c>
      <c r="E2766" s="19">
        <v>41702</v>
      </c>
      <c r="F2766" s="26" cm="1">
        <f t="array" ref="F2766">excr(D2766,B2766)</f>
        <v>46.372251474501553</v>
      </c>
    </row>
    <row r="2767" spans="1:6" x14ac:dyDescent="0.3">
      <c r="A2767" s="9">
        <v>2766</v>
      </c>
      <c r="B2767" s="11" t="s">
        <v>2</v>
      </c>
      <c r="C2767" s="15">
        <v>31892</v>
      </c>
      <c r="D2767" s="25">
        <f t="shared" si="43"/>
        <v>37</v>
      </c>
      <c r="E2767" s="19">
        <v>43262</v>
      </c>
      <c r="F2767" s="26" cm="1">
        <f t="array" ref="F2767">excr(D2767,B2767)</f>
        <v>50.991978639398987</v>
      </c>
    </row>
    <row r="2768" spans="1:6" x14ac:dyDescent="0.3">
      <c r="A2768" s="9">
        <v>2767</v>
      </c>
      <c r="B2768" s="11" t="s">
        <v>2</v>
      </c>
      <c r="C2768" s="15">
        <v>31894</v>
      </c>
      <c r="D2768" s="25">
        <f t="shared" si="43"/>
        <v>37</v>
      </c>
      <c r="E2768" s="19">
        <v>41640</v>
      </c>
      <c r="F2768" s="26" cm="1">
        <f t="array" ref="F2768">excr(D2768,B2768)</f>
        <v>50.991978639398987</v>
      </c>
    </row>
    <row r="2769" spans="1:6" x14ac:dyDescent="0.3">
      <c r="A2769" s="9">
        <v>2768</v>
      </c>
      <c r="B2769" s="11" t="s">
        <v>1</v>
      </c>
      <c r="C2769" s="15">
        <v>31864</v>
      </c>
      <c r="D2769" s="25">
        <f t="shared" si="43"/>
        <v>37</v>
      </c>
      <c r="E2769" s="19">
        <v>42875</v>
      </c>
      <c r="F2769" s="26" cm="1">
        <f t="array" ref="F2769">excr(D2769,B2769)</f>
        <v>46.372251474501553</v>
      </c>
    </row>
    <row r="2770" spans="1:6" x14ac:dyDescent="0.3">
      <c r="A2770" s="9">
        <v>2769</v>
      </c>
      <c r="B2770" s="11" t="s">
        <v>1</v>
      </c>
      <c r="C2770" s="15">
        <v>31853</v>
      </c>
      <c r="D2770" s="25">
        <f t="shared" si="43"/>
        <v>37</v>
      </c>
      <c r="E2770" s="19">
        <v>42895</v>
      </c>
      <c r="F2770" s="26" cm="1">
        <f t="array" ref="F2770">excr(D2770,B2770)</f>
        <v>46.372251474501553</v>
      </c>
    </row>
    <row r="2771" spans="1:6" x14ac:dyDescent="0.3">
      <c r="A2771" s="9">
        <v>2770</v>
      </c>
      <c r="B2771" s="11" t="s">
        <v>2</v>
      </c>
      <c r="C2771" s="15">
        <v>31906</v>
      </c>
      <c r="D2771" s="25">
        <f t="shared" si="43"/>
        <v>37</v>
      </c>
      <c r="E2771" s="19">
        <v>42922</v>
      </c>
      <c r="F2771" s="26" cm="1">
        <f t="array" ref="F2771">excr(D2771,B2771)</f>
        <v>50.991978639398987</v>
      </c>
    </row>
    <row r="2772" spans="1:6" x14ac:dyDescent="0.3">
      <c r="A2772" s="9">
        <v>2771</v>
      </c>
      <c r="B2772" s="11" t="s">
        <v>2</v>
      </c>
      <c r="C2772" s="15">
        <v>31828</v>
      </c>
      <c r="D2772" s="25">
        <f t="shared" si="43"/>
        <v>37</v>
      </c>
      <c r="E2772" s="19">
        <v>39938</v>
      </c>
      <c r="F2772" s="26" cm="1">
        <f t="array" ref="F2772">excr(D2772,B2772)</f>
        <v>50.991978639398987</v>
      </c>
    </row>
    <row r="2773" spans="1:6" x14ac:dyDescent="0.3">
      <c r="A2773" s="9">
        <v>2772</v>
      </c>
      <c r="B2773" s="11" t="s">
        <v>1</v>
      </c>
      <c r="C2773" s="15">
        <v>31909</v>
      </c>
      <c r="D2773" s="25">
        <f t="shared" si="43"/>
        <v>37</v>
      </c>
      <c r="E2773" s="19">
        <v>43769</v>
      </c>
      <c r="F2773" s="26" cm="1">
        <f t="array" ref="F2773">excr(D2773,B2773)</f>
        <v>46.372251474501553</v>
      </c>
    </row>
    <row r="2774" spans="1:6" x14ac:dyDescent="0.3">
      <c r="A2774" s="9">
        <v>2773</v>
      </c>
      <c r="B2774" s="11" t="s">
        <v>1</v>
      </c>
      <c r="C2774" s="15">
        <v>31819</v>
      </c>
      <c r="D2774" s="25">
        <f t="shared" si="43"/>
        <v>37</v>
      </c>
      <c r="E2774" s="19">
        <v>39609</v>
      </c>
      <c r="F2774" s="26" cm="1">
        <f t="array" ref="F2774">excr(D2774,B2774)</f>
        <v>46.372251474501553</v>
      </c>
    </row>
    <row r="2775" spans="1:6" x14ac:dyDescent="0.3">
      <c r="A2775" s="9">
        <v>2774</v>
      </c>
      <c r="B2775" s="11" t="s">
        <v>2</v>
      </c>
      <c r="C2775" s="15">
        <v>31883</v>
      </c>
      <c r="D2775" s="25">
        <f t="shared" si="43"/>
        <v>37</v>
      </c>
      <c r="E2775" s="19">
        <v>40353</v>
      </c>
      <c r="F2775" s="26" cm="1">
        <f t="array" ref="F2775">excr(D2775,B2775)</f>
        <v>50.991978639398987</v>
      </c>
    </row>
    <row r="2776" spans="1:6" x14ac:dyDescent="0.3">
      <c r="A2776" s="9">
        <v>2775</v>
      </c>
      <c r="B2776" s="11" t="s">
        <v>1</v>
      </c>
      <c r="C2776" s="15">
        <v>31914</v>
      </c>
      <c r="D2776" s="25">
        <f t="shared" si="43"/>
        <v>37</v>
      </c>
      <c r="E2776" s="19">
        <v>43134</v>
      </c>
      <c r="F2776" s="26" cm="1">
        <f t="array" ref="F2776">excr(D2776,B2776)</f>
        <v>46.372251474501553</v>
      </c>
    </row>
    <row r="2777" spans="1:6" x14ac:dyDescent="0.3">
      <c r="A2777" s="9">
        <v>2776</v>
      </c>
      <c r="B2777" s="11" t="s">
        <v>2</v>
      </c>
      <c r="C2777" s="15">
        <v>31912</v>
      </c>
      <c r="D2777" s="25">
        <f t="shared" si="43"/>
        <v>37</v>
      </c>
      <c r="E2777" s="19">
        <v>39025</v>
      </c>
      <c r="F2777" s="26" cm="1">
        <f t="array" ref="F2777">excr(D2777,B2777)</f>
        <v>50.991978639398987</v>
      </c>
    </row>
    <row r="2778" spans="1:6" x14ac:dyDescent="0.3">
      <c r="A2778" s="9">
        <v>2777</v>
      </c>
      <c r="B2778" s="11" t="s">
        <v>2</v>
      </c>
      <c r="C2778" s="15">
        <v>31913</v>
      </c>
      <c r="D2778" s="25">
        <f t="shared" si="43"/>
        <v>37</v>
      </c>
      <c r="E2778" s="19">
        <v>41968</v>
      </c>
      <c r="F2778" s="26" cm="1">
        <f t="array" ref="F2778">excr(D2778,B2778)</f>
        <v>50.991978639398987</v>
      </c>
    </row>
    <row r="2779" spans="1:6" x14ac:dyDescent="0.3">
      <c r="A2779" s="9">
        <v>2778</v>
      </c>
      <c r="B2779" s="11" t="s">
        <v>2</v>
      </c>
      <c r="C2779" s="15">
        <v>31914</v>
      </c>
      <c r="D2779" s="25">
        <f t="shared" si="43"/>
        <v>37</v>
      </c>
      <c r="E2779" s="19">
        <v>43474</v>
      </c>
      <c r="F2779" s="26" cm="1">
        <f t="array" ref="F2779">excr(D2779,B2779)</f>
        <v>50.991978639398987</v>
      </c>
    </row>
    <row r="2780" spans="1:6" x14ac:dyDescent="0.3">
      <c r="A2780" s="9">
        <v>2779</v>
      </c>
      <c r="B2780" s="11" t="s">
        <v>1</v>
      </c>
      <c r="C2780" s="15">
        <v>31915</v>
      </c>
      <c r="D2780" s="25">
        <f t="shared" si="43"/>
        <v>37</v>
      </c>
      <c r="E2780" s="19">
        <v>44102</v>
      </c>
      <c r="F2780" s="26" cm="1">
        <f t="array" ref="F2780">excr(D2780,B2780)</f>
        <v>46.372251474501553</v>
      </c>
    </row>
    <row r="2781" spans="1:6" x14ac:dyDescent="0.3">
      <c r="A2781" s="9">
        <v>2780</v>
      </c>
      <c r="B2781" s="11" t="s">
        <v>2</v>
      </c>
      <c r="C2781" s="15">
        <v>31875</v>
      </c>
      <c r="D2781" s="25">
        <f t="shared" si="43"/>
        <v>37</v>
      </c>
      <c r="E2781" s="19">
        <v>41015</v>
      </c>
      <c r="F2781" s="26" cm="1">
        <f t="array" ref="F2781">excr(D2781,B2781)</f>
        <v>50.991978639398987</v>
      </c>
    </row>
    <row r="2782" spans="1:6" x14ac:dyDescent="0.3">
      <c r="A2782" s="9">
        <v>2781</v>
      </c>
      <c r="B2782" s="11" t="s">
        <v>2</v>
      </c>
      <c r="C2782" s="15">
        <v>31911</v>
      </c>
      <c r="D2782" s="25">
        <f t="shared" si="43"/>
        <v>37</v>
      </c>
      <c r="E2782" s="19">
        <v>40612</v>
      </c>
      <c r="F2782" s="26" cm="1">
        <f t="array" ref="F2782">excr(D2782,B2782)</f>
        <v>50.991978639398987</v>
      </c>
    </row>
    <row r="2783" spans="1:6" x14ac:dyDescent="0.3">
      <c r="A2783" s="9">
        <v>2782</v>
      </c>
      <c r="B2783" s="11" t="s">
        <v>2</v>
      </c>
      <c r="C2783" s="15">
        <v>31925</v>
      </c>
      <c r="D2783" s="25">
        <f t="shared" si="43"/>
        <v>37</v>
      </c>
      <c r="E2783" s="19">
        <v>40280</v>
      </c>
      <c r="F2783" s="26" cm="1">
        <f t="array" ref="F2783">excr(D2783,B2783)</f>
        <v>50.991978639398987</v>
      </c>
    </row>
    <row r="2784" spans="1:6" x14ac:dyDescent="0.3">
      <c r="A2784" s="9">
        <v>2783</v>
      </c>
      <c r="B2784" s="11" t="s">
        <v>2</v>
      </c>
      <c r="C2784" s="15">
        <v>31925</v>
      </c>
      <c r="D2784" s="25">
        <f t="shared" si="43"/>
        <v>37</v>
      </c>
      <c r="E2784" s="19">
        <v>40264</v>
      </c>
      <c r="F2784" s="26" cm="1">
        <f t="array" ref="F2784">excr(D2784,B2784)</f>
        <v>50.991978639398987</v>
      </c>
    </row>
    <row r="2785" spans="1:6" x14ac:dyDescent="0.3">
      <c r="A2785" s="9">
        <v>2784</v>
      </c>
      <c r="B2785" s="11" t="s">
        <v>2</v>
      </c>
      <c r="C2785" s="15">
        <v>31931</v>
      </c>
      <c r="D2785" s="25">
        <f t="shared" si="43"/>
        <v>37</v>
      </c>
      <c r="E2785" s="19">
        <v>42172</v>
      </c>
      <c r="F2785" s="26" cm="1">
        <f t="array" ref="F2785">excr(D2785,B2785)</f>
        <v>50.991978639398987</v>
      </c>
    </row>
    <row r="2786" spans="1:6" x14ac:dyDescent="0.3">
      <c r="A2786" s="9">
        <v>2785</v>
      </c>
      <c r="B2786" s="11" t="s">
        <v>2</v>
      </c>
      <c r="C2786" s="15">
        <v>31902</v>
      </c>
      <c r="D2786" s="25">
        <f t="shared" si="43"/>
        <v>37</v>
      </c>
      <c r="E2786" s="19">
        <v>40758</v>
      </c>
      <c r="F2786" s="26" cm="1">
        <f t="array" ref="F2786">excr(D2786,B2786)</f>
        <v>50.991978639398987</v>
      </c>
    </row>
    <row r="2787" spans="1:6" x14ac:dyDescent="0.3">
      <c r="A2787" s="9">
        <v>2786</v>
      </c>
      <c r="B2787" s="11" t="s">
        <v>2</v>
      </c>
      <c r="C2787" s="15">
        <v>31904</v>
      </c>
      <c r="D2787" s="25">
        <f t="shared" si="43"/>
        <v>37</v>
      </c>
      <c r="E2787" s="19">
        <v>41713</v>
      </c>
      <c r="F2787" s="26" cm="1">
        <f t="array" ref="F2787">excr(D2787,B2787)</f>
        <v>50.991978639398987</v>
      </c>
    </row>
    <row r="2788" spans="1:6" x14ac:dyDescent="0.3">
      <c r="A2788" s="9">
        <v>2787</v>
      </c>
      <c r="B2788" s="11" t="s">
        <v>2</v>
      </c>
      <c r="C2788" s="15">
        <v>31909</v>
      </c>
      <c r="D2788" s="25">
        <f t="shared" si="43"/>
        <v>37</v>
      </c>
      <c r="E2788" s="19">
        <v>41106</v>
      </c>
      <c r="F2788" s="26" cm="1">
        <f t="array" ref="F2788">excr(D2788,B2788)</f>
        <v>50.991978639398987</v>
      </c>
    </row>
    <row r="2789" spans="1:6" x14ac:dyDescent="0.3">
      <c r="A2789" s="9">
        <v>2788</v>
      </c>
      <c r="B2789" s="11" t="s">
        <v>2</v>
      </c>
      <c r="C2789" s="15">
        <v>31917</v>
      </c>
      <c r="D2789" s="25">
        <f t="shared" si="43"/>
        <v>37</v>
      </c>
      <c r="E2789" s="19">
        <v>42450</v>
      </c>
      <c r="F2789" s="26" cm="1">
        <f t="array" ref="F2789">excr(D2789,B2789)</f>
        <v>50.991978639398987</v>
      </c>
    </row>
    <row r="2790" spans="1:6" x14ac:dyDescent="0.3">
      <c r="A2790" s="9">
        <v>2789</v>
      </c>
      <c r="B2790" s="11" t="s">
        <v>1</v>
      </c>
      <c r="C2790" s="15">
        <v>31918</v>
      </c>
      <c r="D2790" s="25">
        <f t="shared" si="43"/>
        <v>37</v>
      </c>
      <c r="E2790" s="19">
        <v>41300</v>
      </c>
      <c r="F2790" s="26" cm="1">
        <f t="array" ref="F2790">excr(D2790,B2790)</f>
        <v>46.372251474501553</v>
      </c>
    </row>
    <row r="2791" spans="1:6" x14ac:dyDescent="0.3">
      <c r="A2791" s="9">
        <v>2790</v>
      </c>
      <c r="B2791" s="11" t="s">
        <v>1</v>
      </c>
      <c r="C2791" s="15">
        <v>31901</v>
      </c>
      <c r="D2791" s="25">
        <f t="shared" si="43"/>
        <v>37</v>
      </c>
      <c r="E2791" s="19">
        <v>39262</v>
      </c>
      <c r="F2791" s="26" cm="1">
        <f t="array" ref="F2791">excr(D2791,B2791)</f>
        <v>46.372251474501553</v>
      </c>
    </row>
    <row r="2792" spans="1:6" x14ac:dyDescent="0.3">
      <c r="A2792" s="9">
        <v>2791</v>
      </c>
      <c r="B2792" s="11" t="s">
        <v>2</v>
      </c>
      <c r="C2792" s="15">
        <v>31917</v>
      </c>
      <c r="D2792" s="25">
        <f t="shared" si="43"/>
        <v>37</v>
      </c>
      <c r="E2792" s="19">
        <v>39952</v>
      </c>
      <c r="F2792" s="26" cm="1">
        <f t="array" ref="F2792">excr(D2792,B2792)</f>
        <v>50.991978639398987</v>
      </c>
    </row>
    <row r="2793" spans="1:6" x14ac:dyDescent="0.3">
      <c r="A2793" s="9">
        <v>2792</v>
      </c>
      <c r="B2793" s="11" t="s">
        <v>2</v>
      </c>
      <c r="C2793" s="15">
        <v>31867</v>
      </c>
      <c r="D2793" s="25">
        <f t="shared" si="43"/>
        <v>37</v>
      </c>
      <c r="E2793" s="19">
        <v>40532</v>
      </c>
      <c r="F2793" s="26" cm="1">
        <f t="array" ref="F2793">excr(D2793,B2793)</f>
        <v>50.991978639398987</v>
      </c>
    </row>
    <row r="2794" spans="1:6" x14ac:dyDescent="0.3">
      <c r="A2794" s="9">
        <v>2793</v>
      </c>
      <c r="B2794" s="11" t="s">
        <v>2</v>
      </c>
      <c r="C2794" s="15">
        <v>31849</v>
      </c>
      <c r="D2794" s="25">
        <f t="shared" si="43"/>
        <v>37</v>
      </c>
      <c r="E2794" s="19">
        <v>40067</v>
      </c>
      <c r="F2794" s="26" cm="1">
        <f t="array" ref="F2794">excr(D2794,B2794)</f>
        <v>50.991978639398987</v>
      </c>
    </row>
    <row r="2795" spans="1:6" x14ac:dyDescent="0.3">
      <c r="A2795" s="9">
        <v>2794</v>
      </c>
      <c r="B2795" s="11" t="s">
        <v>1</v>
      </c>
      <c r="C2795" s="15">
        <v>31945</v>
      </c>
      <c r="D2795" s="25">
        <f t="shared" si="43"/>
        <v>37</v>
      </c>
      <c r="E2795" s="19">
        <v>38912</v>
      </c>
      <c r="F2795" s="26" cm="1">
        <f t="array" ref="F2795">excr(D2795,B2795)</f>
        <v>46.372251474501553</v>
      </c>
    </row>
    <row r="2796" spans="1:6" x14ac:dyDescent="0.3">
      <c r="A2796" s="9">
        <v>2795</v>
      </c>
      <c r="B2796" s="11" t="s">
        <v>2</v>
      </c>
      <c r="C2796" s="15">
        <v>31953</v>
      </c>
      <c r="D2796" s="25">
        <f t="shared" si="43"/>
        <v>37</v>
      </c>
      <c r="E2796" s="19">
        <v>41580</v>
      </c>
      <c r="F2796" s="26" cm="1">
        <f t="array" ref="F2796">excr(D2796,B2796)</f>
        <v>50.991978639398987</v>
      </c>
    </row>
    <row r="2797" spans="1:6" x14ac:dyDescent="0.3">
      <c r="A2797" s="9">
        <v>2796</v>
      </c>
      <c r="B2797" s="11" t="s">
        <v>2</v>
      </c>
      <c r="C2797" s="15">
        <v>31925</v>
      </c>
      <c r="D2797" s="25">
        <f t="shared" si="43"/>
        <v>37</v>
      </c>
      <c r="E2797" s="19">
        <v>40050</v>
      </c>
      <c r="F2797" s="26" cm="1">
        <f t="array" ref="F2797">excr(D2797,B2797)</f>
        <v>50.991978639398987</v>
      </c>
    </row>
    <row r="2798" spans="1:6" x14ac:dyDescent="0.3">
      <c r="A2798" s="9">
        <v>2797</v>
      </c>
      <c r="B2798" s="11" t="s">
        <v>2</v>
      </c>
      <c r="C2798" s="15">
        <v>31937</v>
      </c>
      <c r="D2798" s="25">
        <f t="shared" si="43"/>
        <v>37</v>
      </c>
      <c r="E2798" s="19">
        <v>40438</v>
      </c>
      <c r="F2798" s="26" cm="1">
        <f t="array" ref="F2798">excr(D2798,B2798)</f>
        <v>50.991978639398987</v>
      </c>
    </row>
    <row r="2799" spans="1:6" x14ac:dyDescent="0.3">
      <c r="A2799" s="9">
        <v>2798</v>
      </c>
      <c r="B2799" s="11" t="s">
        <v>2</v>
      </c>
      <c r="C2799" s="15">
        <v>31956</v>
      </c>
      <c r="D2799" s="25">
        <f t="shared" si="43"/>
        <v>37</v>
      </c>
      <c r="E2799" s="19">
        <v>39299</v>
      </c>
      <c r="F2799" s="26" cm="1">
        <f t="array" ref="F2799">excr(D2799,B2799)</f>
        <v>50.991978639398987</v>
      </c>
    </row>
    <row r="2800" spans="1:6" x14ac:dyDescent="0.3">
      <c r="A2800" s="9">
        <v>2799</v>
      </c>
      <c r="B2800" s="11" t="s">
        <v>1</v>
      </c>
      <c r="C2800" s="15">
        <v>31943</v>
      </c>
      <c r="D2800" s="25">
        <f t="shared" si="43"/>
        <v>37</v>
      </c>
      <c r="E2800" s="19">
        <v>41812</v>
      </c>
      <c r="F2800" s="26" cm="1">
        <f t="array" ref="F2800">excr(D2800,B2800)</f>
        <v>46.372251474501553</v>
      </c>
    </row>
    <row r="2801" spans="1:6" x14ac:dyDescent="0.3">
      <c r="A2801" s="9">
        <v>2800</v>
      </c>
      <c r="B2801" s="11" t="s">
        <v>2</v>
      </c>
      <c r="C2801" s="15">
        <v>31957</v>
      </c>
      <c r="D2801" s="25">
        <f t="shared" si="43"/>
        <v>37</v>
      </c>
      <c r="E2801" s="19">
        <v>42261</v>
      </c>
      <c r="F2801" s="26" cm="1">
        <f t="array" ref="F2801">excr(D2801,B2801)</f>
        <v>50.991978639398987</v>
      </c>
    </row>
    <row r="2802" spans="1:6" x14ac:dyDescent="0.3">
      <c r="A2802" s="9">
        <v>2801</v>
      </c>
      <c r="B2802" s="11" t="s">
        <v>2</v>
      </c>
      <c r="C2802" s="15">
        <v>31792</v>
      </c>
      <c r="D2802" s="25">
        <f t="shared" si="43"/>
        <v>37</v>
      </c>
      <c r="E2802" s="19">
        <v>41232</v>
      </c>
      <c r="F2802" s="26" cm="1">
        <f t="array" ref="F2802">excr(D2802,B2802)</f>
        <v>50.991978639398987</v>
      </c>
    </row>
    <row r="2803" spans="1:6" x14ac:dyDescent="0.3">
      <c r="A2803" s="9">
        <v>2802</v>
      </c>
      <c r="B2803" s="11" t="s">
        <v>2</v>
      </c>
      <c r="C2803" s="15">
        <v>31914</v>
      </c>
      <c r="D2803" s="25">
        <f t="shared" si="43"/>
        <v>37</v>
      </c>
      <c r="E2803" s="19">
        <v>42197</v>
      </c>
      <c r="F2803" s="26" cm="1">
        <f t="array" ref="F2803">excr(D2803,B2803)</f>
        <v>50.991978639398987</v>
      </c>
    </row>
    <row r="2804" spans="1:6" x14ac:dyDescent="0.3">
      <c r="A2804" s="9">
        <v>2803</v>
      </c>
      <c r="B2804" s="11" t="s">
        <v>1</v>
      </c>
      <c r="C2804" s="15">
        <v>31961</v>
      </c>
      <c r="D2804" s="25">
        <f t="shared" si="43"/>
        <v>37</v>
      </c>
      <c r="E2804" s="19">
        <v>40912</v>
      </c>
      <c r="F2804" s="26" cm="1">
        <f t="array" ref="F2804">excr(D2804,B2804)</f>
        <v>46.372251474501553</v>
      </c>
    </row>
    <row r="2805" spans="1:6" x14ac:dyDescent="0.3">
      <c r="A2805" s="9">
        <v>2804</v>
      </c>
      <c r="B2805" s="11" t="s">
        <v>2</v>
      </c>
      <c r="C2805" s="15">
        <v>31939</v>
      </c>
      <c r="D2805" s="25">
        <f t="shared" si="43"/>
        <v>37</v>
      </c>
      <c r="E2805" s="19">
        <v>39604</v>
      </c>
      <c r="F2805" s="26" cm="1">
        <f t="array" ref="F2805">excr(D2805,B2805)</f>
        <v>50.991978639398987</v>
      </c>
    </row>
    <row r="2806" spans="1:6" x14ac:dyDescent="0.3">
      <c r="A2806" s="9">
        <v>2805</v>
      </c>
      <c r="B2806" s="11" t="s">
        <v>2</v>
      </c>
      <c r="C2806" s="15">
        <v>31947</v>
      </c>
      <c r="D2806" s="25">
        <f t="shared" si="43"/>
        <v>37</v>
      </c>
      <c r="E2806" s="19">
        <v>41529</v>
      </c>
      <c r="F2806" s="26" cm="1">
        <f t="array" ref="F2806">excr(D2806,B2806)</f>
        <v>50.991978639398987</v>
      </c>
    </row>
    <row r="2807" spans="1:6" x14ac:dyDescent="0.3">
      <c r="A2807" s="9">
        <v>2806</v>
      </c>
      <c r="B2807" s="11" t="s">
        <v>2</v>
      </c>
      <c r="C2807" s="15">
        <v>31957</v>
      </c>
      <c r="D2807" s="25">
        <f t="shared" si="43"/>
        <v>37</v>
      </c>
      <c r="E2807" s="19">
        <v>43149</v>
      </c>
      <c r="F2807" s="26" cm="1">
        <f t="array" ref="F2807">excr(D2807,B2807)</f>
        <v>50.991978639398987</v>
      </c>
    </row>
    <row r="2808" spans="1:6" x14ac:dyDescent="0.3">
      <c r="A2808" s="9">
        <v>2807</v>
      </c>
      <c r="B2808" s="11" t="s">
        <v>1</v>
      </c>
      <c r="C2808" s="15">
        <v>31966</v>
      </c>
      <c r="D2808" s="25">
        <f t="shared" si="43"/>
        <v>37</v>
      </c>
      <c r="E2808" s="19">
        <v>42251</v>
      </c>
      <c r="F2808" s="26" cm="1">
        <f t="array" ref="F2808">excr(D2808,B2808)</f>
        <v>46.372251474501553</v>
      </c>
    </row>
    <row r="2809" spans="1:6" x14ac:dyDescent="0.3">
      <c r="A2809" s="9">
        <v>2808</v>
      </c>
      <c r="B2809" s="11" t="s">
        <v>2</v>
      </c>
      <c r="C2809" s="15">
        <v>31970</v>
      </c>
      <c r="D2809" s="25">
        <f t="shared" si="43"/>
        <v>37</v>
      </c>
      <c r="E2809" s="19">
        <v>39409</v>
      </c>
      <c r="F2809" s="26" cm="1">
        <f t="array" ref="F2809">excr(D2809,B2809)</f>
        <v>50.991978639398987</v>
      </c>
    </row>
    <row r="2810" spans="1:6" x14ac:dyDescent="0.3">
      <c r="A2810" s="9">
        <v>2809</v>
      </c>
      <c r="B2810" s="11" t="s">
        <v>2</v>
      </c>
      <c r="C2810" s="15">
        <v>31965</v>
      </c>
      <c r="D2810" s="25">
        <f t="shared" si="43"/>
        <v>37</v>
      </c>
      <c r="E2810" s="19">
        <v>40590</v>
      </c>
      <c r="F2810" s="26" cm="1">
        <f t="array" ref="F2810">excr(D2810,B2810)</f>
        <v>50.991978639398987</v>
      </c>
    </row>
    <row r="2811" spans="1:6" x14ac:dyDescent="0.3">
      <c r="A2811" s="9">
        <v>2810</v>
      </c>
      <c r="B2811" s="11" t="s">
        <v>1</v>
      </c>
      <c r="C2811" s="15">
        <v>31955</v>
      </c>
      <c r="D2811" s="25">
        <f t="shared" si="43"/>
        <v>37</v>
      </c>
      <c r="E2811" s="19">
        <v>39337</v>
      </c>
      <c r="F2811" s="26" cm="1">
        <f t="array" ref="F2811">excr(D2811,B2811)</f>
        <v>46.372251474501553</v>
      </c>
    </row>
    <row r="2812" spans="1:6" x14ac:dyDescent="0.3">
      <c r="A2812" s="9">
        <v>2811</v>
      </c>
      <c r="B2812" s="11" t="s">
        <v>2</v>
      </c>
      <c r="C2812" s="15">
        <v>31977</v>
      </c>
      <c r="D2812" s="25">
        <f t="shared" si="43"/>
        <v>37</v>
      </c>
      <c r="E2812" s="19">
        <v>40967</v>
      </c>
      <c r="F2812" s="26" cm="1">
        <f t="array" ref="F2812">excr(D2812,B2812)</f>
        <v>50.991978639398987</v>
      </c>
    </row>
    <row r="2813" spans="1:6" x14ac:dyDescent="0.3">
      <c r="A2813" s="9">
        <v>2812</v>
      </c>
      <c r="B2813" s="11" t="s">
        <v>1</v>
      </c>
      <c r="C2813" s="15">
        <v>31966</v>
      </c>
      <c r="D2813" s="25">
        <f t="shared" si="43"/>
        <v>37</v>
      </c>
      <c r="E2813" s="19">
        <v>39597</v>
      </c>
      <c r="F2813" s="26" cm="1">
        <f t="array" ref="F2813">excr(D2813,B2813)</f>
        <v>46.372251474501553</v>
      </c>
    </row>
    <row r="2814" spans="1:6" x14ac:dyDescent="0.3">
      <c r="A2814" s="9">
        <v>2813</v>
      </c>
      <c r="B2814" s="11" t="s">
        <v>2</v>
      </c>
      <c r="C2814" s="15">
        <v>31980</v>
      </c>
      <c r="D2814" s="25">
        <f t="shared" si="43"/>
        <v>37</v>
      </c>
      <c r="E2814" s="19">
        <v>38726</v>
      </c>
      <c r="F2814" s="26" cm="1">
        <f t="array" ref="F2814">excr(D2814,B2814)</f>
        <v>50.991978639398987</v>
      </c>
    </row>
    <row r="2815" spans="1:6" x14ac:dyDescent="0.3">
      <c r="A2815" s="9">
        <v>2814</v>
      </c>
      <c r="B2815" s="11" t="s">
        <v>2</v>
      </c>
      <c r="C2815" s="15">
        <v>31905</v>
      </c>
      <c r="D2815" s="25">
        <f t="shared" si="43"/>
        <v>37</v>
      </c>
      <c r="E2815" s="19">
        <v>39007</v>
      </c>
      <c r="F2815" s="26" cm="1">
        <f t="array" ref="F2815">excr(D2815,B2815)</f>
        <v>50.991978639398987</v>
      </c>
    </row>
    <row r="2816" spans="1:6" x14ac:dyDescent="0.3">
      <c r="A2816" s="9">
        <v>2815</v>
      </c>
      <c r="B2816" s="11" t="s">
        <v>2</v>
      </c>
      <c r="C2816" s="15">
        <v>31824</v>
      </c>
      <c r="D2816" s="25">
        <f t="shared" si="43"/>
        <v>37</v>
      </c>
      <c r="E2816" s="19">
        <v>40175</v>
      </c>
      <c r="F2816" s="26" cm="1">
        <f t="array" ref="F2816">excr(D2816,B2816)</f>
        <v>50.991978639398987</v>
      </c>
    </row>
    <row r="2817" spans="1:6" x14ac:dyDescent="0.3">
      <c r="A2817" s="9">
        <v>2816</v>
      </c>
      <c r="B2817" s="11" t="s">
        <v>2</v>
      </c>
      <c r="C2817" s="15">
        <v>31982</v>
      </c>
      <c r="D2817" s="25">
        <f t="shared" si="43"/>
        <v>37</v>
      </c>
      <c r="E2817" s="19">
        <v>39362</v>
      </c>
      <c r="F2817" s="26" cm="1">
        <f t="array" ref="F2817">excr(D2817,B2817)</f>
        <v>50.991978639398987</v>
      </c>
    </row>
    <row r="2818" spans="1:6" x14ac:dyDescent="0.3">
      <c r="A2818" s="9">
        <v>2817</v>
      </c>
      <c r="B2818" s="11" t="s">
        <v>2</v>
      </c>
      <c r="C2818" s="15">
        <v>31974</v>
      </c>
      <c r="D2818" s="25">
        <f t="shared" si="43"/>
        <v>37</v>
      </c>
      <c r="E2818" s="19">
        <v>39884</v>
      </c>
      <c r="F2818" s="26" cm="1">
        <f t="array" ref="F2818">excr(D2818,B2818)</f>
        <v>50.991978639398987</v>
      </c>
    </row>
    <row r="2819" spans="1:6" x14ac:dyDescent="0.3">
      <c r="A2819" s="9">
        <v>2818</v>
      </c>
      <c r="B2819" s="11" t="s">
        <v>2</v>
      </c>
      <c r="C2819" s="15">
        <v>31976</v>
      </c>
      <c r="D2819" s="25">
        <f t="shared" ref="D2819:D2882" si="44">2024-YEAR(C2819)</f>
        <v>37</v>
      </c>
      <c r="E2819" s="19">
        <v>40254</v>
      </c>
      <c r="F2819" s="26" cm="1">
        <f t="array" ref="F2819">excr(D2819,B2819)</f>
        <v>50.991978639398987</v>
      </c>
    </row>
    <row r="2820" spans="1:6" x14ac:dyDescent="0.3">
      <c r="A2820" s="9">
        <v>2819</v>
      </c>
      <c r="B2820" s="11" t="s">
        <v>2</v>
      </c>
      <c r="C2820" s="15">
        <v>31945</v>
      </c>
      <c r="D2820" s="25">
        <f t="shared" si="44"/>
        <v>37</v>
      </c>
      <c r="E2820" s="19">
        <v>39724</v>
      </c>
      <c r="F2820" s="26" cm="1">
        <f t="array" ref="F2820">excr(D2820,B2820)</f>
        <v>50.991978639398987</v>
      </c>
    </row>
    <row r="2821" spans="1:6" x14ac:dyDescent="0.3">
      <c r="A2821" s="9">
        <v>2820</v>
      </c>
      <c r="B2821" s="11" t="s">
        <v>2</v>
      </c>
      <c r="C2821" s="15">
        <v>31977</v>
      </c>
      <c r="D2821" s="25">
        <f t="shared" si="44"/>
        <v>37</v>
      </c>
      <c r="E2821" s="19">
        <v>39922</v>
      </c>
      <c r="F2821" s="26" cm="1">
        <f t="array" ref="F2821">excr(D2821,B2821)</f>
        <v>50.991978639398987</v>
      </c>
    </row>
    <row r="2822" spans="1:6" x14ac:dyDescent="0.3">
      <c r="A2822" s="9">
        <v>2821</v>
      </c>
      <c r="B2822" s="11" t="s">
        <v>1</v>
      </c>
      <c r="C2822" s="15">
        <v>31967</v>
      </c>
      <c r="D2822" s="25">
        <f t="shared" si="44"/>
        <v>37</v>
      </c>
      <c r="E2822" s="19">
        <v>39096</v>
      </c>
      <c r="F2822" s="26" cm="1">
        <f t="array" ref="F2822">excr(D2822,B2822)</f>
        <v>46.372251474501553</v>
      </c>
    </row>
    <row r="2823" spans="1:6" x14ac:dyDescent="0.3">
      <c r="A2823" s="9">
        <v>2822</v>
      </c>
      <c r="B2823" s="11" t="s">
        <v>1</v>
      </c>
      <c r="C2823" s="15">
        <v>31978</v>
      </c>
      <c r="D2823" s="25">
        <f t="shared" si="44"/>
        <v>37</v>
      </c>
      <c r="E2823" s="19">
        <v>39603</v>
      </c>
      <c r="F2823" s="26" cm="1">
        <f t="array" ref="F2823">excr(D2823,B2823)</f>
        <v>46.372251474501553</v>
      </c>
    </row>
    <row r="2824" spans="1:6" x14ac:dyDescent="0.3">
      <c r="A2824" s="9">
        <v>2823</v>
      </c>
      <c r="B2824" s="11" t="s">
        <v>2</v>
      </c>
      <c r="C2824" s="15">
        <v>31985</v>
      </c>
      <c r="D2824" s="25">
        <f t="shared" si="44"/>
        <v>37</v>
      </c>
      <c r="E2824" s="19">
        <v>42186</v>
      </c>
      <c r="F2824" s="26" cm="1">
        <f t="array" ref="F2824">excr(D2824,B2824)</f>
        <v>50.991978639398987</v>
      </c>
    </row>
    <row r="2825" spans="1:6" x14ac:dyDescent="0.3">
      <c r="A2825" s="9">
        <v>2824</v>
      </c>
      <c r="B2825" s="11" t="s">
        <v>2</v>
      </c>
      <c r="C2825" s="15">
        <v>31976</v>
      </c>
      <c r="D2825" s="25">
        <f t="shared" si="44"/>
        <v>37</v>
      </c>
      <c r="E2825" s="19">
        <v>39662</v>
      </c>
      <c r="F2825" s="26" cm="1">
        <f t="array" ref="F2825">excr(D2825,B2825)</f>
        <v>50.991978639398987</v>
      </c>
    </row>
    <row r="2826" spans="1:6" x14ac:dyDescent="0.3">
      <c r="A2826" s="9">
        <v>2825</v>
      </c>
      <c r="B2826" s="11" t="s">
        <v>2</v>
      </c>
      <c r="C2826" s="15">
        <v>31998</v>
      </c>
      <c r="D2826" s="25">
        <f t="shared" si="44"/>
        <v>37</v>
      </c>
      <c r="E2826" s="19">
        <v>39449</v>
      </c>
      <c r="F2826" s="26" cm="1">
        <f t="array" ref="F2826">excr(D2826,B2826)</f>
        <v>50.991978639398987</v>
      </c>
    </row>
    <row r="2827" spans="1:6" x14ac:dyDescent="0.3">
      <c r="A2827" s="9">
        <v>2826</v>
      </c>
      <c r="B2827" s="11" t="s">
        <v>2</v>
      </c>
      <c r="C2827" s="15">
        <v>32001</v>
      </c>
      <c r="D2827" s="25">
        <f t="shared" si="44"/>
        <v>37</v>
      </c>
      <c r="E2827" s="19">
        <v>41883</v>
      </c>
      <c r="F2827" s="26" cm="1">
        <f t="array" ref="F2827">excr(D2827,B2827)</f>
        <v>50.991978639398987</v>
      </c>
    </row>
    <row r="2828" spans="1:6" x14ac:dyDescent="0.3">
      <c r="A2828" s="9">
        <v>2827</v>
      </c>
      <c r="B2828" s="11" t="s">
        <v>2</v>
      </c>
      <c r="C2828" s="15">
        <v>32002</v>
      </c>
      <c r="D2828" s="25">
        <f t="shared" si="44"/>
        <v>37</v>
      </c>
      <c r="E2828" s="19">
        <v>39618</v>
      </c>
      <c r="F2828" s="26" cm="1">
        <f t="array" ref="F2828">excr(D2828,B2828)</f>
        <v>50.991978639398987</v>
      </c>
    </row>
    <row r="2829" spans="1:6" x14ac:dyDescent="0.3">
      <c r="A2829" s="9">
        <v>2828</v>
      </c>
      <c r="B2829" s="11" t="s">
        <v>2</v>
      </c>
      <c r="C2829" s="15">
        <v>32005</v>
      </c>
      <c r="D2829" s="25">
        <f t="shared" si="44"/>
        <v>37</v>
      </c>
      <c r="E2829" s="19">
        <v>44129</v>
      </c>
      <c r="F2829" s="26" cm="1">
        <f t="array" ref="F2829">excr(D2829,B2829)</f>
        <v>50.991978639398987</v>
      </c>
    </row>
    <row r="2830" spans="1:6" x14ac:dyDescent="0.3">
      <c r="A2830" s="9">
        <v>2829</v>
      </c>
      <c r="B2830" s="11" t="s">
        <v>1</v>
      </c>
      <c r="C2830" s="15">
        <v>31993</v>
      </c>
      <c r="D2830" s="25">
        <f t="shared" si="44"/>
        <v>37</v>
      </c>
      <c r="E2830" s="19">
        <v>43580</v>
      </c>
      <c r="F2830" s="26" cm="1">
        <f t="array" ref="F2830">excr(D2830,B2830)</f>
        <v>46.372251474501553</v>
      </c>
    </row>
    <row r="2831" spans="1:6" x14ac:dyDescent="0.3">
      <c r="A2831" s="9">
        <v>2830</v>
      </c>
      <c r="B2831" s="11" t="s">
        <v>2</v>
      </c>
      <c r="C2831" s="15">
        <v>31981</v>
      </c>
      <c r="D2831" s="25">
        <f t="shared" si="44"/>
        <v>37</v>
      </c>
      <c r="E2831" s="19">
        <v>40884</v>
      </c>
      <c r="F2831" s="26" cm="1">
        <f t="array" ref="F2831">excr(D2831,B2831)</f>
        <v>50.991978639398987</v>
      </c>
    </row>
    <row r="2832" spans="1:6" x14ac:dyDescent="0.3">
      <c r="A2832" s="9">
        <v>2831</v>
      </c>
      <c r="B2832" s="11" t="s">
        <v>1</v>
      </c>
      <c r="C2832" s="15">
        <v>32006</v>
      </c>
      <c r="D2832" s="25">
        <f t="shared" si="44"/>
        <v>37</v>
      </c>
      <c r="E2832" s="19">
        <v>42732</v>
      </c>
      <c r="F2832" s="26" cm="1">
        <f t="array" ref="F2832">excr(D2832,B2832)</f>
        <v>46.372251474501553</v>
      </c>
    </row>
    <row r="2833" spans="1:6" x14ac:dyDescent="0.3">
      <c r="A2833" s="9">
        <v>2832</v>
      </c>
      <c r="B2833" s="11" t="s">
        <v>1</v>
      </c>
      <c r="C2833" s="15">
        <v>31986</v>
      </c>
      <c r="D2833" s="25">
        <f t="shared" si="44"/>
        <v>37</v>
      </c>
      <c r="E2833" s="19">
        <v>39574</v>
      </c>
      <c r="F2833" s="26" cm="1">
        <f t="array" ref="F2833">excr(D2833,B2833)</f>
        <v>46.372251474501553</v>
      </c>
    </row>
    <row r="2834" spans="1:6" x14ac:dyDescent="0.3">
      <c r="A2834" s="9">
        <v>2833</v>
      </c>
      <c r="B2834" s="11" t="s">
        <v>2</v>
      </c>
      <c r="C2834" s="15">
        <v>31988</v>
      </c>
      <c r="D2834" s="25">
        <f t="shared" si="44"/>
        <v>37</v>
      </c>
      <c r="E2834" s="19">
        <v>41515</v>
      </c>
      <c r="F2834" s="26" cm="1">
        <f t="array" ref="F2834">excr(D2834,B2834)</f>
        <v>50.991978639398987</v>
      </c>
    </row>
    <row r="2835" spans="1:6" x14ac:dyDescent="0.3">
      <c r="A2835" s="9">
        <v>2834</v>
      </c>
      <c r="B2835" s="11" t="s">
        <v>1</v>
      </c>
      <c r="C2835" s="15">
        <v>31997</v>
      </c>
      <c r="D2835" s="25">
        <f t="shared" si="44"/>
        <v>37</v>
      </c>
      <c r="E2835" s="19">
        <v>42513</v>
      </c>
      <c r="F2835" s="26" cm="1">
        <f t="array" ref="F2835">excr(D2835,B2835)</f>
        <v>46.372251474501553</v>
      </c>
    </row>
    <row r="2836" spans="1:6" x14ac:dyDescent="0.3">
      <c r="A2836" s="9">
        <v>2835</v>
      </c>
      <c r="B2836" s="11" t="s">
        <v>2</v>
      </c>
      <c r="C2836" s="15">
        <v>32014</v>
      </c>
      <c r="D2836" s="25">
        <f t="shared" si="44"/>
        <v>37</v>
      </c>
      <c r="E2836" s="19">
        <v>39426</v>
      </c>
      <c r="F2836" s="26" cm="1">
        <f t="array" ref="F2836">excr(D2836,B2836)</f>
        <v>50.991978639398987</v>
      </c>
    </row>
    <row r="2837" spans="1:6" x14ac:dyDescent="0.3">
      <c r="A2837" s="9">
        <v>2836</v>
      </c>
      <c r="B2837" s="11" t="s">
        <v>2</v>
      </c>
      <c r="C2837" s="15">
        <v>31983</v>
      </c>
      <c r="D2837" s="25">
        <f t="shared" si="44"/>
        <v>37</v>
      </c>
      <c r="E2837" s="19">
        <v>39793</v>
      </c>
      <c r="F2837" s="26" cm="1">
        <f t="array" ref="F2837">excr(D2837,B2837)</f>
        <v>50.991978639398987</v>
      </c>
    </row>
    <row r="2838" spans="1:6" x14ac:dyDescent="0.3">
      <c r="A2838" s="9">
        <v>2837</v>
      </c>
      <c r="B2838" s="11" t="s">
        <v>2</v>
      </c>
      <c r="C2838" s="15">
        <v>31993</v>
      </c>
      <c r="D2838" s="25">
        <f t="shared" si="44"/>
        <v>37</v>
      </c>
      <c r="E2838" s="19">
        <v>43822</v>
      </c>
      <c r="F2838" s="26" cm="1">
        <f t="array" ref="F2838">excr(D2838,B2838)</f>
        <v>50.991978639398987</v>
      </c>
    </row>
    <row r="2839" spans="1:6" x14ac:dyDescent="0.3">
      <c r="A2839" s="9">
        <v>2838</v>
      </c>
      <c r="B2839" s="11" t="s">
        <v>1</v>
      </c>
      <c r="C2839" s="15">
        <v>31992</v>
      </c>
      <c r="D2839" s="25">
        <f t="shared" si="44"/>
        <v>37</v>
      </c>
      <c r="E2839" s="19">
        <v>41132</v>
      </c>
      <c r="F2839" s="26" cm="1">
        <f t="array" ref="F2839">excr(D2839,B2839)</f>
        <v>46.372251474501553</v>
      </c>
    </row>
    <row r="2840" spans="1:6" x14ac:dyDescent="0.3">
      <c r="A2840" s="9">
        <v>2839</v>
      </c>
      <c r="B2840" s="11" t="s">
        <v>1</v>
      </c>
      <c r="C2840" s="15">
        <v>32015</v>
      </c>
      <c r="D2840" s="25">
        <f t="shared" si="44"/>
        <v>37</v>
      </c>
      <c r="E2840" s="19">
        <v>40476</v>
      </c>
      <c r="F2840" s="26" cm="1">
        <f t="array" ref="F2840">excr(D2840,B2840)</f>
        <v>46.372251474501553</v>
      </c>
    </row>
    <row r="2841" spans="1:6" x14ac:dyDescent="0.3">
      <c r="A2841" s="9">
        <v>2840</v>
      </c>
      <c r="B2841" s="11" t="s">
        <v>2</v>
      </c>
      <c r="C2841" s="15">
        <v>31989</v>
      </c>
      <c r="D2841" s="25">
        <f t="shared" si="44"/>
        <v>37</v>
      </c>
      <c r="E2841" s="19">
        <v>40980</v>
      </c>
      <c r="F2841" s="26" cm="1">
        <f t="array" ref="F2841">excr(D2841,B2841)</f>
        <v>50.991978639398987</v>
      </c>
    </row>
    <row r="2842" spans="1:6" x14ac:dyDescent="0.3">
      <c r="A2842" s="9">
        <v>2841</v>
      </c>
      <c r="B2842" s="11" t="s">
        <v>2</v>
      </c>
      <c r="C2842" s="15">
        <v>31999</v>
      </c>
      <c r="D2842" s="25">
        <f t="shared" si="44"/>
        <v>37</v>
      </c>
      <c r="E2842" s="19">
        <v>44038</v>
      </c>
      <c r="F2842" s="26" cm="1">
        <f t="array" ref="F2842">excr(D2842,B2842)</f>
        <v>50.991978639398987</v>
      </c>
    </row>
    <row r="2843" spans="1:6" x14ac:dyDescent="0.3">
      <c r="A2843" s="9">
        <v>2842</v>
      </c>
      <c r="B2843" s="11" t="s">
        <v>1</v>
      </c>
      <c r="C2843" s="15">
        <v>32010</v>
      </c>
      <c r="D2843" s="25">
        <f t="shared" si="44"/>
        <v>37</v>
      </c>
      <c r="E2843" s="19">
        <v>43353</v>
      </c>
      <c r="F2843" s="26" cm="1">
        <f t="array" ref="F2843">excr(D2843,B2843)</f>
        <v>46.372251474501553</v>
      </c>
    </row>
    <row r="2844" spans="1:6" x14ac:dyDescent="0.3">
      <c r="A2844" s="9">
        <v>2843</v>
      </c>
      <c r="B2844" s="11" t="s">
        <v>1</v>
      </c>
      <c r="C2844" s="15">
        <v>31607</v>
      </c>
      <c r="D2844" s="25">
        <f t="shared" si="44"/>
        <v>38</v>
      </c>
      <c r="E2844" s="19">
        <v>39467</v>
      </c>
      <c r="F2844" s="26" cm="1">
        <f t="array" ref="F2844">excr(D2844,B2844)</f>
        <v>45.338951219417901</v>
      </c>
    </row>
    <row r="2845" spans="1:6" x14ac:dyDescent="0.3">
      <c r="A2845" s="9">
        <v>2844</v>
      </c>
      <c r="B2845" s="11" t="s">
        <v>2</v>
      </c>
      <c r="C2845" s="15">
        <v>29395</v>
      </c>
      <c r="D2845" s="25">
        <f t="shared" si="44"/>
        <v>44</v>
      </c>
      <c r="E2845" s="19">
        <v>37508</v>
      </c>
      <c r="F2845" s="26" cm="1">
        <f t="array" ref="F2845">excr(D2845,B2845)</f>
        <v>43.516970221614422</v>
      </c>
    </row>
    <row r="2846" spans="1:6" x14ac:dyDescent="0.3">
      <c r="A2846" s="9">
        <v>2845</v>
      </c>
      <c r="B2846" s="11" t="s">
        <v>1</v>
      </c>
      <c r="C2846" s="15">
        <v>32007</v>
      </c>
      <c r="D2846" s="25">
        <f t="shared" si="44"/>
        <v>37</v>
      </c>
      <c r="E2846" s="19">
        <v>40043</v>
      </c>
      <c r="F2846" s="26" cm="1">
        <f t="array" ref="F2846">excr(D2846,B2846)</f>
        <v>46.372251474501553</v>
      </c>
    </row>
    <row r="2847" spans="1:6" x14ac:dyDescent="0.3">
      <c r="A2847" s="9">
        <v>2846</v>
      </c>
      <c r="B2847" s="11" t="s">
        <v>1</v>
      </c>
      <c r="C2847" s="15">
        <v>31988</v>
      </c>
      <c r="D2847" s="25">
        <f t="shared" si="44"/>
        <v>37</v>
      </c>
      <c r="E2847" s="19">
        <v>40707</v>
      </c>
      <c r="F2847" s="26" cm="1">
        <f t="array" ref="F2847">excr(D2847,B2847)</f>
        <v>46.372251474501553</v>
      </c>
    </row>
    <row r="2848" spans="1:6" x14ac:dyDescent="0.3">
      <c r="A2848" s="9">
        <v>2847</v>
      </c>
      <c r="B2848" s="11" t="s">
        <v>1</v>
      </c>
      <c r="C2848" s="15">
        <v>31993</v>
      </c>
      <c r="D2848" s="25">
        <f t="shared" si="44"/>
        <v>37</v>
      </c>
      <c r="E2848" s="19">
        <v>41847</v>
      </c>
      <c r="F2848" s="26" cm="1">
        <f t="array" ref="F2848">excr(D2848,B2848)</f>
        <v>46.372251474501553</v>
      </c>
    </row>
    <row r="2849" spans="1:6" x14ac:dyDescent="0.3">
      <c r="A2849" s="9">
        <v>2848</v>
      </c>
      <c r="B2849" s="11" t="s">
        <v>2</v>
      </c>
      <c r="C2849" s="15">
        <v>31994</v>
      </c>
      <c r="D2849" s="25">
        <f t="shared" si="44"/>
        <v>37</v>
      </c>
      <c r="E2849" s="19">
        <v>39333</v>
      </c>
      <c r="F2849" s="26" cm="1">
        <f t="array" ref="F2849">excr(D2849,B2849)</f>
        <v>50.991978639398987</v>
      </c>
    </row>
    <row r="2850" spans="1:6" x14ac:dyDescent="0.3">
      <c r="A2850" s="9">
        <v>2849</v>
      </c>
      <c r="B2850" s="11" t="s">
        <v>1</v>
      </c>
      <c r="C2850" s="15">
        <v>31995</v>
      </c>
      <c r="D2850" s="25">
        <f t="shared" si="44"/>
        <v>37</v>
      </c>
      <c r="E2850" s="19">
        <v>41352</v>
      </c>
      <c r="F2850" s="26" cm="1">
        <f t="array" ref="F2850">excr(D2850,B2850)</f>
        <v>46.372251474501553</v>
      </c>
    </row>
    <row r="2851" spans="1:6" x14ac:dyDescent="0.3">
      <c r="A2851" s="9">
        <v>2850</v>
      </c>
      <c r="B2851" s="11" t="s">
        <v>2</v>
      </c>
      <c r="C2851" s="15">
        <v>32003</v>
      </c>
      <c r="D2851" s="25">
        <f t="shared" si="44"/>
        <v>37</v>
      </c>
      <c r="E2851" s="19">
        <v>39870</v>
      </c>
      <c r="F2851" s="26" cm="1">
        <f t="array" ref="F2851">excr(D2851,B2851)</f>
        <v>50.991978639398987</v>
      </c>
    </row>
    <row r="2852" spans="1:6" x14ac:dyDescent="0.3">
      <c r="A2852" s="9">
        <v>2851</v>
      </c>
      <c r="B2852" s="11" t="s">
        <v>2</v>
      </c>
      <c r="C2852" s="15">
        <v>32017</v>
      </c>
      <c r="D2852" s="25">
        <f t="shared" si="44"/>
        <v>37</v>
      </c>
      <c r="E2852" s="19">
        <v>39554</v>
      </c>
      <c r="F2852" s="26" cm="1">
        <f t="array" ref="F2852">excr(D2852,B2852)</f>
        <v>50.991978639398987</v>
      </c>
    </row>
    <row r="2853" spans="1:6" x14ac:dyDescent="0.3">
      <c r="A2853" s="9">
        <v>2852</v>
      </c>
      <c r="B2853" s="11" t="s">
        <v>2</v>
      </c>
      <c r="C2853" s="15">
        <v>31998</v>
      </c>
      <c r="D2853" s="25">
        <f t="shared" si="44"/>
        <v>37</v>
      </c>
      <c r="E2853" s="19">
        <v>43369</v>
      </c>
      <c r="F2853" s="26" cm="1">
        <f t="array" ref="F2853">excr(D2853,B2853)</f>
        <v>50.991978639398987</v>
      </c>
    </row>
    <row r="2854" spans="1:6" x14ac:dyDescent="0.3">
      <c r="A2854" s="9">
        <v>2853</v>
      </c>
      <c r="B2854" s="11" t="s">
        <v>1</v>
      </c>
      <c r="C2854" s="15">
        <v>31986</v>
      </c>
      <c r="D2854" s="25">
        <f t="shared" si="44"/>
        <v>37</v>
      </c>
      <c r="E2854" s="19">
        <v>39704</v>
      </c>
      <c r="F2854" s="26" cm="1">
        <f t="array" ref="F2854">excr(D2854,B2854)</f>
        <v>46.372251474501553</v>
      </c>
    </row>
    <row r="2855" spans="1:6" x14ac:dyDescent="0.3">
      <c r="A2855" s="9">
        <v>2854</v>
      </c>
      <c r="B2855" s="11" t="s">
        <v>1</v>
      </c>
      <c r="C2855" s="15">
        <v>32004</v>
      </c>
      <c r="D2855" s="25">
        <f t="shared" si="44"/>
        <v>37</v>
      </c>
      <c r="E2855" s="19">
        <v>39440</v>
      </c>
      <c r="F2855" s="26" cm="1">
        <f t="array" ref="F2855">excr(D2855,B2855)</f>
        <v>46.372251474501553</v>
      </c>
    </row>
    <row r="2856" spans="1:6" x14ac:dyDescent="0.3">
      <c r="A2856" s="9">
        <v>2855</v>
      </c>
      <c r="B2856" s="11" t="s">
        <v>1</v>
      </c>
      <c r="C2856" s="15">
        <v>32007</v>
      </c>
      <c r="D2856" s="25">
        <f t="shared" si="44"/>
        <v>37</v>
      </c>
      <c r="E2856" s="19">
        <v>39606</v>
      </c>
      <c r="F2856" s="26" cm="1">
        <f t="array" ref="F2856">excr(D2856,B2856)</f>
        <v>46.372251474501553</v>
      </c>
    </row>
    <row r="2857" spans="1:6" x14ac:dyDescent="0.3">
      <c r="A2857" s="9">
        <v>2856</v>
      </c>
      <c r="B2857" s="11" t="s">
        <v>2</v>
      </c>
      <c r="C2857" s="15">
        <v>32029</v>
      </c>
      <c r="D2857" s="25">
        <f t="shared" si="44"/>
        <v>37</v>
      </c>
      <c r="E2857" s="19">
        <v>44034</v>
      </c>
      <c r="F2857" s="26" cm="1">
        <f t="array" ref="F2857">excr(D2857,B2857)</f>
        <v>50.991978639398987</v>
      </c>
    </row>
    <row r="2858" spans="1:6" x14ac:dyDescent="0.3">
      <c r="A2858" s="9">
        <v>2857</v>
      </c>
      <c r="B2858" s="11" t="s">
        <v>2</v>
      </c>
      <c r="C2858" s="15">
        <v>32018</v>
      </c>
      <c r="D2858" s="25">
        <f t="shared" si="44"/>
        <v>37</v>
      </c>
      <c r="E2858" s="19">
        <v>41599</v>
      </c>
      <c r="F2858" s="26" cm="1">
        <f t="array" ref="F2858">excr(D2858,B2858)</f>
        <v>50.991978639398987</v>
      </c>
    </row>
    <row r="2859" spans="1:6" x14ac:dyDescent="0.3">
      <c r="A2859" s="9">
        <v>2858</v>
      </c>
      <c r="B2859" s="11" t="s">
        <v>2</v>
      </c>
      <c r="C2859" s="15">
        <v>32051</v>
      </c>
      <c r="D2859" s="25">
        <f t="shared" si="44"/>
        <v>37</v>
      </c>
      <c r="E2859" s="19">
        <v>40183</v>
      </c>
      <c r="F2859" s="26" cm="1">
        <f t="array" ref="F2859">excr(D2859,B2859)</f>
        <v>50.991978639398987</v>
      </c>
    </row>
    <row r="2860" spans="1:6" x14ac:dyDescent="0.3">
      <c r="A2860" s="9">
        <v>2859</v>
      </c>
      <c r="B2860" s="11" t="s">
        <v>1</v>
      </c>
      <c r="C2860" s="15">
        <v>32016</v>
      </c>
      <c r="D2860" s="25">
        <f t="shared" si="44"/>
        <v>37</v>
      </c>
      <c r="E2860" s="19">
        <v>39449</v>
      </c>
      <c r="F2860" s="26" cm="1">
        <f t="array" ref="F2860">excr(D2860,B2860)</f>
        <v>46.372251474501553</v>
      </c>
    </row>
    <row r="2861" spans="1:6" x14ac:dyDescent="0.3">
      <c r="A2861" s="9">
        <v>2860</v>
      </c>
      <c r="B2861" s="11" t="s">
        <v>1</v>
      </c>
      <c r="C2861" s="15">
        <v>32035</v>
      </c>
      <c r="D2861" s="25">
        <f t="shared" si="44"/>
        <v>37</v>
      </c>
      <c r="E2861" s="19">
        <v>44026</v>
      </c>
      <c r="F2861" s="26" cm="1">
        <f t="array" ref="F2861">excr(D2861,B2861)</f>
        <v>46.372251474501553</v>
      </c>
    </row>
    <row r="2862" spans="1:6" x14ac:dyDescent="0.3">
      <c r="A2862" s="9">
        <v>2861</v>
      </c>
      <c r="B2862" s="11" t="s">
        <v>2</v>
      </c>
      <c r="C2862" s="15">
        <v>32043</v>
      </c>
      <c r="D2862" s="25">
        <f t="shared" si="44"/>
        <v>37</v>
      </c>
      <c r="E2862" s="19">
        <v>39855</v>
      </c>
      <c r="F2862" s="26" cm="1">
        <f t="array" ref="F2862">excr(D2862,B2862)</f>
        <v>50.991978639398987</v>
      </c>
    </row>
    <row r="2863" spans="1:6" x14ac:dyDescent="0.3">
      <c r="A2863" s="9">
        <v>2862</v>
      </c>
      <c r="B2863" s="11" t="s">
        <v>1</v>
      </c>
      <c r="C2863" s="15">
        <v>32030</v>
      </c>
      <c r="D2863" s="25">
        <f t="shared" si="44"/>
        <v>37</v>
      </c>
      <c r="E2863" s="19">
        <v>40063</v>
      </c>
      <c r="F2863" s="26" cm="1">
        <f t="array" ref="F2863">excr(D2863,B2863)</f>
        <v>46.372251474501553</v>
      </c>
    </row>
    <row r="2864" spans="1:6" x14ac:dyDescent="0.3">
      <c r="A2864" s="9">
        <v>2863</v>
      </c>
      <c r="B2864" s="11" t="s">
        <v>2</v>
      </c>
      <c r="C2864" s="15">
        <v>32030</v>
      </c>
      <c r="D2864" s="25">
        <f t="shared" si="44"/>
        <v>37</v>
      </c>
      <c r="E2864" s="19">
        <v>44093</v>
      </c>
      <c r="F2864" s="26" cm="1">
        <f t="array" ref="F2864">excr(D2864,B2864)</f>
        <v>50.991978639398987</v>
      </c>
    </row>
    <row r="2865" spans="1:6" x14ac:dyDescent="0.3">
      <c r="A2865" s="9">
        <v>2864</v>
      </c>
      <c r="B2865" s="11" t="s">
        <v>1</v>
      </c>
      <c r="C2865" s="15">
        <v>31968</v>
      </c>
      <c r="D2865" s="25">
        <f t="shared" si="44"/>
        <v>37</v>
      </c>
      <c r="E2865" s="19">
        <v>40846</v>
      </c>
      <c r="F2865" s="26" cm="1">
        <f t="array" ref="F2865">excr(D2865,B2865)</f>
        <v>46.372251474501553</v>
      </c>
    </row>
    <row r="2866" spans="1:6" x14ac:dyDescent="0.3">
      <c r="A2866" s="9">
        <v>2865</v>
      </c>
      <c r="B2866" s="11" t="s">
        <v>1</v>
      </c>
      <c r="C2866" s="15">
        <v>32039</v>
      </c>
      <c r="D2866" s="25">
        <f t="shared" si="44"/>
        <v>37</v>
      </c>
      <c r="E2866" s="19">
        <v>38901</v>
      </c>
      <c r="F2866" s="26" cm="1">
        <f t="array" ref="F2866">excr(D2866,B2866)</f>
        <v>46.372251474501553</v>
      </c>
    </row>
    <row r="2867" spans="1:6" x14ac:dyDescent="0.3">
      <c r="A2867" s="9">
        <v>2866</v>
      </c>
      <c r="B2867" s="11" t="s">
        <v>2</v>
      </c>
      <c r="C2867" s="15">
        <v>32042</v>
      </c>
      <c r="D2867" s="25">
        <f t="shared" si="44"/>
        <v>37</v>
      </c>
      <c r="E2867" s="19">
        <v>39948</v>
      </c>
      <c r="F2867" s="26" cm="1">
        <f t="array" ref="F2867">excr(D2867,B2867)</f>
        <v>50.991978639398987</v>
      </c>
    </row>
    <row r="2868" spans="1:6" x14ac:dyDescent="0.3">
      <c r="A2868" s="9">
        <v>2867</v>
      </c>
      <c r="B2868" s="11" t="s">
        <v>2</v>
      </c>
      <c r="C2868" s="15">
        <v>32064</v>
      </c>
      <c r="D2868" s="25">
        <f t="shared" si="44"/>
        <v>37</v>
      </c>
      <c r="E2868" s="19">
        <v>44002</v>
      </c>
      <c r="F2868" s="26" cm="1">
        <f t="array" ref="F2868">excr(D2868,B2868)</f>
        <v>50.991978639398987</v>
      </c>
    </row>
    <row r="2869" spans="1:6" x14ac:dyDescent="0.3">
      <c r="A2869" s="9">
        <v>2868</v>
      </c>
      <c r="B2869" s="11" t="s">
        <v>2</v>
      </c>
      <c r="C2869" s="15">
        <v>32059</v>
      </c>
      <c r="D2869" s="25">
        <f t="shared" si="44"/>
        <v>37</v>
      </c>
      <c r="E2869" s="19">
        <v>43457</v>
      </c>
      <c r="F2869" s="26" cm="1">
        <f t="array" ref="F2869">excr(D2869,B2869)</f>
        <v>50.991978639398987</v>
      </c>
    </row>
    <row r="2870" spans="1:6" x14ac:dyDescent="0.3">
      <c r="A2870" s="9">
        <v>2869</v>
      </c>
      <c r="B2870" s="11" t="s">
        <v>2</v>
      </c>
      <c r="C2870" s="15">
        <v>32052</v>
      </c>
      <c r="D2870" s="25">
        <f t="shared" si="44"/>
        <v>37</v>
      </c>
      <c r="E2870" s="19">
        <v>40585</v>
      </c>
      <c r="F2870" s="26" cm="1">
        <f t="array" ref="F2870">excr(D2870,B2870)</f>
        <v>50.991978639398987</v>
      </c>
    </row>
    <row r="2871" spans="1:6" x14ac:dyDescent="0.3">
      <c r="A2871" s="9">
        <v>2870</v>
      </c>
      <c r="B2871" s="11" t="s">
        <v>1</v>
      </c>
      <c r="C2871" s="15">
        <v>32060</v>
      </c>
      <c r="D2871" s="25">
        <f t="shared" si="44"/>
        <v>37</v>
      </c>
      <c r="E2871" s="19">
        <v>44132</v>
      </c>
      <c r="F2871" s="26" cm="1">
        <f t="array" ref="F2871">excr(D2871,B2871)</f>
        <v>46.372251474501553</v>
      </c>
    </row>
    <row r="2872" spans="1:6" x14ac:dyDescent="0.3">
      <c r="A2872" s="9">
        <v>2871</v>
      </c>
      <c r="B2872" s="11" t="s">
        <v>1</v>
      </c>
      <c r="C2872" s="15">
        <v>32063</v>
      </c>
      <c r="D2872" s="25">
        <f t="shared" si="44"/>
        <v>37</v>
      </c>
      <c r="E2872" s="19">
        <v>41268</v>
      </c>
      <c r="F2872" s="26" cm="1">
        <f t="array" ref="F2872">excr(D2872,B2872)</f>
        <v>46.372251474501553</v>
      </c>
    </row>
    <row r="2873" spans="1:6" x14ac:dyDescent="0.3">
      <c r="A2873" s="9">
        <v>2872</v>
      </c>
      <c r="B2873" s="11" t="s">
        <v>2</v>
      </c>
      <c r="C2873" s="15">
        <v>32064</v>
      </c>
      <c r="D2873" s="25">
        <f t="shared" si="44"/>
        <v>37</v>
      </c>
      <c r="E2873" s="19">
        <v>40012</v>
      </c>
      <c r="F2873" s="26" cm="1">
        <f t="array" ref="F2873">excr(D2873,B2873)</f>
        <v>50.991978639398987</v>
      </c>
    </row>
    <row r="2874" spans="1:6" x14ac:dyDescent="0.3">
      <c r="A2874" s="9">
        <v>2873</v>
      </c>
      <c r="B2874" s="11" t="s">
        <v>2</v>
      </c>
      <c r="C2874" s="15">
        <v>32064</v>
      </c>
      <c r="D2874" s="25">
        <f t="shared" si="44"/>
        <v>37</v>
      </c>
      <c r="E2874" s="19">
        <v>40483</v>
      </c>
      <c r="F2874" s="26" cm="1">
        <f t="array" ref="F2874">excr(D2874,B2874)</f>
        <v>50.991978639398987</v>
      </c>
    </row>
    <row r="2875" spans="1:6" x14ac:dyDescent="0.3">
      <c r="A2875" s="9">
        <v>2874</v>
      </c>
      <c r="B2875" s="11" t="s">
        <v>1</v>
      </c>
      <c r="C2875" s="15">
        <v>32070</v>
      </c>
      <c r="D2875" s="25">
        <f t="shared" si="44"/>
        <v>37</v>
      </c>
      <c r="E2875" s="19">
        <v>43458</v>
      </c>
      <c r="F2875" s="26" cm="1">
        <f t="array" ref="F2875">excr(D2875,B2875)</f>
        <v>46.372251474501553</v>
      </c>
    </row>
    <row r="2876" spans="1:6" x14ac:dyDescent="0.3">
      <c r="A2876" s="9">
        <v>2875</v>
      </c>
      <c r="B2876" s="11" t="s">
        <v>2</v>
      </c>
      <c r="C2876" s="15">
        <v>32048</v>
      </c>
      <c r="D2876" s="25">
        <f t="shared" si="44"/>
        <v>37</v>
      </c>
      <c r="E2876" s="19">
        <v>42084</v>
      </c>
      <c r="F2876" s="26" cm="1">
        <f t="array" ref="F2876">excr(D2876,B2876)</f>
        <v>50.991978639398987</v>
      </c>
    </row>
    <row r="2877" spans="1:6" x14ac:dyDescent="0.3">
      <c r="A2877" s="9">
        <v>2876</v>
      </c>
      <c r="B2877" s="11" t="s">
        <v>1</v>
      </c>
      <c r="C2877" s="15">
        <v>32033</v>
      </c>
      <c r="D2877" s="25">
        <f t="shared" si="44"/>
        <v>37</v>
      </c>
      <c r="E2877" s="19">
        <v>40263</v>
      </c>
      <c r="F2877" s="26" cm="1">
        <f t="array" ref="F2877">excr(D2877,B2877)</f>
        <v>46.372251474501553</v>
      </c>
    </row>
    <row r="2878" spans="1:6" x14ac:dyDescent="0.3">
      <c r="A2878" s="9">
        <v>2877</v>
      </c>
      <c r="B2878" s="11" t="s">
        <v>2</v>
      </c>
      <c r="C2878" s="15">
        <v>32070</v>
      </c>
      <c r="D2878" s="25">
        <f t="shared" si="44"/>
        <v>37</v>
      </c>
      <c r="E2878" s="19">
        <v>40091</v>
      </c>
      <c r="F2878" s="26" cm="1">
        <f t="array" ref="F2878">excr(D2878,B2878)</f>
        <v>50.991978639398987</v>
      </c>
    </row>
    <row r="2879" spans="1:6" x14ac:dyDescent="0.3">
      <c r="A2879" s="9">
        <v>2878</v>
      </c>
      <c r="B2879" s="11" t="s">
        <v>2</v>
      </c>
      <c r="C2879" s="15">
        <v>32072</v>
      </c>
      <c r="D2879" s="25">
        <f t="shared" si="44"/>
        <v>37</v>
      </c>
      <c r="E2879" s="19">
        <v>40638</v>
      </c>
      <c r="F2879" s="26" cm="1">
        <f t="array" ref="F2879">excr(D2879,B2879)</f>
        <v>50.991978639398987</v>
      </c>
    </row>
    <row r="2880" spans="1:6" x14ac:dyDescent="0.3">
      <c r="A2880" s="9">
        <v>2879</v>
      </c>
      <c r="B2880" s="11" t="s">
        <v>2</v>
      </c>
      <c r="C2880" s="15">
        <v>32071</v>
      </c>
      <c r="D2880" s="25">
        <f t="shared" si="44"/>
        <v>37</v>
      </c>
      <c r="E2880" s="19">
        <v>41654</v>
      </c>
      <c r="F2880" s="26" cm="1">
        <f t="array" ref="F2880">excr(D2880,B2880)</f>
        <v>50.991978639398987</v>
      </c>
    </row>
    <row r="2881" spans="1:6" x14ac:dyDescent="0.3">
      <c r="A2881" s="9">
        <v>2880</v>
      </c>
      <c r="B2881" s="11" t="s">
        <v>2</v>
      </c>
      <c r="C2881" s="15">
        <v>32072</v>
      </c>
      <c r="D2881" s="25">
        <f t="shared" si="44"/>
        <v>37</v>
      </c>
      <c r="E2881" s="19">
        <v>39222</v>
      </c>
      <c r="F2881" s="26" cm="1">
        <f t="array" ref="F2881">excr(D2881,B2881)</f>
        <v>50.991978639398987</v>
      </c>
    </row>
    <row r="2882" spans="1:6" x14ac:dyDescent="0.3">
      <c r="A2882" s="9">
        <v>2881</v>
      </c>
      <c r="B2882" s="11" t="s">
        <v>2</v>
      </c>
      <c r="C2882" s="15">
        <v>32041</v>
      </c>
      <c r="D2882" s="25">
        <f t="shared" si="44"/>
        <v>37</v>
      </c>
      <c r="E2882" s="19">
        <v>42377</v>
      </c>
      <c r="F2882" s="26" cm="1">
        <f t="array" ref="F2882">excr(D2882,B2882)</f>
        <v>50.991978639398987</v>
      </c>
    </row>
    <row r="2883" spans="1:6" x14ac:dyDescent="0.3">
      <c r="A2883" s="9">
        <v>2882</v>
      </c>
      <c r="B2883" s="11" t="s">
        <v>1</v>
      </c>
      <c r="C2883" s="15">
        <v>32041</v>
      </c>
      <c r="D2883" s="25">
        <f t="shared" ref="D2883:D2946" si="45">2024-YEAR(C2883)</f>
        <v>37</v>
      </c>
      <c r="E2883" s="19">
        <v>39289</v>
      </c>
      <c r="F2883" s="26" cm="1">
        <f t="array" ref="F2883">excr(D2883,B2883)</f>
        <v>46.372251474501553</v>
      </c>
    </row>
    <row r="2884" spans="1:6" x14ac:dyDescent="0.3">
      <c r="A2884" s="9">
        <v>2883</v>
      </c>
      <c r="B2884" s="11" t="s">
        <v>1</v>
      </c>
      <c r="C2884" s="15">
        <v>32039</v>
      </c>
      <c r="D2884" s="25">
        <f t="shared" si="45"/>
        <v>37</v>
      </c>
      <c r="E2884" s="19">
        <v>39433</v>
      </c>
      <c r="F2884" s="26" cm="1">
        <f t="array" ref="F2884">excr(D2884,B2884)</f>
        <v>46.372251474501553</v>
      </c>
    </row>
    <row r="2885" spans="1:6" x14ac:dyDescent="0.3">
      <c r="A2885" s="9">
        <v>2884</v>
      </c>
      <c r="B2885" s="11" t="s">
        <v>2</v>
      </c>
      <c r="C2885" s="15">
        <v>32033</v>
      </c>
      <c r="D2885" s="25">
        <f t="shared" si="45"/>
        <v>37</v>
      </c>
      <c r="E2885" s="19">
        <v>40968</v>
      </c>
      <c r="F2885" s="26" cm="1">
        <f t="array" ref="F2885">excr(D2885,B2885)</f>
        <v>50.991978639398987</v>
      </c>
    </row>
    <row r="2886" spans="1:6" x14ac:dyDescent="0.3">
      <c r="A2886" s="9">
        <v>2885</v>
      </c>
      <c r="B2886" s="11" t="s">
        <v>2</v>
      </c>
      <c r="C2886" s="15">
        <v>32040</v>
      </c>
      <c r="D2886" s="25">
        <f t="shared" si="45"/>
        <v>37</v>
      </c>
      <c r="E2886" s="19">
        <v>39366</v>
      </c>
      <c r="F2886" s="26" cm="1">
        <f t="array" ref="F2886">excr(D2886,B2886)</f>
        <v>50.991978639398987</v>
      </c>
    </row>
    <row r="2887" spans="1:6" x14ac:dyDescent="0.3">
      <c r="A2887" s="9">
        <v>2886</v>
      </c>
      <c r="B2887" s="11" t="s">
        <v>2</v>
      </c>
      <c r="C2887" s="15">
        <v>32044</v>
      </c>
      <c r="D2887" s="25">
        <f t="shared" si="45"/>
        <v>37</v>
      </c>
      <c r="E2887" s="19">
        <v>42568</v>
      </c>
      <c r="F2887" s="26" cm="1">
        <f t="array" ref="F2887">excr(D2887,B2887)</f>
        <v>50.991978639398987</v>
      </c>
    </row>
    <row r="2888" spans="1:6" x14ac:dyDescent="0.3">
      <c r="A2888" s="9">
        <v>2887</v>
      </c>
      <c r="B2888" s="11" t="s">
        <v>2</v>
      </c>
      <c r="C2888" s="15">
        <v>32086</v>
      </c>
      <c r="D2888" s="25">
        <f t="shared" si="45"/>
        <v>37</v>
      </c>
      <c r="E2888" s="19">
        <v>43403</v>
      </c>
      <c r="F2888" s="26" cm="1">
        <f t="array" ref="F2888">excr(D2888,B2888)</f>
        <v>50.991978639398987</v>
      </c>
    </row>
    <row r="2889" spans="1:6" x14ac:dyDescent="0.3">
      <c r="A2889" s="9">
        <v>2888</v>
      </c>
      <c r="B2889" s="11" t="s">
        <v>2</v>
      </c>
      <c r="C2889" s="15">
        <v>32089</v>
      </c>
      <c r="D2889" s="25">
        <f t="shared" si="45"/>
        <v>37</v>
      </c>
      <c r="E2889" s="19">
        <v>40686</v>
      </c>
      <c r="F2889" s="26" cm="1">
        <f t="array" ref="F2889">excr(D2889,B2889)</f>
        <v>50.991978639398987</v>
      </c>
    </row>
    <row r="2890" spans="1:6" x14ac:dyDescent="0.3">
      <c r="A2890" s="9">
        <v>2889</v>
      </c>
      <c r="B2890" s="11" t="s">
        <v>2</v>
      </c>
      <c r="C2890" s="15">
        <v>32081</v>
      </c>
      <c r="D2890" s="25">
        <f t="shared" si="45"/>
        <v>37</v>
      </c>
      <c r="E2890" s="19">
        <v>39472</v>
      </c>
      <c r="F2890" s="26" cm="1">
        <f t="array" ref="F2890">excr(D2890,B2890)</f>
        <v>50.991978639398987</v>
      </c>
    </row>
    <row r="2891" spans="1:6" x14ac:dyDescent="0.3">
      <c r="A2891" s="9">
        <v>2890</v>
      </c>
      <c r="B2891" s="11" t="s">
        <v>2</v>
      </c>
      <c r="C2891" s="15">
        <v>32026</v>
      </c>
      <c r="D2891" s="25">
        <f t="shared" si="45"/>
        <v>37</v>
      </c>
      <c r="E2891" s="19">
        <v>41996</v>
      </c>
      <c r="F2891" s="26" cm="1">
        <f t="array" ref="F2891">excr(D2891,B2891)</f>
        <v>50.991978639398987</v>
      </c>
    </row>
    <row r="2892" spans="1:6" x14ac:dyDescent="0.3">
      <c r="A2892" s="9">
        <v>2891</v>
      </c>
      <c r="B2892" s="11" t="s">
        <v>2</v>
      </c>
      <c r="C2892" s="15">
        <v>32058</v>
      </c>
      <c r="D2892" s="25">
        <f t="shared" si="45"/>
        <v>37</v>
      </c>
      <c r="E2892" s="19">
        <v>41089</v>
      </c>
      <c r="F2892" s="26" cm="1">
        <f t="array" ref="F2892">excr(D2892,B2892)</f>
        <v>50.991978639398987</v>
      </c>
    </row>
    <row r="2893" spans="1:6" x14ac:dyDescent="0.3">
      <c r="A2893" s="9">
        <v>2892</v>
      </c>
      <c r="B2893" s="11" t="s">
        <v>1</v>
      </c>
      <c r="C2893" s="15">
        <v>32062</v>
      </c>
      <c r="D2893" s="25">
        <f t="shared" si="45"/>
        <v>37</v>
      </c>
      <c r="E2893" s="19">
        <v>39533</v>
      </c>
      <c r="F2893" s="26" cm="1">
        <f t="array" ref="F2893">excr(D2893,B2893)</f>
        <v>46.372251474501553</v>
      </c>
    </row>
    <row r="2894" spans="1:6" x14ac:dyDescent="0.3">
      <c r="A2894" s="9">
        <v>2893</v>
      </c>
      <c r="B2894" s="11" t="s">
        <v>2</v>
      </c>
      <c r="C2894" s="15">
        <v>32088</v>
      </c>
      <c r="D2894" s="25">
        <f t="shared" si="45"/>
        <v>37</v>
      </c>
      <c r="E2894" s="19">
        <v>39104</v>
      </c>
      <c r="F2894" s="26" cm="1">
        <f t="array" ref="F2894">excr(D2894,B2894)</f>
        <v>50.991978639398987</v>
      </c>
    </row>
    <row r="2895" spans="1:6" x14ac:dyDescent="0.3">
      <c r="A2895" s="9">
        <v>2894</v>
      </c>
      <c r="B2895" s="11" t="s">
        <v>2</v>
      </c>
      <c r="C2895" s="15">
        <v>32059</v>
      </c>
      <c r="D2895" s="25">
        <f t="shared" si="45"/>
        <v>37</v>
      </c>
      <c r="E2895" s="19">
        <v>40052</v>
      </c>
      <c r="F2895" s="26" cm="1">
        <f t="array" ref="F2895">excr(D2895,B2895)</f>
        <v>50.991978639398987</v>
      </c>
    </row>
    <row r="2896" spans="1:6" x14ac:dyDescent="0.3">
      <c r="A2896" s="9">
        <v>2895</v>
      </c>
      <c r="B2896" s="11" t="s">
        <v>2</v>
      </c>
      <c r="C2896" s="15">
        <v>32098</v>
      </c>
      <c r="D2896" s="25">
        <f t="shared" si="45"/>
        <v>37</v>
      </c>
      <c r="E2896" s="19">
        <v>40070</v>
      </c>
      <c r="F2896" s="26" cm="1">
        <f t="array" ref="F2896">excr(D2896,B2896)</f>
        <v>50.991978639398987</v>
      </c>
    </row>
    <row r="2897" spans="1:6" x14ac:dyDescent="0.3">
      <c r="A2897" s="9">
        <v>2896</v>
      </c>
      <c r="B2897" s="11" t="s">
        <v>2</v>
      </c>
      <c r="C2897" s="15">
        <v>31950</v>
      </c>
      <c r="D2897" s="25">
        <f t="shared" si="45"/>
        <v>37</v>
      </c>
      <c r="E2897" s="19">
        <v>43450</v>
      </c>
      <c r="F2897" s="26" cm="1">
        <f t="array" ref="F2897">excr(D2897,B2897)</f>
        <v>50.991978639398987</v>
      </c>
    </row>
    <row r="2898" spans="1:6" x14ac:dyDescent="0.3">
      <c r="A2898" s="9">
        <v>2897</v>
      </c>
      <c r="B2898" s="11" t="s">
        <v>2</v>
      </c>
      <c r="C2898" s="15">
        <v>31964</v>
      </c>
      <c r="D2898" s="25">
        <f t="shared" si="45"/>
        <v>37</v>
      </c>
      <c r="E2898" s="19">
        <v>39124</v>
      </c>
      <c r="F2898" s="26" cm="1">
        <f t="array" ref="F2898">excr(D2898,B2898)</f>
        <v>50.991978639398987</v>
      </c>
    </row>
    <row r="2899" spans="1:6" x14ac:dyDescent="0.3">
      <c r="A2899" s="9">
        <v>2898</v>
      </c>
      <c r="B2899" s="11" t="s">
        <v>2</v>
      </c>
      <c r="C2899" s="15">
        <v>32101</v>
      </c>
      <c r="D2899" s="25">
        <f t="shared" si="45"/>
        <v>37</v>
      </c>
      <c r="E2899" s="19">
        <v>42427</v>
      </c>
      <c r="F2899" s="26" cm="1">
        <f t="array" ref="F2899">excr(D2899,B2899)</f>
        <v>50.991978639398987</v>
      </c>
    </row>
    <row r="2900" spans="1:6" x14ac:dyDescent="0.3">
      <c r="A2900" s="9">
        <v>2899</v>
      </c>
      <c r="B2900" s="11" t="s">
        <v>2</v>
      </c>
      <c r="C2900" s="15">
        <v>32092</v>
      </c>
      <c r="D2900" s="25">
        <f t="shared" si="45"/>
        <v>37</v>
      </c>
      <c r="E2900" s="19">
        <v>39755</v>
      </c>
      <c r="F2900" s="26" cm="1">
        <f t="array" ref="F2900">excr(D2900,B2900)</f>
        <v>50.991978639398987</v>
      </c>
    </row>
    <row r="2901" spans="1:6" x14ac:dyDescent="0.3">
      <c r="A2901" s="9">
        <v>2900</v>
      </c>
      <c r="B2901" s="11" t="s">
        <v>2</v>
      </c>
      <c r="C2901" s="15">
        <v>32078</v>
      </c>
      <c r="D2901" s="25">
        <f t="shared" si="45"/>
        <v>37</v>
      </c>
      <c r="E2901" s="19">
        <v>40119</v>
      </c>
      <c r="F2901" s="26" cm="1">
        <f t="array" ref="F2901">excr(D2901,B2901)</f>
        <v>50.991978639398987</v>
      </c>
    </row>
    <row r="2902" spans="1:6" x14ac:dyDescent="0.3">
      <c r="A2902" s="9">
        <v>2901</v>
      </c>
      <c r="B2902" s="11" t="s">
        <v>2</v>
      </c>
      <c r="C2902" s="15">
        <v>32099</v>
      </c>
      <c r="D2902" s="25">
        <f t="shared" si="45"/>
        <v>37</v>
      </c>
      <c r="E2902" s="19">
        <v>39597</v>
      </c>
      <c r="F2902" s="26" cm="1">
        <f t="array" ref="F2902">excr(D2902,B2902)</f>
        <v>50.991978639398987</v>
      </c>
    </row>
    <row r="2903" spans="1:6" x14ac:dyDescent="0.3">
      <c r="A2903" s="9">
        <v>2902</v>
      </c>
      <c r="B2903" s="11" t="s">
        <v>2</v>
      </c>
      <c r="C2903" s="15">
        <v>32076</v>
      </c>
      <c r="D2903" s="25">
        <f t="shared" si="45"/>
        <v>37</v>
      </c>
      <c r="E2903" s="19">
        <v>41092</v>
      </c>
      <c r="F2903" s="26" cm="1">
        <f t="array" ref="F2903">excr(D2903,B2903)</f>
        <v>50.991978639398987</v>
      </c>
    </row>
    <row r="2904" spans="1:6" x14ac:dyDescent="0.3">
      <c r="A2904" s="9">
        <v>2903</v>
      </c>
      <c r="B2904" s="11" t="s">
        <v>2</v>
      </c>
      <c r="C2904" s="15">
        <v>32042</v>
      </c>
      <c r="D2904" s="25">
        <f t="shared" si="45"/>
        <v>37</v>
      </c>
      <c r="E2904" s="19">
        <v>39470</v>
      </c>
      <c r="F2904" s="26" cm="1">
        <f t="array" ref="F2904">excr(D2904,B2904)</f>
        <v>50.991978639398987</v>
      </c>
    </row>
    <row r="2905" spans="1:6" x14ac:dyDescent="0.3">
      <c r="A2905" s="9">
        <v>2904</v>
      </c>
      <c r="B2905" s="11" t="s">
        <v>2</v>
      </c>
      <c r="C2905" s="15">
        <v>32093</v>
      </c>
      <c r="D2905" s="25">
        <f t="shared" si="45"/>
        <v>37</v>
      </c>
      <c r="E2905" s="19">
        <v>39249</v>
      </c>
      <c r="F2905" s="26" cm="1">
        <f t="array" ref="F2905">excr(D2905,B2905)</f>
        <v>50.991978639398987</v>
      </c>
    </row>
    <row r="2906" spans="1:6" x14ac:dyDescent="0.3">
      <c r="A2906" s="9">
        <v>2905</v>
      </c>
      <c r="B2906" s="11" t="s">
        <v>1</v>
      </c>
      <c r="C2906" s="15">
        <v>32106</v>
      </c>
      <c r="D2906" s="25">
        <f t="shared" si="45"/>
        <v>37</v>
      </c>
      <c r="E2906" s="19">
        <v>41122</v>
      </c>
      <c r="F2906" s="26" cm="1">
        <f t="array" ref="F2906">excr(D2906,B2906)</f>
        <v>46.372251474501553</v>
      </c>
    </row>
    <row r="2907" spans="1:6" x14ac:dyDescent="0.3">
      <c r="A2907" s="9">
        <v>2906</v>
      </c>
      <c r="B2907" s="11" t="s">
        <v>1</v>
      </c>
      <c r="C2907" s="15">
        <v>32093</v>
      </c>
      <c r="D2907" s="25">
        <f t="shared" si="45"/>
        <v>37</v>
      </c>
      <c r="E2907" s="19">
        <v>39241</v>
      </c>
      <c r="F2907" s="26" cm="1">
        <f t="array" ref="F2907">excr(D2907,B2907)</f>
        <v>46.372251474501553</v>
      </c>
    </row>
    <row r="2908" spans="1:6" x14ac:dyDescent="0.3">
      <c r="A2908" s="9">
        <v>2907</v>
      </c>
      <c r="B2908" s="11" t="s">
        <v>2</v>
      </c>
      <c r="C2908" s="15">
        <v>32119</v>
      </c>
      <c r="D2908" s="25">
        <f t="shared" si="45"/>
        <v>37</v>
      </c>
      <c r="E2908" s="19">
        <v>41341</v>
      </c>
      <c r="F2908" s="26" cm="1">
        <f t="array" ref="F2908">excr(D2908,B2908)</f>
        <v>50.991978639398987</v>
      </c>
    </row>
    <row r="2909" spans="1:6" x14ac:dyDescent="0.3">
      <c r="A2909" s="9">
        <v>2908</v>
      </c>
      <c r="B2909" s="11" t="s">
        <v>2</v>
      </c>
      <c r="C2909" s="15">
        <v>32121</v>
      </c>
      <c r="D2909" s="25">
        <f t="shared" si="45"/>
        <v>37</v>
      </c>
      <c r="E2909" s="19">
        <v>42960</v>
      </c>
      <c r="F2909" s="26" cm="1">
        <f t="array" ref="F2909">excr(D2909,B2909)</f>
        <v>50.991978639398987</v>
      </c>
    </row>
    <row r="2910" spans="1:6" x14ac:dyDescent="0.3">
      <c r="A2910" s="9">
        <v>2909</v>
      </c>
      <c r="B2910" s="11" t="s">
        <v>1</v>
      </c>
      <c r="C2910" s="15">
        <v>32121</v>
      </c>
      <c r="D2910" s="25">
        <f t="shared" si="45"/>
        <v>37</v>
      </c>
      <c r="E2910" s="19">
        <v>39536</v>
      </c>
      <c r="F2910" s="26" cm="1">
        <f t="array" ref="F2910">excr(D2910,B2910)</f>
        <v>46.372251474501553</v>
      </c>
    </row>
    <row r="2911" spans="1:6" x14ac:dyDescent="0.3">
      <c r="A2911" s="9">
        <v>2910</v>
      </c>
      <c r="B2911" s="11" t="s">
        <v>1</v>
      </c>
      <c r="C2911" s="15">
        <v>32065</v>
      </c>
      <c r="D2911" s="25">
        <f t="shared" si="45"/>
        <v>37</v>
      </c>
      <c r="E2911" s="19">
        <v>38937</v>
      </c>
      <c r="F2911" s="26" cm="1">
        <f t="array" ref="F2911">excr(D2911,B2911)</f>
        <v>46.372251474501553</v>
      </c>
    </row>
    <row r="2912" spans="1:6" x14ac:dyDescent="0.3">
      <c r="A2912" s="9">
        <v>2911</v>
      </c>
      <c r="B2912" s="11" t="s">
        <v>1</v>
      </c>
      <c r="C2912" s="15">
        <v>32121</v>
      </c>
      <c r="D2912" s="25">
        <f t="shared" si="45"/>
        <v>37</v>
      </c>
      <c r="E2912" s="19">
        <v>38910</v>
      </c>
      <c r="F2912" s="26" cm="1">
        <f t="array" ref="F2912">excr(D2912,B2912)</f>
        <v>46.372251474501553</v>
      </c>
    </row>
    <row r="2913" spans="1:6" x14ac:dyDescent="0.3">
      <c r="A2913" s="9">
        <v>2912</v>
      </c>
      <c r="B2913" s="11" t="s">
        <v>2</v>
      </c>
      <c r="C2913" s="15">
        <v>31953</v>
      </c>
      <c r="D2913" s="25">
        <f t="shared" si="45"/>
        <v>37</v>
      </c>
      <c r="E2913" s="19">
        <v>42156</v>
      </c>
      <c r="F2913" s="26" cm="1">
        <f t="array" ref="F2913">excr(D2913,B2913)</f>
        <v>50.991978639398987</v>
      </c>
    </row>
    <row r="2914" spans="1:6" x14ac:dyDescent="0.3">
      <c r="A2914" s="9">
        <v>2913</v>
      </c>
      <c r="B2914" s="11" t="s">
        <v>2</v>
      </c>
      <c r="C2914" s="15">
        <v>30569</v>
      </c>
      <c r="D2914" s="25">
        <f t="shared" si="45"/>
        <v>41</v>
      </c>
      <c r="E2914" s="19">
        <v>39976</v>
      </c>
      <c r="F2914" s="26" cm="1">
        <f t="array" ref="F2914">excr(D2914,B2914)</f>
        <v>46.708036110635945</v>
      </c>
    </row>
    <row r="2915" spans="1:6" x14ac:dyDescent="0.3">
      <c r="A2915" s="9">
        <v>2914</v>
      </c>
      <c r="B2915" s="11" t="s">
        <v>1</v>
      </c>
      <c r="C2915" s="15">
        <v>32109</v>
      </c>
      <c r="D2915" s="25">
        <f t="shared" si="45"/>
        <v>37</v>
      </c>
      <c r="E2915" s="19">
        <v>39516</v>
      </c>
      <c r="F2915" s="26" cm="1">
        <f t="array" ref="F2915">excr(D2915,B2915)</f>
        <v>46.372251474501553</v>
      </c>
    </row>
    <row r="2916" spans="1:6" x14ac:dyDescent="0.3">
      <c r="A2916" s="9">
        <v>2915</v>
      </c>
      <c r="B2916" s="11" t="s">
        <v>1</v>
      </c>
      <c r="C2916" s="15">
        <v>32094</v>
      </c>
      <c r="D2916" s="25">
        <f t="shared" si="45"/>
        <v>37</v>
      </c>
      <c r="E2916" s="19">
        <v>40358</v>
      </c>
      <c r="F2916" s="26" cm="1">
        <f t="array" ref="F2916">excr(D2916,B2916)</f>
        <v>46.372251474501553</v>
      </c>
    </row>
    <row r="2917" spans="1:6" x14ac:dyDescent="0.3">
      <c r="A2917" s="9">
        <v>2916</v>
      </c>
      <c r="B2917" s="11" t="s">
        <v>2</v>
      </c>
      <c r="C2917" s="15">
        <v>32131</v>
      </c>
      <c r="D2917" s="25">
        <f t="shared" si="45"/>
        <v>37</v>
      </c>
      <c r="E2917" s="19">
        <v>40227</v>
      </c>
      <c r="F2917" s="26" cm="1">
        <f t="array" ref="F2917">excr(D2917,B2917)</f>
        <v>50.991978639398987</v>
      </c>
    </row>
    <row r="2918" spans="1:6" x14ac:dyDescent="0.3">
      <c r="A2918" s="9">
        <v>2917</v>
      </c>
      <c r="B2918" s="11" t="s">
        <v>2</v>
      </c>
      <c r="C2918" s="15">
        <v>32087</v>
      </c>
      <c r="D2918" s="25">
        <f t="shared" si="45"/>
        <v>37</v>
      </c>
      <c r="E2918" s="19">
        <v>39392</v>
      </c>
      <c r="F2918" s="26" cm="1">
        <f t="array" ref="F2918">excr(D2918,B2918)</f>
        <v>50.991978639398987</v>
      </c>
    </row>
    <row r="2919" spans="1:6" x14ac:dyDescent="0.3">
      <c r="A2919" s="9">
        <v>2918</v>
      </c>
      <c r="B2919" s="11" t="s">
        <v>1</v>
      </c>
      <c r="C2919" s="15">
        <v>32135</v>
      </c>
      <c r="D2919" s="25">
        <f t="shared" si="45"/>
        <v>37</v>
      </c>
      <c r="E2919" s="19">
        <v>42332</v>
      </c>
      <c r="F2919" s="26" cm="1">
        <f t="array" ref="F2919">excr(D2919,B2919)</f>
        <v>46.372251474501553</v>
      </c>
    </row>
    <row r="2920" spans="1:6" x14ac:dyDescent="0.3">
      <c r="A2920" s="9">
        <v>2919</v>
      </c>
      <c r="B2920" s="11" t="s">
        <v>2</v>
      </c>
      <c r="C2920" s="15">
        <v>32146</v>
      </c>
      <c r="D2920" s="25">
        <f t="shared" si="45"/>
        <v>36</v>
      </c>
      <c r="E2920" s="19">
        <v>39786</v>
      </c>
      <c r="F2920" s="26" cm="1">
        <f t="array" ref="F2920">excr(D2920,B2920)</f>
        <v>52.066974680425012</v>
      </c>
    </row>
    <row r="2921" spans="1:6" x14ac:dyDescent="0.3">
      <c r="A2921" s="9">
        <v>2920</v>
      </c>
      <c r="B2921" s="11" t="s">
        <v>1</v>
      </c>
      <c r="C2921" s="15">
        <v>32150</v>
      </c>
      <c r="D2921" s="25">
        <f t="shared" si="45"/>
        <v>36</v>
      </c>
      <c r="E2921" s="19">
        <v>40150</v>
      </c>
      <c r="F2921" s="26" cm="1">
        <f t="array" ref="F2921">excr(D2921,B2921)</f>
        <v>47.408100340778311</v>
      </c>
    </row>
    <row r="2922" spans="1:6" x14ac:dyDescent="0.3">
      <c r="A2922" s="9">
        <v>2921</v>
      </c>
      <c r="B2922" s="11" t="s">
        <v>1</v>
      </c>
      <c r="C2922" s="15">
        <v>32064</v>
      </c>
      <c r="D2922" s="25">
        <f t="shared" si="45"/>
        <v>37</v>
      </c>
      <c r="E2922" s="19">
        <v>41955</v>
      </c>
      <c r="F2922" s="26" cm="1">
        <f t="array" ref="F2922">excr(D2922,B2922)</f>
        <v>46.372251474501553</v>
      </c>
    </row>
    <row r="2923" spans="1:6" x14ac:dyDescent="0.3">
      <c r="A2923" s="9">
        <v>2922</v>
      </c>
      <c r="B2923" s="11" t="s">
        <v>2</v>
      </c>
      <c r="C2923" s="15">
        <v>32141</v>
      </c>
      <c r="D2923" s="25">
        <f t="shared" si="45"/>
        <v>37</v>
      </c>
      <c r="E2923" s="19">
        <v>42936</v>
      </c>
      <c r="F2923" s="26" cm="1">
        <f t="array" ref="F2923">excr(D2923,B2923)</f>
        <v>50.991978639398987</v>
      </c>
    </row>
    <row r="2924" spans="1:6" x14ac:dyDescent="0.3">
      <c r="A2924" s="9">
        <v>2923</v>
      </c>
      <c r="B2924" s="11" t="s">
        <v>2</v>
      </c>
      <c r="C2924" s="15">
        <v>31668</v>
      </c>
      <c r="D2924" s="25">
        <f t="shared" si="45"/>
        <v>38</v>
      </c>
      <c r="E2924" s="19">
        <v>40942</v>
      </c>
      <c r="F2924" s="26" cm="1">
        <f t="array" ref="F2924">excr(D2924,B2924)</f>
        <v>49.918540883947891</v>
      </c>
    </row>
    <row r="2925" spans="1:6" x14ac:dyDescent="0.3">
      <c r="A2925" s="9">
        <v>2924</v>
      </c>
      <c r="B2925" s="11" t="s">
        <v>1</v>
      </c>
      <c r="C2925" s="15">
        <v>32111</v>
      </c>
      <c r="D2925" s="25">
        <f t="shared" si="45"/>
        <v>37</v>
      </c>
      <c r="E2925" s="19">
        <v>43826</v>
      </c>
      <c r="F2925" s="26" cm="1">
        <f t="array" ref="F2925">excr(D2925,B2925)</f>
        <v>46.372251474501553</v>
      </c>
    </row>
    <row r="2926" spans="1:6" x14ac:dyDescent="0.3">
      <c r="A2926" s="9">
        <v>2925</v>
      </c>
      <c r="B2926" s="11" t="s">
        <v>2</v>
      </c>
      <c r="C2926" s="15">
        <v>32100</v>
      </c>
      <c r="D2926" s="25">
        <f t="shared" si="45"/>
        <v>37</v>
      </c>
      <c r="E2926" s="19">
        <v>42140</v>
      </c>
      <c r="F2926" s="26" cm="1">
        <f t="array" ref="F2926">excr(D2926,B2926)</f>
        <v>50.991978639398987</v>
      </c>
    </row>
    <row r="2927" spans="1:6" x14ac:dyDescent="0.3">
      <c r="A2927" s="9">
        <v>2926</v>
      </c>
      <c r="B2927" s="11" t="s">
        <v>1</v>
      </c>
      <c r="C2927" s="15">
        <v>32112</v>
      </c>
      <c r="D2927" s="25">
        <f t="shared" si="45"/>
        <v>37</v>
      </c>
      <c r="E2927" s="19">
        <v>41533</v>
      </c>
      <c r="F2927" s="26" cm="1">
        <f t="array" ref="F2927">excr(D2927,B2927)</f>
        <v>46.372251474501553</v>
      </c>
    </row>
    <row r="2928" spans="1:6" x14ac:dyDescent="0.3">
      <c r="A2928" s="9">
        <v>2927</v>
      </c>
      <c r="B2928" s="11" t="s">
        <v>2</v>
      </c>
      <c r="C2928" s="15">
        <v>32112</v>
      </c>
      <c r="D2928" s="25">
        <f t="shared" si="45"/>
        <v>37</v>
      </c>
      <c r="E2928" s="19">
        <v>41450</v>
      </c>
      <c r="F2928" s="26" cm="1">
        <f t="array" ref="F2928">excr(D2928,B2928)</f>
        <v>50.991978639398987</v>
      </c>
    </row>
    <row r="2929" spans="1:6" x14ac:dyDescent="0.3">
      <c r="A2929" s="9">
        <v>2928</v>
      </c>
      <c r="B2929" s="11" t="s">
        <v>2</v>
      </c>
      <c r="C2929" s="15">
        <v>32128</v>
      </c>
      <c r="D2929" s="25">
        <f t="shared" si="45"/>
        <v>37</v>
      </c>
      <c r="E2929" s="19">
        <v>43914</v>
      </c>
      <c r="F2929" s="26" cm="1">
        <f t="array" ref="F2929">excr(D2929,B2929)</f>
        <v>50.991978639398987</v>
      </c>
    </row>
    <row r="2930" spans="1:6" x14ac:dyDescent="0.3">
      <c r="A2930" s="9">
        <v>2929</v>
      </c>
      <c r="B2930" s="11" t="s">
        <v>2</v>
      </c>
      <c r="C2930" s="15">
        <v>32159</v>
      </c>
      <c r="D2930" s="25">
        <f t="shared" si="45"/>
        <v>36</v>
      </c>
      <c r="E2930" s="19">
        <v>40657</v>
      </c>
      <c r="F2930" s="26" cm="1">
        <f t="array" ref="F2930">excr(D2930,B2930)</f>
        <v>52.066974680425012</v>
      </c>
    </row>
    <row r="2931" spans="1:6" x14ac:dyDescent="0.3">
      <c r="A2931" s="9">
        <v>2930</v>
      </c>
      <c r="B2931" s="11" t="s">
        <v>2</v>
      </c>
      <c r="C2931" s="15">
        <v>32160</v>
      </c>
      <c r="D2931" s="25">
        <f t="shared" si="45"/>
        <v>36</v>
      </c>
      <c r="E2931" s="19">
        <v>42766</v>
      </c>
      <c r="F2931" s="26" cm="1">
        <f t="array" ref="F2931">excr(D2931,B2931)</f>
        <v>52.066974680425012</v>
      </c>
    </row>
    <row r="2932" spans="1:6" x14ac:dyDescent="0.3">
      <c r="A2932" s="9">
        <v>2931</v>
      </c>
      <c r="B2932" s="11" t="s">
        <v>2</v>
      </c>
      <c r="C2932" s="15">
        <v>32156</v>
      </c>
      <c r="D2932" s="25">
        <f t="shared" si="45"/>
        <v>36</v>
      </c>
      <c r="E2932" s="19">
        <v>43447</v>
      </c>
      <c r="F2932" s="26" cm="1">
        <f t="array" ref="F2932">excr(D2932,B2932)</f>
        <v>52.066974680425012</v>
      </c>
    </row>
    <row r="2933" spans="1:6" x14ac:dyDescent="0.3">
      <c r="A2933" s="9">
        <v>2932</v>
      </c>
      <c r="B2933" s="11" t="s">
        <v>2</v>
      </c>
      <c r="C2933" s="15">
        <v>32135</v>
      </c>
      <c r="D2933" s="25">
        <f t="shared" si="45"/>
        <v>37</v>
      </c>
      <c r="E2933" s="19">
        <v>39790</v>
      </c>
      <c r="F2933" s="26" cm="1">
        <f t="array" ref="F2933">excr(D2933,B2933)</f>
        <v>50.991978639398987</v>
      </c>
    </row>
    <row r="2934" spans="1:6" x14ac:dyDescent="0.3">
      <c r="A2934" s="9">
        <v>2933</v>
      </c>
      <c r="B2934" s="11" t="s">
        <v>2</v>
      </c>
      <c r="C2934" s="15">
        <v>32165</v>
      </c>
      <c r="D2934" s="25">
        <f t="shared" si="45"/>
        <v>36</v>
      </c>
      <c r="E2934" s="19">
        <v>41472</v>
      </c>
      <c r="F2934" s="26" cm="1">
        <f t="array" ref="F2934">excr(D2934,B2934)</f>
        <v>52.066974680425012</v>
      </c>
    </row>
    <row r="2935" spans="1:6" x14ac:dyDescent="0.3">
      <c r="A2935" s="9">
        <v>2934</v>
      </c>
      <c r="B2935" s="11" t="s">
        <v>2</v>
      </c>
      <c r="C2935" s="15">
        <v>32170</v>
      </c>
      <c r="D2935" s="25">
        <f t="shared" si="45"/>
        <v>36</v>
      </c>
      <c r="E2935" s="19">
        <v>43085</v>
      </c>
      <c r="F2935" s="26" cm="1">
        <f t="array" ref="F2935">excr(D2935,B2935)</f>
        <v>52.066974680425012</v>
      </c>
    </row>
    <row r="2936" spans="1:6" x14ac:dyDescent="0.3">
      <c r="A2936" s="9">
        <v>2935</v>
      </c>
      <c r="B2936" s="11" t="s">
        <v>2</v>
      </c>
      <c r="C2936" s="15">
        <v>32059</v>
      </c>
      <c r="D2936" s="25">
        <f t="shared" si="45"/>
        <v>37</v>
      </c>
      <c r="E2936" s="19">
        <v>40061</v>
      </c>
      <c r="F2936" s="26" cm="1">
        <f t="array" ref="F2936">excr(D2936,B2936)</f>
        <v>50.991978639398987</v>
      </c>
    </row>
    <row r="2937" spans="1:6" x14ac:dyDescent="0.3">
      <c r="A2937" s="9">
        <v>2936</v>
      </c>
      <c r="B2937" s="11" t="s">
        <v>1</v>
      </c>
      <c r="C2937" s="15">
        <v>32094</v>
      </c>
      <c r="D2937" s="25">
        <f t="shared" si="45"/>
        <v>37</v>
      </c>
      <c r="E2937" s="19">
        <v>39516</v>
      </c>
      <c r="F2937" s="26" cm="1">
        <f t="array" ref="F2937">excr(D2937,B2937)</f>
        <v>46.372251474501553</v>
      </c>
    </row>
    <row r="2938" spans="1:6" x14ac:dyDescent="0.3">
      <c r="A2938" s="9">
        <v>2937</v>
      </c>
      <c r="B2938" s="11" t="s">
        <v>1</v>
      </c>
      <c r="C2938" s="15">
        <v>32092</v>
      </c>
      <c r="D2938" s="25">
        <f t="shared" si="45"/>
        <v>37</v>
      </c>
      <c r="E2938" s="19">
        <v>41371</v>
      </c>
      <c r="F2938" s="26" cm="1">
        <f t="array" ref="F2938">excr(D2938,B2938)</f>
        <v>46.372251474501553</v>
      </c>
    </row>
    <row r="2939" spans="1:6" x14ac:dyDescent="0.3">
      <c r="A2939" s="9">
        <v>2938</v>
      </c>
      <c r="B2939" s="11" t="s">
        <v>1</v>
      </c>
      <c r="C2939" s="15">
        <v>32070</v>
      </c>
      <c r="D2939" s="25">
        <f t="shared" si="45"/>
        <v>37</v>
      </c>
      <c r="E2939" s="19">
        <v>40385</v>
      </c>
      <c r="F2939" s="26" cm="1">
        <f t="array" ref="F2939">excr(D2939,B2939)</f>
        <v>46.372251474501553</v>
      </c>
    </row>
    <row r="2940" spans="1:6" x14ac:dyDescent="0.3">
      <c r="A2940" s="9">
        <v>2939</v>
      </c>
      <c r="B2940" s="11" t="s">
        <v>2</v>
      </c>
      <c r="C2940" s="15">
        <v>32053</v>
      </c>
      <c r="D2940" s="25">
        <f t="shared" si="45"/>
        <v>37</v>
      </c>
      <c r="E2940" s="19">
        <v>39105</v>
      </c>
      <c r="F2940" s="26" cm="1">
        <f t="array" ref="F2940">excr(D2940,B2940)</f>
        <v>50.991978639398987</v>
      </c>
    </row>
    <row r="2941" spans="1:6" x14ac:dyDescent="0.3">
      <c r="A2941" s="9">
        <v>2940</v>
      </c>
      <c r="B2941" s="11" t="s">
        <v>2</v>
      </c>
      <c r="C2941" s="15">
        <v>31943</v>
      </c>
      <c r="D2941" s="25">
        <f t="shared" si="45"/>
        <v>37</v>
      </c>
      <c r="E2941" s="19">
        <v>38972</v>
      </c>
      <c r="F2941" s="26" cm="1">
        <f t="array" ref="F2941">excr(D2941,B2941)</f>
        <v>50.991978639398987</v>
      </c>
    </row>
    <row r="2942" spans="1:6" x14ac:dyDescent="0.3">
      <c r="A2942" s="9">
        <v>2941</v>
      </c>
      <c r="B2942" s="11" t="s">
        <v>1</v>
      </c>
      <c r="C2942" s="15">
        <v>32173</v>
      </c>
      <c r="D2942" s="25">
        <f t="shared" si="45"/>
        <v>36</v>
      </c>
      <c r="E2942" s="19">
        <v>41509</v>
      </c>
      <c r="F2942" s="26" cm="1">
        <f t="array" ref="F2942">excr(D2942,B2942)</f>
        <v>47.408100340778311</v>
      </c>
    </row>
    <row r="2943" spans="1:6" x14ac:dyDescent="0.3">
      <c r="A2943" s="9">
        <v>2942</v>
      </c>
      <c r="B2943" s="11" t="s">
        <v>2</v>
      </c>
      <c r="C2943" s="15">
        <v>32171</v>
      </c>
      <c r="D2943" s="25">
        <f t="shared" si="45"/>
        <v>36</v>
      </c>
      <c r="E2943" s="19">
        <v>40529</v>
      </c>
      <c r="F2943" s="26" cm="1">
        <f t="array" ref="F2943">excr(D2943,B2943)</f>
        <v>52.066974680425012</v>
      </c>
    </row>
    <row r="2944" spans="1:6" x14ac:dyDescent="0.3">
      <c r="A2944" s="9">
        <v>2943</v>
      </c>
      <c r="B2944" s="11" t="s">
        <v>2</v>
      </c>
      <c r="C2944" s="15">
        <v>32175</v>
      </c>
      <c r="D2944" s="25">
        <f t="shared" si="45"/>
        <v>36</v>
      </c>
      <c r="E2944" s="19">
        <v>42642</v>
      </c>
      <c r="F2944" s="26" cm="1">
        <f t="array" ref="F2944">excr(D2944,B2944)</f>
        <v>52.066974680425012</v>
      </c>
    </row>
    <row r="2945" spans="1:6" x14ac:dyDescent="0.3">
      <c r="A2945" s="9">
        <v>2944</v>
      </c>
      <c r="B2945" s="11" t="s">
        <v>2</v>
      </c>
      <c r="C2945" s="15">
        <v>32150</v>
      </c>
      <c r="D2945" s="25">
        <f t="shared" si="45"/>
        <v>36</v>
      </c>
      <c r="E2945" s="19">
        <v>42575</v>
      </c>
      <c r="F2945" s="26" cm="1">
        <f t="array" ref="F2945">excr(D2945,B2945)</f>
        <v>52.066974680425012</v>
      </c>
    </row>
    <row r="2946" spans="1:6" x14ac:dyDescent="0.3">
      <c r="A2946" s="9">
        <v>2945</v>
      </c>
      <c r="B2946" s="11" t="s">
        <v>2</v>
      </c>
      <c r="C2946" s="15">
        <v>32151</v>
      </c>
      <c r="D2946" s="25">
        <f t="shared" si="45"/>
        <v>36</v>
      </c>
      <c r="E2946" s="19">
        <v>43112</v>
      </c>
      <c r="F2946" s="26" cm="1">
        <f t="array" ref="F2946">excr(D2946,B2946)</f>
        <v>52.066974680425012</v>
      </c>
    </row>
    <row r="2947" spans="1:6" x14ac:dyDescent="0.3">
      <c r="A2947" s="9">
        <v>2946</v>
      </c>
      <c r="B2947" s="11" t="s">
        <v>2</v>
      </c>
      <c r="C2947" s="15">
        <v>32161</v>
      </c>
      <c r="D2947" s="25">
        <f t="shared" ref="D2947:D3001" si="46">2024-YEAR(C2947)</f>
        <v>36</v>
      </c>
      <c r="E2947" s="19">
        <v>40146</v>
      </c>
      <c r="F2947" s="26" cm="1">
        <f t="array" ref="F2947">excr(D2947,B2947)</f>
        <v>52.066974680425012</v>
      </c>
    </row>
    <row r="2948" spans="1:6" x14ac:dyDescent="0.3">
      <c r="A2948" s="9">
        <v>2947</v>
      </c>
      <c r="B2948" s="11" t="s">
        <v>1</v>
      </c>
      <c r="C2948" s="15">
        <v>32171</v>
      </c>
      <c r="D2948" s="25">
        <f t="shared" si="46"/>
        <v>36</v>
      </c>
      <c r="E2948" s="19">
        <v>44124</v>
      </c>
      <c r="F2948" s="26" cm="1">
        <f t="array" ref="F2948">excr(D2948,B2948)</f>
        <v>47.408100340778311</v>
      </c>
    </row>
    <row r="2949" spans="1:6" x14ac:dyDescent="0.3">
      <c r="A2949" s="9">
        <v>2948</v>
      </c>
      <c r="B2949" s="11" t="s">
        <v>1</v>
      </c>
      <c r="C2949" s="15">
        <v>32131</v>
      </c>
      <c r="D2949" s="25">
        <f t="shared" si="46"/>
        <v>37</v>
      </c>
      <c r="E2949" s="19">
        <v>40253</v>
      </c>
      <c r="F2949" s="26" cm="1">
        <f t="array" ref="F2949">excr(D2949,B2949)</f>
        <v>46.372251474501553</v>
      </c>
    </row>
    <row r="2950" spans="1:6" x14ac:dyDescent="0.3">
      <c r="A2950" s="9">
        <v>2949</v>
      </c>
      <c r="B2950" s="11" t="s">
        <v>2</v>
      </c>
      <c r="C2950" s="15">
        <v>32138</v>
      </c>
      <c r="D2950" s="25">
        <f t="shared" si="46"/>
        <v>37</v>
      </c>
      <c r="E2950" s="19">
        <v>43074</v>
      </c>
      <c r="F2950" s="26" cm="1">
        <f t="array" ref="F2950">excr(D2950,B2950)</f>
        <v>50.991978639398987</v>
      </c>
    </row>
    <row r="2951" spans="1:6" x14ac:dyDescent="0.3">
      <c r="A2951" s="9">
        <v>2950</v>
      </c>
      <c r="B2951" s="11" t="s">
        <v>2</v>
      </c>
      <c r="C2951" s="15">
        <v>32160</v>
      </c>
      <c r="D2951" s="25">
        <f t="shared" si="46"/>
        <v>36</v>
      </c>
      <c r="E2951" s="19">
        <v>39708</v>
      </c>
      <c r="F2951" s="26" cm="1">
        <f t="array" ref="F2951">excr(D2951,B2951)</f>
        <v>52.066974680425012</v>
      </c>
    </row>
    <row r="2952" spans="1:6" x14ac:dyDescent="0.3">
      <c r="A2952" s="9">
        <v>2951</v>
      </c>
      <c r="B2952" s="11" t="s">
        <v>2</v>
      </c>
      <c r="C2952" s="15">
        <v>32149</v>
      </c>
      <c r="D2952" s="25">
        <f t="shared" si="46"/>
        <v>36</v>
      </c>
      <c r="E2952" s="19">
        <v>41884</v>
      </c>
      <c r="F2952" s="26" cm="1">
        <f t="array" ref="F2952">excr(D2952,B2952)</f>
        <v>52.066974680425012</v>
      </c>
    </row>
    <row r="2953" spans="1:6" x14ac:dyDescent="0.3">
      <c r="A2953" s="9">
        <v>2952</v>
      </c>
      <c r="B2953" s="11" t="s">
        <v>1</v>
      </c>
      <c r="C2953" s="15">
        <v>32154</v>
      </c>
      <c r="D2953" s="25">
        <f t="shared" si="46"/>
        <v>36</v>
      </c>
      <c r="E2953" s="19">
        <v>40076</v>
      </c>
      <c r="F2953" s="26" cm="1">
        <f t="array" ref="F2953">excr(D2953,B2953)</f>
        <v>47.408100340778311</v>
      </c>
    </row>
    <row r="2954" spans="1:6" x14ac:dyDescent="0.3">
      <c r="A2954" s="9">
        <v>2953</v>
      </c>
      <c r="B2954" s="11" t="s">
        <v>2</v>
      </c>
      <c r="C2954" s="15">
        <v>32178</v>
      </c>
      <c r="D2954" s="25">
        <f t="shared" si="46"/>
        <v>36</v>
      </c>
      <c r="E2954" s="19">
        <v>40510</v>
      </c>
      <c r="F2954" s="26" cm="1">
        <f t="array" ref="F2954">excr(D2954,B2954)</f>
        <v>52.066974680425012</v>
      </c>
    </row>
    <row r="2955" spans="1:6" x14ac:dyDescent="0.3">
      <c r="A2955" s="9">
        <v>2954</v>
      </c>
      <c r="B2955" s="11" t="s">
        <v>1</v>
      </c>
      <c r="C2955" s="15">
        <v>32179</v>
      </c>
      <c r="D2955" s="25">
        <f t="shared" si="46"/>
        <v>36</v>
      </c>
      <c r="E2955" s="19">
        <v>43169</v>
      </c>
      <c r="F2955" s="26" cm="1">
        <f t="array" ref="F2955">excr(D2955,B2955)</f>
        <v>47.408100340778311</v>
      </c>
    </row>
    <row r="2956" spans="1:6" x14ac:dyDescent="0.3">
      <c r="A2956" s="9">
        <v>2955</v>
      </c>
      <c r="B2956" s="11" t="s">
        <v>2</v>
      </c>
      <c r="C2956" s="15">
        <v>32182</v>
      </c>
      <c r="D2956" s="25">
        <f t="shared" si="46"/>
        <v>36</v>
      </c>
      <c r="E2956" s="19">
        <v>40578</v>
      </c>
      <c r="F2956" s="26" cm="1">
        <f t="array" ref="F2956">excr(D2956,B2956)</f>
        <v>52.066974680425012</v>
      </c>
    </row>
    <row r="2957" spans="1:6" x14ac:dyDescent="0.3">
      <c r="A2957" s="9">
        <v>2956</v>
      </c>
      <c r="B2957" s="11" t="s">
        <v>1</v>
      </c>
      <c r="C2957" s="15">
        <v>32184</v>
      </c>
      <c r="D2957" s="25">
        <f t="shared" si="46"/>
        <v>36</v>
      </c>
      <c r="E2957" s="19">
        <v>40696</v>
      </c>
      <c r="F2957" s="26" cm="1">
        <f t="array" ref="F2957">excr(D2957,B2957)</f>
        <v>47.408100340778311</v>
      </c>
    </row>
    <row r="2958" spans="1:6" x14ac:dyDescent="0.3">
      <c r="A2958" s="9">
        <v>2957</v>
      </c>
      <c r="B2958" s="11" t="s">
        <v>1</v>
      </c>
      <c r="C2958" s="15">
        <v>32169</v>
      </c>
      <c r="D2958" s="25">
        <f t="shared" si="46"/>
        <v>36</v>
      </c>
      <c r="E2958" s="19">
        <v>41723</v>
      </c>
      <c r="F2958" s="26" cm="1">
        <f t="array" ref="F2958">excr(D2958,B2958)</f>
        <v>47.408100340778311</v>
      </c>
    </row>
    <row r="2959" spans="1:6" x14ac:dyDescent="0.3">
      <c r="A2959" s="9">
        <v>2958</v>
      </c>
      <c r="B2959" s="11" t="s">
        <v>2</v>
      </c>
      <c r="C2959" s="15">
        <v>32196</v>
      </c>
      <c r="D2959" s="25">
        <f t="shared" si="46"/>
        <v>36</v>
      </c>
      <c r="E2959" s="19">
        <v>40547</v>
      </c>
      <c r="F2959" s="26" cm="1">
        <f t="array" ref="F2959">excr(D2959,B2959)</f>
        <v>52.066974680425012</v>
      </c>
    </row>
    <row r="2960" spans="1:6" x14ac:dyDescent="0.3">
      <c r="A2960" s="9">
        <v>2959</v>
      </c>
      <c r="B2960" s="11" t="s">
        <v>2</v>
      </c>
      <c r="C2960" s="15">
        <v>32195</v>
      </c>
      <c r="D2960" s="25">
        <f t="shared" si="46"/>
        <v>36</v>
      </c>
      <c r="E2960" s="19">
        <v>39758</v>
      </c>
      <c r="F2960" s="26" cm="1">
        <f t="array" ref="F2960">excr(D2960,B2960)</f>
        <v>52.066974680425012</v>
      </c>
    </row>
    <row r="2961" spans="1:6" x14ac:dyDescent="0.3">
      <c r="A2961" s="9">
        <v>2960</v>
      </c>
      <c r="B2961" s="11" t="s">
        <v>2</v>
      </c>
      <c r="C2961" s="15">
        <v>32122</v>
      </c>
      <c r="D2961" s="25">
        <f t="shared" si="46"/>
        <v>37</v>
      </c>
      <c r="E2961" s="19">
        <v>44140</v>
      </c>
      <c r="F2961" s="26" cm="1">
        <f t="array" ref="F2961">excr(D2961,B2961)</f>
        <v>50.991978639398987</v>
      </c>
    </row>
    <row r="2962" spans="1:6" x14ac:dyDescent="0.3">
      <c r="A2962" s="9">
        <v>2961</v>
      </c>
      <c r="B2962" s="11" t="s">
        <v>2</v>
      </c>
      <c r="C2962" s="15">
        <v>32189</v>
      </c>
      <c r="D2962" s="25">
        <f t="shared" si="46"/>
        <v>36</v>
      </c>
      <c r="E2962" s="19">
        <v>42609</v>
      </c>
      <c r="F2962" s="26" cm="1">
        <f t="array" ref="F2962">excr(D2962,B2962)</f>
        <v>52.066974680425012</v>
      </c>
    </row>
    <row r="2963" spans="1:6" x14ac:dyDescent="0.3">
      <c r="A2963" s="9">
        <v>2962</v>
      </c>
      <c r="B2963" s="11" t="s">
        <v>2</v>
      </c>
      <c r="C2963" s="15">
        <v>32171</v>
      </c>
      <c r="D2963" s="25">
        <f t="shared" si="46"/>
        <v>36</v>
      </c>
      <c r="E2963" s="19">
        <v>39987</v>
      </c>
      <c r="F2963" s="26" cm="1">
        <f t="array" ref="F2963">excr(D2963,B2963)</f>
        <v>52.066974680425012</v>
      </c>
    </row>
    <row r="2964" spans="1:6" x14ac:dyDescent="0.3">
      <c r="A2964" s="9">
        <v>2963</v>
      </c>
      <c r="B2964" s="11" t="s">
        <v>1</v>
      </c>
      <c r="C2964" s="15">
        <v>32204</v>
      </c>
      <c r="D2964" s="25">
        <f t="shared" si="46"/>
        <v>36</v>
      </c>
      <c r="E2964" s="19">
        <v>41740</v>
      </c>
      <c r="F2964" s="26" cm="1">
        <f t="array" ref="F2964">excr(D2964,B2964)</f>
        <v>47.408100340778311</v>
      </c>
    </row>
    <row r="2965" spans="1:6" x14ac:dyDescent="0.3">
      <c r="A2965" s="9">
        <v>2964</v>
      </c>
      <c r="B2965" s="11" t="s">
        <v>2</v>
      </c>
      <c r="C2965" s="15">
        <v>32205</v>
      </c>
      <c r="D2965" s="25">
        <f t="shared" si="46"/>
        <v>36</v>
      </c>
      <c r="E2965" s="19">
        <v>42158</v>
      </c>
      <c r="F2965" s="26" cm="1">
        <f t="array" ref="F2965">excr(D2965,B2965)</f>
        <v>52.066974680425012</v>
      </c>
    </row>
    <row r="2966" spans="1:6" x14ac:dyDescent="0.3">
      <c r="A2966" s="9">
        <v>2965</v>
      </c>
      <c r="B2966" s="11" t="s">
        <v>1</v>
      </c>
      <c r="C2966" s="15">
        <v>32205</v>
      </c>
      <c r="D2966" s="25">
        <f t="shared" si="46"/>
        <v>36</v>
      </c>
      <c r="E2966" s="19">
        <v>40436</v>
      </c>
      <c r="F2966" s="26" cm="1">
        <f t="array" ref="F2966">excr(D2966,B2966)</f>
        <v>47.408100340778311</v>
      </c>
    </row>
    <row r="2967" spans="1:6" x14ac:dyDescent="0.3">
      <c r="A2967" s="9">
        <v>2966</v>
      </c>
      <c r="B2967" s="11" t="s">
        <v>2</v>
      </c>
      <c r="C2967" s="15">
        <v>32201</v>
      </c>
      <c r="D2967" s="25">
        <f t="shared" si="46"/>
        <v>36</v>
      </c>
      <c r="E2967" s="19">
        <v>40314</v>
      </c>
      <c r="F2967" s="26" cm="1">
        <f t="array" ref="F2967">excr(D2967,B2967)</f>
        <v>52.066974680425012</v>
      </c>
    </row>
    <row r="2968" spans="1:6" x14ac:dyDescent="0.3">
      <c r="A2968" s="9">
        <v>2967</v>
      </c>
      <c r="B2968" s="11" t="s">
        <v>2</v>
      </c>
      <c r="C2968" s="15">
        <v>32202</v>
      </c>
      <c r="D2968" s="25">
        <f t="shared" si="46"/>
        <v>36</v>
      </c>
      <c r="E2968" s="19">
        <v>40189</v>
      </c>
      <c r="F2968" s="26" cm="1">
        <f t="array" ref="F2968">excr(D2968,B2968)</f>
        <v>52.066974680425012</v>
      </c>
    </row>
    <row r="2969" spans="1:6" x14ac:dyDescent="0.3">
      <c r="A2969" s="9">
        <v>2968</v>
      </c>
      <c r="B2969" s="11" t="s">
        <v>2</v>
      </c>
      <c r="C2969" s="15">
        <v>32207</v>
      </c>
      <c r="D2969" s="25">
        <f t="shared" si="46"/>
        <v>36</v>
      </c>
      <c r="E2969" s="19">
        <v>42307</v>
      </c>
      <c r="F2969" s="26" cm="1">
        <f t="array" ref="F2969">excr(D2969,B2969)</f>
        <v>52.066974680425012</v>
      </c>
    </row>
    <row r="2970" spans="1:6" x14ac:dyDescent="0.3">
      <c r="A2970" s="9">
        <v>2969</v>
      </c>
      <c r="B2970" s="11" t="s">
        <v>2</v>
      </c>
      <c r="C2970" s="15">
        <v>32177</v>
      </c>
      <c r="D2970" s="25">
        <f t="shared" si="46"/>
        <v>36</v>
      </c>
      <c r="E2970" s="19">
        <v>44068</v>
      </c>
      <c r="F2970" s="26" cm="1">
        <f t="array" ref="F2970">excr(D2970,B2970)</f>
        <v>52.066974680425012</v>
      </c>
    </row>
    <row r="2971" spans="1:6" x14ac:dyDescent="0.3">
      <c r="A2971" s="9">
        <v>2970</v>
      </c>
      <c r="B2971" s="11" t="s">
        <v>1</v>
      </c>
      <c r="C2971" s="15">
        <v>32208</v>
      </c>
      <c r="D2971" s="25">
        <f t="shared" si="46"/>
        <v>36</v>
      </c>
      <c r="E2971" s="19">
        <v>39682</v>
      </c>
      <c r="F2971" s="26" cm="1">
        <f t="array" ref="F2971">excr(D2971,B2971)</f>
        <v>47.408100340778311</v>
      </c>
    </row>
    <row r="2972" spans="1:6" x14ac:dyDescent="0.3">
      <c r="A2972" s="9">
        <v>2971</v>
      </c>
      <c r="B2972" s="11" t="s">
        <v>2</v>
      </c>
      <c r="C2972" s="15">
        <v>32186</v>
      </c>
      <c r="D2972" s="25">
        <f t="shared" si="46"/>
        <v>36</v>
      </c>
      <c r="E2972" s="19">
        <v>43480</v>
      </c>
      <c r="F2972" s="26" cm="1">
        <f t="array" ref="F2972">excr(D2972,B2972)</f>
        <v>52.066974680425012</v>
      </c>
    </row>
    <row r="2973" spans="1:6" x14ac:dyDescent="0.3">
      <c r="A2973" s="9">
        <v>2972</v>
      </c>
      <c r="B2973" s="11" t="s">
        <v>1</v>
      </c>
      <c r="C2973" s="15">
        <v>32196</v>
      </c>
      <c r="D2973" s="25">
        <f t="shared" si="46"/>
        <v>36</v>
      </c>
      <c r="E2973" s="19">
        <v>40206</v>
      </c>
      <c r="F2973" s="26" cm="1">
        <f t="array" ref="F2973">excr(D2973,B2973)</f>
        <v>47.408100340778311</v>
      </c>
    </row>
    <row r="2974" spans="1:6" x14ac:dyDescent="0.3">
      <c r="A2974" s="9">
        <v>2973</v>
      </c>
      <c r="B2974" s="11" t="s">
        <v>1</v>
      </c>
      <c r="C2974" s="15">
        <v>32197</v>
      </c>
      <c r="D2974" s="25">
        <f t="shared" si="46"/>
        <v>36</v>
      </c>
      <c r="E2974" s="19">
        <v>41773</v>
      </c>
      <c r="F2974" s="26" cm="1">
        <f t="array" ref="F2974">excr(D2974,B2974)</f>
        <v>47.408100340778311</v>
      </c>
    </row>
    <row r="2975" spans="1:6" x14ac:dyDescent="0.3">
      <c r="A2975" s="9">
        <v>2974</v>
      </c>
      <c r="B2975" s="11" t="s">
        <v>1</v>
      </c>
      <c r="C2975" s="15">
        <v>32219</v>
      </c>
      <c r="D2975" s="25">
        <f t="shared" si="46"/>
        <v>36</v>
      </c>
      <c r="E2975" s="19">
        <v>40967</v>
      </c>
      <c r="F2975" s="26" cm="1">
        <f t="array" ref="F2975">excr(D2975,B2975)</f>
        <v>47.408100340778311</v>
      </c>
    </row>
    <row r="2976" spans="1:6" x14ac:dyDescent="0.3">
      <c r="A2976" s="9">
        <v>2975</v>
      </c>
      <c r="B2976" s="11" t="s">
        <v>1</v>
      </c>
      <c r="C2976" s="15">
        <v>32218</v>
      </c>
      <c r="D2976" s="25">
        <f t="shared" si="46"/>
        <v>36</v>
      </c>
      <c r="E2976" s="19">
        <v>40779</v>
      </c>
      <c r="F2976" s="26" cm="1">
        <f t="array" ref="F2976">excr(D2976,B2976)</f>
        <v>47.408100340778311</v>
      </c>
    </row>
    <row r="2977" spans="1:6" x14ac:dyDescent="0.3">
      <c r="A2977" s="9">
        <v>2976</v>
      </c>
      <c r="B2977" s="11" t="s">
        <v>1</v>
      </c>
      <c r="C2977" s="15">
        <v>32024</v>
      </c>
      <c r="D2977" s="25">
        <f t="shared" si="46"/>
        <v>37</v>
      </c>
      <c r="E2977" s="19">
        <v>41676</v>
      </c>
      <c r="F2977" s="26" cm="1">
        <f t="array" ref="F2977">excr(D2977,B2977)</f>
        <v>46.372251474501553</v>
      </c>
    </row>
    <row r="2978" spans="1:6" x14ac:dyDescent="0.3">
      <c r="A2978" s="9">
        <v>2977</v>
      </c>
      <c r="B2978" s="11" t="s">
        <v>1</v>
      </c>
      <c r="C2978" s="15">
        <v>31944</v>
      </c>
      <c r="D2978" s="25">
        <f t="shared" si="46"/>
        <v>37</v>
      </c>
      <c r="E2978" s="19">
        <v>42176</v>
      </c>
      <c r="F2978" s="26" cm="1">
        <f t="array" ref="F2978">excr(D2978,B2978)</f>
        <v>46.372251474501553</v>
      </c>
    </row>
    <row r="2979" spans="1:6" x14ac:dyDescent="0.3">
      <c r="A2979" s="9">
        <v>2978</v>
      </c>
      <c r="B2979" s="11" t="s">
        <v>2</v>
      </c>
      <c r="C2979" s="15">
        <v>30985</v>
      </c>
      <c r="D2979" s="25">
        <f t="shared" si="46"/>
        <v>40</v>
      </c>
      <c r="E2979" s="19">
        <v>39547</v>
      </c>
      <c r="F2979" s="26" cm="1">
        <f t="array" ref="F2979">excr(D2979,B2979)</f>
        <v>47.776404759356616</v>
      </c>
    </row>
    <row r="2980" spans="1:6" x14ac:dyDescent="0.3">
      <c r="A2980" s="9">
        <v>2979</v>
      </c>
      <c r="B2980" s="11" t="s">
        <v>1</v>
      </c>
      <c r="C2980" s="15">
        <v>30834</v>
      </c>
      <c r="D2980" s="25">
        <f t="shared" si="46"/>
        <v>40</v>
      </c>
      <c r="E2980" s="19">
        <v>39062</v>
      </c>
      <c r="F2980" s="26" cm="1">
        <f t="array" ref="F2980">excr(D2980,B2980)</f>
        <v>43.282191873776306</v>
      </c>
    </row>
    <row r="2981" spans="1:6" x14ac:dyDescent="0.3">
      <c r="A2981" s="9">
        <v>2980</v>
      </c>
      <c r="B2981" s="11" t="s">
        <v>1</v>
      </c>
      <c r="C2981" s="15">
        <v>32169</v>
      </c>
      <c r="D2981" s="25">
        <f t="shared" si="46"/>
        <v>36</v>
      </c>
      <c r="E2981" s="19">
        <v>39471</v>
      </c>
      <c r="F2981" s="26" cm="1">
        <f t="array" ref="F2981">excr(D2981,B2981)</f>
        <v>47.408100340778311</v>
      </c>
    </row>
    <row r="2982" spans="1:6" x14ac:dyDescent="0.3">
      <c r="A2982" s="9">
        <v>2981</v>
      </c>
      <c r="B2982" s="11" t="s">
        <v>2</v>
      </c>
      <c r="C2982" s="15">
        <v>31070</v>
      </c>
      <c r="D2982" s="25">
        <f t="shared" si="46"/>
        <v>39</v>
      </c>
      <c r="E2982" s="19">
        <v>41001</v>
      </c>
      <c r="F2982" s="26" cm="1">
        <f t="array" ref="F2982">excr(D2982,B2982)</f>
        <v>48.846644248579111</v>
      </c>
    </row>
    <row r="2983" spans="1:6" x14ac:dyDescent="0.3">
      <c r="A2983" s="9">
        <v>2982</v>
      </c>
      <c r="B2983" s="11" t="s">
        <v>2</v>
      </c>
      <c r="C2983" s="15">
        <v>29917</v>
      </c>
      <c r="D2983" s="25">
        <f t="shared" si="46"/>
        <v>43</v>
      </c>
      <c r="E2983" s="19">
        <v>43735</v>
      </c>
      <c r="F2983" s="26" cm="1">
        <f t="array" ref="F2983">excr(D2983,B2983)</f>
        <v>44.577859092535114</v>
      </c>
    </row>
    <row r="2984" spans="1:6" x14ac:dyDescent="0.3">
      <c r="A2984" s="9">
        <v>2983</v>
      </c>
      <c r="B2984" s="11" t="s">
        <v>2</v>
      </c>
      <c r="C2984" s="15">
        <v>32221</v>
      </c>
      <c r="D2984" s="25">
        <f t="shared" si="46"/>
        <v>36</v>
      </c>
      <c r="E2984" s="19">
        <v>40527</v>
      </c>
      <c r="F2984" s="26" cm="1">
        <f t="array" ref="F2984">excr(D2984,B2984)</f>
        <v>52.066974680425012</v>
      </c>
    </row>
    <row r="2985" spans="1:6" x14ac:dyDescent="0.3">
      <c r="A2985" s="9">
        <v>2984</v>
      </c>
      <c r="B2985" s="11" t="s">
        <v>2</v>
      </c>
      <c r="C2985" s="15">
        <v>32221</v>
      </c>
      <c r="D2985" s="25">
        <f t="shared" si="46"/>
        <v>36</v>
      </c>
      <c r="E2985" s="19">
        <v>44048</v>
      </c>
      <c r="F2985" s="26" cm="1">
        <f t="array" ref="F2985">excr(D2985,B2985)</f>
        <v>52.066974680425012</v>
      </c>
    </row>
    <row r="2986" spans="1:6" x14ac:dyDescent="0.3">
      <c r="A2986" s="9">
        <v>2985</v>
      </c>
      <c r="B2986" s="11" t="s">
        <v>2</v>
      </c>
      <c r="C2986" s="15">
        <v>32234</v>
      </c>
      <c r="D2986" s="25">
        <f t="shared" si="46"/>
        <v>36</v>
      </c>
      <c r="E2986" s="19">
        <v>40821</v>
      </c>
      <c r="F2986" s="26" cm="1">
        <f t="array" ref="F2986">excr(D2986,B2986)</f>
        <v>52.066974680425012</v>
      </c>
    </row>
    <row r="2987" spans="1:6" x14ac:dyDescent="0.3">
      <c r="A2987" s="9">
        <v>2986</v>
      </c>
      <c r="B2987" s="11" t="s">
        <v>1</v>
      </c>
      <c r="C2987" s="15">
        <v>32235</v>
      </c>
      <c r="D2987" s="25">
        <f t="shared" si="46"/>
        <v>36</v>
      </c>
      <c r="E2987" s="19">
        <v>42908</v>
      </c>
      <c r="F2987" s="26" cm="1">
        <f t="array" ref="F2987">excr(D2987,B2987)</f>
        <v>47.408100340778311</v>
      </c>
    </row>
    <row r="2988" spans="1:6" x14ac:dyDescent="0.3">
      <c r="A2988" s="9">
        <v>2987</v>
      </c>
      <c r="B2988" s="11" t="s">
        <v>1</v>
      </c>
      <c r="C2988" s="15">
        <v>32237</v>
      </c>
      <c r="D2988" s="25">
        <f t="shared" si="46"/>
        <v>36</v>
      </c>
      <c r="E2988" s="19">
        <v>42973</v>
      </c>
      <c r="F2988" s="26" cm="1">
        <f t="array" ref="F2988">excr(D2988,B2988)</f>
        <v>47.408100340778311</v>
      </c>
    </row>
    <row r="2989" spans="1:6" x14ac:dyDescent="0.3">
      <c r="A2989" s="9">
        <v>2988</v>
      </c>
      <c r="B2989" s="11" t="s">
        <v>1</v>
      </c>
      <c r="C2989" s="15">
        <v>32238</v>
      </c>
      <c r="D2989" s="25">
        <f t="shared" si="46"/>
        <v>36</v>
      </c>
      <c r="E2989" s="19">
        <v>42889</v>
      </c>
      <c r="F2989" s="26" cm="1">
        <f t="array" ref="F2989">excr(D2989,B2989)</f>
        <v>47.408100340778311</v>
      </c>
    </row>
    <row r="2990" spans="1:6" x14ac:dyDescent="0.3">
      <c r="A2990" s="9">
        <v>2989</v>
      </c>
      <c r="B2990" s="11" t="s">
        <v>1</v>
      </c>
      <c r="C2990" s="15">
        <v>32242</v>
      </c>
      <c r="D2990" s="25">
        <f t="shared" si="46"/>
        <v>36</v>
      </c>
      <c r="E2990" s="19">
        <v>42107</v>
      </c>
      <c r="F2990" s="26" cm="1">
        <f t="array" ref="F2990">excr(D2990,B2990)</f>
        <v>47.408100340778311</v>
      </c>
    </row>
    <row r="2991" spans="1:6" x14ac:dyDescent="0.3">
      <c r="A2991" s="9">
        <v>2990</v>
      </c>
      <c r="B2991" s="11" t="s">
        <v>2</v>
      </c>
      <c r="C2991" s="15">
        <v>32227</v>
      </c>
      <c r="D2991" s="25">
        <f t="shared" si="46"/>
        <v>36</v>
      </c>
      <c r="E2991" s="19">
        <v>40728</v>
      </c>
      <c r="F2991" s="26" cm="1">
        <f t="array" ref="F2991">excr(D2991,B2991)</f>
        <v>52.066974680425012</v>
      </c>
    </row>
    <row r="2992" spans="1:6" x14ac:dyDescent="0.3">
      <c r="A2992" s="9">
        <v>2991</v>
      </c>
      <c r="B2992" s="11" t="s">
        <v>1</v>
      </c>
      <c r="C2992" s="15">
        <v>32250</v>
      </c>
      <c r="D2992" s="25">
        <f t="shared" si="46"/>
        <v>36</v>
      </c>
      <c r="E2992" s="19">
        <v>41645</v>
      </c>
      <c r="F2992" s="26" cm="1">
        <f t="array" ref="F2992">excr(D2992,B2992)</f>
        <v>47.408100340778311</v>
      </c>
    </row>
    <row r="2993" spans="1:6" x14ac:dyDescent="0.3">
      <c r="A2993" s="9">
        <v>2992</v>
      </c>
      <c r="B2993" s="11" t="s">
        <v>1</v>
      </c>
      <c r="C2993" s="15">
        <v>32251</v>
      </c>
      <c r="D2993" s="25">
        <f t="shared" si="46"/>
        <v>36</v>
      </c>
      <c r="E2993" s="19">
        <v>39702</v>
      </c>
      <c r="F2993" s="26" cm="1">
        <f t="array" ref="F2993">excr(D2993,B2993)</f>
        <v>47.408100340778311</v>
      </c>
    </row>
    <row r="2994" spans="1:6" x14ac:dyDescent="0.3">
      <c r="A2994" s="9">
        <v>2993</v>
      </c>
      <c r="B2994" s="11" t="s">
        <v>2</v>
      </c>
      <c r="C2994" s="15">
        <v>32160</v>
      </c>
      <c r="D2994" s="25">
        <f t="shared" si="46"/>
        <v>36</v>
      </c>
      <c r="E2994" s="19">
        <v>39171</v>
      </c>
      <c r="F2994" s="26" cm="1">
        <f t="array" ref="F2994">excr(D2994,B2994)</f>
        <v>52.066974680425012</v>
      </c>
    </row>
    <row r="2995" spans="1:6" x14ac:dyDescent="0.3">
      <c r="A2995" s="9">
        <v>2994</v>
      </c>
      <c r="B2995" s="11" t="s">
        <v>2</v>
      </c>
      <c r="C2995" s="15">
        <v>32231</v>
      </c>
      <c r="D2995" s="25">
        <f t="shared" si="46"/>
        <v>36</v>
      </c>
      <c r="E2995" s="19">
        <v>41355</v>
      </c>
      <c r="F2995" s="26" cm="1">
        <f t="array" ref="F2995">excr(D2995,B2995)</f>
        <v>52.066974680425012</v>
      </c>
    </row>
    <row r="2996" spans="1:6" x14ac:dyDescent="0.3">
      <c r="A2996" s="9">
        <v>2995</v>
      </c>
      <c r="B2996" s="11" t="s">
        <v>1</v>
      </c>
      <c r="C2996" s="15">
        <v>32214</v>
      </c>
      <c r="D2996" s="25">
        <f t="shared" si="46"/>
        <v>36</v>
      </c>
      <c r="E2996" s="19">
        <v>42865</v>
      </c>
      <c r="F2996" s="26" cm="1">
        <f t="array" ref="F2996">excr(D2996,B2996)</f>
        <v>47.408100340778311</v>
      </c>
    </row>
    <row r="2997" spans="1:6" x14ac:dyDescent="0.3">
      <c r="A2997" s="9">
        <v>2996</v>
      </c>
      <c r="B2997" s="11" t="s">
        <v>1</v>
      </c>
      <c r="C2997" s="15">
        <v>32254</v>
      </c>
      <c r="D2997" s="25">
        <f t="shared" si="46"/>
        <v>36</v>
      </c>
      <c r="E2997" s="19">
        <v>39324</v>
      </c>
      <c r="F2997" s="26" cm="1">
        <f t="array" ref="F2997">excr(D2997,B2997)</f>
        <v>47.408100340778311</v>
      </c>
    </row>
    <row r="2998" spans="1:6" x14ac:dyDescent="0.3">
      <c r="A2998" s="9">
        <v>2997</v>
      </c>
      <c r="B2998" s="11" t="s">
        <v>2</v>
      </c>
      <c r="C2998" s="15">
        <v>32248</v>
      </c>
      <c r="D2998" s="25">
        <f t="shared" si="46"/>
        <v>36</v>
      </c>
      <c r="E2998" s="19">
        <v>39821</v>
      </c>
      <c r="F2998" s="26" cm="1">
        <f t="array" ref="F2998">excr(D2998,B2998)</f>
        <v>52.066974680425012</v>
      </c>
    </row>
    <row r="2999" spans="1:6" x14ac:dyDescent="0.3">
      <c r="A2999" s="9">
        <v>2998</v>
      </c>
      <c r="B2999" s="11" t="s">
        <v>2</v>
      </c>
      <c r="C2999" s="15">
        <v>32263</v>
      </c>
      <c r="D2999" s="25">
        <f t="shared" si="46"/>
        <v>36</v>
      </c>
      <c r="E2999" s="19">
        <v>42904</v>
      </c>
      <c r="F2999" s="26" cm="1">
        <f t="array" ref="F2999">excr(D2999,B2999)</f>
        <v>52.066974680425012</v>
      </c>
    </row>
    <row r="3000" spans="1:6" x14ac:dyDescent="0.3">
      <c r="A3000" s="6">
        <v>2999</v>
      </c>
      <c r="B3000" s="8" t="s">
        <v>2</v>
      </c>
      <c r="C3000" s="14">
        <v>32271</v>
      </c>
      <c r="D3000" s="25">
        <f t="shared" si="46"/>
        <v>36</v>
      </c>
      <c r="E3000" s="18">
        <v>41022</v>
      </c>
      <c r="F3000" s="26" cm="1">
        <f t="array" ref="F3000">excr(D3000,B3000)</f>
        <v>52.066974680425012</v>
      </c>
    </row>
    <row r="3001" spans="1:6" x14ac:dyDescent="0.3">
      <c r="A3001" s="6">
        <v>3000</v>
      </c>
      <c r="B3001" s="8" t="s">
        <v>2</v>
      </c>
      <c r="C3001" s="14">
        <v>32239</v>
      </c>
      <c r="D3001" s="25">
        <f t="shared" si="46"/>
        <v>36</v>
      </c>
      <c r="E3001" s="18">
        <v>40177</v>
      </c>
      <c r="F3001" s="26" cm="1">
        <f t="array" ref="F3001">excr(D3001,B3001)</f>
        <v>52.066974680425012</v>
      </c>
    </row>
    <row r="3002" spans="1:6" x14ac:dyDescent="0.3">
      <c r="A3002" s="6">
        <v>3001</v>
      </c>
      <c r="B3002" s="7" t="s">
        <v>2</v>
      </c>
      <c r="C3002" s="18">
        <v>19768</v>
      </c>
      <c r="D3002" s="25">
        <f>2024-YEAR(C3002)</f>
        <v>70</v>
      </c>
      <c r="E3002" s="8">
        <v>139691.9</v>
      </c>
      <c r="F3002" s="26" cm="1">
        <f t="array" ref="F3002">excr(D3002,B3002)</f>
        <v>17.935435960461394</v>
      </c>
    </row>
    <row r="3003" spans="1:6" x14ac:dyDescent="0.3">
      <c r="A3003" s="6">
        <v>3002</v>
      </c>
      <c r="B3003" s="7" t="s">
        <v>2</v>
      </c>
      <c r="C3003" s="18">
        <v>19861</v>
      </c>
      <c r="D3003" s="25">
        <f t="shared" ref="D3003:D3066" si="47">2024-YEAR(C3003)</f>
        <v>70</v>
      </c>
      <c r="E3003" s="8">
        <v>134408.04999999999</v>
      </c>
      <c r="F3003" s="26" cm="1">
        <f t="array" ref="F3003">excr(D3003,B3003)</f>
        <v>17.935435960461394</v>
      </c>
    </row>
    <row r="3004" spans="1:6" x14ac:dyDescent="0.3">
      <c r="A3004" s="6">
        <v>3003</v>
      </c>
      <c r="B3004" s="7" t="s">
        <v>2</v>
      </c>
      <c r="C3004" s="18">
        <v>19634</v>
      </c>
      <c r="D3004" s="25">
        <f t="shared" si="47"/>
        <v>71</v>
      </c>
      <c r="E3004" s="8">
        <v>324120</v>
      </c>
      <c r="F3004" s="26" cm="1">
        <f t="array" ref="F3004">excr(D3004,B3004)</f>
        <v>17.085209263270706</v>
      </c>
    </row>
    <row r="3005" spans="1:6" x14ac:dyDescent="0.3">
      <c r="A3005" s="6">
        <v>3004</v>
      </c>
      <c r="B3005" s="7" t="s">
        <v>1</v>
      </c>
      <c r="C3005" s="18">
        <v>19744</v>
      </c>
      <c r="D3005" s="25">
        <f t="shared" si="47"/>
        <v>70</v>
      </c>
      <c r="E3005" s="8">
        <v>324120</v>
      </c>
      <c r="F3005" s="26" cm="1">
        <f t="array" ref="F3005">excr(D3005,B3005)</f>
        <v>15.591031075743658</v>
      </c>
    </row>
    <row r="3006" spans="1:6" x14ac:dyDescent="0.3">
      <c r="A3006" s="6">
        <v>3005</v>
      </c>
      <c r="B3006" s="7" t="s">
        <v>1</v>
      </c>
      <c r="C3006" s="18">
        <v>19623</v>
      </c>
      <c r="D3006" s="25">
        <f t="shared" si="47"/>
        <v>71</v>
      </c>
      <c r="E3006" s="8">
        <v>29244.35</v>
      </c>
      <c r="F3006" s="26" cm="1">
        <f t="array" ref="F3006">excr(D3006,B3006)</f>
        <v>14.835706022756765</v>
      </c>
    </row>
    <row r="3007" spans="1:6" x14ac:dyDescent="0.3">
      <c r="A3007" s="6">
        <v>3006</v>
      </c>
      <c r="B3007" s="7" t="s">
        <v>1</v>
      </c>
      <c r="C3007" s="18">
        <v>19476</v>
      </c>
      <c r="D3007" s="25">
        <f t="shared" si="47"/>
        <v>71</v>
      </c>
      <c r="E3007" s="8">
        <v>164681.25</v>
      </c>
      <c r="F3007" s="26" cm="1">
        <f t="array" ref="F3007">excr(D3007,B3007)</f>
        <v>14.835706022756765</v>
      </c>
    </row>
    <row r="3008" spans="1:6" x14ac:dyDescent="0.3">
      <c r="A3008" s="6">
        <v>3007</v>
      </c>
      <c r="B3008" s="7" t="s">
        <v>1</v>
      </c>
      <c r="C3008" s="18">
        <v>19777</v>
      </c>
      <c r="D3008" s="25">
        <f t="shared" si="47"/>
        <v>70</v>
      </c>
      <c r="E3008" s="8">
        <v>150512.75</v>
      </c>
      <c r="F3008" s="26" cm="1">
        <f t="array" ref="F3008">excr(D3008,B3008)</f>
        <v>15.591031075743658</v>
      </c>
    </row>
    <row r="3009" spans="1:6" x14ac:dyDescent="0.3">
      <c r="A3009" s="6">
        <v>3008</v>
      </c>
      <c r="B3009" s="7" t="s">
        <v>1</v>
      </c>
      <c r="C3009" s="18">
        <v>19696</v>
      </c>
      <c r="D3009" s="25">
        <f t="shared" si="47"/>
        <v>71</v>
      </c>
      <c r="E3009" s="8">
        <v>324120</v>
      </c>
      <c r="F3009" s="26" cm="1">
        <f t="array" ref="F3009">excr(D3009,B3009)</f>
        <v>14.835706022756765</v>
      </c>
    </row>
    <row r="3010" spans="1:6" x14ac:dyDescent="0.3">
      <c r="A3010" s="6">
        <v>3009</v>
      </c>
      <c r="B3010" s="7" t="s">
        <v>2</v>
      </c>
      <c r="C3010" s="18">
        <v>19799</v>
      </c>
      <c r="D3010" s="25">
        <f t="shared" si="47"/>
        <v>70</v>
      </c>
      <c r="E3010" s="8">
        <v>251739.85</v>
      </c>
      <c r="F3010" s="26" cm="1">
        <f t="array" ref="F3010">excr(D3010,B3010)</f>
        <v>17.935435960461394</v>
      </c>
    </row>
    <row r="3011" spans="1:6" x14ac:dyDescent="0.3">
      <c r="A3011" s="6">
        <v>3010</v>
      </c>
      <c r="B3011" s="7" t="s">
        <v>2</v>
      </c>
      <c r="C3011" s="18">
        <v>19761</v>
      </c>
      <c r="D3011" s="25">
        <f t="shared" si="47"/>
        <v>70</v>
      </c>
      <c r="E3011" s="8">
        <v>324120</v>
      </c>
      <c r="F3011" s="26" cm="1">
        <f t="array" ref="F3011">excr(D3011,B3011)</f>
        <v>17.935435960461394</v>
      </c>
    </row>
    <row r="3012" spans="1:6" x14ac:dyDescent="0.3">
      <c r="A3012" s="6">
        <v>3011</v>
      </c>
      <c r="B3012" s="7" t="s">
        <v>2</v>
      </c>
      <c r="C3012" s="18">
        <v>19839</v>
      </c>
      <c r="D3012" s="25">
        <f t="shared" si="47"/>
        <v>70</v>
      </c>
      <c r="E3012" s="8">
        <v>126457.45</v>
      </c>
      <c r="F3012" s="26" cm="1">
        <f t="array" ref="F3012">excr(D3012,B3012)</f>
        <v>17.935435960461394</v>
      </c>
    </row>
    <row r="3013" spans="1:6" x14ac:dyDescent="0.3">
      <c r="A3013" s="6">
        <v>3012</v>
      </c>
      <c r="B3013" s="7" t="s">
        <v>2</v>
      </c>
      <c r="C3013" s="18">
        <v>19676</v>
      </c>
      <c r="D3013" s="25">
        <f t="shared" si="47"/>
        <v>71</v>
      </c>
      <c r="E3013" s="8">
        <v>178343.55</v>
      </c>
      <c r="F3013" s="26" cm="1">
        <f t="array" ref="F3013">excr(D3013,B3013)</f>
        <v>17.085209263270706</v>
      </c>
    </row>
    <row r="3014" spans="1:6" x14ac:dyDescent="0.3">
      <c r="A3014" s="6">
        <v>3013</v>
      </c>
      <c r="B3014" s="7" t="s">
        <v>2</v>
      </c>
      <c r="C3014" s="18">
        <v>19732</v>
      </c>
      <c r="D3014" s="25">
        <f t="shared" si="47"/>
        <v>70</v>
      </c>
      <c r="E3014" s="8">
        <v>153258.79999999999</v>
      </c>
      <c r="F3014" s="26" cm="1">
        <f t="array" ref="F3014">excr(D3014,B3014)</f>
        <v>17.935435960461394</v>
      </c>
    </row>
    <row r="3015" spans="1:6" x14ac:dyDescent="0.3">
      <c r="A3015" s="6">
        <v>3014</v>
      </c>
      <c r="B3015" s="7" t="s">
        <v>1</v>
      </c>
      <c r="C3015" s="18">
        <v>19741</v>
      </c>
      <c r="D3015" s="25">
        <f t="shared" si="47"/>
        <v>70</v>
      </c>
      <c r="E3015" s="8">
        <v>324120</v>
      </c>
      <c r="F3015" s="26" cm="1">
        <f t="array" ref="F3015">excr(D3015,B3015)</f>
        <v>15.591031075743658</v>
      </c>
    </row>
    <row r="3016" spans="1:6" x14ac:dyDescent="0.3">
      <c r="A3016" s="6">
        <v>3015</v>
      </c>
      <c r="B3016" s="7" t="s">
        <v>2</v>
      </c>
      <c r="C3016" s="18">
        <v>19718</v>
      </c>
      <c r="D3016" s="25">
        <f t="shared" si="47"/>
        <v>71</v>
      </c>
      <c r="E3016" s="8">
        <v>88327.75</v>
      </c>
      <c r="F3016" s="26" cm="1">
        <f t="array" ref="F3016">excr(D3016,B3016)</f>
        <v>17.085209263270706</v>
      </c>
    </row>
    <row r="3017" spans="1:6" x14ac:dyDescent="0.3">
      <c r="A3017" s="6">
        <v>3016</v>
      </c>
      <c r="B3017" s="7" t="s">
        <v>1</v>
      </c>
      <c r="C3017" s="18">
        <v>19750</v>
      </c>
      <c r="D3017" s="25">
        <f t="shared" si="47"/>
        <v>70</v>
      </c>
      <c r="E3017" s="8">
        <v>131806.79999999999</v>
      </c>
      <c r="F3017" s="26" cm="1">
        <f t="array" ref="F3017">excr(D3017,B3017)</f>
        <v>15.591031075743658</v>
      </c>
    </row>
    <row r="3018" spans="1:6" x14ac:dyDescent="0.3">
      <c r="A3018" s="6">
        <v>3017</v>
      </c>
      <c r="B3018" s="7" t="s">
        <v>2</v>
      </c>
      <c r="C3018" s="18">
        <v>19613</v>
      </c>
      <c r="D3018" s="25">
        <f t="shared" si="47"/>
        <v>71</v>
      </c>
      <c r="E3018" s="8">
        <v>203624.6</v>
      </c>
      <c r="F3018" s="26" cm="1">
        <f t="array" ref="F3018">excr(D3018,B3018)</f>
        <v>17.085209263270706</v>
      </c>
    </row>
    <row r="3019" spans="1:6" x14ac:dyDescent="0.3">
      <c r="A3019" s="6">
        <v>3018</v>
      </c>
      <c r="B3019" s="7" t="s">
        <v>1</v>
      </c>
      <c r="C3019" s="18">
        <v>19730</v>
      </c>
      <c r="D3019" s="25">
        <f t="shared" si="47"/>
        <v>70</v>
      </c>
      <c r="E3019" s="8">
        <v>174754.25</v>
      </c>
      <c r="F3019" s="26" cm="1">
        <f t="array" ref="F3019">excr(D3019,B3019)</f>
        <v>15.591031075743658</v>
      </c>
    </row>
    <row r="3020" spans="1:6" x14ac:dyDescent="0.3">
      <c r="A3020" s="6">
        <v>3019</v>
      </c>
      <c r="B3020" s="7" t="s">
        <v>2</v>
      </c>
      <c r="C3020" s="18">
        <v>19656</v>
      </c>
      <c r="D3020" s="25">
        <f t="shared" si="47"/>
        <v>71</v>
      </c>
      <c r="E3020" s="8">
        <v>164772.29999999999</v>
      </c>
      <c r="F3020" s="26" cm="1">
        <f t="array" ref="F3020">excr(D3020,B3020)</f>
        <v>17.085209263270706</v>
      </c>
    </row>
    <row r="3021" spans="1:6" x14ac:dyDescent="0.3">
      <c r="A3021" s="6">
        <v>3020</v>
      </c>
      <c r="B3021" s="7" t="s">
        <v>1</v>
      </c>
      <c r="C3021" s="18">
        <v>19708</v>
      </c>
      <c r="D3021" s="25">
        <f t="shared" si="47"/>
        <v>71</v>
      </c>
      <c r="E3021" s="8">
        <v>318787</v>
      </c>
      <c r="F3021" s="26" cm="1">
        <f t="array" ref="F3021">excr(D3021,B3021)</f>
        <v>14.835706022756765</v>
      </c>
    </row>
    <row r="3022" spans="1:6" x14ac:dyDescent="0.3">
      <c r="A3022" s="6">
        <v>3021</v>
      </c>
      <c r="B3022" s="7" t="s">
        <v>1</v>
      </c>
      <c r="C3022" s="18">
        <v>19804</v>
      </c>
      <c r="D3022" s="25">
        <f t="shared" si="47"/>
        <v>70</v>
      </c>
      <c r="E3022" s="8">
        <v>140407.9</v>
      </c>
      <c r="F3022" s="26" cm="1">
        <f t="array" ref="F3022">excr(D3022,B3022)</f>
        <v>15.591031075743658</v>
      </c>
    </row>
    <row r="3023" spans="1:6" x14ac:dyDescent="0.3">
      <c r="A3023" s="6">
        <v>3022</v>
      </c>
      <c r="B3023" s="7" t="s">
        <v>2</v>
      </c>
      <c r="C3023" s="18">
        <v>19726</v>
      </c>
      <c r="D3023" s="25">
        <f t="shared" si="47"/>
        <v>70</v>
      </c>
      <c r="E3023" s="8">
        <v>197317.15</v>
      </c>
      <c r="F3023" s="26" cm="1">
        <f t="array" ref="F3023">excr(D3023,B3023)</f>
        <v>17.935435960461394</v>
      </c>
    </row>
    <row r="3024" spans="1:6" x14ac:dyDescent="0.3">
      <c r="A3024" s="6">
        <v>3023</v>
      </c>
      <c r="B3024" s="7" t="s">
        <v>2</v>
      </c>
      <c r="C3024" s="18">
        <v>19826</v>
      </c>
      <c r="D3024" s="25">
        <f t="shared" si="47"/>
        <v>70</v>
      </c>
      <c r="E3024" s="8">
        <v>324120</v>
      </c>
      <c r="F3024" s="26" cm="1">
        <f t="array" ref="F3024">excr(D3024,B3024)</f>
        <v>17.935435960461394</v>
      </c>
    </row>
    <row r="3025" spans="1:6" x14ac:dyDescent="0.3">
      <c r="A3025" s="6">
        <v>3024</v>
      </c>
      <c r="B3025" s="7" t="s">
        <v>1</v>
      </c>
      <c r="C3025" s="18">
        <v>19742</v>
      </c>
      <c r="D3025" s="25">
        <f t="shared" si="47"/>
        <v>70</v>
      </c>
      <c r="E3025" s="8">
        <v>143938.04999999999</v>
      </c>
      <c r="F3025" s="26" cm="1">
        <f t="array" ref="F3025">excr(D3025,B3025)</f>
        <v>15.591031075743658</v>
      </c>
    </row>
    <row r="3026" spans="1:6" x14ac:dyDescent="0.3">
      <c r="A3026" s="6">
        <v>3025</v>
      </c>
      <c r="B3026" s="7" t="s">
        <v>1</v>
      </c>
      <c r="C3026" s="18">
        <v>19661</v>
      </c>
      <c r="D3026" s="25">
        <f t="shared" si="47"/>
        <v>71</v>
      </c>
      <c r="E3026" s="8">
        <v>112228.45</v>
      </c>
      <c r="F3026" s="26" cm="1">
        <f t="array" ref="F3026">excr(D3026,B3026)</f>
        <v>14.835706022756765</v>
      </c>
    </row>
    <row r="3027" spans="1:6" x14ac:dyDescent="0.3">
      <c r="A3027" s="6">
        <v>3026</v>
      </c>
      <c r="B3027" s="7" t="s">
        <v>1</v>
      </c>
      <c r="C3027" s="18">
        <v>19669</v>
      </c>
      <c r="D3027" s="25">
        <f t="shared" si="47"/>
        <v>71</v>
      </c>
      <c r="E3027" s="8">
        <v>162193.20000000001</v>
      </c>
      <c r="F3027" s="26" cm="1">
        <f t="array" ref="F3027">excr(D3027,B3027)</f>
        <v>14.835706022756765</v>
      </c>
    </row>
    <row r="3028" spans="1:6" x14ac:dyDescent="0.3">
      <c r="A3028" s="6">
        <v>3027</v>
      </c>
      <c r="B3028" s="7" t="s">
        <v>2</v>
      </c>
      <c r="C3028" s="18">
        <v>19658</v>
      </c>
      <c r="D3028" s="25">
        <f t="shared" si="47"/>
        <v>71</v>
      </c>
      <c r="E3028" s="8">
        <v>165420.6</v>
      </c>
      <c r="F3028" s="26" cm="1">
        <f t="array" ref="F3028">excr(D3028,B3028)</f>
        <v>17.085209263270706</v>
      </c>
    </row>
    <row r="3029" spans="1:6" x14ac:dyDescent="0.3">
      <c r="A3029" s="6">
        <v>3028</v>
      </c>
      <c r="B3029" s="7" t="s">
        <v>2</v>
      </c>
      <c r="C3029" s="18">
        <v>19817</v>
      </c>
      <c r="D3029" s="25">
        <f t="shared" si="47"/>
        <v>70</v>
      </c>
      <c r="E3029" s="8">
        <v>72760.45</v>
      </c>
      <c r="F3029" s="26" cm="1">
        <f t="array" ref="F3029">excr(D3029,B3029)</f>
        <v>17.935435960461394</v>
      </c>
    </row>
    <row r="3030" spans="1:6" x14ac:dyDescent="0.3">
      <c r="A3030" s="6">
        <v>3029</v>
      </c>
      <c r="B3030" s="7" t="s">
        <v>1</v>
      </c>
      <c r="C3030" s="18">
        <v>19166</v>
      </c>
      <c r="D3030" s="25">
        <f t="shared" si="47"/>
        <v>72</v>
      </c>
      <c r="E3030" s="8">
        <v>84354.05</v>
      </c>
      <c r="F3030" s="26" cm="1">
        <f t="array" ref="F3030">excr(D3030,B3030)</f>
        <v>14.101117314025457</v>
      </c>
    </row>
    <row r="3031" spans="1:6" x14ac:dyDescent="0.3">
      <c r="A3031" s="6">
        <v>3030</v>
      </c>
      <c r="B3031" s="7" t="s">
        <v>2</v>
      </c>
      <c r="C3031" s="18">
        <v>19671</v>
      </c>
      <c r="D3031" s="25">
        <f t="shared" si="47"/>
        <v>71</v>
      </c>
      <c r="E3031" s="8">
        <v>164196.54999999999</v>
      </c>
      <c r="F3031" s="26" cm="1">
        <f t="array" ref="F3031">excr(D3031,B3031)</f>
        <v>17.085209263270706</v>
      </c>
    </row>
    <row r="3032" spans="1:6" x14ac:dyDescent="0.3">
      <c r="A3032" s="6">
        <v>3031</v>
      </c>
      <c r="B3032" s="7" t="s">
        <v>1</v>
      </c>
      <c r="C3032" s="18">
        <v>19895</v>
      </c>
      <c r="D3032" s="25">
        <f t="shared" si="47"/>
        <v>70</v>
      </c>
      <c r="E3032" s="8">
        <v>77960.800000000003</v>
      </c>
      <c r="F3032" s="26" cm="1">
        <f t="array" ref="F3032">excr(D3032,B3032)</f>
        <v>15.591031075743658</v>
      </c>
    </row>
    <row r="3033" spans="1:6" x14ac:dyDescent="0.3">
      <c r="A3033" s="6">
        <v>3032</v>
      </c>
      <c r="B3033" s="7" t="s">
        <v>2</v>
      </c>
      <c r="C3033" s="18">
        <v>19711</v>
      </c>
      <c r="D3033" s="25">
        <f t="shared" si="47"/>
        <v>71</v>
      </c>
      <c r="E3033" s="8">
        <v>324120</v>
      </c>
      <c r="F3033" s="26" cm="1">
        <f t="array" ref="F3033">excr(D3033,B3033)</f>
        <v>17.085209263270706</v>
      </c>
    </row>
    <row r="3034" spans="1:6" x14ac:dyDescent="0.3">
      <c r="A3034" s="6">
        <v>3033</v>
      </c>
      <c r="B3034" s="7" t="s">
        <v>2</v>
      </c>
      <c r="C3034" s="18">
        <v>19917</v>
      </c>
      <c r="D3034" s="25">
        <f t="shared" si="47"/>
        <v>70</v>
      </c>
      <c r="E3034" s="8">
        <v>151965.04999999999</v>
      </c>
      <c r="F3034" s="26" cm="1">
        <f t="array" ref="F3034">excr(D3034,B3034)</f>
        <v>17.935435960461394</v>
      </c>
    </row>
    <row r="3035" spans="1:6" x14ac:dyDescent="0.3">
      <c r="A3035" s="6">
        <v>3034</v>
      </c>
      <c r="B3035" s="7" t="s">
        <v>2</v>
      </c>
      <c r="C3035" s="18">
        <v>19923</v>
      </c>
      <c r="D3035" s="25">
        <f t="shared" si="47"/>
        <v>70</v>
      </c>
      <c r="E3035" s="8">
        <v>136227.4</v>
      </c>
      <c r="F3035" s="26" cm="1">
        <f t="array" ref="F3035">excr(D3035,B3035)</f>
        <v>17.935435960461394</v>
      </c>
    </row>
    <row r="3036" spans="1:6" x14ac:dyDescent="0.3">
      <c r="A3036" s="6">
        <v>3035</v>
      </c>
      <c r="B3036" s="7" t="s">
        <v>1</v>
      </c>
      <c r="C3036" s="18">
        <v>19922</v>
      </c>
      <c r="D3036" s="25">
        <f t="shared" si="47"/>
        <v>70</v>
      </c>
      <c r="E3036" s="8">
        <v>324120</v>
      </c>
      <c r="F3036" s="26" cm="1">
        <f t="array" ref="F3036">excr(D3036,B3036)</f>
        <v>15.591031075743658</v>
      </c>
    </row>
    <row r="3037" spans="1:6" x14ac:dyDescent="0.3">
      <c r="A3037" s="6">
        <v>3036</v>
      </c>
      <c r="B3037" s="7" t="s">
        <v>2</v>
      </c>
      <c r="C3037" s="18">
        <v>19809</v>
      </c>
      <c r="D3037" s="25">
        <f t="shared" si="47"/>
        <v>70</v>
      </c>
      <c r="E3037" s="8">
        <v>122776.6</v>
      </c>
      <c r="F3037" s="26" cm="1">
        <f t="array" ref="F3037">excr(D3037,B3037)</f>
        <v>17.935435960461394</v>
      </c>
    </row>
    <row r="3038" spans="1:6" x14ac:dyDescent="0.3">
      <c r="A3038" s="6">
        <v>3037</v>
      </c>
      <c r="B3038" s="7" t="s">
        <v>1</v>
      </c>
      <c r="C3038" s="18">
        <v>19925</v>
      </c>
      <c r="D3038" s="25">
        <f t="shared" si="47"/>
        <v>70</v>
      </c>
      <c r="E3038" s="8">
        <v>201244.2</v>
      </c>
      <c r="F3038" s="26" cm="1">
        <f t="array" ref="F3038">excr(D3038,B3038)</f>
        <v>15.591031075743658</v>
      </c>
    </row>
    <row r="3039" spans="1:6" x14ac:dyDescent="0.3">
      <c r="A3039" s="6">
        <v>3038</v>
      </c>
      <c r="B3039" s="7" t="s">
        <v>2</v>
      </c>
      <c r="C3039" s="18">
        <v>19813</v>
      </c>
      <c r="D3039" s="25">
        <f t="shared" si="47"/>
        <v>70</v>
      </c>
      <c r="E3039" s="8">
        <v>100586.45</v>
      </c>
      <c r="F3039" s="26" cm="1">
        <f t="array" ref="F3039">excr(D3039,B3039)</f>
        <v>17.935435960461394</v>
      </c>
    </row>
    <row r="3040" spans="1:6" x14ac:dyDescent="0.3">
      <c r="A3040" s="6">
        <v>3039</v>
      </c>
      <c r="B3040" s="7" t="s">
        <v>1</v>
      </c>
      <c r="C3040" s="18">
        <v>19899</v>
      </c>
      <c r="D3040" s="25">
        <f t="shared" si="47"/>
        <v>70</v>
      </c>
      <c r="E3040" s="8">
        <v>318787</v>
      </c>
      <c r="F3040" s="26" cm="1">
        <f t="array" ref="F3040">excr(D3040,B3040)</f>
        <v>15.591031075743658</v>
      </c>
    </row>
    <row r="3041" spans="1:6" x14ac:dyDescent="0.3">
      <c r="A3041" s="6">
        <v>3040</v>
      </c>
      <c r="B3041" s="7" t="s">
        <v>1</v>
      </c>
      <c r="C3041" s="18">
        <v>19887</v>
      </c>
      <c r="D3041" s="25">
        <f t="shared" si="47"/>
        <v>70</v>
      </c>
      <c r="E3041" s="8">
        <v>324120</v>
      </c>
      <c r="F3041" s="26" cm="1">
        <f t="array" ref="F3041">excr(D3041,B3041)</f>
        <v>15.591031075743658</v>
      </c>
    </row>
    <row r="3042" spans="1:6" x14ac:dyDescent="0.3">
      <c r="A3042" s="6">
        <v>3041</v>
      </c>
      <c r="B3042" s="7" t="s">
        <v>1</v>
      </c>
      <c r="C3042" s="18">
        <v>19888</v>
      </c>
      <c r="D3042" s="25">
        <f t="shared" si="47"/>
        <v>70</v>
      </c>
      <c r="E3042" s="8">
        <v>100880.35</v>
      </c>
      <c r="F3042" s="26" cm="1">
        <f t="array" ref="F3042">excr(D3042,B3042)</f>
        <v>15.591031075743658</v>
      </c>
    </row>
    <row r="3043" spans="1:6" x14ac:dyDescent="0.3">
      <c r="A3043" s="6">
        <v>3042</v>
      </c>
      <c r="B3043" s="7" t="s">
        <v>2</v>
      </c>
      <c r="C3043" s="18">
        <v>18985</v>
      </c>
      <c r="D3043" s="25">
        <f t="shared" si="47"/>
        <v>73</v>
      </c>
      <c r="E3043" s="8">
        <v>324120</v>
      </c>
      <c r="F3043" s="26" cm="1">
        <f t="array" ref="F3043">excr(D3043,B3043)</f>
        <v>15.444809730615468</v>
      </c>
    </row>
    <row r="3044" spans="1:6" x14ac:dyDescent="0.3">
      <c r="A3044" s="6">
        <v>3043</v>
      </c>
      <c r="B3044" s="7" t="s">
        <v>1</v>
      </c>
      <c r="C3044" s="18">
        <v>19862</v>
      </c>
      <c r="D3044" s="25">
        <f t="shared" si="47"/>
        <v>70</v>
      </c>
      <c r="E3044" s="8">
        <v>324120</v>
      </c>
      <c r="F3044" s="26" cm="1">
        <f t="array" ref="F3044">excr(D3044,B3044)</f>
        <v>15.591031075743658</v>
      </c>
    </row>
    <row r="3045" spans="1:6" x14ac:dyDescent="0.3">
      <c r="A3045" s="6">
        <v>3044</v>
      </c>
      <c r="B3045" s="7" t="s">
        <v>2</v>
      </c>
      <c r="C3045" s="18">
        <v>19911</v>
      </c>
      <c r="D3045" s="25">
        <f t="shared" si="47"/>
        <v>70</v>
      </c>
      <c r="E3045" s="8">
        <v>291410.3</v>
      </c>
      <c r="F3045" s="26" cm="1">
        <f t="array" ref="F3045">excr(D3045,B3045)</f>
        <v>17.935435960461394</v>
      </c>
    </row>
    <row r="3046" spans="1:6" x14ac:dyDescent="0.3">
      <c r="A3046" s="6">
        <v>3045</v>
      </c>
      <c r="B3046" s="7" t="s">
        <v>1</v>
      </c>
      <c r="C3046" s="18">
        <v>19920</v>
      </c>
      <c r="D3046" s="25">
        <f t="shared" si="47"/>
        <v>70</v>
      </c>
      <c r="E3046" s="8">
        <v>238538.1</v>
      </c>
      <c r="F3046" s="26" cm="1">
        <f t="array" ref="F3046">excr(D3046,B3046)</f>
        <v>15.591031075743658</v>
      </c>
    </row>
    <row r="3047" spans="1:6" x14ac:dyDescent="0.3">
      <c r="A3047" s="6">
        <v>3046</v>
      </c>
      <c r="B3047" s="7" t="s">
        <v>1</v>
      </c>
      <c r="C3047" s="18">
        <v>19921</v>
      </c>
      <c r="D3047" s="25">
        <f t="shared" si="47"/>
        <v>70</v>
      </c>
      <c r="E3047" s="8">
        <v>108514.35</v>
      </c>
      <c r="F3047" s="26" cm="1">
        <f t="array" ref="F3047">excr(D3047,B3047)</f>
        <v>15.591031075743658</v>
      </c>
    </row>
    <row r="3048" spans="1:6" x14ac:dyDescent="0.3">
      <c r="A3048" s="6">
        <v>3047</v>
      </c>
      <c r="B3048" s="7" t="s">
        <v>1</v>
      </c>
      <c r="C3048" s="18">
        <v>19936</v>
      </c>
      <c r="D3048" s="25">
        <f t="shared" si="47"/>
        <v>70</v>
      </c>
      <c r="E3048" s="8">
        <v>324120</v>
      </c>
      <c r="F3048" s="26" cm="1">
        <f t="array" ref="F3048">excr(D3048,B3048)</f>
        <v>15.591031075743658</v>
      </c>
    </row>
    <row r="3049" spans="1:6" x14ac:dyDescent="0.3">
      <c r="A3049" s="6">
        <v>3048</v>
      </c>
      <c r="B3049" s="7" t="s">
        <v>1</v>
      </c>
      <c r="C3049" s="18">
        <v>19937</v>
      </c>
      <c r="D3049" s="25">
        <f t="shared" si="47"/>
        <v>70</v>
      </c>
      <c r="E3049" s="8">
        <v>29567</v>
      </c>
      <c r="F3049" s="26" cm="1">
        <f t="array" ref="F3049">excr(D3049,B3049)</f>
        <v>15.591031075743658</v>
      </c>
    </row>
    <row r="3050" spans="1:6" x14ac:dyDescent="0.3">
      <c r="A3050" s="6">
        <v>3049</v>
      </c>
      <c r="B3050" s="7" t="s">
        <v>1</v>
      </c>
      <c r="C3050" s="18">
        <v>19931</v>
      </c>
      <c r="D3050" s="25">
        <f t="shared" si="47"/>
        <v>70</v>
      </c>
      <c r="E3050" s="8">
        <v>282185.05</v>
      </c>
      <c r="F3050" s="26" cm="1">
        <f t="array" ref="F3050">excr(D3050,B3050)</f>
        <v>15.591031075743658</v>
      </c>
    </row>
    <row r="3051" spans="1:6" x14ac:dyDescent="0.3">
      <c r="A3051" s="6">
        <v>3050</v>
      </c>
      <c r="B3051" s="7" t="s">
        <v>1</v>
      </c>
      <c r="C3051" s="18">
        <v>19701</v>
      </c>
      <c r="D3051" s="25">
        <f t="shared" si="47"/>
        <v>71</v>
      </c>
      <c r="E3051" s="8">
        <v>324120</v>
      </c>
      <c r="F3051" s="26" cm="1">
        <f t="array" ref="F3051">excr(D3051,B3051)</f>
        <v>14.835706022756765</v>
      </c>
    </row>
    <row r="3052" spans="1:6" x14ac:dyDescent="0.3">
      <c r="A3052" s="6">
        <v>3051</v>
      </c>
      <c r="B3052" s="7" t="s">
        <v>1</v>
      </c>
      <c r="C3052" s="18">
        <v>19746</v>
      </c>
      <c r="D3052" s="25">
        <f t="shared" si="47"/>
        <v>70</v>
      </c>
      <c r="E3052" s="8">
        <v>82471.600000000006</v>
      </c>
      <c r="F3052" s="26" cm="1">
        <f t="array" ref="F3052">excr(D3052,B3052)</f>
        <v>15.591031075743658</v>
      </c>
    </row>
    <row r="3053" spans="1:6" x14ac:dyDescent="0.3">
      <c r="A3053" s="6">
        <v>3052</v>
      </c>
      <c r="B3053" s="7" t="s">
        <v>1</v>
      </c>
      <c r="C3053" s="18">
        <v>19707</v>
      </c>
      <c r="D3053" s="25">
        <f t="shared" si="47"/>
        <v>71</v>
      </c>
      <c r="E3053" s="8">
        <v>64942.7</v>
      </c>
      <c r="F3053" s="26" cm="1">
        <f t="array" ref="F3053">excr(D3053,B3053)</f>
        <v>14.835706022756765</v>
      </c>
    </row>
    <row r="3054" spans="1:6" x14ac:dyDescent="0.3">
      <c r="A3054" s="6">
        <v>3053</v>
      </c>
      <c r="B3054" s="7" t="s">
        <v>2</v>
      </c>
      <c r="C3054" s="18">
        <v>19794</v>
      </c>
      <c r="D3054" s="25">
        <f t="shared" si="47"/>
        <v>70</v>
      </c>
      <c r="E3054" s="8">
        <v>108688.1</v>
      </c>
      <c r="F3054" s="26" cm="1">
        <f t="array" ref="F3054">excr(D3054,B3054)</f>
        <v>17.935435960461394</v>
      </c>
    </row>
    <row r="3055" spans="1:6" x14ac:dyDescent="0.3">
      <c r="A3055" s="6">
        <v>3054</v>
      </c>
      <c r="B3055" s="7" t="s">
        <v>2</v>
      </c>
      <c r="C3055" s="18">
        <v>19754</v>
      </c>
      <c r="D3055" s="25">
        <f t="shared" si="47"/>
        <v>70</v>
      </c>
      <c r="E3055" s="8">
        <v>139921.70000000001</v>
      </c>
      <c r="F3055" s="26" cm="1">
        <f t="array" ref="F3055">excr(D3055,B3055)</f>
        <v>17.935435960461394</v>
      </c>
    </row>
    <row r="3056" spans="1:6" x14ac:dyDescent="0.3">
      <c r="A3056" s="6">
        <v>3055</v>
      </c>
      <c r="B3056" s="7" t="s">
        <v>2</v>
      </c>
      <c r="C3056" s="18">
        <v>19869</v>
      </c>
      <c r="D3056" s="25">
        <f t="shared" si="47"/>
        <v>70</v>
      </c>
      <c r="E3056" s="8">
        <v>133295.70000000001</v>
      </c>
      <c r="F3056" s="26" cm="1">
        <f t="array" ref="F3056">excr(D3056,B3056)</f>
        <v>17.935435960461394</v>
      </c>
    </row>
    <row r="3057" spans="1:6" x14ac:dyDescent="0.3">
      <c r="A3057" s="6">
        <v>3056</v>
      </c>
      <c r="B3057" s="7" t="s">
        <v>2</v>
      </c>
      <c r="C3057" s="18">
        <v>19884</v>
      </c>
      <c r="D3057" s="25">
        <f t="shared" si="47"/>
        <v>70</v>
      </c>
      <c r="E3057" s="8">
        <v>324120</v>
      </c>
      <c r="F3057" s="26" cm="1">
        <f t="array" ref="F3057">excr(D3057,B3057)</f>
        <v>17.935435960461394</v>
      </c>
    </row>
    <row r="3058" spans="1:6" x14ac:dyDescent="0.3">
      <c r="A3058" s="6">
        <v>3057</v>
      </c>
      <c r="B3058" s="7" t="s">
        <v>2</v>
      </c>
      <c r="C3058" s="18">
        <v>19925</v>
      </c>
      <c r="D3058" s="25">
        <f t="shared" si="47"/>
        <v>70</v>
      </c>
      <c r="E3058" s="8">
        <v>322912</v>
      </c>
      <c r="F3058" s="26" cm="1">
        <f t="array" ref="F3058">excr(D3058,B3058)</f>
        <v>17.935435960461394</v>
      </c>
    </row>
    <row r="3059" spans="1:6" x14ac:dyDescent="0.3">
      <c r="A3059" s="6">
        <v>3058</v>
      </c>
      <c r="B3059" s="7" t="s">
        <v>1</v>
      </c>
      <c r="C3059" s="18">
        <v>19970</v>
      </c>
      <c r="D3059" s="25">
        <f t="shared" si="47"/>
        <v>70</v>
      </c>
      <c r="E3059" s="8">
        <v>282389.2</v>
      </c>
      <c r="F3059" s="26" cm="1">
        <f t="array" ref="F3059">excr(D3059,B3059)</f>
        <v>15.591031075743658</v>
      </c>
    </row>
    <row r="3060" spans="1:6" x14ac:dyDescent="0.3">
      <c r="A3060" s="6">
        <v>3059</v>
      </c>
      <c r="B3060" s="7" t="s">
        <v>1</v>
      </c>
      <c r="C3060" s="18">
        <v>19963</v>
      </c>
      <c r="D3060" s="25">
        <f t="shared" si="47"/>
        <v>70</v>
      </c>
      <c r="E3060" s="8">
        <v>32427</v>
      </c>
      <c r="F3060" s="26" cm="1">
        <f t="array" ref="F3060">excr(D3060,B3060)</f>
        <v>15.591031075743658</v>
      </c>
    </row>
    <row r="3061" spans="1:6" x14ac:dyDescent="0.3">
      <c r="A3061" s="6">
        <v>3060</v>
      </c>
      <c r="B3061" s="7" t="s">
        <v>2</v>
      </c>
      <c r="C3061" s="18">
        <v>19942</v>
      </c>
      <c r="D3061" s="25">
        <f t="shared" si="47"/>
        <v>70</v>
      </c>
      <c r="E3061" s="8">
        <v>78422.75</v>
      </c>
      <c r="F3061" s="26" cm="1">
        <f t="array" ref="F3061">excr(D3061,B3061)</f>
        <v>17.935435960461394</v>
      </c>
    </row>
    <row r="3062" spans="1:6" x14ac:dyDescent="0.3">
      <c r="A3062" s="6">
        <v>3061</v>
      </c>
      <c r="B3062" s="7" t="s">
        <v>2</v>
      </c>
      <c r="C3062" s="18">
        <v>19932</v>
      </c>
      <c r="D3062" s="25">
        <f t="shared" si="47"/>
        <v>70</v>
      </c>
      <c r="E3062" s="8">
        <v>162643.20000000001</v>
      </c>
      <c r="F3062" s="26" cm="1">
        <f t="array" ref="F3062">excr(D3062,B3062)</f>
        <v>17.935435960461394</v>
      </c>
    </row>
    <row r="3063" spans="1:6" x14ac:dyDescent="0.3">
      <c r="A3063" s="6">
        <v>3062</v>
      </c>
      <c r="B3063" s="7" t="s">
        <v>1</v>
      </c>
      <c r="C3063" s="18">
        <v>19896</v>
      </c>
      <c r="D3063" s="25">
        <f t="shared" si="47"/>
        <v>70</v>
      </c>
      <c r="E3063" s="8">
        <v>105752.1</v>
      </c>
      <c r="F3063" s="26" cm="1">
        <f t="array" ref="F3063">excr(D3063,B3063)</f>
        <v>15.591031075743658</v>
      </c>
    </row>
    <row r="3064" spans="1:6" x14ac:dyDescent="0.3">
      <c r="A3064" s="6">
        <v>3063</v>
      </c>
      <c r="B3064" s="7" t="s">
        <v>1</v>
      </c>
      <c r="C3064" s="18">
        <v>19683</v>
      </c>
      <c r="D3064" s="25">
        <f t="shared" si="47"/>
        <v>71</v>
      </c>
      <c r="E3064" s="8">
        <v>144402.35</v>
      </c>
      <c r="F3064" s="26" cm="1">
        <f t="array" ref="F3064">excr(D3064,B3064)</f>
        <v>14.835706022756765</v>
      </c>
    </row>
    <row r="3065" spans="1:6" x14ac:dyDescent="0.3">
      <c r="A3065" s="6">
        <v>3064</v>
      </c>
      <c r="B3065" s="7" t="s">
        <v>2</v>
      </c>
      <c r="C3065" s="18">
        <v>19691</v>
      </c>
      <c r="D3065" s="25">
        <f t="shared" si="47"/>
        <v>71</v>
      </c>
      <c r="E3065" s="8">
        <v>311859.75</v>
      </c>
      <c r="F3065" s="26" cm="1">
        <f t="array" ref="F3065">excr(D3065,B3065)</f>
        <v>17.085209263270706</v>
      </c>
    </row>
    <row r="3066" spans="1:6" x14ac:dyDescent="0.3">
      <c r="A3066" s="6">
        <v>3065</v>
      </c>
      <c r="B3066" s="7" t="s">
        <v>2</v>
      </c>
      <c r="C3066" s="18">
        <v>19630</v>
      </c>
      <c r="D3066" s="25">
        <f t="shared" si="47"/>
        <v>71</v>
      </c>
      <c r="E3066" s="8">
        <v>55597.9</v>
      </c>
      <c r="F3066" s="26" cm="1">
        <f t="array" ref="F3066">excr(D3066,B3066)</f>
        <v>17.085209263270706</v>
      </c>
    </row>
    <row r="3067" spans="1:6" x14ac:dyDescent="0.3">
      <c r="A3067" s="6">
        <v>3066</v>
      </c>
      <c r="B3067" s="7" t="s">
        <v>1</v>
      </c>
      <c r="C3067" s="18">
        <v>19586</v>
      </c>
      <c r="D3067" s="25">
        <f t="shared" ref="D3067:D3130" si="48">2024-YEAR(C3067)</f>
        <v>71</v>
      </c>
      <c r="E3067" s="8">
        <v>172424</v>
      </c>
      <c r="F3067" s="26" cm="1">
        <f t="array" ref="F3067">excr(D3067,B3067)</f>
        <v>14.835706022756765</v>
      </c>
    </row>
    <row r="3068" spans="1:6" x14ac:dyDescent="0.3">
      <c r="A3068" s="6">
        <v>3067</v>
      </c>
      <c r="B3068" s="7" t="s">
        <v>1</v>
      </c>
      <c r="C3068" s="18">
        <v>19920</v>
      </c>
      <c r="D3068" s="25">
        <f t="shared" si="48"/>
        <v>70</v>
      </c>
      <c r="E3068" s="8">
        <v>104609.4</v>
      </c>
      <c r="F3068" s="26" cm="1">
        <f t="array" ref="F3068">excr(D3068,B3068)</f>
        <v>15.591031075743658</v>
      </c>
    </row>
    <row r="3069" spans="1:6" x14ac:dyDescent="0.3">
      <c r="A3069" s="6">
        <v>3068</v>
      </c>
      <c r="B3069" s="7" t="s">
        <v>1</v>
      </c>
      <c r="C3069" s="18">
        <v>19975</v>
      </c>
      <c r="D3069" s="25">
        <f t="shared" si="48"/>
        <v>70</v>
      </c>
      <c r="E3069" s="8">
        <v>175985.75</v>
      </c>
      <c r="F3069" s="26" cm="1">
        <f t="array" ref="F3069">excr(D3069,B3069)</f>
        <v>15.591031075743658</v>
      </c>
    </row>
    <row r="3070" spans="1:6" x14ac:dyDescent="0.3">
      <c r="A3070" s="6">
        <v>3069</v>
      </c>
      <c r="B3070" s="7" t="s">
        <v>2</v>
      </c>
      <c r="C3070" s="18">
        <v>20004</v>
      </c>
      <c r="D3070" s="25">
        <f t="shared" si="48"/>
        <v>70</v>
      </c>
      <c r="E3070" s="8">
        <v>81568.55</v>
      </c>
      <c r="F3070" s="26" cm="1">
        <f t="array" ref="F3070">excr(D3070,B3070)</f>
        <v>17.935435960461394</v>
      </c>
    </row>
    <row r="3071" spans="1:6" x14ac:dyDescent="0.3">
      <c r="A3071" s="6">
        <v>3070</v>
      </c>
      <c r="B3071" s="7" t="s">
        <v>2</v>
      </c>
      <c r="C3071" s="18">
        <v>19937</v>
      </c>
      <c r="D3071" s="25">
        <f t="shared" si="48"/>
        <v>70</v>
      </c>
      <c r="E3071" s="8">
        <v>34376.1</v>
      </c>
      <c r="F3071" s="26" cm="1">
        <f t="array" ref="F3071">excr(D3071,B3071)</f>
        <v>17.935435960461394</v>
      </c>
    </row>
    <row r="3072" spans="1:6" x14ac:dyDescent="0.3">
      <c r="A3072" s="6">
        <v>3071</v>
      </c>
      <c r="B3072" s="7" t="s">
        <v>1</v>
      </c>
      <c r="C3072" s="18">
        <v>20015</v>
      </c>
      <c r="D3072" s="25">
        <f t="shared" si="48"/>
        <v>70</v>
      </c>
      <c r="E3072" s="8">
        <v>315967.2</v>
      </c>
      <c r="F3072" s="26" cm="1">
        <f t="array" ref="F3072">excr(D3072,B3072)</f>
        <v>15.591031075743658</v>
      </c>
    </row>
    <row r="3073" spans="1:6" x14ac:dyDescent="0.3">
      <c r="A3073" s="6">
        <v>3072</v>
      </c>
      <c r="B3073" s="7" t="s">
        <v>1</v>
      </c>
      <c r="C3073" s="18">
        <v>19988</v>
      </c>
      <c r="D3073" s="25">
        <f t="shared" si="48"/>
        <v>70</v>
      </c>
      <c r="E3073" s="8">
        <v>89487.15</v>
      </c>
      <c r="F3073" s="26" cm="1">
        <f t="array" ref="F3073">excr(D3073,B3073)</f>
        <v>15.591031075743658</v>
      </c>
    </row>
    <row r="3074" spans="1:6" x14ac:dyDescent="0.3">
      <c r="A3074" s="6">
        <v>3073</v>
      </c>
      <c r="B3074" s="7" t="s">
        <v>1</v>
      </c>
      <c r="C3074" s="18">
        <v>20005</v>
      </c>
      <c r="D3074" s="25">
        <f t="shared" si="48"/>
        <v>70</v>
      </c>
      <c r="E3074" s="8">
        <v>115173.25</v>
      </c>
      <c r="F3074" s="26" cm="1">
        <f t="array" ref="F3074">excr(D3074,B3074)</f>
        <v>15.591031075743658</v>
      </c>
    </row>
    <row r="3075" spans="1:6" x14ac:dyDescent="0.3">
      <c r="A3075" s="6">
        <v>3074</v>
      </c>
      <c r="B3075" s="7" t="s">
        <v>1</v>
      </c>
      <c r="C3075" s="18">
        <v>19967</v>
      </c>
      <c r="D3075" s="25">
        <f t="shared" si="48"/>
        <v>70</v>
      </c>
      <c r="E3075" s="8">
        <v>150016.29999999999</v>
      </c>
      <c r="F3075" s="26" cm="1">
        <f t="array" ref="F3075">excr(D3075,B3075)</f>
        <v>15.591031075743658</v>
      </c>
    </row>
    <row r="3076" spans="1:6" x14ac:dyDescent="0.3">
      <c r="A3076" s="6">
        <v>3075</v>
      </c>
      <c r="B3076" s="7" t="s">
        <v>1</v>
      </c>
      <c r="C3076" s="18">
        <v>20023</v>
      </c>
      <c r="D3076" s="25">
        <f t="shared" si="48"/>
        <v>70</v>
      </c>
      <c r="E3076" s="8">
        <v>108198.1</v>
      </c>
      <c r="F3076" s="26" cm="1">
        <f t="array" ref="F3076">excr(D3076,B3076)</f>
        <v>15.591031075743658</v>
      </c>
    </row>
    <row r="3077" spans="1:6" x14ac:dyDescent="0.3">
      <c r="A3077" s="6">
        <v>3076</v>
      </c>
      <c r="B3077" s="7" t="s">
        <v>2</v>
      </c>
      <c r="C3077" s="18">
        <v>19895</v>
      </c>
      <c r="D3077" s="25">
        <f t="shared" si="48"/>
        <v>70</v>
      </c>
      <c r="E3077" s="8">
        <v>136617.4</v>
      </c>
      <c r="F3077" s="26" cm="1">
        <f t="array" ref="F3077">excr(D3077,B3077)</f>
        <v>17.935435960461394</v>
      </c>
    </row>
    <row r="3078" spans="1:6" x14ac:dyDescent="0.3">
      <c r="A3078" s="6">
        <v>3077</v>
      </c>
      <c r="B3078" s="7" t="s">
        <v>2</v>
      </c>
      <c r="C3078" s="18">
        <v>20022</v>
      </c>
      <c r="D3078" s="25">
        <f t="shared" si="48"/>
        <v>70</v>
      </c>
      <c r="E3078" s="8">
        <v>175954.25</v>
      </c>
      <c r="F3078" s="26" cm="1">
        <f t="array" ref="F3078">excr(D3078,B3078)</f>
        <v>17.935435960461394</v>
      </c>
    </row>
    <row r="3079" spans="1:6" x14ac:dyDescent="0.3">
      <c r="A3079" s="6">
        <v>3078</v>
      </c>
      <c r="B3079" s="7" t="s">
        <v>1</v>
      </c>
      <c r="C3079" s="18">
        <v>19862</v>
      </c>
      <c r="D3079" s="25">
        <f t="shared" si="48"/>
        <v>70</v>
      </c>
      <c r="E3079" s="8">
        <v>322912</v>
      </c>
      <c r="F3079" s="26" cm="1">
        <f t="array" ref="F3079">excr(D3079,B3079)</f>
        <v>15.591031075743658</v>
      </c>
    </row>
    <row r="3080" spans="1:6" x14ac:dyDescent="0.3">
      <c r="A3080" s="6">
        <v>3079</v>
      </c>
      <c r="B3080" s="7" t="s">
        <v>1</v>
      </c>
      <c r="C3080" s="18">
        <v>19751</v>
      </c>
      <c r="D3080" s="25">
        <f t="shared" si="48"/>
        <v>70</v>
      </c>
      <c r="E3080" s="8">
        <v>324120</v>
      </c>
      <c r="F3080" s="26" cm="1">
        <f t="array" ref="F3080">excr(D3080,B3080)</f>
        <v>15.591031075743658</v>
      </c>
    </row>
    <row r="3081" spans="1:6" x14ac:dyDescent="0.3">
      <c r="A3081" s="6">
        <v>3080</v>
      </c>
      <c r="B3081" s="7" t="s">
        <v>1</v>
      </c>
      <c r="C3081" s="18">
        <v>19876</v>
      </c>
      <c r="D3081" s="25">
        <f t="shared" si="48"/>
        <v>70</v>
      </c>
      <c r="E3081" s="8">
        <v>145171.45000000001</v>
      </c>
      <c r="F3081" s="26" cm="1">
        <f t="array" ref="F3081">excr(D3081,B3081)</f>
        <v>15.591031075743658</v>
      </c>
    </row>
    <row r="3082" spans="1:6" x14ac:dyDescent="0.3">
      <c r="A3082" s="6">
        <v>3081</v>
      </c>
      <c r="B3082" s="7" t="s">
        <v>2</v>
      </c>
      <c r="C3082" s="18">
        <v>19988</v>
      </c>
      <c r="D3082" s="25">
        <f t="shared" si="48"/>
        <v>70</v>
      </c>
      <c r="E3082" s="8">
        <v>324120</v>
      </c>
      <c r="F3082" s="26" cm="1">
        <f t="array" ref="F3082">excr(D3082,B3082)</f>
        <v>17.935435960461394</v>
      </c>
    </row>
    <row r="3083" spans="1:6" x14ac:dyDescent="0.3">
      <c r="A3083" s="6">
        <v>3082</v>
      </c>
      <c r="B3083" s="7" t="s">
        <v>2</v>
      </c>
      <c r="C3083" s="18">
        <v>19651</v>
      </c>
      <c r="D3083" s="25">
        <f t="shared" si="48"/>
        <v>71</v>
      </c>
      <c r="E3083" s="8">
        <v>324120</v>
      </c>
      <c r="F3083" s="26" cm="1">
        <f t="array" ref="F3083">excr(D3083,B3083)</f>
        <v>17.085209263270706</v>
      </c>
    </row>
    <row r="3084" spans="1:6" x14ac:dyDescent="0.3">
      <c r="A3084" s="6">
        <v>3083</v>
      </c>
      <c r="B3084" s="7" t="s">
        <v>1</v>
      </c>
      <c r="C3084" s="18">
        <v>18986</v>
      </c>
      <c r="D3084" s="25">
        <f t="shared" si="48"/>
        <v>73</v>
      </c>
      <c r="E3084" s="8">
        <v>324120</v>
      </c>
      <c r="F3084" s="26" cm="1">
        <f t="array" ref="F3084">excr(D3084,B3084)</f>
        <v>13.389678035955068</v>
      </c>
    </row>
    <row r="3085" spans="1:6" x14ac:dyDescent="0.3">
      <c r="A3085" s="6">
        <v>3084</v>
      </c>
      <c r="B3085" s="7" t="s">
        <v>2</v>
      </c>
      <c r="C3085" s="18">
        <v>19971</v>
      </c>
      <c r="D3085" s="25">
        <f t="shared" si="48"/>
        <v>70</v>
      </c>
      <c r="E3085" s="8">
        <v>169080.25</v>
      </c>
      <c r="F3085" s="26" cm="1">
        <f t="array" ref="F3085">excr(D3085,B3085)</f>
        <v>17.935435960461394</v>
      </c>
    </row>
    <row r="3086" spans="1:6" x14ac:dyDescent="0.3">
      <c r="A3086" s="6">
        <v>3085</v>
      </c>
      <c r="B3086" s="7" t="s">
        <v>2</v>
      </c>
      <c r="C3086" s="18">
        <v>19970</v>
      </c>
      <c r="D3086" s="25">
        <f t="shared" si="48"/>
        <v>70</v>
      </c>
      <c r="E3086" s="8">
        <v>181469.35</v>
      </c>
      <c r="F3086" s="26" cm="1">
        <f t="array" ref="F3086">excr(D3086,B3086)</f>
        <v>17.935435960461394</v>
      </c>
    </row>
    <row r="3087" spans="1:6" x14ac:dyDescent="0.3">
      <c r="A3087" s="6">
        <v>3086</v>
      </c>
      <c r="B3087" s="7" t="s">
        <v>1</v>
      </c>
      <c r="C3087" s="18">
        <v>19930</v>
      </c>
      <c r="D3087" s="25">
        <f t="shared" si="48"/>
        <v>70</v>
      </c>
      <c r="E3087" s="8">
        <v>324120</v>
      </c>
      <c r="F3087" s="26" cm="1">
        <f t="array" ref="F3087">excr(D3087,B3087)</f>
        <v>15.591031075743658</v>
      </c>
    </row>
    <row r="3088" spans="1:6" x14ac:dyDescent="0.3">
      <c r="A3088" s="6">
        <v>3087</v>
      </c>
      <c r="B3088" s="7" t="s">
        <v>2</v>
      </c>
      <c r="C3088" s="18">
        <v>20036</v>
      </c>
      <c r="D3088" s="25">
        <f t="shared" si="48"/>
        <v>70</v>
      </c>
      <c r="E3088" s="8">
        <v>223320.5</v>
      </c>
      <c r="F3088" s="26" cm="1">
        <f t="array" ref="F3088">excr(D3088,B3088)</f>
        <v>17.935435960461394</v>
      </c>
    </row>
    <row r="3089" spans="1:6" x14ac:dyDescent="0.3">
      <c r="A3089" s="6">
        <v>3088</v>
      </c>
      <c r="B3089" s="7" t="s">
        <v>1</v>
      </c>
      <c r="C3089" s="18">
        <v>19901</v>
      </c>
      <c r="D3089" s="25">
        <f t="shared" si="48"/>
        <v>70</v>
      </c>
      <c r="E3089" s="8">
        <v>72576.100000000006</v>
      </c>
      <c r="F3089" s="26" cm="1">
        <f t="array" ref="F3089">excr(D3089,B3089)</f>
        <v>15.591031075743658</v>
      </c>
    </row>
    <row r="3090" spans="1:6" x14ac:dyDescent="0.3">
      <c r="A3090" s="6">
        <v>3089</v>
      </c>
      <c r="B3090" s="7" t="s">
        <v>2</v>
      </c>
      <c r="C3090" s="18">
        <v>19835</v>
      </c>
      <c r="D3090" s="25">
        <f t="shared" si="48"/>
        <v>70</v>
      </c>
      <c r="E3090" s="8">
        <v>149187.04999999999</v>
      </c>
      <c r="F3090" s="26" cm="1">
        <f t="array" ref="F3090">excr(D3090,B3090)</f>
        <v>17.935435960461394</v>
      </c>
    </row>
    <row r="3091" spans="1:6" x14ac:dyDescent="0.3">
      <c r="A3091" s="6">
        <v>3090</v>
      </c>
      <c r="B3091" s="7" t="s">
        <v>1</v>
      </c>
      <c r="C3091" s="18">
        <v>19975</v>
      </c>
      <c r="D3091" s="25">
        <f t="shared" si="48"/>
        <v>70</v>
      </c>
      <c r="E3091" s="8">
        <v>324120</v>
      </c>
      <c r="F3091" s="26" cm="1">
        <f t="array" ref="F3091">excr(D3091,B3091)</f>
        <v>15.591031075743658</v>
      </c>
    </row>
    <row r="3092" spans="1:6" x14ac:dyDescent="0.3">
      <c r="A3092" s="6">
        <v>3091</v>
      </c>
      <c r="B3092" s="7" t="s">
        <v>2</v>
      </c>
      <c r="C3092" s="18">
        <v>20024</v>
      </c>
      <c r="D3092" s="25">
        <f t="shared" si="48"/>
        <v>70</v>
      </c>
      <c r="E3092" s="8">
        <v>116643.75</v>
      </c>
      <c r="F3092" s="26" cm="1">
        <f t="array" ref="F3092">excr(D3092,B3092)</f>
        <v>17.935435960461394</v>
      </c>
    </row>
    <row r="3093" spans="1:6" x14ac:dyDescent="0.3">
      <c r="A3093" s="6">
        <v>3092</v>
      </c>
      <c r="B3093" s="7" t="s">
        <v>2</v>
      </c>
      <c r="C3093" s="18">
        <v>15552</v>
      </c>
      <c r="D3093" s="25">
        <f t="shared" si="48"/>
        <v>82</v>
      </c>
      <c r="E3093" s="8">
        <v>323864.84999999998</v>
      </c>
      <c r="F3093" s="26" cm="1">
        <f t="array" ref="F3093">excr(D3093,B3093)</f>
        <v>9.0299282771384028</v>
      </c>
    </row>
    <row r="3094" spans="1:6" x14ac:dyDescent="0.3">
      <c r="A3094" s="6">
        <v>3093</v>
      </c>
      <c r="B3094" s="7" t="s">
        <v>2</v>
      </c>
      <c r="C3094" s="18">
        <v>20053</v>
      </c>
      <c r="D3094" s="25">
        <f t="shared" si="48"/>
        <v>70</v>
      </c>
      <c r="E3094" s="8">
        <v>320412.79999999999</v>
      </c>
      <c r="F3094" s="26" cm="1">
        <f t="array" ref="F3094">excr(D3094,B3094)</f>
        <v>17.935435960461394</v>
      </c>
    </row>
    <row r="3095" spans="1:6" x14ac:dyDescent="0.3">
      <c r="A3095" s="6">
        <v>3094</v>
      </c>
      <c r="B3095" s="7" t="s">
        <v>2</v>
      </c>
      <c r="C3095" s="18">
        <v>20068</v>
      </c>
      <c r="D3095" s="25">
        <f t="shared" si="48"/>
        <v>70</v>
      </c>
      <c r="E3095" s="8">
        <v>324120</v>
      </c>
      <c r="F3095" s="26" cm="1">
        <f t="array" ref="F3095">excr(D3095,B3095)</f>
        <v>17.935435960461394</v>
      </c>
    </row>
    <row r="3096" spans="1:6" x14ac:dyDescent="0.3">
      <c r="A3096" s="6">
        <v>3095</v>
      </c>
      <c r="B3096" s="7" t="s">
        <v>1</v>
      </c>
      <c r="C3096" s="18">
        <v>20078</v>
      </c>
      <c r="D3096" s="25">
        <f t="shared" si="48"/>
        <v>70</v>
      </c>
      <c r="E3096" s="8">
        <v>297379.55</v>
      </c>
      <c r="F3096" s="26" cm="1">
        <f t="array" ref="F3096">excr(D3096,B3096)</f>
        <v>15.591031075743658</v>
      </c>
    </row>
    <row r="3097" spans="1:6" x14ac:dyDescent="0.3">
      <c r="A3097" s="6">
        <v>3096</v>
      </c>
      <c r="B3097" s="7" t="s">
        <v>2</v>
      </c>
      <c r="C3097" s="18">
        <v>19822</v>
      </c>
      <c r="D3097" s="25">
        <f t="shared" si="48"/>
        <v>70</v>
      </c>
      <c r="E3097" s="8">
        <v>315367.84999999998</v>
      </c>
      <c r="F3097" s="26" cm="1">
        <f t="array" ref="F3097">excr(D3097,B3097)</f>
        <v>17.935435960461394</v>
      </c>
    </row>
    <row r="3098" spans="1:6" x14ac:dyDescent="0.3">
      <c r="A3098" s="6">
        <v>3097</v>
      </c>
      <c r="B3098" s="7" t="s">
        <v>1</v>
      </c>
      <c r="C3098" s="18">
        <v>19672</v>
      </c>
      <c r="D3098" s="25">
        <f t="shared" si="48"/>
        <v>71</v>
      </c>
      <c r="E3098" s="8">
        <v>183896.25</v>
      </c>
      <c r="F3098" s="26" cm="1">
        <f t="array" ref="F3098">excr(D3098,B3098)</f>
        <v>14.835706022756765</v>
      </c>
    </row>
    <row r="3099" spans="1:6" x14ac:dyDescent="0.3">
      <c r="A3099" s="6">
        <v>3098</v>
      </c>
      <c r="B3099" s="7" t="s">
        <v>2</v>
      </c>
      <c r="C3099" s="18">
        <v>20017</v>
      </c>
      <c r="D3099" s="25">
        <f t="shared" si="48"/>
        <v>70</v>
      </c>
      <c r="E3099" s="8">
        <v>102442.2</v>
      </c>
      <c r="F3099" s="26" cm="1">
        <f t="array" ref="F3099">excr(D3099,B3099)</f>
        <v>17.935435960461394</v>
      </c>
    </row>
    <row r="3100" spans="1:6" x14ac:dyDescent="0.3">
      <c r="A3100" s="6">
        <v>3099</v>
      </c>
      <c r="B3100" s="7" t="s">
        <v>2</v>
      </c>
      <c r="C3100" s="18">
        <v>20083</v>
      </c>
      <c r="D3100" s="25">
        <f t="shared" si="48"/>
        <v>70</v>
      </c>
      <c r="E3100" s="8">
        <v>54662.7</v>
      </c>
      <c r="F3100" s="26" cm="1">
        <f t="array" ref="F3100">excr(D3100,B3100)</f>
        <v>17.935435960461394</v>
      </c>
    </row>
    <row r="3101" spans="1:6" x14ac:dyDescent="0.3">
      <c r="A3101" s="6">
        <v>3100</v>
      </c>
      <c r="B3101" s="7" t="s">
        <v>2</v>
      </c>
      <c r="C3101" s="18">
        <v>20053</v>
      </c>
      <c r="D3101" s="25">
        <f t="shared" si="48"/>
        <v>70</v>
      </c>
      <c r="E3101" s="8">
        <v>322620.05</v>
      </c>
      <c r="F3101" s="26" cm="1">
        <f t="array" ref="F3101">excr(D3101,B3101)</f>
        <v>17.935435960461394</v>
      </c>
    </row>
    <row r="3102" spans="1:6" x14ac:dyDescent="0.3">
      <c r="A3102" s="6">
        <v>3101</v>
      </c>
      <c r="B3102" s="7" t="s">
        <v>1</v>
      </c>
      <c r="C3102" s="18">
        <v>19947</v>
      </c>
      <c r="D3102" s="25">
        <f t="shared" si="48"/>
        <v>70</v>
      </c>
      <c r="E3102" s="8">
        <v>158226.75</v>
      </c>
      <c r="F3102" s="26" cm="1">
        <f t="array" ref="F3102">excr(D3102,B3102)</f>
        <v>15.591031075743658</v>
      </c>
    </row>
    <row r="3103" spans="1:6" x14ac:dyDescent="0.3">
      <c r="A3103" s="6">
        <v>3102</v>
      </c>
      <c r="B3103" s="7" t="s">
        <v>2</v>
      </c>
      <c r="C3103" s="18">
        <v>20046</v>
      </c>
      <c r="D3103" s="25">
        <f t="shared" si="48"/>
        <v>70</v>
      </c>
      <c r="E3103" s="8">
        <v>207620.85</v>
      </c>
      <c r="F3103" s="26" cm="1">
        <f t="array" ref="F3103">excr(D3103,B3103)</f>
        <v>17.935435960461394</v>
      </c>
    </row>
    <row r="3104" spans="1:6" x14ac:dyDescent="0.3">
      <c r="A3104" s="6">
        <v>3103</v>
      </c>
      <c r="B3104" s="7" t="s">
        <v>2</v>
      </c>
      <c r="C3104" s="18">
        <v>20033</v>
      </c>
      <c r="D3104" s="25">
        <f t="shared" si="48"/>
        <v>70</v>
      </c>
      <c r="E3104" s="8">
        <v>324120</v>
      </c>
      <c r="F3104" s="26" cm="1">
        <f t="array" ref="F3104">excr(D3104,B3104)</f>
        <v>17.935435960461394</v>
      </c>
    </row>
    <row r="3105" spans="1:6" x14ac:dyDescent="0.3">
      <c r="A3105" s="6">
        <v>3104</v>
      </c>
      <c r="B3105" s="7" t="s">
        <v>1</v>
      </c>
      <c r="C3105" s="18">
        <v>20090</v>
      </c>
      <c r="D3105" s="25">
        <f t="shared" si="48"/>
        <v>69</v>
      </c>
      <c r="E3105" s="8">
        <v>140473.35</v>
      </c>
      <c r="F3105" s="26" cm="1">
        <f t="array" ref="F3105">excr(D3105,B3105)</f>
        <v>16.3637398546506</v>
      </c>
    </row>
    <row r="3106" spans="1:6" x14ac:dyDescent="0.3">
      <c r="A3106" s="6">
        <v>3105</v>
      </c>
      <c r="B3106" s="7" t="s">
        <v>2</v>
      </c>
      <c r="C3106" s="18">
        <v>20082</v>
      </c>
      <c r="D3106" s="25">
        <f t="shared" si="48"/>
        <v>70</v>
      </c>
      <c r="E3106" s="8">
        <v>324120</v>
      </c>
      <c r="F3106" s="26" cm="1">
        <f t="array" ref="F3106">excr(D3106,B3106)</f>
        <v>17.935435960461394</v>
      </c>
    </row>
    <row r="3107" spans="1:6" x14ac:dyDescent="0.3">
      <c r="A3107" s="6">
        <v>3106</v>
      </c>
      <c r="B3107" s="7" t="s">
        <v>1</v>
      </c>
      <c r="C3107" s="18">
        <v>20107</v>
      </c>
      <c r="D3107" s="25">
        <f t="shared" si="48"/>
        <v>69</v>
      </c>
      <c r="E3107" s="8">
        <v>150465.65</v>
      </c>
      <c r="F3107" s="26" cm="1">
        <f t="array" ref="F3107">excr(D3107,B3107)</f>
        <v>16.3637398546506</v>
      </c>
    </row>
    <row r="3108" spans="1:6" x14ac:dyDescent="0.3">
      <c r="A3108" s="6">
        <v>3107</v>
      </c>
      <c r="B3108" s="7" t="s">
        <v>2</v>
      </c>
      <c r="C3108" s="18">
        <v>20048</v>
      </c>
      <c r="D3108" s="25">
        <f t="shared" si="48"/>
        <v>70</v>
      </c>
      <c r="E3108" s="8">
        <v>70742.100000000006</v>
      </c>
      <c r="F3108" s="26" cm="1">
        <f t="array" ref="F3108">excr(D3108,B3108)</f>
        <v>17.935435960461394</v>
      </c>
    </row>
    <row r="3109" spans="1:6" x14ac:dyDescent="0.3">
      <c r="A3109" s="6">
        <v>3108</v>
      </c>
      <c r="B3109" s="7" t="s">
        <v>2</v>
      </c>
      <c r="C3109" s="18">
        <v>20105</v>
      </c>
      <c r="D3109" s="25">
        <f t="shared" si="48"/>
        <v>69</v>
      </c>
      <c r="E3109" s="8">
        <v>65459.7</v>
      </c>
      <c r="F3109" s="26" cm="1">
        <f t="array" ref="F3109">excr(D3109,B3109)</f>
        <v>18.80323657510856</v>
      </c>
    </row>
    <row r="3110" spans="1:6" x14ac:dyDescent="0.3">
      <c r="A3110" s="6">
        <v>3109</v>
      </c>
      <c r="B3110" s="7" t="s">
        <v>2</v>
      </c>
      <c r="C3110" s="18">
        <v>20096</v>
      </c>
      <c r="D3110" s="25">
        <f t="shared" si="48"/>
        <v>69</v>
      </c>
      <c r="E3110" s="8">
        <v>157792.75</v>
      </c>
      <c r="F3110" s="26" cm="1">
        <f t="array" ref="F3110">excr(D3110,B3110)</f>
        <v>18.80323657510856</v>
      </c>
    </row>
    <row r="3111" spans="1:6" x14ac:dyDescent="0.3">
      <c r="A3111" s="6">
        <v>3110</v>
      </c>
      <c r="B3111" s="7" t="s">
        <v>2</v>
      </c>
      <c r="C3111" s="18">
        <v>20111</v>
      </c>
      <c r="D3111" s="25">
        <f t="shared" si="48"/>
        <v>69</v>
      </c>
      <c r="E3111" s="8">
        <v>324120</v>
      </c>
      <c r="F3111" s="26" cm="1">
        <f t="array" ref="F3111">excr(D3111,B3111)</f>
        <v>18.80323657510856</v>
      </c>
    </row>
    <row r="3112" spans="1:6" x14ac:dyDescent="0.3">
      <c r="A3112" s="6">
        <v>3111</v>
      </c>
      <c r="B3112" s="7" t="s">
        <v>2</v>
      </c>
      <c r="C3112" s="18">
        <v>20112</v>
      </c>
      <c r="D3112" s="25">
        <f t="shared" si="48"/>
        <v>69</v>
      </c>
      <c r="E3112" s="8">
        <v>267911.59999999998</v>
      </c>
      <c r="F3112" s="26" cm="1">
        <f t="array" ref="F3112">excr(D3112,B3112)</f>
        <v>18.80323657510856</v>
      </c>
    </row>
    <row r="3113" spans="1:6" x14ac:dyDescent="0.3">
      <c r="A3113" s="6">
        <v>3112</v>
      </c>
      <c r="B3113" s="7" t="s">
        <v>1</v>
      </c>
      <c r="C3113" s="18">
        <v>20139</v>
      </c>
      <c r="D3113" s="25">
        <f t="shared" si="48"/>
        <v>69</v>
      </c>
      <c r="E3113" s="8">
        <v>162719.95000000001</v>
      </c>
      <c r="F3113" s="26" cm="1">
        <f t="array" ref="F3113">excr(D3113,B3113)</f>
        <v>16.3637398546506</v>
      </c>
    </row>
    <row r="3114" spans="1:6" x14ac:dyDescent="0.3">
      <c r="A3114" s="6">
        <v>3113</v>
      </c>
      <c r="B3114" s="7" t="s">
        <v>1</v>
      </c>
      <c r="C3114" s="18">
        <v>20169</v>
      </c>
      <c r="D3114" s="25">
        <f t="shared" si="48"/>
        <v>69</v>
      </c>
      <c r="E3114" s="8">
        <v>62433.95</v>
      </c>
      <c r="F3114" s="26" cm="1">
        <f t="array" ref="F3114">excr(D3114,B3114)</f>
        <v>16.3637398546506</v>
      </c>
    </row>
    <row r="3115" spans="1:6" x14ac:dyDescent="0.3">
      <c r="A3115" s="6">
        <v>3114</v>
      </c>
      <c r="B3115" s="7" t="s">
        <v>1</v>
      </c>
      <c r="C3115" s="18">
        <v>20167</v>
      </c>
      <c r="D3115" s="25">
        <f t="shared" si="48"/>
        <v>69</v>
      </c>
      <c r="E3115" s="8">
        <v>110915</v>
      </c>
      <c r="F3115" s="26" cm="1">
        <f t="array" ref="F3115">excr(D3115,B3115)</f>
        <v>16.3637398546506</v>
      </c>
    </row>
    <row r="3116" spans="1:6" x14ac:dyDescent="0.3">
      <c r="A3116" s="6">
        <v>3115</v>
      </c>
      <c r="B3116" s="7" t="s">
        <v>1</v>
      </c>
      <c r="C3116" s="18">
        <v>20152</v>
      </c>
      <c r="D3116" s="25">
        <f t="shared" si="48"/>
        <v>69</v>
      </c>
      <c r="E3116" s="8">
        <v>156404.25</v>
      </c>
      <c r="F3116" s="26" cm="1">
        <f t="array" ref="F3116">excr(D3116,B3116)</f>
        <v>16.3637398546506</v>
      </c>
    </row>
    <row r="3117" spans="1:6" x14ac:dyDescent="0.3">
      <c r="A3117" s="6">
        <v>3116</v>
      </c>
      <c r="B3117" s="7" t="s">
        <v>2</v>
      </c>
      <c r="C3117" s="18">
        <v>20136</v>
      </c>
      <c r="D3117" s="25">
        <f t="shared" si="48"/>
        <v>69</v>
      </c>
      <c r="E3117" s="8">
        <v>322620.05</v>
      </c>
      <c r="F3117" s="26" cm="1">
        <f t="array" ref="F3117">excr(D3117,B3117)</f>
        <v>18.80323657510856</v>
      </c>
    </row>
    <row r="3118" spans="1:6" x14ac:dyDescent="0.3">
      <c r="A3118" s="6">
        <v>3117</v>
      </c>
      <c r="B3118" s="7" t="s">
        <v>1</v>
      </c>
      <c r="C3118" s="18">
        <v>20148</v>
      </c>
      <c r="D3118" s="25">
        <f t="shared" si="48"/>
        <v>69</v>
      </c>
      <c r="E3118" s="8">
        <v>322912</v>
      </c>
      <c r="F3118" s="26" cm="1">
        <f t="array" ref="F3118">excr(D3118,B3118)</f>
        <v>16.3637398546506</v>
      </c>
    </row>
    <row r="3119" spans="1:6" x14ac:dyDescent="0.3">
      <c r="A3119" s="6">
        <v>3118</v>
      </c>
      <c r="B3119" s="7" t="s">
        <v>1</v>
      </c>
      <c r="C3119" s="18">
        <v>20140</v>
      </c>
      <c r="D3119" s="25">
        <f t="shared" si="48"/>
        <v>69</v>
      </c>
      <c r="E3119" s="8">
        <v>197963.55</v>
      </c>
      <c r="F3119" s="26" cm="1">
        <f t="array" ref="F3119">excr(D3119,B3119)</f>
        <v>16.3637398546506</v>
      </c>
    </row>
    <row r="3120" spans="1:6" x14ac:dyDescent="0.3">
      <c r="A3120" s="6">
        <v>3119</v>
      </c>
      <c r="B3120" s="7" t="s">
        <v>2</v>
      </c>
      <c r="C3120" s="18">
        <v>20050</v>
      </c>
      <c r="D3120" s="25">
        <f t="shared" si="48"/>
        <v>70</v>
      </c>
      <c r="E3120" s="8">
        <v>166335.35</v>
      </c>
      <c r="F3120" s="26" cm="1">
        <f t="array" ref="F3120">excr(D3120,B3120)</f>
        <v>17.935435960461394</v>
      </c>
    </row>
    <row r="3121" spans="1:6" x14ac:dyDescent="0.3">
      <c r="A3121" s="6">
        <v>3120</v>
      </c>
      <c r="B3121" s="7" t="s">
        <v>1</v>
      </c>
      <c r="C3121" s="18">
        <v>20158</v>
      </c>
      <c r="D3121" s="25">
        <f t="shared" si="48"/>
        <v>69</v>
      </c>
      <c r="E3121" s="8">
        <v>142116.29999999999</v>
      </c>
      <c r="F3121" s="26" cm="1">
        <f t="array" ref="F3121">excr(D3121,B3121)</f>
        <v>16.3637398546506</v>
      </c>
    </row>
    <row r="3122" spans="1:6" x14ac:dyDescent="0.3">
      <c r="A3122" s="6">
        <v>3121</v>
      </c>
      <c r="B3122" s="7" t="s">
        <v>2</v>
      </c>
      <c r="C3122" s="18">
        <v>20181</v>
      </c>
      <c r="D3122" s="25">
        <f t="shared" si="48"/>
        <v>69</v>
      </c>
      <c r="E3122" s="8">
        <v>112357.95</v>
      </c>
      <c r="F3122" s="26" cm="1">
        <f t="array" ref="F3122">excr(D3122,B3122)</f>
        <v>18.80323657510856</v>
      </c>
    </row>
    <row r="3123" spans="1:6" x14ac:dyDescent="0.3">
      <c r="A3123" s="6">
        <v>3122</v>
      </c>
      <c r="B3123" s="7" t="s">
        <v>1</v>
      </c>
      <c r="C3123" s="18">
        <v>20162</v>
      </c>
      <c r="D3123" s="25">
        <f t="shared" si="48"/>
        <v>69</v>
      </c>
      <c r="E3123" s="8">
        <v>186315.95</v>
      </c>
      <c r="F3123" s="26" cm="1">
        <f t="array" ref="F3123">excr(D3123,B3123)</f>
        <v>16.3637398546506</v>
      </c>
    </row>
    <row r="3124" spans="1:6" x14ac:dyDescent="0.3">
      <c r="A3124" s="6">
        <v>3123</v>
      </c>
      <c r="B3124" s="7" t="s">
        <v>1</v>
      </c>
      <c r="C3124" s="18">
        <v>20168</v>
      </c>
      <c r="D3124" s="25">
        <f t="shared" si="48"/>
        <v>69</v>
      </c>
      <c r="E3124" s="8">
        <v>294420.75</v>
      </c>
      <c r="F3124" s="26" cm="1">
        <f t="array" ref="F3124">excr(D3124,B3124)</f>
        <v>16.3637398546506</v>
      </c>
    </row>
    <row r="3125" spans="1:6" x14ac:dyDescent="0.3">
      <c r="A3125" s="6">
        <v>3124</v>
      </c>
      <c r="B3125" s="7" t="s">
        <v>1</v>
      </c>
      <c r="C3125" s="18">
        <v>20182</v>
      </c>
      <c r="D3125" s="25">
        <f t="shared" si="48"/>
        <v>69</v>
      </c>
      <c r="E3125" s="8">
        <v>192970</v>
      </c>
      <c r="F3125" s="26" cm="1">
        <f t="array" ref="F3125">excr(D3125,B3125)</f>
        <v>16.3637398546506</v>
      </c>
    </row>
    <row r="3126" spans="1:6" x14ac:dyDescent="0.3">
      <c r="A3126" s="6">
        <v>3125</v>
      </c>
      <c r="B3126" s="7" t="s">
        <v>2</v>
      </c>
      <c r="C3126" s="18">
        <v>19597</v>
      </c>
      <c r="D3126" s="25">
        <f t="shared" si="48"/>
        <v>71</v>
      </c>
      <c r="E3126" s="8">
        <v>109985.75</v>
      </c>
      <c r="F3126" s="26" cm="1">
        <f t="array" ref="F3126">excr(D3126,B3126)</f>
        <v>17.085209263270706</v>
      </c>
    </row>
    <row r="3127" spans="1:6" x14ac:dyDescent="0.3">
      <c r="A3127" s="6">
        <v>3126</v>
      </c>
      <c r="B3127" s="7" t="s">
        <v>1</v>
      </c>
      <c r="C3127" s="18">
        <v>20198</v>
      </c>
      <c r="D3127" s="25">
        <f t="shared" si="48"/>
        <v>69</v>
      </c>
      <c r="E3127" s="8">
        <v>322912</v>
      </c>
      <c r="F3127" s="26" cm="1">
        <f t="array" ref="F3127">excr(D3127,B3127)</f>
        <v>16.3637398546506</v>
      </c>
    </row>
    <row r="3128" spans="1:6" x14ac:dyDescent="0.3">
      <c r="A3128" s="6">
        <v>3127</v>
      </c>
      <c r="B3128" s="7" t="s">
        <v>2</v>
      </c>
      <c r="C3128" s="18">
        <v>20121</v>
      </c>
      <c r="D3128" s="25">
        <f t="shared" si="48"/>
        <v>69</v>
      </c>
      <c r="E3128" s="8">
        <v>186627.9</v>
      </c>
      <c r="F3128" s="26" cm="1">
        <f t="array" ref="F3128">excr(D3128,B3128)</f>
        <v>18.80323657510856</v>
      </c>
    </row>
    <row r="3129" spans="1:6" x14ac:dyDescent="0.3">
      <c r="A3129" s="6">
        <v>3128</v>
      </c>
      <c r="B3129" s="7" t="s">
        <v>2</v>
      </c>
      <c r="C3129" s="18">
        <v>20183</v>
      </c>
      <c r="D3129" s="25">
        <f t="shared" si="48"/>
        <v>69</v>
      </c>
      <c r="E3129" s="8">
        <v>324120</v>
      </c>
      <c r="F3129" s="26" cm="1">
        <f t="array" ref="F3129">excr(D3129,B3129)</f>
        <v>18.80323657510856</v>
      </c>
    </row>
    <row r="3130" spans="1:6" x14ac:dyDescent="0.3">
      <c r="A3130" s="6">
        <v>3129</v>
      </c>
      <c r="B3130" s="7" t="s">
        <v>1</v>
      </c>
      <c r="C3130" s="18">
        <v>19962</v>
      </c>
      <c r="D3130" s="25">
        <f t="shared" si="48"/>
        <v>70</v>
      </c>
      <c r="E3130" s="8">
        <v>324120</v>
      </c>
      <c r="F3130" s="26" cm="1">
        <f t="array" ref="F3130">excr(D3130,B3130)</f>
        <v>15.591031075743658</v>
      </c>
    </row>
    <row r="3131" spans="1:6" x14ac:dyDescent="0.3">
      <c r="A3131" s="6">
        <v>3130</v>
      </c>
      <c r="B3131" s="7" t="s">
        <v>1</v>
      </c>
      <c r="C3131" s="18">
        <v>20189</v>
      </c>
      <c r="D3131" s="25">
        <f t="shared" ref="D3131:D3194" si="49">2024-YEAR(C3131)</f>
        <v>69</v>
      </c>
      <c r="E3131" s="8">
        <v>202152.75</v>
      </c>
      <c r="F3131" s="26" cm="1">
        <f t="array" ref="F3131">excr(D3131,B3131)</f>
        <v>16.3637398546506</v>
      </c>
    </row>
    <row r="3132" spans="1:6" x14ac:dyDescent="0.3">
      <c r="A3132" s="6">
        <v>3131</v>
      </c>
      <c r="B3132" s="7" t="s">
        <v>2</v>
      </c>
      <c r="C3132" s="18">
        <v>20183</v>
      </c>
      <c r="D3132" s="25">
        <f t="shared" si="49"/>
        <v>69</v>
      </c>
      <c r="E3132" s="8">
        <v>182101.5</v>
      </c>
      <c r="F3132" s="26" cm="1">
        <f t="array" ref="F3132">excr(D3132,B3132)</f>
        <v>18.80323657510856</v>
      </c>
    </row>
    <row r="3133" spans="1:6" x14ac:dyDescent="0.3">
      <c r="A3133" s="6">
        <v>3132</v>
      </c>
      <c r="B3133" s="7" t="s">
        <v>2</v>
      </c>
      <c r="C3133" s="18">
        <v>20205</v>
      </c>
      <c r="D3133" s="25">
        <f t="shared" si="49"/>
        <v>69</v>
      </c>
      <c r="E3133" s="8">
        <v>166232.4</v>
      </c>
      <c r="F3133" s="26" cm="1">
        <f t="array" ref="F3133">excr(D3133,B3133)</f>
        <v>18.80323657510856</v>
      </c>
    </row>
    <row r="3134" spans="1:6" x14ac:dyDescent="0.3">
      <c r="A3134" s="6">
        <v>3133</v>
      </c>
      <c r="B3134" s="7" t="s">
        <v>1</v>
      </c>
      <c r="C3134" s="18">
        <v>20176</v>
      </c>
      <c r="D3134" s="25">
        <f t="shared" si="49"/>
        <v>69</v>
      </c>
      <c r="E3134" s="8">
        <v>322912</v>
      </c>
      <c r="F3134" s="26" cm="1">
        <f t="array" ref="F3134">excr(D3134,B3134)</f>
        <v>16.3637398546506</v>
      </c>
    </row>
    <row r="3135" spans="1:6" x14ac:dyDescent="0.3">
      <c r="A3135" s="6">
        <v>3134</v>
      </c>
      <c r="B3135" s="7" t="s">
        <v>2</v>
      </c>
      <c r="C3135" s="18">
        <v>20171</v>
      </c>
      <c r="D3135" s="25">
        <f t="shared" si="49"/>
        <v>69</v>
      </c>
      <c r="E3135" s="8">
        <v>141298.25</v>
      </c>
      <c r="F3135" s="26" cm="1">
        <f t="array" ref="F3135">excr(D3135,B3135)</f>
        <v>18.80323657510856</v>
      </c>
    </row>
    <row r="3136" spans="1:6" x14ac:dyDescent="0.3">
      <c r="A3136" s="6">
        <v>3135</v>
      </c>
      <c r="B3136" s="7" t="s">
        <v>1</v>
      </c>
      <c r="C3136" s="18">
        <v>20209</v>
      </c>
      <c r="D3136" s="25">
        <f t="shared" si="49"/>
        <v>69</v>
      </c>
      <c r="E3136" s="8">
        <v>103828.75</v>
      </c>
      <c r="F3136" s="26" cm="1">
        <f t="array" ref="F3136">excr(D3136,B3136)</f>
        <v>16.3637398546506</v>
      </c>
    </row>
    <row r="3137" spans="1:6" x14ac:dyDescent="0.3">
      <c r="A3137" s="6">
        <v>3136</v>
      </c>
      <c r="B3137" s="7" t="s">
        <v>2</v>
      </c>
      <c r="C3137" s="18">
        <v>20203</v>
      </c>
      <c r="D3137" s="25">
        <f t="shared" si="49"/>
        <v>69</v>
      </c>
      <c r="E3137" s="8">
        <v>131930.45000000001</v>
      </c>
      <c r="F3137" s="26" cm="1">
        <f t="array" ref="F3137">excr(D3137,B3137)</f>
        <v>18.80323657510856</v>
      </c>
    </row>
    <row r="3138" spans="1:6" x14ac:dyDescent="0.3">
      <c r="A3138" s="6">
        <v>3137</v>
      </c>
      <c r="B3138" s="7" t="s">
        <v>2</v>
      </c>
      <c r="C3138" s="18">
        <v>20215</v>
      </c>
      <c r="D3138" s="25">
        <f t="shared" si="49"/>
        <v>69</v>
      </c>
      <c r="E3138" s="8">
        <v>139084.1</v>
      </c>
      <c r="F3138" s="26" cm="1">
        <f t="array" ref="F3138">excr(D3138,B3138)</f>
        <v>18.80323657510856</v>
      </c>
    </row>
    <row r="3139" spans="1:6" x14ac:dyDescent="0.3">
      <c r="A3139" s="6">
        <v>3138</v>
      </c>
      <c r="B3139" s="7" t="s">
        <v>2</v>
      </c>
      <c r="C3139" s="18">
        <v>20197</v>
      </c>
      <c r="D3139" s="25">
        <f t="shared" si="49"/>
        <v>69</v>
      </c>
      <c r="E3139" s="8">
        <v>175620.75</v>
      </c>
      <c r="F3139" s="26" cm="1">
        <f t="array" ref="F3139">excr(D3139,B3139)</f>
        <v>18.80323657510856</v>
      </c>
    </row>
    <row r="3140" spans="1:6" x14ac:dyDescent="0.3">
      <c r="A3140" s="6">
        <v>3139</v>
      </c>
      <c r="B3140" s="7" t="s">
        <v>2</v>
      </c>
      <c r="C3140" s="18">
        <v>20144</v>
      </c>
      <c r="D3140" s="25">
        <f t="shared" si="49"/>
        <v>69</v>
      </c>
      <c r="E3140" s="8">
        <v>146467.65</v>
      </c>
      <c r="F3140" s="26" cm="1">
        <f t="array" ref="F3140">excr(D3140,B3140)</f>
        <v>18.80323657510856</v>
      </c>
    </row>
    <row r="3141" spans="1:6" x14ac:dyDescent="0.3">
      <c r="A3141" s="6">
        <v>3140</v>
      </c>
      <c r="B3141" s="7" t="s">
        <v>1</v>
      </c>
      <c r="C3141" s="18">
        <v>20114</v>
      </c>
      <c r="D3141" s="25">
        <f t="shared" si="49"/>
        <v>69</v>
      </c>
      <c r="E3141" s="8">
        <v>322912</v>
      </c>
      <c r="F3141" s="26" cm="1">
        <f t="array" ref="F3141">excr(D3141,B3141)</f>
        <v>16.3637398546506</v>
      </c>
    </row>
    <row r="3142" spans="1:6" x14ac:dyDescent="0.3">
      <c r="A3142" s="6">
        <v>3141</v>
      </c>
      <c r="B3142" s="7" t="s">
        <v>2</v>
      </c>
      <c r="C3142" s="18">
        <v>20232</v>
      </c>
      <c r="D3142" s="25">
        <f t="shared" si="49"/>
        <v>69</v>
      </c>
      <c r="E3142" s="8">
        <v>324120</v>
      </c>
      <c r="F3142" s="26" cm="1">
        <f t="array" ref="F3142">excr(D3142,B3142)</f>
        <v>18.80323657510856</v>
      </c>
    </row>
    <row r="3143" spans="1:6" x14ac:dyDescent="0.3">
      <c r="A3143" s="6">
        <v>3142</v>
      </c>
      <c r="B3143" s="7" t="s">
        <v>2</v>
      </c>
      <c r="C3143" s="18">
        <v>20214</v>
      </c>
      <c r="D3143" s="25">
        <f t="shared" si="49"/>
        <v>69</v>
      </c>
      <c r="E3143" s="8">
        <v>324120</v>
      </c>
      <c r="F3143" s="26" cm="1">
        <f t="array" ref="F3143">excr(D3143,B3143)</f>
        <v>18.80323657510856</v>
      </c>
    </row>
    <row r="3144" spans="1:6" x14ac:dyDescent="0.3">
      <c r="A3144" s="6">
        <v>3143</v>
      </c>
      <c r="B3144" s="7" t="s">
        <v>2</v>
      </c>
      <c r="C3144" s="18">
        <v>20208</v>
      </c>
      <c r="D3144" s="25">
        <f t="shared" si="49"/>
        <v>69</v>
      </c>
      <c r="E3144" s="8">
        <v>82028.5</v>
      </c>
      <c r="F3144" s="26" cm="1">
        <f t="array" ref="F3144">excr(D3144,B3144)</f>
        <v>18.80323657510856</v>
      </c>
    </row>
    <row r="3145" spans="1:6" x14ac:dyDescent="0.3">
      <c r="A3145" s="6">
        <v>3144</v>
      </c>
      <c r="B3145" s="7" t="s">
        <v>1</v>
      </c>
      <c r="C3145" s="18">
        <v>20237</v>
      </c>
      <c r="D3145" s="25">
        <f t="shared" si="49"/>
        <v>69</v>
      </c>
      <c r="E3145" s="8">
        <v>107447</v>
      </c>
      <c r="F3145" s="26" cm="1">
        <f t="array" ref="F3145">excr(D3145,B3145)</f>
        <v>16.3637398546506</v>
      </c>
    </row>
    <row r="3146" spans="1:6" x14ac:dyDescent="0.3">
      <c r="A3146" s="6">
        <v>3145</v>
      </c>
      <c r="B3146" s="7" t="s">
        <v>2</v>
      </c>
      <c r="C3146" s="18">
        <v>20242</v>
      </c>
      <c r="D3146" s="25">
        <f t="shared" si="49"/>
        <v>69</v>
      </c>
      <c r="E3146" s="8">
        <v>133052.5</v>
      </c>
      <c r="F3146" s="26" cm="1">
        <f t="array" ref="F3146">excr(D3146,B3146)</f>
        <v>18.80323657510856</v>
      </c>
    </row>
    <row r="3147" spans="1:6" x14ac:dyDescent="0.3">
      <c r="A3147" s="6">
        <v>3146</v>
      </c>
      <c r="B3147" s="7" t="s">
        <v>1</v>
      </c>
      <c r="C3147" s="18">
        <v>20233</v>
      </c>
      <c r="D3147" s="25">
        <f t="shared" si="49"/>
        <v>69</v>
      </c>
      <c r="E3147" s="8">
        <v>99363.25</v>
      </c>
      <c r="F3147" s="26" cm="1">
        <f t="array" ref="F3147">excr(D3147,B3147)</f>
        <v>16.3637398546506</v>
      </c>
    </row>
    <row r="3148" spans="1:6" x14ac:dyDescent="0.3">
      <c r="A3148" s="6">
        <v>3147</v>
      </c>
      <c r="B3148" s="7" t="s">
        <v>2</v>
      </c>
      <c r="C3148" s="18">
        <v>20231</v>
      </c>
      <c r="D3148" s="25">
        <f t="shared" si="49"/>
        <v>69</v>
      </c>
      <c r="E3148" s="8">
        <v>72087.8</v>
      </c>
      <c r="F3148" s="26" cm="1">
        <f t="array" ref="F3148">excr(D3148,B3148)</f>
        <v>18.80323657510856</v>
      </c>
    </row>
    <row r="3149" spans="1:6" x14ac:dyDescent="0.3">
      <c r="A3149" s="6">
        <v>3148</v>
      </c>
      <c r="B3149" s="7" t="s">
        <v>1</v>
      </c>
      <c r="C3149" s="18">
        <v>20245</v>
      </c>
      <c r="D3149" s="25">
        <f t="shared" si="49"/>
        <v>69</v>
      </c>
      <c r="E3149" s="8">
        <v>150793.35</v>
      </c>
      <c r="F3149" s="26" cm="1">
        <f t="array" ref="F3149">excr(D3149,B3149)</f>
        <v>16.3637398546506</v>
      </c>
    </row>
    <row r="3150" spans="1:6" x14ac:dyDescent="0.3">
      <c r="A3150" s="6">
        <v>3149</v>
      </c>
      <c r="B3150" s="7" t="s">
        <v>2</v>
      </c>
      <c r="C3150" s="18">
        <v>20239</v>
      </c>
      <c r="D3150" s="25">
        <f t="shared" si="49"/>
        <v>69</v>
      </c>
      <c r="E3150" s="8">
        <v>149470.04999999999</v>
      </c>
      <c r="F3150" s="26" cm="1">
        <f t="array" ref="F3150">excr(D3150,B3150)</f>
        <v>18.80323657510856</v>
      </c>
    </row>
    <row r="3151" spans="1:6" x14ac:dyDescent="0.3">
      <c r="A3151" s="6">
        <v>3150</v>
      </c>
      <c r="B3151" s="7" t="s">
        <v>2</v>
      </c>
      <c r="C3151" s="18">
        <v>20244</v>
      </c>
      <c r="D3151" s="25">
        <f t="shared" si="49"/>
        <v>69</v>
      </c>
      <c r="E3151" s="8">
        <v>80427.3</v>
      </c>
      <c r="F3151" s="26" cm="1">
        <f t="array" ref="F3151">excr(D3151,B3151)</f>
        <v>18.80323657510856</v>
      </c>
    </row>
    <row r="3152" spans="1:6" x14ac:dyDescent="0.3">
      <c r="A3152" s="6">
        <v>3151</v>
      </c>
      <c r="B3152" s="7" t="s">
        <v>1</v>
      </c>
      <c r="C3152" s="18">
        <v>20225</v>
      </c>
      <c r="D3152" s="25">
        <f t="shared" si="49"/>
        <v>69</v>
      </c>
      <c r="E3152" s="8">
        <v>318787</v>
      </c>
      <c r="F3152" s="26" cm="1">
        <f t="array" ref="F3152">excr(D3152,B3152)</f>
        <v>16.3637398546506</v>
      </c>
    </row>
    <row r="3153" spans="1:6" x14ac:dyDescent="0.3">
      <c r="A3153" s="6">
        <v>3152</v>
      </c>
      <c r="B3153" s="7" t="s">
        <v>1</v>
      </c>
      <c r="C3153" s="18">
        <v>20251</v>
      </c>
      <c r="D3153" s="25">
        <f t="shared" si="49"/>
        <v>69</v>
      </c>
      <c r="E3153" s="8">
        <v>320412.79999999999</v>
      </c>
      <c r="F3153" s="26" cm="1">
        <f t="array" ref="F3153">excr(D3153,B3153)</f>
        <v>16.3637398546506</v>
      </c>
    </row>
    <row r="3154" spans="1:6" x14ac:dyDescent="0.3">
      <c r="A3154" s="6">
        <v>3153</v>
      </c>
      <c r="B3154" s="7" t="s">
        <v>2</v>
      </c>
      <c r="C3154" s="18">
        <v>20145</v>
      </c>
      <c r="D3154" s="25">
        <f t="shared" si="49"/>
        <v>69</v>
      </c>
      <c r="E3154" s="8">
        <v>98423.1</v>
      </c>
      <c r="F3154" s="26" cm="1">
        <f t="array" ref="F3154">excr(D3154,B3154)</f>
        <v>18.80323657510856</v>
      </c>
    </row>
    <row r="3155" spans="1:6" x14ac:dyDescent="0.3">
      <c r="A3155" s="6">
        <v>3154</v>
      </c>
      <c r="B3155" s="7" t="s">
        <v>2</v>
      </c>
      <c r="C3155" s="18">
        <v>20256</v>
      </c>
      <c r="D3155" s="25">
        <f t="shared" si="49"/>
        <v>69</v>
      </c>
      <c r="E3155" s="8">
        <v>324120</v>
      </c>
      <c r="F3155" s="26" cm="1">
        <f t="array" ref="F3155">excr(D3155,B3155)</f>
        <v>18.80323657510856</v>
      </c>
    </row>
    <row r="3156" spans="1:6" x14ac:dyDescent="0.3">
      <c r="A3156" s="6">
        <v>3155</v>
      </c>
      <c r="B3156" s="7" t="s">
        <v>1</v>
      </c>
      <c r="C3156" s="18">
        <v>20251</v>
      </c>
      <c r="D3156" s="25">
        <f t="shared" si="49"/>
        <v>69</v>
      </c>
      <c r="E3156" s="8">
        <v>318787</v>
      </c>
      <c r="F3156" s="26" cm="1">
        <f t="array" ref="F3156">excr(D3156,B3156)</f>
        <v>16.3637398546506</v>
      </c>
    </row>
    <row r="3157" spans="1:6" x14ac:dyDescent="0.3">
      <c r="A3157" s="6">
        <v>3156</v>
      </c>
      <c r="B3157" s="7" t="s">
        <v>2</v>
      </c>
      <c r="C3157" s="18">
        <v>20286</v>
      </c>
      <c r="D3157" s="25">
        <f t="shared" si="49"/>
        <v>69</v>
      </c>
      <c r="E3157" s="8">
        <v>145800.6</v>
      </c>
      <c r="F3157" s="26" cm="1">
        <f t="array" ref="F3157">excr(D3157,B3157)</f>
        <v>18.80323657510856</v>
      </c>
    </row>
    <row r="3158" spans="1:6" x14ac:dyDescent="0.3">
      <c r="A3158" s="6">
        <v>3157</v>
      </c>
      <c r="B3158" s="7" t="s">
        <v>2</v>
      </c>
      <c r="C3158" s="18">
        <v>20221</v>
      </c>
      <c r="D3158" s="25">
        <f t="shared" si="49"/>
        <v>69</v>
      </c>
      <c r="E3158" s="8">
        <v>61139.05</v>
      </c>
      <c r="F3158" s="26" cm="1">
        <f t="array" ref="F3158">excr(D3158,B3158)</f>
        <v>18.80323657510856</v>
      </c>
    </row>
    <row r="3159" spans="1:6" x14ac:dyDescent="0.3">
      <c r="A3159" s="6">
        <v>3158</v>
      </c>
      <c r="B3159" s="7" t="s">
        <v>2</v>
      </c>
      <c r="C3159" s="18">
        <v>20266</v>
      </c>
      <c r="D3159" s="25">
        <f t="shared" si="49"/>
        <v>69</v>
      </c>
      <c r="E3159" s="8">
        <v>85015.7</v>
      </c>
      <c r="F3159" s="26" cm="1">
        <f t="array" ref="F3159">excr(D3159,B3159)</f>
        <v>18.80323657510856</v>
      </c>
    </row>
    <row r="3160" spans="1:6" x14ac:dyDescent="0.3">
      <c r="A3160" s="6">
        <v>3159</v>
      </c>
      <c r="B3160" s="7" t="s">
        <v>2</v>
      </c>
      <c r="C3160" s="18">
        <v>20291</v>
      </c>
      <c r="D3160" s="25">
        <f t="shared" si="49"/>
        <v>69</v>
      </c>
      <c r="E3160" s="8">
        <v>324120</v>
      </c>
      <c r="F3160" s="26" cm="1">
        <f t="array" ref="F3160">excr(D3160,B3160)</f>
        <v>18.80323657510856</v>
      </c>
    </row>
    <row r="3161" spans="1:6" x14ac:dyDescent="0.3">
      <c r="A3161" s="6">
        <v>3160</v>
      </c>
      <c r="B3161" s="7" t="s">
        <v>1</v>
      </c>
      <c r="C3161" s="18">
        <v>20289</v>
      </c>
      <c r="D3161" s="25">
        <f t="shared" si="49"/>
        <v>69</v>
      </c>
      <c r="E3161" s="8">
        <v>160736.79999999999</v>
      </c>
      <c r="F3161" s="26" cm="1">
        <f t="array" ref="F3161">excr(D3161,B3161)</f>
        <v>16.3637398546506</v>
      </c>
    </row>
    <row r="3162" spans="1:6" x14ac:dyDescent="0.3">
      <c r="A3162" s="6">
        <v>3161</v>
      </c>
      <c r="B3162" s="7" t="s">
        <v>1</v>
      </c>
      <c r="C3162" s="18">
        <v>20285</v>
      </c>
      <c r="D3162" s="25">
        <f t="shared" si="49"/>
        <v>69</v>
      </c>
      <c r="E3162" s="8">
        <v>161077.25</v>
      </c>
      <c r="F3162" s="26" cm="1">
        <f t="array" ref="F3162">excr(D3162,B3162)</f>
        <v>16.3637398546506</v>
      </c>
    </row>
    <row r="3163" spans="1:6" x14ac:dyDescent="0.3">
      <c r="A3163" s="6">
        <v>3162</v>
      </c>
      <c r="B3163" s="7" t="s">
        <v>2</v>
      </c>
      <c r="C3163" s="18">
        <v>20283</v>
      </c>
      <c r="D3163" s="25">
        <f t="shared" si="49"/>
        <v>69</v>
      </c>
      <c r="E3163" s="8">
        <v>165144.20000000001</v>
      </c>
      <c r="F3163" s="26" cm="1">
        <f t="array" ref="F3163">excr(D3163,B3163)</f>
        <v>18.80323657510856</v>
      </c>
    </row>
    <row r="3164" spans="1:6" x14ac:dyDescent="0.3">
      <c r="A3164" s="6">
        <v>3163</v>
      </c>
      <c r="B3164" s="7" t="s">
        <v>1</v>
      </c>
      <c r="C3164" s="18">
        <v>20146</v>
      </c>
      <c r="D3164" s="25">
        <f t="shared" si="49"/>
        <v>69</v>
      </c>
      <c r="E3164" s="8">
        <v>324120</v>
      </c>
      <c r="F3164" s="26" cm="1">
        <f t="array" ref="F3164">excr(D3164,B3164)</f>
        <v>16.3637398546506</v>
      </c>
    </row>
    <row r="3165" spans="1:6" x14ac:dyDescent="0.3">
      <c r="A3165" s="6">
        <v>3164</v>
      </c>
      <c r="B3165" s="7" t="s">
        <v>1</v>
      </c>
      <c r="C3165" s="18">
        <v>20238</v>
      </c>
      <c r="D3165" s="25">
        <f t="shared" si="49"/>
        <v>69</v>
      </c>
      <c r="E3165" s="8">
        <v>318787</v>
      </c>
      <c r="F3165" s="26" cm="1">
        <f t="array" ref="F3165">excr(D3165,B3165)</f>
        <v>16.3637398546506</v>
      </c>
    </row>
    <row r="3166" spans="1:6" x14ac:dyDescent="0.3">
      <c r="A3166" s="6">
        <v>3165</v>
      </c>
      <c r="B3166" s="7" t="s">
        <v>1</v>
      </c>
      <c r="C3166" s="18">
        <v>20280</v>
      </c>
      <c r="D3166" s="25">
        <f t="shared" si="49"/>
        <v>69</v>
      </c>
      <c r="E3166" s="8">
        <v>153596.29999999999</v>
      </c>
      <c r="F3166" s="26" cm="1">
        <f t="array" ref="F3166">excr(D3166,B3166)</f>
        <v>16.3637398546506</v>
      </c>
    </row>
    <row r="3167" spans="1:6" x14ac:dyDescent="0.3">
      <c r="A3167" s="6">
        <v>3166</v>
      </c>
      <c r="B3167" s="7" t="s">
        <v>1</v>
      </c>
      <c r="C3167" s="18">
        <v>20290</v>
      </c>
      <c r="D3167" s="25">
        <f t="shared" si="49"/>
        <v>69</v>
      </c>
      <c r="E3167" s="8">
        <v>134574.25</v>
      </c>
      <c r="F3167" s="26" cm="1">
        <f t="array" ref="F3167">excr(D3167,B3167)</f>
        <v>16.3637398546506</v>
      </c>
    </row>
    <row r="3168" spans="1:6" x14ac:dyDescent="0.3">
      <c r="A3168" s="6">
        <v>3167</v>
      </c>
      <c r="B3168" s="7" t="s">
        <v>2</v>
      </c>
      <c r="C3168" s="18">
        <v>20298</v>
      </c>
      <c r="D3168" s="25">
        <f t="shared" si="49"/>
        <v>69</v>
      </c>
      <c r="E3168" s="8">
        <v>151719.20000000001</v>
      </c>
      <c r="F3168" s="26" cm="1">
        <f t="array" ref="F3168">excr(D3168,B3168)</f>
        <v>18.80323657510856</v>
      </c>
    </row>
    <row r="3169" spans="1:6" x14ac:dyDescent="0.3">
      <c r="A3169" s="6">
        <v>3168</v>
      </c>
      <c r="B3169" s="7" t="s">
        <v>2</v>
      </c>
      <c r="C3169" s="18">
        <v>20299</v>
      </c>
      <c r="D3169" s="25">
        <f t="shared" si="49"/>
        <v>69</v>
      </c>
      <c r="E3169" s="8">
        <v>167852.7</v>
      </c>
      <c r="F3169" s="26" cm="1">
        <f t="array" ref="F3169">excr(D3169,B3169)</f>
        <v>18.80323657510856</v>
      </c>
    </row>
    <row r="3170" spans="1:6" x14ac:dyDescent="0.3">
      <c r="A3170" s="6">
        <v>3169</v>
      </c>
      <c r="B3170" s="7" t="s">
        <v>2</v>
      </c>
      <c r="C3170" s="18">
        <v>20323</v>
      </c>
      <c r="D3170" s="25">
        <f t="shared" si="49"/>
        <v>69</v>
      </c>
      <c r="E3170" s="8">
        <v>177398.25</v>
      </c>
      <c r="F3170" s="26" cm="1">
        <f t="array" ref="F3170">excr(D3170,B3170)</f>
        <v>18.80323657510856</v>
      </c>
    </row>
    <row r="3171" spans="1:6" x14ac:dyDescent="0.3">
      <c r="A3171" s="6">
        <v>3170</v>
      </c>
      <c r="B3171" s="7" t="s">
        <v>2</v>
      </c>
      <c r="C3171" s="18">
        <v>20306</v>
      </c>
      <c r="D3171" s="25">
        <f t="shared" si="49"/>
        <v>69</v>
      </c>
      <c r="E3171" s="8">
        <v>67457.8</v>
      </c>
      <c r="F3171" s="26" cm="1">
        <f t="array" ref="F3171">excr(D3171,B3171)</f>
        <v>18.80323657510856</v>
      </c>
    </row>
    <row r="3172" spans="1:6" x14ac:dyDescent="0.3">
      <c r="A3172" s="6">
        <v>3171</v>
      </c>
      <c r="B3172" s="7" t="s">
        <v>1</v>
      </c>
      <c r="C3172" s="18">
        <v>19999</v>
      </c>
      <c r="D3172" s="25">
        <f t="shared" si="49"/>
        <v>70</v>
      </c>
      <c r="E3172" s="8">
        <v>324120</v>
      </c>
      <c r="F3172" s="26" cm="1">
        <f t="array" ref="F3172">excr(D3172,B3172)</f>
        <v>15.591031075743658</v>
      </c>
    </row>
    <row r="3173" spans="1:6" x14ac:dyDescent="0.3">
      <c r="A3173" s="6">
        <v>3172</v>
      </c>
      <c r="B3173" s="7" t="s">
        <v>2</v>
      </c>
      <c r="C3173" s="18">
        <v>20260</v>
      </c>
      <c r="D3173" s="25">
        <f t="shared" si="49"/>
        <v>69</v>
      </c>
      <c r="E3173" s="8">
        <v>219311.15</v>
      </c>
      <c r="F3173" s="26" cm="1">
        <f t="array" ref="F3173">excr(D3173,B3173)</f>
        <v>18.80323657510856</v>
      </c>
    </row>
    <row r="3174" spans="1:6" x14ac:dyDescent="0.3">
      <c r="A3174" s="6">
        <v>3173</v>
      </c>
      <c r="B3174" s="7" t="s">
        <v>2</v>
      </c>
      <c r="C3174" s="18">
        <v>20360</v>
      </c>
      <c r="D3174" s="25">
        <f t="shared" si="49"/>
        <v>69</v>
      </c>
      <c r="E3174" s="8">
        <v>318787</v>
      </c>
      <c r="F3174" s="26" cm="1">
        <f t="array" ref="F3174">excr(D3174,B3174)</f>
        <v>18.80323657510856</v>
      </c>
    </row>
    <row r="3175" spans="1:6" x14ac:dyDescent="0.3">
      <c r="A3175" s="6">
        <v>3174</v>
      </c>
      <c r="B3175" s="7" t="s">
        <v>1</v>
      </c>
      <c r="C3175" s="18">
        <v>20340</v>
      </c>
      <c r="D3175" s="25">
        <f t="shared" si="49"/>
        <v>69</v>
      </c>
      <c r="E3175" s="8">
        <v>284178.15000000002</v>
      </c>
      <c r="F3175" s="26" cm="1">
        <f t="array" ref="F3175">excr(D3175,B3175)</f>
        <v>16.3637398546506</v>
      </c>
    </row>
    <row r="3176" spans="1:6" x14ac:dyDescent="0.3">
      <c r="A3176" s="6">
        <v>3175</v>
      </c>
      <c r="B3176" s="7" t="s">
        <v>1</v>
      </c>
      <c r="C3176" s="18">
        <v>20329</v>
      </c>
      <c r="D3176" s="25">
        <f t="shared" si="49"/>
        <v>69</v>
      </c>
      <c r="E3176" s="8">
        <v>180345.35</v>
      </c>
      <c r="F3176" s="26" cm="1">
        <f t="array" ref="F3176">excr(D3176,B3176)</f>
        <v>16.3637398546506</v>
      </c>
    </row>
    <row r="3177" spans="1:6" x14ac:dyDescent="0.3">
      <c r="A3177" s="6">
        <v>3176</v>
      </c>
      <c r="B3177" s="7" t="s">
        <v>2</v>
      </c>
      <c r="C3177" s="18">
        <v>20335</v>
      </c>
      <c r="D3177" s="25">
        <f t="shared" si="49"/>
        <v>69</v>
      </c>
      <c r="E3177" s="8">
        <v>53780.5</v>
      </c>
      <c r="F3177" s="26" cm="1">
        <f t="array" ref="F3177">excr(D3177,B3177)</f>
        <v>18.80323657510856</v>
      </c>
    </row>
    <row r="3178" spans="1:6" x14ac:dyDescent="0.3">
      <c r="A3178" s="6">
        <v>3177</v>
      </c>
      <c r="B3178" s="7" t="s">
        <v>1</v>
      </c>
      <c r="C3178" s="18">
        <v>20315</v>
      </c>
      <c r="D3178" s="25">
        <f t="shared" si="49"/>
        <v>69</v>
      </c>
      <c r="E3178" s="8">
        <v>318787</v>
      </c>
      <c r="F3178" s="26" cm="1">
        <f t="array" ref="F3178">excr(D3178,B3178)</f>
        <v>16.3637398546506</v>
      </c>
    </row>
    <row r="3179" spans="1:6" x14ac:dyDescent="0.3">
      <c r="A3179" s="6">
        <v>3178</v>
      </c>
      <c r="B3179" s="7" t="s">
        <v>1</v>
      </c>
      <c r="C3179" s="18">
        <v>20304</v>
      </c>
      <c r="D3179" s="25">
        <f t="shared" si="49"/>
        <v>69</v>
      </c>
      <c r="E3179" s="8">
        <v>175908.05</v>
      </c>
      <c r="F3179" s="26" cm="1">
        <f t="array" ref="F3179">excr(D3179,B3179)</f>
        <v>16.3637398546506</v>
      </c>
    </row>
    <row r="3180" spans="1:6" x14ac:dyDescent="0.3">
      <c r="A3180" s="6">
        <v>3179</v>
      </c>
      <c r="B3180" s="7" t="s">
        <v>2</v>
      </c>
      <c r="C3180" s="18">
        <v>20336</v>
      </c>
      <c r="D3180" s="25">
        <f t="shared" si="49"/>
        <v>69</v>
      </c>
      <c r="E3180" s="8">
        <v>152255.5</v>
      </c>
      <c r="F3180" s="26" cm="1">
        <f t="array" ref="F3180">excr(D3180,B3180)</f>
        <v>18.80323657510856</v>
      </c>
    </row>
    <row r="3181" spans="1:6" x14ac:dyDescent="0.3">
      <c r="A3181" s="6">
        <v>3180</v>
      </c>
      <c r="B3181" s="7" t="s">
        <v>2</v>
      </c>
      <c r="C3181" s="18">
        <v>20345</v>
      </c>
      <c r="D3181" s="25">
        <f t="shared" si="49"/>
        <v>69</v>
      </c>
      <c r="E3181" s="8">
        <v>156229.25</v>
      </c>
      <c r="F3181" s="26" cm="1">
        <f t="array" ref="F3181">excr(D3181,B3181)</f>
        <v>18.80323657510856</v>
      </c>
    </row>
    <row r="3182" spans="1:6" x14ac:dyDescent="0.3">
      <c r="A3182" s="6">
        <v>3181</v>
      </c>
      <c r="B3182" s="7" t="s">
        <v>1</v>
      </c>
      <c r="C3182" s="18">
        <v>20357</v>
      </c>
      <c r="D3182" s="25">
        <f t="shared" si="49"/>
        <v>69</v>
      </c>
      <c r="E3182" s="8">
        <v>204540.75</v>
      </c>
      <c r="F3182" s="26" cm="1">
        <f t="array" ref="F3182">excr(D3182,B3182)</f>
        <v>16.3637398546506</v>
      </c>
    </row>
    <row r="3183" spans="1:6" x14ac:dyDescent="0.3">
      <c r="A3183" s="6">
        <v>3182</v>
      </c>
      <c r="B3183" s="7" t="s">
        <v>1</v>
      </c>
      <c r="C3183" s="18">
        <v>20193</v>
      </c>
      <c r="D3183" s="25">
        <f t="shared" si="49"/>
        <v>69</v>
      </c>
      <c r="E3183" s="8">
        <v>322912</v>
      </c>
      <c r="F3183" s="26" cm="1">
        <f t="array" ref="F3183">excr(D3183,B3183)</f>
        <v>16.3637398546506</v>
      </c>
    </row>
    <row r="3184" spans="1:6" x14ac:dyDescent="0.3">
      <c r="A3184" s="6">
        <v>3183</v>
      </c>
      <c r="B3184" s="7" t="s">
        <v>1</v>
      </c>
      <c r="C3184" s="18">
        <v>20249</v>
      </c>
      <c r="D3184" s="25">
        <f t="shared" si="49"/>
        <v>69</v>
      </c>
      <c r="E3184" s="8">
        <v>215497.35</v>
      </c>
      <c r="F3184" s="26" cm="1">
        <f t="array" ref="F3184">excr(D3184,B3184)</f>
        <v>16.3637398546506</v>
      </c>
    </row>
    <row r="3185" spans="1:6" x14ac:dyDescent="0.3">
      <c r="A3185" s="6">
        <v>3184</v>
      </c>
      <c r="B3185" s="7" t="s">
        <v>1</v>
      </c>
      <c r="C3185" s="18">
        <v>20337</v>
      </c>
      <c r="D3185" s="25">
        <f t="shared" si="49"/>
        <v>69</v>
      </c>
      <c r="E3185" s="8">
        <v>55007.8</v>
      </c>
      <c r="F3185" s="26" cm="1">
        <f t="array" ref="F3185">excr(D3185,B3185)</f>
        <v>16.3637398546506</v>
      </c>
    </row>
    <row r="3186" spans="1:6" x14ac:dyDescent="0.3">
      <c r="A3186" s="6">
        <v>3185</v>
      </c>
      <c r="B3186" s="7" t="s">
        <v>1</v>
      </c>
      <c r="C3186" s="18">
        <v>20322</v>
      </c>
      <c r="D3186" s="25">
        <f t="shared" si="49"/>
        <v>69</v>
      </c>
      <c r="E3186" s="8">
        <v>324120</v>
      </c>
      <c r="F3186" s="26" cm="1">
        <f t="array" ref="F3186">excr(D3186,B3186)</f>
        <v>16.3637398546506</v>
      </c>
    </row>
    <row r="3187" spans="1:6" x14ac:dyDescent="0.3">
      <c r="A3187" s="6">
        <v>3186</v>
      </c>
      <c r="B3187" s="7" t="s">
        <v>1</v>
      </c>
      <c r="C3187" s="18">
        <v>20313</v>
      </c>
      <c r="D3187" s="25">
        <f t="shared" si="49"/>
        <v>69</v>
      </c>
      <c r="E3187" s="8">
        <v>147872</v>
      </c>
      <c r="F3187" s="26" cm="1">
        <f t="array" ref="F3187">excr(D3187,B3187)</f>
        <v>16.3637398546506</v>
      </c>
    </row>
    <row r="3188" spans="1:6" x14ac:dyDescent="0.3">
      <c r="A3188" s="6">
        <v>3187</v>
      </c>
      <c r="B3188" s="7" t="s">
        <v>1</v>
      </c>
      <c r="C3188" s="18">
        <v>20335</v>
      </c>
      <c r="D3188" s="25">
        <f t="shared" si="49"/>
        <v>69</v>
      </c>
      <c r="E3188" s="8">
        <v>113995.15</v>
      </c>
      <c r="F3188" s="26" cm="1">
        <f t="array" ref="F3188">excr(D3188,B3188)</f>
        <v>16.3637398546506</v>
      </c>
    </row>
    <row r="3189" spans="1:6" x14ac:dyDescent="0.3">
      <c r="A3189" s="6">
        <v>3188</v>
      </c>
      <c r="B3189" s="7" t="s">
        <v>2</v>
      </c>
      <c r="C3189" s="18">
        <v>20350</v>
      </c>
      <c r="D3189" s="25">
        <f t="shared" si="49"/>
        <v>69</v>
      </c>
      <c r="E3189" s="8">
        <v>291782.09999999998</v>
      </c>
      <c r="F3189" s="26" cm="1">
        <f t="array" ref="F3189">excr(D3189,B3189)</f>
        <v>18.80323657510856</v>
      </c>
    </row>
    <row r="3190" spans="1:6" x14ac:dyDescent="0.3">
      <c r="A3190" s="6">
        <v>3189</v>
      </c>
      <c r="B3190" s="7" t="s">
        <v>2</v>
      </c>
      <c r="C3190" s="18">
        <v>20356</v>
      </c>
      <c r="D3190" s="25">
        <f t="shared" si="49"/>
        <v>69</v>
      </c>
      <c r="E3190" s="8">
        <v>193064.65</v>
      </c>
      <c r="F3190" s="26" cm="1">
        <f t="array" ref="F3190">excr(D3190,B3190)</f>
        <v>18.80323657510856</v>
      </c>
    </row>
    <row r="3191" spans="1:6" x14ac:dyDescent="0.3">
      <c r="A3191" s="6">
        <v>3190</v>
      </c>
      <c r="B3191" s="7" t="s">
        <v>1</v>
      </c>
      <c r="C3191" s="18">
        <v>20334</v>
      </c>
      <c r="D3191" s="25">
        <f t="shared" si="49"/>
        <v>69</v>
      </c>
      <c r="E3191" s="8">
        <v>29340.55</v>
      </c>
      <c r="F3191" s="26" cm="1">
        <f t="array" ref="F3191">excr(D3191,B3191)</f>
        <v>16.3637398546506</v>
      </c>
    </row>
    <row r="3192" spans="1:6" x14ac:dyDescent="0.3">
      <c r="A3192" s="6">
        <v>3191</v>
      </c>
      <c r="B3192" s="7" t="s">
        <v>2</v>
      </c>
      <c r="C3192" s="18">
        <v>20288</v>
      </c>
      <c r="D3192" s="25">
        <f t="shared" si="49"/>
        <v>69</v>
      </c>
      <c r="E3192" s="8">
        <v>177445.75</v>
      </c>
      <c r="F3192" s="26" cm="1">
        <f t="array" ref="F3192">excr(D3192,B3192)</f>
        <v>18.80323657510856</v>
      </c>
    </row>
    <row r="3193" spans="1:6" x14ac:dyDescent="0.3">
      <c r="A3193" s="6">
        <v>3192</v>
      </c>
      <c r="B3193" s="7" t="s">
        <v>1</v>
      </c>
      <c r="C3193" s="18">
        <v>20361</v>
      </c>
      <c r="D3193" s="25">
        <f t="shared" si="49"/>
        <v>69</v>
      </c>
      <c r="E3193" s="8">
        <v>149262.85</v>
      </c>
      <c r="F3193" s="26" cm="1">
        <f t="array" ref="F3193">excr(D3193,B3193)</f>
        <v>16.3637398546506</v>
      </c>
    </row>
    <row r="3194" spans="1:6" x14ac:dyDescent="0.3">
      <c r="A3194" s="6">
        <v>3193</v>
      </c>
      <c r="B3194" s="7" t="s">
        <v>2</v>
      </c>
      <c r="C3194" s="18">
        <v>20394</v>
      </c>
      <c r="D3194" s="25">
        <f t="shared" si="49"/>
        <v>69</v>
      </c>
      <c r="E3194" s="8">
        <v>324120</v>
      </c>
      <c r="F3194" s="26" cm="1">
        <f t="array" ref="F3194">excr(D3194,B3194)</f>
        <v>18.80323657510856</v>
      </c>
    </row>
    <row r="3195" spans="1:6" x14ac:dyDescent="0.3">
      <c r="A3195" s="6">
        <v>3194</v>
      </c>
      <c r="B3195" s="7" t="s">
        <v>1</v>
      </c>
      <c r="C3195" s="18">
        <v>20360</v>
      </c>
      <c r="D3195" s="25">
        <f t="shared" ref="D3195:D3258" si="50">2024-YEAR(C3195)</f>
        <v>69</v>
      </c>
      <c r="E3195" s="8">
        <v>200373.7</v>
      </c>
      <c r="F3195" s="26" cm="1">
        <f t="array" ref="F3195">excr(D3195,B3195)</f>
        <v>16.3637398546506</v>
      </c>
    </row>
    <row r="3196" spans="1:6" x14ac:dyDescent="0.3">
      <c r="A3196" s="6">
        <v>3195</v>
      </c>
      <c r="B3196" s="7" t="s">
        <v>1</v>
      </c>
      <c r="C3196" s="18">
        <v>20384</v>
      </c>
      <c r="D3196" s="25">
        <f t="shared" si="50"/>
        <v>69</v>
      </c>
      <c r="E3196" s="8">
        <v>62512.55</v>
      </c>
      <c r="F3196" s="26" cm="1">
        <f t="array" ref="F3196">excr(D3196,B3196)</f>
        <v>16.3637398546506</v>
      </c>
    </row>
    <row r="3197" spans="1:6" x14ac:dyDescent="0.3">
      <c r="A3197" s="6">
        <v>3196</v>
      </c>
      <c r="B3197" s="7" t="s">
        <v>2</v>
      </c>
      <c r="C3197" s="18">
        <v>20342</v>
      </c>
      <c r="D3197" s="25">
        <f t="shared" si="50"/>
        <v>69</v>
      </c>
      <c r="E3197" s="8">
        <v>152248.70000000001</v>
      </c>
      <c r="F3197" s="26" cm="1">
        <f t="array" ref="F3197">excr(D3197,B3197)</f>
        <v>18.80323657510856</v>
      </c>
    </row>
    <row r="3198" spans="1:6" x14ac:dyDescent="0.3">
      <c r="A3198" s="6">
        <v>3197</v>
      </c>
      <c r="B3198" s="7" t="s">
        <v>1</v>
      </c>
      <c r="C3198" s="18">
        <v>20382</v>
      </c>
      <c r="D3198" s="25">
        <f t="shared" si="50"/>
        <v>69</v>
      </c>
      <c r="E3198" s="8">
        <v>116527.55</v>
      </c>
      <c r="F3198" s="26" cm="1">
        <f t="array" ref="F3198">excr(D3198,B3198)</f>
        <v>16.3637398546506</v>
      </c>
    </row>
    <row r="3199" spans="1:6" x14ac:dyDescent="0.3">
      <c r="A3199" s="6">
        <v>3198</v>
      </c>
      <c r="B3199" s="7" t="s">
        <v>1</v>
      </c>
      <c r="C3199" s="18">
        <v>20412</v>
      </c>
      <c r="D3199" s="25">
        <f t="shared" si="50"/>
        <v>69</v>
      </c>
      <c r="E3199" s="8">
        <v>153473.5</v>
      </c>
      <c r="F3199" s="26" cm="1">
        <f t="array" ref="F3199">excr(D3199,B3199)</f>
        <v>16.3637398546506</v>
      </c>
    </row>
    <row r="3200" spans="1:6" x14ac:dyDescent="0.3">
      <c r="A3200" s="6">
        <v>3199</v>
      </c>
      <c r="B3200" s="7" t="s">
        <v>1</v>
      </c>
      <c r="C3200" s="18">
        <v>20402</v>
      </c>
      <c r="D3200" s="25">
        <f t="shared" si="50"/>
        <v>69</v>
      </c>
      <c r="E3200" s="8">
        <v>169611.65</v>
      </c>
      <c r="F3200" s="26" cm="1">
        <f t="array" ref="F3200">excr(D3200,B3200)</f>
        <v>16.3637398546506</v>
      </c>
    </row>
    <row r="3201" spans="1:6" x14ac:dyDescent="0.3">
      <c r="A3201" s="6">
        <v>3200</v>
      </c>
      <c r="B3201" s="7" t="s">
        <v>1</v>
      </c>
      <c r="C3201" s="18">
        <v>20427</v>
      </c>
      <c r="D3201" s="25">
        <f t="shared" si="50"/>
        <v>69</v>
      </c>
      <c r="E3201" s="8">
        <v>102831.55</v>
      </c>
      <c r="F3201" s="26" cm="1">
        <f t="array" ref="F3201">excr(D3201,B3201)</f>
        <v>16.3637398546506</v>
      </c>
    </row>
    <row r="3202" spans="1:6" x14ac:dyDescent="0.3">
      <c r="A3202" s="6">
        <v>3201</v>
      </c>
      <c r="B3202" s="7" t="s">
        <v>1</v>
      </c>
      <c r="C3202" s="18">
        <v>20384</v>
      </c>
      <c r="D3202" s="25">
        <f t="shared" si="50"/>
        <v>69</v>
      </c>
      <c r="E3202" s="8">
        <v>318787</v>
      </c>
      <c r="F3202" s="26" cm="1">
        <f t="array" ref="F3202">excr(D3202,B3202)</f>
        <v>16.3637398546506</v>
      </c>
    </row>
    <row r="3203" spans="1:6" x14ac:dyDescent="0.3">
      <c r="A3203" s="6">
        <v>3202</v>
      </c>
      <c r="B3203" s="7" t="s">
        <v>2</v>
      </c>
      <c r="C3203" s="18">
        <v>13062</v>
      </c>
      <c r="D3203" s="25">
        <f t="shared" si="50"/>
        <v>89</v>
      </c>
      <c r="E3203" s="8">
        <v>47261.15</v>
      </c>
      <c r="F3203" s="26" cm="1">
        <f t="array" ref="F3203">excr(D3203,B3203)</f>
        <v>5.3831635853498891</v>
      </c>
    </row>
    <row r="3204" spans="1:6" x14ac:dyDescent="0.3">
      <c r="A3204" s="6">
        <v>3203</v>
      </c>
      <c r="B3204" s="7" t="s">
        <v>2</v>
      </c>
      <c r="C3204" s="18">
        <v>20390</v>
      </c>
      <c r="D3204" s="25">
        <f t="shared" si="50"/>
        <v>69</v>
      </c>
      <c r="E3204" s="8">
        <v>324120</v>
      </c>
      <c r="F3204" s="26" cm="1">
        <f t="array" ref="F3204">excr(D3204,B3204)</f>
        <v>18.80323657510856</v>
      </c>
    </row>
    <row r="3205" spans="1:6" x14ac:dyDescent="0.3">
      <c r="A3205" s="6">
        <v>3204</v>
      </c>
      <c r="B3205" s="7" t="s">
        <v>2</v>
      </c>
      <c r="C3205" s="18">
        <v>20477</v>
      </c>
      <c r="D3205" s="25">
        <f t="shared" si="50"/>
        <v>68</v>
      </c>
      <c r="E3205" s="8">
        <v>66939.45</v>
      </c>
      <c r="F3205" s="26" cm="1">
        <f t="array" ref="F3205">excr(D3205,B3205)</f>
        <v>19.685519234733423</v>
      </c>
    </row>
    <row r="3206" spans="1:6" x14ac:dyDescent="0.3">
      <c r="A3206" s="6">
        <v>3205</v>
      </c>
      <c r="B3206" s="7" t="s">
        <v>1</v>
      </c>
      <c r="C3206" s="18">
        <v>20407</v>
      </c>
      <c r="D3206" s="25">
        <f t="shared" si="50"/>
        <v>69</v>
      </c>
      <c r="E3206" s="8">
        <v>219673.25</v>
      </c>
      <c r="F3206" s="26" cm="1">
        <f t="array" ref="F3206">excr(D3206,B3206)</f>
        <v>16.3637398546506</v>
      </c>
    </row>
    <row r="3207" spans="1:6" x14ac:dyDescent="0.3">
      <c r="A3207" s="6">
        <v>3206</v>
      </c>
      <c r="B3207" s="7" t="s">
        <v>1</v>
      </c>
      <c r="C3207" s="18">
        <v>20412</v>
      </c>
      <c r="D3207" s="25">
        <f t="shared" si="50"/>
        <v>69</v>
      </c>
      <c r="E3207" s="8">
        <v>182252.2</v>
      </c>
      <c r="F3207" s="26" cm="1">
        <f t="array" ref="F3207">excr(D3207,B3207)</f>
        <v>16.3637398546506</v>
      </c>
    </row>
    <row r="3208" spans="1:6" x14ac:dyDescent="0.3">
      <c r="A3208" s="6">
        <v>3207</v>
      </c>
      <c r="B3208" s="7" t="s">
        <v>1</v>
      </c>
      <c r="C3208" s="18">
        <v>20434</v>
      </c>
      <c r="D3208" s="25">
        <f t="shared" si="50"/>
        <v>69</v>
      </c>
      <c r="E3208" s="8">
        <v>130179.55</v>
      </c>
      <c r="F3208" s="26" cm="1">
        <f t="array" ref="F3208">excr(D3208,B3208)</f>
        <v>16.3637398546506</v>
      </c>
    </row>
    <row r="3209" spans="1:6" x14ac:dyDescent="0.3">
      <c r="A3209" s="6">
        <v>3208</v>
      </c>
      <c r="B3209" s="7" t="s">
        <v>1</v>
      </c>
      <c r="C3209" s="18">
        <v>20314</v>
      </c>
      <c r="D3209" s="25">
        <f t="shared" si="50"/>
        <v>69</v>
      </c>
      <c r="E3209" s="8">
        <v>94240.85</v>
      </c>
      <c r="F3209" s="26" cm="1">
        <f t="array" ref="F3209">excr(D3209,B3209)</f>
        <v>16.3637398546506</v>
      </c>
    </row>
    <row r="3210" spans="1:6" x14ac:dyDescent="0.3">
      <c r="A3210" s="6">
        <v>3209</v>
      </c>
      <c r="B3210" s="7" t="s">
        <v>2</v>
      </c>
      <c r="C3210" s="18">
        <v>20439</v>
      </c>
      <c r="D3210" s="25">
        <f t="shared" si="50"/>
        <v>69</v>
      </c>
      <c r="E3210" s="8">
        <v>322912</v>
      </c>
      <c r="F3210" s="26" cm="1">
        <f t="array" ref="F3210">excr(D3210,B3210)</f>
        <v>18.80323657510856</v>
      </c>
    </row>
    <row r="3211" spans="1:6" x14ac:dyDescent="0.3">
      <c r="A3211" s="6">
        <v>3210</v>
      </c>
      <c r="B3211" s="7" t="s">
        <v>1</v>
      </c>
      <c r="C3211" s="18">
        <v>20425</v>
      </c>
      <c r="D3211" s="25">
        <f t="shared" si="50"/>
        <v>69</v>
      </c>
      <c r="E3211" s="8">
        <v>321273.55</v>
      </c>
      <c r="F3211" s="26" cm="1">
        <f t="array" ref="F3211">excr(D3211,B3211)</f>
        <v>16.3637398546506</v>
      </c>
    </row>
    <row r="3212" spans="1:6" x14ac:dyDescent="0.3">
      <c r="A3212" s="6">
        <v>3211</v>
      </c>
      <c r="B3212" s="7" t="s">
        <v>2</v>
      </c>
      <c r="C3212" s="18">
        <v>20451</v>
      </c>
      <c r="D3212" s="25">
        <f t="shared" si="50"/>
        <v>69</v>
      </c>
      <c r="E3212" s="8">
        <v>164267.04999999999</v>
      </c>
      <c r="F3212" s="26" cm="1">
        <f t="array" ref="F3212">excr(D3212,B3212)</f>
        <v>18.80323657510856</v>
      </c>
    </row>
    <row r="3213" spans="1:6" x14ac:dyDescent="0.3">
      <c r="A3213" s="6">
        <v>3212</v>
      </c>
      <c r="B3213" s="7" t="s">
        <v>1</v>
      </c>
      <c r="C3213" s="18">
        <v>20431</v>
      </c>
      <c r="D3213" s="25">
        <f t="shared" si="50"/>
        <v>69</v>
      </c>
      <c r="E3213" s="8">
        <v>77142.3</v>
      </c>
      <c r="F3213" s="26" cm="1">
        <f t="array" ref="F3213">excr(D3213,B3213)</f>
        <v>16.3637398546506</v>
      </c>
    </row>
    <row r="3214" spans="1:6" x14ac:dyDescent="0.3">
      <c r="A3214" s="6">
        <v>3213</v>
      </c>
      <c r="B3214" s="7" t="s">
        <v>2</v>
      </c>
      <c r="C3214" s="18">
        <v>20482</v>
      </c>
      <c r="D3214" s="25">
        <f t="shared" si="50"/>
        <v>68</v>
      </c>
      <c r="E3214" s="8">
        <v>167776.95</v>
      </c>
      <c r="F3214" s="26" cm="1">
        <f t="array" ref="F3214">excr(D3214,B3214)</f>
        <v>19.685519234733423</v>
      </c>
    </row>
    <row r="3215" spans="1:6" x14ac:dyDescent="0.3">
      <c r="A3215" s="6">
        <v>3214</v>
      </c>
      <c r="B3215" s="7" t="s">
        <v>1</v>
      </c>
      <c r="C3215" s="18">
        <v>20528</v>
      </c>
      <c r="D3215" s="25">
        <f t="shared" si="50"/>
        <v>68</v>
      </c>
      <c r="E3215" s="8">
        <v>84178.05</v>
      </c>
      <c r="F3215" s="26" cm="1">
        <f t="array" ref="F3215">excr(D3215,B3215)</f>
        <v>17.150111091255905</v>
      </c>
    </row>
    <row r="3216" spans="1:6" x14ac:dyDescent="0.3">
      <c r="A3216" s="6">
        <v>3215</v>
      </c>
      <c r="B3216" s="7" t="s">
        <v>2</v>
      </c>
      <c r="C3216" s="18">
        <v>19354</v>
      </c>
      <c r="D3216" s="25">
        <f t="shared" si="50"/>
        <v>72</v>
      </c>
      <c r="E3216" s="8">
        <v>140768.1</v>
      </c>
      <c r="F3216" s="26" cm="1">
        <f t="array" ref="F3216">excr(D3216,B3216)</f>
        <v>16.255071937180933</v>
      </c>
    </row>
    <row r="3217" spans="1:6" x14ac:dyDescent="0.3">
      <c r="A3217" s="6">
        <v>3216</v>
      </c>
      <c r="B3217" s="7" t="s">
        <v>1</v>
      </c>
      <c r="C3217" s="18">
        <v>20444</v>
      </c>
      <c r="D3217" s="25">
        <f t="shared" si="50"/>
        <v>69</v>
      </c>
      <c r="E3217" s="8">
        <v>164287.75</v>
      </c>
      <c r="F3217" s="26" cm="1">
        <f t="array" ref="F3217">excr(D3217,B3217)</f>
        <v>16.3637398546506</v>
      </c>
    </row>
    <row r="3218" spans="1:6" x14ac:dyDescent="0.3">
      <c r="A3218" s="6">
        <v>3217</v>
      </c>
      <c r="B3218" s="7" t="s">
        <v>2</v>
      </c>
      <c r="C3218" s="18">
        <v>15812</v>
      </c>
      <c r="D3218" s="25">
        <f t="shared" si="50"/>
        <v>81</v>
      </c>
      <c r="E3218" s="8">
        <v>115164.65</v>
      </c>
      <c r="F3218" s="26" cm="1">
        <f t="array" ref="F3218">excr(D3218,B3218)</f>
        <v>9.6458738681551264</v>
      </c>
    </row>
    <row r="3219" spans="1:6" x14ac:dyDescent="0.3">
      <c r="A3219" s="6">
        <v>3218</v>
      </c>
      <c r="B3219" s="7" t="s">
        <v>1</v>
      </c>
      <c r="C3219" s="18">
        <v>20213</v>
      </c>
      <c r="D3219" s="25">
        <f t="shared" si="50"/>
        <v>69</v>
      </c>
      <c r="E3219" s="8">
        <v>322912</v>
      </c>
      <c r="F3219" s="26" cm="1">
        <f t="array" ref="F3219">excr(D3219,B3219)</f>
        <v>16.3637398546506</v>
      </c>
    </row>
    <row r="3220" spans="1:6" x14ac:dyDescent="0.3">
      <c r="A3220" s="6">
        <v>3219</v>
      </c>
      <c r="B3220" s="7" t="s">
        <v>1</v>
      </c>
      <c r="C3220" s="18">
        <v>20519</v>
      </c>
      <c r="D3220" s="25">
        <f t="shared" si="50"/>
        <v>68</v>
      </c>
      <c r="E3220" s="8">
        <v>191155.4</v>
      </c>
      <c r="F3220" s="26" cm="1">
        <f t="array" ref="F3220">excr(D3220,B3220)</f>
        <v>17.150111091255905</v>
      </c>
    </row>
    <row r="3221" spans="1:6" x14ac:dyDescent="0.3">
      <c r="A3221" s="6">
        <v>3220</v>
      </c>
      <c r="B3221" s="7" t="s">
        <v>1</v>
      </c>
      <c r="C3221" s="18">
        <v>20509</v>
      </c>
      <c r="D3221" s="25">
        <f t="shared" si="50"/>
        <v>68</v>
      </c>
      <c r="E3221" s="8">
        <v>131848.6</v>
      </c>
      <c r="F3221" s="26" cm="1">
        <f t="array" ref="F3221">excr(D3221,B3221)</f>
        <v>17.150111091255905</v>
      </c>
    </row>
    <row r="3222" spans="1:6" x14ac:dyDescent="0.3">
      <c r="A3222" s="6">
        <v>3221</v>
      </c>
      <c r="B3222" s="7" t="s">
        <v>1</v>
      </c>
      <c r="C3222" s="18">
        <v>20465</v>
      </c>
      <c r="D3222" s="25">
        <f t="shared" si="50"/>
        <v>68</v>
      </c>
      <c r="E3222" s="8">
        <v>175809.55</v>
      </c>
      <c r="F3222" s="26" cm="1">
        <f t="array" ref="F3222">excr(D3222,B3222)</f>
        <v>17.150111091255905</v>
      </c>
    </row>
    <row r="3223" spans="1:6" x14ac:dyDescent="0.3">
      <c r="A3223" s="6">
        <v>3222</v>
      </c>
      <c r="B3223" s="7" t="s">
        <v>2</v>
      </c>
      <c r="C3223" s="18">
        <v>20404</v>
      </c>
      <c r="D3223" s="25">
        <f t="shared" si="50"/>
        <v>69</v>
      </c>
      <c r="E3223" s="8">
        <v>324120</v>
      </c>
      <c r="F3223" s="26" cm="1">
        <f t="array" ref="F3223">excr(D3223,B3223)</f>
        <v>18.80323657510856</v>
      </c>
    </row>
    <row r="3224" spans="1:6" x14ac:dyDescent="0.3">
      <c r="A3224" s="6">
        <v>3223</v>
      </c>
      <c r="B3224" s="7" t="s">
        <v>2</v>
      </c>
      <c r="C3224" s="18">
        <v>20460</v>
      </c>
      <c r="D3224" s="25">
        <f t="shared" si="50"/>
        <v>68</v>
      </c>
      <c r="E3224" s="8">
        <v>160596.9</v>
      </c>
      <c r="F3224" s="26" cm="1">
        <f t="array" ref="F3224">excr(D3224,B3224)</f>
        <v>19.685519234733423</v>
      </c>
    </row>
    <row r="3225" spans="1:6" x14ac:dyDescent="0.3">
      <c r="A3225" s="6">
        <v>3224</v>
      </c>
      <c r="B3225" s="7" t="s">
        <v>2</v>
      </c>
      <c r="C3225" s="18">
        <v>20317</v>
      </c>
      <c r="D3225" s="25">
        <f t="shared" si="50"/>
        <v>69</v>
      </c>
      <c r="E3225" s="8">
        <v>163820.04999999999</v>
      </c>
      <c r="F3225" s="26" cm="1">
        <f t="array" ref="F3225">excr(D3225,B3225)</f>
        <v>18.80323657510856</v>
      </c>
    </row>
    <row r="3226" spans="1:6" x14ac:dyDescent="0.3">
      <c r="A3226" s="6">
        <v>3225</v>
      </c>
      <c r="B3226" s="7" t="s">
        <v>1</v>
      </c>
      <c r="C3226" s="18">
        <v>20443</v>
      </c>
      <c r="D3226" s="25">
        <f t="shared" si="50"/>
        <v>69</v>
      </c>
      <c r="E3226" s="8">
        <v>118341.6</v>
      </c>
      <c r="F3226" s="26" cm="1">
        <f t="array" ref="F3226">excr(D3226,B3226)</f>
        <v>16.3637398546506</v>
      </c>
    </row>
    <row r="3227" spans="1:6" x14ac:dyDescent="0.3">
      <c r="A3227" s="6">
        <v>3226</v>
      </c>
      <c r="B3227" s="7" t="s">
        <v>2</v>
      </c>
      <c r="C3227" s="18">
        <v>20498</v>
      </c>
      <c r="D3227" s="25">
        <f t="shared" si="50"/>
        <v>68</v>
      </c>
      <c r="E3227" s="8">
        <v>168807.5</v>
      </c>
      <c r="F3227" s="26" cm="1">
        <f t="array" ref="F3227">excr(D3227,B3227)</f>
        <v>19.685519234733423</v>
      </c>
    </row>
    <row r="3228" spans="1:6" x14ac:dyDescent="0.3">
      <c r="A3228" s="6">
        <v>3227</v>
      </c>
      <c r="B3228" s="7" t="s">
        <v>1</v>
      </c>
      <c r="C3228" s="18">
        <v>20470</v>
      </c>
      <c r="D3228" s="25">
        <f t="shared" si="50"/>
        <v>68</v>
      </c>
      <c r="E3228" s="8">
        <v>193448.5</v>
      </c>
      <c r="F3228" s="26" cm="1">
        <f t="array" ref="F3228">excr(D3228,B3228)</f>
        <v>17.150111091255905</v>
      </c>
    </row>
    <row r="3229" spans="1:6" x14ac:dyDescent="0.3">
      <c r="A3229" s="6">
        <v>3228</v>
      </c>
      <c r="B3229" s="7" t="s">
        <v>1</v>
      </c>
      <c r="C3229" s="18">
        <v>20489</v>
      </c>
      <c r="D3229" s="25">
        <f t="shared" si="50"/>
        <v>68</v>
      </c>
      <c r="E3229" s="8">
        <v>318787</v>
      </c>
      <c r="F3229" s="26" cm="1">
        <f t="array" ref="F3229">excr(D3229,B3229)</f>
        <v>17.150111091255905</v>
      </c>
    </row>
    <row r="3230" spans="1:6" x14ac:dyDescent="0.3">
      <c r="A3230" s="6">
        <v>3229</v>
      </c>
      <c r="B3230" s="7" t="s">
        <v>1</v>
      </c>
      <c r="C3230" s="18">
        <v>20524</v>
      </c>
      <c r="D3230" s="25">
        <f t="shared" si="50"/>
        <v>68</v>
      </c>
      <c r="E3230" s="8">
        <v>324120</v>
      </c>
      <c r="F3230" s="26" cm="1">
        <f t="array" ref="F3230">excr(D3230,B3230)</f>
        <v>17.150111091255905</v>
      </c>
    </row>
    <row r="3231" spans="1:6" x14ac:dyDescent="0.3">
      <c r="A3231" s="6">
        <v>3230</v>
      </c>
      <c r="B3231" s="7" t="s">
        <v>2</v>
      </c>
      <c r="C3231" s="18">
        <v>20374</v>
      </c>
      <c r="D3231" s="25">
        <f t="shared" si="50"/>
        <v>69</v>
      </c>
      <c r="E3231" s="8">
        <v>184017.5</v>
      </c>
      <c r="F3231" s="26" cm="1">
        <f t="array" ref="F3231">excr(D3231,B3231)</f>
        <v>18.80323657510856</v>
      </c>
    </row>
    <row r="3232" spans="1:6" x14ac:dyDescent="0.3">
      <c r="A3232" s="6">
        <v>3231</v>
      </c>
      <c r="B3232" s="7" t="s">
        <v>1</v>
      </c>
      <c r="C3232" s="18">
        <v>20526</v>
      </c>
      <c r="D3232" s="25">
        <f t="shared" si="50"/>
        <v>68</v>
      </c>
      <c r="E3232" s="8">
        <v>318787</v>
      </c>
      <c r="F3232" s="26" cm="1">
        <f t="array" ref="F3232">excr(D3232,B3232)</f>
        <v>17.150111091255905</v>
      </c>
    </row>
    <row r="3233" spans="1:6" x14ac:dyDescent="0.3">
      <c r="A3233" s="6">
        <v>3232</v>
      </c>
      <c r="B3233" s="7" t="s">
        <v>1</v>
      </c>
      <c r="C3233" s="18">
        <v>20544</v>
      </c>
      <c r="D3233" s="25">
        <f t="shared" si="50"/>
        <v>68</v>
      </c>
      <c r="E3233" s="8">
        <v>208690.5</v>
      </c>
      <c r="F3233" s="26" cm="1">
        <f t="array" ref="F3233">excr(D3233,B3233)</f>
        <v>17.150111091255905</v>
      </c>
    </row>
    <row r="3234" spans="1:6" x14ac:dyDescent="0.3">
      <c r="A3234" s="6">
        <v>3233</v>
      </c>
      <c r="B3234" s="7" t="s">
        <v>2</v>
      </c>
      <c r="C3234" s="18">
        <v>20543</v>
      </c>
      <c r="D3234" s="25">
        <f t="shared" si="50"/>
        <v>68</v>
      </c>
      <c r="E3234" s="8">
        <v>148563.95000000001</v>
      </c>
      <c r="F3234" s="26" cm="1">
        <f t="array" ref="F3234">excr(D3234,B3234)</f>
        <v>19.685519234733423</v>
      </c>
    </row>
    <row r="3235" spans="1:6" x14ac:dyDescent="0.3">
      <c r="A3235" s="6">
        <v>3234</v>
      </c>
      <c r="B3235" s="7" t="s">
        <v>1</v>
      </c>
      <c r="C3235" s="18">
        <v>20537</v>
      </c>
      <c r="D3235" s="25">
        <f t="shared" si="50"/>
        <v>68</v>
      </c>
      <c r="E3235" s="8">
        <v>183933.05</v>
      </c>
      <c r="F3235" s="26" cm="1">
        <f t="array" ref="F3235">excr(D3235,B3235)</f>
        <v>17.150111091255905</v>
      </c>
    </row>
    <row r="3236" spans="1:6" x14ac:dyDescent="0.3">
      <c r="A3236" s="6">
        <v>3235</v>
      </c>
      <c r="B3236" s="7" t="s">
        <v>1</v>
      </c>
      <c r="C3236" s="18">
        <v>20515</v>
      </c>
      <c r="D3236" s="25">
        <f t="shared" si="50"/>
        <v>68</v>
      </c>
      <c r="E3236" s="8">
        <v>71815.350000000006</v>
      </c>
      <c r="F3236" s="26" cm="1">
        <f t="array" ref="F3236">excr(D3236,B3236)</f>
        <v>17.150111091255905</v>
      </c>
    </row>
    <row r="3237" spans="1:6" x14ac:dyDescent="0.3">
      <c r="A3237" s="6">
        <v>3236</v>
      </c>
      <c r="B3237" s="7" t="s">
        <v>2</v>
      </c>
      <c r="C3237" s="18">
        <v>20600</v>
      </c>
      <c r="D3237" s="25">
        <f t="shared" si="50"/>
        <v>68</v>
      </c>
      <c r="E3237" s="8">
        <v>171444.6</v>
      </c>
      <c r="F3237" s="26" cm="1">
        <f t="array" ref="F3237">excr(D3237,B3237)</f>
        <v>19.685519234733423</v>
      </c>
    </row>
    <row r="3238" spans="1:6" x14ac:dyDescent="0.3">
      <c r="A3238" s="6">
        <v>3237</v>
      </c>
      <c r="B3238" s="7" t="s">
        <v>2</v>
      </c>
      <c r="C3238" s="18">
        <v>20534</v>
      </c>
      <c r="D3238" s="25">
        <f t="shared" si="50"/>
        <v>68</v>
      </c>
      <c r="E3238" s="8">
        <v>79213.149999999994</v>
      </c>
      <c r="F3238" s="26" cm="1">
        <f t="array" ref="F3238">excr(D3238,B3238)</f>
        <v>19.685519234733423</v>
      </c>
    </row>
    <row r="3239" spans="1:6" x14ac:dyDescent="0.3">
      <c r="A3239" s="6">
        <v>3238</v>
      </c>
      <c r="B3239" s="7" t="s">
        <v>1</v>
      </c>
      <c r="C3239" s="18">
        <v>20584</v>
      </c>
      <c r="D3239" s="25">
        <f t="shared" si="50"/>
        <v>68</v>
      </c>
      <c r="E3239" s="8">
        <v>166115.45000000001</v>
      </c>
      <c r="F3239" s="26" cm="1">
        <f t="array" ref="F3239">excr(D3239,B3239)</f>
        <v>17.150111091255905</v>
      </c>
    </row>
    <row r="3240" spans="1:6" x14ac:dyDescent="0.3">
      <c r="A3240" s="6">
        <v>3239</v>
      </c>
      <c r="B3240" s="7" t="s">
        <v>2</v>
      </c>
      <c r="C3240" s="18">
        <v>20595</v>
      </c>
      <c r="D3240" s="25">
        <f t="shared" si="50"/>
        <v>68</v>
      </c>
      <c r="E3240" s="8">
        <v>204439.2</v>
      </c>
      <c r="F3240" s="26" cm="1">
        <f t="array" ref="F3240">excr(D3240,B3240)</f>
        <v>19.685519234733423</v>
      </c>
    </row>
    <row r="3241" spans="1:6" x14ac:dyDescent="0.3">
      <c r="A3241" s="6">
        <v>3240</v>
      </c>
      <c r="B3241" s="7" t="s">
        <v>2</v>
      </c>
      <c r="C3241" s="18">
        <v>20603</v>
      </c>
      <c r="D3241" s="25">
        <f t="shared" si="50"/>
        <v>68</v>
      </c>
      <c r="E3241" s="8">
        <v>165172.54999999999</v>
      </c>
      <c r="F3241" s="26" cm="1">
        <f t="array" ref="F3241">excr(D3241,B3241)</f>
        <v>19.685519234733423</v>
      </c>
    </row>
    <row r="3242" spans="1:6" x14ac:dyDescent="0.3">
      <c r="A3242" s="6">
        <v>3241</v>
      </c>
      <c r="B3242" s="7" t="s">
        <v>1</v>
      </c>
      <c r="C3242" s="18">
        <v>20496</v>
      </c>
      <c r="D3242" s="25">
        <f t="shared" si="50"/>
        <v>68</v>
      </c>
      <c r="E3242" s="8">
        <v>166470.54999999999</v>
      </c>
      <c r="F3242" s="26" cm="1">
        <f t="array" ref="F3242">excr(D3242,B3242)</f>
        <v>17.150111091255905</v>
      </c>
    </row>
    <row r="3243" spans="1:6" x14ac:dyDescent="0.3">
      <c r="A3243" s="6">
        <v>3242</v>
      </c>
      <c r="B3243" s="7" t="s">
        <v>2</v>
      </c>
      <c r="C3243" s="18">
        <v>20429</v>
      </c>
      <c r="D3243" s="25">
        <f t="shared" si="50"/>
        <v>69</v>
      </c>
      <c r="E3243" s="8">
        <v>166513.1</v>
      </c>
      <c r="F3243" s="26" cm="1">
        <f t="array" ref="F3243">excr(D3243,B3243)</f>
        <v>18.80323657510856</v>
      </c>
    </row>
    <row r="3244" spans="1:6" x14ac:dyDescent="0.3">
      <c r="A3244" s="6">
        <v>3243</v>
      </c>
      <c r="B3244" s="7" t="s">
        <v>2</v>
      </c>
      <c r="C3244" s="18">
        <v>20608</v>
      </c>
      <c r="D3244" s="25">
        <f t="shared" si="50"/>
        <v>68</v>
      </c>
      <c r="E3244" s="8">
        <v>324120</v>
      </c>
      <c r="F3244" s="26" cm="1">
        <f t="array" ref="F3244">excr(D3244,B3244)</f>
        <v>19.685519234733423</v>
      </c>
    </row>
    <row r="3245" spans="1:6" x14ac:dyDescent="0.3">
      <c r="A3245" s="6">
        <v>3244</v>
      </c>
      <c r="B3245" s="7" t="s">
        <v>2</v>
      </c>
      <c r="C3245" s="18">
        <v>20622</v>
      </c>
      <c r="D3245" s="25">
        <f t="shared" si="50"/>
        <v>68</v>
      </c>
      <c r="E3245" s="8">
        <v>69202.75</v>
      </c>
      <c r="F3245" s="26" cm="1">
        <f t="array" ref="F3245">excr(D3245,B3245)</f>
        <v>19.685519234733423</v>
      </c>
    </row>
    <row r="3246" spans="1:6" x14ac:dyDescent="0.3">
      <c r="A3246" s="6">
        <v>3245</v>
      </c>
      <c r="B3246" s="7" t="s">
        <v>1</v>
      </c>
      <c r="C3246" s="18">
        <v>20450</v>
      </c>
      <c r="D3246" s="25">
        <f t="shared" si="50"/>
        <v>69</v>
      </c>
      <c r="E3246" s="8">
        <v>199984.35</v>
      </c>
      <c r="F3246" s="26" cm="1">
        <f t="array" ref="F3246">excr(D3246,B3246)</f>
        <v>16.3637398546506</v>
      </c>
    </row>
    <row r="3247" spans="1:6" x14ac:dyDescent="0.3">
      <c r="A3247" s="6">
        <v>3246</v>
      </c>
      <c r="B3247" s="7" t="s">
        <v>2</v>
      </c>
      <c r="C3247" s="18">
        <v>19706</v>
      </c>
      <c r="D3247" s="25">
        <f t="shared" si="50"/>
        <v>71</v>
      </c>
      <c r="E3247" s="8">
        <v>146410.20000000001</v>
      </c>
      <c r="F3247" s="26" cm="1">
        <f t="array" ref="F3247">excr(D3247,B3247)</f>
        <v>17.085209263270706</v>
      </c>
    </row>
    <row r="3248" spans="1:6" x14ac:dyDescent="0.3">
      <c r="A3248" s="6">
        <v>3247</v>
      </c>
      <c r="B3248" s="7" t="s">
        <v>2</v>
      </c>
      <c r="C3248" s="18">
        <v>20407</v>
      </c>
      <c r="D3248" s="25">
        <f t="shared" si="50"/>
        <v>69</v>
      </c>
      <c r="E3248" s="8">
        <v>132376.1</v>
      </c>
      <c r="F3248" s="26" cm="1">
        <f t="array" ref="F3248">excr(D3248,B3248)</f>
        <v>18.80323657510856</v>
      </c>
    </row>
    <row r="3249" spans="1:6" x14ac:dyDescent="0.3">
      <c r="A3249" s="6">
        <v>3248</v>
      </c>
      <c r="B3249" s="7" t="s">
        <v>1</v>
      </c>
      <c r="C3249" s="18">
        <v>20500</v>
      </c>
      <c r="D3249" s="25">
        <f t="shared" si="50"/>
        <v>68</v>
      </c>
      <c r="E3249" s="8">
        <v>121142.6</v>
      </c>
      <c r="F3249" s="26" cm="1">
        <f t="array" ref="F3249">excr(D3249,B3249)</f>
        <v>17.150111091255905</v>
      </c>
    </row>
    <row r="3250" spans="1:6" x14ac:dyDescent="0.3">
      <c r="A3250" s="6">
        <v>3249</v>
      </c>
      <c r="B3250" s="7" t="s">
        <v>2</v>
      </c>
      <c r="C3250" s="18">
        <v>20540</v>
      </c>
      <c r="D3250" s="25">
        <f t="shared" si="50"/>
        <v>68</v>
      </c>
      <c r="E3250" s="8">
        <v>324120</v>
      </c>
      <c r="F3250" s="26" cm="1">
        <f t="array" ref="F3250">excr(D3250,B3250)</f>
        <v>19.685519234733423</v>
      </c>
    </row>
    <row r="3251" spans="1:6" x14ac:dyDescent="0.3">
      <c r="A3251" s="6">
        <v>3250</v>
      </c>
      <c r="B3251" s="7" t="s">
        <v>1</v>
      </c>
      <c r="C3251" s="18">
        <v>20354</v>
      </c>
      <c r="D3251" s="25">
        <f t="shared" si="50"/>
        <v>69</v>
      </c>
      <c r="E3251" s="8">
        <v>235435.7</v>
      </c>
      <c r="F3251" s="26" cm="1">
        <f t="array" ref="F3251">excr(D3251,B3251)</f>
        <v>16.3637398546506</v>
      </c>
    </row>
    <row r="3252" spans="1:6" x14ac:dyDescent="0.3">
      <c r="A3252" s="6">
        <v>3251</v>
      </c>
      <c r="B3252" s="7" t="s">
        <v>2</v>
      </c>
      <c r="C3252" s="18">
        <v>20509</v>
      </c>
      <c r="D3252" s="25">
        <f t="shared" si="50"/>
        <v>68</v>
      </c>
      <c r="E3252" s="8">
        <v>170424.65</v>
      </c>
      <c r="F3252" s="26" cm="1">
        <f t="array" ref="F3252">excr(D3252,B3252)</f>
        <v>19.685519234733423</v>
      </c>
    </row>
    <row r="3253" spans="1:6" x14ac:dyDescent="0.3">
      <c r="A3253" s="6">
        <v>3252</v>
      </c>
      <c r="B3253" s="7" t="s">
        <v>2</v>
      </c>
      <c r="C3253" s="18">
        <v>20514</v>
      </c>
      <c r="D3253" s="25">
        <f t="shared" si="50"/>
        <v>68</v>
      </c>
      <c r="E3253" s="8">
        <v>324120</v>
      </c>
      <c r="F3253" s="26" cm="1">
        <f t="array" ref="F3253">excr(D3253,B3253)</f>
        <v>19.685519234733423</v>
      </c>
    </row>
    <row r="3254" spans="1:6" x14ac:dyDescent="0.3">
      <c r="A3254" s="6">
        <v>3253</v>
      </c>
      <c r="B3254" s="7" t="s">
        <v>2</v>
      </c>
      <c r="C3254" s="18">
        <v>20633</v>
      </c>
      <c r="D3254" s="25">
        <f t="shared" si="50"/>
        <v>68</v>
      </c>
      <c r="E3254" s="8">
        <v>324120</v>
      </c>
      <c r="F3254" s="26" cm="1">
        <f t="array" ref="F3254">excr(D3254,B3254)</f>
        <v>19.685519234733423</v>
      </c>
    </row>
    <row r="3255" spans="1:6" x14ac:dyDescent="0.3">
      <c r="A3255" s="6">
        <v>3254</v>
      </c>
      <c r="B3255" s="7" t="s">
        <v>2</v>
      </c>
      <c r="C3255" s="18">
        <v>20459</v>
      </c>
      <c r="D3255" s="25">
        <f t="shared" si="50"/>
        <v>68</v>
      </c>
      <c r="E3255" s="8">
        <v>174673.65</v>
      </c>
      <c r="F3255" s="26" cm="1">
        <f t="array" ref="F3255">excr(D3255,B3255)</f>
        <v>19.685519234733423</v>
      </c>
    </row>
    <row r="3256" spans="1:6" x14ac:dyDescent="0.3">
      <c r="A3256" s="6">
        <v>3255</v>
      </c>
      <c r="B3256" s="7" t="s">
        <v>2</v>
      </c>
      <c r="C3256" s="18">
        <v>20501</v>
      </c>
      <c r="D3256" s="25">
        <f t="shared" si="50"/>
        <v>68</v>
      </c>
      <c r="E3256" s="8">
        <v>233044.1</v>
      </c>
      <c r="F3256" s="26" cm="1">
        <f t="array" ref="F3256">excr(D3256,B3256)</f>
        <v>19.685519234733423</v>
      </c>
    </row>
    <row r="3257" spans="1:6" x14ac:dyDescent="0.3">
      <c r="A3257" s="6">
        <v>3256</v>
      </c>
      <c r="B3257" s="7" t="s">
        <v>1</v>
      </c>
      <c r="C3257" s="18">
        <v>20581</v>
      </c>
      <c r="D3257" s="25">
        <f t="shared" si="50"/>
        <v>68</v>
      </c>
      <c r="E3257" s="8">
        <v>112454.7</v>
      </c>
      <c r="F3257" s="26" cm="1">
        <f t="array" ref="F3257">excr(D3257,B3257)</f>
        <v>17.150111091255905</v>
      </c>
    </row>
    <row r="3258" spans="1:6" x14ac:dyDescent="0.3">
      <c r="A3258" s="6">
        <v>3257</v>
      </c>
      <c r="B3258" s="7" t="s">
        <v>1</v>
      </c>
      <c r="C3258" s="18">
        <v>20503</v>
      </c>
      <c r="D3258" s="25">
        <f t="shared" si="50"/>
        <v>68</v>
      </c>
      <c r="E3258" s="8">
        <v>324120</v>
      </c>
      <c r="F3258" s="26" cm="1">
        <f t="array" ref="F3258">excr(D3258,B3258)</f>
        <v>17.150111091255905</v>
      </c>
    </row>
    <row r="3259" spans="1:6" x14ac:dyDescent="0.3">
      <c r="A3259" s="6">
        <v>3258</v>
      </c>
      <c r="B3259" s="7" t="s">
        <v>1</v>
      </c>
      <c r="C3259" s="18">
        <v>20631</v>
      </c>
      <c r="D3259" s="25">
        <f t="shared" ref="D3259:D3322" si="51">2024-YEAR(C3259)</f>
        <v>68</v>
      </c>
      <c r="E3259" s="8">
        <v>148891.15</v>
      </c>
      <c r="F3259" s="26" cm="1">
        <f t="array" ref="F3259">excr(D3259,B3259)</f>
        <v>17.150111091255905</v>
      </c>
    </row>
    <row r="3260" spans="1:6" x14ac:dyDescent="0.3">
      <c r="A3260" s="6">
        <v>3259</v>
      </c>
      <c r="B3260" s="7" t="s">
        <v>1</v>
      </c>
      <c r="C3260" s="18">
        <v>20621</v>
      </c>
      <c r="D3260" s="25">
        <f t="shared" si="51"/>
        <v>68</v>
      </c>
      <c r="E3260" s="8">
        <v>81864.649999999994</v>
      </c>
      <c r="F3260" s="26" cm="1">
        <f t="array" ref="F3260">excr(D3260,B3260)</f>
        <v>17.150111091255905</v>
      </c>
    </row>
    <row r="3261" spans="1:6" x14ac:dyDescent="0.3">
      <c r="A3261" s="6">
        <v>3260</v>
      </c>
      <c r="B3261" s="7" t="s">
        <v>1</v>
      </c>
      <c r="C3261" s="18">
        <v>20643</v>
      </c>
      <c r="D3261" s="25">
        <f t="shared" si="51"/>
        <v>68</v>
      </c>
      <c r="E3261" s="8">
        <v>292548.8</v>
      </c>
      <c r="F3261" s="26" cm="1">
        <f t="array" ref="F3261">excr(D3261,B3261)</f>
        <v>17.150111091255905</v>
      </c>
    </row>
    <row r="3262" spans="1:6" x14ac:dyDescent="0.3">
      <c r="A3262" s="6">
        <v>3261</v>
      </c>
      <c r="B3262" s="7" t="s">
        <v>2</v>
      </c>
      <c r="C3262" s="18">
        <v>16994</v>
      </c>
      <c r="D3262" s="25">
        <f t="shared" si="51"/>
        <v>78</v>
      </c>
      <c r="E3262" s="8">
        <v>84201.1</v>
      </c>
      <c r="F3262" s="26" cm="1">
        <f t="array" ref="F3262">excr(D3262,B3262)</f>
        <v>11.646413982043983</v>
      </c>
    </row>
    <row r="3263" spans="1:6" x14ac:dyDescent="0.3">
      <c r="A3263" s="6">
        <v>3262</v>
      </c>
      <c r="B3263" s="7" t="s">
        <v>2</v>
      </c>
      <c r="C3263" s="18">
        <v>20665</v>
      </c>
      <c r="D3263" s="25">
        <f t="shared" si="51"/>
        <v>68</v>
      </c>
      <c r="E3263" s="8">
        <v>181344.45</v>
      </c>
      <c r="F3263" s="26" cm="1">
        <f t="array" ref="F3263">excr(D3263,B3263)</f>
        <v>19.685519234733423</v>
      </c>
    </row>
    <row r="3264" spans="1:6" x14ac:dyDescent="0.3">
      <c r="A3264" s="6">
        <v>3263</v>
      </c>
      <c r="B3264" s="7" t="s">
        <v>2</v>
      </c>
      <c r="C3264" s="18">
        <v>20667</v>
      </c>
      <c r="D3264" s="25">
        <f t="shared" si="51"/>
        <v>68</v>
      </c>
      <c r="E3264" s="8">
        <v>137018.95000000001</v>
      </c>
      <c r="F3264" s="26" cm="1">
        <f t="array" ref="F3264">excr(D3264,B3264)</f>
        <v>19.685519234733423</v>
      </c>
    </row>
    <row r="3265" spans="1:6" x14ac:dyDescent="0.3">
      <c r="A3265" s="6">
        <v>3264</v>
      </c>
      <c r="B3265" s="7" t="s">
        <v>1</v>
      </c>
      <c r="C3265" s="18">
        <v>20635</v>
      </c>
      <c r="D3265" s="25">
        <f t="shared" si="51"/>
        <v>68</v>
      </c>
      <c r="E3265" s="8">
        <v>111168.65</v>
      </c>
      <c r="F3265" s="26" cm="1">
        <f t="array" ref="F3265">excr(D3265,B3265)</f>
        <v>17.150111091255905</v>
      </c>
    </row>
    <row r="3266" spans="1:6" x14ac:dyDescent="0.3">
      <c r="A3266" s="6">
        <v>3265</v>
      </c>
      <c r="B3266" s="7" t="s">
        <v>1</v>
      </c>
      <c r="C3266" s="18">
        <v>20579</v>
      </c>
      <c r="D3266" s="25">
        <f t="shared" si="51"/>
        <v>68</v>
      </c>
      <c r="E3266" s="8">
        <v>152589.95000000001</v>
      </c>
      <c r="F3266" s="26" cm="1">
        <f t="array" ref="F3266">excr(D3266,B3266)</f>
        <v>17.150111091255905</v>
      </c>
    </row>
    <row r="3267" spans="1:6" x14ac:dyDescent="0.3">
      <c r="A3267" s="6">
        <v>3266</v>
      </c>
      <c r="B3267" s="7" t="s">
        <v>2</v>
      </c>
      <c r="C3267" s="18">
        <v>20635</v>
      </c>
      <c r="D3267" s="25">
        <f t="shared" si="51"/>
        <v>68</v>
      </c>
      <c r="E3267" s="8">
        <v>324120</v>
      </c>
      <c r="F3267" s="26" cm="1">
        <f t="array" ref="F3267">excr(D3267,B3267)</f>
        <v>19.685519234733423</v>
      </c>
    </row>
    <row r="3268" spans="1:6" x14ac:dyDescent="0.3">
      <c r="A3268" s="6">
        <v>3267</v>
      </c>
      <c r="B3268" s="7" t="s">
        <v>2</v>
      </c>
      <c r="C3268" s="18">
        <v>20635</v>
      </c>
      <c r="D3268" s="25">
        <f t="shared" si="51"/>
        <v>68</v>
      </c>
      <c r="E3268" s="8">
        <v>324120</v>
      </c>
      <c r="F3268" s="26" cm="1">
        <f t="array" ref="F3268">excr(D3268,B3268)</f>
        <v>19.685519234733423</v>
      </c>
    </row>
    <row r="3269" spans="1:6" x14ac:dyDescent="0.3">
      <c r="A3269" s="6">
        <v>3268</v>
      </c>
      <c r="B3269" s="7" t="s">
        <v>2</v>
      </c>
      <c r="C3269" s="18">
        <v>20620</v>
      </c>
      <c r="D3269" s="25">
        <f t="shared" si="51"/>
        <v>68</v>
      </c>
      <c r="E3269" s="8">
        <v>164383.70000000001</v>
      </c>
      <c r="F3269" s="26" cm="1">
        <f t="array" ref="F3269">excr(D3269,B3269)</f>
        <v>19.685519234733423</v>
      </c>
    </row>
    <row r="3270" spans="1:6" x14ac:dyDescent="0.3">
      <c r="A3270" s="6">
        <v>3269</v>
      </c>
      <c r="B3270" s="7" t="s">
        <v>1</v>
      </c>
      <c r="C3270" s="18">
        <v>20561</v>
      </c>
      <c r="D3270" s="25">
        <f t="shared" si="51"/>
        <v>68</v>
      </c>
      <c r="E3270" s="8">
        <v>189654.35</v>
      </c>
      <c r="F3270" s="26" cm="1">
        <f t="array" ref="F3270">excr(D3270,B3270)</f>
        <v>17.150111091255905</v>
      </c>
    </row>
    <row r="3271" spans="1:6" x14ac:dyDescent="0.3">
      <c r="A3271" s="6">
        <v>3270</v>
      </c>
      <c r="B3271" s="7" t="s">
        <v>1</v>
      </c>
      <c r="C3271" s="18">
        <v>20633</v>
      </c>
      <c r="D3271" s="25">
        <f t="shared" si="51"/>
        <v>68</v>
      </c>
      <c r="E3271" s="8">
        <v>280779.05</v>
      </c>
      <c r="F3271" s="26" cm="1">
        <f t="array" ref="F3271">excr(D3271,B3271)</f>
        <v>17.150111091255905</v>
      </c>
    </row>
    <row r="3272" spans="1:6" x14ac:dyDescent="0.3">
      <c r="A3272" s="6">
        <v>3271</v>
      </c>
      <c r="B3272" s="7" t="s">
        <v>1</v>
      </c>
      <c r="C3272" s="18">
        <v>20674</v>
      </c>
      <c r="D3272" s="25">
        <f t="shared" si="51"/>
        <v>68</v>
      </c>
      <c r="E3272" s="8">
        <v>117689.15</v>
      </c>
      <c r="F3272" s="26" cm="1">
        <f t="array" ref="F3272">excr(D3272,B3272)</f>
        <v>17.150111091255905</v>
      </c>
    </row>
    <row r="3273" spans="1:6" x14ac:dyDescent="0.3">
      <c r="A3273" s="6">
        <v>3272</v>
      </c>
      <c r="B3273" s="7" t="s">
        <v>1</v>
      </c>
      <c r="C3273" s="18">
        <v>9130</v>
      </c>
      <c r="D3273" s="25">
        <f t="shared" si="51"/>
        <v>100</v>
      </c>
      <c r="E3273" s="8">
        <v>115124.8</v>
      </c>
      <c r="F3273" s="26" cm="1">
        <f t="array" ref="F3273">excr(D3273,B3273)</f>
        <v>1.822642581177196</v>
      </c>
    </row>
    <row r="3274" spans="1:6" x14ac:dyDescent="0.3">
      <c r="A3274" s="6">
        <v>3273</v>
      </c>
      <c r="B3274" s="7" t="s">
        <v>1</v>
      </c>
      <c r="C3274" s="18">
        <v>20669</v>
      </c>
      <c r="D3274" s="25">
        <f t="shared" si="51"/>
        <v>68</v>
      </c>
      <c r="E3274" s="8">
        <v>176980.9</v>
      </c>
      <c r="F3274" s="26" cm="1">
        <f t="array" ref="F3274">excr(D3274,B3274)</f>
        <v>17.150111091255905</v>
      </c>
    </row>
    <row r="3275" spans="1:6" x14ac:dyDescent="0.3">
      <c r="A3275" s="6">
        <v>3274</v>
      </c>
      <c r="B3275" s="7" t="s">
        <v>2</v>
      </c>
      <c r="C3275" s="18">
        <v>20648</v>
      </c>
      <c r="D3275" s="25">
        <f t="shared" si="51"/>
        <v>68</v>
      </c>
      <c r="E3275" s="8">
        <v>157282.95000000001</v>
      </c>
      <c r="F3275" s="26" cm="1">
        <f t="array" ref="F3275">excr(D3275,B3275)</f>
        <v>19.685519234733423</v>
      </c>
    </row>
    <row r="3276" spans="1:6" x14ac:dyDescent="0.3">
      <c r="A3276" s="6">
        <v>3275</v>
      </c>
      <c r="B3276" s="7" t="s">
        <v>2</v>
      </c>
      <c r="C3276" s="18">
        <v>20700</v>
      </c>
      <c r="D3276" s="25">
        <f t="shared" si="51"/>
        <v>68</v>
      </c>
      <c r="E3276" s="8">
        <v>146235.15</v>
      </c>
      <c r="F3276" s="26" cm="1">
        <f t="array" ref="F3276">excr(D3276,B3276)</f>
        <v>19.685519234733423</v>
      </c>
    </row>
    <row r="3277" spans="1:6" x14ac:dyDescent="0.3">
      <c r="A3277" s="6">
        <v>3276</v>
      </c>
      <c r="B3277" s="7" t="s">
        <v>1</v>
      </c>
      <c r="C3277" s="18">
        <v>16055</v>
      </c>
      <c r="D3277" s="25">
        <f t="shared" si="51"/>
        <v>81</v>
      </c>
      <c r="E3277" s="8">
        <v>68242.8</v>
      </c>
      <c r="F3277" s="26" cm="1">
        <f t="array" ref="F3277">excr(D3277,B3277)</f>
        <v>8.4520269677290472</v>
      </c>
    </row>
    <row r="3278" spans="1:6" x14ac:dyDescent="0.3">
      <c r="A3278" s="6">
        <v>3277</v>
      </c>
      <c r="B3278" s="7" t="s">
        <v>1</v>
      </c>
      <c r="C3278" s="18">
        <v>20625</v>
      </c>
      <c r="D3278" s="25">
        <f t="shared" si="51"/>
        <v>68</v>
      </c>
      <c r="E3278" s="8">
        <v>146349.65</v>
      </c>
      <c r="F3278" s="26" cm="1">
        <f t="array" ref="F3278">excr(D3278,B3278)</f>
        <v>17.150111091255905</v>
      </c>
    </row>
    <row r="3279" spans="1:6" x14ac:dyDescent="0.3">
      <c r="A3279" s="6">
        <v>3278</v>
      </c>
      <c r="B3279" s="7" t="s">
        <v>2</v>
      </c>
      <c r="C3279" s="18">
        <v>20643</v>
      </c>
      <c r="D3279" s="25">
        <f t="shared" si="51"/>
        <v>68</v>
      </c>
      <c r="E3279" s="8">
        <v>324120</v>
      </c>
      <c r="F3279" s="26" cm="1">
        <f t="array" ref="F3279">excr(D3279,B3279)</f>
        <v>19.685519234733423</v>
      </c>
    </row>
    <row r="3280" spans="1:6" x14ac:dyDescent="0.3">
      <c r="A3280" s="6">
        <v>3279</v>
      </c>
      <c r="B3280" s="7" t="s">
        <v>2</v>
      </c>
      <c r="C3280" s="18">
        <v>20662</v>
      </c>
      <c r="D3280" s="25">
        <f t="shared" si="51"/>
        <v>68</v>
      </c>
      <c r="E3280" s="8">
        <v>173388.4</v>
      </c>
      <c r="F3280" s="26" cm="1">
        <f t="array" ref="F3280">excr(D3280,B3280)</f>
        <v>19.685519234733423</v>
      </c>
    </row>
    <row r="3281" spans="1:6" x14ac:dyDescent="0.3">
      <c r="A3281" s="6">
        <v>3280</v>
      </c>
      <c r="B3281" s="7" t="s">
        <v>1</v>
      </c>
      <c r="C3281" s="18">
        <v>20668</v>
      </c>
      <c r="D3281" s="25">
        <f t="shared" si="51"/>
        <v>68</v>
      </c>
      <c r="E3281" s="8">
        <v>91715.65</v>
      </c>
      <c r="F3281" s="26" cm="1">
        <f t="array" ref="F3281">excr(D3281,B3281)</f>
        <v>17.150111091255905</v>
      </c>
    </row>
    <row r="3282" spans="1:6" x14ac:dyDescent="0.3">
      <c r="A3282" s="6">
        <v>3281</v>
      </c>
      <c r="B3282" s="7" t="s">
        <v>2</v>
      </c>
      <c r="C3282" s="18">
        <v>20723</v>
      </c>
      <c r="D3282" s="25">
        <f t="shared" si="51"/>
        <v>68</v>
      </c>
      <c r="E3282" s="8">
        <v>155051.29999999999</v>
      </c>
      <c r="F3282" s="26" cm="1">
        <f t="array" ref="F3282">excr(D3282,B3282)</f>
        <v>19.685519234733423</v>
      </c>
    </row>
    <row r="3283" spans="1:6" x14ac:dyDescent="0.3">
      <c r="A3283" s="6">
        <v>3282</v>
      </c>
      <c r="B3283" s="7" t="s">
        <v>1</v>
      </c>
      <c r="C3283" s="18">
        <v>20703</v>
      </c>
      <c r="D3283" s="25">
        <f t="shared" si="51"/>
        <v>68</v>
      </c>
      <c r="E3283" s="8">
        <v>205192.65</v>
      </c>
      <c r="F3283" s="26" cm="1">
        <f t="array" ref="F3283">excr(D3283,B3283)</f>
        <v>17.150111091255905</v>
      </c>
    </row>
    <row r="3284" spans="1:6" x14ac:dyDescent="0.3">
      <c r="A3284" s="6">
        <v>3283</v>
      </c>
      <c r="B3284" s="7" t="s">
        <v>2</v>
      </c>
      <c r="C3284" s="18">
        <v>20730</v>
      </c>
      <c r="D3284" s="25">
        <f t="shared" si="51"/>
        <v>68</v>
      </c>
      <c r="E3284" s="8">
        <v>67171.899999999994</v>
      </c>
      <c r="F3284" s="26" cm="1">
        <f t="array" ref="F3284">excr(D3284,B3284)</f>
        <v>19.685519234733423</v>
      </c>
    </row>
    <row r="3285" spans="1:6" x14ac:dyDescent="0.3">
      <c r="A3285" s="6">
        <v>3284</v>
      </c>
      <c r="B3285" s="7" t="s">
        <v>2</v>
      </c>
      <c r="C3285" s="18">
        <v>20593</v>
      </c>
      <c r="D3285" s="25">
        <f t="shared" si="51"/>
        <v>68</v>
      </c>
      <c r="E3285" s="8">
        <v>226569.5</v>
      </c>
      <c r="F3285" s="26" cm="1">
        <f t="array" ref="F3285">excr(D3285,B3285)</f>
        <v>19.685519234733423</v>
      </c>
    </row>
    <row r="3286" spans="1:6" x14ac:dyDescent="0.3">
      <c r="A3286" s="6">
        <v>3285</v>
      </c>
      <c r="B3286" s="7" t="s">
        <v>1</v>
      </c>
      <c r="C3286" s="18">
        <v>20726</v>
      </c>
      <c r="D3286" s="25">
        <f t="shared" si="51"/>
        <v>68</v>
      </c>
      <c r="E3286" s="8">
        <v>324120</v>
      </c>
      <c r="F3286" s="26" cm="1">
        <f t="array" ref="F3286">excr(D3286,B3286)</f>
        <v>17.150111091255905</v>
      </c>
    </row>
    <row r="3287" spans="1:6" x14ac:dyDescent="0.3">
      <c r="A3287" s="6">
        <v>3286</v>
      </c>
      <c r="B3287" s="7" t="s">
        <v>2</v>
      </c>
      <c r="C3287" s="18">
        <v>20303</v>
      </c>
      <c r="D3287" s="25">
        <f t="shared" si="51"/>
        <v>69</v>
      </c>
      <c r="E3287" s="8">
        <v>230277</v>
      </c>
      <c r="F3287" s="26" cm="1">
        <f t="array" ref="F3287">excr(D3287,B3287)</f>
        <v>18.80323657510856</v>
      </c>
    </row>
    <row r="3288" spans="1:6" x14ac:dyDescent="0.3">
      <c r="A3288" s="6">
        <v>3287</v>
      </c>
      <c r="B3288" s="7" t="s">
        <v>1</v>
      </c>
      <c r="C3288" s="18">
        <v>20683</v>
      </c>
      <c r="D3288" s="25">
        <f t="shared" si="51"/>
        <v>68</v>
      </c>
      <c r="E3288" s="8">
        <v>152480.29999999999</v>
      </c>
      <c r="F3288" s="26" cm="1">
        <f t="array" ref="F3288">excr(D3288,B3288)</f>
        <v>17.150111091255905</v>
      </c>
    </row>
    <row r="3289" spans="1:6" x14ac:dyDescent="0.3">
      <c r="A3289" s="6">
        <v>3288</v>
      </c>
      <c r="B3289" s="7" t="s">
        <v>1</v>
      </c>
      <c r="C3289" s="18">
        <v>20738</v>
      </c>
      <c r="D3289" s="25">
        <f t="shared" si="51"/>
        <v>68</v>
      </c>
      <c r="E3289" s="8">
        <v>161714.1</v>
      </c>
      <c r="F3289" s="26" cm="1">
        <f t="array" ref="F3289">excr(D3289,B3289)</f>
        <v>17.150111091255905</v>
      </c>
    </row>
    <row r="3290" spans="1:6" x14ac:dyDescent="0.3">
      <c r="A3290" s="6">
        <v>3289</v>
      </c>
      <c r="B3290" s="7" t="s">
        <v>1</v>
      </c>
      <c r="C3290" s="18">
        <v>20729</v>
      </c>
      <c r="D3290" s="25">
        <f t="shared" si="51"/>
        <v>68</v>
      </c>
      <c r="E3290" s="8">
        <v>108401.55</v>
      </c>
      <c r="F3290" s="26" cm="1">
        <f t="array" ref="F3290">excr(D3290,B3290)</f>
        <v>17.150111091255905</v>
      </c>
    </row>
    <row r="3291" spans="1:6" x14ac:dyDescent="0.3">
      <c r="A3291" s="6">
        <v>3290</v>
      </c>
      <c r="B3291" s="7" t="s">
        <v>1</v>
      </c>
      <c r="C3291" s="18">
        <v>20745</v>
      </c>
      <c r="D3291" s="25">
        <f t="shared" si="51"/>
        <v>68</v>
      </c>
      <c r="E3291" s="8">
        <v>184614.55</v>
      </c>
      <c r="F3291" s="26" cm="1">
        <f t="array" ref="F3291">excr(D3291,B3291)</f>
        <v>17.150111091255905</v>
      </c>
    </row>
    <row r="3292" spans="1:6" x14ac:dyDescent="0.3">
      <c r="A3292" s="6">
        <v>3291</v>
      </c>
      <c r="B3292" s="7" t="s">
        <v>1</v>
      </c>
      <c r="C3292" s="18">
        <v>20716</v>
      </c>
      <c r="D3292" s="25">
        <f t="shared" si="51"/>
        <v>68</v>
      </c>
      <c r="E3292" s="8">
        <v>150339.85</v>
      </c>
      <c r="F3292" s="26" cm="1">
        <f t="array" ref="F3292">excr(D3292,B3292)</f>
        <v>17.150111091255905</v>
      </c>
    </row>
    <row r="3293" spans="1:6" x14ac:dyDescent="0.3">
      <c r="A3293" s="6">
        <v>3292</v>
      </c>
      <c r="B3293" s="7" t="s">
        <v>1</v>
      </c>
      <c r="C3293" s="18">
        <v>20725</v>
      </c>
      <c r="D3293" s="25">
        <f t="shared" si="51"/>
        <v>68</v>
      </c>
      <c r="E3293" s="8">
        <v>324120</v>
      </c>
      <c r="F3293" s="26" cm="1">
        <f t="array" ref="F3293">excr(D3293,B3293)</f>
        <v>17.150111091255905</v>
      </c>
    </row>
    <row r="3294" spans="1:6" x14ac:dyDescent="0.3">
      <c r="A3294" s="6">
        <v>3293</v>
      </c>
      <c r="B3294" s="7" t="s">
        <v>2</v>
      </c>
      <c r="C3294" s="18">
        <v>20629</v>
      </c>
      <c r="D3294" s="25">
        <f t="shared" si="51"/>
        <v>68</v>
      </c>
      <c r="E3294" s="8">
        <v>98956.2</v>
      </c>
      <c r="F3294" s="26" cm="1">
        <f t="array" ref="F3294">excr(D3294,B3294)</f>
        <v>19.685519234733423</v>
      </c>
    </row>
    <row r="3295" spans="1:6" x14ac:dyDescent="0.3">
      <c r="A3295" s="6">
        <v>3294</v>
      </c>
      <c r="B3295" s="7" t="s">
        <v>2</v>
      </c>
      <c r="C3295" s="18">
        <v>20529</v>
      </c>
      <c r="D3295" s="25">
        <f t="shared" si="51"/>
        <v>68</v>
      </c>
      <c r="E3295" s="8">
        <v>324120</v>
      </c>
      <c r="F3295" s="26" cm="1">
        <f t="array" ref="F3295">excr(D3295,B3295)</f>
        <v>19.685519234733423</v>
      </c>
    </row>
    <row r="3296" spans="1:6" x14ac:dyDescent="0.3">
      <c r="A3296" s="6">
        <v>3295</v>
      </c>
      <c r="B3296" s="7" t="s">
        <v>2</v>
      </c>
      <c r="C3296" s="18">
        <v>20757</v>
      </c>
      <c r="D3296" s="25">
        <f t="shared" si="51"/>
        <v>68</v>
      </c>
      <c r="E3296" s="8">
        <v>180076.6</v>
      </c>
      <c r="F3296" s="26" cm="1">
        <f t="array" ref="F3296">excr(D3296,B3296)</f>
        <v>19.685519234733423</v>
      </c>
    </row>
    <row r="3297" spans="1:6" x14ac:dyDescent="0.3">
      <c r="A3297" s="6">
        <v>3296</v>
      </c>
      <c r="B3297" s="7" t="s">
        <v>1</v>
      </c>
      <c r="C3297" s="18">
        <v>20761</v>
      </c>
      <c r="D3297" s="25">
        <f t="shared" si="51"/>
        <v>68</v>
      </c>
      <c r="E3297" s="8">
        <v>324120</v>
      </c>
      <c r="F3297" s="26" cm="1">
        <f t="array" ref="F3297">excr(D3297,B3297)</f>
        <v>17.150111091255905</v>
      </c>
    </row>
    <row r="3298" spans="1:6" x14ac:dyDescent="0.3">
      <c r="A3298" s="6">
        <v>3297</v>
      </c>
      <c r="B3298" s="7" t="s">
        <v>1</v>
      </c>
      <c r="C3298" s="18">
        <v>20728</v>
      </c>
      <c r="D3298" s="25">
        <f t="shared" si="51"/>
        <v>68</v>
      </c>
      <c r="E3298" s="8">
        <v>29187.65</v>
      </c>
      <c r="F3298" s="26" cm="1">
        <f t="array" ref="F3298">excr(D3298,B3298)</f>
        <v>17.150111091255905</v>
      </c>
    </row>
    <row r="3299" spans="1:6" x14ac:dyDescent="0.3">
      <c r="A3299" s="6">
        <v>3298</v>
      </c>
      <c r="B3299" s="7" t="s">
        <v>1</v>
      </c>
      <c r="C3299" s="18">
        <v>20698</v>
      </c>
      <c r="D3299" s="25">
        <f t="shared" si="51"/>
        <v>68</v>
      </c>
      <c r="E3299" s="8">
        <v>324120</v>
      </c>
      <c r="F3299" s="26" cm="1">
        <f t="array" ref="F3299">excr(D3299,B3299)</f>
        <v>17.150111091255905</v>
      </c>
    </row>
    <row r="3300" spans="1:6" x14ac:dyDescent="0.3">
      <c r="A3300" s="6">
        <v>3299</v>
      </c>
      <c r="B3300" s="7" t="s">
        <v>2</v>
      </c>
      <c r="C3300" s="18">
        <v>20772</v>
      </c>
      <c r="D3300" s="25">
        <f t="shared" si="51"/>
        <v>68</v>
      </c>
      <c r="E3300" s="8">
        <v>87042.2</v>
      </c>
      <c r="F3300" s="26" cm="1">
        <f t="array" ref="F3300">excr(D3300,B3300)</f>
        <v>19.685519234733423</v>
      </c>
    </row>
    <row r="3301" spans="1:6" x14ac:dyDescent="0.3">
      <c r="A3301" s="6">
        <v>3300</v>
      </c>
      <c r="B3301" s="7" t="s">
        <v>1</v>
      </c>
      <c r="C3301" s="18">
        <v>20763</v>
      </c>
      <c r="D3301" s="25">
        <f t="shared" si="51"/>
        <v>68</v>
      </c>
      <c r="E3301" s="8">
        <v>190028.45</v>
      </c>
      <c r="F3301" s="26" cm="1">
        <f t="array" ref="F3301">excr(D3301,B3301)</f>
        <v>17.150111091255905</v>
      </c>
    </row>
    <row r="3302" spans="1:6" x14ac:dyDescent="0.3">
      <c r="A3302" s="6">
        <v>3301</v>
      </c>
      <c r="B3302" s="7" t="s">
        <v>1</v>
      </c>
      <c r="C3302" s="18">
        <v>20723</v>
      </c>
      <c r="D3302" s="25">
        <f t="shared" si="51"/>
        <v>68</v>
      </c>
      <c r="E3302" s="8">
        <v>187062.75</v>
      </c>
      <c r="F3302" s="26" cm="1">
        <f t="array" ref="F3302">excr(D3302,B3302)</f>
        <v>17.150111091255905</v>
      </c>
    </row>
    <row r="3303" spans="1:6" x14ac:dyDescent="0.3">
      <c r="A3303" s="6">
        <v>3302</v>
      </c>
      <c r="B3303" s="7" t="s">
        <v>1</v>
      </c>
      <c r="C3303" s="18">
        <v>20782</v>
      </c>
      <c r="D3303" s="25">
        <f t="shared" si="51"/>
        <v>68</v>
      </c>
      <c r="E3303" s="8">
        <v>181732.4</v>
      </c>
      <c r="F3303" s="26" cm="1">
        <f t="array" ref="F3303">excr(D3303,B3303)</f>
        <v>17.150111091255905</v>
      </c>
    </row>
    <row r="3304" spans="1:6" x14ac:dyDescent="0.3">
      <c r="A3304" s="6">
        <v>3303</v>
      </c>
      <c r="B3304" s="7" t="s">
        <v>1</v>
      </c>
      <c r="C3304" s="18">
        <v>20777</v>
      </c>
      <c r="D3304" s="25">
        <f t="shared" si="51"/>
        <v>68</v>
      </c>
      <c r="E3304" s="8">
        <v>79652</v>
      </c>
      <c r="F3304" s="26" cm="1">
        <f t="array" ref="F3304">excr(D3304,B3304)</f>
        <v>17.150111091255905</v>
      </c>
    </row>
    <row r="3305" spans="1:6" x14ac:dyDescent="0.3">
      <c r="A3305" s="6">
        <v>3304</v>
      </c>
      <c r="B3305" s="7" t="s">
        <v>1</v>
      </c>
      <c r="C3305" s="18">
        <v>20578</v>
      </c>
      <c r="D3305" s="25">
        <f t="shared" si="51"/>
        <v>68</v>
      </c>
      <c r="E3305" s="8">
        <v>324120</v>
      </c>
      <c r="F3305" s="26" cm="1">
        <f t="array" ref="F3305">excr(D3305,B3305)</f>
        <v>17.150111091255905</v>
      </c>
    </row>
    <row r="3306" spans="1:6" x14ac:dyDescent="0.3">
      <c r="A3306" s="6">
        <v>3305</v>
      </c>
      <c r="B3306" s="7" t="s">
        <v>2</v>
      </c>
      <c r="C3306" s="18">
        <v>20794</v>
      </c>
      <c r="D3306" s="25">
        <f t="shared" si="51"/>
        <v>68</v>
      </c>
      <c r="E3306" s="8">
        <v>314068.2</v>
      </c>
      <c r="F3306" s="26" cm="1">
        <f t="array" ref="F3306">excr(D3306,B3306)</f>
        <v>19.685519234733423</v>
      </c>
    </row>
    <row r="3307" spans="1:6" x14ac:dyDescent="0.3">
      <c r="A3307" s="6">
        <v>3306</v>
      </c>
      <c r="B3307" s="7" t="s">
        <v>1</v>
      </c>
      <c r="C3307" s="18">
        <v>20790</v>
      </c>
      <c r="D3307" s="25">
        <f t="shared" si="51"/>
        <v>68</v>
      </c>
      <c r="E3307" s="8">
        <v>115307.1</v>
      </c>
      <c r="F3307" s="26" cm="1">
        <f t="array" ref="F3307">excr(D3307,B3307)</f>
        <v>17.150111091255905</v>
      </c>
    </row>
    <row r="3308" spans="1:6" x14ac:dyDescent="0.3">
      <c r="A3308" s="6">
        <v>3307</v>
      </c>
      <c r="B3308" s="7" t="s">
        <v>2</v>
      </c>
      <c r="C3308" s="18">
        <v>20768</v>
      </c>
      <c r="D3308" s="25">
        <f t="shared" si="51"/>
        <v>68</v>
      </c>
      <c r="E3308" s="8">
        <v>188312.05</v>
      </c>
      <c r="F3308" s="26" cm="1">
        <f t="array" ref="F3308">excr(D3308,B3308)</f>
        <v>19.685519234733423</v>
      </c>
    </row>
    <row r="3309" spans="1:6" x14ac:dyDescent="0.3">
      <c r="A3309" s="6">
        <v>3308</v>
      </c>
      <c r="B3309" s="7" t="s">
        <v>2</v>
      </c>
      <c r="C3309" s="18">
        <v>20775</v>
      </c>
      <c r="D3309" s="25">
        <f t="shared" si="51"/>
        <v>68</v>
      </c>
      <c r="E3309" s="8">
        <v>142769.75</v>
      </c>
      <c r="F3309" s="26" cm="1">
        <f t="array" ref="F3309">excr(D3309,B3309)</f>
        <v>19.685519234733423</v>
      </c>
    </row>
    <row r="3310" spans="1:6" x14ac:dyDescent="0.3">
      <c r="A3310" s="6">
        <v>3309</v>
      </c>
      <c r="B3310" s="7" t="s">
        <v>2</v>
      </c>
      <c r="C3310" s="18">
        <v>20758</v>
      </c>
      <c r="D3310" s="25">
        <f t="shared" si="51"/>
        <v>68</v>
      </c>
      <c r="E3310" s="8">
        <v>172406.95</v>
      </c>
      <c r="F3310" s="26" cm="1">
        <f t="array" ref="F3310">excr(D3310,B3310)</f>
        <v>19.685519234733423</v>
      </c>
    </row>
    <row r="3311" spans="1:6" x14ac:dyDescent="0.3">
      <c r="A3311" s="6">
        <v>3310</v>
      </c>
      <c r="B3311" s="7" t="s">
        <v>2</v>
      </c>
      <c r="C3311" s="18">
        <v>20774</v>
      </c>
      <c r="D3311" s="25">
        <f t="shared" si="51"/>
        <v>68</v>
      </c>
      <c r="E3311" s="8">
        <v>314410.45</v>
      </c>
      <c r="F3311" s="26" cm="1">
        <f t="array" ref="F3311">excr(D3311,B3311)</f>
        <v>19.685519234733423</v>
      </c>
    </row>
    <row r="3312" spans="1:6" x14ac:dyDescent="0.3">
      <c r="A3312" s="6">
        <v>3311</v>
      </c>
      <c r="B3312" s="7" t="s">
        <v>2</v>
      </c>
      <c r="C3312" s="18">
        <v>20762</v>
      </c>
      <c r="D3312" s="25">
        <f t="shared" si="51"/>
        <v>68</v>
      </c>
      <c r="E3312" s="8">
        <v>290232.75</v>
      </c>
      <c r="F3312" s="26" cm="1">
        <f t="array" ref="F3312">excr(D3312,B3312)</f>
        <v>19.685519234733423</v>
      </c>
    </row>
    <row r="3313" spans="1:6" x14ac:dyDescent="0.3">
      <c r="A3313" s="6">
        <v>3312</v>
      </c>
      <c r="B3313" s="7" t="s">
        <v>1</v>
      </c>
      <c r="C3313" s="18">
        <v>20814</v>
      </c>
      <c r="D3313" s="25">
        <f t="shared" si="51"/>
        <v>68</v>
      </c>
      <c r="E3313" s="8">
        <v>139559.5</v>
      </c>
      <c r="F3313" s="26" cm="1">
        <f t="array" ref="F3313">excr(D3313,B3313)</f>
        <v>17.150111091255905</v>
      </c>
    </row>
    <row r="3314" spans="1:6" x14ac:dyDescent="0.3">
      <c r="A3314" s="6">
        <v>3313</v>
      </c>
      <c r="B3314" s="7" t="s">
        <v>1</v>
      </c>
      <c r="C3314" s="18">
        <v>20414</v>
      </c>
      <c r="D3314" s="25">
        <f t="shared" si="51"/>
        <v>69</v>
      </c>
      <c r="E3314" s="8">
        <v>129988.6</v>
      </c>
      <c r="F3314" s="26" cm="1">
        <f t="array" ref="F3314">excr(D3314,B3314)</f>
        <v>16.3637398546506</v>
      </c>
    </row>
    <row r="3315" spans="1:6" x14ac:dyDescent="0.3">
      <c r="A3315" s="6">
        <v>3314</v>
      </c>
      <c r="B3315" s="7" t="s">
        <v>2</v>
      </c>
      <c r="C3315" s="18">
        <v>20539</v>
      </c>
      <c r="D3315" s="25">
        <f t="shared" si="51"/>
        <v>68</v>
      </c>
      <c r="E3315" s="8">
        <v>199881.3</v>
      </c>
      <c r="F3315" s="26" cm="1">
        <f t="array" ref="F3315">excr(D3315,B3315)</f>
        <v>19.685519234733423</v>
      </c>
    </row>
    <row r="3316" spans="1:6" x14ac:dyDescent="0.3">
      <c r="A3316" s="6">
        <v>3315</v>
      </c>
      <c r="B3316" s="7" t="s">
        <v>2</v>
      </c>
      <c r="C3316" s="18">
        <v>20786</v>
      </c>
      <c r="D3316" s="25">
        <f t="shared" si="51"/>
        <v>68</v>
      </c>
      <c r="E3316" s="8">
        <v>166769.9</v>
      </c>
      <c r="F3316" s="26" cm="1">
        <f t="array" ref="F3316">excr(D3316,B3316)</f>
        <v>19.685519234733423</v>
      </c>
    </row>
    <row r="3317" spans="1:6" x14ac:dyDescent="0.3">
      <c r="A3317" s="6">
        <v>3316</v>
      </c>
      <c r="B3317" s="7" t="s">
        <v>1</v>
      </c>
      <c r="C3317" s="18">
        <v>20808</v>
      </c>
      <c r="D3317" s="25">
        <f t="shared" si="51"/>
        <v>68</v>
      </c>
      <c r="E3317" s="8">
        <v>145909.9</v>
      </c>
      <c r="F3317" s="26" cm="1">
        <f t="array" ref="F3317">excr(D3317,B3317)</f>
        <v>17.150111091255905</v>
      </c>
    </row>
    <row r="3318" spans="1:6" x14ac:dyDescent="0.3">
      <c r="A3318" s="6">
        <v>3317</v>
      </c>
      <c r="B3318" s="7" t="s">
        <v>2</v>
      </c>
      <c r="C3318" s="18">
        <v>20092</v>
      </c>
      <c r="D3318" s="25">
        <f t="shared" si="51"/>
        <v>69</v>
      </c>
      <c r="E3318" s="8">
        <v>324120</v>
      </c>
      <c r="F3318" s="26" cm="1">
        <f t="array" ref="F3318">excr(D3318,B3318)</f>
        <v>18.80323657510856</v>
      </c>
    </row>
    <row r="3319" spans="1:6" x14ac:dyDescent="0.3">
      <c r="A3319" s="6">
        <v>3318</v>
      </c>
      <c r="B3319" s="7" t="s">
        <v>1</v>
      </c>
      <c r="C3319" s="18">
        <v>20834</v>
      </c>
      <c r="D3319" s="25">
        <f t="shared" si="51"/>
        <v>67</v>
      </c>
      <c r="E3319" s="8">
        <v>149718.70000000001</v>
      </c>
      <c r="F3319" s="26" cm="1">
        <f t="array" ref="F3319">excr(D3319,B3319)</f>
        <v>17.947347391252439</v>
      </c>
    </row>
    <row r="3320" spans="1:6" x14ac:dyDescent="0.3">
      <c r="A3320" s="6">
        <v>3319</v>
      </c>
      <c r="B3320" s="7" t="s">
        <v>2</v>
      </c>
      <c r="C3320" s="18">
        <v>19934</v>
      </c>
      <c r="D3320" s="25">
        <f t="shared" si="51"/>
        <v>70</v>
      </c>
      <c r="E3320" s="8">
        <v>86802.85</v>
      </c>
      <c r="F3320" s="26" cm="1">
        <f t="array" ref="F3320">excr(D3320,B3320)</f>
        <v>17.935435960461394</v>
      </c>
    </row>
    <row r="3321" spans="1:6" x14ac:dyDescent="0.3">
      <c r="A3321" s="6">
        <v>3320</v>
      </c>
      <c r="B3321" s="7" t="s">
        <v>1</v>
      </c>
      <c r="C3321" s="18">
        <v>20818</v>
      </c>
      <c r="D3321" s="25">
        <f t="shared" si="51"/>
        <v>68</v>
      </c>
      <c r="E3321" s="8">
        <v>189061.95</v>
      </c>
      <c r="F3321" s="26" cm="1">
        <f t="array" ref="F3321">excr(D3321,B3321)</f>
        <v>17.150111091255905</v>
      </c>
    </row>
    <row r="3322" spans="1:6" x14ac:dyDescent="0.3">
      <c r="A3322" s="6">
        <v>3321</v>
      </c>
      <c r="B3322" s="7" t="s">
        <v>2</v>
      </c>
      <c r="C3322" s="18">
        <v>20545</v>
      </c>
      <c r="D3322" s="25">
        <f t="shared" si="51"/>
        <v>68</v>
      </c>
      <c r="E3322" s="8">
        <v>192212.85</v>
      </c>
      <c r="F3322" s="26" cm="1">
        <f t="array" ref="F3322">excr(D3322,B3322)</f>
        <v>19.685519234733423</v>
      </c>
    </row>
    <row r="3323" spans="1:6" x14ac:dyDescent="0.3">
      <c r="A3323" s="6">
        <v>3322</v>
      </c>
      <c r="B3323" s="7" t="s">
        <v>2</v>
      </c>
      <c r="C3323" s="18">
        <v>20812</v>
      </c>
      <c r="D3323" s="25">
        <f t="shared" ref="D3323:D3386" si="52">2024-YEAR(C3323)</f>
        <v>68</v>
      </c>
      <c r="E3323" s="8">
        <v>269333.3</v>
      </c>
      <c r="F3323" s="26" cm="1">
        <f t="array" ref="F3323">excr(D3323,B3323)</f>
        <v>19.685519234733423</v>
      </c>
    </row>
    <row r="3324" spans="1:6" x14ac:dyDescent="0.3">
      <c r="A3324" s="6">
        <v>3323</v>
      </c>
      <c r="B3324" s="7" t="s">
        <v>1</v>
      </c>
      <c r="C3324" s="18">
        <v>20410</v>
      </c>
      <c r="D3324" s="25">
        <f t="shared" si="52"/>
        <v>69</v>
      </c>
      <c r="E3324" s="8">
        <v>189507.15</v>
      </c>
      <c r="F3324" s="26" cm="1">
        <f t="array" ref="F3324">excr(D3324,B3324)</f>
        <v>16.3637398546506</v>
      </c>
    </row>
    <row r="3325" spans="1:6" x14ac:dyDescent="0.3">
      <c r="A3325" s="6">
        <v>3324</v>
      </c>
      <c r="B3325" s="7" t="s">
        <v>2</v>
      </c>
      <c r="C3325" s="18">
        <v>20861</v>
      </c>
      <c r="D3325" s="25">
        <f t="shared" si="52"/>
        <v>67</v>
      </c>
      <c r="E3325" s="8">
        <v>98971.45</v>
      </c>
      <c r="F3325" s="26" cm="1">
        <f t="array" ref="F3325">excr(D3325,B3325)</f>
        <v>20.580121111078963</v>
      </c>
    </row>
    <row r="3326" spans="1:6" x14ac:dyDescent="0.3">
      <c r="A3326" s="6">
        <v>3325</v>
      </c>
      <c r="B3326" s="7" t="s">
        <v>2</v>
      </c>
      <c r="C3326" s="18">
        <v>20782</v>
      </c>
      <c r="D3326" s="25">
        <f t="shared" si="52"/>
        <v>68</v>
      </c>
      <c r="E3326" s="8">
        <v>169791.25</v>
      </c>
      <c r="F3326" s="26" cm="1">
        <f t="array" ref="F3326">excr(D3326,B3326)</f>
        <v>19.685519234733423</v>
      </c>
    </row>
    <row r="3327" spans="1:6" x14ac:dyDescent="0.3">
      <c r="A3327" s="6">
        <v>3326</v>
      </c>
      <c r="B3327" s="7" t="s">
        <v>1</v>
      </c>
      <c r="C3327" s="18">
        <v>20867</v>
      </c>
      <c r="D3327" s="25">
        <f t="shared" si="52"/>
        <v>67</v>
      </c>
      <c r="E3327" s="8">
        <v>192680.6</v>
      </c>
      <c r="F3327" s="26" cm="1">
        <f t="array" ref="F3327">excr(D3327,B3327)</f>
        <v>17.947347391252439</v>
      </c>
    </row>
    <row r="3328" spans="1:6" x14ac:dyDescent="0.3">
      <c r="A3328" s="6">
        <v>3327</v>
      </c>
      <c r="B3328" s="7" t="s">
        <v>2</v>
      </c>
      <c r="C3328" s="18">
        <v>20852</v>
      </c>
      <c r="D3328" s="25">
        <f t="shared" si="52"/>
        <v>67</v>
      </c>
      <c r="E3328" s="8">
        <v>322912</v>
      </c>
      <c r="F3328" s="26" cm="1">
        <f t="array" ref="F3328">excr(D3328,B3328)</f>
        <v>20.580121111078963</v>
      </c>
    </row>
    <row r="3329" spans="1:6" x14ac:dyDescent="0.3">
      <c r="A3329" s="6">
        <v>3328</v>
      </c>
      <c r="B3329" s="7" t="s">
        <v>2</v>
      </c>
      <c r="C3329" s="18">
        <v>20832</v>
      </c>
      <c r="D3329" s="25">
        <f t="shared" si="52"/>
        <v>67</v>
      </c>
      <c r="E3329" s="8">
        <v>75317.649999999994</v>
      </c>
      <c r="F3329" s="26" cm="1">
        <f t="array" ref="F3329">excr(D3329,B3329)</f>
        <v>20.580121111078963</v>
      </c>
    </row>
    <row r="3330" spans="1:6" x14ac:dyDescent="0.3">
      <c r="A3330" s="6">
        <v>3329</v>
      </c>
      <c r="B3330" s="7" t="s">
        <v>2</v>
      </c>
      <c r="C3330" s="18">
        <v>20825</v>
      </c>
      <c r="D3330" s="25">
        <f t="shared" si="52"/>
        <v>67</v>
      </c>
      <c r="E3330" s="8">
        <v>103756.3</v>
      </c>
      <c r="F3330" s="26" cm="1">
        <f t="array" ref="F3330">excr(D3330,B3330)</f>
        <v>20.580121111078963</v>
      </c>
    </row>
    <row r="3331" spans="1:6" x14ac:dyDescent="0.3">
      <c r="A3331" s="6">
        <v>3330</v>
      </c>
      <c r="B3331" s="7" t="s">
        <v>2</v>
      </c>
      <c r="C3331" s="18">
        <v>20162</v>
      </c>
      <c r="D3331" s="25">
        <f t="shared" si="52"/>
        <v>69</v>
      </c>
      <c r="E3331" s="8">
        <v>49761.1</v>
      </c>
      <c r="F3331" s="26" cm="1">
        <f t="array" ref="F3331">excr(D3331,B3331)</f>
        <v>18.80323657510856</v>
      </c>
    </row>
    <row r="3332" spans="1:6" x14ac:dyDescent="0.3">
      <c r="A3332" s="6">
        <v>3331</v>
      </c>
      <c r="B3332" s="7" t="s">
        <v>1</v>
      </c>
      <c r="C3332" s="18">
        <v>17256</v>
      </c>
      <c r="D3332" s="25">
        <f t="shared" si="52"/>
        <v>77</v>
      </c>
      <c r="E3332" s="8">
        <v>149528.54999999999</v>
      </c>
      <c r="F3332" s="26" cm="1">
        <f t="array" ref="F3332">excr(D3332,B3332)</f>
        <v>10.764433882416627</v>
      </c>
    </row>
    <row r="3333" spans="1:6" x14ac:dyDescent="0.3">
      <c r="A3333" s="6">
        <v>3332</v>
      </c>
      <c r="B3333" s="7" t="s">
        <v>2</v>
      </c>
      <c r="C3333" s="18">
        <v>20305</v>
      </c>
      <c r="D3333" s="25">
        <f t="shared" si="52"/>
        <v>69</v>
      </c>
      <c r="E3333" s="8">
        <v>120916.85</v>
      </c>
      <c r="F3333" s="26" cm="1">
        <f t="array" ref="F3333">excr(D3333,B3333)</f>
        <v>18.80323657510856</v>
      </c>
    </row>
    <row r="3334" spans="1:6" x14ac:dyDescent="0.3">
      <c r="A3334" s="6">
        <v>3333</v>
      </c>
      <c r="B3334" s="7" t="s">
        <v>2</v>
      </c>
      <c r="C3334" s="18">
        <v>20884</v>
      </c>
      <c r="D3334" s="25">
        <f t="shared" si="52"/>
        <v>67</v>
      </c>
      <c r="E3334" s="8">
        <v>322912</v>
      </c>
      <c r="F3334" s="26" cm="1">
        <f t="array" ref="F3334">excr(D3334,B3334)</f>
        <v>20.580121111078963</v>
      </c>
    </row>
    <row r="3335" spans="1:6" x14ac:dyDescent="0.3">
      <c r="A3335" s="6">
        <v>3334</v>
      </c>
      <c r="B3335" s="7" t="s">
        <v>2</v>
      </c>
      <c r="C3335" s="18">
        <v>20764</v>
      </c>
      <c r="D3335" s="25">
        <f t="shared" si="52"/>
        <v>68</v>
      </c>
      <c r="E3335" s="8">
        <v>152810.4</v>
      </c>
      <c r="F3335" s="26" cm="1">
        <f t="array" ref="F3335">excr(D3335,B3335)</f>
        <v>19.685519234733423</v>
      </c>
    </row>
    <row r="3336" spans="1:6" x14ac:dyDescent="0.3">
      <c r="A3336" s="6">
        <v>3335</v>
      </c>
      <c r="B3336" s="7" t="s">
        <v>1</v>
      </c>
      <c r="C3336" s="18">
        <v>20814</v>
      </c>
      <c r="D3336" s="25">
        <f t="shared" si="52"/>
        <v>68</v>
      </c>
      <c r="E3336" s="8">
        <v>212819.15</v>
      </c>
      <c r="F3336" s="26" cm="1">
        <f t="array" ref="F3336">excr(D3336,B3336)</f>
        <v>17.150111091255905</v>
      </c>
    </row>
    <row r="3337" spans="1:6" x14ac:dyDescent="0.3">
      <c r="A3337" s="6">
        <v>3336</v>
      </c>
      <c r="B3337" s="7" t="s">
        <v>1</v>
      </c>
      <c r="C3337" s="18">
        <v>20850</v>
      </c>
      <c r="D3337" s="25">
        <f t="shared" si="52"/>
        <v>67</v>
      </c>
      <c r="E3337" s="8">
        <v>31995.85</v>
      </c>
      <c r="F3337" s="26" cm="1">
        <f t="array" ref="F3337">excr(D3337,B3337)</f>
        <v>17.947347391252439</v>
      </c>
    </row>
    <row r="3338" spans="1:6" x14ac:dyDescent="0.3">
      <c r="A3338" s="6">
        <v>3337</v>
      </c>
      <c r="B3338" s="7" t="s">
        <v>2</v>
      </c>
      <c r="C3338" s="18">
        <v>20881</v>
      </c>
      <c r="D3338" s="25">
        <f t="shared" si="52"/>
        <v>67</v>
      </c>
      <c r="E3338" s="8">
        <v>177470.05</v>
      </c>
      <c r="F3338" s="26" cm="1">
        <f t="array" ref="F3338">excr(D3338,B3338)</f>
        <v>20.580121111078963</v>
      </c>
    </row>
    <row r="3339" spans="1:6" x14ac:dyDescent="0.3">
      <c r="A3339" s="6">
        <v>3338</v>
      </c>
      <c r="B3339" s="7" t="s">
        <v>2</v>
      </c>
      <c r="C3339" s="18">
        <v>20909</v>
      </c>
      <c r="D3339" s="25">
        <f t="shared" si="52"/>
        <v>67</v>
      </c>
      <c r="E3339" s="8">
        <v>133753.60000000001</v>
      </c>
      <c r="F3339" s="26" cm="1">
        <f t="array" ref="F3339">excr(D3339,B3339)</f>
        <v>20.580121111078963</v>
      </c>
    </row>
    <row r="3340" spans="1:6" x14ac:dyDescent="0.3">
      <c r="A3340" s="6">
        <v>3339</v>
      </c>
      <c r="B3340" s="7" t="s">
        <v>1</v>
      </c>
      <c r="C3340" s="18">
        <v>20897</v>
      </c>
      <c r="D3340" s="25">
        <f t="shared" si="52"/>
        <v>67</v>
      </c>
      <c r="E3340" s="8">
        <v>151887.95000000001</v>
      </c>
      <c r="F3340" s="26" cm="1">
        <f t="array" ref="F3340">excr(D3340,B3340)</f>
        <v>17.947347391252439</v>
      </c>
    </row>
    <row r="3341" spans="1:6" x14ac:dyDescent="0.3">
      <c r="A3341" s="6">
        <v>3340</v>
      </c>
      <c r="B3341" s="7" t="s">
        <v>1</v>
      </c>
      <c r="C3341" s="18">
        <v>20893</v>
      </c>
      <c r="D3341" s="25">
        <f t="shared" si="52"/>
        <v>67</v>
      </c>
      <c r="E3341" s="8">
        <v>324120</v>
      </c>
      <c r="F3341" s="26" cm="1">
        <f t="array" ref="F3341">excr(D3341,B3341)</f>
        <v>17.947347391252439</v>
      </c>
    </row>
    <row r="3342" spans="1:6" x14ac:dyDescent="0.3">
      <c r="A3342" s="6">
        <v>3341</v>
      </c>
      <c r="B3342" s="7" t="s">
        <v>1</v>
      </c>
      <c r="C3342" s="18">
        <v>20860</v>
      </c>
      <c r="D3342" s="25">
        <f t="shared" si="52"/>
        <v>67</v>
      </c>
      <c r="E3342" s="8">
        <v>175741.9</v>
      </c>
      <c r="F3342" s="26" cm="1">
        <f t="array" ref="F3342">excr(D3342,B3342)</f>
        <v>17.947347391252439</v>
      </c>
    </row>
    <row r="3343" spans="1:6" x14ac:dyDescent="0.3">
      <c r="A3343" s="6">
        <v>3342</v>
      </c>
      <c r="B3343" s="7" t="s">
        <v>1</v>
      </c>
      <c r="C3343" s="18">
        <v>20914</v>
      </c>
      <c r="D3343" s="25">
        <f t="shared" si="52"/>
        <v>67</v>
      </c>
      <c r="E3343" s="8">
        <v>324120</v>
      </c>
      <c r="F3343" s="26" cm="1">
        <f t="array" ref="F3343">excr(D3343,B3343)</f>
        <v>17.947347391252439</v>
      </c>
    </row>
    <row r="3344" spans="1:6" x14ac:dyDescent="0.3">
      <c r="A3344" s="6">
        <v>3343</v>
      </c>
      <c r="B3344" s="7" t="s">
        <v>1</v>
      </c>
      <c r="C3344" s="18">
        <v>20908</v>
      </c>
      <c r="D3344" s="25">
        <f t="shared" si="52"/>
        <v>67</v>
      </c>
      <c r="E3344" s="8">
        <v>84291.199999999997</v>
      </c>
      <c r="F3344" s="26" cm="1">
        <f t="array" ref="F3344">excr(D3344,B3344)</f>
        <v>17.947347391252439</v>
      </c>
    </row>
    <row r="3345" spans="1:6" x14ac:dyDescent="0.3">
      <c r="A3345" s="6">
        <v>3344</v>
      </c>
      <c r="B3345" s="7" t="s">
        <v>2</v>
      </c>
      <c r="C3345" s="18">
        <v>20715</v>
      </c>
      <c r="D3345" s="25">
        <f t="shared" si="52"/>
        <v>68</v>
      </c>
      <c r="E3345" s="8">
        <v>266541.3</v>
      </c>
      <c r="F3345" s="26" cm="1">
        <f t="array" ref="F3345">excr(D3345,B3345)</f>
        <v>19.685519234733423</v>
      </c>
    </row>
    <row r="3346" spans="1:6" x14ac:dyDescent="0.3">
      <c r="A3346" s="6">
        <v>3345</v>
      </c>
      <c r="B3346" s="7" t="s">
        <v>2</v>
      </c>
      <c r="C3346" s="18">
        <v>20960</v>
      </c>
      <c r="D3346" s="25">
        <f t="shared" si="52"/>
        <v>67</v>
      </c>
      <c r="E3346" s="8">
        <v>322912</v>
      </c>
      <c r="F3346" s="26" cm="1">
        <f t="array" ref="F3346">excr(D3346,B3346)</f>
        <v>20.580121111078963</v>
      </c>
    </row>
    <row r="3347" spans="1:6" x14ac:dyDescent="0.3">
      <c r="A3347" s="6">
        <v>3346</v>
      </c>
      <c r="B3347" s="7" t="s">
        <v>2</v>
      </c>
      <c r="C3347" s="18">
        <v>18431</v>
      </c>
      <c r="D3347" s="25">
        <f t="shared" si="52"/>
        <v>74</v>
      </c>
      <c r="E3347" s="8">
        <v>146317.6</v>
      </c>
      <c r="F3347" s="26" cm="1">
        <f t="array" ref="F3347">excr(D3347,B3347)</f>
        <v>14.651865566689713</v>
      </c>
    </row>
    <row r="3348" spans="1:6" x14ac:dyDescent="0.3">
      <c r="A3348" s="6">
        <v>3347</v>
      </c>
      <c r="B3348" s="7" t="s">
        <v>1</v>
      </c>
      <c r="C3348" s="18">
        <v>20933</v>
      </c>
      <c r="D3348" s="25">
        <f t="shared" si="52"/>
        <v>67</v>
      </c>
      <c r="E3348" s="8">
        <v>152609.45000000001</v>
      </c>
      <c r="F3348" s="26" cm="1">
        <f t="array" ref="F3348">excr(D3348,B3348)</f>
        <v>17.947347391252439</v>
      </c>
    </row>
    <row r="3349" spans="1:6" x14ac:dyDescent="0.3">
      <c r="A3349" s="6">
        <v>3348</v>
      </c>
      <c r="B3349" s="7" t="s">
        <v>1</v>
      </c>
      <c r="C3349" s="18">
        <v>20954</v>
      </c>
      <c r="D3349" s="25">
        <f t="shared" si="52"/>
        <v>67</v>
      </c>
      <c r="E3349" s="8">
        <v>100505.60000000001</v>
      </c>
      <c r="F3349" s="26" cm="1">
        <f t="array" ref="F3349">excr(D3349,B3349)</f>
        <v>17.947347391252439</v>
      </c>
    </row>
    <row r="3350" spans="1:6" x14ac:dyDescent="0.3">
      <c r="A3350" s="6">
        <v>3349</v>
      </c>
      <c r="B3350" s="7" t="s">
        <v>2</v>
      </c>
      <c r="C3350" s="18">
        <v>20875</v>
      </c>
      <c r="D3350" s="25">
        <f t="shared" si="52"/>
        <v>67</v>
      </c>
      <c r="E3350" s="8">
        <v>184625.2</v>
      </c>
      <c r="F3350" s="26" cm="1">
        <f t="array" ref="F3350">excr(D3350,B3350)</f>
        <v>20.580121111078963</v>
      </c>
    </row>
    <row r="3351" spans="1:6" x14ac:dyDescent="0.3">
      <c r="A3351" s="6">
        <v>3350</v>
      </c>
      <c r="B3351" s="7" t="s">
        <v>2</v>
      </c>
      <c r="C3351" s="18">
        <v>19794</v>
      </c>
      <c r="D3351" s="25">
        <f t="shared" si="52"/>
        <v>70</v>
      </c>
      <c r="E3351" s="8">
        <v>225371.85</v>
      </c>
      <c r="F3351" s="26" cm="1">
        <f t="array" ref="F3351">excr(D3351,B3351)</f>
        <v>17.935435960461394</v>
      </c>
    </row>
    <row r="3352" spans="1:6" x14ac:dyDescent="0.3">
      <c r="A3352" s="6">
        <v>3351</v>
      </c>
      <c r="B3352" s="7" t="s">
        <v>2</v>
      </c>
      <c r="C3352" s="18">
        <v>20967</v>
      </c>
      <c r="D3352" s="25">
        <f t="shared" si="52"/>
        <v>67</v>
      </c>
      <c r="E3352" s="8">
        <v>321273.55</v>
      </c>
      <c r="F3352" s="26" cm="1">
        <f t="array" ref="F3352">excr(D3352,B3352)</f>
        <v>20.580121111078963</v>
      </c>
    </row>
    <row r="3353" spans="1:6" x14ac:dyDescent="0.3">
      <c r="A3353" s="6">
        <v>3352</v>
      </c>
      <c r="B3353" s="7" t="s">
        <v>2</v>
      </c>
      <c r="C3353" s="18">
        <v>20940</v>
      </c>
      <c r="D3353" s="25">
        <f t="shared" si="52"/>
        <v>67</v>
      </c>
      <c r="E3353" s="8">
        <v>62350.35</v>
      </c>
      <c r="F3353" s="26" cm="1">
        <f t="array" ref="F3353">excr(D3353,B3353)</f>
        <v>20.580121111078963</v>
      </c>
    </row>
    <row r="3354" spans="1:6" x14ac:dyDescent="0.3">
      <c r="A3354" s="6">
        <v>3353</v>
      </c>
      <c r="B3354" s="7" t="s">
        <v>2</v>
      </c>
      <c r="C3354" s="18">
        <v>20970</v>
      </c>
      <c r="D3354" s="25">
        <f t="shared" si="52"/>
        <v>67</v>
      </c>
      <c r="E3354" s="8">
        <v>174870.95</v>
      </c>
      <c r="F3354" s="26" cm="1">
        <f t="array" ref="F3354">excr(D3354,B3354)</f>
        <v>20.580121111078963</v>
      </c>
    </row>
    <row r="3355" spans="1:6" x14ac:dyDescent="0.3">
      <c r="A3355" s="6">
        <v>3354</v>
      </c>
      <c r="B3355" s="7" t="s">
        <v>1</v>
      </c>
      <c r="C3355" s="18">
        <v>20961</v>
      </c>
      <c r="D3355" s="25">
        <f t="shared" si="52"/>
        <v>67</v>
      </c>
      <c r="E3355" s="8">
        <v>207822.25</v>
      </c>
      <c r="F3355" s="26" cm="1">
        <f t="array" ref="F3355">excr(D3355,B3355)</f>
        <v>17.947347391252439</v>
      </c>
    </row>
    <row r="3356" spans="1:6" x14ac:dyDescent="0.3">
      <c r="A3356" s="6">
        <v>3355</v>
      </c>
      <c r="B3356" s="7" t="s">
        <v>2</v>
      </c>
      <c r="C3356" s="18">
        <v>20428</v>
      </c>
      <c r="D3356" s="25">
        <f t="shared" si="52"/>
        <v>69</v>
      </c>
      <c r="E3356" s="8">
        <v>318433.84999999998</v>
      </c>
      <c r="F3356" s="26" cm="1">
        <f t="array" ref="F3356">excr(D3356,B3356)</f>
        <v>18.80323657510856</v>
      </c>
    </row>
    <row r="3357" spans="1:6" x14ac:dyDescent="0.3">
      <c r="A3357" s="6">
        <v>3356</v>
      </c>
      <c r="B3357" s="7" t="s">
        <v>2</v>
      </c>
      <c r="C3357" s="18">
        <v>19551</v>
      </c>
      <c r="D3357" s="25">
        <f t="shared" si="52"/>
        <v>71</v>
      </c>
      <c r="E3357" s="8">
        <v>300437.34999999998</v>
      </c>
      <c r="F3357" s="26" cm="1">
        <f t="array" ref="F3357">excr(D3357,B3357)</f>
        <v>17.085209263270706</v>
      </c>
    </row>
    <row r="3358" spans="1:6" x14ac:dyDescent="0.3">
      <c r="A3358" s="6">
        <v>3357</v>
      </c>
      <c r="B3358" s="7" t="s">
        <v>1</v>
      </c>
      <c r="C3358" s="18">
        <v>20965</v>
      </c>
      <c r="D3358" s="25">
        <f t="shared" si="52"/>
        <v>67</v>
      </c>
      <c r="E3358" s="8">
        <v>116482.5</v>
      </c>
      <c r="F3358" s="26" cm="1">
        <f t="array" ref="F3358">excr(D3358,B3358)</f>
        <v>17.947347391252439</v>
      </c>
    </row>
    <row r="3359" spans="1:6" x14ac:dyDescent="0.3">
      <c r="A3359" s="6">
        <v>3358</v>
      </c>
      <c r="B3359" s="7" t="s">
        <v>1</v>
      </c>
      <c r="C3359" s="18">
        <v>20981</v>
      </c>
      <c r="D3359" s="25">
        <f t="shared" si="52"/>
        <v>67</v>
      </c>
      <c r="E3359" s="8">
        <v>129890.1</v>
      </c>
      <c r="F3359" s="26" cm="1">
        <f t="array" ref="F3359">excr(D3359,B3359)</f>
        <v>17.947347391252439</v>
      </c>
    </row>
    <row r="3360" spans="1:6" x14ac:dyDescent="0.3">
      <c r="A3360" s="6">
        <v>3359</v>
      </c>
      <c r="B3360" s="7" t="s">
        <v>2</v>
      </c>
      <c r="C3360" s="18">
        <v>20968</v>
      </c>
      <c r="D3360" s="25">
        <f t="shared" si="52"/>
        <v>67</v>
      </c>
      <c r="E3360" s="8">
        <v>186075.7</v>
      </c>
      <c r="F3360" s="26" cm="1">
        <f t="array" ref="F3360">excr(D3360,B3360)</f>
        <v>20.580121111078963</v>
      </c>
    </row>
    <row r="3361" spans="1:6" x14ac:dyDescent="0.3">
      <c r="A3361" s="6">
        <v>3360</v>
      </c>
      <c r="B3361" s="7" t="s">
        <v>1</v>
      </c>
      <c r="C3361" s="18">
        <v>20278</v>
      </c>
      <c r="D3361" s="25">
        <f t="shared" si="52"/>
        <v>69</v>
      </c>
      <c r="E3361" s="8">
        <v>101928.7</v>
      </c>
      <c r="F3361" s="26" cm="1">
        <f t="array" ref="F3361">excr(D3361,B3361)</f>
        <v>16.3637398546506</v>
      </c>
    </row>
    <row r="3362" spans="1:6" x14ac:dyDescent="0.3">
      <c r="A3362" s="6">
        <v>3361</v>
      </c>
      <c r="B3362" s="7" t="s">
        <v>1</v>
      </c>
      <c r="C3362" s="18">
        <v>20965</v>
      </c>
      <c r="D3362" s="25">
        <f t="shared" si="52"/>
        <v>67</v>
      </c>
      <c r="E3362" s="8">
        <v>111593.95</v>
      </c>
      <c r="F3362" s="26" cm="1">
        <f t="array" ref="F3362">excr(D3362,B3362)</f>
        <v>17.947347391252439</v>
      </c>
    </row>
    <row r="3363" spans="1:6" x14ac:dyDescent="0.3">
      <c r="A3363" s="6">
        <v>3362</v>
      </c>
      <c r="B3363" s="7" t="s">
        <v>2</v>
      </c>
      <c r="C3363" s="18">
        <v>20892</v>
      </c>
      <c r="D3363" s="25">
        <f t="shared" si="52"/>
        <v>67</v>
      </c>
      <c r="E3363" s="8">
        <v>127912.95</v>
      </c>
      <c r="F3363" s="26" cm="1">
        <f t="array" ref="F3363">excr(D3363,B3363)</f>
        <v>20.580121111078963</v>
      </c>
    </row>
    <row r="3364" spans="1:6" x14ac:dyDescent="0.3">
      <c r="A3364" s="6">
        <v>3363</v>
      </c>
      <c r="B3364" s="7" t="s">
        <v>1</v>
      </c>
      <c r="C3364" s="18">
        <v>20918</v>
      </c>
      <c r="D3364" s="25">
        <f t="shared" si="52"/>
        <v>67</v>
      </c>
      <c r="E3364" s="8">
        <v>147265.85</v>
      </c>
      <c r="F3364" s="26" cm="1">
        <f t="array" ref="F3364">excr(D3364,B3364)</f>
        <v>17.947347391252439</v>
      </c>
    </row>
    <row r="3365" spans="1:6" x14ac:dyDescent="0.3">
      <c r="A3365" s="6">
        <v>3364</v>
      </c>
      <c r="B3365" s="7" t="s">
        <v>2</v>
      </c>
      <c r="C3365" s="18">
        <v>20717</v>
      </c>
      <c r="D3365" s="25">
        <f t="shared" si="52"/>
        <v>68</v>
      </c>
      <c r="E3365" s="8">
        <v>324120</v>
      </c>
      <c r="F3365" s="26" cm="1">
        <f t="array" ref="F3365">excr(D3365,B3365)</f>
        <v>19.685519234733423</v>
      </c>
    </row>
    <row r="3366" spans="1:6" x14ac:dyDescent="0.3">
      <c r="A3366" s="6">
        <v>3365</v>
      </c>
      <c r="B3366" s="7" t="s">
        <v>1</v>
      </c>
      <c r="C3366" s="18">
        <v>21018</v>
      </c>
      <c r="D3366" s="25">
        <f t="shared" si="52"/>
        <v>67</v>
      </c>
      <c r="E3366" s="8">
        <v>211418.6</v>
      </c>
      <c r="F3366" s="26" cm="1">
        <f t="array" ref="F3366">excr(D3366,B3366)</f>
        <v>17.947347391252439</v>
      </c>
    </row>
    <row r="3367" spans="1:6" x14ac:dyDescent="0.3">
      <c r="A3367" s="6">
        <v>3366</v>
      </c>
      <c r="B3367" s="7" t="s">
        <v>1</v>
      </c>
      <c r="C3367" s="18">
        <v>20979</v>
      </c>
      <c r="D3367" s="25">
        <f t="shared" si="52"/>
        <v>67</v>
      </c>
      <c r="E3367" s="8">
        <v>142230.85</v>
      </c>
      <c r="F3367" s="26" cm="1">
        <f t="array" ref="F3367">excr(D3367,B3367)</f>
        <v>17.947347391252439</v>
      </c>
    </row>
    <row r="3368" spans="1:6" x14ac:dyDescent="0.3">
      <c r="A3368" s="6">
        <v>3367</v>
      </c>
      <c r="B3368" s="7" t="s">
        <v>2</v>
      </c>
      <c r="C3368" s="18">
        <v>20987</v>
      </c>
      <c r="D3368" s="25">
        <f t="shared" si="52"/>
        <v>67</v>
      </c>
      <c r="E3368" s="8">
        <v>168940.2</v>
      </c>
      <c r="F3368" s="26" cm="1">
        <f t="array" ref="F3368">excr(D3368,B3368)</f>
        <v>20.580121111078963</v>
      </c>
    </row>
    <row r="3369" spans="1:6" x14ac:dyDescent="0.3">
      <c r="A3369" s="6">
        <v>3368</v>
      </c>
      <c r="B3369" s="7" t="s">
        <v>1</v>
      </c>
      <c r="C3369" s="18">
        <v>20959</v>
      </c>
      <c r="D3369" s="25">
        <f t="shared" si="52"/>
        <v>67</v>
      </c>
      <c r="E3369" s="8">
        <v>156275.54999999999</v>
      </c>
      <c r="F3369" s="26" cm="1">
        <f t="array" ref="F3369">excr(D3369,B3369)</f>
        <v>17.947347391252439</v>
      </c>
    </row>
    <row r="3370" spans="1:6" x14ac:dyDescent="0.3">
      <c r="A3370" s="6">
        <v>3369</v>
      </c>
      <c r="B3370" s="7" t="s">
        <v>2</v>
      </c>
      <c r="C3370" s="18">
        <v>20973</v>
      </c>
      <c r="D3370" s="25">
        <f t="shared" si="52"/>
        <v>67</v>
      </c>
      <c r="E3370" s="8">
        <v>317327.15000000002</v>
      </c>
      <c r="F3370" s="26" cm="1">
        <f t="array" ref="F3370">excr(D3370,B3370)</f>
        <v>20.580121111078963</v>
      </c>
    </row>
    <row r="3371" spans="1:6" x14ac:dyDescent="0.3">
      <c r="A3371" s="6">
        <v>3370</v>
      </c>
      <c r="B3371" s="7" t="s">
        <v>1</v>
      </c>
      <c r="C3371" s="18">
        <v>20997</v>
      </c>
      <c r="D3371" s="25">
        <f t="shared" si="52"/>
        <v>67</v>
      </c>
      <c r="E3371" s="8">
        <v>190148.5</v>
      </c>
      <c r="F3371" s="26" cm="1">
        <f t="array" ref="F3371">excr(D3371,B3371)</f>
        <v>17.947347391252439</v>
      </c>
    </row>
    <row r="3372" spans="1:6" x14ac:dyDescent="0.3">
      <c r="A3372" s="6">
        <v>3371</v>
      </c>
      <c r="B3372" s="7" t="s">
        <v>2</v>
      </c>
      <c r="C3372" s="18">
        <v>21042</v>
      </c>
      <c r="D3372" s="25">
        <f t="shared" si="52"/>
        <v>67</v>
      </c>
      <c r="E3372" s="8">
        <v>167783</v>
      </c>
      <c r="F3372" s="26" cm="1">
        <f t="array" ref="F3372">excr(D3372,B3372)</f>
        <v>20.580121111078963</v>
      </c>
    </row>
    <row r="3373" spans="1:6" x14ac:dyDescent="0.3">
      <c r="A3373" s="6">
        <v>3372</v>
      </c>
      <c r="B3373" s="7" t="s">
        <v>2</v>
      </c>
      <c r="C3373" s="18">
        <v>21020</v>
      </c>
      <c r="D3373" s="25">
        <f t="shared" si="52"/>
        <v>67</v>
      </c>
      <c r="E3373" s="8">
        <v>154261.25</v>
      </c>
      <c r="F3373" s="26" cm="1">
        <f t="array" ref="F3373">excr(D3373,B3373)</f>
        <v>20.580121111078963</v>
      </c>
    </row>
    <row r="3374" spans="1:6" x14ac:dyDescent="0.3">
      <c r="A3374" s="6">
        <v>3373</v>
      </c>
      <c r="B3374" s="7" t="s">
        <v>2</v>
      </c>
      <c r="C3374" s="18">
        <v>21043</v>
      </c>
      <c r="D3374" s="25">
        <f t="shared" si="52"/>
        <v>67</v>
      </c>
      <c r="E3374" s="8">
        <v>280938.65000000002</v>
      </c>
      <c r="F3374" s="26" cm="1">
        <f t="array" ref="F3374">excr(D3374,B3374)</f>
        <v>20.580121111078963</v>
      </c>
    </row>
    <row r="3375" spans="1:6" x14ac:dyDescent="0.3">
      <c r="A3375" s="6">
        <v>3374</v>
      </c>
      <c r="B3375" s="7" t="s">
        <v>2</v>
      </c>
      <c r="C3375" s="18">
        <v>21057</v>
      </c>
      <c r="D3375" s="25">
        <f t="shared" si="52"/>
        <v>67</v>
      </c>
      <c r="E3375" s="8">
        <v>139435</v>
      </c>
      <c r="F3375" s="26" cm="1">
        <f t="array" ref="F3375">excr(D3375,B3375)</f>
        <v>20.580121111078963</v>
      </c>
    </row>
    <row r="3376" spans="1:6" x14ac:dyDescent="0.3">
      <c r="A3376" s="6">
        <v>3375</v>
      </c>
      <c r="B3376" s="7" t="s">
        <v>1</v>
      </c>
      <c r="C3376" s="18">
        <v>21020</v>
      </c>
      <c r="D3376" s="25">
        <f t="shared" si="52"/>
        <v>67</v>
      </c>
      <c r="E3376" s="8">
        <v>155778.35</v>
      </c>
      <c r="F3376" s="26" cm="1">
        <f t="array" ref="F3376">excr(D3376,B3376)</f>
        <v>17.947347391252439</v>
      </c>
    </row>
    <row r="3377" spans="1:6" x14ac:dyDescent="0.3">
      <c r="A3377" s="6">
        <v>3376</v>
      </c>
      <c r="B3377" s="7" t="s">
        <v>2</v>
      </c>
      <c r="C3377" s="18">
        <v>21075</v>
      </c>
      <c r="D3377" s="25">
        <f t="shared" si="52"/>
        <v>67</v>
      </c>
      <c r="E3377" s="8">
        <v>318787</v>
      </c>
      <c r="F3377" s="26" cm="1">
        <f t="array" ref="F3377">excr(D3377,B3377)</f>
        <v>20.580121111078963</v>
      </c>
    </row>
    <row r="3378" spans="1:6" x14ac:dyDescent="0.3">
      <c r="A3378" s="6">
        <v>3377</v>
      </c>
      <c r="B3378" s="7" t="s">
        <v>1</v>
      </c>
      <c r="C3378" s="18">
        <v>21062</v>
      </c>
      <c r="D3378" s="25">
        <f t="shared" si="52"/>
        <v>67</v>
      </c>
      <c r="E3378" s="8">
        <v>158563.9</v>
      </c>
      <c r="F3378" s="26" cm="1">
        <f t="array" ref="F3378">excr(D3378,B3378)</f>
        <v>17.947347391252439</v>
      </c>
    </row>
    <row r="3379" spans="1:6" x14ac:dyDescent="0.3">
      <c r="A3379" s="6">
        <v>3378</v>
      </c>
      <c r="B3379" s="7" t="s">
        <v>2</v>
      </c>
      <c r="C3379" s="18">
        <v>20947</v>
      </c>
      <c r="D3379" s="25">
        <f t="shared" si="52"/>
        <v>67</v>
      </c>
      <c r="E3379" s="8">
        <v>235335.2</v>
      </c>
      <c r="F3379" s="26" cm="1">
        <f t="array" ref="F3379">excr(D3379,B3379)</f>
        <v>20.580121111078963</v>
      </c>
    </row>
    <row r="3380" spans="1:6" x14ac:dyDescent="0.3">
      <c r="A3380" s="6">
        <v>3379</v>
      </c>
      <c r="B3380" s="7" t="s">
        <v>2</v>
      </c>
      <c r="C3380" s="18">
        <v>20994</v>
      </c>
      <c r="D3380" s="25">
        <f t="shared" si="52"/>
        <v>67</v>
      </c>
      <c r="E3380" s="8">
        <v>184210.95</v>
      </c>
      <c r="F3380" s="26" cm="1">
        <f t="array" ref="F3380">excr(D3380,B3380)</f>
        <v>20.580121111078963</v>
      </c>
    </row>
    <row r="3381" spans="1:6" x14ac:dyDescent="0.3">
      <c r="A3381" s="6">
        <v>3380</v>
      </c>
      <c r="B3381" s="7" t="s">
        <v>2</v>
      </c>
      <c r="C3381" s="18">
        <v>21045</v>
      </c>
      <c r="D3381" s="25">
        <f t="shared" si="52"/>
        <v>67</v>
      </c>
      <c r="E3381" s="8">
        <v>190546.4</v>
      </c>
      <c r="F3381" s="26" cm="1">
        <f t="array" ref="F3381">excr(D3381,B3381)</f>
        <v>20.580121111078963</v>
      </c>
    </row>
    <row r="3382" spans="1:6" x14ac:dyDescent="0.3">
      <c r="A3382" s="6">
        <v>3381</v>
      </c>
      <c r="B3382" s="7" t="s">
        <v>1</v>
      </c>
      <c r="C3382" s="18">
        <v>21063</v>
      </c>
      <c r="D3382" s="25">
        <f t="shared" si="52"/>
        <v>67</v>
      </c>
      <c r="E3382" s="8">
        <v>131968.1</v>
      </c>
      <c r="F3382" s="26" cm="1">
        <f t="array" ref="F3382">excr(D3382,B3382)</f>
        <v>17.947347391252439</v>
      </c>
    </row>
    <row r="3383" spans="1:6" x14ac:dyDescent="0.3">
      <c r="A3383" s="6">
        <v>3382</v>
      </c>
      <c r="B3383" s="7" t="s">
        <v>2</v>
      </c>
      <c r="C3383" s="18">
        <v>21072</v>
      </c>
      <c r="D3383" s="25">
        <f t="shared" si="52"/>
        <v>67</v>
      </c>
      <c r="E3383" s="8">
        <v>65911.649999999994</v>
      </c>
      <c r="F3383" s="26" cm="1">
        <f t="array" ref="F3383">excr(D3383,B3383)</f>
        <v>20.580121111078963</v>
      </c>
    </row>
    <row r="3384" spans="1:6" x14ac:dyDescent="0.3">
      <c r="A3384" s="6">
        <v>3383</v>
      </c>
      <c r="B3384" s="7" t="s">
        <v>1</v>
      </c>
      <c r="C3384" s="18">
        <v>21089</v>
      </c>
      <c r="D3384" s="25">
        <f t="shared" si="52"/>
        <v>67</v>
      </c>
      <c r="E3384" s="8">
        <v>263055.8</v>
      </c>
      <c r="F3384" s="26" cm="1">
        <f t="array" ref="F3384">excr(D3384,B3384)</f>
        <v>17.947347391252439</v>
      </c>
    </row>
    <row r="3385" spans="1:6" x14ac:dyDescent="0.3">
      <c r="A3385" s="6">
        <v>3384</v>
      </c>
      <c r="B3385" s="7" t="s">
        <v>1</v>
      </c>
      <c r="C3385" s="18">
        <v>21071</v>
      </c>
      <c r="D3385" s="25">
        <f t="shared" si="52"/>
        <v>67</v>
      </c>
      <c r="E3385" s="8">
        <v>284987.25</v>
      </c>
      <c r="F3385" s="26" cm="1">
        <f t="array" ref="F3385">excr(D3385,B3385)</f>
        <v>17.947347391252439</v>
      </c>
    </row>
    <row r="3386" spans="1:6" x14ac:dyDescent="0.3">
      <c r="A3386" s="6">
        <v>3385</v>
      </c>
      <c r="B3386" s="7" t="s">
        <v>2</v>
      </c>
      <c r="C3386" s="18">
        <v>21044</v>
      </c>
      <c r="D3386" s="25">
        <f t="shared" si="52"/>
        <v>67</v>
      </c>
      <c r="E3386" s="8">
        <v>64098.35</v>
      </c>
      <c r="F3386" s="26" cm="1">
        <f t="array" ref="F3386">excr(D3386,B3386)</f>
        <v>20.580121111078963</v>
      </c>
    </row>
    <row r="3387" spans="1:6" x14ac:dyDescent="0.3">
      <c r="A3387" s="6">
        <v>3386</v>
      </c>
      <c r="B3387" s="7" t="s">
        <v>1</v>
      </c>
      <c r="C3387" s="18">
        <v>21178</v>
      </c>
      <c r="D3387" s="25">
        <f t="shared" ref="D3387:D3450" si="53">2024-YEAR(C3387)</f>
        <v>67</v>
      </c>
      <c r="E3387" s="8">
        <v>222442.3</v>
      </c>
      <c r="F3387" s="26" cm="1">
        <f t="array" ref="F3387">excr(D3387,B3387)</f>
        <v>17.947347391252439</v>
      </c>
    </row>
    <row r="3388" spans="1:6" x14ac:dyDescent="0.3">
      <c r="A3388" s="6">
        <v>3387</v>
      </c>
      <c r="B3388" s="7" t="s">
        <v>2</v>
      </c>
      <c r="C3388" s="18">
        <v>21168</v>
      </c>
      <c r="D3388" s="25">
        <f t="shared" si="53"/>
        <v>67</v>
      </c>
      <c r="E3388" s="8">
        <v>69993.399999999994</v>
      </c>
      <c r="F3388" s="26" cm="1">
        <f t="array" ref="F3388">excr(D3388,B3388)</f>
        <v>20.580121111078963</v>
      </c>
    </row>
    <row r="3389" spans="1:6" x14ac:dyDescent="0.3">
      <c r="A3389" s="6">
        <v>3388</v>
      </c>
      <c r="B3389" s="7" t="s">
        <v>2</v>
      </c>
      <c r="C3389" s="18">
        <v>21109</v>
      </c>
      <c r="D3389" s="25">
        <f t="shared" si="53"/>
        <v>67</v>
      </c>
      <c r="E3389" s="8">
        <v>131041.45</v>
      </c>
      <c r="F3389" s="26" cm="1">
        <f t="array" ref="F3389">excr(D3389,B3389)</f>
        <v>20.580121111078963</v>
      </c>
    </row>
    <row r="3390" spans="1:6" x14ac:dyDescent="0.3">
      <c r="A3390" s="6">
        <v>3389</v>
      </c>
      <c r="B3390" s="7" t="s">
        <v>2</v>
      </c>
      <c r="C3390" s="18">
        <v>21179</v>
      </c>
      <c r="D3390" s="25">
        <f t="shared" si="53"/>
        <v>67</v>
      </c>
      <c r="E3390" s="8">
        <v>321273.55</v>
      </c>
      <c r="F3390" s="26" cm="1">
        <f t="array" ref="F3390">excr(D3390,B3390)</f>
        <v>20.580121111078963</v>
      </c>
    </row>
    <row r="3391" spans="1:6" x14ac:dyDescent="0.3">
      <c r="A3391" s="6">
        <v>3390</v>
      </c>
      <c r="B3391" s="7" t="s">
        <v>1</v>
      </c>
      <c r="C3391" s="18">
        <v>21082</v>
      </c>
      <c r="D3391" s="25">
        <f t="shared" si="53"/>
        <v>67</v>
      </c>
      <c r="E3391" s="8">
        <v>222528.6</v>
      </c>
      <c r="F3391" s="26" cm="1">
        <f t="array" ref="F3391">excr(D3391,B3391)</f>
        <v>17.947347391252439</v>
      </c>
    </row>
    <row r="3392" spans="1:6" x14ac:dyDescent="0.3">
      <c r="A3392" s="6">
        <v>3391</v>
      </c>
      <c r="B3392" s="7" t="s">
        <v>2</v>
      </c>
      <c r="C3392" s="18">
        <v>20316</v>
      </c>
      <c r="D3392" s="25">
        <f t="shared" si="53"/>
        <v>69</v>
      </c>
      <c r="E3392" s="8">
        <v>86961.15</v>
      </c>
      <c r="F3392" s="26" cm="1">
        <f t="array" ref="F3392">excr(D3392,B3392)</f>
        <v>18.80323657510856</v>
      </c>
    </row>
    <row r="3393" spans="1:6" x14ac:dyDescent="0.3">
      <c r="A3393" s="6">
        <v>3392</v>
      </c>
      <c r="B3393" s="7" t="s">
        <v>1</v>
      </c>
      <c r="C3393" s="18">
        <v>21096</v>
      </c>
      <c r="D3393" s="25">
        <f t="shared" si="53"/>
        <v>67</v>
      </c>
      <c r="E3393" s="8">
        <v>79704.45</v>
      </c>
      <c r="F3393" s="26" cm="1">
        <f t="array" ref="F3393">excr(D3393,B3393)</f>
        <v>17.947347391252439</v>
      </c>
    </row>
    <row r="3394" spans="1:6" x14ac:dyDescent="0.3">
      <c r="A3394" s="6">
        <v>3393</v>
      </c>
      <c r="B3394" s="7" t="s">
        <v>2</v>
      </c>
      <c r="C3394" s="18">
        <v>20827</v>
      </c>
      <c r="D3394" s="25">
        <f t="shared" si="53"/>
        <v>67</v>
      </c>
      <c r="E3394" s="8">
        <v>324120</v>
      </c>
      <c r="F3394" s="26" cm="1">
        <f t="array" ref="F3394">excr(D3394,B3394)</f>
        <v>20.580121111078963</v>
      </c>
    </row>
    <row r="3395" spans="1:6" x14ac:dyDescent="0.3">
      <c r="A3395" s="6">
        <v>3394</v>
      </c>
      <c r="B3395" s="7" t="s">
        <v>2</v>
      </c>
      <c r="C3395" s="18">
        <v>21102</v>
      </c>
      <c r="D3395" s="25">
        <f t="shared" si="53"/>
        <v>67</v>
      </c>
      <c r="E3395" s="8">
        <v>67449.3</v>
      </c>
      <c r="F3395" s="26" cm="1">
        <f t="array" ref="F3395">excr(D3395,B3395)</f>
        <v>20.580121111078963</v>
      </c>
    </row>
    <row r="3396" spans="1:6" x14ac:dyDescent="0.3">
      <c r="A3396" s="6">
        <v>3395</v>
      </c>
      <c r="B3396" s="7" t="s">
        <v>1</v>
      </c>
      <c r="C3396" s="18">
        <v>21087</v>
      </c>
      <c r="D3396" s="25">
        <f t="shared" si="53"/>
        <v>67</v>
      </c>
      <c r="E3396" s="8">
        <v>324120</v>
      </c>
      <c r="F3396" s="26" cm="1">
        <f t="array" ref="F3396">excr(D3396,B3396)</f>
        <v>17.947347391252439</v>
      </c>
    </row>
    <row r="3397" spans="1:6" x14ac:dyDescent="0.3">
      <c r="A3397" s="6">
        <v>3396</v>
      </c>
      <c r="B3397" s="7" t="s">
        <v>1</v>
      </c>
      <c r="C3397" s="18">
        <v>21116</v>
      </c>
      <c r="D3397" s="25">
        <f t="shared" si="53"/>
        <v>67</v>
      </c>
      <c r="E3397" s="8">
        <v>99159.95</v>
      </c>
      <c r="F3397" s="26" cm="1">
        <f t="array" ref="F3397">excr(D3397,B3397)</f>
        <v>17.947347391252439</v>
      </c>
    </row>
    <row r="3398" spans="1:6" x14ac:dyDescent="0.3">
      <c r="A3398" s="6">
        <v>3397</v>
      </c>
      <c r="B3398" s="7" t="s">
        <v>1</v>
      </c>
      <c r="C3398" s="18">
        <v>21107</v>
      </c>
      <c r="D3398" s="25">
        <f t="shared" si="53"/>
        <v>67</v>
      </c>
      <c r="E3398" s="8">
        <v>136187.5</v>
      </c>
      <c r="F3398" s="26" cm="1">
        <f t="array" ref="F3398">excr(D3398,B3398)</f>
        <v>17.947347391252439</v>
      </c>
    </row>
    <row r="3399" spans="1:6" x14ac:dyDescent="0.3">
      <c r="A3399" s="6">
        <v>3398</v>
      </c>
      <c r="B3399" s="7" t="s">
        <v>2</v>
      </c>
      <c r="C3399" s="18">
        <v>21070</v>
      </c>
      <c r="D3399" s="25">
        <f t="shared" si="53"/>
        <v>67</v>
      </c>
      <c r="E3399" s="8">
        <v>318787</v>
      </c>
      <c r="F3399" s="26" cm="1">
        <f t="array" ref="F3399">excr(D3399,B3399)</f>
        <v>20.580121111078963</v>
      </c>
    </row>
    <row r="3400" spans="1:6" x14ac:dyDescent="0.3">
      <c r="A3400" s="6">
        <v>3399</v>
      </c>
      <c r="B3400" s="7" t="s">
        <v>1</v>
      </c>
      <c r="C3400" s="18">
        <v>21082</v>
      </c>
      <c r="D3400" s="25">
        <f t="shared" si="53"/>
        <v>67</v>
      </c>
      <c r="E3400" s="8">
        <v>90384.35</v>
      </c>
      <c r="F3400" s="26" cm="1">
        <f t="array" ref="F3400">excr(D3400,B3400)</f>
        <v>17.947347391252439</v>
      </c>
    </row>
    <row r="3401" spans="1:6" x14ac:dyDescent="0.3">
      <c r="A3401" s="6">
        <v>3400</v>
      </c>
      <c r="B3401" s="7" t="s">
        <v>1</v>
      </c>
      <c r="C3401" s="18">
        <v>21144</v>
      </c>
      <c r="D3401" s="25">
        <f t="shared" si="53"/>
        <v>67</v>
      </c>
      <c r="E3401" s="8">
        <v>95828.65</v>
      </c>
      <c r="F3401" s="26" cm="1">
        <f t="array" ref="F3401">excr(D3401,B3401)</f>
        <v>17.947347391252439</v>
      </c>
    </row>
    <row r="3402" spans="1:6" x14ac:dyDescent="0.3">
      <c r="A3402" s="6">
        <v>3401</v>
      </c>
      <c r="B3402" s="7" t="s">
        <v>2</v>
      </c>
      <c r="C3402" s="18">
        <v>21083</v>
      </c>
      <c r="D3402" s="25">
        <f t="shared" si="53"/>
        <v>67</v>
      </c>
      <c r="E3402" s="8">
        <v>106719.75</v>
      </c>
      <c r="F3402" s="26" cm="1">
        <f t="array" ref="F3402">excr(D3402,B3402)</f>
        <v>20.580121111078963</v>
      </c>
    </row>
    <row r="3403" spans="1:6" x14ac:dyDescent="0.3">
      <c r="A3403" s="6">
        <v>3402</v>
      </c>
      <c r="B3403" s="7" t="s">
        <v>1</v>
      </c>
      <c r="C3403" s="18">
        <v>21165</v>
      </c>
      <c r="D3403" s="25">
        <f t="shared" si="53"/>
        <v>67</v>
      </c>
      <c r="E3403" s="8">
        <v>170634.75</v>
      </c>
      <c r="F3403" s="26" cm="1">
        <f t="array" ref="F3403">excr(D3403,B3403)</f>
        <v>17.947347391252439</v>
      </c>
    </row>
    <row r="3404" spans="1:6" x14ac:dyDescent="0.3">
      <c r="A3404" s="6">
        <v>3403</v>
      </c>
      <c r="B3404" s="7" t="s">
        <v>2</v>
      </c>
      <c r="C3404" s="18">
        <v>21190</v>
      </c>
      <c r="D3404" s="25">
        <f t="shared" si="53"/>
        <v>66</v>
      </c>
      <c r="E3404" s="8">
        <v>138806.79999999999</v>
      </c>
      <c r="F3404" s="26" cm="1">
        <f t="array" ref="F3404">excr(D3404,B3404)</f>
        <v>21.485517163643422</v>
      </c>
    </row>
    <row r="3405" spans="1:6" x14ac:dyDescent="0.3">
      <c r="A3405" s="6">
        <v>3404</v>
      </c>
      <c r="B3405" s="7" t="s">
        <v>1</v>
      </c>
      <c r="C3405" s="18">
        <v>21179</v>
      </c>
      <c r="D3405" s="25">
        <f t="shared" si="53"/>
        <v>67</v>
      </c>
      <c r="E3405" s="8">
        <v>301103.55</v>
      </c>
      <c r="F3405" s="26" cm="1">
        <f t="array" ref="F3405">excr(D3405,B3405)</f>
        <v>17.947347391252439</v>
      </c>
    </row>
    <row r="3406" spans="1:6" x14ac:dyDescent="0.3">
      <c r="A3406" s="6">
        <v>3405</v>
      </c>
      <c r="B3406" s="7" t="s">
        <v>1</v>
      </c>
      <c r="C3406" s="18">
        <v>21204</v>
      </c>
      <c r="D3406" s="25">
        <f t="shared" si="53"/>
        <v>66</v>
      </c>
      <c r="E3406" s="8">
        <v>163492.79999999999</v>
      </c>
      <c r="F3406" s="26" cm="1">
        <f t="array" ref="F3406">excr(D3406,B3406)</f>
        <v>18.754690757810682</v>
      </c>
    </row>
    <row r="3407" spans="1:6" x14ac:dyDescent="0.3">
      <c r="A3407" s="6">
        <v>3406</v>
      </c>
      <c r="B3407" s="7" t="s">
        <v>2</v>
      </c>
      <c r="C3407" s="18">
        <v>21169</v>
      </c>
      <c r="D3407" s="25">
        <f t="shared" si="53"/>
        <v>67</v>
      </c>
      <c r="E3407" s="8">
        <v>197135.5</v>
      </c>
      <c r="F3407" s="26" cm="1">
        <f t="array" ref="F3407">excr(D3407,B3407)</f>
        <v>20.580121111078963</v>
      </c>
    </row>
    <row r="3408" spans="1:6" x14ac:dyDescent="0.3">
      <c r="A3408" s="6">
        <v>3407</v>
      </c>
      <c r="B3408" s="7" t="s">
        <v>1</v>
      </c>
      <c r="C3408" s="18">
        <v>21208</v>
      </c>
      <c r="D3408" s="25">
        <f t="shared" si="53"/>
        <v>66</v>
      </c>
      <c r="E3408" s="8">
        <v>324120</v>
      </c>
      <c r="F3408" s="26" cm="1">
        <f t="array" ref="F3408">excr(D3408,B3408)</f>
        <v>18.754690757810682</v>
      </c>
    </row>
    <row r="3409" spans="1:6" x14ac:dyDescent="0.3">
      <c r="A3409" s="6">
        <v>3408</v>
      </c>
      <c r="B3409" s="7" t="s">
        <v>1</v>
      </c>
      <c r="C3409" s="18">
        <v>21101</v>
      </c>
      <c r="D3409" s="25">
        <f t="shared" si="53"/>
        <v>67</v>
      </c>
      <c r="E3409" s="8">
        <v>324120</v>
      </c>
      <c r="F3409" s="26" cm="1">
        <f t="array" ref="F3409">excr(D3409,B3409)</f>
        <v>17.947347391252439</v>
      </c>
    </row>
    <row r="3410" spans="1:6" x14ac:dyDescent="0.3">
      <c r="A3410" s="6">
        <v>3409</v>
      </c>
      <c r="B3410" s="7" t="s">
        <v>2</v>
      </c>
      <c r="C3410" s="18">
        <v>21208</v>
      </c>
      <c r="D3410" s="25">
        <f t="shared" si="53"/>
        <v>66</v>
      </c>
      <c r="E3410" s="8">
        <v>199068.65</v>
      </c>
      <c r="F3410" s="26" cm="1">
        <f t="array" ref="F3410">excr(D3410,B3410)</f>
        <v>21.485517163643422</v>
      </c>
    </row>
    <row r="3411" spans="1:6" x14ac:dyDescent="0.3">
      <c r="A3411" s="6">
        <v>3410</v>
      </c>
      <c r="B3411" s="7" t="s">
        <v>1</v>
      </c>
      <c r="C3411" s="18">
        <v>21226</v>
      </c>
      <c r="D3411" s="25">
        <f t="shared" si="53"/>
        <v>66</v>
      </c>
      <c r="E3411" s="8">
        <v>185664.6</v>
      </c>
      <c r="F3411" s="26" cm="1">
        <f t="array" ref="F3411">excr(D3411,B3411)</f>
        <v>18.754690757810682</v>
      </c>
    </row>
    <row r="3412" spans="1:6" x14ac:dyDescent="0.3">
      <c r="A3412" s="6">
        <v>3411</v>
      </c>
      <c r="B3412" s="7" t="s">
        <v>2</v>
      </c>
      <c r="C3412" s="18">
        <v>20029</v>
      </c>
      <c r="D3412" s="25">
        <f t="shared" si="53"/>
        <v>70</v>
      </c>
      <c r="E3412" s="8">
        <v>73885.05</v>
      </c>
      <c r="F3412" s="26" cm="1">
        <f t="array" ref="F3412">excr(D3412,B3412)</f>
        <v>17.935435960461394</v>
      </c>
    </row>
    <row r="3413" spans="1:6" x14ac:dyDescent="0.3">
      <c r="A3413" s="6">
        <v>3412</v>
      </c>
      <c r="B3413" s="7" t="s">
        <v>1</v>
      </c>
      <c r="C3413" s="18">
        <v>21176</v>
      </c>
      <c r="D3413" s="25">
        <f t="shared" si="53"/>
        <v>67</v>
      </c>
      <c r="E3413" s="8">
        <v>198848.55</v>
      </c>
      <c r="F3413" s="26" cm="1">
        <f t="array" ref="F3413">excr(D3413,B3413)</f>
        <v>17.947347391252439</v>
      </c>
    </row>
    <row r="3414" spans="1:6" x14ac:dyDescent="0.3">
      <c r="A3414" s="6">
        <v>3413</v>
      </c>
      <c r="B3414" s="7" t="s">
        <v>1</v>
      </c>
      <c r="C3414" s="18">
        <v>21222</v>
      </c>
      <c r="D3414" s="25">
        <f t="shared" si="53"/>
        <v>66</v>
      </c>
      <c r="E3414" s="8">
        <v>167840.4</v>
      </c>
      <c r="F3414" s="26" cm="1">
        <f t="array" ref="F3414">excr(D3414,B3414)</f>
        <v>18.754690757810682</v>
      </c>
    </row>
    <row r="3415" spans="1:6" x14ac:dyDescent="0.3">
      <c r="A3415" s="6">
        <v>3414</v>
      </c>
      <c r="B3415" s="7" t="s">
        <v>2</v>
      </c>
      <c r="C3415" s="18">
        <v>21184</v>
      </c>
      <c r="D3415" s="25">
        <f t="shared" si="53"/>
        <v>67</v>
      </c>
      <c r="E3415" s="8">
        <v>271655.55</v>
      </c>
      <c r="F3415" s="26" cm="1">
        <f t="array" ref="F3415">excr(D3415,B3415)</f>
        <v>20.580121111078963</v>
      </c>
    </row>
    <row r="3416" spans="1:6" x14ac:dyDescent="0.3">
      <c r="A3416" s="6">
        <v>3415</v>
      </c>
      <c r="B3416" s="7" t="s">
        <v>1</v>
      </c>
      <c r="C3416" s="18">
        <v>21156</v>
      </c>
      <c r="D3416" s="25">
        <f t="shared" si="53"/>
        <v>67</v>
      </c>
      <c r="E3416" s="8">
        <v>324120</v>
      </c>
      <c r="F3416" s="26" cm="1">
        <f t="array" ref="F3416">excr(D3416,B3416)</f>
        <v>17.947347391252439</v>
      </c>
    </row>
    <row r="3417" spans="1:6" x14ac:dyDescent="0.3">
      <c r="A3417" s="6">
        <v>3416</v>
      </c>
      <c r="B3417" s="7" t="s">
        <v>1</v>
      </c>
      <c r="C3417" s="18">
        <v>21191</v>
      </c>
      <c r="D3417" s="25">
        <f t="shared" si="53"/>
        <v>66</v>
      </c>
      <c r="E3417" s="8">
        <v>90979.1</v>
      </c>
      <c r="F3417" s="26" cm="1">
        <f t="array" ref="F3417">excr(D3417,B3417)</f>
        <v>18.754690757810682</v>
      </c>
    </row>
    <row r="3418" spans="1:6" x14ac:dyDescent="0.3">
      <c r="A3418" s="6">
        <v>3417</v>
      </c>
      <c r="B3418" s="7" t="s">
        <v>1</v>
      </c>
      <c r="C3418" s="18">
        <v>21201</v>
      </c>
      <c r="D3418" s="25">
        <f t="shared" si="53"/>
        <v>66</v>
      </c>
      <c r="E3418" s="8">
        <v>324120</v>
      </c>
      <c r="F3418" s="26" cm="1">
        <f t="array" ref="F3418">excr(D3418,B3418)</f>
        <v>18.754690757810682</v>
      </c>
    </row>
    <row r="3419" spans="1:6" x14ac:dyDescent="0.3">
      <c r="A3419" s="6">
        <v>3418</v>
      </c>
      <c r="B3419" s="7" t="s">
        <v>1</v>
      </c>
      <c r="C3419" s="18">
        <v>21087</v>
      </c>
      <c r="D3419" s="25">
        <f t="shared" si="53"/>
        <v>67</v>
      </c>
      <c r="E3419" s="8">
        <v>127170.15</v>
      </c>
      <c r="F3419" s="26" cm="1">
        <f t="array" ref="F3419">excr(D3419,B3419)</f>
        <v>17.947347391252439</v>
      </c>
    </row>
    <row r="3420" spans="1:6" x14ac:dyDescent="0.3">
      <c r="A3420" s="6">
        <v>3419</v>
      </c>
      <c r="B3420" s="7" t="s">
        <v>1</v>
      </c>
      <c r="C3420" s="18">
        <v>21226</v>
      </c>
      <c r="D3420" s="25">
        <f t="shared" si="53"/>
        <v>66</v>
      </c>
      <c r="E3420" s="8">
        <v>177624.05</v>
      </c>
      <c r="F3420" s="26" cm="1">
        <f t="array" ref="F3420">excr(D3420,B3420)</f>
        <v>18.754690757810682</v>
      </c>
    </row>
    <row r="3421" spans="1:6" x14ac:dyDescent="0.3">
      <c r="A3421" s="6">
        <v>3420</v>
      </c>
      <c r="B3421" s="7" t="s">
        <v>1</v>
      </c>
      <c r="C3421" s="18">
        <v>21310</v>
      </c>
      <c r="D3421" s="25">
        <f t="shared" si="53"/>
        <v>66</v>
      </c>
      <c r="E3421" s="8">
        <v>173248.4</v>
      </c>
      <c r="F3421" s="26" cm="1">
        <f t="array" ref="F3421">excr(D3421,B3421)</f>
        <v>18.754690757810682</v>
      </c>
    </row>
    <row r="3422" spans="1:6" x14ac:dyDescent="0.3">
      <c r="A3422" s="6">
        <v>3421</v>
      </c>
      <c r="B3422" s="7" t="s">
        <v>1</v>
      </c>
      <c r="C3422" s="18">
        <v>21301</v>
      </c>
      <c r="D3422" s="25">
        <f t="shared" si="53"/>
        <v>66</v>
      </c>
      <c r="E3422" s="8">
        <v>112713.05</v>
      </c>
      <c r="F3422" s="26" cm="1">
        <f t="array" ref="F3422">excr(D3422,B3422)</f>
        <v>18.754690757810682</v>
      </c>
    </row>
    <row r="3423" spans="1:6" x14ac:dyDescent="0.3">
      <c r="A3423" s="6">
        <v>3422</v>
      </c>
      <c r="B3423" s="7" t="s">
        <v>2</v>
      </c>
      <c r="C3423" s="18">
        <v>21290</v>
      </c>
      <c r="D3423" s="25">
        <f t="shared" si="53"/>
        <v>66</v>
      </c>
      <c r="E3423" s="8">
        <v>102795.9</v>
      </c>
      <c r="F3423" s="26" cm="1">
        <f t="array" ref="F3423">excr(D3423,B3423)</f>
        <v>21.485517163643422</v>
      </c>
    </row>
    <row r="3424" spans="1:6" x14ac:dyDescent="0.3">
      <c r="A3424" s="6">
        <v>3423</v>
      </c>
      <c r="B3424" s="7" t="s">
        <v>2</v>
      </c>
      <c r="C3424" s="18">
        <v>21257</v>
      </c>
      <c r="D3424" s="25">
        <f t="shared" si="53"/>
        <v>66</v>
      </c>
      <c r="E3424" s="8">
        <v>318787</v>
      </c>
      <c r="F3424" s="26" cm="1">
        <f t="array" ref="F3424">excr(D3424,B3424)</f>
        <v>21.485517163643422</v>
      </c>
    </row>
    <row r="3425" spans="1:6" x14ac:dyDescent="0.3">
      <c r="A3425" s="6">
        <v>3424</v>
      </c>
      <c r="B3425" s="7" t="s">
        <v>2</v>
      </c>
      <c r="C3425" s="18">
        <v>18359</v>
      </c>
      <c r="D3425" s="25">
        <f t="shared" si="53"/>
        <v>74</v>
      </c>
      <c r="E3425" s="8">
        <v>172975.4</v>
      </c>
      <c r="F3425" s="26" cm="1">
        <f t="array" ref="F3425">excr(D3425,B3425)</f>
        <v>14.651865566689713</v>
      </c>
    </row>
    <row r="3426" spans="1:6" x14ac:dyDescent="0.3">
      <c r="A3426" s="6">
        <v>3425</v>
      </c>
      <c r="B3426" s="7" t="s">
        <v>1</v>
      </c>
      <c r="C3426" s="18">
        <v>19778</v>
      </c>
      <c r="D3426" s="25">
        <f t="shared" si="53"/>
        <v>70</v>
      </c>
      <c r="E3426" s="8">
        <v>324120</v>
      </c>
      <c r="F3426" s="26" cm="1">
        <f t="array" ref="F3426">excr(D3426,B3426)</f>
        <v>15.591031075743658</v>
      </c>
    </row>
    <row r="3427" spans="1:6" x14ac:dyDescent="0.3">
      <c r="A3427" s="6">
        <v>3426</v>
      </c>
      <c r="B3427" s="7" t="s">
        <v>1</v>
      </c>
      <c r="C3427" s="18">
        <v>21298</v>
      </c>
      <c r="D3427" s="25">
        <f t="shared" si="53"/>
        <v>66</v>
      </c>
      <c r="E3427" s="8">
        <v>202695.85</v>
      </c>
      <c r="F3427" s="26" cm="1">
        <f t="array" ref="F3427">excr(D3427,B3427)</f>
        <v>18.754690757810682</v>
      </c>
    </row>
    <row r="3428" spans="1:6" x14ac:dyDescent="0.3">
      <c r="A3428" s="6">
        <v>3427</v>
      </c>
      <c r="B3428" s="7" t="s">
        <v>1</v>
      </c>
      <c r="C3428" s="18">
        <v>21206</v>
      </c>
      <c r="D3428" s="25">
        <f t="shared" si="53"/>
        <v>66</v>
      </c>
      <c r="E3428" s="8">
        <v>132701.4</v>
      </c>
      <c r="F3428" s="26" cm="1">
        <f t="array" ref="F3428">excr(D3428,B3428)</f>
        <v>18.754690757810682</v>
      </c>
    </row>
    <row r="3429" spans="1:6" x14ac:dyDescent="0.3">
      <c r="A3429" s="6">
        <v>3428</v>
      </c>
      <c r="B3429" s="7" t="s">
        <v>1</v>
      </c>
      <c r="C3429" s="18">
        <v>21119</v>
      </c>
      <c r="D3429" s="25">
        <f t="shared" si="53"/>
        <v>67</v>
      </c>
      <c r="E3429" s="8">
        <v>143723.75</v>
      </c>
      <c r="F3429" s="26" cm="1">
        <f t="array" ref="F3429">excr(D3429,B3429)</f>
        <v>17.947347391252439</v>
      </c>
    </row>
    <row r="3430" spans="1:6" x14ac:dyDescent="0.3">
      <c r="A3430" s="6">
        <v>3429</v>
      </c>
      <c r="B3430" s="7" t="s">
        <v>2</v>
      </c>
      <c r="C3430" s="18">
        <v>21067</v>
      </c>
      <c r="D3430" s="25">
        <f t="shared" si="53"/>
        <v>67</v>
      </c>
      <c r="E3430" s="8">
        <v>194994.9</v>
      </c>
      <c r="F3430" s="26" cm="1">
        <f t="array" ref="F3430">excr(D3430,B3430)</f>
        <v>20.580121111078963</v>
      </c>
    </row>
    <row r="3431" spans="1:6" x14ac:dyDescent="0.3">
      <c r="A3431" s="6">
        <v>3430</v>
      </c>
      <c r="B3431" s="7" t="s">
        <v>1</v>
      </c>
      <c r="C3431" s="18">
        <v>19348</v>
      </c>
      <c r="D3431" s="25">
        <f t="shared" si="53"/>
        <v>72</v>
      </c>
      <c r="E3431" s="8">
        <v>168789.85</v>
      </c>
      <c r="F3431" s="26" cm="1">
        <f t="array" ref="F3431">excr(D3431,B3431)</f>
        <v>14.101117314025457</v>
      </c>
    </row>
    <row r="3432" spans="1:6" x14ac:dyDescent="0.3">
      <c r="A3432" s="6">
        <v>3431</v>
      </c>
      <c r="B3432" s="7" t="s">
        <v>2</v>
      </c>
      <c r="C3432" s="18">
        <v>21066</v>
      </c>
      <c r="D3432" s="25">
        <f t="shared" si="53"/>
        <v>67</v>
      </c>
      <c r="E3432" s="8">
        <v>148193.45000000001</v>
      </c>
      <c r="F3432" s="26" cm="1">
        <f t="array" ref="F3432">excr(D3432,B3432)</f>
        <v>20.580121111078963</v>
      </c>
    </row>
    <row r="3433" spans="1:6" x14ac:dyDescent="0.3">
      <c r="A3433" s="6">
        <v>3432</v>
      </c>
      <c r="B3433" s="7" t="s">
        <v>2</v>
      </c>
      <c r="C3433" s="18">
        <v>21137</v>
      </c>
      <c r="D3433" s="25">
        <f t="shared" si="53"/>
        <v>67</v>
      </c>
      <c r="E3433" s="8">
        <v>235704</v>
      </c>
      <c r="F3433" s="26" cm="1">
        <f t="array" ref="F3433">excr(D3433,B3433)</f>
        <v>20.580121111078963</v>
      </c>
    </row>
    <row r="3434" spans="1:6" x14ac:dyDescent="0.3">
      <c r="A3434" s="6">
        <v>3433</v>
      </c>
      <c r="B3434" s="7" t="s">
        <v>1</v>
      </c>
      <c r="C3434" s="18">
        <v>12626</v>
      </c>
      <c r="D3434" s="25">
        <f t="shared" si="53"/>
        <v>90</v>
      </c>
      <c r="E3434" s="8">
        <v>135272.70000000001</v>
      </c>
      <c r="F3434" s="26" cm="1">
        <f t="array" ref="F3434">excr(D3434,B3434)</f>
        <v>4.4784824610349769</v>
      </c>
    </row>
    <row r="3435" spans="1:6" x14ac:dyDescent="0.3">
      <c r="A3435" s="6">
        <v>3434</v>
      </c>
      <c r="B3435" s="7" t="s">
        <v>1</v>
      </c>
      <c r="C3435" s="18">
        <v>16285</v>
      </c>
      <c r="D3435" s="25">
        <f t="shared" si="53"/>
        <v>80</v>
      </c>
      <c r="E3435" s="8">
        <v>324120</v>
      </c>
      <c r="F3435" s="26" cm="1">
        <f t="array" ref="F3435">excr(D3435,B3435)</f>
        <v>8.9949258655892983</v>
      </c>
    </row>
    <row r="3436" spans="1:6" x14ac:dyDescent="0.3">
      <c r="A3436" s="6">
        <v>3435</v>
      </c>
      <c r="B3436" s="7" t="s">
        <v>1</v>
      </c>
      <c r="C3436" s="18">
        <v>16400</v>
      </c>
      <c r="D3436" s="25">
        <f t="shared" si="53"/>
        <v>80</v>
      </c>
      <c r="E3436" s="8">
        <v>324120</v>
      </c>
      <c r="F3436" s="26" cm="1">
        <f t="array" ref="F3436">excr(D3436,B3436)</f>
        <v>8.9949258655892983</v>
      </c>
    </row>
    <row r="3437" spans="1:6" x14ac:dyDescent="0.3">
      <c r="A3437" s="6">
        <v>3436</v>
      </c>
      <c r="B3437" s="7" t="s">
        <v>1</v>
      </c>
      <c r="C3437" s="18">
        <v>16582</v>
      </c>
      <c r="D3437" s="25">
        <f t="shared" si="53"/>
        <v>79</v>
      </c>
      <c r="E3437" s="8">
        <v>47540.05</v>
      </c>
      <c r="F3437" s="26" cm="1">
        <f t="array" ref="F3437">excr(D3437,B3437)</f>
        <v>9.5581114588386349</v>
      </c>
    </row>
    <row r="3438" spans="1:6" x14ac:dyDescent="0.3">
      <c r="A3438" s="6">
        <v>3437</v>
      </c>
      <c r="B3438" s="7" t="s">
        <v>1</v>
      </c>
      <c r="C3438" s="18">
        <v>17140</v>
      </c>
      <c r="D3438" s="25">
        <f t="shared" si="53"/>
        <v>78</v>
      </c>
      <c r="E3438" s="8">
        <v>324120</v>
      </c>
      <c r="F3438" s="26" cm="1">
        <f t="array" ref="F3438">excr(D3438,B3438)</f>
        <v>10.15315439013929</v>
      </c>
    </row>
    <row r="3439" spans="1:6" x14ac:dyDescent="0.3">
      <c r="A3439" s="6">
        <v>3438</v>
      </c>
      <c r="B3439" s="7" t="s">
        <v>1</v>
      </c>
      <c r="C3439" s="18">
        <v>17310</v>
      </c>
      <c r="D3439" s="25">
        <f t="shared" si="53"/>
        <v>77</v>
      </c>
      <c r="E3439" s="8">
        <v>324120</v>
      </c>
      <c r="F3439" s="26" cm="1">
        <f t="array" ref="F3439">excr(D3439,B3439)</f>
        <v>10.764433882416627</v>
      </c>
    </row>
    <row r="3440" spans="1:6" x14ac:dyDescent="0.3">
      <c r="A3440" s="6">
        <v>3439</v>
      </c>
      <c r="B3440" s="7" t="s">
        <v>1</v>
      </c>
      <c r="C3440" s="18">
        <v>18067</v>
      </c>
      <c r="D3440" s="25">
        <f t="shared" si="53"/>
        <v>75</v>
      </c>
      <c r="E3440" s="8">
        <v>102411.5</v>
      </c>
      <c r="F3440" s="26" cm="1">
        <f t="array" ref="F3440">excr(D3440,B3440)</f>
        <v>12.037163777739911</v>
      </c>
    </row>
    <row r="3441" spans="1:6" x14ac:dyDescent="0.3">
      <c r="A3441" s="6">
        <v>3440</v>
      </c>
      <c r="B3441" s="7" t="s">
        <v>1</v>
      </c>
      <c r="C3441" s="18">
        <v>18414</v>
      </c>
      <c r="D3441" s="25">
        <f t="shared" si="53"/>
        <v>74</v>
      </c>
      <c r="E3441" s="8">
        <v>324120</v>
      </c>
      <c r="F3441" s="26" cm="1">
        <f t="array" ref="F3441">excr(D3441,B3441)</f>
        <v>12.702190154649603</v>
      </c>
    </row>
    <row r="3442" spans="1:6" x14ac:dyDescent="0.3">
      <c r="A3442" s="6">
        <v>3441</v>
      </c>
      <c r="B3442" s="7" t="s">
        <v>1</v>
      </c>
      <c r="C3442" s="18">
        <v>18907</v>
      </c>
      <c r="D3442" s="25">
        <f t="shared" si="53"/>
        <v>73</v>
      </c>
      <c r="E3442" s="8">
        <v>324120</v>
      </c>
      <c r="F3442" s="26" cm="1">
        <f t="array" ref="F3442">excr(D3442,B3442)</f>
        <v>13.389678035955068</v>
      </c>
    </row>
    <row r="3443" spans="1:6" x14ac:dyDescent="0.3">
      <c r="A3443" s="6">
        <v>3442</v>
      </c>
      <c r="B3443" s="7" t="s">
        <v>1</v>
      </c>
      <c r="C3443" s="18">
        <v>18748</v>
      </c>
      <c r="D3443" s="25">
        <f t="shared" si="53"/>
        <v>73</v>
      </c>
      <c r="E3443" s="8">
        <v>324120</v>
      </c>
      <c r="F3443" s="26" cm="1">
        <f t="array" ref="F3443">excr(D3443,B3443)</f>
        <v>13.389678035955068</v>
      </c>
    </row>
    <row r="3444" spans="1:6" x14ac:dyDescent="0.3">
      <c r="A3444" s="6">
        <v>3443</v>
      </c>
      <c r="B3444" s="7" t="s">
        <v>1</v>
      </c>
      <c r="C3444" s="18">
        <v>20088</v>
      </c>
      <c r="D3444" s="25">
        <f t="shared" si="53"/>
        <v>70</v>
      </c>
      <c r="E3444" s="8">
        <v>150615</v>
      </c>
      <c r="F3444" s="26" cm="1">
        <f t="array" ref="F3444">excr(D3444,B3444)</f>
        <v>15.591031075743658</v>
      </c>
    </row>
    <row r="3445" spans="1:6" x14ac:dyDescent="0.3">
      <c r="A3445" s="6">
        <v>3444</v>
      </c>
      <c r="B3445" s="7" t="s">
        <v>1</v>
      </c>
      <c r="C3445" s="18">
        <v>19903</v>
      </c>
      <c r="D3445" s="25">
        <f t="shared" si="53"/>
        <v>70</v>
      </c>
      <c r="E3445" s="8">
        <v>148803.4</v>
      </c>
      <c r="F3445" s="26" cm="1">
        <f t="array" ref="F3445">excr(D3445,B3445)</f>
        <v>15.591031075743658</v>
      </c>
    </row>
    <row r="3446" spans="1:6" x14ac:dyDescent="0.3">
      <c r="A3446" s="6">
        <v>3445</v>
      </c>
      <c r="B3446" s="7" t="s">
        <v>1</v>
      </c>
      <c r="C3446" s="18">
        <v>19910</v>
      </c>
      <c r="D3446" s="25">
        <f t="shared" si="53"/>
        <v>70</v>
      </c>
      <c r="E3446" s="8">
        <v>184184.95</v>
      </c>
      <c r="F3446" s="26" cm="1">
        <f t="array" ref="F3446">excr(D3446,B3446)</f>
        <v>15.591031075743658</v>
      </c>
    </row>
    <row r="3447" spans="1:6" x14ac:dyDescent="0.3">
      <c r="A3447" s="6">
        <v>3446</v>
      </c>
      <c r="B3447" s="7" t="s">
        <v>1</v>
      </c>
      <c r="C3447" s="18">
        <v>21087</v>
      </c>
      <c r="D3447" s="25">
        <f t="shared" si="53"/>
        <v>67</v>
      </c>
      <c r="E3447" s="8">
        <v>201719.35</v>
      </c>
      <c r="F3447" s="26" cm="1">
        <f t="array" ref="F3447">excr(D3447,B3447)</f>
        <v>17.947347391252439</v>
      </c>
    </row>
    <row r="3448" spans="1:6" x14ac:dyDescent="0.3">
      <c r="A3448" s="6">
        <v>3447</v>
      </c>
      <c r="B3448" s="7" t="s">
        <v>2</v>
      </c>
      <c r="C3448" s="18">
        <v>12900</v>
      </c>
      <c r="D3448" s="25">
        <f t="shared" si="53"/>
        <v>89</v>
      </c>
      <c r="E3448" s="8">
        <v>20775.099999999999</v>
      </c>
      <c r="F3448" s="26" cm="1">
        <f t="array" ref="F3448">excr(D3448,B3448)</f>
        <v>5.3831635853498891</v>
      </c>
    </row>
    <row r="3449" spans="1:6" x14ac:dyDescent="0.3">
      <c r="A3449" s="6">
        <v>3448</v>
      </c>
      <c r="B3449" s="7" t="s">
        <v>2</v>
      </c>
      <c r="C3449" s="18">
        <v>16061</v>
      </c>
      <c r="D3449" s="25">
        <f t="shared" si="53"/>
        <v>81</v>
      </c>
      <c r="E3449" s="8">
        <v>109108.05</v>
      </c>
      <c r="F3449" s="26" cm="1">
        <f t="array" ref="F3449">excr(D3449,B3449)</f>
        <v>9.6458738681551264</v>
      </c>
    </row>
    <row r="3450" spans="1:6" x14ac:dyDescent="0.3">
      <c r="A3450" s="6">
        <v>3449</v>
      </c>
      <c r="B3450" s="7" t="s">
        <v>2</v>
      </c>
      <c r="C3450" s="18">
        <v>16142</v>
      </c>
      <c r="D3450" s="25">
        <f t="shared" si="53"/>
        <v>80</v>
      </c>
      <c r="E3450" s="8">
        <v>45788.25</v>
      </c>
      <c r="F3450" s="26" cm="1">
        <f t="array" ref="F3450">excr(D3450,B3450)</f>
        <v>10.285170161265093</v>
      </c>
    </row>
    <row r="3451" spans="1:6" x14ac:dyDescent="0.3">
      <c r="A3451" s="6">
        <v>3450</v>
      </c>
      <c r="B3451" s="7" t="s">
        <v>2</v>
      </c>
      <c r="C3451" s="18">
        <v>16511</v>
      </c>
      <c r="D3451" s="25">
        <f t="shared" ref="D3451:D3501" si="54">2024-YEAR(C3451)</f>
        <v>79</v>
      </c>
      <c r="E3451" s="8">
        <v>72268.3</v>
      </c>
      <c r="F3451" s="26" cm="1">
        <f t="array" ref="F3451">excr(D3451,B3451)</f>
        <v>10.947529394645171</v>
      </c>
    </row>
    <row r="3452" spans="1:6" x14ac:dyDescent="0.3">
      <c r="A3452" s="6">
        <v>3451</v>
      </c>
      <c r="B3452" s="7" t="s">
        <v>2</v>
      </c>
      <c r="C3452" s="18">
        <v>16489</v>
      </c>
      <c r="D3452" s="25">
        <f t="shared" si="54"/>
        <v>79</v>
      </c>
      <c r="E3452" s="8">
        <v>207126.6</v>
      </c>
      <c r="F3452" s="26" cm="1">
        <f t="array" ref="F3452">excr(D3452,B3452)</f>
        <v>10.947529394645171</v>
      </c>
    </row>
    <row r="3453" spans="1:6" x14ac:dyDescent="0.3">
      <c r="A3453" s="6">
        <v>3452</v>
      </c>
      <c r="B3453" s="7" t="s">
        <v>2</v>
      </c>
      <c r="C3453" s="18">
        <v>17224</v>
      </c>
      <c r="D3453" s="25">
        <f t="shared" si="54"/>
        <v>77</v>
      </c>
      <c r="E3453" s="8">
        <v>324120</v>
      </c>
      <c r="F3453" s="26" cm="1">
        <f t="array" ref="F3453">excr(D3453,B3453)</f>
        <v>12.36879073784945</v>
      </c>
    </row>
    <row r="3454" spans="1:6" x14ac:dyDescent="0.3">
      <c r="A3454" s="6">
        <v>3453</v>
      </c>
      <c r="B3454" s="7" t="s">
        <v>2</v>
      </c>
      <c r="C3454" s="18">
        <v>17353</v>
      </c>
      <c r="D3454" s="25">
        <f t="shared" si="54"/>
        <v>77</v>
      </c>
      <c r="E3454" s="8">
        <v>61294.35</v>
      </c>
      <c r="F3454" s="26" cm="1">
        <f t="array" ref="F3454">excr(D3454,B3454)</f>
        <v>12.36879073784945</v>
      </c>
    </row>
    <row r="3455" spans="1:6" x14ac:dyDescent="0.3">
      <c r="A3455" s="6">
        <v>3454</v>
      </c>
      <c r="B3455" s="7" t="s">
        <v>2</v>
      </c>
      <c r="C3455" s="18">
        <v>18224</v>
      </c>
      <c r="D3455" s="25">
        <f t="shared" si="54"/>
        <v>75</v>
      </c>
      <c r="E3455" s="8">
        <v>49564.4</v>
      </c>
      <c r="F3455" s="26" cm="1">
        <f t="array" ref="F3455">excr(D3455,B3455)</f>
        <v>13.874214314546096</v>
      </c>
    </row>
    <row r="3456" spans="1:6" x14ac:dyDescent="0.3">
      <c r="A3456" s="6">
        <v>3455</v>
      </c>
      <c r="B3456" s="7" t="s">
        <v>2</v>
      </c>
      <c r="C3456" s="18">
        <v>18583</v>
      </c>
      <c r="D3456" s="25">
        <f t="shared" si="54"/>
        <v>74</v>
      </c>
      <c r="E3456" s="8">
        <v>79097.149999999994</v>
      </c>
      <c r="F3456" s="26" cm="1">
        <f t="array" ref="F3456">excr(D3456,B3456)</f>
        <v>14.651865566689713</v>
      </c>
    </row>
    <row r="3457" spans="1:6" x14ac:dyDescent="0.3">
      <c r="A3457" s="6">
        <v>3456</v>
      </c>
      <c r="B3457" s="7" t="s">
        <v>2</v>
      </c>
      <c r="C3457" s="18">
        <v>18664</v>
      </c>
      <c r="D3457" s="25">
        <f t="shared" si="54"/>
        <v>73</v>
      </c>
      <c r="E3457" s="8">
        <v>324120</v>
      </c>
      <c r="F3457" s="26" cm="1">
        <f t="array" ref="F3457">excr(D3457,B3457)</f>
        <v>15.444809730615468</v>
      </c>
    </row>
    <row r="3458" spans="1:6" x14ac:dyDescent="0.3">
      <c r="A3458" s="6">
        <v>3457</v>
      </c>
      <c r="B3458" s="7" t="s">
        <v>2</v>
      </c>
      <c r="C3458" s="18">
        <v>18851</v>
      </c>
      <c r="D3458" s="25">
        <f t="shared" si="54"/>
        <v>73</v>
      </c>
      <c r="E3458" s="8">
        <v>324120</v>
      </c>
      <c r="F3458" s="26" cm="1">
        <f t="array" ref="F3458">excr(D3458,B3458)</f>
        <v>15.444809730615468</v>
      </c>
    </row>
    <row r="3459" spans="1:6" x14ac:dyDescent="0.3">
      <c r="A3459" s="6">
        <v>3458</v>
      </c>
      <c r="B3459" s="7" t="s">
        <v>2</v>
      </c>
      <c r="C3459" s="18">
        <v>19080</v>
      </c>
      <c r="D3459" s="25">
        <f t="shared" si="54"/>
        <v>72</v>
      </c>
      <c r="E3459" s="8">
        <v>324120</v>
      </c>
      <c r="F3459" s="26" cm="1">
        <f t="array" ref="F3459">excr(D3459,B3459)</f>
        <v>16.255071937180933</v>
      </c>
    </row>
    <row r="3460" spans="1:6" x14ac:dyDescent="0.3">
      <c r="A3460" s="6">
        <v>3459</v>
      </c>
      <c r="B3460" s="7" t="s">
        <v>2</v>
      </c>
      <c r="C3460" s="18">
        <v>18994</v>
      </c>
      <c r="D3460" s="25">
        <f t="shared" si="54"/>
        <v>72</v>
      </c>
      <c r="E3460" s="8">
        <v>258166</v>
      </c>
      <c r="F3460" s="26" cm="1">
        <f t="array" ref="F3460">excr(D3460,B3460)</f>
        <v>16.255071937180933</v>
      </c>
    </row>
    <row r="3461" spans="1:6" x14ac:dyDescent="0.3">
      <c r="A3461" s="6">
        <v>3460</v>
      </c>
      <c r="B3461" s="7" t="s">
        <v>2</v>
      </c>
      <c r="C3461" s="18">
        <v>19281</v>
      </c>
      <c r="D3461" s="25">
        <f t="shared" si="54"/>
        <v>72</v>
      </c>
      <c r="E3461" s="8">
        <v>177423.6</v>
      </c>
      <c r="F3461" s="26" cm="1">
        <f t="array" ref="F3461">excr(D3461,B3461)</f>
        <v>16.255071937180933</v>
      </c>
    </row>
    <row r="3462" spans="1:6" x14ac:dyDescent="0.3">
      <c r="A3462" s="6">
        <v>3461</v>
      </c>
      <c r="B3462" s="7" t="s">
        <v>2</v>
      </c>
      <c r="C3462" s="18">
        <v>19163</v>
      </c>
      <c r="D3462" s="25">
        <f t="shared" si="54"/>
        <v>72</v>
      </c>
      <c r="E3462" s="8">
        <v>88655.15</v>
      </c>
      <c r="F3462" s="26" cm="1">
        <f t="array" ref="F3462">excr(D3462,B3462)</f>
        <v>16.255071937180933</v>
      </c>
    </row>
    <row r="3463" spans="1:6" x14ac:dyDescent="0.3">
      <c r="A3463" s="6">
        <v>3462</v>
      </c>
      <c r="B3463" s="7" t="s">
        <v>2</v>
      </c>
      <c r="C3463" s="18">
        <v>19389</v>
      </c>
      <c r="D3463" s="25">
        <f t="shared" si="54"/>
        <v>71</v>
      </c>
      <c r="E3463" s="8">
        <v>324120</v>
      </c>
      <c r="F3463" s="26" cm="1">
        <f t="array" ref="F3463">excr(D3463,B3463)</f>
        <v>17.085209263270706</v>
      </c>
    </row>
    <row r="3464" spans="1:6" x14ac:dyDescent="0.3">
      <c r="A3464" s="6">
        <v>3463</v>
      </c>
      <c r="B3464" s="7" t="s">
        <v>2</v>
      </c>
      <c r="C3464" s="18">
        <v>20280</v>
      </c>
      <c r="D3464" s="25">
        <f t="shared" si="54"/>
        <v>69</v>
      </c>
      <c r="E3464" s="8">
        <v>74647.5</v>
      </c>
      <c r="F3464" s="26" cm="1">
        <f t="array" ref="F3464">excr(D3464,B3464)</f>
        <v>18.80323657510856</v>
      </c>
    </row>
    <row r="3465" spans="1:6" x14ac:dyDescent="0.3">
      <c r="A3465" s="6">
        <v>3464</v>
      </c>
      <c r="B3465" s="7" t="s">
        <v>2</v>
      </c>
      <c r="C3465" s="18">
        <v>20621</v>
      </c>
      <c r="D3465" s="25">
        <f t="shared" si="54"/>
        <v>68</v>
      </c>
      <c r="E3465" s="8">
        <v>324120</v>
      </c>
      <c r="F3465" s="26" cm="1">
        <f t="array" ref="F3465">excr(D3465,B3465)</f>
        <v>19.685519234733423</v>
      </c>
    </row>
    <row r="3466" spans="1:6" x14ac:dyDescent="0.3">
      <c r="A3466" s="6">
        <v>3465</v>
      </c>
      <c r="B3466" s="7" t="s">
        <v>2</v>
      </c>
      <c r="C3466" s="18">
        <v>21200</v>
      </c>
      <c r="D3466" s="25">
        <f t="shared" si="54"/>
        <v>66</v>
      </c>
      <c r="E3466" s="8">
        <v>104665.35</v>
      </c>
      <c r="F3466" s="26" cm="1">
        <f t="array" ref="F3466">excr(D3466,B3466)</f>
        <v>21.485517163643422</v>
      </c>
    </row>
    <row r="3467" spans="1:6" x14ac:dyDescent="0.3">
      <c r="A3467" s="6">
        <v>3466</v>
      </c>
      <c r="B3467" s="7" t="s">
        <v>2</v>
      </c>
      <c r="C3467" s="18">
        <v>7724</v>
      </c>
      <c r="D3467" s="25">
        <f t="shared" si="54"/>
        <v>103</v>
      </c>
      <c r="E3467" s="8">
        <v>4477.5</v>
      </c>
      <c r="F3467" s="26" cm="1">
        <f t="array" ref="F3467">excr(D3467,B3467)</f>
        <v>1.2908815117302608</v>
      </c>
    </row>
    <row r="3468" spans="1:6" x14ac:dyDescent="0.3">
      <c r="A3468" s="6">
        <v>3467</v>
      </c>
      <c r="B3468" s="7" t="s">
        <v>2</v>
      </c>
      <c r="C3468" s="18">
        <v>8196</v>
      </c>
      <c r="D3468" s="25">
        <f t="shared" si="54"/>
        <v>102</v>
      </c>
      <c r="E3468" s="8">
        <v>59349.7</v>
      </c>
      <c r="F3468" s="26" cm="1">
        <f t="array" ref="F3468">excr(D3468,B3468)</f>
        <v>1.4669498918940906</v>
      </c>
    </row>
    <row r="3469" spans="1:6" x14ac:dyDescent="0.3">
      <c r="A3469" s="6">
        <v>3468</v>
      </c>
      <c r="B3469" s="7" t="s">
        <v>2</v>
      </c>
      <c r="C3469" s="18">
        <v>8748</v>
      </c>
      <c r="D3469" s="25">
        <f t="shared" si="54"/>
        <v>101</v>
      </c>
      <c r="E3469" s="8">
        <v>36321.599999999999</v>
      </c>
      <c r="F3469" s="26" cm="1">
        <f t="array" ref="F3469">excr(D3469,B3469)</f>
        <v>1.6577642165724618</v>
      </c>
    </row>
    <row r="3470" spans="1:6" x14ac:dyDescent="0.3">
      <c r="A3470" s="6">
        <v>3469</v>
      </c>
      <c r="B3470" s="7" t="s">
        <v>2</v>
      </c>
      <c r="C3470" s="18">
        <v>8830</v>
      </c>
      <c r="D3470" s="25">
        <f t="shared" si="54"/>
        <v>100</v>
      </c>
      <c r="E3470" s="8">
        <v>32822.9</v>
      </c>
      <c r="F3470" s="26" cm="1">
        <f t="array" ref="F3470">excr(D3470,B3470)</f>
        <v>1.8641626128819369</v>
      </c>
    </row>
    <row r="3471" spans="1:6" x14ac:dyDescent="0.3">
      <c r="A3471" s="6">
        <v>3470</v>
      </c>
      <c r="B3471" s="7" t="s">
        <v>2</v>
      </c>
      <c r="C3471" s="18">
        <v>8879</v>
      </c>
      <c r="D3471" s="25">
        <f t="shared" si="54"/>
        <v>100</v>
      </c>
      <c r="E3471" s="8">
        <v>30166</v>
      </c>
      <c r="F3471" s="26" cm="1">
        <f t="array" ref="F3471">excr(D3471,B3471)</f>
        <v>1.8641626128819369</v>
      </c>
    </row>
    <row r="3472" spans="1:6" x14ac:dyDescent="0.3">
      <c r="A3472" s="6">
        <v>3471</v>
      </c>
      <c r="B3472" s="7" t="s">
        <v>2</v>
      </c>
      <c r="C3472" s="18">
        <v>8968</v>
      </c>
      <c r="D3472" s="25">
        <f t="shared" si="54"/>
        <v>100</v>
      </c>
      <c r="E3472" s="8">
        <v>32702</v>
      </c>
      <c r="F3472" s="26" cm="1">
        <f t="array" ref="F3472">excr(D3472,B3472)</f>
        <v>1.8641626128819369</v>
      </c>
    </row>
    <row r="3473" spans="1:6" x14ac:dyDescent="0.3">
      <c r="A3473" s="6">
        <v>3472</v>
      </c>
      <c r="B3473" s="7" t="s">
        <v>1</v>
      </c>
      <c r="C3473" s="18">
        <v>9221</v>
      </c>
      <c r="D3473" s="25">
        <f t="shared" si="54"/>
        <v>99</v>
      </c>
      <c r="E3473" s="8">
        <v>18079.45</v>
      </c>
      <c r="F3473" s="26" cm="1">
        <f t="array" ref="F3473">excr(D3473,B3473)</f>
        <v>2.0182959945845278</v>
      </c>
    </row>
    <row r="3474" spans="1:6" x14ac:dyDescent="0.3">
      <c r="A3474" s="6">
        <v>3473</v>
      </c>
      <c r="B3474" s="7" t="s">
        <v>2</v>
      </c>
      <c r="C3474" s="18">
        <v>9366</v>
      </c>
      <c r="D3474" s="25">
        <f t="shared" si="54"/>
        <v>99</v>
      </c>
      <c r="E3474" s="8">
        <v>35187.199999999997</v>
      </c>
      <c r="F3474" s="26" cm="1">
        <f t="array" ref="F3474">excr(D3474,B3474)</f>
        <v>2.0869783072418393</v>
      </c>
    </row>
    <row r="3475" spans="1:6" x14ac:dyDescent="0.3">
      <c r="A3475" s="6">
        <v>3474</v>
      </c>
      <c r="B3475" s="7" t="s">
        <v>2</v>
      </c>
      <c r="C3475" s="18">
        <v>9422</v>
      </c>
      <c r="D3475" s="25">
        <f t="shared" si="54"/>
        <v>99</v>
      </c>
      <c r="E3475" s="8">
        <v>26365.65</v>
      </c>
      <c r="F3475" s="26" cm="1">
        <f t="array" ref="F3475">excr(D3475,B3475)</f>
        <v>2.0869783072418393</v>
      </c>
    </row>
    <row r="3476" spans="1:6" x14ac:dyDescent="0.3">
      <c r="A3476" s="6">
        <v>3475</v>
      </c>
      <c r="B3476" s="7" t="s">
        <v>2</v>
      </c>
      <c r="C3476" s="18">
        <v>9483</v>
      </c>
      <c r="D3476" s="25">
        <f t="shared" si="54"/>
        <v>99</v>
      </c>
      <c r="E3476" s="8">
        <v>121395.15</v>
      </c>
      <c r="F3476" s="26" cm="1">
        <f t="array" ref="F3476">excr(D3476,B3476)</f>
        <v>2.0869783072418393</v>
      </c>
    </row>
    <row r="3477" spans="1:6" x14ac:dyDescent="0.3">
      <c r="A3477" s="6">
        <v>3476</v>
      </c>
      <c r="B3477" s="7" t="s">
        <v>1</v>
      </c>
      <c r="C3477" s="18">
        <v>9461</v>
      </c>
      <c r="D3477" s="25">
        <f t="shared" si="54"/>
        <v>99</v>
      </c>
      <c r="E3477" s="8">
        <v>75791.05</v>
      </c>
      <c r="F3477" s="26" cm="1">
        <f t="array" ref="F3477">excr(D3477,B3477)</f>
        <v>2.0182959945845278</v>
      </c>
    </row>
    <row r="3478" spans="1:6" x14ac:dyDescent="0.3">
      <c r="A3478" s="6">
        <v>3477</v>
      </c>
      <c r="B3478" s="7" t="s">
        <v>1</v>
      </c>
      <c r="C3478" s="18">
        <v>9568</v>
      </c>
      <c r="D3478" s="25">
        <f t="shared" si="54"/>
        <v>98</v>
      </c>
      <c r="E3478" s="8">
        <v>21756.65</v>
      </c>
      <c r="F3478" s="26" cm="1">
        <f t="array" ref="F3478">excr(D3478,B3478)</f>
        <v>2.2278327422802486</v>
      </c>
    </row>
    <row r="3479" spans="1:6" x14ac:dyDescent="0.3">
      <c r="A3479" s="6">
        <v>3478</v>
      </c>
      <c r="B3479" s="7" t="s">
        <v>2</v>
      </c>
      <c r="C3479" s="18">
        <v>9582</v>
      </c>
      <c r="D3479" s="25">
        <f t="shared" si="54"/>
        <v>98</v>
      </c>
      <c r="E3479" s="8">
        <v>33606.800000000003</v>
      </c>
      <c r="F3479" s="26" cm="1">
        <f t="array" ref="F3479">excr(D3479,B3479)</f>
        <v>2.327031703752382</v>
      </c>
    </row>
    <row r="3480" spans="1:6" x14ac:dyDescent="0.3">
      <c r="A3480" s="6">
        <v>3479</v>
      </c>
      <c r="B3480" s="7" t="s">
        <v>1</v>
      </c>
      <c r="C3480" s="18">
        <v>9638</v>
      </c>
      <c r="D3480" s="25">
        <f t="shared" si="54"/>
        <v>98</v>
      </c>
      <c r="E3480" s="8">
        <v>34892.449999999997</v>
      </c>
      <c r="F3480" s="26" cm="1">
        <f t="array" ref="F3480">excr(D3480,B3480)</f>
        <v>2.2278327422802486</v>
      </c>
    </row>
    <row r="3481" spans="1:6" x14ac:dyDescent="0.3">
      <c r="A3481" s="6">
        <v>3480</v>
      </c>
      <c r="B3481" s="7" t="s">
        <v>1</v>
      </c>
      <c r="C3481" s="18">
        <v>9634</v>
      </c>
      <c r="D3481" s="25">
        <f t="shared" si="54"/>
        <v>98</v>
      </c>
      <c r="E3481" s="8">
        <v>109480.25</v>
      </c>
      <c r="F3481" s="26" cm="1">
        <f t="array" ref="F3481">excr(D3481,B3481)</f>
        <v>2.2278327422802486</v>
      </c>
    </row>
    <row r="3482" spans="1:6" x14ac:dyDescent="0.3">
      <c r="A3482" s="6">
        <v>3481</v>
      </c>
      <c r="B3482" s="7" t="s">
        <v>2</v>
      </c>
      <c r="C3482" s="18">
        <v>9628</v>
      </c>
      <c r="D3482" s="25">
        <f t="shared" si="54"/>
        <v>98</v>
      </c>
      <c r="E3482" s="8">
        <v>31888.85</v>
      </c>
      <c r="F3482" s="26" cm="1">
        <f t="array" ref="F3482">excr(D3482,B3482)</f>
        <v>2.327031703752382</v>
      </c>
    </row>
    <row r="3483" spans="1:6" x14ac:dyDescent="0.3">
      <c r="A3483" s="6">
        <v>3482</v>
      </c>
      <c r="B3483" s="7" t="s">
        <v>1</v>
      </c>
      <c r="C3483" s="18">
        <v>9743</v>
      </c>
      <c r="D3483" s="25">
        <f t="shared" si="54"/>
        <v>98</v>
      </c>
      <c r="E3483" s="8">
        <v>255888.5</v>
      </c>
      <c r="F3483" s="26" cm="1">
        <f t="array" ref="F3483">excr(D3483,B3483)</f>
        <v>2.2278327422802486</v>
      </c>
    </row>
    <row r="3484" spans="1:6" x14ac:dyDescent="0.3">
      <c r="A3484" s="6">
        <v>3483</v>
      </c>
      <c r="B3484" s="7" t="s">
        <v>2</v>
      </c>
      <c r="C3484" s="18">
        <v>9783</v>
      </c>
      <c r="D3484" s="25">
        <f t="shared" si="54"/>
        <v>98</v>
      </c>
      <c r="E3484" s="8">
        <v>30593.1</v>
      </c>
      <c r="F3484" s="26" cm="1">
        <f t="array" ref="F3484">excr(D3484,B3484)</f>
        <v>2.327031703752382</v>
      </c>
    </row>
    <row r="3485" spans="1:6" x14ac:dyDescent="0.3">
      <c r="A3485" s="6">
        <v>3484</v>
      </c>
      <c r="B3485" s="7" t="s">
        <v>2</v>
      </c>
      <c r="C3485" s="18">
        <v>9786</v>
      </c>
      <c r="D3485" s="25">
        <f t="shared" si="54"/>
        <v>98</v>
      </c>
      <c r="E3485" s="8">
        <v>36731.949999999997</v>
      </c>
      <c r="F3485" s="26" cm="1">
        <f t="array" ref="F3485">excr(D3485,B3485)</f>
        <v>2.327031703752382</v>
      </c>
    </row>
    <row r="3486" spans="1:6" x14ac:dyDescent="0.3">
      <c r="A3486" s="6">
        <v>3485</v>
      </c>
      <c r="B3486" s="7" t="s">
        <v>2</v>
      </c>
      <c r="C3486" s="18">
        <v>9938</v>
      </c>
      <c r="D3486" s="25">
        <f t="shared" si="54"/>
        <v>97</v>
      </c>
      <c r="E3486" s="8">
        <v>36924.85</v>
      </c>
      <c r="F3486" s="26" cm="1">
        <f t="array" ref="F3486">excr(D3486,B3486)</f>
        <v>2.5851235606279794</v>
      </c>
    </row>
    <row r="3487" spans="1:6" x14ac:dyDescent="0.3">
      <c r="A3487" s="6">
        <v>3486</v>
      </c>
      <c r="B3487" s="7" t="s">
        <v>2</v>
      </c>
      <c r="C3487" s="18">
        <v>10027</v>
      </c>
      <c r="D3487" s="25">
        <f t="shared" si="54"/>
        <v>97</v>
      </c>
      <c r="E3487" s="8">
        <v>35343.050000000003</v>
      </c>
      <c r="F3487" s="26" cm="1">
        <f t="array" ref="F3487">excr(D3487,B3487)</f>
        <v>2.5851235606279794</v>
      </c>
    </row>
    <row r="3488" spans="1:6" x14ac:dyDescent="0.3">
      <c r="A3488" s="6">
        <v>3487</v>
      </c>
      <c r="B3488" s="7" t="s">
        <v>2</v>
      </c>
      <c r="C3488" s="18">
        <v>10033</v>
      </c>
      <c r="D3488" s="25">
        <f t="shared" si="54"/>
        <v>97</v>
      </c>
      <c r="E3488" s="8">
        <v>26866.85</v>
      </c>
      <c r="F3488" s="26" cm="1">
        <f t="array" ref="F3488">excr(D3488,B3488)</f>
        <v>2.5851235606279794</v>
      </c>
    </row>
    <row r="3489" spans="1:6" x14ac:dyDescent="0.3">
      <c r="A3489" s="6">
        <v>3488</v>
      </c>
      <c r="B3489" s="7" t="s">
        <v>1</v>
      </c>
      <c r="C3489" s="18">
        <v>10037</v>
      </c>
      <c r="D3489" s="25">
        <f t="shared" si="54"/>
        <v>97</v>
      </c>
      <c r="E3489" s="8">
        <v>116059.2</v>
      </c>
      <c r="F3489" s="26" cm="1">
        <f t="array" ref="F3489">excr(D3489,B3489)</f>
        <v>2.4518985620162255</v>
      </c>
    </row>
    <row r="3490" spans="1:6" x14ac:dyDescent="0.3">
      <c r="A3490" s="6">
        <v>3489</v>
      </c>
      <c r="B3490" s="7" t="s">
        <v>2</v>
      </c>
      <c r="C3490" s="18">
        <v>10120</v>
      </c>
      <c r="D3490" s="25">
        <f t="shared" si="54"/>
        <v>97</v>
      </c>
      <c r="E3490" s="8">
        <v>22468.9</v>
      </c>
      <c r="F3490" s="26" cm="1">
        <f t="array" ref="F3490">excr(D3490,B3490)</f>
        <v>2.5851235606279794</v>
      </c>
    </row>
    <row r="3491" spans="1:6" x14ac:dyDescent="0.3">
      <c r="A3491" s="6">
        <v>3490</v>
      </c>
      <c r="B3491" s="7" t="s">
        <v>2</v>
      </c>
      <c r="C3491" s="18">
        <v>10200</v>
      </c>
      <c r="D3491" s="25">
        <f t="shared" si="54"/>
        <v>97</v>
      </c>
      <c r="E3491" s="8">
        <v>38466.199999999997</v>
      </c>
      <c r="F3491" s="26" cm="1">
        <f t="array" ref="F3491">excr(D3491,B3491)</f>
        <v>2.5851235606279794</v>
      </c>
    </row>
    <row r="3492" spans="1:6" x14ac:dyDescent="0.3">
      <c r="A3492" s="6">
        <v>3491</v>
      </c>
      <c r="B3492" s="7" t="s">
        <v>1</v>
      </c>
      <c r="C3492" s="18">
        <v>9865</v>
      </c>
      <c r="D3492" s="25">
        <f t="shared" si="54"/>
        <v>97</v>
      </c>
      <c r="E3492" s="8">
        <v>21207.65</v>
      </c>
      <c r="F3492" s="26" cm="1">
        <f t="array" ref="F3492">excr(D3492,B3492)</f>
        <v>2.4518985620162255</v>
      </c>
    </row>
    <row r="3493" spans="1:6" x14ac:dyDescent="0.3">
      <c r="A3493" s="6">
        <v>3492</v>
      </c>
      <c r="B3493" s="7" t="s">
        <v>2</v>
      </c>
      <c r="C3493" s="18">
        <v>10251</v>
      </c>
      <c r="D3493" s="25">
        <f t="shared" si="54"/>
        <v>96</v>
      </c>
      <c r="E3493" s="8">
        <v>40091.15</v>
      </c>
      <c r="F3493" s="26" cm="1">
        <f t="array" ref="F3493">excr(D3493,B3493)</f>
        <v>2.862027932379946</v>
      </c>
    </row>
    <row r="3494" spans="1:6" x14ac:dyDescent="0.3">
      <c r="A3494" s="6">
        <v>3493</v>
      </c>
      <c r="B3494" s="7" t="s">
        <v>2</v>
      </c>
      <c r="C3494" s="18">
        <v>10220</v>
      </c>
      <c r="D3494" s="25">
        <f t="shared" si="54"/>
        <v>97</v>
      </c>
      <c r="E3494" s="8">
        <v>57825.5</v>
      </c>
      <c r="F3494" s="26" cm="1">
        <f t="array" ref="F3494">excr(D3494,B3494)</f>
        <v>2.5851235606279794</v>
      </c>
    </row>
    <row r="3495" spans="1:6" x14ac:dyDescent="0.3">
      <c r="A3495" s="6">
        <v>3494</v>
      </c>
      <c r="B3495" s="7" t="s">
        <v>1</v>
      </c>
      <c r="C3495" s="18">
        <v>10163</v>
      </c>
      <c r="D3495" s="25">
        <f t="shared" si="54"/>
        <v>97</v>
      </c>
      <c r="E3495" s="8">
        <v>112831.45</v>
      </c>
      <c r="F3495" s="26" cm="1">
        <f t="array" ref="F3495">excr(D3495,B3495)</f>
        <v>2.4518985620162255</v>
      </c>
    </row>
    <row r="3496" spans="1:6" x14ac:dyDescent="0.3">
      <c r="A3496" s="6">
        <v>3495</v>
      </c>
      <c r="B3496" s="7" t="s">
        <v>2</v>
      </c>
      <c r="C3496" s="18">
        <v>10362</v>
      </c>
      <c r="D3496" s="25">
        <f t="shared" si="54"/>
        <v>96</v>
      </c>
      <c r="E3496" s="8">
        <v>24819</v>
      </c>
      <c r="F3496" s="26" cm="1">
        <f t="array" ref="F3496">excr(D3496,B3496)</f>
        <v>2.862027932379946</v>
      </c>
    </row>
    <row r="3497" spans="1:6" x14ac:dyDescent="0.3">
      <c r="A3497" s="6">
        <v>3496</v>
      </c>
      <c r="B3497" s="7" t="s">
        <v>2</v>
      </c>
      <c r="C3497" s="18">
        <v>10197</v>
      </c>
      <c r="D3497" s="25">
        <f t="shared" si="54"/>
        <v>97</v>
      </c>
      <c r="E3497" s="8">
        <v>28707.200000000001</v>
      </c>
      <c r="F3497" s="26" cm="1">
        <f t="array" ref="F3497">excr(D3497,B3497)</f>
        <v>2.5851235606279794</v>
      </c>
    </row>
    <row r="3498" spans="1:6" x14ac:dyDescent="0.3">
      <c r="A3498" s="6">
        <v>3497</v>
      </c>
      <c r="B3498" s="7" t="s">
        <v>2</v>
      </c>
      <c r="C3498" s="18">
        <v>10340</v>
      </c>
      <c r="D3498" s="25">
        <f t="shared" si="54"/>
        <v>96</v>
      </c>
      <c r="E3498" s="8">
        <v>46902.85</v>
      </c>
      <c r="F3498" s="26" cm="1">
        <f t="array" ref="F3498">excr(D3498,B3498)</f>
        <v>2.862027932379946</v>
      </c>
    </row>
    <row r="3499" spans="1:6" x14ac:dyDescent="0.3">
      <c r="A3499" s="6">
        <v>3498</v>
      </c>
      <c r="B3499" s="7" t="s">
        <v>2</v>
      </c>
      <c r="C3499" s="18">
        <v>10167</v>
      </c>
      <c r="D3499" s="25">
        <f t="shared" si="54"/>
        <v>97</v>
      </c>
      <c r="E3499" s="8">
        <v>22499.3</v>
      </c>
      <c r="F3499" s="26" cm="1">
        <f t="array" ref="F3499">excr(D3499,B3499)</f>
        <v>2.5851235606279794</v>
      </c>
    </row>
    <row r="3500" spans="1:6" x14ac:dyDescent="0.3">
      <c r="A3500" s="6">
        <v>3499</v>
      </c>
      <c r="B3500" s="7" t="s">
        <v>1</v>
      </c>
      <c r="C3500" s="18">
        <v>10199</v>
      </c>
      <c r="D3500" s="25">
        <f t="shared" si="54"/>
        <v>97</v>
      </c>
      <c r="E3500" s="8">
        <v>121238.45</v>
      </c>
      <c r="F3500" s="26" cm="1">
        <f t="array" ref="F3500">excr(D3500,B3500)</f>
        <v>2.4518985620162255</v>
      </c>
    </row>
    <row r="3501" spans="1:6" x14ac:dyDescent="0.3">
      <c r="A3501" s="6">
        <v>3500</v>
      </c>
      <c r="B3501" s="7" t="s">
        <v>2</v>
      </c>
      <c r="C3501" s="18">
        <v>10387</v>
      </c>
      <c r="D3501" s="25">
        <f t="shared" si="54"/>
        <v>96</v>
      </c>
      <c r="E3501" s="8">
        <v>38341.15</v>
      </c>
      <c r="F3501" s="26" cm="1">
        <f t="array" ref="F3501">excr(D3501,B3501)</f>
        <v>2.862027932379946</v>
      </c>
    </row>
    <row r="3502" spans="1:6" x14ac:dyDescent="0.3">
      <c r="A3502" s="27" t="s">
        <v>20</v>
      </c>
      <c r="B3502" s="27"/>
      <c r="C3502" s="27"/>
      <c r="D3502" s="27"/>
      <c r="E3502" s="27"/>
      <c r="F3502" s="26">
        <f>AVERAGE(F2:F3501)</f>
        <v>38.884221412794908</v>
      </c>
    </row>
  </sheetData>
  <mergeCells count="1">
    <mergeCell ref="A3502:E350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73096-18A6-4666-9E44-C683594F5D4E}">
  <sheetPr codeName="Hoja3"/>
  <dimension ref="A1:EV120"/>
  <sheetViews>
    <sheetView topLeftCell="EE101" workbookViewId="0">
      <selection activeCell="EV120" sqref="EV120"/>
    </sheetView>
  </sheetViews>
  <sheetFormatPr baseColWidth="10" defaultColWidth="9.21875" defaultRowHeight="14.4" x14ac:dyDescent="0.3"/>
  <cols>
    <col min="1" max="1" width="14" bestFit="1" customWidth="1"/>
    <col min="2" max="152" width="9.21875" bestFit="1" customWidth="1"/>
    <col min="153" max="153" width="12.5546875" bestFit="1" customWidth="1"/>
    <col min="154" max="256" width="11.44140625" customWidth="1"/>
  </cols>
  <sheetData>
    <row r="1" spans="1:152" x14ac:dyDescent="0.3">
      <c r="A1" s="22" t="s">
        <v>11</v>
      </c>
      <c r="B1" s="23">
        <v>1</v>
      </c>
    </row>
    <row r="3" spans="1:152" x14ac:dyDescent="0.3">
      <c r="A3" s="22" t="s">
        <v>10</v>
      </c>
      <c r="B3" s="22" t="s">
        <v>9</v>
      </c>
    </row>
    <row r="4" spans="1:152" x14ac:dyDescent="0.3">
      <c r="A4" s="22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">
      <c r="A5" s="21">
        <v>0</v>
      </c>
      <c r="B5" s="20">
        <v>1.45387E-2</v>
      </c>
      <c r="C5" s="20">
        <v>1.38631E-2</v>
      </c>
      <c r="D5" s="20">
        <v>1.3269599999999999E-2</v>
      </c>
      <c r="E5" s="20">
        <v>1.28197E-2</v>
      </c>
      <c r="F5" s="20">
        <v>1.24926E-2</v>
      </c>
      <c r="G5" s="20">
        <v>1.21894E-2</v>
      </c>
      <c r="H5" s="20">
        <v>1.18864E-2</v>
      </c>
      <c r="I5" s="20">
        <v>1.1596E-2</v>
      </c>
      <c r="J5" s="20">
        <v>1.1268800000000001E-2</v>
      </c>
      <c r="K5" s="20">
        <v>1.08454E-2</v>
      </c>
      <c r="L5" s="20">
        <v>1.0367100000000001E-2</v>
      </c>
      <c r="M5" s="20">
        <v>9.8989999999999998E-3</v>
      </c>
      <c r="N5" s="20">
        <v>9.4774999999999998E-3</v>
      </c>
      <c r="O5" s="20">
        <v>9.1033999999999993E-3</v>
      </c>
      <c r="P5" s="20">
        <v>8.7361000000000001E-3</v>
      </c>
      <c r="Q5" s="20">
        <v>8.3531000000000005E-3</v>
      </c>
      <c r="R5" s="20">
        <v>7.9783000000000007E-3</v>
      </c>
      <c r="S5" s="20">
        <v>7.6404999999999997E-3</v>
      </c>
      <c r="T5" s="20">
        <v>7.3406000000000001E-3</v>
      </c>
      <c r="U5" s="20">
        <v>7.0458999999999999E-3</v>
      </c>
      <c r="V5" s="20">
        <v>6.7384000000000003E-3</v>
      </c>
      <c r="W5" s="20">
        <v>6.4374000000000002E-3</v>
      </c>
      <c r="X5" s="20">
        <v>6.1659999999999996E-3</v>
      </c>
      <c r="Y5" s="20">
        <v>5.9243999999999998E-3</v>
      </c>
      <c r="Z5" s="20">
        <v>5.6857000000000001E-3</v>
      </c>
      <c r="AA5" s="20">
        <v>5.4365000000000004E-3</v>
      </c>
      <c r="AB5" s="20">
        <v>5.1925000000000001E-3</v>
      </c>
      <c r="AC5" s="20">
        <v>4.9727E-3</v>
      </c>
      <c r="AD5" s="20">
        <v>4.7774999999999996E-3</v>
      </c>
      <c r="AE5" s="20">
        <v>4.5853999999999999E-3</v>
      </c>
      <c r="AF5" s="20">
        <v>4.3851000000000003E-3</v>
      </c>
      <c r="AG5" s="20">
        <v>4.1888999999999997E-3</v>
      </c>
      <c r="AH5" s="20">
        <v>4.0122999999999999E-3</v>
      </c>
      <c r="AI5" s="20">
        <v>3.8555999999999998E-3</v>
      </c>
      <c r="AJ5" s="20">
        <v>3.702E-3</v>
      </c>
      <c r="AK5" s="20">
        <v>3.5417999999999999E-3</v>
      </c>
      <c r="AL5" s="20">
        <v>3.3849000000000001E-3</v>
      </c>
      <c r="AM5" s="20">
        <v>3.2434999999999999E-3</v>
      </c>
      <c r="AN5" s="20">
        <v>3.1177000000000002E-3</v>
      </c>
      <c r="AO5" s="20">
        <v>2.9935999999999999E-3</v>
      </c>
      <c r="AP5" s="20">
        <v>2.8639999999999998E-3</v>
      </c>
      <c r="AQ5" s="20">
        <v>2.7371000000000001E-3</v>
      </c>
      <c r="AR5" s="20">
        <v>2.6226999999999999E-3</v>
      </c>
      <c r="AS5" s="20">
        <v>2.5214E-3</v>
      </c>
      <c r="AT5" s="20">
        <v>2.4220000000000001E-3</v>
      </c>
      <c r="AU5" s="20">
        <v>2.3183000000000001E-3</v>
      </c>
      <c r="AV5" s="20">
        <v>2.2168000000000001E-3</v>
      </c>
      <c r="AW5" s="20">
        <v>2.1251E-3</v>
      </c>
      <c r="AX5" s="20">
        <v>2.0435000000000002E-3</v>
      </c>
      <c r="AY5" s="20">
        <v>1.9629000000000001E-3</v>
      </c>
      <c r="AZ5" s="20">
        <v>1.8786E-3</v>
      </c>
      <c r="BA5" s="20">
        <v>1.7960999999999999E-3</v>
      </c>
      <c r="BB5" s="20">
        <v>1.7214999999999999E-3</v>
      </c>
      <c r="BC5" s="20">
        <v>1.6546E-3</v>
      </c>
      <c r="BD5" s="20">
        <v>1.5878000000000001E-3</v>
      </c>
      <c r="BE5" s="20">
        <v>1.5177999999999999E-3</v>
      </c>
      <c r="BF5" s="20">
        <v>1.4492999999999999E-3</v>
      </c>
      <c r="BG5" s="20">
        <v>1.3875999999999999E-3</v>
      </c>
      <c r="BH5" s="20">
        <v>1.3328999999999999E-3</v>
      </c>
      <c r="BI5" s="20">
        <v>1.2792999999999999E-3</v>
      </c>
      <c r="BJ5" s="20">
        <v>1.2233000000000001E-3</v>
      </c>
      <c r="BK5" s="20">
        <v>1.1686000000000001E-3</v>
      </c>
      <c r="BL5" s="20">
        <v>1.1192000000000001E-3</v>
      </c>
      <c r="BM5" s="20">
        <v>1.0754E-3</v>
      </c>
      <c r="BN5" s="20">
        <v>1.0322E-3</v>
      </c>
      <c r="BO5" s="20">
        <v>9.8710000000000009E-4</v>
      </c>
      <c r="BP5" s="20">
        <v>9.4300000000000004E-4</v>
      </c>
      <c r="BQ5" s="20">
        <v>9.0320000000000005E-4</v>
      </c>
      <c r="BR5" s="20">
        <v>8.677E-4</v>
      </c>
      <c r="BS5" s="20">
        <v>8.3239999999999996E-4</v>
      </c>
      <c r="BT5" s="20">
        <v>7.9549999999999998E-4</v>
      </c>
      <c r="BU5" s="20">
        <v>7.5929999999999997E-4</v>
      </c>
      <c r="BV5" s="20">
        <v>7.2690000000000005E-4</v>
      </c>
      <c r="BW5" s="20">
        <v>6.9830000000000001E-4</v>
      </c>
      <c r="BX5" s="20">
        <v>6.7049999999999998E-4</v>
      </c>
      <c r="BY5" s="20">
        <v>6.4159999999999998E-4</v>
      </c>
      <c r="BZ5" s="20">
        <v>6.133E-4</v>
      </c>
      <c r="CA5" s="20">
        <v>5.8770000000000003E-4</v>
      </c>
      <c r="CB5" s="20">
        <v>5.6490000000000002E-4</v>
      </c>
      <c r="CC5" s="20">
        <v>5.421E-4</v>
      </c>
      <c r="CD5" s="20">
        <v>5.1840000000000002E-4</v>
      </c>
      <c r="CE5" s="20">
        <v>4.9510000000000005E-4</v>
      </c>
      <c r="CF5" s="20">
        <v>4.7409999999999998E-4</v>
      </c>
      <c r="CG5" s="20">
        <v>4.5550000000000001E-4</v>
      </c>
      <c r="CH5" s="20">
        <v>4.373E-4</v>
      </c>
      <c r="CI5" s="20">
        <v>4.1829999999999998E-4</v>
      </c>
      <c r="CJ5" s="20">
        <v>3.9960000000000001E-4</v>
      </c>
      <c r="CK5" s="20">
        <v>3.8289999999999998E-4</v>
      </c>
      <c r="CL5" s="20">
        <v>3.679E-4</v>
      </c>
      <c r="CM5" s="20">
        <v>3.5310000000000002E-4</v>
      </c>
      <c r="CN5" s="20">
        <v>3.3770000000000002E-4</v>
      </c>
      <c r="CO5" s="20">
        <v>3.2259999999999998E-4</v>
      </c>
      <c r="CP5" s="20">
        <v>3.0889999999999997E-4</v>
      </c>
      <c r="CQ5" s="20">
        <v>2.968E-4</v>
      </c>
      <c r="CR5" s="20">
        <v>2.8489999999999999E-4</v>
      </c>
      <c r="CS5" s="20">
        <v>2.7240000000000001E-4</v>
      </c>
      <c r="CT5" s="20">
        <v>2.6019999999999998E-4</v>
      </c>
      <c r="CU5" s="20">
        <v>2.4929999999999999E-4</v>
      </c>
      <c r="CV5" s="20">
        <v>2.3949999999999999E-4</v>
      </c>
      <c r="CW5" s="20">
        <v>2.3000000000000001E-4</v>
      </c>
      <c r="CX5" s="20">
        <v>2.2000000000000001E-4</v>
      </c>
      <c r="CY5" s="20">
        <v>2.1019999999999999E-4</v>
      </c>
      <c r="CZ5" s="20">
        <v>2.0139999999999999E-4</v>
      </c>
      <c r="DA5" s="20">
        <v>1.9359999999999999E-4</v>
      </c>
      <c r="DB5" s="20">
        <v>1.8579999999999999E-4</v>
      </c>
      <c r="DC5" s="20">
        <v>1.7770000000000001E-4</v>
      </c>
      <c r="DD5" s="20">
        <v>1.697E-4</v>
      </c>
      <c r="DE5" s="20">
        <v>1.6259999999999999E-4</v>
      </c>
      <c r="DF5" s="20">
        <v>1.562E-4</v>
      </c>
      <c r="DG5" s="20">
        <v>1.4990000000000001E-4</v>
      </c>
      <c r="DH5" s="20">
        <v>1.4329999999999999E-4</v>
      </c>
      <c r="DI5" s="20">
        <v>1.3679999999999999E-4</v>
      </c>
      <c r="DJ5" s="20">
        <v>1.3100000000000001E-4</v>
      </c>
      <c r="DK5" s="20">
        <v>1.259E-4</v>
      </c>
      <c r="DL5" s="20">
        <v>1.209E-4</v>
      </c>
      <c r="DM5" s="20">
        <v>1.156E-4</v>
      </c>
      <c r="DN5" s="20">
        <v>1.105E-4</v>
      </c>
      <c r="DO5" s="20">
        <v>1.059E-4</v>
      </c>
      <c r="DP5" s="20">
        <v>1.0170000000000001E-4</v>
      </c>
      <c r="DQ5" s="20">
        <v>9.7600000000000001E-5</v>
      </c>
      <c r="DR5" s="20">
        <v>9.3300000000000005E-5</v>
      </c>
      <c r="DS5" s="20">
        <v>8.9099999999999997E-5</v>
      </c>
      <c r="DT5" s="20">
        <v>8.5400000000000002E-5</v>
      </c>
      <c r="DU5" s="20">
        <v>8.2000000000000001E-5</v>
      </c>
      <c r="DV5" s="20">
        <v>7.8700000000000002E-5</v>
      </c>
      <c r="DW5" s="20">
        <v>7.5199999999999998E-5</v>
      </c>
      <c r="DX5" s="20">
        <v>7.1799999999999997E-5</v>
      </c>
      <c r="DY5" s="20">
        <v>6.8800000000000005E-5</v>
      </c>
      <c r="DZ5" s="20">
        <v>6.6099999999999994E-5</v>
      </c>
      <c r="EA5" s="20">
        <v>6.3399999999999996E-5</v>
      </c>
      <c r="EB5" s="20">
        <v>6.0600000000000003E-5</v>
      </c>
      <c r="EC5" s="20">
        <v>5.7899999999999998E-5</v>
      </c>
      <c r="ED5" s="20">
        <v>5.5500000000000001E-5</v>
      </c>
      <c r="EE5" s="20">
        <v>5.3300000000000001E-5</v>
      </c>
      <c r="EF5" s="20">
        <v>5.1100000000000002E-5</v>
      </c>
      <c r="EG5" s="20">
        <v>4.8900000000000003E-5</v>
      </c>
      <c r="EH5" s="20">
        <v>4.6699999999999997E-5</v>
      </c>
      <c r="EI5" s="20">
        <v>4.4700000000000002E-5</v>
      </c>
      <c r="EJ5" s="20">
        <v>4.2899999999999999E-5</v>
      </c>
      <c r="EK5" s="20">
        <v>4.1199999999999999E-5</v>
      </c>
      <c r="EL5" s="20">
        <v>3.9400000000000002E-5</v>
      </c>
      <c r="EM5" s="20">
        <v>3.7599999999999999E-5</v>
      </c>
      <c r="EN5" s="20">
        <v>3.6000000000000001E-5</v>
      </c>
      <c r="EO5" s="20">
        <v>3.4600000000000001E-5</v>
      </c>
      <c r="EP5" s="20">
        <v>3.3200000000000001E-5</v>
      </c>
      <c r="EQ5" s="20">
        <v>3.18E-5</v>
      </c>
      <c r="ER5" s="20">
        <v>3.04E-5</v>
      </c>
      <c r="ES5" s="20">
        <v>2.9099999999999999E-5</v>
      </c>
      <c r="ET5" s="20">
        <v>2.8E-5</v>
      </c>
      <c r="EU5" s="20">
        <v>2.69E-5</v>
      </c>
      <c r="EV5" s="20">
        <v>2.5700000000000001E-5</v>
      </c>
    </row>
    <row r="6" spans="1:152" x14ac:dyDescent="0.3">
      <c r="A6" s="21">
        <v>1</v>
      </c>
      <c r="B6" s="20">
        <v>1.2729E-3</v>
      </c>
      <c r="C6" s="20">
        <v>1.1900999999999999E-3</v>
      </c>
      <c r="D6" s="20">
        <v>1.1187E-3</v>
      </c>
      <c r="E6" s="20">
        <v>1.0655E-3</v>
      </c>
      <c r="F6" s="20">
        <v>1.0273000000000001E-3</v>
      </c>
      <c r="G6" s="20">
        <v>9.923E-4</v>
      </c>
      <c r="H6" s="20">
        <v>9.5770000000000002E-4</v>
      </c>
      <c r="I6" s="20">
        <v>9.2480000000000004E-4</v>
      </c>
      <c r="J6" s="20">
        <v>8.8820000000000001E-4</v>
      </c>
      <c r="K6" s="20">
        <v>8.4150000000000002E-4</v>
      </c>
      <c r="L6" s="20">
        <v>7.8969999999999995E-4</v>
      </c>
      <c r="M6" s="20">
        <v>7.3990000000000004E-4</v>
      </c>
      <c r="N6" s="20">
        <v>6.9589999999999995E-4</v>
      </c>
      <c r="O6" s="20">
        <v>6.5749999999999999E-4</v>
      </c>
      <c r="P6" s="20">
        <v>6.2049999999999996E-4</v>
      </c>
      <c r="Q6" s="20">
        <v>5.8250000000000001E-4</v>
      </c>
      <c r="R6" s="20">
        <v>5.4609999999999999E-4</v>
      </c>
      <c r="S6" s="20">
        <v>5.1389999999999997E-4</v>
      </c>
      <c r="T6" s="20">
        <v>4.8569999999999999E-4</v>
      </c>
      <c r="U6" s="20">
        <v>4.5849999999999998E-4</v>
      </c>
      <c r="V6" s="20">
        <v>4.306E-4</v>
      </c>
      <c r="W6" s="20">
        <v>4.038E-4</v>
      </c>
      <c r="X6" s="20">
        <v>3.8010000000000002E-4</v>
      </c>
      <c r="Y6" s="20">
        <v>3.5940000000000001E-4</v>
      </c>
      <c r="Z6" s="20">
        <v>3.392E-4</v>
      </c>
      <c r="AA6" s="20">
        <v>3.1849999999999999E-4</v>
      </c>
      <c r="AB6" s="20">
        <v>2.9859999999999999E-4</v>
      </c>
      <c r="AC6" s="20">
        <v>2.81E-4</v>
      </c>
      <c r="AD6" s="20">
        <v>2.6570000000000001E-4</v>
      </c>
      <c r="AE6" s="20">
        <v>2.5080000000000002E-4</v>
      </c>
      <c r="AF6" s="20">
        <v>2.3560000000000001E-4</v>
      </c>
      <c r="AG6" s="20">
        <v>2.209E-4</v>
      </c>
      <c r="AH6" s="20">
        <v>2.0799999999999999E-4</v>
      </c>
      <c r="AI6" s="20">
        <v>1.9670000000000001E-4</v>
      </c>
      <c r="AJ6" s="20">
        <v>1.8579999999999999E-4</v>
      </c>
      <c r="AK6" s="20">
        <v>1.7459999999999999E-4</v>
      </c>
      <c r="AL6" s="20">
        <v>1.638E-4</v>
      </c>
      <c r="AM6" s="20">
        <v>1.5430000000000001E-4</v>
      </c>
      <c r="AN6" s="20">
        <v>1.46E-4</v>
      </c>
      <c r="AO6" s="20">
        <v>1.3789999999999999E-4</v>
      </c>
      <c r="AP6" s="20">
        <v>1.2960000000000001E-4</v>
      </c>
      <c r="AQ6" s="20">
        <v>1.217E-4</v>
      </c>
      <c r="AR6" s="20">
        <v>1.1459999999999999E-4</v>
      </c>
      <c r="AS6" s="20">
        <v>1.0840000000000001E-4</v>
      </c>
      <c r="AT6" s="20">
        <v>1.025E-4</v>
      </c>
      <c r="AU6" s="20">
        <v>9.6399999999999999E-5</v>
      </c>
      <c r="AV6" s="20">
        <v>9.0500000000000004E-5</v>
      </c>
      <c r="AW6" s="20">
        <v>8.53E-5</v>
      </c>
      <c r="AX6" s="20">
        <v>8.0799999999999999E-5</v>
      </c>
      <c r="AY6" s="20">
        <v>7.64E-5</v>
      </c>
      <c r="AZ6" s="20">
        <v>7.1799999999999997E-5</v>
      </c>
      <c r="BA6" s="20">
        <v>6.7399999999999998E-5</v>
      </c>
      <c r="BB6" s="20">
        <v>6.3499999999999999E-5</v>
      </c>
      <c r="BC6" s="20">
        <v>6.0099999999999997E-5</v>
      </c>
      <c r="BD6" s="20">
        <v>5.6700000000000003E-5</v>
      </c>
      <c r="BE6" s="20">
        <v>5.3300000000000001E-5</v>
      </c>
      <c r="BF6" s="20">
        <v>4.99E-5</v>
      </c>
      <c r="BG6" s="20">
        <v>4.6999999999999997E-5</v>
      </c>
      <c r="BH6" s="20">
        <v>4.4400000000000002E-5</v>
      </c>
      <c r="BI6" s="20">
        <v>4.1900000000000002E-5</v>
      </c>
      <c r="BJ6" s="20">
        <v>3.9400000000000002E-5</v>
      </c>
      <c r="BK6" s="20">
        <v>3.6900000000000002E-5</v>
      </c>
      <c r="BL6" s="20">
        <v>3.4799999999999999E-5</v>
      </c>
      <c r="BM6" s="20">
        <v>3.29E-5</v>
      </c>
      <c r="BN6" s="20">
        <v>3.1099999999999997E-5</v>
      </c>
      <c r="BO6" s="20">
        <v>2.9200000000000002E-5</v>
      </c>
      <c r="BP6" s="20">
        <v>2.7399999999999999E-5</v>
      </c>
      <c r="BQ6" s="20">
        <v>2.58E-5</v>
      </c>
      <c r="BR6" s="20">
        <v>2.44E-5</v>
      </c>
      <c r="BS6" s="20">
        <v>2.3E-5</v>
      </c>
      <c r="BT6" s="20">
        <v>2.16E-5</v>
      </c>
      <c r="BU6" s="20">
        <v>2.02E-5</v>
      </c>
      <c r="BV6" s="20">
        <v>1.9000000000000001E-5</v>
      </c>
      <c r="BW6" s="20">
        <v>1.8E-5</v>
      </c>
      <c r="BX6" s="20">
        <v>1.7E-5</v>
      </c>
      <c r="BY6" s="20">
        <v>1.5999999999999999E-5</v>
      </c>
      <c r="BZ6" s="20">
        <v>1.5E-5</v>
      </c>
      <c r="CA6" s="20">
        <v>1.4100000000000001E-5</v>
      </c>
      <c r="CB6" s="20">
        <v>1.34E-5</v>
      </c>
      <c r="CC6" s="20">
        <v>1.26E-5</v>
      </c>
      <c r="CD6" s="20">
        <v>1.1800000000000001E-5</v>
      </c>
      <c r="CE6" s="20">
        <v>1.11E-5</v>
      </c>
      <c r="CF6" s="20">
        <v>1.0499999999999999E-5</v>
      </c>
      <c r="CG6" s="20">
        <v>9.9000000000000001E-6</v>
      </c>
      <c r="CH6" s="20">
        <v>9.3000000000000007E-6</v>
      </c>
      <c r="CI6" s="20">
        <v>8.8000000000000004E-6</v>
      </c>
      <c r="CJ6" s="20">
        <v>8.1999999999999994E-6</v>
      </c>
      <c r="CK6" s="20">
        <v>7.7999999999999999E-6</v>
      </c>
      <c r="CL6" s="20">
        <v>7.3000000000000004E-6</v>
      </c>
      <c r="CM6" s="20">
        <v>6.9E-6</v>
      </c>
      <c r="CN6" s="20">
        <v>6.4999999999999996E-6</v>
      </c>
      <c r="CO6" s="20">
        <v>6.1E-6</v>
      </c>
      <c r="CP6" s="20">
        <v>5.6999999999999996E-6</v>
      </c>
      <c r="CQ6" s="20">
        <v>5.4E-6</v>
      </c>
      <c r="CR6" s="20">
        <v>5.1000000000000003E-6</v>
      </c>
      <c r="CS6" s="20">
        <v>4.7999999999999998E-6</v>
      </c>
      <c r="CT6" s="20">
        <v>4.5000000000000001E-6</v>
      </c>
      <c r="CU6" s="20">
        <v>4.3000000000000003E-6</v>
      </c>
      <c r="CV6" s="20">
        <v>3.9999999999999998E-6</v>
      </c>
      <c r="CW6" s="20">
        <v>3.8E-6</v>
      </c>
      <c r="CX6" s="20">
        <v>3.5999999999999998E-6</v>
      </c>
      <c r="CY6" s="20">
        <v>3.4000000000000001E-6</v>
      </c>
      <c r="CZ6" s="20">
        <v>3.1999999999999999E-6</v>
      </c>
      <c r="DA6" s="20">
        <v>3.0000000000000001E-6</v>
      </c>
      <c r="DB6" s="20">
        <v>2.7999999999999999E-6</v>
      </c>
      <c r="DC6" s="20">
        <v>2.7E-6</v>
      </c>
      <c r="DD6" s="20">
        <v>2.5000000000000002E-6</v>
      </c>
      <c r="DE6" s="20">
        <v>2.3E-6</v>
      </c>
      <c r="DF6" s="20">
        <v>2.2000000000000001E-6</v>
      </c>
      <c r="DG6" s="20">
        <v>2.0999999999999998E-6</v>
      </c>
      <c r="DH6" s="20">
        <v>1.9999999999999999E-6</v>
      </c>
      <c r="DI6" s="20">
        <v>1.7999999999999999E-6</v>
      </c>
      <c r="DJ6" s="20">
        <v>1.7E-6</v>
      </c>
      <c r="DK6" s="20">
        <v>1.5999999999999999E-6</v>
      </c>
      <c r="DL6" s="20">
        <v>1.5E-6</v>
      </c>
      <c r="DM6" s="20">
        <v>1.5E-6</v>
      </c>
      <c r="DN6" s="20">
        <v>1.3999999999999999E-6</v>
      </c>
      <c r="DO6" s="20">
        <v>1.3E-6</v>
      </c>
      <c r="DP6" s="20">
        <v>1.1999999999999999E-6</v>
      </c>
      <c r="DQ6" s="20">
        <v>1.1000000000000001E-6</v>
      </c>
      <c r="DR6" s="20">
        <v>1.1000000000000001E-6</v>
      </c>
      <c r="DS6" s="20">
        <v>9.9999999999999995E-7</v>
      </c>
      <c r="DT6" s="20">
        <v>9.9999999999999995E-7</v>
      </c>
      <c r="DU6" s="20">
        <v>8.9999999999999996E-7</v>
      </c>
      <c r="DV6" s="20">
        <v>7.9999999999999996E-7</v>
      </c>
      <c r="DW6" s="20">
        <v>7.9999999999999996E-7</v>
      </c>
      <c r="DX6" s="20">
        <v>6.9999999999999997E-7</v>
      </c>
      <c r="DY6" s="20">
        <v>6.9999999999999997E-7</v>
      </c>
      <c r="DZ6" s="20">
        <v>6.9999999999999997E-7</v>
      </c>
      <c r="EA6" s="20">
        <v>5.9999999999999997E-7</v>
      </c>
      <c r="EB6" s="20">
        <v>5.9999999999999997E-7</v>
      </c>
      <c r="EC6" s="20">
        <v>5.9999999999999997E-7</v>
      </c>
      <c r="ED6" s="20">
        <v>4.9999999999999998E-7</v>
      </c>
      <c r="EE6" s="20">
        <v>4.9999999999999998E-7</v>
      </c>
      <c r="EF6" s="20">
        <v>4.9999999999999998E-7</v>
      </c>
      <c r="EG6" s="20">
        <v>3.9999999999999998E-7</v>
      </c>
      <c r="EH6" s="20">
        <v>3.9999999999999998E-7</v>
      </c>
      <c r="EI6" s="20">
        <v>3.9999999999999998E-7</v>
      </c>
      <c r="EJ6" s="20">
        <v>3.9999999999999998E-7</v>
      </c>
      <c r="EK6" s="20">
        <v>2.9999999999999999E-7</v>
      </c>
      <c r="EL6" s="20">
        <v>2.9999999999999999E-7</v>
      </c>
      <c r="EM6" s="20">
        <v>2.9999999999999999E-7</v>
      </c>
      <c r="EN6" s="20">
        <v>2.9999999999999999E-7</v>
      </c>
      <c r="EO6" s="20">
        <v>2.9999999999999999E-7</v>
      </c>
      <c r="EP6" s="20">
        <v>2.9999999999999999E-7</v>
      </c>
      <c r="EQ6" s="20">
        <v>1.9999999999999999E-7</v>
      </c>
      <c r="ER6" s="20">
        <v>1.9999999999999999E-7</v>
      </c>
      <c r="ES6" s="20">
        <v>1.9999999999999999E-7</v>
      </c>
      <c r="ET6" s="20">
        <v>1.9999999999999999E-7</v>
      </c>
      <c r="EU6" s="20">
        <v>1.9999999999999999E-7</v>
      </c>
      <c r="EV6" s="20">
        <v>1.9999999999999999E-7</v>
      </c>
    </row>
    <row r="7" spans="1:152" x14ac:dyDescent="0.3">
      <c r="A7" s="21">
        <v>2</v>
      </c>
      <c r="B7" s="20">
        <v>6.1629999999999996E-4</v>
      </c>
      <c r="C7" s="20">
        <v>5.7879999999999997E-4</v>
      </c>
      <c r="D7" s="20">
        <v>5.4620000000000005E-4</v>
      </c>
      <c r="E7" s="20">
        <v>5.2189999999999995E-4</v>
      </c>
      <c r="F7" s="20">
        <v>5.0440000000000001E-4</v>
      </c>
      <c r="G7" s="20">
        <v>4.883E-4</v>
      </c>
      <c r="H7" s="20">
        <v>4.7239999999999999E-4</v>
      </c>
      <c r="I7" s="20">
        <v>4.572E-4</v>
      </c>
      <c r="J7" s="20">
        <v>4.4030000000000002E-4</v>
      </c>
      <c r="K7" s="20">
        <v>4.1859999999999998E-4</v>
      </c>
      <c r="L7" s="20">
        <v>3.9439999999999999E-4</v>
      </c>
      <c r="M7" s="20">
        <v>3.7110000000000002E-4</v>
      </c>
      <c r="N7" s="20">
        <v>3.5040000000000001E-4</v>
      </c>
      <c r="O7" s="20">
        <v>3.323E-4</v>
      </c>
      <c r="P7" s="20">
        <v>3.1480000000000001E-4</v>
      </c>
      <c r="Q7" s="20">
        <v>2.968E-4</v>
      </c>
      <c r="R7" s="20">
        <v>2.7940000000000002E-4</v>
      </c>
      <c r="S7" s="20">
        <v>2.6390000000000002E-4</v>
      </c>
      <c r="T7" s="20">
        <v>2.5040000000000001E-4</v>
      </c>
      <c r="U7" s="20">
        <v>2.3719999999999999E-4</v>
      </c>
      <c r="V7" s="20">
        <v>2.2369999999999999E-4</v>
      </c>
      <c r="W7" s="20">
        <v>2.107E-4</v>
      </c>
      <c r="X7" s="20">
        <v>1.9909999999999999E-4</v>
      </c>
      <c r="Y7" s="20">
        <v>1.8890000000000001E-4</v>
      </c>
      <c r="Z7" s="20">
        <v>1.7899999999999999E-4</v>
      </c>
      <c r="AA7" s="20">
        <v>1.6880000000000001E-4</v>
      </c>
      <c r="AB7" s="20">
        <v>1.5890000000000001E-4</v>
      </c>
      <c r="AC7" s="20">
        <v>1.5009999999999999E-4</v>
      </c>
      <c r="AD7" s="20">
        <v>1.4239999999999999E-4</v>
      </c>
      <c r="AE7" s="20">
        <v>1.35E-4</v>
      </c>
      <c r="AF7" s="20">
        <v>1.273E-4</v>
      </c>
      <c r="AG7" s="20">
        <v>1.199E-4</v>
      </c>
      <c r="AH7" s="20">
        <v>1.133E-4</v>
      </c>
      <c r="AI7" s="20">
        <v>1.075E-4</v>
      </c>
      <c r="AJ7" s="20">
        <v>1.019E-4</v>
      </c>
      <c r="AK7" s="20">
        <v>9.6199999999999994E-5</v>
      </c>
      <c r="AL7" s="20">
        <v>9.0699999999999996E-5</v>
      </c>
      <c r="AM7" s="20">
        <v>8.5699999999999996E-5</v>
      </c>
      <c r="AN7" s="20">
        <v>8.14E-5</v>
      </c>
      <c r="AO7" s="20">
        <v>7.7200000000000006E-5</v>
      </c>
      <c r="AP7" s="20">
        <v>7.2799999999999994E-5</v>
      </c>
      <c r="AQ7" s="20">
        <v>6.86E-5</v>
      </c>
      <c r="AR7" s="20">
        <v>6.4900000000000005E-5</v>
      </c>
      <c r="AS7" s="20">
        <v>6.1600000000000007E-5</v>
      </c>
      <c r="AT7" s="20">
        <v>5.8499999999999999E-5</v>
      </c>
      <c r="AU7" s="20">
        <v>5.52E-5</v>
      </c>
      <c r="AV7" s="20">
        <v>5.2099999999999999E-5</v>
      </c>
      <c r="AW7" s="20">
        <v>4.9299999999999999E-5</v>
      </c>
      <c r="AX7" s="20">
        <v>4.6799999999999999E-5</v>
      </c>
      <c r="AY7" s="20">
        <v>4.4400000000000002E-5</v>
      </c>
      <c r="AZ7" s="20">
        <v>4.1900000000000002E-5</v>
      </c>
      <c r="BA7" s="20">
        <v>3.9499999999999998E-5</v>
      </c>
      <c r="BB7" s="20">
        <v>3.7400000000000001E-5</v>
      </c>
      <c r="BC7" s="20">
        <v>3.5500000000000002E-5</v>
      </c>
      <c r="BD7" s="20">
        <v>3.3599999999999997E-5</v>
      </c>
      <c r="BE7" s="20">
        <v>3.1699999999999998E-5</v>
      </c>
      <c r="BF7" s="20">
        <v>2.9899999999999998E-5</v>
      </c>
      <c r="BG7" s="20">
        <v>2.8200000000000001E-5</v>
      </c>
      <c r="BH7" s="20">
        <v>2.6800000000000001E-5</v>
      </c>
      <c r="BI7" s="20">
        <v>2.5400000000000001E-5</v>
      </c>
      <c r="BJ7" s="20">
        <v>2.3900000000000002E-5</v>
      </c>
      <c r="BK7" s="20">
        <v>2.2500000000000001E-5</v>
      </c>
      <c r="BL7" s="20">
        <v>2.1299999999999999E-5</v>
      </c>
      <c r="BM7" s="20">
        <v>2.02E-5</v>
      </c>
      <c r="BN7" s="20">
        <v>1.9199999999999999E-5</v>
      </c>
      <c r="BO7" s="20">
        <v>1.8099999999999999E-5</v>
      </c>
      <c r="BP7" s="20">
        <v>1.7E-5</v>
      </c>
      <c r="BQ7" s="20">
        <v>1.6099999999999998E-5</v>
      </c>
      <c r="BR7" s="20">
        <v>1.5299999999999999E-5</v>
      </c>
      <c r="BS7" s="20">
        <v>1.45E-5</v>
      </c>
      <c r="BT7" s="20">
        <v>1.36E-5</v>
      </c>
      <c r="BU7" s="20">
        <v>1.2799999999999999E-5</v>
      </c>
      <c r="BV7" s="20">
        <v>1.2099999999999999E-5</v>
      </c>
      <c r="BW7" s="20">
        <v>1.15E-5</v>
      </c>
      <c r="BX7" s="20">
        <v>1.0900000000000001E-5</v>
      </c>
      <c r="BY7" s="20">
        <v>1.03E-5</v>
      </c>
      <c r="BZ7" s="20">
        <v>9.7000000000000003E-6</v>
      </c>
      <c r="CA7" s="20">
        <v>9.2E-6</v>
      </c>
      <c r="CB7" s="20">
        <v>8.6999999999999997E-6</v>
      </c>
      <c r="CC7" s="20">
        <v>8.3000000000000002E-6</v>
      </c>
      <c r="CD7" s="20">
        <v>7.7999999999999999E-6</v>
      </c>
      <c r="CE7" s="20">
        <v>7.3000000000000004E-6</v>
      </c>
      <c r="CF7" s="20">
        <v>6.9E-6</v>
      </c>
      <c r="CG7" s="20">
        <v>6.6000000000000003E-6</v>
      </c>
      <c r="CH7" s="20">
        <v>6.1999999999999999E-6</v>
      </c>
      <c r="CI7" s="20">
        <v>5.9000000000000003E-6</v>
      </c>
      <c r="CJ7" s="20">
        <v>5.4999999999999999E-6</v>
      </c>
      <c r="CK7" s="20">
        <v>5.2000000000000002E-6</v>
      </c>
      <c r="CL7" s="20">
        <v>5.0000000000000004E-6</v>
      </c>
      <c r="CM7" s="20">
        <v>4.6999999999999999E-6</v>
      </c>
      <c r="CN7" s="20">
        <v>4.4000000000000002E-6</v>
      </c>
      <c r="CO7" s="20">
        <v>4.1999999999999996E-6</v>
      </c>
      <c r="CP7" s="20">
        <v>3.9999999999999998E-6</v>
      </c>
      <c r="CQ7" s="20">
        <v>3.8E-6</v>
      </c>
      <c r="CR7" s="20">
        <v>3.5999999999999998E-6</v>
      </c>
      <c r="CS7" s="20">
        <v>3.4000000000000001E-6</v>
      </c>
      <c r="CT7" s="20">
        <v>3.1999999999999999E-6</v>
      </c>
      <c r="CU7" s="20">
        <v>3.0000000000000001E-6</v>
      </c>
      <c r="CV7" s="20">
        <v>2.7999999999999999E-6</v>
      </c>
      <c r="CW7" s="20">
        <v>2.7E-6</v>
      </c>
      <c r="CX7" s="20">
        <v>2.5000000000000002E-6</v>
      </c>
      <c r="CY7" s="20">
        <v>2.3999999999999999E-6</v>
      </c>
      <c r="CZ7" s="20">
        <v>2.3E-6</v>
      </c>
      <c r="DA7" s="20">
        <v>2.0999999999999998E-6</v>
      </c>
      <c r="DB7" s="20">
        <v>1.9999999999999999E-6</v>
      </c>
      <c r="DC7" s="20">
        <v>1.9E-6</v>
      </c>
      <c r="DD7" s="20">
        <v>1.7999999999999999E-6</v>
      </c>
      <c r="DE7" s="20">
        <v>1.7E-6</v>
      </c>
      <c r="DF7" s="20">
        <v>1.5999999999999999E-6</v>
      </c>
      <c r="DG7" s="20">
        <v>1.5E-6</v>
      </c>
      <c r="DH7" s="20">
        <v>1.3999999999999999E-6</v>
      </c>
      <c r="DI7" s="20">
        <v>1.3999999999999999E-6</v>
      </c>
      <c r="DJ7" s="20">
        <v>1.3E-6</v>
      </c>
      <c r="DK7" s="20">
        <v>1.1999999999999999E-6</v>
      </c>
      <c r="DL7" s="20">
        <v>1.1999999999999999E-6</v>
      </c>
      <c r="DM7" s="20">
        <v>1.1000000000000001E-6</v>
      </c>
      <c r="DN7" s="20">
        <v>9.9999999999999995E-7</v>
      </c>
      <c r="DO7" s="20">
        <v>9.9999999999999995E-7</v>
      </c>
      <c r="DP7" s="20">
        <v>8.9999999999999996E-7</v>
      </c>
      <c r="DQ7" s="20">
        <v>8.9999999999999996E-7</v>
      </c>
      <c r="DR7" s="20">
        <v>7.9999999999999996E-7</v>
      </c>
      <c r="DS7" s="20">
        <v>7.9999999999999996E-7</v>
      </c>
      <c r="DT7" s="20">
        <v>6.9999999999999997E-7</v>
      </c>
      <c r="DU7" s="20">
        <v>6.9999999999999997E-7</v>
      </c>
      <c r="DV7" s="20">
        <v>6.9999999999999997E-7</v>
      </c>
      <c r="DW7" s="20">
        <v>5.9999999999999997E-7</v>
      </c>
      <c r="DX7" s="20">
        <v>5.9999999999999997E-7</v>
      </c>
      <c r="DY7" s="20">
        <v>5.9999999999999997E-7</v>
      </c>
      <c r="DZ7" s="20">
        <v>4.9999999999999998E-7</v>
      </c>
      <c r="EA7" s="20">
        <v>4.9999999999999998E-7</v>
      </c>
      <c r="EB7" s="20">
        <v>4.9999999999999998E-7</v>
      </c>
      <c r="EC7" s="20">
        <v>3.9999999999999998E-7</v>
      </c>
      <c r="ED7" s="20">
        <v>3.9999999999999998E-7</v>
      </c>
      <c r="EE7" s="20">
        <v>3.9999999999999998E-7</v>
      </c>
      <c r="EF7" s="20">
        <v>3.9999999999999998E-7</v>
      </c>
      <c r="EG7" s="20">
        <v>3.9999999999999998E-7</v>
      </c>
      <c r="EH7" s="20">
        <v>2.9999999999999999E-7</v>
      </c>
      <c r="EI7" s="20">
        <v>2.9999999999999999E-7</v>
      </c>
      <c r="EJ7" s="20">
        <v>2.9999999999999999E-7</v>
      </c>
      <c r="EK7" s="20">
        <v>2.9999999999999999E-7</v>
      </c>
      <c r="EL7" s="20">
        <v>2.9999999999999999E-7</v>
      </c>
      <c r="EM7" s="20">
        <v>2.9999999999999999E-7</v>
      </c>
      <c r="EN7" s="20">
        <v>1.9999999999999999E-7</v>
      </c>
      <c r="EO7" s="20">
        <v>1.9999999999999999E-7</v>
      </c>
      <c r="EP7" s="20">
        <v>1.9999999999999999E-7</v>
      </c>
      <c r="EQ7" s="20">
        <v>1.9999999999999999E-7</v>
      </c>
      <c r="ER7" s="20">
        <v>1.9999999999999999E-7</v>
      </c>
      <c r="ES7" s="20">
        <v>1.9999999999999999E-7</v>
      </c>
      <c r="ET7" s="20">
        <v>1.9999999999999999E-7</v>
      </c>
      <c r="EU7" s="20">
        <v>1.9999999999999999E-7</v>
      </c>
      <c r="EV7" s="20">
        <v>1.9999999999999999E-7</v>
      </c>
    </row>
    <row r="8" spans="1:152" x14ac:dyDescent="0.3">
      <c r="A8" s="21">
        <v>3</v>
      </c>
      <c r="B8" s="20">
        <v>4.1140000000000003E-4</v>
      </c>
      <c r="C8" s="20">
        <v>3.8709999999999998E-4</v>
      </c>
      <c r="D8" s="20">
        <v>3.6600000000000001E-4</v>
      </c>
      <c r="E8" s="20">
        <v>3.502E-4</v>
      </c>
      <c r="F8" s="20">
        <v>3.388E-4</v>
      </c>
      <c r="G8" s="20">
        <v>3.2840000000000001E-4</v>
      </c>
      <c r="H8" s="20">
        <v>3.1799999999999998E-4</v>
      </c>
      <c r="I8" s="20">
        <v>3.0810000000000001E-4</v>
      </c>
      <c r="J8" s="20">
        <v>2.9700000000000001E-4</v>
      </c>
      <c r="K8" s="20">
        <v>2.8279999999999999E-4</v>
      </c>
      <c r="L8" s="20">
        <v>2.6699999999999998E-4</v>
      </c>
      <c r="M8" s="20">
        <v>2.5169999999999999E-4</v>
      </c>
      <c r="N8" s="20">
        <v>2.3809999999999999E-4</v>
      </c>
      <c r="O8" s="20">
        <v>2.262E-4</v>
      </c>
      <c r="P8" s="20">
        <v>2.1460000000000001E-4</v>
      </c>
      <c r="Q8" s="20">
        <v>2.0269999999999999E-4</v>
      </c>
      <c r="R8" s="20">
        <v>1.9120000000000001E-4</v>
      </c>
      <c r="S8" s="20">
        <v>1.8100000000000001E-4</v>
      </c>
      <c r="T8" s="20">
        <v>1.7200000000000001E-4</v>
      </c>
      <c r="U8" s="20">
        <v>1.6320000000000001E-4</v>
      </c>
      <c r="V8" s="20">
        <v>1.5420000000000001E-4</v>
      </c>
      <c r="W8" s="20">
        <v>1.4550000000000001E-4</v>
      </c>
      <c r="X8" s="20">
        <v>1.3770000000000001E-4</v>
      </c>
      <c r="Y8" s="20">
        <v>1.3090000000000001E-4</v>
      </c>
      <c r="Z8" s="20">
        <v>1.2420000000000001E-4</v>
      </c>
      <c r="AA8" s="20">
        <v>1.1739999999999999E-4</v>
      </c>
      <c r="AB8" s="20">
        <v>1.1069999999999999E-4</v>
      </c>
      <c r="AC8" s="20">
        <v>1.048E-4</v>
      </c>
      <c r="AD8" s="20">
        <v>9.9599999999999995E-5</v>
      </c>
      <c r="AE8" s="20">
        <v>9.4500000000000007E-5</v>
      </c>
      <c r="AF8" s="20">
        <v>8.9300000000000002E-5</v>
      </c>
      <c r="AG8" s="20">
        <v>8.4300000000000003E-5</v>
      </c>
      <c r="AH8" s="20">
        <v>7.9800000000000002E-5</v>
      </c>
      <c r="AI8" s="20">
        <v>7.5799999999999999E-5</v>
      </c>
      <c r="AJ8" s="20">
        <v>7.2000000000000002E-5</v>
      </c>
      <c r="AK8" s="20">
        <v>6.8100000000000002E-5</v>
      </c>
      <c r="AL8" s="20">
        <v>6.4300000000000004E-5</v>
      </c>
      <c r="AM8" s="20">
        <v>6.0900000000000003E-5</v>
      </c>
      <c r="AN8" s="20">
        <v>5.7899999999999998E-5</v>
      </c>
      <c r="AO8" s="20">
        <v>5.5000000000000002E-5</v>
      </c>
      <c r="AP8" s="20">
        <v>5.1999999999999997E-5</v>
      </c>
      <c r="AQ8" s="20">
        <v>4.9100000000000001E-5</v>
      </c>
      <c r="AR8" s="20">
        <v>4.6499999999999999E-5</v>
      </c>
      <c r="AS8" s="20">
        <v>4.4199999999999997E-5</v>
      </c>
      <c r="AT8" s="20">
        <v>4.1999999999999998E-5</v>
      </c>
      <c r="AU8" s="20">
        <v>3.9799999999999998E-5</v>
      </c>
      <c r="AV8" s="20">
        <v>3.7599999999999999E-5</v>
      </c>
      <c r="AW8" s="20">
        <v>3.5599999999999998E-5</v>
      </c>
      <c r="AX8" s="20">
        <v>3.3899999999999997E-5</v>
      </c>
      <c r="AY8" s="20">
        <v>3.2199999999999997E-5</v>
      </c>
      <c r="AZ8" s="20">
        <v>3.0499999999999999E-5</v>
      </c>
      <c r="BA8" s="20">
        <v>2.8799999999999999E-5</v>
      </c>
      <c r="BB8" s="20">
        <v>2.73E-5</v>
      </c>
      <c r="BC8" s="20">
        <v>2.5899999999999999E-5</v>
      </c>
      <c r="BD8" s="20">
        <v>2.4600000000000002E-5</v>
      </c>
      <c r="BE8" s="20">
        <v>2.3300000000000001E-5</v>
      </c>
      <c r="BF8" s="20">
        <v>2.19E-5</v>
      </c>
      <c r="BG8" s="20">
        <v>2.0800000000000001E-5</v>
      </c>
      <c r="BH8" s="20">
        <v>1.9700000000000001E-5</v>
      </c>
      <c r="BI8" s="20">
        <v>1.8700000000000001E-5</v>
      </c>
      <c r="BJ8" s="20">
        <v>1.77E-5</v>
      </c>
      <c r="BK8" s="20">
        <v>1.6699999999999999E-5</v>
      </c>
      <c r="BL8" s="20">
        <v>1.5800000000000001E-5</v>
      </c>
      <c r="BM8" s="20">
        <v>1.5E-5</v>
      </c>
      <c r="BN8" s="20">
        <v>1.43E-5</v>
      </c>
      <c r="BO8" s="20">
        <v>1.3499999999999999E-5</v>
      </c>
      <c r="BP8" s="20">
        <v>1.27E-5</v>
      </c>
      <c r="BQ8" s="20">
        <v>1.2E-5</v>
      </c>
      <c r="BR8" s="20">
        <v>1.15E-5</v>
      </c>
      <c r="BS8" s="20">
        <v>1.0900000000000001E-5</v>
      </c>
      <c r="BT8" s="20">
        <v>1.03E-5</v>
      </c>
      <c r="BU8" s="20">
        <v>9.7000000000000003E-6</v>
      </c>
      <c r="BV8" s="20">
        <v>9.2E-6</v>
      </c>
      <c r="BW8" s="20">
        <v>8.6999999999999997E-6</v>
      </c>
      <c r="BX8" s="20">
        <v>8.3000000000000002E-6</v>
      </c>
      <c r="BY8" s="20">
        <v>7.7999999999999999E-6</v>
      </c>
      <c r="BZ8" s="20">
        <v>7.4000000000000003E-6</v>
      </c>
      <c r="CA8" s="20">
        <v>6.9999999999999999E-6</v>
      </c>
      <c r="CB8" s="20">
        <v>6.6000000000000003E-6</v>
      </c>
      <c r="CC8" s="20">
        <v>6.2999999999999998E-6</v>
      </c>
      <c r="CD8" s="20">
        <v>6.0000000000000002E-6</v>
      </c>
      <c r="CE8" s="20">
        <v>5.5999999999999997E-6</v>
      </c>
      <c r="CF8" s="20">
        <v>5.3000000000000001E-6</v>
      </c>
      <c r="CG8" s="20">
        <v>5.1000000000000003E-6</v>
      </c>
      <c r="CH8" s="20">
        <v>4.7999999999999998E-6</v>
      </c>
      <c r="CI8" s="20">
        <v>4.5000000000000001E-6</v>
      </c>
      <c r="CJ8" s="20">
        <v>4.3000000000000003E-6</v>
      </c>
      <c r="CK8" s="20">
        <v>4.0999999999999997E-6</v>
      </c>
      <c r="CL8" s="20">
        <v>3.8999999999999999E-6</v>
      </c>
      <c r="CM8" s="20">
        <v>3.7000000000000002E-6</v>
      </c>
      <c r="CN8" s="20">
        <v>3.4999999999999999E-6</v>
      </c>
      <c r="CO8" s="20">
        <v>3.3000000000000002E-6</v>
      </c>
      <c r="CP8" s="20">
        <v>3.1E-6</v>
      </c>
      <c r="CQ8" s="20">
        <v>2.9000000000000002E-6</v>
      </c>
      <c r="CR8" s="20">
        <v>2.7999999999999999E-6</v>
      </c>
      <c r="CS8" s="20">
        <v>2.6000000000000001E-6</v>
      </c>
      <c r="CT8" s="20">
        <v>2.5000000000000002E-6</v>
      </c>
      <c r="CU8" s="20">
        <v>2.3999999999999999E-6</v>
      </c>
      <c r="CV8" s="20">
        <v>2.2000000000000001E-6</v>
      </c>
      <c r="CW8" s="20">
        <v>2.0999999999999998E-6</v>
      </c>
      <c r="CX8" s="20">
        <v>1.9999999999999999E-6</v>
      </c>
      <c r="CY8" s="20">
        <v>1.9E-6</v>
      </c>
      <c r="CZ8" s="20">
        <v>1.7999999999999999E-6</v>
      </c>
      <c r="DA8" s="20">
        <v>1.7E-6</v>
      </c>
      <c r="DB8" s="20">
        <v>1.5999999999999999E-6</v>
      </c>
      <c r="DC8" s="20">
        <v>1.5E-6</v>
      </c>
      <c r="DD8" s="20">
        <v>1.5E-6</v>
      </c>
      <c r="DE8" s="20">
        <v>1.3999999999999999E-6</v>
      </c>
      <c r="DF8" s="20">
        <v>1.3E-6</v>
      </c>
      <c r="DG8" s="20">
        <v>1.1999999999999999E-6</v>
      </c>
      <c r="DH8" s="20">
        <v>1.1999999999999999E-6</v>
      </c>
      <c r="DI8" s="20">
        <v>1.1000000000000001E-6</v>
      </c>
      <c r="DJ8" s="20">
        <v>9.9999999999999995E-7</v>
      </c>
      <c r="DK8" s="20">
        <v>9.9999999999999995E-7</v>
      </c>
      <c r="DL8" s="20">
        <v>8.9999999999999996E-7</v>
      </c>
      <c r="DM8" s="20">
        <v>8.9999999999999996E-7</v>
      </c>
      <c r="DN8" s="20">
        <v>7.9999999999999996E-7</v>
      </c>
      <c r="DO8" s="20">
        <v>7.9999999999999996E-7</v>
      </c>
      <c r="DP8" s="20">
        <v>7.9999999999999996E-7</v>
      </c>
      <c r="DQ8" s="20">
        <v>6.9999999999999997E-7</v>
      </c>
      <c r="DR8" s="20">
        <v>6.9999999999999997E-7</v>
      </c>
      <c r="DS8" s="20">
        <v>5.9999999999999997E-7</v>
      </c>
      <c r="DT8" s="20">
        <v>5.9999999999999997E-7</v>
      </c>
      <c r="DU8" s="20">
        <v>5.9999999999999997E-7</v>
      </c>
      <c r="DV8" s="20">
        <v>4.9999999999999998E-7</v>
      </c>
      <c r="DW8" s="20">
        <v>4.9999999999999998E-7</v>
      </c>
      <c r="DX8" s="20">
        <v>4.9999999999999998E-7</v>
      </c>
      <c r="DY8" s="20">
        <v>4.9999999999999998E-7</v>
      </c>
      <c r="DZ8" s="20">
        <v>3.9999999999999998E-7</v>
      </c>
      <c r="EA8" s="20">
        <v>3.9999999999999998E-7</v>
      </c>
      <c r="EB8" s="20">
        <v>3.9999999999999998E-7</v>
      </c>
      <c r="EC8" s="20">
        <v>3.9999999999999998E-7</v>
      </c>
      <c r="ED8" s="20">
        <v>3.9999999999999998E-7</v>
      </c>
      <c r="EE8" s="20">
        <v>2.9999999999999999E-7</v>
      </c>
      <c r="EF8" s="20">
        <v>2.9999999999999999E-7</v>
      </c>
      <c r="EG8" s="20">
        <v>2.9999999999999999E-7</v>
      </c>
      <c r="EH8" s="20">
        <v>2.9999999999999999E-7</v>
      </c>
      <c r="EI8" s="20">
        <v>2.9999999999999999E-7</v>
      </c>
      <c r="EJ8" s="20">
        <v>2.9999999999999999E-7</v>
      </c>
      <c r="EK8" s="20">
        <v>1.9999999999999999E-7</v>
      </c>
      <c r="EL8" s="20">
        <v>1.9999999999999999E-7</v>
      </c>
      <c r="EM8" s="20">
        <v>1.9999999999999999E-7</v>
      </c>
      <c r="EN8" s="20">
        <v>1.9999999999999999E-7</v>
      </c>
      <c r="EO8" s="20">
        <v>1.9999999999999999E-7</v>
      </c>
      <c r="EP8" s="20">
        <v>1.9999999999999999E-7</v>
      </c>
      <c r="EQ8" s="20">
        <v>1.9999999999999999E-7</v>
      </c>
      <c r="ER8" s="20">
        <v>1.9999999999999999E-7</v>
      </c>
      <c r="ES8" s="20">
        <v>1.9999999999999999E-7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">
      <c r="A9" s="21">
        <v>4</v>
      </c>
      <c r="B9" s="20">
        <v>3.3700000000000001E-4</v>
      </c>
      <c r="C9" s="20">
        <v>3.1799999999999998E-4</v>
      </c>
      <c r="D9" s="20">
        <v>3.0150000000000001E-4</v>
      </c>
      <c r="E9" s="20">
        <v>2.8909999999999998E-4</v>
      </c>
      <c r="F9" s="20">
        <v>2.8019999999999998E-4</v>
      </c>
      <c r="G9" s="20">
        <v>2.719E-4</v>
      </c>
      <c r="H9" s="20">
        <v>2.6370000000000001E-4</v>
      </c>
      <c r="I9" s="20">
        <v>2.5589999999999999E-4</v>
      </c>
      <c r="J9" s="20">
        <v>2.4709999999999999E-4</v>
      </c>
      <c r="K9" s="20">
        <v>2.3589999999999999E-4</v>
      </c>
      <c r="L9" s="20">
        <v>2.2330000000000001E-4</v>
      </c>
      <c r="M9" s="20">
        <v>2.1110000000000001E-4</v>
      </c>
      <c r="N9" s="20">
        <v>2.0019999999999999E-4</v>
      </c>
      <c r="O9" s="20">
        <v>1.907E-4</v>
      </c>
      <c r="P9" s="20">
        <v>1.8139999999999999E-4</v>
      </c>
      <c r="Q9" s="20">
        <v>1.718E-4</v>
      </c>
      <c r="R9" s="20">
        <v>1.6249999999999999E-4</v>
      </c>
      <c r="S9" s="20">
        <v>1.5410000000000001E-4</v>
      </c>
      <c r="T9" s="20">
        <v>1.4679999999999999E-4</v>
      </c>
      <c r="U9" s="20">
        <v>1.3970000000000001E-4</v>
      </c>
      <c r="V9" s="20">
        <v>1.3239999999999999E-4</v>
      </c>
      <c r="W9" s="20">
        <v>1.2520000000000001E-4</v>
      </c>
      <c r="X9" s="20">
        <v>1.189E-4</v>
      </c>
      <c r="Y9" s="20">
        <v>1.132E-4</v>
      </c>
      <c r="Z9" s="20">
        <v>1.077E-4</v>
      </c>
      <c r="AA9" s="20">
        <v>1.021E-4</v>
      </c>
      <c r="AB9" s="20">
        <v>9.6500000000000001E-5</v>
      </c>
      <c r="AC9" s="20">
        <v>9.1600000000000004E-5</v>
      </c>
      <c r="AD9" s="20">
        <v>8.7299999999999994E-5</v>
      </c>
      <c r="AE9" s="20">
        <v>8.2999999999999998E-5</v>
      </c>
      <c r="AF9" s="20">
        <v>7.8700000000000002E-5</v>
      </c>
      <c r="AG9" s="20">
        <v>7.4400000000000006E-5</v>
      </c>
      <c r="AH9" s="20">
        <v>7.0699999999999997E-5</v>
      </c>
      <c r="AI9" s="20">
        <v>6.7299999999999996E-5</v>
      </c>
      <c r="AJ9" s="20">
        <v>6.41E-5</v>
      </c>
      <c r="AK9" s="20">
        <v>6.0800000000000001E-5</v>
      </c>
      <c r="AL9" s="20">
        <v>5.7500000000000002E-5</v>
      </c>
      <c r="AM9" s="20">
        <v>5.4599999999999999E-5</v>
      </c>
      <c r="AN9" s="20">
        <v>5.2099999999999999E-5</v>
      </c>
      <c r="AO9" s="20">
        <v>4.9599999999999999E-5</v>
      </c>
      <c r="AP9" s="20">
        <v>4.6999999999999997E-5</v>
      </c>
      <c r="AQ9" s="20">
        <v>4.4499999999999997E-5</v>
      </c>
      <c r="AR9" s="20">
        <v>4.2299999999999998E-5</v>
      </c>
      <c r="AS9" s="20">
        <v>4.0299999999999997E-5</v>
      </c>
      <c r="AT9" s="20">
        <v>3.8399999999999998E-5</v>
      </c>
      <c r="AU9" s="20">
        <v>3.6399999999999997E-5</v>
      </c>
      <c r="AV9" s="20">
        <v>3.4499999999999998E-5</v>
      </c>
      <c r="AW9" s="20">
        <v>3.2799999999999998E-5</v>
      </c>
      <c r="AX9" s="20">
        <v>3.1300000000000002E-5</v>
      </c>
      <c r="AY9" s="20">
        <v>2.9799999999999999E-5</v>
      </c>
      <c r="AZ9" s="20">
        <v>2.8200000000000001E-5</v>
      </c>
      <c r="BA9" s="20">
        <v>2.6800000000000001E-5</v>
      </c>
      <c r="BB9" s="20">
        <v>2.5400000000000001E-5</v>
      </c>
      <c r="BC9" s="20">
        <v>2.4199999999999999E-5</v>
      </c>
      <c r="BD9" s="20">
        <v>2.3099999999999999E-5</v>
      </c>
      <c r="BE9" s="20">
        <v>2.1800000000000001E-5</v>
      </c>
      <c r="BF9" s="20">
        <v>2.0699999999999998E-5</v>
      </c>
      <c r="BG9" s="20">
        <v>1.9599999999999999E-5</v>
      </c>
      <c r="BH9" s="20">
        <v>1.8700000000000001E-5</v>
      </c>
      <c r="BI9" s="20">
        <v>1.7799999999999999E-5</v>
      </c>
      <c r="BJ9" s="20">
        <v>1.6799999999999998E-5</v>
      </c>
      <c r="BK9" s="20">
        <v>1.59E-5</v>
      </c>
      <c r="BL9" s="20">
        <v>1.5099999999999999E-5</v>
      </c>
      <c r="BM9" s="20">
        <v>1.4399999999999999E-5</v>
      </c>
      <c r="BN9" s="20">
        <v>1.3699999999999999E-5</v>
      </c>
      <c r="BO9" s="20">
        <v>1.2999999999999999E-5</v>
      </c>
      <c r="BP9" s="20">
        <v>1.2300000000000001E-5</v>
      </c>
      <c r="BQ9" s="20">
        <v>1.17E-5</v>
      </c>
      <c r="BR9" s="20">
        <v>1.11E-5</v>
      </c>
      <c r="BS9" s="20">
        <v>1.06E-5</v>
      </c>
      <c r="BT9" s="20">
        <v>1.0000000000000001E-5</v>
      </c>
      <c r="BU9" s="20">
        <v>9.5000000000000005E-6</v>
      </c>
      <c r="BV9" s="20">
        <v>9.0000000000000002E-6</v>
      </c>
      <c r="BW9" s="20">
        <v>8.6000000000000007E-6</v>
      </c>
      <c r="BX9" s="20">
        <v>8.1999999999999994E-6</v>
      </c>
      <c r="BY9" s="20">
        <v>7.7000000000000008E-6</v>
      </c>
      <c r="BZ9" s="20">
        <v>7.3000000000000004E-6</v>
      </c>
      <c r="CA9" s="20">
        <v>6.9999999999999999E-6</v>
      </c>
      <c r="CB9" s="20">
        <v>6.6000000000000003E-6</v>
      </c>
      <c r="CC9" s="20">
        <v>6.2999999999999998E-6</v>
      </c>
      <c r="CD9" s="20">
        <v>6.0000000000000002E-6</v>
      </c>
      <c r="CE9" s="20">
        <v>5.6999999999999996E-6</v>
      </c>
      <c r="CF9" s="20">
        <v>5.4E-6</v>
      </c>
      <c r="CG9" s="20">
        <v>5.1000000000000003E-6</v>
      </c>
      <c r="CH9" s="20">
        <v>4.8999999999999997E-6</v>
      </c>
      <c r="CI9" s="20">
        <v>4.6E-6</v>
      </c>
      <c r="CJ9" s="20">
        <v>4.4000000000000002E-6</v>
      </c>
      <c r="CK9" s="20">
        <v>4.0999999999999997E-6</v>
      </c>
      <c r="CL9" s="20">
        <v>3.9999999999999998E-6</v>
      </c>
      <c r="CM9" s="20">
        <v>3.8E-6</v>
      </c>
      <c r="CN9" s="20">
        <v>3.5999999999999998E-6</v>
      </c>
      <c r="CO9" s="20">
        <v>3.4000000000000001E-6</v>
      </c>
      <c r="CP9" s="20">
        <v>3.1999999999999999E-6</v>
      </c>
      <c r="CQ9" s="20">
        <v>3.1E-6</v>
      </c>
      <c r="CR9" s="20">
        <v>2.9000000000000002E-6</v>
      </c>
      <c r="CS9" s="20">
        <v>2.7999999999999999E-6</v>
      </c>
      <c r="CT9" s="20">
        <v>2.6000000000000001E-6</v>
      </c>
      <c r="CU9" s="20">
        <v>2.5000000000000002E-6</v>
      </c>
      <c r="CV9" s="20">
        <v>2.3999999999999999E-6</v>
      </c>
      <c r="CW9" s="20">
        <v>2.2000000000000001E-6</v>
      </c>
      <c r="CX9" s="20">
        <v>2.0999999999999998E-6</v>
      </c>
      <c r="CY9" s="20">
        <v>1.9999999999999999E-6</v>
      </c>
      <c r="CZ9" s="20">
        <v>1.9E-6</v>
      </c>
      <c r="DA9" s="20">
        <v>1.7999999999999999E-6</v>
      </c>
      <c r="DB9" s="20">
        <v>1.7E-6</v>
      </c>
      <c r="DC9" s="20">
        <v>1.5999999999999999E-6</v>
      </c>
      <c r="DD9" s="20">
        <v>1.5999999999999999E-6</v>
      </c>
      <c r="DE9" s="20">
        <v>1.5E-6</v>
      </c>
      <c r="DF9" s="20">
        <v>1.3999999999999999E-6</v>
      </c>
      <c r="DG9" s="20">
        <v>1.3E-6</v>
      </c>
      <c r="DH9" s="20">
        <v>1.3E-6</v>
      </c>
      <c r="DI9" s="20">
        <v>1.1999999999999999E-6</v>
      </c>
      <c r="DJ9" s="20">
        <v>1.1000000000000001E-6</v>
      </c>
      <c r="DK9" s="20">
        <v>1.1000000000000001E-6</v>
      </c>
      <c r="DL9" s="20">
        <v>9.9999999999999995E-7</v>
      </c>
      <c r="DM9" s="20">
        <v>9.9999999999999995E-7</v>
      </c>
      <c r="DN9" s="20">
        <v>8.9999999999999996E-7</v>
      </c>
      <c r="DO9" s="20">
        <v>8.9999999999999996E-7</v>
      </c>
      <c r="DP9" s="20">
        <v>7.9999999999999996E-7</v>
      </c>
      <c r="DQ9" s="20">
        <v>7.9999999999999996E-7</v>
      </c>
      <c r="DR9" s="20">
        <v>7.9999999999999996E-7</v>
      </c>
      <c r="DS9" s="20">
        <v>6.9999999999999997E-7</v>
      </c>
      <c r="DT9" s="20">
        <v>6.9999999999999997E-7</v>
      </c>
      <c r="DU9" s="20">
        <v>5.9999999999999997E-7</v>
      </c>
      <c r="DV9" s="20">
        <v>5.9999999999999997E-7</v>
      </c>
      <c r="DW9" s="20">
        <v>5.9999999999999997E-7</v>
      </c>
      <c r="DX9" s="20">
        <v>5.9999999999999997E-7</v>
      </c>
      <c r="DY9" s="20">
        <v>4.9999999999999998E-7</v>
      </c>
      <c r="DZ9" s="20">
        <v>4.9999999999999998E-7</v>
      </c>
      <c r="EA9" s="20">
        <v>4.9999999999999998E-7</v>
      </c>
      <c r="EB9" s="20">
        <v>3.9999999999999998E-7</v>
      </c>
      <c r="EC9" s="20">
        <v>3.9999999999999998E-7</v>
      </c>
      <c r="ED9" s="20">
        <v>3.9999999999999998E-7</v>
      </c>
      <c r="EE9" s="20">
        <v>3.9999999999999998E-7</v>
      </c>
      <c r="EF9" s="20">
        <v>3.9999999999999998E-7</v>
      </c>
      <c r="EG9" s="20">
        <v>2.9999999999999999E-7</v>
      </c>
      <c r="EH9" s="20">
        <v>2.9999999999999999E-7</v>
      </c>
      <c r="EI9" s="20">
        <v>2.9999999999999999E-7</v>
      </c>
      <c r="EJ9" s="20">
        <v>2.9999999999999999E-7</v>
      </c>
      <c r="EK9" s="20">
        <v>2.9999999999999999E-7</v>
      </c>
      <c r="EL9" s="20">
        <v>2.9999999999999999E-7</v>
      </c>
      <c r="EM9" s="20">
        <v>2.9999999999999999E-7</v>
      </c>
      <c r="EN9" s="20">
        <v>1.9999999999999999E-7</v>
      </c>
      <c r="EO9" s="20">
        <v>1.9999999999999999E-7</v>
      </c>
      <c r="EP9" s="20">
        <v>1.9999999999999999E-7</v>
      </c>
      <c r="EQ9" s="20">
        <v>1.9999999999999999E-7</v>
      </c>
      <c r="ER9" s="20">
        <v>1.9999999999999999E-7</v>
      </c>
      <c r="ES9" s="20">
        <v>1.9999999999999999E-7</v>
      </c>
      <c r="ET9" s="20">
        <v>1.9999999999999999E-7</v>
      </c>
      <c r="EU9" s="20">
        <v>1.9999999999999999E-7</v>
      </c>
      <c r="EV9" s="20">
        <v>1.9999999999999999E-7</v>
      </c>
    </row>
    <row r="10" spans="1:152" x14ac:dyDescent="0.3">
      <c r="A10" s="21">
        <v>5</v>
      </c>
      <c r="B10" s="20">
        <v>3.123E-4</v>
      </c>
      <c r="C10" s="20">
        <v>2.9609999999999999E-4</v>
      </c>
      <c r="D10" s="20">
        <v>2.8190000000000002E-4</v>
      </c>
      <c r="E10" s="20">
        <v>2.7129999999999998E-4</v>
      </c>
      <c r="F10" s="20">
        <v>2.6350000000000001E-4</v>
      </c>
      <c r="G10" s="20">
        <v>2.564E-4</v>
      </c>
      <c r="H10" s="20">
        <v>2.4919999999999999E-4</v>
      </c>
      <c r="I10" s="20">
        <v>2.4240000000000001E-4</v>
      </c>
      <c r="J10" s="20">
        <v>2.3479999999999999E-4</v>
      </c>
      <c r="K10" s="20">
        <v>2.2499999999999999E-4</v>
      </c>
      <c r="L10" s="20">
        <v>2.139E-4</v>
      </c>
      <c r="M10" s="20">
        <v>2.031E-4</v>
      </c>
      <c r="N10" s="20">
        <v>1.9349999999999999E-4</v>
      </c>
      <c r="O10" s="20">
        <v>1.85E-4</v>
      </c>
      <c r="P10" s="20">
        <v>1.7670000000000001E-4</v>
      </c>
      <c r="Q10" s="20">
        <v>1.6799999999999999E-4</v>
      </c>
      <c r="R10" s="20">
        <v>1.596E-4</v>
      </c>
      <c r="S10" s="20">
        <v>1.5210000000000001E-4</v>
      </c>
      <c r="T10" s="20">
        <v>1.4550000000000001E-4</v>
      </c>
      <c r="U10" s="20">
        <v>1.3899999999999999E-4</v>
      </c>
      <c r="V10" s="20">
        <v>1.3219999999999999E-4</v>
      </c>
      <c r="W10" s="20">
        <v>1.2569999999999999E-4</v>
      </c>
      <c r="X10" s="20">
        <v>1.198E-4</v>
      </c>
      <c r="Y10" s="20">
        <v>1.1459999999999999E-4</v>
      </c>
      <c r="Z10" s="20">
        <v>1.094E-4</v>
      </c>
      <c r="AA10" s="20">
        <v>1.041E-4</v>
      </c>
      <c r="AB10" s="20">
        <v>9.8900000000000005E-5</v>
      </c>
      <c r="AC10" s="20">
        <v>9.4300000000000002E-5</v>
      </c>
      <c r="AD10" s="20">
        <v>9.0199999999999997E-5</v>
      </c>
      <c r="AE10" s="20">
        <v>8.6100000000000006E-5</v>
      </c>
      <c r="AF10" s="20">
        <v>8.2000000000000001E-5</v>
      </c>
      <c r="AG10" s="20">
        <v>7.7899999999999996E-5</v>
      </c>
      <c r="AH10" s="20">
        <v>7.4300000000000004E-5</v>
      </c>
      <c r="AI10" s="20">
        <v>7.1000000000000005E-5</v>
      </c>
      <c r="AJ10" s="20">
        <v>6.7899999999999997E-5</v>
      </c>
      <c r="AK10" s="20">
        <v>6.4599999999999998E-5</v>
      </c>
      <c r="AL10" s="20">
        <v>6.1500000000000004E-5</v>
      </c>
      <c r="AM10" s="20">
        <v>5.8600000000000001E-5</v>
      </c>
      <c r="AN10" s="20">
        <v>5.6100000000000002E-5</v>
      </c>
      <c r="AO10" s="20">
        <v>5.3600000000000002E-5</v>
      </c>
      <c r="AP10" s="20">
        <v>5.1E-5</v>
      </c>
      <c r="AQ10" s="20">
        <v>4.85E-5</v>
      </c>
      <c r="AR10" s="20">
        <v>4.6300000000000001E-5</v>
      </c>
      <c r="AS10" s="20">
        <v>4.4299999999999999E-5</v>
      </c>
      <c r="AT10" s="20">
        <v>4.2400000000000001E-5</v>
      </c>
      <c r="AU10" s="20">
        <v>4.0399999999999999E-5</v>
      </c>
      <c r="AV10" s="20">
        <v>3.8399999999999998E-5</v>
      </c>
      <c r="AW10" s="20">
        <v>3.6600000000000002E-5</v>
      </c>
      <c r="AX10" s="20">
        <v>3.5099999999999999E-5</v>
      </c>
      <c r="AY10" s="20">
        <v>3.3599999999999997E-5</v>
      </c>
      <c r="AZ10" s="20">
        <v>3.1999999999999999E-5</v>
      </c>
      <c r="BA10" s="20">
        <v>3.04E-5</v>
      </c>
      <c r="BB10" s="20">
        <v>2.9E-5</v>
      </c>
      <c r="BC10" s="20">
        <v>2.7800000000000001E-5</v>
      </c>
      <c r="BD10" s="20">
        <v>2.65E-5</v>
      </c>
      <c r="BE10" s="20">
        <v>2.5199999999999999E-5</v>
      </c>
      <c r="BF10" s="20">
        <v>2.4000000000000001E-5</v>
      </c>
      <c r="BG10" s="20">
        <v>2.2799999999999999E-5</v>
      </c>
      <c r="BH10" s="20">
        <v>2.1800000000000001E-5</v>
      </c>
      <c r="BI10" s="20">
        <v>2.09E-5</v>
      </c>
      <c r="BJ10" s="20">
        <v>1.9899999999999999E-5</v>
      </c>
      <c r="BK10" s="20">
        <v>1.8899999999999999E-5</v>
      </c>
      <c r="BL10" s="20">
        <v>1.8E-5</v>
      </c>
      <c r="BM10" s="20">
        <v>1.7200000000000001E-5</v>
      </c>
      <c r="BN10" s="20">
        <v>1.6399999999999999E-5</v>
      </c>
      <c r="BO10" s="20">
        <v>1.56E-5</v>
      </c>
      <c r="BP10" s="20">
        <v>1.49E-5</v>
      </c>
      <c r="BQ10" s="20">
        <v>1.42E-5</v>
      </c>
      <c r="BR10" s="20">
        <v>1.36E-5</v>
      </c>
      <c r="BS10" s="20">
        <v>1.2999999999999999E-5</v>
      </c>
      <c r="BT10" s="20">
        <v>1.2300000000000001E-5</v>
      </c>
      <c r="BU10" s="20">
        <v>1.17E-5</v>
      </c>
      <c r="BV10" s="20">
        <v>1.11E-5</v>
      </c>
      <c r="BW10" s="20">
        <v>1.0699999999999999E-5</v>
      </c>
      <c r="BX10" s="20">
        <v>1.0200000000000001E-5</v>
      </c>
      <c r="BY10" s="20">
        <v>9.7000000000000003E-6</v>
      </c>
      <c r="BZ10" s="20">
        <v>9.2E-6</v>
      </c>
      <c r="CA10" s="20">
        <v>8.8000000000000004E-6</v>
      </c>
      <c r="CB10" s="20">
        <v>8.3999999999999992E-6</v>
      </c>
      <c r="CC10" s="20">
        <v>8.1000000000000004E-6</v>
      </c>
      <c r="CD10" s="20">
        <v>7.7000000000000008E-6</v>
      </c>
      <c r="CE10" s="20">
        <v>7.3000000000000004E-6</v>
      </c>
      <c r="CF10" s="20">
        <v>6.9E-6</v>
      </c>
      <c r="CG10" s="20">
        <v>6.6000000000000003E-6</v>
      </c>
      <c r="CH10" s="20">
        <v>6.2999999999999998E-6</v>
      </c>
      <c r="CI10" s="20">
        <v>6.0000000000000002E-6</v>
      </c>
      <c r="CJ10" s="20">
        <v>5.6999999999999996E-6</v>
      </c>
      <c r="CK10" s="20">
        <v>5.4999999999999999E-6</v>
      </c>
      <c r="CL10" s="20">
        <v>5.2000000000000002E-6</v>
      </c>
      <c r="CM10" s="20">
        <v>5.0000000000000004E-6</v>
      </c>
      <c r="CN10" s="20">
        <v>4.7999999999999998E-6</v>
      </c>
      <c r="CO10" s="20">
        <v>4.5000000000000001E-6</v>
      </c>
      <c r="CP10" s="20">
        <v>4.3000000000000003E-6</v>
      </c>
      <c r="CQ10" s="20">
        <v>4.0999999999999997E-6</v>
      </c>
      <c r="CR10" s="20">
        <v>3.8999999999999999E-6</v>
      </c>
      <c r="CS10" s="20">
        <v>3.8E-6</v>
      </c>
      <c r="CT10" s="20">
        <v>3.5999999999999998E-6</v>
      </c>
      <c r="CU10" s="20">
        <v>3.4000000000000001E-6</v>
      </c>
      <c r="CV10" s="20">
        <v>3.3000000000000002E-6</v>
      </c>
      <c r="CW10" s="20">
        <v>3.1E-6</v>
      </c>
      <c r="CX10" s="20">
        <v>3.0000000000000001E-6</v>
      </c>
      <c r="CY10" s="20">
        <v>2.7999999999999999E-6</v>
      </c>
      <c r="CZ10" s="20">
        <v>2.7E-6</v>
      </c>
      <c r="DA10" s="20">
        <v>2.6000000000000001E-6</v>
      </c>
      <c r="DB10" s="20">
        <v>2.5000000000000002E-6</v>
      </c>
      <c r="DC10" s="20">
        <v>2.3E-6</v>
      </c>
      <c r="DD10" s="20">
        <v>2.2000000000000001E-6</v>
      </c>
      <c r="DE10" s="20">
        <v>2.0999999999999998E-6</v>
      </c>
      <c r="DF10" s="20">
        <v>1.9999999999999999E-6</v>
      </c>
      <c r="DG10" s="20">
        <v>1.9E-6</v>
      </c>
      <c r="DH10" s="20">
        <v>1.7999999999999999E-6</v>
      </c>
      <c r="DI10" s="20">
        <v>1.7999999999999999E-6</v>
      </c>
      <c r="DJ10" s="20">
        <v>1.7E-6</v>
      </c>
      <c r="DK10" s="20">
        <v>1.5999999999999999E-6</v>
      </c>
      <c r="DL10" s="20">
        <v>1.5E-6</v>
      </c>
      <c r="DM10" s="20">
        <v>1.5E-6</v>
      </c>
      <c r="DN10" s="20">
        <v>1.3999999999999999E-6</v>
      </c>
      <c r="DO10" s="20">
        <v>1.3E-6</v>
      </c>
      <c r="DP10" s="20">
        <v>1.3E-6</v>
      </c>
      <c r="DQ10" s="20">
        <v>1.1999999999999999E-6</v>
      </c>
      <c r="DR10" s="20">
        <v>1.1000000000000001E-6</v>
      </c>
      <c r="DS10" s="20">
        <v>1.1000000000000001E-6</v>
      </c>
      <c r="DT10" s="20">
        <v>9.9999999999999995E-7</v>
      </c>
      <c r="DU10" s="20">
        <v>9.9999999999999995E-7</v>
      </c>
      <c r="DV10" s="20">
        <v>8.9999999999999996E-7</v>
      </c>
      <c r="DW10" s="20">
        <v>8.9999999999999996E-7</v>
      </c>
      <c r="DX10" s="20">
        <v>8.9999999999999996E-7</v>
      </c>
      <c r="DY10" s="20">
        <v>7.9999999999999996E-7</v>
      </c>
      <c r="DZ10" s="20">
        <v>7.9999999999999996E-7</v>
      </c>
      <c r="EA10" s="20">
        <v>6.9999999999999997E-7</v>
      </c>
      <c r="EB10" s="20">
        <v>6.9999999999999997E-7</v>
      </c>
      <c r="EC10" s="20">
        <v>6.9999999999999997E-7</v>
      </c>
      <c r="ED10" s="20">
        <v>5.9999999999999997E-7</v>
      </c>
      <c r="EE10" s="20">
        <v>5.9999999999999997E-7</v>
      </c>
      <c r="EF10" s="20">
        <v>5.9999999999999997E-7</v>
      </c>
      <c r="EG10" s="20">
        <v>5.9999999999999997E-7</v>
      </c>
      <c r="EH10" s="20">
        <v>4.9999999999999998E-7</v>
      </c>
      <c r="EI10" s="20">
        <v>4.9999999999999998E-7</v>
      </c>
      <c r="EJ10" s="20">
        <v>4.9999999999999998E-7</v>
      </c>
      <c r="EK10" s="20">
        <v>4.9999999999999998E-7</v>
      </c>
      <c r="EL10" s="20">
        <v>3.9999999999999998E-7</v>
      </c>
      <c r="EM10" s="20">
        <v>3.9999999999999998E-7</v>
      </c>
      <c r="EN10" s="20">
        <v>3.9999999999999998E-7</v>
      </c>
      <c r="EO10" s="20">
        <v>3.9999999999999998E-7</v>
      </c>
      <c r="EP10" s="20">
        <v>3.9999999999999998E-7</v>
      </c>
      <c r="EQ10" s="20">
        <v>2.9999999999999999E-7</v>
      </c>
      <c r="ER10" s="20">
        <v>2.9999999999999999E-7</v>
      </c>
      <c r="ES10" s="20">
        <v>2.9999999999999999E-7</v>
      </c>
      <c r="ET10" s="20">
        <v>2.9999999999999999E-7</v>
      </c>
      <c r="EU10" s="20">
        <v>2.9999999999999999E-7</v>
      </c>
      <c r="EV10" s="20">
        <v>2.9999999999999999E-7</v>
      </c>
    </row>
    <row r="11" spans="1:152" x14ac:dyDescent="0.3">
      <c r="A11" s="21">
        <v>6</v>
      </c>
      <c r="B11" s="20">
        <v>2.9619999999999999E-4</v>
      </c>
      <c r="C11" s="20">
        <v>2.8180000000000002E-4</v>
      </c>
      <c r="D11" s="20">
        <v>2.6929999999999999E-4</v>
      </c>
      <c r="E11" s="20">
        <v>2.5970000000000002E-4</v>
      </c>
      <c r="F11" s="20">
        <v>2.5280000000000002E-4</v>
      </c>
      <c r="G11" s="20">
        <v>2.4640000000000003E-4</v>
      </c>
      <c r="H11" s="20">
        <v>2.4010000000000001E-4</v>
      </c>
      <c r="I11" s="20">
        <v>2.3389999999999999E-4</v>
      </c>
      <c r="J11" s="20">
        <v>2.2709999999999999E-4</v>
      </c>
      <c r="K11" s="20">
        <v>2.1819999999999999E-4</v>
      </c>
      <c r="L11" s="20">
        <v>2.0819999999999999E-4</v>
      </c>
      <c r="M11" s="20">
        <v>1.984E-4</v>
      </c>
      <c r="N11" s="20">
        <v>1.896E-4</v>
      </c>
      <c r="O11" s="20">
        <v>1.818E-4</v>
      </c>
      <c r="P11" s="20">
        <v>1.7420000000000001E-4</v>
      </c>
      <c r="Q11" s="20">
        <v>1.663E-4</v>
      </c>
      <c r="R11" s="20">
        <v>1.585E-4</v>
      </c>
      <c r="S11" s="20">
        <v>1.516E-4</v>
      </c>
      <c r="T11" s="20">
        <v>1.4540000000000001E-4</v>
      </c>
      <c r="U11" s="20">
        <v>1.393E-4</v>
      </c>
      <c r="V11" s="20">
        <v>1.3300000000000001E-4</v>
      </c>
      <c r="W11" s="20">
        <v>1.2689999999999999E-4</v>
      </c>
      <c r="X11" s="20">
        <v>1.2129999999999999E-4</v>
      </c>
      <c r="Y11" s="20">
        <v>1.164E-4</v>
      </c>
      <c r="Z11" s="20">
        <v>1.115E-4</v>
      </c>
      <c r="AA11" s="20">
        <v>1.065E-4</v>
      </c>
      <c r="AB11" s="20">
        <v>1.015E-4</v>
      </c>
      <c r="AC11" s="20">
        <v>9.7100000000000002E-5</v>
      </c>
      <c r="AD11" s="20">
        <v>9.31E-5</v>
      </c>
      <c r="AE11" s="20">
        <v>8.92E-5</v>
      </c>
      <c r="AF11" s="20">
        <v>8.5199999999999997E-5</v>
      </c>
      <c r="AG11" s="20">
        <v>8.1299999999999997E-5</v>
      </c>
      <c r="AH11" s="20">
        <v>7.7700000000000005E-5</v>
      </c>
      <c r="AI11" s="20">
        <v>7.4599999999999997E-5</v>
      </c>
      <c r="AJ11" s="20">
        <v>7.1500000000000003E-5</v>
      </c>
      <c r="AK11" s="20">
        <v>6.8300000000000007E-5</v>
      </c>
      <c r="AL11" s="20">
        <v>6.5199999999999999E-5</v>
      </c>
      <c r="AM11" s="20">
        <v>6.2299999999999996E-5</v>
      </c>
      <c r="AN11" s="20">
        <v>5.9799999999999997E-5</v>
      </c>
      <c r="AO11" s="20">
        <v>5.7399999999999999E-5</v>
      </c>
      <c r="AP11" s="20">
        <v>5.4799999999999997E-5</v>
      </c>
      <c r="AQ11" s="20">
        <v>5.2299999999999997E-5</v>
      </c>
      <c r="AR11" s="20">
        <v>5.0000000000000002E-5</v>
      </c>
      <c r="AS11" s="20">
        <v>4.8000000000000001E-5</v>
      </c>
      <c r="AT11" s="20">
        <v>4.6100000000000002E-5</v>
      </c>
      <c r="AU11" s="20">
        <v>4.3999999999999999E-5</v>
      </c>
      <c r="AV11" s="20">
        <v>4.1999999999999998E-5</v>
      </c>
      <c r="AW11" s="20">
        <v>4.0299999999999997E-5</v>
      </c>
      <c r="AX11" s="20">
        <v>3.8699999999999999E-5</v>
      </c>
      <c r="AY11" s="20">
        <v>3.7100000000000001E-5</v>
      </c>
      <c r="AZ11" s="20">
        <v>3.54E-5</v>
      </c>
      <c r="BA11" s="20">
        <v>3.3800000000000002E-5</v>
      </c>
      <c r="BB11" s="20">
        <v>3.2400000000000001E-5</v>
      </c>
      <c r="BC11" s="20">
        <v>3.1099999999999997E-5</v>
      </c>
      <c r="BD11" s="20">
        <v>2.9799999999999999E-5</v>
      </c>
      <c r="BE11" s="20">
        <v>2.8399999999999999E-5</v>
      </c>
      <c r="BF11" s="20">
        <v>2.7100000000000001E-5</v>
      </c>
      <c r="BG11" s="20">
        <v>2.5899999999999999E-5</v>
      </c>
      <c r="BH11" s="20">
        <v>2.4899999999999999E-5</v>
      </c>
      <c r="BI11" s="20">
        <v>2.3799999999999999E-5</v>
      </c>
      <c r="BJ11" s="20">
        <v>2.27E-5</v>
      </c>
      <c r="BK11" s="20">
        <v>2.1699999999999999E-5</v>
      </c>
      <c r="BL11" s="20">
        <v>2.0699999999999998E-5</v>
      </c>
      <c r="BM11" s="20">
        <v>1.9899999999999999E-5</v>
      </c>
      <c r="BN11" s="20">
        <v>1.91E-5</v>
      </c>
      <c r="BO11" s="20">
        <v>1.8199999999999999E-5</v>
      </c>
      <c r="BP11" s="20">
        <v>1.7399999999999999E-5</v>
      </c>
      <c r="BQ11" s="20">
        <v>1.66E-5</v>
      </c>
      <c r="BR11" s="20">
        <v>1.59E-5</v>
      </c>
      <c r="BS11" s="20">
        <v>1.5299999999999999E-5</v>
      </c>
      <c r="BT11" s="20">
        <v>1.4600000000000001E-5</v>
      </c>
      <c r="BU11" s="20">
        <v>1.3900000000000001E-5</v>
      </c>
      <c r="BV11" s="20">
        <v>1.33E-5</v>
      </c>
      <c r="BW11" s="20">
        <v>1.27E-5</v>
      </c>
      <c r="BX11" s="20">
        <v>1.22E-5</v>
      </c>
      <c r="BY11" s="20">
        <v>1.17E-5</v>
      </c>
      <c r="BZ11" s="20">
        <v>1.11E-5</v>
      </c>
      <c r="CA11" s="20">
        <v>1.0699999999999999E-5</v>
      </c>
      <c r="CB11" s="20">
        <v>1.0200000000000001E-5</v>
      </c>
      <c r="CC11" s="20">
        <v>9.7999999999999993E-6</v>
      </c>
      <c r="CD11" s="20">
        <v>9.3999999999999998E-6</v>
      </c>
      <c r="CE11" s="20">
        <v>8.8999999999999995E-6</v>
      </c>
      <c r="CF11" s="20">
        <v>8.4999999999999999E-6</v>
      </c>
      <c r="CG11" s="20">
        <v>8.1999999999999994E-6</v>
      </c>
      <c r="CH11" s="20">
        <v>7.9000000000000006E-6</v>
      </c>
      <c r="CI11" s="20">
        <v>7.5000000000000002E-6</v>
      </c>
      <c r="CJ11" s="20">
        <v>7.1999999999999997E-6</v>
      </c>
      <c r="CK11" s="20">
        <v>6.9E-6</v>
      </c>
      <c r="CL11" s="20">
        <v>6.6000000000000003E-6</v>
      </c>
      <c r="CM11" s="20">
        <v>6.2999999999999998E-6</v>
      </c>
      <c r="CN11" s="20">
        <v>6.0000000000000002E-6</v>
      </c>
      <c r="CO11" s="20">
        <v>5.6999999999999996E-6</v>
      </c>
      <c r="CP11" s="20">
        <v>5.4999999999999999E-6</v>
      </c>
      <c r="CQ11" s="20">
        <v>5.3000000000000001E-6</v>
      </c>
      <c r="CR11" s="20">
        <v>5.0000000000000004E-6</v>
      </c>
      <c r="CS11" s="20">
        <v>4.7999999999999998E-6</v>
      </c>
      <c r="CT11" s="20">
        <v>4.6E-6</v>
      </c>
      <c r="CU11" s="20">
        <v>4.4000000000000002E-6</v>
      </c>
      <c r="CV11" s="20">
        <v>4.1999999999999996E-6</v>
      </c>
      <c r="CW11" s="20">
        <v>3.9999999999999998E-6</v>
      </c>
      <c r="CX11" s="20">
        <v>3.8999999999999999E-6</v>
      </c>
      <c r="CY11" s="20">
        <v>3.7000000000000002E-6</v>
      </c>
      <c r="CZ11" s="20">
        <v>3.4999999999999999E-6</v>
      </c>
      <c r="DA11" s="20">
        <v>3.4000000000000001E-6</v>
      </c>
      <c r="DB11" s="20">
        <v>3.1999999999999999E-6</v>
      </c>
      <c r="DC11" s="20">
        <v>3.1E-6</v>
      </c>
      <c r="DD11" s="20">
        <v>3.0000000000000001E-6</v>
      </c>
      <c r="DE11" s="20">
        <v>2.7999999999999999E-6</v>
      </c>
      <c r="DF11" s="20">
        <v>2.7E-6</v>
      </c>
      <c r="DG11" s="20">
        <v>2.6000000000000001E-6</v>
      </c>
      <c r="DH11" s="20">
        <v>2.5000000000000002E-6</v>
      </c>
      <c r="DI11" s="20">
        <v>2.3999999999999999E-6</v>
      </c>
      <c r="DJ11" s="20">
        <v>2.3E-6</v>
      </c>
      <c r="DK11" s="20">
        <v>2.2000000000000001E-6</v>
      </c>
      <c r="DL11" s="20">
        <v>2.0999999999999998E-6</v>
      </c>
      <c r="DM11" s="20">
        <v>1.9999999999999999E-6</v>
      </c>
      <c r="DN11" s="20">
        <v>1.9E-6</v>
      </c>
      <c r="DO11" s="20">
        <v>1.7999999999999999E-6</v>
      </c>
      <c r="DP11" s="20">
        <v>1.7E-6</v>
      </c>
      <c r="DQ11" s="20">
        <v>1.7E-6</v>
      </c>
      <c r="DR11" s="20">
        <v>1.5999999999999999E-6</v>
      </c>
      <c r="DS11" s="20">
        <v>1.5E-6</v>
      </c>
      <c r="DT11" s="20">
        <v>1.5E-6</v>
      </c>
      <c r="DU11" s="20">
        <v>1.3999999999999999E-6</v>
      </c>
      <c r="DV11" s="20">
        <v>1.3E-6</v>
      </c>
      <c r="DW11" s="20">
        <v>1.3E-6</v>
      </c>
      <c r="DX11" s="20">
        <v>1.1999999999999999E-6</v>
      </c>
      <c r="DY11" s="20">
        <v>1.1999999999999999E-6</v>
      </c>
      <c r="DZ11" s="20">
        <v>1.1000000000000001E-6</v>
      </c>
      <c r="EA11" s="20">
        <v>1.1000000000000001E-6</v>
      </c>
      <c r="EB11" s="20">
        <v>9.9999999999999995E-7</v>
      </c>
      <c r="EC11" s="20">
        <v>9.9999999999999995E-7</v>
      </c>
      <c r="ED11" s="20">
        <v>8.9999999999999996E-7</v>
      </c>
      <c r="EE11" s="20">
        <v>8.9999999999999996E-7</v>
      </c>
      <c r="EF11" s="20">
        <v>8.9999999999999996E-7</v>
      </c>
      <c r="EG11" s="20">
        <v>7.9999999999999996E-7</v>
      </c>
      <c r="EH11" s="20">
        <v>7.9999999999999996E-7</v>
      </c>
      <c r="EI11" s="20">
        <v>6.9999999999999997E-7</v>
      </c>
      <c r="EJ11" s="20">
        <v>6.9999999999999997E-7</v>
      </c>
      <c r="EK11" s="20">
        <v>6.9999999999999997E-7</v>
      </c>
      <c r="EL11" s="20">
        <v>6.9999999999999997E-7</v>
      </c>
      <c r="EM11" s="20">
        <v>5.9999999999999997E-7</v>
      </c>
      <c r="EN11" s="20">
        <v>5.9999999999999997E-7</v>
      </c>
      <c r="EO11" s="20">
        <v>5.9999999999999997E-7</v>
      </c>
      <c r="EP11" s="20">
        <v>4.9999999999999998E-7</v>
      </c>
      <c r="EQ11" s="20">
        <v>4.9999999999999998E-7</v>
      </c>
      <c r="ER11" s="20">
        <v>4.9999999999999998E-7</v>
      </c>
      <c r="ES11" s="20">
        <v>4.9999999999999998E-7</v>
      </c>
      <c r="ET11" s="20">
        <v>4.9999999999999998E-7</v>
      </c>
      <c r="EU11" s="20">
        <v>3.9999999999999998E-7</v>
      </c>
      <c r="EV11" s="20">
        <v>3.9999999999999998E-7</v>
      </c>
    </row>
    <row r="12" spans="1:152" x14ac:dyDescent="0.3">
      <c r="A12" s="21">
        <v>7</v>
      </c>
      <c r="B12" s="20">
        <v>2.8509999999999999E-4</v>
      </c>
      <c r="C12" s="20">
        <v>2.722E-4</v>
      </c>
      <c r="D12" s="20">
        <v>2.609E-4</v>
      </c>
      <c r="E12" s="20">
        <v>2.5230000000000001E-4</v>
      </c>
      <c r="F12" s="20">
        <v>2.4600000000000002E-4</v>
      </c>
      <c r="G12" s="20">
        <v>2.4020000000000001E-4</v>
      </c>
      <c r="H12" s="20">
        <v>2.3440000000000001E-4</v>
      </c>
      <c r="I12" s="20">
        <v>2.2890000000000001E-4</v>
      </c>
      <c r="J12" s="20">
        <v>2.2259999999999999E-4</v>
      </c>
      <c r="K12" s="20">
        <v>2.1450000000000001E-4</v>
      </c>
      <c r="L12" s="20">
        <v>2.053E-4</v>
      </c>
      <c r="M12" s="20">
        <v>1.963E-4</v>
      </c>
      <c r="N12" s="20">
        <v>1.8819999999999999E-4</v>
      </c>
      <c r="O12" s="20">
        <v>1.8100000000000001E-4</v>
      </c>
      <c r="P12" s="20">
        <v>1.74E-4</v>
      </c>
      <c r="Q12" s="20">
        <v>1.6660000000000001E-4</v>
      </c>
      <c r="R12" s="20">
        <v>1.593E-4</v>
      </c>
      <c r="S12" s="20">
        <v>1.528E-4</v>
      </c>
      <c r="T12" s="20">
        <v>1.47E-4</v>
      </c>
      <c r="U12" s="20">
        <v>1.4129999999999999E-4</v>
      </c>
      <c r="V12" s="20">
        <v>1.3530000000000001E-4</v>
      </c>
      <c r="W12" s="20">
        <v>1.295E-4</v>
      </c>
      <c r="X12" s="20">
        <v>1.2420000000000001E-4</v>
      </c>
      <c r="Y12" s="20">
        <v>1.195E-4</v>
      </c>
      <c r="Z12" s="20">
        <v>1.148E-4</v>
      </c>
      <c r="AA12" s="20">
        <v>1.1E-4</v>
      </c>
      <c r="AB12" s="20">
        <v>1.052E-4</v>
      </c>
      <c r="AC12" s="20">
        <v>1.009E-4</v>
      </c>
      <c r="AD12" s="20">
        <v>9.7100000000000002E-5</v>
      </c>
      <c r="AE12" s="20">
        <v>9.3300000000000005E-5</v>
      </c>
      <c r="AF12" s="20">
        <v>8.9400000000000005E-5</v>
      </c>
      <c r="AG12" s="20">
        <v>8.5500000000000005E-5</v>
      </c>
      <c r="AH12" s="20">
        <v>8.2000000000000001E-5</v>
      </c>
      <c r="AI12" s="20">
        <v>7.8999999999999996E-5</v>
      </c>
      <c r="AJ12" s="20">
        <v>7.5900000000000002E-5</v>
      </c>
      <c r="AK12" s="20">
        <v>7.2700000000000005E-5</v>
      </c>
      <c r="AL12" s="20">
        <v>6.9599999999999998E-5</v>
      </c>
      <c r="AM12" s="20">
        <v>6.6799999999999997E-5</v>
      </c>
      <c r="AN12" s="20">
        <v>6.4300000000000004E-5</v>
      </c>
      <c r="AO12" s="20">
        <v>6.19E-5</v>
      </c>
      <c r="AP12" s="20">
        <v>5.9299999999999998E-5</v>
      </c>
      <c r="AQ12" s="20">
        <v>5.6799999999999998E-5</v>
      </c>
      <c r="AR12" s="20">
        <v>5.4500000000000003E-5</v>
      </c>
      <c r="AS12" s="20">
        <v>5.24E-5</v>
      </c>
      <c r="AT12" s="20">
        <v>5.0399999999999999E-5</v>
      </c>
      <c r="AU12" s="20">
        <v>4.8399999999999997E-5</v>
      </c>
      <c r="AV12" s="20">
        <v>4.6300000000000001E-5</v>
      </c>
      <c r="AW12" s="20">
        <v>4.4499999999999997E-5</v>
      </c>
      <c r="AX12" s="20">
        <v>4.2799999999999997E-5</v>
      </c>
      <c r="AY12" s="20">
        <v>4.1199999999999999E-5</v>
      </c>
      <c r="AZ12" s="20">
        <v>3.9499999999999998E-5</v>
      </c>
      <c r="BA12" s="20">
        <v>3.7799999999999997E-5</v>
      </c>
      <c r="BB12" s="20">
        <v>3.6300000000000001E-5</v>
      </c>
      <c r="BC12" s="20">
        <v>3.4999999999999997E-5</v>
      </c>
      <c r="BD12" s="20">
        <v>3.3599999999999997E-5</v>
      </c>
      <c r="BE12" s="20">
        <v>3.2199999999999997E-5</v>
      </c>
      <c r="BF12" s="20">
        <v>3.0800000000000003E-5</v>
      </c>
      <c r="BG12" s="20">
        <v>2.9499999999999999E-5</v>
      </c>
      <c r="BH12" s="20">
        <v>2.8399999999999999E-5</v>
      </c>
      <c r="BI12" s="20">
        <v>2.73E-5</v>
      </c>
      <c r="BJ12" s="20">
        <v>2.6100000000000001E-5</v>
      </c>
      <c r="BK12" s="20">
        <v>2.5000000000000001E-5</v>
      </c>
      <c r="BL12" s="20">
        <v>2.4000000000000001E-5</v>
      </c>
      <c r="BM12" s="20">
        <v>2.3099999999999999E-5</v>
      </c>
      <c r="BN12" s="20">
        <v>2.2200000000000001E-5</v>
      </c>
      <c r="BO12" s="20">
        <v>2.1299999999999999E-5</v>
      </c>
      <c r="BP12" s="20">
        <v>2.0400000000000001E-5</v>
      </c>
      <c r="BQ12" s="20">
        <v>1.95E-5</v>
      </c>
      <c r="BR12" s="20">
        <v>1.88E-5</v>
      </c>
      <c r="BS12" s="20">
        <v>1.8099999999999999E-5</v>
      </c>
      <c r="BT12" s="20">
        <v>1.73E-5</v>
      </c>
      <c r="BU12" s="20">
        <v>1.6500000000000001E-5</v>
      </c>
      <c r="BV12" s="20">
        <v>1.5800000000000001E-5</v>
      </c>
      <c r="BW12" s="20">
        <v>1.52E-5</v>
      </c>
      <c r="BX12" s="20">
        <v>1.47E-5</v>
      </c>
      <c r="BY12" s="20">
        <v>1.4100000000000001E-5</v>
      </c>
      <c r="BZ12" s="20">
        <v>1.3499999999999999E-5</v>
      </c>
      <c r="CA12" s="20">
        <v>1.29E-5</v>
      </c>
      <c r="CB12" s="20">
        <v>1.24E-5</v>
      </c>
      <c r="CC12" s="20">
        <v>1.2E-5</v>
      </c>
      <c r="CD12" s="20">
        <v>1.1399999999999999E-5</v>
      </c>
      <c r="CE12" s="20">
        <v>1.1E-5</v>
      </c>
      <c r="CF12" s="20">
        <v>1.0499999999999999E-5</v>
      </c>
      <c r="CG12" s="20">
        <v>1.01E-5</v>
      </c>
      <c r="CH12" s="20">
        <v>9.7000000000000003E-6</v>
      </c>
      <c r="CI12" s="20">
        <v>9.3000000000000007E-6</v>
      </c>
      <c r="CJ12" s="20">
        <v>8.8999999999999995E-6</v>
      </c>
      <c r="CK12" s="20">
        <v>8.6000000000000007E-6</v>
      </c>
      <c r="CL12" s="20">
        <v>8.1999999999999994E-6</v>
      </c>
      <c r="CM12" s="20">
        <v>7.9000000000000006E-6</v>
      </c>
      <c r="CN12" s="20">
        <v>7.6000000000000001E-6</v>
      </c>
      <c r="CO12" s="20">
        <v>7.3000000000000004E-6</v>
      </c>
      <c r="CP12" s="20">
        <v>6.9999999999999999E-6</v>
      </c>
      <c r="CQ12" s="20">
        <v>6.7000000000000002E-6</v>
      </c>
      <c r="CR12" s="20">
        <v>6.3999999999999997E-6</v>
      </c>
      <c r="CS12" s="20">
        <v>6.1999999999999999E-6</v>
      </c>
      <c r="CT12" s="20">
        <v>5.9000000000000003E-6</v>
      </c>
      <c r="CU12" s="20">
        <v>5.6999999999999996E-6</v>
      </c>
      <c r="CV12" s="20">
        <v>5.4999999999999999E-6</v>
      </c>
      <c r="CW12" s="20">
        <v>5.2000000000000002E-6</v>
      </c>
      <c r="CX12" s="20">
        <v>5.0000000000000004E-6</v>
      </c>
      <c r="CY12" s="20">
        <v>4.7999999999999998E-6</v>
      </c>
      <c r="CZ12" s="20">
        <v>4.6E-6</v>
      </c>
      <c r="DA12" s="20">
        <v>4.4000000000000002E-6</v>
      </c>
      <c r="DB12" s="20">
        <v>4.3000000000000003E-6</v>
      </c>
      <c r="DC12" s="20">
        <v>4.0999999999999997E-6</v>
      </c>
      <c r="DD12" s="20">
        <v>3.8999999999999999E-6</v>
      </c>
      <c r="DE12" s="20">
        <v>3.8E-6</v>
      </c>
      <c r="DF12" s="20">
        <v>3.5999999999999998E-6</v>
      </c>
      <c r="DG12" s="20">
        <v>3.4999999999999999E-6</v>
      </c>
      <c r="DH12" s="20">
        <v>3.3000000000000002E-6</v>
      </c>
      <c r="DI12" s="20">
        <v>3.1999999999999999E-6</v>
      </c>
      <c r="DJ12" s="20">
        <v>3.1E-6</v>
      </c>
      <c r="DK12" s="20">
        <v>2.9000000000000002E-6</v>
      </c>
      <c r="DL12" s="20">
        <v>2.7999999999999999E-6</v>
      </c>
      <c r="DM12" s="20">
        <v>2.7E-6</v>
      </c>
      <c r="DN12" s="20">
        <v>2.6000000000000001E-6</v>
      </c>
      <c r="DO12" s="20">
        <v>2.5000000000000002E-6</v>
      </c>
      <c r="DP12" s="20">
        <v>2.3999999999999999E-6</v>
      </c>
      <c r="DQ12" s="20">
        <v>2.3E-6</v>
      </c>
      <c r="DR12" s="20">
        <v>2.2000000000000001E-6</v>
      </c>
      <c r="DS12" s="20">
        <v>2.0999999999999998E-6</v>
      </c>
      <c r="DT12" s="20">
        <v>1.9999999999999999E-6</v>
      </c>
      <c r="DU12" s="20">
        <v>1.9E-6</v>
      </c>
      <c r="DV12" s="20">
        <v>1.9E-6</v>
      </c>
      <c r="DW12" s="20">
        <v>1.7999999999999999E-6</v>
      </c>
      <c r="DX12" s="20">
        <v>1.7E-6</v>
      </c>
      <c r="DY12" s="20">
        <v>1.5999999999999999E-6</v>
      </c>
      <c r="DZ12" s="20">
        <v>1.5999999999999999E-6</v>
      </c>
      <c r="EA12" s="20">
        <v>1.5E-6</v>
      </c>
      <c r="EB12" s="20">
        <v>1.5E-6</v>
      </c>
      <c r="EC12" s="20">
        <v>1.3999999999999999E-6</v>
      </c>
      <c r="ED12" s="20">
        <v>1.3E-6</v>
      </c>
      <c r="EE12" s="20">
        <v>1.3E-6</v>
      </c>
      <c r="EF12" s="20">
        <v>1.1999999999999999E-6</v>
      </c>
      <c r="EG12" s="20">
        <v>1.1999999999999999E-6</v>
      </c>
      <c r="EH12" s="20">
        <v>1.1000000000000001E-6</v>
      </c>
      <c r="EI12" s="20">
        <v>1.1000000000000001E-6</v>
      </c>
      <c r="EJ12" s="20">
        <v>9.9999999999999995E-7</v>
      </c>
      <c r="EK12" s="20">
        <v>9.9999999999999995E-7</v>
      </c>
      <c r="EL12" s="20">
        <v>9.9999999999999995E-7</v>
      </c>
      <c r="EM12" s="20">
        <v>8.9999999999999996E-7</v>
      </c>
      <c r="EN12" s="20">
        <v>8.9999999999999996E-7</v>
      </c>
      <c r="EO12" s="20">
        <v>7.9999999999999996E-7</v>
      </c>
      <c r="EP12" s="20">
        <v>7.9999999999999996E-7</v>
      </c>
      <c r="EQ12" s="20">
        <v>7.9999999999999996E-7</v>
      </c>
      <c r="ER12" s="20">
        <v>6.9999999999999997E-7</v>
      </c>
      <c r="ES12" s="20">
        <v>6.9999999999999997E-7</v>
      </c>
      <c r="ET12" s="20">
        <v>6.9999999999999997E-7</v>
      </c>
      <c r="EU12" s="20">
        <v>6.9999999999999997E-7</v>
      </c>
      <c r="EV12" s="20">
        <v>5.9999999999999997E-7</v>
      </c>
    </row>
    <row r="13" spans="1:152" x14ac:dyDescent="0.3">
      <c r="A13" s="21">
        <v>8</v>
      </c>
      <c r="B13" s="20">
        <v>2.7960000000000002E-4</v>
      </c>
      <c r="C13" s="20">
        <v>2.678E-4</v>
      </c>
      <c r="D13" s="20">
        <v>2.5730000000000002E-4</v>
      </c>
      <c r="E13" s="20">
        <v>2.4939999999999999E-4</v>
      </c>
      <c r="F13" s="20">
        <v>2.4360000000000001E-4</v>
      </c>
      <c r="G13" s="20">
        <v>2.3819999999999999E-4</v>
      </c>
      <c r="H13" s="20">
        <v>2.329E-4</v>
      </c>
      <c r="I13" s="20">
        <v>2.2770000000000001E-4</v>
      </c>
      <c r="J13" s="20">
        <v>2.219E-4</v>
      </c>
      <c r="K13" s="20">
        <v>2.143E-4</v>
      </c>
      <c r="L13" s="20">
        <v>2.0570000000000001E-4</v>
      </c>
      <c r="M13" s="20">
        <v>1.973E-4</v>
      </c>
      <c r="N13" s="20">
        <v>1.897E-4</v>
      </c>
      <c r="O13" s="20">
        <v>1.829E-4</v>
      </c>
      <c r="P13" s="20">
        <v>1.762E-4</v>
      </c>
      <c r="Q13" s="20">
        <v>1.6919999999999999E-4</v>
      </c>
      <c r="R13" s="20">
        <v>1.6229999999999999E-4</v>
      </c>
      <c r="S13" s="20">
        <v>1.561E-4</v>
      </c>
      <c r="T13" s="20">
        <v>1.505E-4</v>
      </c>
      <c r="U13" s="20">
        <v>1.451E-4</v>
      </c>
      <c r="V13" s="20">
        <v>1.393E-4</v>
      </c>
      <c r="W13" s="20">
        <v>1.337E-4</v>
      </c>
      <c r="X13" s="20">
        <v>1.2860000000000001E-4</v>
      </c>
      <c r="Y13" s="20">
        <v>1.2400000000000001E-4</v>
      </c>
      <c r="Z13" s="20">
        <v>1.195E-4</v>
      </c>
      <c r="AA13" s="20">
        <v>1.148E-4</v>
      </c>
      <c r="AB13" s="20">
        <v>1.1010000000000001E-4</v>
      </c>
      <c r="AC13" s="20">
        <v>1.059E-4</v>
      </c>
      <c r="AD13" s="20">
        <v>1.021E-4</v>
      </c>
      <c r="AE13" s="20">
        <v>9.8400000000000007E-5</v>
      </c>
      <c r="AF13" s="20">
        <v>9.4500000000000007E-5</v>
      </c>
      <c r="AG13" s="20">
        <v>9.0699999999999996E-5</v>
      </c>
      <c r="AH13" s="20">
        <v>8.7299999999999994E-5</v>
      </c>
      <c r="AI13" s="20">
        <v>8.42E-5</v>
      </c>
      <c r="AJ13" s="20">
        <v>8.1199999999999995E-5</v>
      </c>
      <c r="AK13" s="20">
        <v>7.7999999999999999E-5</v>
      </c>
      <c r="AL13" s="20">
        <v>7.4900000000000005E-5</v>
      </c>
      <c r="AM13" s="20">
        <v>7.2000000000000002E-5</v>
      </c>
      <c r="AN13" s="20">
        <v>6.9499999999999995E-5</v>
      </c>
      <c r="AO13" s="20">
        <v>6.7000000000000002E-5</v>
      </c>
      <c r="AP13" s="20">
        <v>6.4399999999999993E-5</v>
      </c>
      <c r="AQ13" s="20">
        <v>6.1799999999999998E-5</v>
      </c>
      <c r="AR13" s="20">
        <v>5.9500000000000003E-5</v>
      </c>
      <c r="AS13" s="20">
        <v>5.7399999999999999E-5</v>
      </c>
      <c r="AT13" s="20">
        <v>5.5399999999999998E-5</v>
      </c>
      <c r="AU13" s="20">
        <v>5.3199999999999999E-5</v>
      </c>
      <c r="AV13" s="20">
        <v>5.1100000000000002E-5</v>
      </c>
      <c r="AW13" s="20">
        <v>4.9200000000000003E-5</v>
      </c>
      <c r="AX13" s="20">
        <v>4.7500000000000003E-5</v>
      </c>
      <c r="AY13" s="20">
        <v>4.5800000000000002E-5</v>
      </c>
      <c r="AZ13" s="20">
        <v>4.4100000000000001E-5</v>
      </c>
      <c r="BA13" s="20">
        <v>4.2299999999999998E-5</v>
      </c>
      <c r="BB13" s="20">
        <v>4.07E-5</v>
      </c>
      <c r="BC13" s="20">
        <v>3.93E-5</v>
      </c>
      <c r="BD13" s="20">
        <v>3.79E-5</v>
      </c>
      <c r="BE13" s="20">
        <v>3.6399999999999997E-5</v>
      </c>
      <c r="BF13" s="20">
        <v>3.4900000000000001E-5</v>
      </c>
      <c r="BG13" s="20">
        <v>3.3599999999999997E-5</v>
      </c>
      <c r="BH13" s="20">
        <v>3.2400000000000001E-5</v>
      </c>
      <c r="BI13" s="20">
        <v>3.1199999999999999E-5</v>
      </c>
      <c r="BJ13" s="20">
        <v>3.0000000000000001E-5</v>
      </c>
      <c r="BK13" s="20">
        <v>2.8799999999999999E-5</v>
      </c>
      <c r="BL13" s="20">
        <v>2.7699999999999999E-5</v>
      </c>
      <c r="BM13" s="20">
        <v>2.6699999999999998E-5</v>
      </c>
      <c r="BN13" s="20">
        <v>2.5700000000000001E-5</v>
      </c>
      <c r="BO13" s="20">
        <v>2.4700000000000001E-5</v>
      </c>
      <c r="BP13" s="20">
        <v>2.37E-5</v>
      </c>
      <c r="BQ13" s="20">
        <v>2.2799999999999999E-5</v>
      </c>
      <c r="BR13" s="20">
        <v>2.1999999999999999E-5</v>
      </c>
      <c r="BS13" s="20">
        <v>2.12E-5</v>
      </c>
      <c r="BT13" s="20">
        <v>2.0299999999999999E-5</v>
      </c>
      <c r="BU13" s="20">
        <v>1.95E-5</v>
      </c>
      <c r="BV13" s="20">
        <v>1.88E-5</v>
      </c>
      <c r="BW13" s="20">
        <v>1.8099999999999999E-5</v>
      </c>
      <c r="BX13" s="20">
        <v>1.7399999999999999E-5</v>
      </c>
      <c r="BY13" s="20">
        <v>1.6799999999999998E-5</v>
      </c>
      <c r="BZ13" s="20">
        <v>1.6099999999999998E-5</v>
      </c>
      <c r="CA13" s="20">
        <v>1.5500000000000001E-5</v>
      </c>
      <c r="CB13" s="20">
        <v>1.5E-5</v>
      </c>
      <c r="CC13" s="20">
        <v>1.4399999999999999E-5</v>
      </c>
      <c r="CD13" s="20">
        <v>1.38E-5</v>
      </c>
      <c r="CE13" s="20">
        <v>1.33E-5</v>
      </c>
      <c r="CF13" s="20">
        <v>1.2799999999999999E-5</v>
      </c>
      <c r="CG13" s="20">
        <v>1.2300000000000001E-5</v>
      </c>
      <c r="CH13" s="20">
        <v>1.19E-5</v>
      </c>
      <c r="CI13" s="20">
        <v>1.1399999999999999E-5</v>
      </c>
      <c r="CJ13" s="20">
        <v>1.1E-5</v>
      </c>
      <c r="CK13" s="20">
        <v>1.0499999999999999E-5</v>
      </c>
      <c r="CL13" s="20">
        <v>1.0200000000000001E-5</v>
      </c>
      <c r="CM13" s="20">
        <v>9.7999999999999993E-6</v>
      </c>
      <c r="CN13" s="20">
        <v>9.3999999999999998E-6</v>
      </c>
      <c r="CO13" s="20">
        <v>9.0000000000000002E-6</v>
      </c>
      <c r="CP13" s="20">
        <v>8.6999999999999997E-6</v>
      </c>
      <c r="CQ13" s="20">
        <v>8.3999999999999992E-6</v>
      </c>
      <c r="CR13" s="20">
        <v>8.1000000000000004E-6</v>
      </c>
      <c r="CS13" s="20">
        <v>7.7999999999999999E-6</v>
      </c>
      <c r="CT13" s="20">
        <v>7.5000000000000002E-6</v>
      </c>
      <c r="CU13" s="20">
        <v>7.1999999999999997E-6</v>
      </c>
      <c r="CV13" s="20">
        <v>6.9E-6</v>
      </c>
      <c r="CW13" s="20">
        <v>6.7000000000000002E-6</v>
      </c>
      <c r="CX13" s="20">
        <v>6.3999999999999997E-6</v>
      </c>
      <c r="CY13" s="20">
        <v>6.1999999999999999E-6</v>
      </c>
      <c r="CZ13" s="20">
        <v>5.9000000000000003E-6</v>
      </c>
      <c r="DA13" s="20">
        <v>5.6999999999999996E-6</v>
      </c>
      <c r="DB13" s="20">
        <v>5.4999999999999999E-6</v>
      </c>
      <c r="DC13" s="20">
        <v>5.3000000000000001E-6</v>
      </c>
      <c r="DD13" s="20">
        <v>5.1000000000000003E-6</v>
      </c>
      <c r="DE13" s="20">
        <v>4.8999999999999997E-6</v>
      </c>
      <c r="DF13" s="20">
        <v>4.6999999999999999E-6</v>
      </c>
      <c r="DG13" s="20">
        <v>4.5000000000000001E-6</v>
      </c>
      <c r="DH13" s="20">
        <v>4.4000000000000002E-6</v>
      </c>
      <c r="DI13" s="20">
        <v>4.1999999999999996E-6</v>
      </c>
      <c r="DJ13" s="20">
        <v>3.9999999999999998E-6</v>
      </c>
      <c r="DK13" s="20">
        <v>3.8999999999999999E-6</v>
      </c>
      <c r="DL13" s="20">
        <v>3.7000000000000002E-6</v>
      </c>
      <c r="DM13" s="20">
        <v>3.5999999999999998E-6</v>
      </c>
      <c r="DN13" s="20">
        <v>3.4999999999999999E-6</v>
      </c>
      <c r="DO13" s="20">
        <v>3.3000000000000002E-6</v>
      </c>
      <c r="DP13" s="20">
        <v>3.1999999999999999E-6</v>
      </c>
      <c r="DQ13" s="20">
        <v>3.1E-6</v>
      </c>
      <c r="DR13" s="20">
        <v>3.0000000000000001E-6</v>
      </c>
      <c r="DS13" s="20">
        <v>2.7999999999999999E-6</v>
      </c>
      <c r="DT13" s="20">
        <v>2.7E-6</v>
      </c>
      <c r="DU13" s="20">
        <v>2.6000000000000001E-6</v>
      </c>
      <c r="DV13" s="20">
        <v>2.5000000000000002E-6</v>
      </c>
      <c r="DW13" s="20">
        <v>2.3999999999999999E-6</v>
      </c>
      <c r="DX13" s="20">
        <v>2.3E-6</v>
      </c>
      <c r="DY13" s="20">
        <v>2.3E-6</v>
      </c>
      <c r="DZ13" s="20">
        <v>2.2000000000000001E-6</v>
      </c>
      <c r="EA13" s="20">
        <v>2.0999999999999998E-6</v>
      </c>
      <c r="EB13" s="20">
        <v>1.9999999999999999E-6</v>
      </c>
      <c r="EC13" s="20">
        <v>1.9E-6</v>
      </c>
      <c r="ED13" s="20">
        <v>1.9E-6</v>
      </c>
      <c r="EE13" s="20">
        <v>1.7999999999999999E-6</v>
      </c>
      <c r="EF13" s="20">
        <v>1.7E-6</v>
      </c>
      <c r="EG13" s="20">
        <v>1.7E-6</v>
      </c>
      <c r="EH13" s="20">
        <v>1.5999999999999999E-6</v>
      </c>
      <c r="EI13" s="20">
        <v>1.5E-6</v>
      </c>
      <c r="EJ13" s="20">
        <v>1.5E-6</v>
      </c>
      <c r="EK13" s="20">
        <v>1.3999999999999999E-6</v>
      </c>
      <c r="EL13" s="20">
        <v>1.3999999999999999E-6</v>
      </c>
      <c r="EM13" s="20">
        <v>1.3E-6</v>
      </c>
      <c r="EN13" s="20">
        <v>1.3E-6</v>
      </c>
      <c r="EO13" s="20">
        <v>1.1999999999999999E-6</v>
      </c>
      <c r="EP13" s="20">
        <v>1.1999999999999999E-6</v>
      </c>
      <c r="EQ13" s="20">
        <v>1.1000000000000001E-6</v>
      </c>
      <c r="ER13" s="20">
        <v>1.1000000000000001E-6</v>
      </c>
      <c r="ES13" s="20">
        <v>9.9999999999999995E-7</v>
      </c>
      <c r="ET13" s="20">
        <v>9.9999999999999995E-7</v>
      </c>
      <c r="EU13" s="20">
        <v>9.9999999999999995E-7</v>
      </c>
      <c r="EV13" s="20">
        <v>8.9999999999999996E-7</v>
      </c>
    </row>
    <row r="14" spans="1:152" x14ac:dyDescent="0.3">
      <c r="A14" s="21">
        <v>9</v>
      </c>
      <c r="B14" s="20">
        <v>2.7999999999999998E-4</v>
      </c>
      <c r="C14" s="20">
        <v>2.6899999999999998E-4</v>
      </c>
      <c r="D14" s="20">
        <v>2.5920000000000001E-4</v>
      </c>
      <c r="E14" s="20">
        <v>2.5179999999999999E-4</v>
      </c>
      <c r="F14" s="20">
        <v>2.4640000000000003E-4</v>
      </c>
      <c r="G14" s="20">
        <v>2.4130000000000001E-4</v>
      </c>
      <c r="H14" s="20">
        <v>2.363E-4</v>
      </c>
      <c r="I14" s="20">
        <v>2.3139999999999999E-4</v>
      </c>
      <c r="J14" s="20">
        <v>2.2589999999999999E-4</v>
      </c>
      <c r="K14" s="20">
        <v>2.187E-4</v>
      </c>
      <c r="L14" s="20">
        <v>2.106E-4</v>
      </c>
      <c r="M14" s="20">
        <v>2.0259999999999999E-4</v>
      </c>
      <c r="N14" s="20">
        <v>1.953E-4</v>
      </c>
      <c r="O14" s="20">
        <v>1.8880000000000001E-4</v>
      </c>
      <c r="P14" s="20">
        <v>1.8239999999999999E-4</v>
      </c>
      <c r="Q14" s="20">
        <v>1.7560000000000001E-4</v>
      </c>
      <c r="R14" s="20">
        <v>1.6899999999999999E-4</v>
      </c>
      <c r="S14" s="20">
        <v>1.63E-4</v>
      </c>
      <c r="T14" s="20">
        <v>1.5760000000000001E-4</v>
      </c>
      <c r="U14" s="20">
        <v>1.5229999999999999E-4</v>
      </c>
      <c r="V14" s="20">
        <v>1.4669999999999999E-4</v>
      </c>
      <c r="W14" s="20">
        <v>1.4119999999999999E-4</v>
      </c>
      <c r="X14" s="20">
        <v>1.361E-4</v>
      </c>
      <c r="Y14" s="20">
        <v>1.317E-4</v>
      </c>
      <c r="Z14" s="20">
        <v>1.272E-4</v>
      </c>
      <c r="AA14" s="20">
        <v>1.225E-4</v>
      </c>
      <c r="AB14" s="20">
        <v>1.1790000000000001E-4</v>
      </c>
      <c r="AC14" s="20">
        <v>1.137E-4</v>
      </c>
      <c r="AD14" s="20">
        <v>1.099E-4</v>
      </c>
      <c r="AE14" s="20">
        <v>1.0620000000000001E-4</v>
      </c>
      <c r="AF14" s="20">
        <v>1.0230000000000001E-4</v>
      </c>
      <c r="AG14" s="20">
        <v>9.8499999999999995E-5</v>
      </c>
      <c r="AH14" s="20">
        <v>9.5000000000000005E-5</v>
      </c>
      <c r="AI14" s="20">
        <v>9.1899999999999998E-5</v>
      </c>
      <c r="AJ14" s="20">
        <v>8.8800000000000004E-5</v>
      </c>
      <c r="AK14" s="20">
        <v>8.5599999999999994E-5</v>
      </c>
      <c r="AL14" s="20">
        <v>8.2399999999999997E-5</v>
      </c>
      <c r="AM14" s="20">
        <v>7.9499999999999994E-5</v>
      </c>
      <c r="AN14" s="20">
        <v>7.6899999999999999E-5</v>
      </c>
      <c r="AO14" s="20">
        <v>7.4400000000000006E-5</v>
      </c>
      <c r="AP14" s="20">
        <v>7.1699999999999995E-5</v>
      </c>
      <c r="AQ14" s="20">
        <v>6.8999999999999997E-5</v>
      </c>
      <c r="AR14" s="20">
        <v>6.6600000000000006E-5</v>
      </c>
      <c r="AS14" s="20">
        <v>6.4399999999999993E-5</v>
      </c>
      <c r="AT14" s="20">
        <v>6.2299999999999996E-5</v>
      </c>
      <c r="AU14" s="20">
        <v>6.0099999999999997E-5</v>
      </c>
      <c r="AV14" s="20">
        <v>5.7899999999999998E-5</v>
      </c>
      <c r="AW14" s="20">
        <v>5.5800000000000001E-5</v>
      </c>
      <c r="AX14" s="20">
        <v>5.3999999999999998E-5</v>
      </c>
      <c r="AY14" s="20">
        <v>5.2299999999999997E-5</v>
      </c>
      <c r="AZ14" s="20">
        <v>5.0399999999999999E-5</v>
      </c>
      <c r="BA14" s="20">
        <v>4.85E-5</v>
      </c>
      <c r="BB14" s="20">
        <v>4.6799999999999999E-5</v>
      </c>
      <c r="BC14" s="20">
        <v>4.5300000000000003E-5</v>
      </c>
      <c r="BD14" s="20">
        <v>4.3800000000000001E-5</v>
      </c>
      <c r="BE14" s="20">
        <v>4.2200000000000003E-5</v>
      </c>
      <c r="BF14" s="20">
        <v>4.0599999999999998E-5</v>
      </c>
      <c r="BG14" s="20">
        <v>3.9100000000000002E-5</v>
      </c>
      <c r="BH14" s="20">
        <v>3.7799999999999997E-5</v>
      </c>
      <c r="BI14" s="20">
        <v>3.6600000000000002E-5</v>
      </c>
      <c r="BJ14" s="20">
        <v>3.5200000000000002E-5</v>
      </c>
      <c r="BK14" s="20">
        <v>3.3899999999999997E-5</v>
      </c>
      <c r="BL14" s="20">
        <v>3.2700000000000002E-5</v>
      </c>
      <c r="BM14" s="20">
        <v>3.1600000000000002E-5</v>
      </c>
      <c r="BN14" s="20">
        <v>3.0599999999999998E-5</v>
      </c>
      <c r="BO14" s="20">
        <v>2.94E-5</v>
      </c>
      <c r="BP14" s="20">
        <v>2.83E-5</v>
      </c>
      <c r="BQ14" s="20">
        <v>2.73E-5</v>
      </c>
      <c r="BR14" s="20">
        <v>2.6400000000000001E-5</v>
      </c>
      <c r="BS14" s="20">
        <v>2.55E-5</v>
      </c>
      <c r="BT14" s="20">
        <v>2.4600000000000002E-5</v>
      </c>
      <c r="BU14" s="20">
        <v>2.37E-5</v>
      </c>
      <c r="BV14" s="20">
        <v>2.2799999999999999E-5</v>
      </c>
      <c r="BW14" s="20">
        <v>2.2099999999999998E-5</v>
      </c>
      <c r="BX14" s="20">
        <v>2.1299999999999999E-5</v>
      </c>
      <c r="BY14" s="20">
        <v>2.05E-5</v>
      </c>
      <c r="BZ14" s="20">
        <v>1.98E-5</v>
      </c>
      <c r="CA14" s="20">
        <v>1.91E-5</v>
      </c>
      <c r="CB14" s="20">
        <v>1.8499999999999999E-5</v>
      </c>
      <c r="CC14" s="20">
        <v>1.7900000000000001E-5</v>
      </c>
      <c r="CD14" s="20">
        <v>1.7200000000000001E-5</v>
      </c>
      <c r="CE14" s="20">
        <v>1.66E-5</v>
      </c>
      <c r="CF14" s="20">
        <v>1.5999999999999999E-5</v>
      </c>
      <c r="CG14" s="20">
        <v>1.5400000000000002E-5</v>
      </c>
      <c r="CH14" s="20">
        <v>1.49E-5</v>
      </c>
      <c r="CI14" s="20">
        <v>1.4399999999999999E-5</v>
      </c>
      <c r="CJ14" s="20">
        <v>1.38E-5</v>
      </c>
      <c r="CK14" s="20">
        <v>1.34E-5</v>
      </c>
      <c r="CL14" s="20">
        <v>1.29E-5</v>
      </c>
      <c r="CM14" s="20">
        <v>1.2500000000000001E-5</v>
      </c>
      <c r="CN14" s="20">
        <v>1.2E-5</v>
      </c>
      <c r="CO14" s="20">
        <v>1.1600000000000001E-5</v>
      </c>
      <c r="CP14" s="20">
        <v>1.1199999999999999E-5</v>
      </c>
      <c r="CQ14" s="20">
        <v>1.08E-5</v>
      </c>
      <c r="CR14" s="20">
        <v>1.04E-5</v>
      </c>
      <c r="CS14" s="20">
        <v>1.01E-5</v>
      </c>
      <c r="CT14" s="20">
        <v>9.7000000000000003E-6</v>
      </c>
      <c r="CU14" s="20">
        <v>9.3000000000000007E-6</v>
      </c>
      <c r="CV14" s="20">
        <v>9.0000000000000002E-6</v>
      </c>
      <c r="CW14" s="20">
        <v>8.6999999999999997E-6</v>
      </c>
      <c r="CX14" s="20">
        <v>8.3999999999999992E-6</v>
      </c>
      <c r="CY14" s="20">
        <v>8.1000000000000004E-6</v>
      </c>
      <c r="CZ14" s="20">
        <v>7.7999999999999999E-6</v>
      </c>
      <c r="DA14" s="20">
        <v>7.6000000000000001E-6</v>
      </c>
      <c r="DB14" s="20">
        <v>7.3000000000000004E-6</v>
      </c>
      <c r="DC14" s="20">
        <v>6.9999999999999999E-6</v>
      </c>
      <c r="DD14" s="20">
        <v>6.8000000000000001E-6</v>
      </c>
      <c r="DE14" s="20">
        <v>6.4999999999999996E-6</v>
      </c>
      <c r="DF14" s="20">
        <v>6.2999999999999998E-6</v>
      </c>
      <c r="DG14" s="20">
        <v>6.1E-6</v>
      </c>
      <c r="DH14" s="20">
        <v>5.9000000000000003E-6</v>
      </c>
      <c r="DI14" s="20">
        <v>5.6999999999999996E-6</v>
      </c>
      <c r="DJ14" s="20">
        <v>5.4999999999999999E-6</v>
      </c>
      <c r="DK14" s="20">
        <v>5.3000000000000001E-6</v>
      </c>
      <c r="DL14" s="20">
        <v>5.1000000000000003E-6</v>
      </c>
      <c r="DM14" s="20">
        <v>4.8999999999999997E-6</v>
      </c>
      <c r="DN14" s="20">
        <v>4.6999999999999999E-6</v>
      </c>
      <c r="DO14" s="20">
        <v>4.6E-6</v>
      </c>
      <c r="DP14" s="20">
        <v>4.4000000000000002E-6</v>
      </c>
      <c r="DQ14" s="20">
        <v>4.3000000000000003E-6</v>
      </c>
      <c r="DR14" s="20">
        <v>4.0999999999999997E-6</v>
      </c>
      <c r="DS14" s="20">
        <v>3.9999999999999998E-6</v>
      </c>
      <c r="DT14" s="20">
        <v>3.8E-6</v>
      </c>
      <c r="DU14" s="20">
        <v>3.7000000000000002E-6</v>
      </c>
      <c r="DV14" s="20">
        <v>3.5999999999999998E-6</v>
      </c>
      <c r="DW14" s="20">
        <v>3.4000000000000001E-6</v>
      </c>
      <c r="DX14" s="20">
        <v>3.3000000000000002E-6</v>
      </c>
      <c r="DY14" s="20">
        <v>3.1999999999999999E-6</v>
      </c>
      <c r="DZ14" s="20">
        <v>3.1E-6</v>
      </c>
      <c r="EA14" s="20">
        <v>3.0000000000000001E-6</v>
      </c>
      <c r="EB14" s="20">
        <v>2.9000000000000002E-6</v>
      </c>
      <c r="EC14" s="20">
        <v>2.7999999999999999E-6</v>
      </c>
      <c r="ED14" s="20">
        <v>2.7E-6</v>
      </c>
      <c r="EE14" s="20">
        <v>2.6000000000000001E-6</v>
      </c>
      <c r="EF14" s="20">
        <v>2.5000000000000002E-6</v>
      </c>
      <c r="EG14" s="20">
        <v>2.3999999999999999E-6</v>
      </c>
      <c r="EH14" s="20">
        <v>2.3E-6</v>
      </c>
      <c r="EI14" s="20">
        <v>2.2000000000000001E-6</v>
      </c>
      <c r="EJ14" s="20">
        <v>2.2000000000000001E-6</v>
      </c>
      <c r="EK14" s="20">
        <v>2.0999999999999998E-6</v>
      </c>
      <c r="EL14" s="20">
        <v>1.9999999999999999E-6</v>
      </c>
      <c r="EM14" s="20">
        <v>1.9E-6</v>
      </c>
      <c r="EN14" s="20">
        <v>1.9E-6</v>
      </c>
      <c r="EO14" s="20">
        <v>1.7999999999999999E-6</v>
      </c>
      <c r="EP14" s="20">
        <v>1.7E-6</v>
      </c>
      <c r="EQ14" s="20">
        <v>1.7E-6</v>
      </c>
      <c r="ER14" s="20">
        <v>1.5999999999999999E-6</v>
      </c>
      <c r="ES14" s="20">
        <v>1.5999999999999999E-6</v>
      </c>
      <c r="ET14" s="20">
        <v>1.5E-6</v>
      </c>
      <c r="EU14" s="20">
        <v>1.5E-6</v>
      </c>
      <c r="EV14" s="20">
        <v>1.3999999999999999E-6</v>
      </c>
    </row>
    <row r="15" spans="1:152" x14ac:dyDescent="0.3">
      <c r="A15" s="21">
        <v>10</v>
      </c>
      <c r="B15" s="20">
        <v>2.8729999999999999E-4</v>
      </c>
      <c r="C15" s="20">
        <v>2.7690000000000001E-4</v>
      </c>
      <c r="D15" s="20">
        <v>2.677E-4</v>
      </c>
      <c r="E15" s="20">
        <v>2.6069999999999999E-4</v>
      </c>
      <c r="F15" s="20">
        <v>2.5549999999999998E-4</v>
      </c>
      <c r="G15" s="20">
        <v>2.5070000000000002E-4</v>
      </c>
      <c r="H15" s="20">
        <v>2.4590000000000001E-4</v>
      </c>
      <c r="I15" s="20">
        <v>2.4120000000000001E-4</v>
      </c>
      <c r="J15" s="20">
        <v>2.3599999999999999E-4</v>
      </c>
      <c r="K15" s="20">
        <v>2.2910000000000001E-4</v>
      </c>
      <c r="L15" s="20">
        <v>2.2130000000000001E-4</v>
      </c>
      <c r="M15" s="20">
        <v>2.1350000000000001E-4</v>
      </c>
      <c r="N15" s="20">
        <v>2.065E-4</v>
      </c>
      <c r="O15" s="20">
        <v>2.0019999999999999E-4</v>
      </c>
      <c r="P15" s="20">
        <v>1.939E-4</v>
      </c>
      <c r="Q15" s="20">
        <v>1.874E-4</v>
      </c>
      <c r="R15" s="20">
        <v>1.8090000000000001E-4</v>
      </c>
      <c r="S15" s="20">
        <v>1.749E-4</v>
      </c>
      <c r="T15" s="20">
        <v>1.696E-4</v>
      </c>
      <c r="U15" s="20">
        <v>1.6440000000000001E-4</v>
      </c>
      <c r="V15" s="20">
        <v>1.5880000000000001E-4</v>
      </c>
      <c r="W15" s="20">
        <v>1.5339999999999999E-4</v>
      </c>
      <c r="X15" s="20">
        <v>1.484E-4</v>
      </c>
      <c r="Y15" s="20">
        <v>1.439E-4</v>
      </c>
      <c r="Z15" s="20">
        <v>1.394E-4</v>
      </c>
      <c r="AA15" s="20">
        <v>1.3469999999999999E-4</v>
      </c>
      <c r="AB15" s="20">
        <v>1.2999999999999999E-4</v>
      </c>
      <c r="AC15" s="20">
        <v>1.2579999999999999E-4</v>
      </c>
      <c r="AD15" s="20">
        <v>1.22E-4</v>
      </c>
      <c r="AE15" s="20">
        <v>1.182E-4</v>
      </c>
      <c r="AF15" s="20">
        <v>1.142E-4</v>
      </c>
      <c r="AG15" s="20">
        <v>1.103E-4</v>
      </c>
      <c r="AH15" s="20">
        <v>1.0670000000000001E-4</v>
      </c>
      <c r="AI15" s="20">
        <v>1.0349999999999999E-4</v>
      </c>
      <c r="AJ15" s="20">
        <v>1.003E-4</v>
      </c>
      <c r="AK15" s="20">
        <v>9.7E-5</v>
      </c>
      <c r="AL15" s="20">
        <v>9.3599999999999998E-5</v>
      </c>
      <c r="AM15" s="20">
        <v>9.0600000000000007E-5</v>
      </c>
      <c r="AN15" s="20">
        <v>8.7899999999999995E-5</v>
      </c>
      <c r="AO15" s="20">
        <v>8.5199999999999997E-5</v>
      </c>
      <c r="AP15" s="20">
        <v>8.2399999999999997E-5</v>
      </c>
      <c r="AQ15" s="20">
        <v>7.9599999999999997E-5</v>
      </c>
      <c r="AR15" s="20">
        <v>7.7000000000000001E-5</v>
      </c>
      <c r="AS15" s="20">
        <v>7.47E-5</v>
      </c>
      <c r="AT15" s="20">
        <v>7.25E-5</v>
      </c>
      <c r="AU15" s="20">
        <v>7.0099999999999996E-5</v>
      </c>
      <c r="AV15" s="20">
        <v>6.7700000000000006E-5</v>
      </c>
      <c r="AW15" s="20">
        <v>6.5599999999999995E-5</v>
      </c>
      <c r="AX15" s="20">
        <v>6.3600000000000001E-5</v>
      </c>
      <c r="AY15" s="20">
        <v>6.1699999999999995E-5</v>
      </c>
      <c r="AZ15" s="20">
        <v>5.9700000000000001E-5</v>
      </c>
      <c r="BA15" s="20">
        <v>5.7599999999999997E-5</v>
      </c>
      <c r="BB15" s="20">
        <v>5.5800000000000001E-5</v>
      </c>
      <c r="BC15" s="20">
        <v>5.41E-5</v>
      </c>
      <c r="BD15" s="20">
        <v>5.2500000000000002E-5</v>
      </c>
      <c r="BE15" s="20">
        <v>5.0699999999999999E-5</v>
      </c>
      <c r="BF15" s="20">
        <v>4.8900000000000003E-5</v>
      </c>
      <c r="BG15" s="20">
        <v>4.7299999999999998E-5</v>
      </c>
      <c r="BH15" s="20">
        <v>4.5899999999999998E-5</v>
      </c>
      <c r="BI15" s="20">
        <v>4.4499999999999997E-5</v>
      </c>
      <c r="BJ15" s="20">
        <v>4.3000000000000002E-5</v>
      </c>
      <c r="BK15" s="20">
        <v>4.1499999999999999E-5</v>
      </c>
      <c r="BL15" s="20">
        <v>4.0099999999999999E-5</v>
      </c>
      <c r="BM15" s="20">
        <v>3.8899999999999997E-5</v>
      </c>
      <c r="BN15" s="20">
        <v>3.7700000000000002E-5</v>
      </c>
      <c r="BO15" s="20">
        <v>3.65E-5</v>
      </c>
      <c r="BP15" s="20">
        <v>3.5200000000000002E-5</v>
      </c>
      <c r="BQ15" s="20">
        <v>3.4100000000000002E-5</v>
      </c>
      <c r="BR15" s="20">
        <v>3.3000000000000003E-5</v>
      </c>
      <c r="BS15" s="20">
        <v>3.1999999999999999E-5</v>
      </c>
      <c r="BT15" s="20">
        <v>3.0899999999999999E-5</v>
      </c>
      <c r="BU15" s="20">
        <v>2.9799999999999999E-5</v>
      </c>
      <c r="BV15" s="20">
        <v>2.8900000000000001E-5</v>
      </c>
      <c r="BW15" s="20">
        <v>2.8E-5</v>
      </c>
      <c r="BX15" s="20">
        <v>2.7100000000000001E-5</v>
      </c>
      <c r="BY15" s="20">
        <v>2.62E-5</v>
      </c>
      <c r="BZ15" s="20">
        <v>2.5299999999999998E-5</v>
      </c>
      <c r="CA15" s="20">
        <v>2.4499999999999999E-5</v>
      </c>
      <c r="CB15" s="20">
        <v>2.3799999999999999E-5</v>
      </c>
      <c r="CC15" s="20">
        <v>2.3099999999999999E-5</v>
      </c>
      <c r="CD15" s="20">
        <v>2.23E-5</v>
      </c>
      <c r="CE15" s="20">
        <v>2.1500000000000001E-5</v>
      </c>
      <c r="CF15" s="20">
        <v>2.0800000000000001E-5</v>
      </c>
      <c r="CG15" s="20">
        <v>2.02E-5</v>
      </c>
      <c r="CH15" s="20">
        <v>1.9599999999999999E-5</v>
      </c>
      <c r="CI15" s="20">
        <v>1.8899999999999999E-5</v>
      </c>
      <c r="CJ15" s="20">
        <v>1.8300000000000001E-5</v>
      </c>
      <c r="CK15" s="20">
        <v>1.77E-5</v>
      </c>
      <c r="CL15" s="20">
        <v>1.7099999999999999E-5</v>
      </c>
      <c r="CM15" s="20">
        <v>1.66E-5</v>
      </c>
      <c r="CN15" s="20">
        <v>1.6099999999999998E-5</v>
      </c>
      <c r="CO15" s="20">
        <v>1.5500000000000001E-5</v>
      </c>
      <c r="CP15" s="20">
        <v>1.5E-5</v>
      </c>
      <c r="CQ15" s="20">
        <v>1.45E-5</v>
      </c>
      <c r="CR15" s="20">
        <v>1.4100000000000001E-5</v>
      </c>
      <c r="CS15" s="20">
        <v>1.36E-5</v>
      </c>
      <c r="CT15" s="20">
        <v>1.3200000000000001E-5</v>
      </c>
      <c r="CU15" s="20">
        <v>1.27E-5</v>
      </c>
      <c r="CV15" s="20">
        <v>1.2300000000000001E-5</v>
      </c>
      <c r="CW15" s="20">
        <v>1.2E-5</v>
      </c>
      <c r="CX15" s="20">
        <v>1.1600000000000001E-5</v>
      </c>
      <c r="CY15" s="20">
        <v>1.1199999999999999E-5</v>
      </c>
      <c r="CZ15" s="20">
        <v>1.08E-5</v>
      </c>
      <c r="DA15" s="20">
        <v>1.0499999999999999E-5</v>
      </c>
      <c r="DB15" s="20">
        <v>1.0200000000000001E-5</v>
      </c>
      <c r="DC15" s="20">
        <v>9.7999999999999993E-6</v>
      </c>
      <c r="DD15" s="20">
        <v>9.5000000000000005E-6</v>
      </c>
      <c r="DE15" s="20">
        <v>9.2E-6</v>
      </c>
      <c r="DF15" s="20">
        <v>8.8999999999999995E-6</v>
      </c>
      <c r="DG15" s="20">
        <v>8.6000000000000007E-6</v>
      </c>
      <c r="DH15" s="20">
        <v>8.3000000000000002E-6</v>
      </c>
      <c r="DI15" s="20">
        <v>8.1000000000000004E-6</v>
      </c>
      <c r="DJ15" s="20">
        <v>7.7999999999999999E-6</v>
      </c>
      <c r="DK15" s="20">
        <v>7.6000000000000001E-6</v>
      </c>
      <c r="DL15" s="20">
        <v>7.3000000000000004E-6</v>
      </c>
      <c r="DM15" s="20">
        <v>7.0999999999999998E-6</v>
      </c>
      <c r="DN15" s="20">
        <v>6.8000000000000001E-6</v>
      </c>
      <c r="DO15" s="20">
        <v>6.6000000000000003E-6</v>
      </c>
      <c r="DP15" s="20">
        <v>6.3999999999999997E-6</v>
      </c>
      <c r="DQ15" s="20">
        <v>6.1999999999999999E-6</v>
      </c>
      <c r="DR15" s="20">
        <v>6.0000000000000002E-6</v>
      </c>
      <c r="DS15" s="20">
        <v>5.8000000000000004E-6</v>
      </c>
      <c r="DT15" s="20">
        <v>5.5999999999999997E-6</v>
      </c>
      <c r="DU15" s="20">
        <v>5.4E-6</v>
      </c>
      <c r="DV15" s="20">
        <v>5.3000000000000001E-6</v>
      </c>
      <c r="DW15" s="20">
        <v>5.1000000000000003E-6</v>
      </c>
      <c r="DX15" s="20">
        <v>4.8999999999999997E-6</v>
      </c>
      <c r="DY15" s="20">
        <v>4.7999999999999998E-6</v>
      </c>
      <c r="DZ15" s="20">
        <v>4.6E-6</v>
      </c>
      <c r="EA15" s="20">
        <v>4.5000000000000001E-6</v>
      </c>
      <c r="EB15" s="20">
        <v>4.3000000000000003E-6</v>
      </c>
      <c r="EC15" s="20">
        <v>4.1999999999999996E-6</v>
      </c>
      <c r="ED15" s="20">
        <v>3.9999999999999998E-6</v>
      </c>
      <c r="EE15" s="20">
        <v>3.8999999999999999E-6</v>
      </c>
      <c r="EF15" s="20">
        <v>3.8E-6</v>
      </c>
      <c r="EG15" s="20">
        <v>3.7000000000000002E-6</v>
      </c>
      <c r="EH15" s="20">
        <v>3.4999999999999999E-6</v>
      </c>
      <c r="EI15" s="20">
        <v>3.4000000000000001E-6</v>
      </c>
      <c r="EJ15" s="20">
        <v>3.3000000000000002E-6</v>
      </c>
      <c r="EK15" s="20">
        <v>3.1999999999999999E-6</v>
      </c>
      <c r="EL15" s="20">
        <v>3.1E-6</v>
      </c>
      <c r="EM15" s="20">
        <v>3.0000000000000001E-6</v>
      </c>
      <c r="EN15" s="20">
        <v>2.9000000000000002E-6</v>
      </c>
      <c r="EO15" s="20">
        <v>2.7999999999999999E-6</v>
      </c>
      <c r="EP15" s="20">
        <v>2.7E-6</v>
      </c>
      <c r="EQ15" s="20">
        <v>2.6000000000000001E-6</v>
      </c>
      <c r="ER15" s="20">
        <v>2.5000000000000002E-6</v>
      </c>
      <c r="ES15" s="20">
        <v>2.5000000000000002E-6</v>
      </c>
      <c r="ET15" s="20">
        <v>2.3999999999999999E-6</v>
      </c>
      <c r="EU15" s="20">
        <v>2.3E-6</v>
      </c>
      <c r="EV15" s="20">
        <v>2.2000000000000001E-6</v>
      </c>
    </row>
    <row r="16" spans="1:152" x14ac:dyDescent="0.3">
      <c r="A16" s="21">
        <v>11</v>
      </c>
      <c r="B16" s="20">
        <v>3.0370000000000001E-4</v>
      </c>
      <c r="C16" s="20">
        <v>2.9359999999999998E-4</v>
      </c>
      <c r="D16" s="20">
        <v>2.8469999999999998E-4</v>
      </c>
      <c r="E16" s="20">
        <v>2.7789999999999998E-4</v>
      </c>
      <c r="F16" s="20">
        <v>2.7290000000000002E-4</v>
      </c>
      <c r="G16" s="20">
        <v>2.6820000000000001E-4</v>
      </c>
      <c r="H16" s="20">
        <v>2.6350000000000001E-4</v>
      </c>
      <c r="I16" s="20">
        <v>2.589E-4</v>
      </c>
      <c r="J16" s="20">
        <v>2.5379999999999999E-4</v>
      </c>
      <c r="K16" s="20">
        <v>2.4699999999999999E-4</v>
      </c>
      <c r="L16" s="20">
        <v>2.3929999999999999E-4</v>
      </c>
      <c r="M16" s="20">
        <v>2.3169999999999999E-4</v>
      </c>
      <c r="N16" s="20">
        <v>2.2469999999999999E-4</v>
      </c>
      <c r="O16" s="20">
        <v>2.184E-4</v>
      </c>
      <c r="P16" s="20">
        <v>2.1220000000000001E-4</v>
      </c>
      <c r="Q16" s="20">
        <v>2.0560000000000001E-4</v>
      </c>
      <c r="R16" s="20">
        <v>1.9909999999999999E-4</v>
      </c>
      <c r="S16" s="20">
        <v>1.9320000000000001E-4</v>
      </c>
      <c r="T16" s="20">
        <v>1.8780000000000001E-4</v>
      </c>
      <c r="U16" s="20">
        <v>1.8249999999999999E-4</v>
      </c>
      <c r="V16" s="20">
        <v>1.7689999999999999E-4</v>
      </c>
      <c r="W16" s="20">
        <v>1.7129999999999999E-4</v>
      </c>
      <c r="X16" s="20">
        <v>1.662E-4</v>
      </c>
      <c r="Y16" s="20">
        <v>1.616E-4</v>
      </c>
      <c r="Z16" s="20">
        <v>1.5699999999999999E-4</v>
      </c>
      <c r="AA16" s="20">
        <v>1.5220000000000001E-4</v>
      </c>
      <c r="AB16" s="20">
        <v>1.474E-4</v>
      </c>
      <c r="AC16" s="20">
        <v>1.4300000000000001E-4</v>
      </c>
      <c r="AD16" s="20">
        <v>1.3899999999999999E-4</v>
      </c>
      <c r="AE16" s="20">
        <v>1.351E-4</v>
      </c>
      <c r="AF16" s="20">
        <v>1.3090000000000001E-4</v>
      </c>
      <c r="AG16" s="20">
        <v>1.2679999999999999E-4</v>
      </c>
      <c r="AH16" s="20">
        <v>1.2300000000000001E-4</v>
      </c>
      <c r="AI16" s="20">
        <v>1.197E-4</v>
      </c>
      <c r="AJ16" s="20">
        <v>1.1629999999999999E-4</v>
      </c>
      <c r="AK16" s="20">
        <v>1.128E-4</v>
      </c>
      <c r="AL16" s="20">
        <v>1.093E-4</v>
      </c>
      <c r="AM16" s="20">
        <v>1.06E-4</v>
      </c>
      <c r="AN16" s="20">
        <v>1.031E-4</v>
      </c>
      <c r="AO16" s="20">
        <v>1.003E-4</v>
      </c>
      <c r="AP16" s="20">
        <v>9.7200000000000004E-5</v>
      </c>
      <c r="AQ16" s="20">
        <v>9.4199999999999999E-5</v>
      </c>
      <c r="AR16" s="20">
        <v>9.1399999999999999E-5</v>
      </c>
      <c r="AS16" s="20">
        <v>8.8900000000000006E-5</v>
      </c>
      <c r="AT16" s="20">
        <v>8.6500000000000002E-5</v>
      </c>
      <c r="AU16" s="20">
        <v>8.3900000000000006E-5</v>
      </c>
      <c r="AV16" s="20">
        <v>8.1299999999999997E-5</v>
      </c>
      <c r="AW16" s="20">
        <v>7.8899999999999993E-5</v>
      </c>
      <c r="AX16" s="20">
        <v>7.6799999999999997E-5</v>
      </c>
      <c r="AY16" s="20">
        <v>7.47E-5</v>
      </c>
      <c r="AZ16" s="20">
        <v>7.2399999999999998E-5</v>
      </c>
      <c r="BA16" s="20">
        <v>7.0199999999999999E-5</v>
      </c>
      <c r="BB16" s="20">
        <v>6.8100000000000002E-5</v>
      </c>
      <c r="BC16" s="20">
        <v>6.6299999999999999E-5</v>
      </c>
      <c r="BD16" s="20">
        <v>6.4399999999999993E-5</v>
      </c>
      <c r="BE16" s="20">
        <v>6.2399999999999999E-5</v>
      </c>
      <c r="BF16" s="20">
        <v>6.0399999999999998E-5</v>
      </c>
      <c r="BG16" s="20">
        <v>5.8600000000000001E-5</v>
      </c>
      <c r="BH16" s="20">
        <v>5.7000000000000003E-5</v>
      </c>
      <c r="BI16" s="20">
        <v>5.5399999999999998E-5</v>
      </c>
      <c r="BJ16" s="20">
        <v>5.3699999999999997E-5</v>
      </c>
      <c r="BK16" s="20">
        <v>5.1999999999999997E-5</v>
      </c>
      <c r="BL16" s="20">
        <v>5.0500000000000001E-5</v>
      </c>
      <c r="BM16" s="20">
        <v>4.9100000000000001E-5</v>
      </c>
      <c r="BN16" s="20">
        <v>4.7700000000000001E-5</v>
      </c>
      <c r="BO16" s="20">
        <v>4.6199999999999998E-5</v>
      </c>
      <c r="BP16" s="20">
        <v>4.4799999999999998E-5</v>
      </c>
      <c r="BQ16" s="20">
        <v>4.3399999999999998E-5</v>
      </c>
      <c r="BR16" s="20">
        <v>4.2200000000000003E-5</v>
      </c>
      <c r="BS16" s="20">
        <v>4.1E-5</v>
      </c>
      <c r="BT16" s="20">
        <v>3.9799999999999998E-5</v>
      </c>
      <c r="BU16" s="20">
        <v>3.8500000000000001E-5</v>
      </c>
      <c r="BV16" s="20">
        <v>3.7299999999999999E-5</v>
      </c>
      <c r="BW16" s="20">
        <v>3.6300000000000001E-5</v>
      </c>
      <c r="BX16" s="20">
        <v>3.5299999999999997E-5</v>
      </c>
      <c r="BY16" s="20">
        <v>3.4199999999999998E-5</v>
      </c>
      <c r="BZ16" s="20">
        <v>3.3200000000000001E-5</v>
      </c>
      <c r="CA16" s="20">
        <v>3.2199999999999997E-5</v>
      </c>
      <c r="CB16" s="20">
        <v>3.1300000000000002E-5</v>
      </c>
      <c r="CC16" s="20">
        <v>3.04E-5</v>
      </c>
      <c r="CD16" s="20">
        <v>2.9499999999999999E-5</v>
      </c>
      <c r="CE16" s="20">
        <v>2.8600000000000001E-5</v>
      </c>
      <c r="CF16" s="20">
        <v>2.7699999999999999E-5</v>
      </c>
      <c r="CG16" s="20">
        <v>2.6999999999999999E-5</v>
      </c>
      <c r="CH16" s="20">
        <v>2.62E-5</v>
      </c>
      <c r="CI16" s="20">
        <v>2.5400000000000001E-5</v>
      </c>
      <c r="CJ16" s="20">
        <v>2.4600000000000002E-5</v>
      </c>
      <c r="CK16" s="20">
        <v>2.3900000000000002E-5</v>
      </c>
      <c r="CL16" s="20">
        <v>2.3200000000000001E-5</v>
      </c>
      <c r="CM16" s="20">
        <v>2.26E-5</v>
      </c>
      <c r="CN16" s="20">
        <v>2.19E-5</v>
      </c>
      <c r="CO16" s="20">
        <v>2.12E-5</v>
      </c>
      <c r="CP16" s="20">
        <v>2.0599999999999999E-5</v>
      </c>
      <c r="CQ16" s="20">
        <v>2.0000000000000002E-5</v>
      </c>
      <c r="CR16" s="20">
        <v>1.9400000000000001E-5</v>
      </c>
      <c r="CS16" s="20">
        <v>1.88E-5</v>
      </c>
      <c r="CT16" s="20">
        <v>1.8199999999999999E-5</v>
      </c>
      <c r="CU16" s="20">
        <v>1.77E-5</v>
      </c>
      <c r="CV16" s="20">
        <v>1.7200000000000001E-5</v>
      </c>
      <c r="CW16" s="20">
        <v>1.6699999999999999E-5</v>
      </c>
      <c r="CX16" s="20">
        <v>1.6200000000000001E-5</v>
      </c>
      <c r="CY16" s="20">
        <v>1.5699999999999999E-5</v>
      </c>
      <c r="CZ16" s="20">
        <v>1.5299999999999999E-5</v>
      </c>
      <c r="DA16" s="20">
        <v>1.4800000000000001E-5</v>
      </c>
      <c r="DB16" s="20">
        <v>1.4399999999999999E-5</v>
      </c>
      <c r="DC16" s="20">
        <v>1.4E-5</v>
      </c>
      <c r="DD16" s="20">
        <v>1.3499999999999999E-5</v>
      </c>
      <c r="DE16" s="20">
        <v>1.31E-5</v>
      </c>
      <c r="DF16" s="20">
        <v>1.2799999999999999E-5</v>
      </c>
      <c r="DG16" s="20">
        <v>1.24E-5</v>
      </c>
      <c r="DH16" s="20">
        <v>1.2E-5</v>
      </c>
      <c r="DI16" s="20">
        <v>1.17E-5</v>
      </c>
      <c r="DJ16" s="20">
        <v>1.13E-5</v>
      </c>
      <c r="DK16" s="20">
        <v>1.1E-5</v>
      </c>
      <c r="DL16" s="20">
        <v>1.0699999999999999E-5</v>
      </c>
      <c r="DM16" s="20">
        <v>1.04E-5</v>
      </c>
      <c r="DN16" s="20">
        <v>1.0000000000000001E-5</v>
      </c>
      <c r="DO16" s="20">
        <v>9.7000000000000003E-6</v>
      </c>
      <c r="DP16" s="20">
        <v>9.5000000000000005E-6</v>
      </c>
      <c r="DQ16" s="20">
        <v>9.2E-6</v>
      </c>
      <c r="DR16" s="20">
        <v>8.8999999999999995E-6</v>
      </c>
      <c r="DS16" s="20">
        <v>8.6000000000000007E-6</v>
      </c>
      <c r="DT16" s="20">
        <v>8.3999999999999992E-6</v>
      </c>
      <c r="DU16" s="20">
        <v>8.1999999999999994E-6</v>
      </c>
      <c r="DV16" s="20">
        <v>7.9000000000000006E-6</v>
      </c>
      <c r="DW16" s="20">
        <v>7.7000000000000008E-6</v>
      </c>
      <c r="DX16" s="20">
        <v>7.4000000000000003E-6</v>
      </c>
      <c r="DY16" s="20">
        <v>7.1999999999999997E-6</v>
      </c>
      <c r="DZ16" s="20">
        <v>6.9999999999999999E-6</v>
      </c>
      <c r="EA16" s="20">
        <v>6.8000000000000001E-6</v>
      </c>
      <c r="EB16" s="20">
        <v>6.6000000000000003E-6</v>
      </c>
      <c r="EC16" s="20">
        <v>6.3999999999999997E-6</v>
      </c>
      <c r="ED16" s="20">
        <v>6.1999999999999999E-6</v>
      </c>
      <c r="EE16" s="20">
        <v>6.0000000000000002E-6</v>
      </c>
      <c r="EF16" s="20">
        <v>5.9000000000000003E-6</v>
      </c>
      <c r="EG16" s="20">
        <v>5.6999999999999996E-6</v>
      </c>
      <c r="EH16" s="20">
        <v>5.4999999999999999E-6</v>
      </c>
      <c r="EI16" s="20">
        <v>5.3000000000000001E-6</v>
      </c>
      <c r="EJ16" s="20">
        <v>5.2000000000000002E-6</v>
      </c>
      <c r="EK16" s="20">
        <v>5.0000000000000004E-6</v>
      </c>
      <c r="EL16" s="20">
        <v>4.8999999999999997E-6</v>
      </c>
      <c r="EM16" s="20">
        <v>4.6999999999999999E-6</v>
      </c>
      <c r="EN16" s="20">
        <v>4.6E-6</v>
      </c>
      <c r="EO16" s="20">
        <v>4.5000000000000001E-6</v>
      </c>
      <c r="EP16" s="20">
        <v>4.3000000000000003E-6</v>
      </c>
      <c r="EQ16" s="20">
        <v>4.1999999999999996E-6</v>
      </c>
      <c r="ER16" s="20">
        <v>4.0999999999999997E-6</v>
      </c>
      <c r="ES16" s="20">
        <v>3.9999999999999998E-6</v>
      </c>
      <c r="ET16" s="20">
        <v>3.8999999999999999E-6</v>
      </c>
      <c r="EU16" s="20">
        <v>3.7000000000000002E-6</v>
      </c>
      <c r="EV16" s="20">
        <v>3.5999999999999998E-6</v>
      </c>
    </row>
    <row r="17" spans="1:152" x14ac:dyDescent="0.3">
      <c r="A17" s="21">
        <v>12</v>
      </c>
      <c r="B17" s="20">
        <v>3.3290000000000001E-4</v>
      </c>
      <c r="C17" s="20">
        <v>3.2289999999999999E-4</v>
      </c>
      <c r="D17" s="20">
        <v>3.1399999999999999E-4</v>
      </c>
      <c r="E17" s="20">
        <v>3.0719999999999999E-4</v>
      </c>
      <c r="F17" s="20">
        <v>3.0210000000000002E-4</v>
      </c>
      <c r="G17" s="20">
        <v>2.9740000000000002E-4</v>
      </c>
      <c r="H17" s="20">
        <v>2.9270000000000001E-4</v>
      </c>
      <c r="I17" s="20">
        <v>2.8810000000000001E-4</v>
      </c>
      <c r="J17" s="20">
        <v>2.8289999999999999E-4</v>
      </c>
      <c r="K17" s="20">
        <v>2.7599999999999999E-4</v>
      </c>
      <c r="L17" s="20">
        <v>2.6820000000000001E-4</v>
      </c>
      <c r="M17" s="20">
        <v>2.6039999999999999E-4</v>
      </c>
      <c r="N17" s="20">
        <v>2.5329999999999998E-4</v>
      </c>
      <c r="O17" s="20">
        <v>2.4679999999999998E-4</v>
      </c>
      <c r="P17" s="20">
        <v>2.4039999999999999E-4</v>
      </c>
      <c r="Q17" s="20">
        <v>2.3369999999999999E-4</v>
      </c>
      <c r="R17" s="20">
        <v>2.2690000000000001E-4</v>
      </c>
      <c r="S17" s="20">
        <v>2.208E-4</v>
      </c>
      <c r="T17" s="20">
        <v>2.152E-4</v>
      </c>
      <c r="U17" s="20">
        <v>2.097E-4</v>
      </c>
      <c r="V17" s="20">
        <v>2.0379999999999999E-4</v>
      </c>
      <c r="W17" s="20">
        <v>1.9799999999999999E-4</v>
      </c>
      <c r="X17" s="20">
        <v>1.9259999999999999E-4</v>
      </c>
      <c r="Y17" s="20">
        <v>1.8780000000000001E-4</v>
      </c>
      <c r="Z17" s="20">
        <v>1.829E-4</v>
      </c>
      <c r="AA17" s="20">
        <v>1.7780000000000001E-4</v>
      </c>
      <c r="AB17" s="20">
        <v>1.727E-4</v>
      </c>
      <c r="AC17" s="20">
        <v>1.6799999999999999E-4</v>
      </c>
      <c r="AD17" s="20">
        <v>1.638E-4</v>
      </c>
      <c r="AE17" s="20">
        <v>1.596E-4</v>
      </c>
      <c r="AF17" s="20">
        <v>1.551E-4</v>
      </c>
      <c r="AG17" s="20">
        <v>1.506E-4</v>
      </c>
      <c r="AH17" s="20">
        <v>1.4660000000000001E-4</v>
      </c>
      <c r="AI17" s="20">
        <v>1.429E-4</v>
      </c>
      <c r="AJ17" s="20">
        <v>1.393E-4</v>
      </c>
      <c r="AK17" s="20">
        <v>1.3540000000000001E-4</v>
      </c>
      <c r="AL17" s="20">
        <v>1.316E-4</v>
      </c>
      <c r="AM17" s="20">
        <v>1.281E-4</v>
      </c>
      <c r="AN17" s="20">
        <v>1.249E-4</v>
      </c>
      <c r="AO17" s="20">
        <v>1.217E-4</v>
      </c>
      <c r="AP17" s="20">
        <v>1.183E-4</v>
      </c>
      <c r="AQ17" s="20">
        <v>1.15E-4</v>
      </c>
      <c r="AR17" s="20">
        <v>1.119E-4</v>
      </c>
      <c r="AS17" s="20">
        <v>1.092E-4</v>
      </c>
      <c r="AT17" s="20">
        <v>1.064E-4</v>
      </c>
      <c r="AU17" s="20">
        <v>1.0349999999999999E-4</v>
      </c>
      <c r="AV17" s="20">
        <v>1.0060000000000001E-4</v>
      </c>
      <c r="AW17" s="20">
        <v>9.7899999999999994E-5</v>
      </c>
      <c r="AX17" s="20">
        <v>9.5500000000000004E-5</v>
      </c>
      <c r="AY17" s="20">
        <v>9.31E-5</v>
      </c>
      <c r="AZ17" s="20">
        <v>9.0600000000000007E-5</v>
      </c>
      <c r="BA17" s="20">
        <v>8.7999999999999998E-5</v>
      </c>
      <c r="BB17" s="20">
        <v>8.5699999999999996E-5</v>
      </c>
      <c r="BC17" s="20">
        <v>8.3599999999999999E-5</v>
      </c>
      <c r="BD17" s="20">
        <v>8.14E-5</v>
      </c>
      <c r="BE17" s="20">
        <v>7.9099999999999998E-5</v>
      </c>
      <c r="BF17" s="20">
        <v>7.6799999999999997E-5</v>
      </c>
      <c r="BG17" s="20">
        <v>7.4800000000000002E-5</v>
      </c>
      <c r="BH17" s="20">
        <v>7.2899999999999997E-5</v>
      </c>
      <c r="BI17" s="20">
        <v>7.1000000000000005E-5</v>
      </c>
      <c r="BJ17" s="20">
        <v>6.8999999999999997E-5</v>
      </c>
      <c r="BK17" s="20">
        <v>6.7000000000000002E-5</v>
      </c>
      <c r="BL17" s="20">
        <v>6.5199999999999999E-5</v>
      </c>
      <c r="BM17" s="20">
        <v>6.3600000000000001E-5</v>
      </c>
      <c r="BN17" s="20">
        <v>6.2000000000000003E-5</v>
      </c>
      <c r="BO17" s="20">
        <v>6.02E-5</v>
      </c>
      <c r="BP17" s="20">
        <v>5.8499999999999999E-5</v>
      </c>
      <c r="BQ17" s="20">
        <v>5.7000000000000003E-5</v>
      </c>
      <c r="BR17" s="20">
        <v>5.5500000000000001E-5</v>
      </c>
      <c r="BS17" s="20">
        <v>5.41E-5</v>
      </c>
      <c r="BT17" s="20">
        <v>5.2500000000000002E-5</v>
      </c>
      <c r="BU17" s="20">
        <v>5.1E-5</v>
      </c>
      <c r="BV17" s="20">
        <v>4.9599999999999999E-5</v>
      </c>
      <c r="BW17" s="20">
        <v>4.8399999999999997E-5</v>
      </c>
      <c r="BX17" s="20">
        <v>4.7200000000000002E-5</v>
      </c>
      <c r="BY17" s="20">
        <v>4.5899999999999998E-5</v>
      </c>
      <c r="BZ17" s="20">
        <v>4.46E-5</v>
      </c>
      <c r="CA17" s="20">
        <v>4.3399999999999998E-5</v>
      </c>
      <c r="CB17" s="20">
        <v>4.2299999999999998E-5</v>
      </c>
      <c r="CC17" s="20">
        <v>4.1199999999999999E-5</v>
      </c>
      <c r="CD17" s="20">
        <v>4.0099999999999999E-5</v>
      </c>
      <c r="CE17" s="20">
        <v>3.8899999999999997E-5</v>
      </c>
      <c r="CF17" s="20">
        <v>3.79E-5</v>
      </c>
      <c r="CG17" s="20">
        <v>3.6900000000000002E-5</v>
      </c>
      <c r="CH17" s="20">
        <v>3.6000000000000001E-5</v>
      </c>
      <c r="CI17" s="20">
        <v>3.4999999999999997E-5</v>
      </c>
      <c r="CJ17" s="20">
        <v>3.4E-5</v>
      </c>
      <c r="CK17" s="20">
        <v>3.3099999999999998E-5</v>
      </c>
      <c r="CL17" s="20">
        <v>3.2199999999999997E-5</v>
      </c>
      <c r="CM17" s="20">
        <v>3.1399999999999998E-5</v>
      </c>
      <c r="CN17" s="20">
        <v>3.0499999999999999E-5</v>
      </c>
      <c r="CO17" s="20">
        <v>2.97E-5</v>
      </c>
      <c r="CP17" s="20">
        <v>2.8900000000000001E-5</v>
      </c>
      <c r="CQ17" s="20">
        <v>2.8200000000000001E-5</v>
      </c>
      <c r="CR17" s="20">
        <v>2.7399999999999999E-5</v>
      </c>
      <c r="CS17" s="20">
        <v>2.6699999999999998E-5</v>
      </c>
      <c r="CT17" s="20">
        <v>2.5899999999999999E-5</v>
      </c>
      <c r="CU17" s="20">
        <v>2.5199999999999999E-5</v>
      </c>
      <c r="CV17" s="20">
        <v>2.4600000000000002E-5</v>
      </c>
      <c r="CW17" s="20">
        <v>2.4000000000000001E-5</v>
      </c>
      <c r="CX17" s="20">
        <v>2.3300000000000001E-5</v>
      </c>
      <c r="CY17" s="20">
        <v>2.26E-5</v>
      </c>
      <c r="CZ17" s="20">
        <v>2.1999999999999999E-5</v>
      </c>
      <c r="DA17" s="20">
        <v>2.1500000000000001E-5</v>
      </c>
      <c r="DB17" s="20">
        <v>2.09E-5</v>
      </c>
      <c r="DC17" s="20">
        <v>2.0299999999999999E-5</v>
      </c>
      <c r="DD17" s="20">
        <v>1.98E-5</v>
      </c>
      <c r="DE17" s="20">
        <v>1.9199999999999999E-5</v>
      </c>
      <c r="DF17" s="20">
        <v>1.8700000000000001E-5</v>
      </c>
      <c r="DG17" s="20">
        <v>1.8300000000000001E-5</v>
      </c>
      <c r="DH17" s="20">
        <v>1.7799999999999999E-5</v>
      </c>
      <c r="DI17" s="20">
        <v>1.7200000000000001E-5</v>
      </c>
      <c r="DJ17" s="20">
        <v>1.6799999999999998E-5</v>
      </c>
      <c r="DK17" s="20">
        <v>1.6399999999999999E-5</v>
      </c>
      <c r="DL17" s="20">
        <v>1.59E-5</v>
      </c>
      <c r="DM17" s="20">
        <v>1.5500000000000001E-5</v>
      </c>
      <c r="DN17" s="20">
        <v>1.5099999999999999E-5</v>
      </c>
      <c r="DO17" s="20">
        <v>1.47E-5</v>
      </c>
      <c r="DP17" s="20">
        <v>1.43E-5</v>
      </c>
      <c r="DQ17" s="20">
        <v>1.3900000000000001E-5</v>
      </c>
      <c r="DR17" s="20">
        <v>1.3499999999999999E-5</v>
      </c>
      <c r="DS17" s="20">
        <v>1.31E-5</v>
      </c>
      <c r="DT17" s="20">
        <v>1.2799999999999999E-5</v>
      </c>
      <c r="DU17" s="20">
        <v>1.2500000000000001E-5</v>
      </c>
      <c r="DV17" s="20">
        <v>1.2099999999999999E-5</v>
      </c>
      <c r="DW17" s="20">
        <v>1.1800000000000001E-5</v>
      </c>
      <c r="DX17" s="20">
        <v>1.15E-5</v>
      </c>
      <c r="DY17" s="20">
        <v>1.1199999999999999E-5</v>
      </c>
      <c r="DZ17" s="20">
        <v>1.0900000000000001E-5</v>
      </c>
      <c r="EA17" s="20">
        <v>1.06E-5</v>
      </c>
      <c r="EB17" s="20">
        <v>1.03E-5</v>
      </c>
      <c r="EC17" s="20">
        <v>1.0000000000000001E-5</v>
      </c>
      <c r="ED17" s="20">
        <v>9.7000000000000003E-6</v>
      </c>
      <c r="EE17" s="20">
        <v>9.5000000000000005E-6</v>
      </c>
      <c r="EF17" s="20">
        <v>9.3000000000000007E-6</v>
      </c>
      <c r="EG17" s="20">
        <v>9.0000000000000002E-6</v>
      </c>
      <c r="EH17" s="20">
        <v>8.6999999999999997E-6</v>
      </c>
      <c r="EI17" s="20">
        <v>8.4999999999999999E-6</v>
      </c>
      <c r="EJ17" s="20">
        <v>8.3000000000000002E-6</v>
      </c>
      <c r="EK17" s="20">
        <v>8.1000000000000004E-6</v>
      </c>
      <c r="EL17" s="20">
        <v>7.7999999999999999E-6</v>
      </c>
      <c r="EM17" s="20">
        <v>7.6000000000000001E-6</v>
      </c>
      <c r="EN17" s="20">
        <v>7.4000000000000003E-6</v>
      </c>
      <c r="EO17" s="20">
        <v>7.1999999999999997E-6</v>
      </c>
      <c r="EP17" s="20">
        <v>6.9999999999999999E-6</v>
      </c>
      <c r="EQ17" s="20">
        <v>6.8000000000000001E-6</v>
      </c>
      <c r="ER17" s="20">
        <v>6.7000000000000002E-6</v>
      </c>
      <c r="ES17" s="20">
        <v>6.4999999999999996E-6</v>
      </c>
      <c r="ET17" s="20">
        <v>6.2999999999999998E-6</v>
      </c>
      <c r="EU17" s="20">
        <v>6.1999999999999999E-6</v>
      </c>
      <c r="EV17" s="20">
        <v>6.0000000000000002E-6</v>
      </c>
    </row>
    <row r="18" spans="1:152" x14ac:dyDescent="0.3">
      <c r="A18" s="21">
        <v>13</v>
      </c>
      <c r="B18" s="20">
        <v>3.8049999999999998E-4</v>
      </c>
      <c r="C18" s="20">
        <v>3.703E-4</v>
      </c>
      <c r="D18" s="20">
        <v>3.612E-4</v>
      </c>
      <c r="E18" s="20">
        <v>3.5419999999999999E-4</v>
      </c>
      <c r="F18" s="20">
        <v>3.4909999999999997E-4</v>
      </c>
      <c r="G18" s="20">
        <v>3.4420000000000002E-4</v>
      </c>
      <c r="H18" s="20">
        <v>3.3930000000000001E-4</v>
      </c>
      <c r="I18" s="20">
        <v>3.346E-4</v>
      </c>
      <c r="J18" s="20">
        <v>3.2919999999999998E-4</v>
      </c>
      <c r="K18" s="20">
        <v>3.2210000000000002E-4</v>
      </c>
      <c r="L18" s="20">
        <v>3.1399999999999999E-4</v>
      </c>
      <c r="M18" s="20">
        <v>3.0590000000000001E-4</v>
      </c>
      <c r="N18" s="20">
        <v>2.9839999999999999E-4</v>
      </c>
      <c r="O18" s="20">
        <v>2.9169999999999999E-4</v>
      </c>
      <c r="P18" s="20">
        <v>2.8499999999999999E-4</v>
      </c>
      <c r="Q18" s="20">
        <v>2.7789999999999998E-4</v>
      </c>
      <c r="R18" s="20">
        <v>2.7070000000000002E-4</v>
      </c>
      <c r="S18" s="20">
        <v>2.6420000000000003E-4</v>
      </c>
      <c r="T18" s="20">
        <v>2.5829999999999999E-4</v>
      </c>
      <c r="U18" s="20">
        <v>2.5230000000000001E-4</v>
      </c>
      <c r="V18" s="20">
        <v>2.4610000000000002E-4</v>
      </c>
      <c r="W18" s="20">
        <v>2.398E-4</v>
      </c>
      <c r="X18" s="20">
        <v>2.34E-4</v>
      </c>
      <c r="Y18" s="20">
        <v>2.288E-4</v>
      </c>
      <c r="Z18" s="20">
        <v>2.2350000000000001E-4</v>
      </c>
      <c r="AA18" s="20">
        <v>2.1800000000000001E-4</v>
      </c>
      <c r="AB18" s="20">
        <v>2.1240000000000001E-4</v>
      </c>
      <c r="AC18" s="20">
        <v>2.073E-4</v>
      </c>
      <c r="AD18" s="20">
        <v>2.0259999999999999E-4</v>
      </c>
      <c r="AE18" s="20">
        <v>1.9799999999999999E-4</v>
      </c>
      <c r="AF18" s="20">
        <v>1.931E-4</v>
      </c>
      <c r="AG18" s="20">
        <v>1.8809999999999999E-4</v>
      </c>
      <c r="AH18" s="20">
        <v>1.8359999999999999E-4</v>
      </c>
      <c r="AI18" s="20">
        <v>1.795E-4</v>
      </c>
      <c r="AJ18" s="20">
        <v>1.7550000000000001E-4</v>
      </c>
      <c r="AK18" s="20">
        <v>1.7119999999999999E-4</v>
      </c>
      <c r="AL18" s="20">
        <v>1.6679999999999999E-4</v>
      </c>
      <c r="AM18" s="20">
        <v>1.629E-4</v>
      </c>
      <c r="AN18" s="20">
        <v>1.593E-4</v>
      </c>
      <c r="AO18" s="20">
        <v>1.5569999999999999E-4</v>
      </c>
      <c r="AP18" s="20">
        <v>1.518E-4</v>
      </c>
      <c r="AQ18" s="20">
        <v>1.4799999999999999E-4</v>
      </c>
      <c r="AR18" s="20">
        <v>1.4449999999999999E-4</v>
      </c>
      <c r="AS18" s="20">
        <v>1.4129999999999999E-4</v>
      </c>
      <c r="AT18" s="20">
        <v>1.382E-4</v>
      </c>
      <c r="AU18" s="20">
        <v>1.348E-4</v>
      </c>
      <c r="AV18" s="20">
        <v>1.314E-4</v>
      </c>
      <c r="AW18" s="20">
        <v>1.284E-4</v>
      </c>
      <c r="AX18" s="20">
        <v>1.2559999999999999E-4</v>
      </c>
      <c r="AY18" s="20">
        <v>1.227E-4</v>
      </c>
      <c r="AZ18" s="20">
        <v>1.197E-4</v>
      </c>
      <c r="BA18" s="20">
        <v>1.1680000000000001E-4</v>
      </c>
      <c r="BB18" s="20">
        <v>1.1400000000000001E-4</v>
      </c>
      <c r="BC18" s="20">
        <v>1.115E-4</v>
      </c>
      <c r="BD18" s="20">
        <v>1.089E-4</v>
      </c>
      <c r="BE18" s="20">
        <v>1.0620000000000001E-4</v>
      </c>
      <c r="BF18" s="20">
        <v>1.0349999999999999E-4</v>
      </c>
      <c r="BG18" s="20">
        <v>1.01E-4</v>
      </c>
      <c r="BH18" s="20">
        <v>9.87E-5</v>
      </c>
      <c r="BI18" s="20">
        <v>9.6500000000000001E-5</v>
      </c>
      <c r="BJ18" s="20">
        <v>9.4099999999999997E-5</v>
      </c>
      <c r="BK18" s="20">
        <v>9.1700000000000006E-5</v>
      </c>
      <c r="BL18" s="20">
        <v>8.9499999999999994E-5</v>
      </c>
      <c r="BM18" s="20">
        <v>8.7499999999999999E-5</v>
      </c>
      <c r="BN18" s="20">
        <v>8.5500000000000005E-5</v>
      </c>
      <c r="BO18" s="20">
        <v>8.3399999999999994E-5</v>
      </c>
      <c r="BP18" s="20">
        <v>8.1299999999999997E-5</v>
      </c>
      <c r="BQ18" s="20">
        <v>7.9300000000000003E-5</v>
      </c>
      <c r="BR18" s="20">
        <v>7.75E-5</v>
      </c>
      <c r="BS18" s="20">
        <v>7.5699999999999997E-5</v>
      </c>
      <c r="BT18" s="20">
        <v>7.3800000000000005E-5</v>
      </c>
      <c r="BU18" s="20">
        <v>7.1899999999999999E-5</v>
      </c>
      <c r="BV18" s="20">
        <v>7.0199999999999999E-5</v>
      </c>
      <c r="BW18" s="20">
        <v>6.86E-5</v>
      </c>
      <c r="BX18" s="20">
        <v>6.7100000000000005E-5</v>
      </c>
      <c r="BY18" s="20">
        <v>6.5400000000000004E-5</v>
      </c>
      <c r="BZ18" s="20">
        <v>6.3800000000000006E-5</v>
      </c>
      <c r="CA18" s="20">
        <v>6.2299999999999996E-5</v>
      </c>
      <c r="CB18" s="20">
        <v>6.0900000000000003E-5</v>
      </c>
      <c r="CC18" s="20">
        <v>5.9500000000000003E-5</v>
      </c>
      <c r="CD18" s="20">
        <v>5.8E-5</v>
      </c>
      <c r="CE18" s="20">
        <v>5.66E-5</v>
      </c>
      <c r="CF18" s="20">
        <v>5.52E-5</v>
      </c>
      <c r="CG18" s="20">
        <v>5.3999999999999998E-5</v>
      </c>
      <c r="CH18" s="20">
        <v>5.27E-5</v>
      </c>
      <c r="CI18" s="20">
        <v>5.1400000000000003E-5</v>
      </c>
      <c r="CJ18" s="20">
        <v>5.0099999999999998E-5</v>
      </c>
      <c r="CK18" s="20">
        <v>4.8900000000000003E-5</v>
      </c>
      <c r="CL18" s="20">
        <v>4.7899999999999999E-5</v>
      </c>
      <c r="CM18" s="20">
        <v>4.6799999999999999E-5</v>
      </c>
      <c r="CN18" s="20">
        <v>4.5599999999999997E-5</v>
      </c>
      <c r="CO18" s="20">
        <v>4.4400000000000002E-5</v>
      </c>
      <c r="CP18" s="20">
        <v>4.3399999999999998E-5</v>
      </c>
      <c r="CQ18" s="20">
        <v>4.2400000000000001E-5</v>
      </c>
      <c r="CR18" s="20">
        <v>4.1499999999999999E-5</v>
      </c>
      <c r="CS18" s="20">
        <v>4.0399999999999999E-5</v>
      </c>
      <c r="CT18" s="20">
        <v>3.9400000000000002E-5</v>
      </c>
      <c r="CU18" s="20">
        <v>3.8500000000000001E-5</v>
      </c>
      <c r="CV18" s="20">
        <v>3.7599999999999999E-5</v>
      </c>
      <c r="CW18" s="20">
        <v>3.6699999999999998E-5</v>
      </c>
      <c r="CX18" s="20">
        <v>3.5800000000000003E-5</v>
      </c>
      <c r="CY18" s="20">
        <v>3.4900000000000001E-5</v>
      </c>
      <c r="CZ18" s="20">
        <v>3.4100000000000002E-5</v>
      </c>
      <c r="DA18" s="20">
        <v>3.3399999999999999E-5</v>
      </c>
      <c r="DB18" s="20">
        <v>3.26E-5</v>
      </c>
      <c r="DC18" s="20">
        <v>3.18E-5</v>
      </c>
      <c r="DD18" s="20">
        <v>3.1000000000000001E-5</v>
      </c>
      <c r="DE18" s="20">
        <v>3.0199999999999999E-5</v>
      </c>
      <c r="DF18" s="20">
        <v>2.9600000000000001E-5</v>
      </c>
      <c r="DG18" s="20">
        <v>2.8900000000000001E-5</v>
      </c>
      <c r="DH18" s="20">
        <v>2.8200000000000001E-5</v>
      </c>
      <c r="DI18" s="20">
        <v>2.7399999999999999E-5</v>
      </c>
      <c r="DJ18" s="20">
        <v>2.6800000000000001E-5</v>
      </c>
      <c r="DK18" s="20">
        <v>2.62E-5</v>
      </c>
      <c r="DL18" s="20">
        <v>2.5599999999999999E-5</v>
      </c>
      <c r="DM18" s="20">
        <v>2.5000000000000001E-5</v>
      </c>
      <c r="DN18" s="20">
        <v>2.4300000000000001E-5</v>
      </c>
      <c r="DO18" s="20">
        <v>2.3799999999999999E-5</v>
      </c>
      <c r="DP18" s="20">
        <v>2.3200000000000001E-5</v>
      </c>
      <c r="DQ18" s="20">
        <v>2.27E-5</v>
      </c>
      <c r="DR18" s="20">
        <v>2.2099999999999998E-5</v>
      </c>
      <c r="DS18" s="20">
        <v>2.16E-5</v>
      </c>
      <c r="DT18" s="20">
        <v>2.1100000000000001E-5</v>
      </c>
      <c r="DU18" s="20">
        <v>2.0599999999999999E-5</v>
      </c>
      <c r="DV18" s="20">
        <v>2.0100000000000001E-5</v>
      </c>
      <c r="DW18" s="20">
        <v>1.9599999999999999E-5</v>
      </c>
      <c r="DX18" s="20">
        <v>1.91E-5</v>
      </c>
      <c r="DY18" s="20">
        <v>1.8600000000000001E-5</v>
      </c>
      <c r="DZ18" s="20">
        <v>1.8199999999999999E-5</v>
      </c>
      <c r="EA18" s="20">
        <v>1.7799999999999999E-5</v>
      </c>
      <c r="EB18" s="20">
        <v>1.7399999999999999E-5</v>
      </c>
      <c r="EC18" s="20">
        <v>1.6900000000000001E-5</v>
      </c>
      <c r="ED18" s="20">
        <v>1.6500000000000001E-5</v>
      </c>
      <c r="EE18" s="20">
        <v>1.6200000000000001E-5</v>
      </c>
      <c r="EF18" s="20">
        <v>1.5800000000000001E-5</v>
      </c>
      <c r="EG18" s="20">
        <v>1.5400000000000002E-5</v>
      </c>
      <c r="EH18" s="20">
        <v>1.5E-5</v>
      </c>
      <c r="EI18" s="20">
        <v>1.4600000000000001E-5</v>
      </c>
      <c r="EJ18" s="20">
        <v>1.43E-5</v>
      </c>
      <c r="EK18" s="20">
        <v>1.4E-5</v>
      </c>
      <c r="EL18" s="20">
        <v>1.36E-5</v>
      </c>
      <c r="EM18" s="20">
        <v>1.33E-5</v>
      </c>
      <c r="EN18" s="20">
        <v>1.2999999999999999E-5</v>
      </c>
      <c r="EO18" s="20">
        <v>1.27E-5</v>
      </c>
      <c r="EP18" s="20">
        <v>1.24E-5</v>
      </c>
      <c r="EQ18" s="20">
        <v>1.2099999999999999E-5</v>
      </c>
      <c r="ER18" s="20">
        <v>1.1800000000000001E-5</v>
      </c>
      <c r="ES18" s="20">
        <v>1.15E-5</v>
      </c>
      <c r="ET18" s="20">
        <v>1.1199999999999999E-5</v>
      </c>
      <c r="EU18" s="20">
        <v>1.1E-5</v>
      </c>
      <c r="EV18" s="20">
        <v>1.0699999999999999E-5</v>
      </c>
    </row>
    <row r="19" spans="1:152" x14ac:dyDescent="0.3">
      <c r="A19" s="21">
        <v>14</v>
      </c>
      <c r="B19" s="20">
        <v>4.526E-4</v>
      </c>
      <c r="C19" s="20">
        <v>4.4230000000000002E-4</v>
      </c>
      <c r="D19" s="20">
        <v>4.3300000000000001E-4</v>
      </c>
      <c r="E19" s="20">
        <v>4.258E-4</v>
      </c>
      <c r="F19" s="20">
        <v>4.2049999999999998E-4</v>
      </c>
      <c r="G19" s="20">
        <v>4.1550000000000002E-4</v>
      </c>
      <c r="H19" s="20">
        <v>4.104E-4</v>
      </c>
      <c r="I19" s="20">
        <v>4.0549999999999999E-4</v>
      </c>
      <c r="J19" s="20">
        <v>3.9990000000000002E-4</v>
      </c>
      <c r="K19" s="20">
        <v>3.926E-4</v>
      </c>
      <c r="L19" s="20">
        <v>3.8410000000000001E-4</v>
      </c>
      <c r="M19" s="20">
        <v>3.7560000000000002E-4</v>
      </c>
      <c r="N19" s="20">
        <v>3.6769999999999999E-4</v>
      </c>
      <c r="O19" s="20">
        <v>3.6059999999999998E-4</v>
      </c>
      <c r="P19" s="20">
        <v>3.5349999999999997E-4</v>
      </c>
      <c r="Q19" s="20">
        <v>3.4590000000000001E-4</v>
      </c>
      <c r="R19" s="20">
        <v>3.3829999999999998E-4</v>
      </c>
      <c r="S19" s="20">
        <v>3.3129999999999998E-4</v>
      </c>
      <c r="T19" s="20">
        <v>3.2489999999999998E-4</v>
      </c>
      <c r="U19" s="20">
        <v>3.1859999999999999E-4</v>
      </c>
      <c r="V19" s="20">
        <v>3.1179999999999999E-4</v>
      </c>
      <c r="W19" s="20">
        <v>3.0489999999999998E-4</v>
      </c>
      <c r="X19" s="20">
        <v>2.987E-4</v>
      </c>
      <c r="Y19" s="20">
        <v>2.9290000000000002E-4</v>
      </c>
      <c r="Z19" s="20">
        <v>2.8719999999999999E-4</v>
      </c>
      <c r="AA19" s="20">
        <v>2.81E-4</v>
      </c>
      <c r="AB19" s="20">
        <v>2.7490000000000001E-4</v>
      </c>
      <c r="AC19" s="20">
        <v>2.6919999999999998E-4</v>
      </c>
      <c r="AD19" s="20">
        <v>2.6400000000000002E-4</v>
      </c>
      <c r="AE19" s="20">
        <v>2.589E-4</v>
      </c>
      <c r="AF19" s="20">
        <v>2.5329999999999998E-4</v>
      </c>
      <c r="AG19" s="20">
        <v>2.4780000000000001E-4</v>
      </c>
      <c r="AH19" s="20">
        <v>2.4269999999999999E-4</v>
      </c>
      <c r="AI19" s="20">
        <v>2.3809999999999999E-4</v>
      </c>
      <c r="AJ19" s="20">
        <v>2.3350000000000001E-4</v>
      </c>
      <c r="AK19" s="20">
        <v>2.285E-4</v>
      </c>
      <c r="AL19" s="20">
        <v>2.2359999999999999E-4</v>
      </c>
      <c r="AM19" s="20">
        <v>2.1900000000000001E-4</v>
      </c>
      <c r="AN19" s="20">
        <v>2.1489999999999999E-4</v>
      </c>
      <c r="AO19" s="20">
        <v>2.107E-4</v>
      </c>
      <c r="AP19" s="20">
        <v>2.063E-4</v>
      </c>
      <c r="AQ19" s="20">
        <v>2.018E-4</v>
      </c>
      <c r="AR19" s="20">
        <v>1.9770000000000001E-4</v>
      </c>
      <c r="AS19" s="20">
        <v>1.94E-4</v>
      </c>
      <c r="AT19" s="20">
        <v>1.9029999999999999E-4</v>
      </c>
      <c r="AU19" s="20">
        <v>1.863E-4</v>
      </c>
      <c r="AV19" s="20">
        <v>1.8230000000000001E-4</v>
      </c>
      <c r="AW19" s="20">
        <v>1.7870000000000001E-4</v>
      </c>
      <c r="AX19" s="20">
        <v>1.7530000000000001E-4</v>
      </c>
      <c r="AY19" s="20">
        <v>1.7200000000000001E-4</v>
      </c>
      <c r="AZ19" s="20">
        <v>1.684E-4</v>
      </c>
      <c r="BA19" s="20">
        <v>1.6479999999999999E-4</v>
      </c>
      <c r="BB19" s="20">
        <v>1.6139999999999999E-4</v>
      </c>
      <c r="BC19" s="20">
        <v>1.584E-4</v>
      </c>
      <c r="BD19" s="20">
        <v>1.5530000000000001E-4</v>
      </c>
      <c r="BE19" s="20">
        <v>1.5190000000000001E-4</v>
      </c>
      <c r="BF19" s="20">
        <v>1.4860000000000001E-4</v>
      </c>
      <c r="BG19" s="20">
        <v>1.4550000000000001E-4</v>
      </c>
      <c r="BH19" s="20">
        <v>1.427E-4</v>
      </c>
      <c r="BI19" s="20">
        <v>1.3990000000000001E-4</v>
      </c>
      <c r="BJ19" s="20">
        <v>1.3689999999999999E-4</v>
      </c>
      <c r="BK19" s="20">
        <v>1.34E-4</v>
      </c>
      <c r="BL19" s="20">
        <v>1.3119999999999999E-4</v>
      </c>
      <c r="BM19" s="20">
        <v>1.2870000000000001E-4</v>
      </c>
      <c r="BN19" s="20">
        <v>1.262E-4</v>
      </c>
      <c r="BO19" s="20">
        <v>1.2349999999999999E-4</v>
      </c>
      <c r="BP19" s="20">
        <v>1.208E-4</v>
      </c>
      <c r="BQ19" s="20">
        <v>1.183E-4</v>
      </c>
      <c r="BR19" s="20">
        <v>1.161E-4</v>
      </c>
      <c r="BS19" s="20">
        <v>1.138E-4</v>
      </c>
      <c r="BT19" s="20">
        <v>1.1129999999999999E-4</v>
      </c>
      <c r="BU19" s="20">
        <v>1.089E-4</v>
      </c>
      <c r="BV19" s="20">
        <v>1.066E-4</v>
      </c>
      <c r="BW19" s="20">
        <v>1.0459999999999999E-4</v>
      </c>
      <c r="BX19" s="20">
        <v>1.025E-4</v>
      </c>
      <c r="BY19" s="20">
        <v>1.004E-4</v>
      </c>
      <c r="BZ19" s="20">
        <v>9.8200000000000002E-5</v>
      </c>
      <c r="CA19" s="20">
        <v>9.6199999999999994E-5</v>
      </c>
      <c r="CB19" s="20">
        <v>9.4400000000000004E-5</v>
      </c>
      <c r="CC19" s="20">
        <v>9.2600000000000001E-5</v>
      </c>
      <c r="CD19" s="20">
        <v>9.0600000000000007E-5</v>
      </c>
      <c r="CE19" s="20">
        <v>8.8599999999999999E-5</v>
      </c>
      <c r="CF19" s="20">
        <v>8.6799999999999996E-5</v>
      </c>
      <c r="CG19" s="20">
        <v>8.5099999999999995E-5</v>
      </c>
      <c r="CH19" s="20">
        <v>8.3499999999999997E-5</v>
      </c>
      <c r="CI19" s="20">
        <v>8.1699999999999994E-5</v>
      </c>
      <c r="CJ19" s="20">
        <v>7.9900000000000004E-5</v>
      </c>
      <c r="CK19" s="20">
        <v>7.8300000000000006E-5</v>
      </c>
      <c r="CL19" s="20">
        <v>7.6799999999999997E-5</v>
      </c>
      <c r="CM19" s="20">
        <v>7.5300000000000001E-5</v>
      </c>
      <c r="CN19" s="20">
        <v>7.3700000000000002E-5</v>
      </c>
      <c r="CO19" s="20">
        <v>7.2100000000000004E-5</v>
      </c>
      <c r="CP19" s="20">
        <v>7.0599999999999995E-5</v>
      </c>
      <c r="CQ19" s="20">
        <v>6.9300000000000004E-5</v>
      </c>
      <c r="CR19" s="20">
        <v>6.7899999999999997E-5</v>
      </c>
      <c r="CS19" s="20">
        <v>6.6500000000000004E-5</v>
      </c>
      <c r="CT19" s="20">
        <v>6.4999999999999994E-5</v>
      </c>
      <c r="CU19" s="20">
        <v>6.3700000000000003E-5</v>
      </c>
      <c r="CV19" s="20">
        <v>6.2500000000000001E-5</v>
      </c>
      <c r="CW19" s="20">
        <v>6.1299999999999999E-5</v>
      </c>
      <c r="CX19" s="20">
        <v>6.0000000000000002E-5</v>
      </c>
      <c r="CY19" s="20">
        <v>5.8699999999999997E-5</v>
      </c>
      <c r="CZ19" s="20">
        <v>5.7500000000000002E-5</v>
      </c>
      <c r="DA19" s="20">
        <v>5.6400000000000002E-5</v>
      </c>
      <c r="DB19" s="20">
        <v>5.5300000000000002E-5</v>
      </c>
      <c r="DC19" s="20">
        <v>5.41E-5</v>
      </c>
      <c r="DD19" s="20">
        <v>5.3000000000000001E-5</v>
      </c>
      <c r="DE19" s="20">
        <v>5.1900000000000001E-5</v>
      </c>
      <c r="DF19" s="20">
        <v>5.0899999999999997E-5</v>
      </c>
      <c r="DG19" s="20">
        <v>4.99E-5</v>
      </c>
      <c r="DH19" s="20">
        <v>4.88E-5</v>
      </c>
      <c r="DI19" s="20">
        <v>4.7700000000000001E-5</v>
      </c>
      <c r="DJ19" s="20">
        <v>4.6799999999999999E-5</v>
      </c>
      <c r="DK19" s="20">
        <v>4.5899999999999998E-5</v>
      </c>
      <c r="DL19" s="20">
        <v>4.5000000000000003E-5</v>
      </c>
      <c r="DM19" s="20">
        <v>4.3999999999999999E-5</v>
      </c>
      <c r="DN19" s="20">
        <v>4.3099999999999997E-5</v>
      </c>
      <c r="DO19" s="20">
        <v>4.2200000000000003E-5</v>
      </c>
      <c r="DP19" s="20">
        <v>4.1399999999999997E-5</v>
      </c>
      <c r="DQ19" s="20">
        <v>4.0599999999999998E-5</v>
      </c>
      <c r="DR19" s="20">
        <v>3.9700000000000003E-5</v>
      </c>
      <c r="DS19" s="20">
        <v>3.8800000000000001E-5</v>
      </c>
      <c r="DT19" s="20">
        <v>3.8000000000000002E-5</v>
      </c>
      <c r="DU19" s="20">
        <v>3.7299999999999999E-5</v>
      </c>
      <c r="DV19" s="20">
        <v>3.6600000000000002E-5</v>
      </c>
      <c r="DW19" s="20">
        <v>3.5800000000000003E-5</v>
      </c>
      <c r="DX19" s="20">
        <v>3.4999999999999997E-5</v>
      </c>
      <c r="DY19" s="20">
        <v>3.43E-5</v>
      </c>
      <c r="DZ19" s="20">
        <v>3.3599999999999997E-5</v>
      </c>
      <c r="EA19" s="20">
        <v>3.3000000000000003E-5</v>
      </c>
      <c r="EB19" s="20">
        <v>3.2299999999999999E-5</v>
      </c>
      <c r="EC19" s="20">
        <v>3.1600000000000002E-5</v>
      </c>
      <c r="ED19" s="20">
        <v>3.0899999999999999E-5</v>
      </c>
      <c r="EE19" s="20">
        <v>3.0300000000000001E-5</v>
      </c>
      <c r="EF19" s="20">
        <v>2.97E-5</v>
      </c>
      <c r="EG19" s="20">
        <v>2.9099999999999999E-5</v>
      </c>
      <c r="EH19" s="20">
        <v>2.8500000000000002E-5</v>
      </c>
      <c r="EI19" s="20">
        <v>2.7900000000000001E-5</v>
      </c>
      <c r="EJ19" s="20">
        <v>2.73E-5</v>
      </c>
      <c r="EK19" s="20">
        <v>2.6800000000000001E-5</v>
      </c>
      <c r="EL19" s="20">
        <v>2.62E-5</v>
      </c>
      <c r="EM19" s="20">
        <v>2.5700000000000001E-5</v>
      </c>
      <c r="EN19" s="20">
        <v>2.51E-5</v>
      </c>
      <c r="EO19" s="20">
        <v>2.4700000000000001E-5</v>
      </c>
      <c r="EP19" s="20">
        <v>2.4199999999999999E-5</v>
      </c>
      <c r="EQ19" s="20">
        <v>2.37E-5</v>
      </c>
      <c r="ER19" s="20">
        <v>2.3200000000000001E-5</v>
      </c>
      <c r="ES19" s="20">
        <v>2.27E-5</v>
      </c>
      <c r="ET19" s="20">
        <v>2.23E-5</v>
      </c>
      <c r="EU19" s="20">
        <v>2.1800000000000001E-5</v>
      </c>
      <c r="EV19" s="20">
        <v>2.1399999999999998E-5</v>
      </c>
    </row>
    <row r="20" spans="1:152" x14ac:dyDescent="0.3">
      <c r="A20" s="21">
        <v>15</v>
      </c>
      <c r="B20" s="20">
        <v>5.5309999999999995E-4</v>
      </c>
      <c r="C20" s="20">
        <v>5.4250000000000001E-4</v>
      </c>
      <c r="D20" s="20">
        <v>5.3300000000000005E-4</v>
      </c>
      <c r="E20" s="20">
        <v>5.2559999999999998E-4</v>
      </c>
      <c r="F20" s="20">
        <v>5.2019999999999996E-4</v>
      </c>
      <c r="G20" s="20">
        <v>5.1500000000000005E-4</v>
      </c>
      <c r="H20" s="20">
        <v>5.0980000000000003E-4</v>
      </c>
      <c r="I20" s="20">
        <v>5.0469999999999996E-4</v>
      </c>
      <c r="J20" s="20">
        <v>4.9890000000000004E-4</v>
      </c>
      <c r="K20" s="20">
        <v>4.9129999999999996E-4</v>
      </c>
      <c r="L20" s="20">
        <v>4.8240000000000002E-4</v>
      </c>
      <c r="M20" s="20">
        <v>4.7350000000000002E-4</v>
      </c>
      <c r="N20" s="20">
        <v>4.6519999999999998E-4</v>
      </c>
      <c r="O20" s="20">
        <v>4.5780000000000001E-4</v>
      </c>
      <c r="P20" s="20">
        <v>4.5019999999999999E-4</v>
      </c>
      <c r="Q20" s="20">
        <v>4.4210000000000001E-4</v>
      </c>
      <c r="R20" s="20">
        <v>4.3399999999999998E-4</v>
      </c>
      <c r="S20" s="20">
        <v>4.2650000000000001E-4</v>
      </c>
      <c r="T20" s="20">
        <v>4.1970000000000001E-4</v>
      </c>
      <c r="U20" s="20">
        <v>4.1280000000000001E-4</v>
      </c>
      <c r="V20" s="20">
        <v>4.0549999999999999E-4</v>
      </c>
      <c r="W20" s="20">
        <v>3.9809999999999997E-4</v>
      </c>
      <c r="X20" s="20">
        <v>3.9130000000000002E-4</v>
      </c>
      <c r="Y20" s="20">
        <v>3.8499999999999998E-4</v>
      </c>
      <c r="Z20" s="20">
        <v>3.7869999999999999E-4</v>
      </c>
      <c r="AA20" s="20">
        <v>3.7189999999999999E-4</v>
      </c>
      <c r="AB20" s="20">
        <v>3.6509999999999998E-4</v>
      </c>
      <c r="AC20" s="20">
        <v>3.5879999999999999E-4</v>
      </c>
      <c r="AD20" s="20">
        <v>3.5310000000000002E-4</v>
      </c>
      <c r="AE20" s="20">
        <v>3.4729999999999999E-4</v>
      </c>
      <c r="AF20" s="20">
        <v>3.411E-4</v>
      </c>
      <c r="AG20" s="20">
        <v>3.3490000000000001E-4</v>
      </c>
      <c r="AH20" s="20">
        <v>3.2919999999999998E-4</v>
      </c>
      <c r="AI20" s="20">
        <v>3.2400000000000001E-4</v>
      </c>
      <c r="AJ20" s="20">
        <v>3.1869999999999999E-4</v>
      </c>
      <c r="AK20" s="20">
        <v>3.1310000000000002E-4</v>
      </c>
      <c r="AL20" s="20">
        <v>3.0749999999999999E-4</v>
      </c>
      <c r="AM20" s="20">
        <v>3.0219999999999997E-4</v>
      </c>
      <c r="AN20" s="20">
        <v>2.9750000000000002E-4</v>
      </c>
      <c r="AO20" s="20">
        <v>2.9270000000000001E-4</v>
      </c>
      <c r="AP20" s="20">
        <v>2.875E-4</v>
      </c>
      <c r="AQ20" s="20">
        <v>2.8229999999999998E-4</v>
      </c>
      <c r="AR20" s="20">
        <v>2.7750000000000002E-4</v>
      </c>
      <c r="AS20" s="20">
        <v>2.7320000000000003E-4</v>
      </c>
      <c r="AT20" s="20">
        <v>2.6879999999999997E-4</v>
      </c>
      <c r="AU20" s="20">
        <v>2.6410000000000002E-4</v>
      </c>
      <c r="AV20" s="20">
        <v>2.5940000000000002E-4</v>
      </c>
      <c r="AW20" s="20">
        <v>2.5510000000000002E-4</v>
      </c>
      <c r="AX20" s="20">
        <v>2.5109999999999998E-4</v>
      </c>
      <c r="AY20" s="20">
        <v>2.4709999999999999E-4</v>
      </c>
      <c r="AZ20" s="20">
        <v>2.4279999999999999E-4</v>
      </c>
      <c r="BA20" s="20">
        <v>2.3839999999999999E-4</v>
      </c>
      <c r="BB20" s="20">
        <v>2.3440000000000001E-4</v>
      </c>
      <c r="BC20" s="20">
        <v>2.307E-4</v>
      </c>
      <c r="BD20" s="20">
        <v>2.2690000000000001E-4</v>
      </c>
      <c r="BE20" s="20">
        <v>2.229E-4</v>
      </c>
      <c r="BF20" s="20">
        <v>2.1880000000000001E-4</v>
      </c>
      <c r="BG20" s="20">
        <v>2.1499999999999999E-4</v>
      </c>
      <c r="BH20" s="20">
        <v>2.1159999999999999E-4</v>
      </c>
      <c r="BI20" s="20">
        <v>2.0809999999999999E-4</v>
      </c>
      <c r="BJ20" s="20">
        <v>2.0440000000000001E-4</v>
      </c>
      <c r="BK20" s="20">
        <v>2.007E-4</v>
      </c>
      <c r="BL20" s="20">
        <v>1.973E-4</v>
      </c>
      <c r="BM20" s="20">
        <v>1.941E-4</v>
      </c>
      <c r="BN20" s="20">
        <v>1.9100000000000001E-4</v>
      </c>
      <c r="BO20" s="20">
        <v>1.8760000000000001E-4</v>
      </c>
      <c r="BP20" s="20">
        <v>1.8420000000000001E-4</v>
      </c>
      <c r="BQ20" s="20">
        <v>1.8100000000000001E-4</v>
      </c>
      <c r="BR20" s="20">
        <v>1.7809999999999999E-4</v>
      </c>
      <c r="BS20" s="20">
        <v>1.752E-4</v>
      </c>
      <c r="BT20" s="20">
        <v>1.7200000000000001E-4</v>
      </c>
      <c r="BU20" s="20">
        <v>1.6890000000000001E-4</v>
      </c>
      <c r="BV20" s="20">
        <v>1.6589999999999999E-4</v>
      </c>
      <c r="BW20" s="20">
        <v>1.6330000000000001E-4</v>
      </c>
      <c r="BX20" s="20">
        <v>1.606E-4</v>
      </c>
      <c r="BY20" s="20">
        <v>1.5779999999999999E-4</v>
      </c>
      <c r="BZ20" s="20">
        <v>1.55E-4</v>
      </c>
      <c r="CA20" s="20">
        <v>1.5239999999999999E-4</v>
      </c>
      <c r="CB20" s="20">
        <v>1.4999999999999999E-4</v>
      </c>
      <c r="CC20" s="20">
        <v>1.4750000000000001E-4</v>
      </c>
      <c r="CD20" s="20">
        <v>1.449E-4</v>
      </c>
      <c r="CE20" s="20">
        <v>1.4229999999999999E-4</v>
      </c>
      <c r="CF20" s="20">
        <v>1.3980000000000001E-4</v>
      </c>
      <c r="CG20" s="20">
        <v>1.3760000000000001E-4</v>
      </c>
      <c r="CH20" s="20">
        <v>1.3540000000000001E-4</v>
      </c>
      <c r="CI20" s="20">
        <v>1.3300000000000001E-4</v>
      </c>
      <c r="CJ20" s="20">
        <v>1.306E-4</v>
      </c>
      <c r="CK20" s="20">
        <v>1.284E-4</v>
      </c>
      <c r="CL20" s="20">
        <v>1.2630000000000001E-4</v>
      </c>
      <c r="CM20" s="20">
        <v>1.2430000000000001E-4</v>
      </c>
      <c r="CN20" s="20">
        <v>1.2210000000000001E-4</v>
      </c>
      <c r="CO20" s="20">
        <v>1.198E-4</v>
      </c>
      <c r="CP20" s="20">
        <v>1.178E-4</v>
      </c>
      <c r="CQ20" s="20">
        <v>1.159E-4</v>
      </c>
      <c r="CR20" s="20">
        <v>1.1400000000000001E-4</v>
      </c>
      <c r="CS20" s="20">
        <v>1.12E-4</v>
      </c>
      <c r="CT20" s="20">
        <v>1.1E-4</v>
      </c>
      <c r="CU20" s="20">
        <v>1.081E-4</v>
      </c>
      <c r="CV20" s="20">
        <v>1.064E-4</v>
      </c>
      <c r="CW20" s="20">
        <v>1.047E-4</v>
      </c>
      <c r="CX20" s="20">
        <v>1.0280000000000001E-4</v>
      </c>
      <c r="CY20" s="20">
        <v>1.01E-4</v>
      </c>
      <c r="CZ20" s="20">
        <v>9.9199999999999999E-5</v>
      </c>
      <c r="DA20" s="20">
        <v>9.7700000000000003E-5</v>
      </c>
      <c r="DB20" s="20">
        <v>9.6100000000000005E-5</v>
      </c>
      <c r="DC20" s="20">
        <v>9.4400000000000004E-5</v>
      </c>
      <c r="DD20" s="20">
        <v>9.2700000000000004E-5</v>
      </c>
      <c r="DE20" s="20">
        <v>9.1100000000000005E-5</v>
      </c>
      <c r="DF20" s="20">
        <v>8.9599999999999996E-5</v>
      </c>
      <c r="DG20" s="20">
        <v>8.8200000000000003E-5</v>
      </c>
      <c r="DH20" s="20">
        <v>8.6600000000000004E-5</v>
      </c>
      <c r="DI20" s="20">
        <v>8.5000000000000006E-5</v>
      </c>
      <c r="DJ20" s="20">
        <v>8.3499999999999997E-5</v>
      </c>
      <c r="DK20" s="20">
        <v>8.2200000000000006E-5</v>
      </c>
      <c r="DL20" s="20">
        <v>8.0900000000000001E-5</v>
      </c>
      <c r="DM20" s="20">
        <v>7.9499999999999994E-5</v>
      </c>
      <c r="DN20" s="20">
        <v>7.7999999999999999E-5</v>
      </c>
      <c r="DO20" s="20">
        <v>7.6699999999999994E-5</v>
      </c>
      <c r="DP20" s="20">
        <v>7.5500000000000006E-5</v>
      </c>
      <c r="DQ20" s="20">
        <v>7.4300000000000004E-5</v>
      </c>
      <c r="DR20" s="20">
        <v>7.2899999999999997E-5</v>
      </c>
      <c r="DS20" s="20">
        <v>7.1600000000000006E-5</v>
      </c>
      <c r="DT20" s="20">
        <v>7.0400000000000004E-5</v>
      </c>
      <c r="DU20" s="20">
        <v>6.9200000000000002E-5</v>
      </c>
      <c r="DV20" s="20">
        <v>6.8100000000000002E-5</v>
      </c>
      <c r="DW20" s="20">
        <v>6.69E-5</v>
      </c>
      <c r="DX20" s="20">
        <v>6.5699999999999998E-5</v>
      </c>
      <c r="DY20" s="20">
        <v>6.4499999999999996E-5</v>
      </c>
      <c r="DZ20" s="20">
        <v>6.3499999999999999E-5</v>
      </c>
      <c r="EA20" s="20">
        <v>6.2500000000000001E-5</v>
      </c>
      <c r="EB20" s="20">
        <v>6.1400000000000002E-5</v>
      </c>
      <c r="EC20" s="20">
        <v>6.0300000000000002E-5</v>
      </c>
      <c r="ED20" s="20">
        <v>5.9200000000000002E-5</v>
      </c>
      <c r="EE20" s="20">
        <v>5.8300000000000001E-5</v>
      </c>
      <c r="EF20" s="20">
        <v>5.7299999999999997E-5</v>
      </c>
      <c r="EG20" s="20">
        <v>5.63E-5</v>
      </c>
      <c r="EH20" s="20">
        <v>5.5300000000000002E-5</v>
      </c>
      <c r="EI20" s="20">
        <v>5.4299999999999998E-5</v>
      </c>
      <c r="EJ20" s="20">
        <v>5.3399999999999997E-5</v>
      </c>
      <c r="EK20" s="20">
        <v>5.2599999999999998E-5</v>
      </c>
      <c r="EL20" s="20">
        <v>5.1600000000000001E-5</v>
      </c>
      <c r="EM20" s="20">
        <v>5.0699999999999999E-5</v>
      </c>
      <c r="EN20" s="20">
        <v>4.9799999999999998E-5</v>
      </c>
      <c r="EO20" s="20">
        <v>4.8999999999999998E-5</v>
      </c>
      <c r="EP20" s="20">
        <v>4.8199999999999999E-5</v>
      </c>
      <c r="EQ20" s="20">
        <v>4.74E-5</v>
      </c>
      <c r="ER20" s="20">
        <v>4.6499999999999999E-5</v>
      </c>
      <c r="ES20" s="20">
        <v>4.57E-5</v>
      </c>
      <c r="ET20" s="20">
        <v>4.5000000000000003E-5</v>
      </c>
      <c r="EU20" s="20">
        <v>4.4299999999999999E-5</v>
      </c>
      <c r="EV20" s="20">
        <v>4.35E-5</v>
      </c>
    </row>
    <row r="21" spans="1:152" x14ac:dyDescent="0.3">
      <c r="A21" s="21">
        <v>16</v>
      </c>
      <c r="B21" s="20">
        <v>6.778E-4</v>
      </c>
      <c r="C21" s="20">
        <v>6.669E-4</v>
      </c>
      <c r="D21" s="20">
        <v>6.5709999999999998E-4</v>
      </c>
      <c r="E21" s="20">
        <v>6.4939999999999996E-4</v>
      </c>
      <c r="F21" s="20">
        <v>6.4380000000000004E-4</v>
      </c>
      <c r="G21" s="20">
        <v>6.3840000000000001E-4</v>
      </c>
      <c r="H21" s="20">
        <v>6.3299999999999999E-4</v>
      </c>
      <c r="I21" s="20">
        <v>6.2770000000000002E-4</v>
      </c>
      <c r="J21" s="20">
        <v>6.2160000000000004E-4</v>
      </c>
      <c r="K21" s="20">
        <v>6.1359999999999995E-4</v>
      </c>
      <c r="L21" s="20">
        <v>6.043E-4</v>
      </c>
      <c r="M21" s="20">
        <v>5.9489999999999999E-4</v>
      </c>
      <c r="N21" s="20">
        <v>5.8620000000000005E-4</v>
      </c>
      <c r="O21" s="20">
        <v>5.7830000000000002E-4</v>
      </c>
      <c r="P21" s="20">
        <v>5.7030000000000004E-4</v>
      </c>
      <c r="Q21" s="20">
        <v>5.6170000000000005E-4</v>
      </c>
      <c r="R21" s="20">
        <v>5.53E-4</v>
      </c>
      <c r="S21" s="20">
        <v>5.4500000000000002E-4</v>
      </c>
      <c r="T21" s="20">
        <v>5.3770000000000001E-4</v>
      </c>
      <c r="U21" s="20">
        <v>5.3030000000000004E-4</v>
      </c>
      <c r="V21" s="20">
        <v>5.2240000000000001E-4</v>
      </c>
      <c r="W21" s="20">
        <v>5.1440000000000004E-4</v>
      </c>
      <c r="X21" s="20">
        <v>5.0690000000000002E-4</v>
      </c>
      <c r="Y21" s="20">
        <v>5.0009999999999996E-4</v>
      </c>
      <c r="Z21" s="20">
        <v>4.9319999999999995E-4</v>
      </c>
      <c r="AA21" s="20">
        <v>4.8579999999999999E-4</v>
      </c>
      <c r="AB21" s="20">
        <v>4.7839999999999997E-4</v>
      </c>
      <c r="AC21" s="20">
        <v>4.7140000000000002E-4</v>
      </c>
      <c r="AD21" s="20">
        <v>4.6509999999999998E-4</v>
      </c>
      <c r="AE21" s="20">
        <v>4.5869999999999998E-4</v>
      </c>
      <c r="AF21" s="20">
        <v>4.5179999999999998E-4</v>
      </c>
      <c r="AG21" s="20">
        <v>4.4490000000000003E-4</v>
      </c>
      <c r="AH21" s="20">
        <v>4.3849999999999998E-4</v>
      </c>
      <c r="AI21" s="20">
        <v>4.327E-4</v>
      </c>
      <c r="AJ21" s="20">
        <v>4.2680000000000002E-4</v>
      </c>
      <c r="AK21" s="20">
        <v>4.2049999999999998E-4</v>
      </c>
      <c r="AL21" s="20">
        <v>4.1409999999999998E-4</v>
      </c>
      <c r="AM21" s="20">
        <v>4.082E-4</v>
      </c>
      <c r="AN21" s="20">
        <v>4.0279999999999998E-4</v>
      </c>
      <c r="AO21" s="20">
        <v>3.9730000000000001E-4</v>
      </c>
      <c r="AP21" s="20">
        <v>3.9140000000000003E-4</v>
      </c>
      <c r="AQ21" s="20">
        <v>3.8549999999999999E-4</v>
      </c>
      <c r="AR21" s="20">
        <v>3.8000000000000002E-4</v>
      </c>
      <c r="AS21" s="20">
        <v>3.7500000000000001E-4</v>
      </c>
      <c r="AT21" s="20">
        <v>3.6989999999999999E-4</v>
      </c>
      <c r="AU21" s="20">
        <v>3.6450000000000002E-4</v>
      </c>
      <c r="AV21" s="20">
        <v>3.591E-4</v>
      </c>
      <c r="AW21" s="20">
        <v>3.5399999999999999E-4</v>
      </c>
      <c r="AX21" s="20">
        <v>3.4939999999999998E-4</v>
      </c>
      <c r="AY21" s="20">
        <v>3.4469999999999998E-4</v>
      </c>
      <c r="AZ21" s="20">
        <v>3.3960000000000001E-4</v>
      </c>
      <c r="BA21" s="20">
        <v>3.345E-4</v>
      </c>
      <c r="BB21" s="20">
        <v>3.2979999999999999E-4</v>
      </c>
      <c r="BC21" s="20">
        <v>3.2539999999999999E-4</v>
      </c>
      <c r="BD21" s="20">
        <v>3.2089999999999999E-4</v>
      </c>
      <c r="BE21" s="20">
        <v>3.1609999999999999E-4</v>
      </c>
      <c r="BF21" s="20">
        <v>3.1119999999999997E-4</v>
      </c>
      <c r="BG21" s="20">
        <v>3.0669999999999997E-4</v>
      </c>
      <c r="BH21" s="20">
        <v>3.0259999999999998E-4</v>
      </c>
      <c r="BI21" s="20">
        <v>2.9839999999999999E-4</v>
      </c>
      <c r="BJ21" s="20">
        <v>2.9399999999999999E-4</v>
      </c>
      <c r="BK21" s="20">
        <v>2.8949999999999999E-4</v>
      </c>
      <c r="BL21" s="20">
        <v>2.853E-4</v>
      </c>
      <c r="BM21" s="20">
        <v>2.8150000000000001E-4</v>
      </c>
      <c r="BN21" s="20">
        <v>2.7769999999999997E-4</v>
      </c>
      <c r="BO21" s="20">
        <v>2.7349999999999998E-4</v>
      </c>
      <c r="BP21" s="20">
        <v>2.6939999999999999E-4</v>
      </c>
      <c r="BQ21" s="20">
        <v>2.655E-4</v>
      </c>
      <c r="BR21" s="20">
        <v>2.6190000000000002E-4</v>
      </c>
      <c r="BS21" s="20">
        <v>2.5829999999999999E-4</v>
      </c>
      <c r="BT21" s="20">
        <v>2.544E-4</v>
      </c>
      <c r="BU21" s="20">
        <v>2.5040000000000001E-4</v>
      </c>
      <c r="BV21" s="20">
        <v>2.4679999999999998E-4</v>
      </c>
      <c r="BW21" s="20">
        <v>2.4350000000000001E-4</v>
      </c>
      <c r="BX21" s="20">
        <v>2.4020000000000001E-4</v>
      </c>
      <c r="BY21" s="20">
        <v>2.366E-4</v>
      </c>
      <c r="BZ21" s="20">
        <v>2.331E-4</v>
      </c>
      <c r="CA21" s="20">
        <v>2.298E-4</v>
      </c>
      <c r="CB21" s="20">
        <v>2.2670000000000001E-4</v>
      </c>
      <c r="CC21" s="20">
        <v>2.2359999999999999E-4</v>
      </c>
      <c r="CD21" s="20">
        <v>2.2029999999999999E-4</v>
      </c>
      <c r="CE21" s="20">
        <v>2.1689999999999999E-4</v>
      </c>
      <c r="CF21" s="20">
        <v>2.1379999999999999E-4</v>
      </c>
      <c r="CG21" s="20">
        <v>2.109E-4</v>
      </c>
      <c r="CH21" s="20">
        <v>2.0799999999999999E-4</v>
      </c>
      <c r="CI21" s="20">
        <v>2.0489999999999999E-4</v>
      </c>
      <c r="CJ21" s="20">
        <v>2.018E-4</v>
      </c>
      <c r="CK21" s="20">
        <v>1.9890000000000001E-4</v>
      </c>
      <c r="CL21" s="20">
        <v>1.963E-4</v>
      </c>
      <c r="CM21" s="20">
        <v>1.9359999999999999E-4</v>
      </c>
      <c r="CN21" s="20">
        <v>1.907E-4</v>
      </c>
      <c r="CO21" s="20">
        <v>1.8780000000000001E-4</v>
      </c>
      <c r="CP21" s="20">
        <v>1.851E-4</v>
      </c>
      <c r="CQ21" s="20">
        <v>1.8259999999999999E-4</v>
      </c>
      <c r="CR21" s="20">
        <v>1.8009999999999999E-4</v>
      </c>
      <c r="CS21" s="20">
        <v>1.774E-4</v>
      </c>
      <c r="CT21" s="20">
        <v>1.7469999999999999E-4</v>
      </c>
      <c r="CU21" s="20">
        <v>1.7220000000000001E-4</v>
      </c>
      <c r="CV21" s="20">
        <v>1.6990000000000001E-4</v>
      </c>
      <c r="CW21" s="20">
        <v>1.6760000000000001E-4</v>
      </c>
      <c r="CX21" s="20">
        <v>1.651E-4</v>
      </c>
      <c r="CY21" s="20">
        <v>1.6259999999999999E-4</v>
      </c>
      <c r="CZ21" s="20">
        <v>1.6029999999999999E-4</v>
      </c>
      <c r="DA21" s="20">
        <v>1.582E-4</v>
      </c>
      <c r="DB21" s="20">
        <v>1.56E-4</v>
      </c>
      <c r="DC21" s="20">
        <v>1.537E-4</v>
      </c>
      <c r="DD21" s="20">
        <v>1.5139999999999999E-4</v>
      </c>
      <c r="DE21" s="20">
        <v>1.4919999999999999E-4</v>
      </c>
      <c r="DF21" s="20">
        <v>1.472E-4</v>
      </c>
      <c r="DG21" s="20">
        <v>1.4520000000000001E-4</v>
      </c>
      <c r="DH21" s="20">
        <v>1.4300000000000001E-4</v>
      </c>
      <c r="DI21" s="20">
        <v>1.4080000000000001E-4</v>
      </c>
      <c r="DJ21" s="20">
        <v>1.3880000000000001E-4</v>
      </c>
      <c r="DK21" s="20">
        <v>1.3689999999999999E-4</v>
      </c>
      <c r="DL21" s="20">
        <v>1.35E-4</v>
      </c>
      <c r="DM21" s="20">
        <v>1.3300000000000001E-4</v>
      </c>
      <c r="DN21" s="20">
        <v>1.3100000000000001E-4</v>
      </c>
      <c r="DO21" s="20">
        <v>1.292E-4</v>
      </c>
      <c r="DP21" s="20">
        <v>1.2740000000000001E-4</v>
      </c>
      <c r="DQ21" s="20">
        <v>1.2569999999999999E-4</v>
      </c>
      <c r="DR21" s="20">
        <v>1.238E-4</v>
      </c>
      <c r="DS21" s="20">
        <v>1.219E-4</v>
      </c>
      <c r="DT21" s="20">
        <v>1.2010000000000001E-4</v>
      </c>
      <c r="DU21" s="20">
        <v>1.1849999999999999E-4</v>
      </c>
      <c r="DV21" s="20">
        <v>1.169E-4</v>
      </c>
      <c r="DW21" s="20">
        <v>1.1510000000000001E-4</v>
      </c>
      <c r="DX21" s="20">
        <v>1.1340000000000001E-4</v>
      </c>
      <c r="DY21" s="20">
        <v>1.117E-4</v>
      </c>
      <c r="DZ21" s="20">
        <v>1.102E-4</v>
      </c>
      <c r="EA21" s="20">
        <v>1.087E-4</v>
      </c>
      <c r="EB21" s="20">
        <v>1.071E-4</v>
      </c>
      <c r="EC21" s="20">
        <v>1.055E-4</v>
      </c>
      <c r="ED21" s="20">
        <v>1.0399999999999999E-4</v>
      </c>
      <c r="EE21" s="20">
        <v>1.026E-4</v>
      </c>
      <c r="EF21" s="20">
        <v>1.011E-4</v>
      </c>
      <c r="EG21" s="20">
        <v>9.9599999999999995E-5</v>
      </c>
      <c r="EH21" s="20">
        <v>9.8099999999999999E-5</v>
      </c>
      <c r="EI21" s="20">
        <v>9.6700000000000006E-5</v>
      </c>
      <c r="EJ21" s="20">
        <v>9.5400000000000001E-5</v>
      </c>
      <c r="EK21" s="20">
        <v>9.3999999999999994E-5</v>
      </c>
      <c r="EL21" s="20">
        <v>9.2600000000000001E-5</v>
      </c>
      <c r="EM21" s="20">
        <v>9.1199999999999994E-5</v>
      </c>
      <c r="EN21" s="20">
        <v>8.9900000000000003E-5</v>
      </c>
      <c r="EO21" s="20">
        <v>8.8700000000000001E-5</v>
      </c>
      <c r="EP21" s="20">
        <v>8.7499999999999999E-5</v>
      </c>
      <c r="EQ21" s="20">
        <v>8.6199999999999995E-5</v>
      </c>
      <c r="ER21" s="20">
        <v>8.4900000000000004E-5</v>
      </c>
      <c r="ES21" s="20">
        <v>8.3700000000000002E-5</v>
      </c>
      <c r="ET21" s="20">
        <v>8.2600000000000002E-5</v>
      </c>
      <c r="EU21" s="20">
        <v>8.1500000000000002E-5</v>
      </c>
      <c r="EV21" s="20">
        <v>8.03E-5</v>
      </c>
    </row>
    <row r="22" spans="1:152" x14ac:dyDescent="0.3">
      <c r="A22" s="21">
        <v>17</v>
      </c>
      <c r="B22" s="20">
        <v>8.1329999999999998E-4</v>
      </c>
      <c r="C22" s="20">
        <v>8.0190000000000003E-4</v>
      </c>
      <c r="D22" s="20">
        <v>7.9149999999999999E-4</v>
      </c>
      <c r="E22" s="20">
        <v>7.8339999999999996E-4</v>
      </c>
      <c r="F22" s="20">
        <v>7.7740000000000003E-4</v>
      </c>
      <c r="G22" s="20">
        <v>7.7169999999999995E-4</v>
      </c>
      <c r="H22" s="20">
        <v>7.6599999999999997E-4</v>
      </c>
      <c r="I22" s="20">
        <v>7.6040000000000005E-4</v>
      </c>
      <c r="J22" s="20">
        <v>7.5389999999999995E-4</v>
      </c>
      <c r="K22" s="20">
        <v>7.4540000000000001E-4</v>
      </c>
      <c r="L22" s="20">
        <v>7.3550000000000004E-4</v>
      </c>
      <c r="M22" s="20">
        <v>7.2550000000000002E-4</v>
      </c>
      <c r="N22" s="20">
        <v>7.1619999999999995E-4</v>
      </c>
      <c r="O22" s="20">
        <v>7.0770000000000002E-4</v>
      </c>
      <c r="P22" s="20">
        <v>6.9910000000000003E-4</v>
      </c>
      <c r="Q22" s="20">
        <v>6.8979999999999996E-4</v>
      </c>
      <c r="R22" s="20">
        <v>6.8050000000000001E-4</v>
      </c>
      <c r="S22" s="20">
        <v>6.7179999999999996E-4</v>
      </c>
      <c r="T22" s="20">
        <v>6.6390000000000004E-4</v>
      </c>
      <c r="U22" s="20">
        <v>6.5589999999999995E-4</v>
      </c>
      <c r="V22" s="20">
        <v>6.4729999999999996E-4</v>
      </c>
      <c r="W22" s="20">
        <v>6.3860000000000002E-4</v>
      </c>
      <c r="X22" s="20">
        <v>6.3049999999999998E-4</v>
      </c>
      <c r="Y22" s="20">
        <v>6.2310000000000002E-4</v>
      </c>
      <c r="Z22" s="20">
        <v>6.156E-4</v>
      </c>
      <c r="AA22" s="20">
        <v>6.0749999999999997E-4</v>
      </c>
      <c r="AB22" s="20">
        <v>5.9929999999999998E-4</v>
      </c>
      <c r="AC22" s="20">
        <v>5.9170000000000002E-4</v>
      </c>
      <c r="AD22" s="20">
        <v>5.8469999999999996E-4</v>
      </c>
      <c r="AE22" s="20">
        <v>5.7760000000000005E-4</v>
      </c>
      <c r="AF22" s="20">
        <v>5.7010000000000003E-4</v>
      </c>
      <c r="AG22" s="20">
        <v>5.6240000000000001E-4</v>
      </c>
      <c r="AH22" s="20">
        <v>5.553E-4</v>
      </c>
      <c r="AI22" s="20">
        <v>5.488E-4</v>
      </c>
      <c r="AJ22" s="20">
        <v>5.4219999999999995E-4</v>
      </c>
      <c r="AK22" s="20">
        <v>5.352E-4</v>
      </c>
      <c r="AL22" s="20">
        <v>5.2809999999999999E-4</v>
      </c>
      <c r="AM22" s="20">
        <v>5.2150000000000005E-4</v>
      </c>
      <c r="AN22" s="20">
        <v>5.1539999999999995E-4</v>
      </c>
      <c r="AO22" s="20">
        <v>5.0929999999999997E-4</v>
      </c>
      <c r="AP22" s="20">
        <v>5.0270000000000002E-4</v>
      </c>
      <c r="AQ22" s="20">
        <v>4.9600000000000002E-4</v>
      </c>
      <c r="AR22" s="20">
        <v>4.8979999999999998E-4</v>
      </c>
      <c r="AS22" s="20">
        <v>4.841E-4</v>
      </c>
      <c r="AT22" s="20">
        <v>4.7839999999999997E-4</v>
      </c>
      <c r="AU22" s="20">
        <v>4.7229999999999999E-4</v>
      </c>
      <c r="AV22" s="20">
        <v>4.661E-4</v>
      </c>
      <c r="AW22" s="20">
        <v>4.6030000000000002E-4</v>
      </c>
      <c r="AX22" s="20">
        <v>4.55E-4</v>
      </c>
      <c r="AY22" s="20">
        <v>4.4969999999999998E-4</v>
      </c>
      <c r="AZ22" s="20">
        <v>4.439E-4</v>
      </c>
      <c r="BA22" s="20">
        <v>4.3800000000000002E-4</v>
      </c>
      <c r="BB22" s="20">
        <v>4.326E-4</v>
      </c>
      <c r="BC22" s="20">
        <v>4.2759999999999999E-4</v>
      </c>
      <c r="BD22" s="20">
        <v>4.2240000000000002E-4</v>
      </c>
      <c r="BE22" s="20">
        <v>4.1679999999999999E-4</v>
      </c>
      <c r="BF22" s="20">
        <v>4.1120000000000002E-4</v>
      </c>
      <c r="BG22" s="20">
        <v>4.06E-4</v>
      </c>
      <c r="BH22" s="20">
        <v>4.0119999999999999E-4</v>
      </c>
      <c r="BI22" s="20">
        <v>3.9629999999999998E-4</v>
      </c>
      <c r="BJ22" s="20">
        <v>3.9110000000000002E-4</v>
      </c>
      <c r="BK22" s="20">
        <v>3.859E-4</v>
      </c>
      <c r="BL22" s="20">
        <v>3.8099999999999999E-4</v>
      </c>
      <c r="BM22" s="20">
        <v>3.7659999999999999E-4</v>
      </c>
      <c r="BN22" s="20">
        <v>3.7199999999999999E-4</v>
      </c>
      <c r="BO22" s="20">
        <v>3.6719999999999998E-4</v>
      </c>
      <c r="BP22" s="20">
        <v>3.6230000000000002E-4</v>
      </c>
      <c r="BQ22" s="20">
        <v>3.5770000000000002E-4</v>
      </c>
      <c r="BR22" s="20">
        <v>3.5349999999999997E-4</v>
      </c>
      <c r="BS22" s="20">
        <v>3.4919999999999998E-4</v>
      </c>
      <c r="BT22" s="20">
        <v>3.4459999999999997E-4</v>
      </c>
      <c r="BU22" s="20">
        <v>3.3990000000000002E-4</v>
      </c>
      <c r="BV22" s="20">
        <v>3.3550000000000002E-4</v>
      </c>
      <c r="BW22" s="20">
        <v>3.3159999999999998E-4</v>
      </c>
      <c r="BX22" s="20">
        <v>3.2759999999999999E-4</v>
      </c>
      <c r="BY22" s="20">
        <v>3.234E-4</v>
      </c>
      <c r="BZ22" s="20">
        <v>3.191E-4</v>
      </c>
      <c r="CA22" s="20">
        <v>3.1520000000000002E-4</v>
      </c>
      <c r="CB22" s="20">
        <v>3.1149999999999998E-4</v>
      </c>
      <c r="CC22" s="20">
        <v>3.078E-4</v>
      </c>
      <c r="CD22" s="20">
        <v>3.0370000000000001E-4</v>
      </c>
      <c r="CE22" s="20">
        <v>2.9960000000000002E-4</v>
      </c>
      <c r="CF22" s="20">
        <v>2.9579999999999998E-4</v>
      </c>
      <c r="CG22" s="20">
        <v>2.9240000000000001E-4</v>
      </c>
      <c r="CH22" s="20">
        <v>2.8889999999999997E-4</v>
      </c>
      <c r="CI22" s="20">
        <v>2.8509999999999999E-4</v>
      </c>
      <c r="CJ22" s="20">
        <v>2.8130000000000001E-4</v>
      </c>
      <c r="CK22" s="20">
        <v>2.7779999999999998E-4</v>
      </c>
      <c r="CL22" s="20">
        <v>2.745E-4</v>
      </c>
      <c r="CM22" s="20">
        <v>2.7119999999999998E-4</v>
      </c>
      <c r="CN22" s="20">
        <v>2.677E-4</v>
      </c>
      <c r="CO22" s="20">
        <v>2.6410000000000002E-4</v>
      </c>
      <c r="CP22" s="20">
        <v>2.608E-4</v>
      </c>
      <c r="CQ22" s="20">
        <v>2.5769999999999998E-4</v>
      </c>
      <c r="CR22" s="20">
        <v>2.5460000000000001E-4</v>
      </c>
      <c r="CS22" s="20">
        <v>2.5129999999999998E-4</v>
      </c>
      <c r="CT22" s="20">
        <v>2.4790000000000001E-4</v>
      </c>
      <c r="CU22" s="20">
        <v>2.4479999999999999E-4</v>
      </c>
      <c r="CV22" s="20">
        <v>2.419E-4</v>
      </c>
      <c r="CW22" s="20">
        <v>2.3910000000000001E-4</v>
      </c>
      <c r="CX22" s="20">
        <v>2.3599999999999999E-4</v>
      </c>
      <c r="CY22" s="20">
        <v>2.3279999999999999E-4</v>
      </c>
      <c r="CZ22" s="20">
        <v>2.299E-4</v>
      </c>
      <c r="DA22" s="20">
        <v>2.2719999999999999E-4</v>
      </c>
      <c r="DB22" s="20">
        <v>2.2450000000000001E-4</v>
      </c>
      <c r="DC22" s="20">
        <v>2.2159999999999999E-4</v>
      </c>
      <c r="DD22" s="20">
        <v>2.186E-4</v>
      </c>
      <c r="DE22" s="20">
        <v>2.1579999999999999E-4</v>
      </c>
      <c r="DF22" s="20">
        <v>2.1330000000000001E-4</v>
      </c>
      <c r="DG22" s="20">
        <v>2.107E-4</v>
      </c>
      <c r="DH22" s="20">
        <v>2.0799999999999999E-4</v>
      </c>
      <c r="DI22" s="20">
        <v>2.052E-4</v>
      </c>
      <c r="DJ22" s="20">
        <v>2.0259999999999999E-4</v>
      </c>
      <c r="DK22" s="20">
        <v>2.0019999999999999E-4</v>
      </c>
      <c r="DL22" s="20">
        <v>1.9780000000000001E-4</v>
      </c>
      <c r="DM22" s="20">
        <v>1.952E-4</v>
      </c>
      <c r="DN22" s="20">
        <v>1.9259999999999999E-4</v>
      </c>
      <c r="DO22" s="20">
        <v>1.9019999999999999E-4</v>
      </c>
      <c r="DP22" s="20">
        <v>1.8799999999999999E-4</v>
      </c>
      <c r="DQ22" s="20">
        <v>1.8569999999999999E-4</v>
      </c>
      <c r="DR22" s="20">
        <v>1.8330000000000001E-4</v>
      </c>
      <c r="DS22" s="20">
        <v>1.808E-4</v>
      </c>
      <c r="DT22" s="20">
        <v>1.785E-4</v>
      </c>
      <c r="DU22" s="20">
        <v>1.7640000000000001E-4</v>
      </c>
      <c r="DV22" s="20">
        <v>1.7430000000000001E-4</v>
      </c>
      <c r="DW22" s="20">
        <v>1.7200000000000001E-4</v>
      </c>
      <c r="DX22" s="20">
        <v>1.697E-4</v>
      </c>
      <c r="DY22" s="20">
        <v>1.6750000000000001E-4</v>
      </c>
      <c r="DZ22" s="20">
        <v>1.6559999999999999E-4</v>
      </c>
      <c r="EA22" s="20">
        <v>1.6359999999999999E-4</v>
      </c>
      <c r="EB22" s="20">
        <v>1.6139999999999999E-4</v>
      </c>
      <c r="EC22" s="20">
        <v>1.593E-4</v>
      </c>
      <c r="ED22" s="20">
        <v>1.573E-4</v>
      </c>
      <c r="EE22" s="20">
        <v>1.5540000000000001E-4</v>
      </c>
      <c r="EF22" s="20">
        <v>1.5349999999999999E-4</v>
      </c>
      <c r="EG22" s="20">
        <v>1.515E-4</v>
      </c>
      <c r="EH22" s="20">
        <v>1.495E-4</v>
      </c>
      <c r="EI22" s="20">
        <v>1.4760000000000001E-4</v>
      </c>
      <c r="EJ22" s="20">
        <v>1.4579999999999999E-4</v>
      </c>
      <c r="EK22" s="20">
        <v>1.4410000000000001E-4</v>
      </c>
      <c r="EL22" s="20">
        <v>1.4219999999999999E-4</v>
      </c>
      <c r="EM22" s="20">
        <v>1.403E-4</v>
      </c>
      <c r="EN22" s="20">
        <v>1.3850000000000001E-4</v>
      </c>
      <c r="EO22" s="20">
        <v>1.3689999999999999E-4</v>
      </c>
      <c r="EP22" s="20">
        <v>1.3530000000000001E-4</v>
      </c>
      <c r="EQ22" s="20">
        <v>1.3349999999999999E-4</v>
      </c>
      <c r="ER22" s="20">
        <v>1.317E-4</v>
      </c>
      <c r="ES22" s="20">
        <v>1.3009999999999999E-4</v>
      </c>
      <c r="ET22" s="20">
        <v>1.2860000000000001E-4</v>
      </c>
      <c r="EU22" s="20">
        <v>1.27E-4</v>
      </c>
      <c r="EV22" s="20">
        <v>1.2540000000000001E-4</v>
      </c>
    </row>
    <row r="23" spans="1:152" x14ac:dyDescent="0.3">
      <c r="A23" s="21">
        <v>18</v>
      </c>
      <c r="B23" s="20">
        <v>9.4220000000000003E-4</v>
      </c>
      <c r="C23" s="20">
        <v>9.301E-4</v>
      </c>
      <c r="D23" s="20">
        <v>9.1909999999999995E-4</v>
      </c>
      <c r="E23" s="20">
        <v>9.1049999999999996E-4</v>
      </c>
      <c r="F23" s="20">
        <v>9.0419999999999997E-4</v>
      </c>
      <c r="G23" s="20">
        <v>8.9820000000000004E-4</v>
      </c>
      <c r="H23" s="20">
        <v>8.9209999999999995E-4</v>
      </c>
      <c r="I23" s="20">
        <v>8.8610000000000002E-4</v>
      </c>
      <c r="J23" s="20">
        <v>8.7920000000000001E-4</v>
      </c>
      <c r="K23" s="20">
        <v>8.7020000000000001E-4</v>
      </c>
      <c r="L23" s="20">
        <v>8.5959999999999997E-4</v>
      </c>
      <c r="M23" s="20">
        <v>8.4889999999999998E-4</v>
      </c>
      <c r="N23" s="20">
        <v>8.3900000000000001E-4</v>
      </c>
      <c r="O23" s="20">
        <v>8.2989999999999995E-4</v>
      </c>
      <c r="P23" s="20">
        <v>8.2070000000000005E-4</v>
      </c>
      <c r="Q23" s="20">
        <v>8.1079999999999998E-4</v>
      </c>
      <c r="R23" s="20">
        <v>8.0079999999999995E-4</v>
      </c>
      <c r="S23" s="20">
        <v>7.9149999999999999E-4</v>
      </c>
      <c r="T23" s="20">
        <v>7.8299999999999995E-4</v>
      </c>
      <c r="U23" s="20">
        <v>7.7439999999999996E-4</v>
      </c>
      <c r="V23" s="20">
        <v>7.651E-4</v>
      </c>
      <c r="W23" s="20">
        <v>7.5569999999999999E-4</v>
      </c>
      <c r="X23" s="20">
        <v>7.4700000000000005E-4</v>
      </c>
      <c r="Y23" s="20">
        <v>7.3890000000000002E-4</v>
      </c>
      <c r="Z23" s="20">
        <v>7.3079999999999998E-4</v>
      </c>
      <c r="AA23" s="20">
        <v>7.2199999999999999E-4</v>
      </c>
      <c r="AB23" s="20">
        <v>7.1310000000000004E-4</v>
      </c>
      <c r="AC23" s="20">
        <v>7.0489999999999995E-4</v>
      </c>
      <c r="AD23" s="20">
        <v>6.9729999999999998E-4</v>
      </c>
      <c r="AE23" s="20">
        <v>6.8959999999999996E-4</v>
      </c>
      <c r="AF23" s="20">
        <v>6.8139999999999997E-4</v>
      </c>
      <c r="AG23" s="20">
        <v>6.7299999999999999E-4</v>
      </c>
      <c r="AH23" s="20">
        <v>6.6520000000000001E-4</v>
      </c>
      <c r="AI23" s="20">
        <v>6.581E-4</v>
      </c>
      <c r="AJ23" s="20">
        <v>6.5099999999999999E-4</v>
      </c>
      <c r="AK23" s="20">
        <v>6.4329999999999997E-4</v>
      </c>
      <c r="AL23" s="20">
        <v>6.355E-4</v>
      </c>
      <c r="AM23" s="20">
        <v>6.2819999999999998E-4</v>
      </c>
      <c r="AN23" s="20">
        <v>6.2149999999999998E-4</v>
      </c>
      <c r="AO23" s="20">
        <v>6.1479999999999998E-4</v>
      </c>
      <c r="AP23" s="20">
        <v>6.0749999999999997E-4</v>
      </c>
      <c r="AQ23" s="20">
        <v>6.001E-4</v>
      </c>
      <c r="AR23" s="20">
        <v>5.9329999999999995E-4</v>
      </c>
      <c r="AS23" s="20">
        <v>5.8699999999999996E-4</v>
      </c>
      <c r="AT23" s="20">
        <v>5.8069999999999997E-4</v>
      </c>
      <c r="AU23" s="20">
        <v>5.7390000000000002E-4</v>
      </c>
      <c r="AV23" s="20">
        <v>5.6700000000000001E-4</v>
      </c>
      <c r="AW23" s="20">
        <v>5.6059999999999997E-4</v>
      </c>
      <c r="AX23" s="20">
        <v>5.5480000000000004E-4</v>
      </c>
      <c r="AY23" s="20">
        <v>5.488E-4</v>
      </c>
      <c r="AZ23" s="20">
        <v>5.4230000000000001E-4</v>
      </c>
      <c r="BA23" s="20">
        <v>5.3580000000000001E-4</v>
      </c>
      <c r="BB23" s="20">
        <v>5.2979999999999998E-4</v>
      </c>
      <c r="BC23" s="20">
        <v>5.241E-4</v>
      </c>
      <c r="BD23" s="20">
        <v>5.1840000000000002E-4</v>
      </c>
      <c r="BE23" s="20">
        <v>5.1210000000000003E-4</v>
      </c>
      <c r="BF23" s="20">
        <v>5.0580000000000004E-4</v>
      </c>
      <c r="BG23" s="20">
        <v>4.9989999999999995E-4</v>
      </c>
      <c r="BH23" s="20">
        <v>4.9450000000000004E-4</v>
      </c>
      <c r="BI23" s="20">
        <v>4.8910000000000002E-4</v>
      </c>
      <c r="BJ23" s="20">
        <v>4.8329999999999998E-4</v>
      </c>
      <c r="BK23" s="20">
        <v>4.774E-4</v>
      </c>
      <c r="BL23" s="20">
        <v>4.7189999999999998E-4</v>
      </c>
      <c r="BM23" s="20">
        <v>4.6680000000000002E-4</v>
      </c>
      <c r="BN23" s="20">
        <v>4.617E-4</v>
      </c>
      <c r="BO23" s="20">
        <v>4.5619999999999998E-4</v>
      </c>
      <c r="BP23" s="20">
        <v>4.506E-4</v>
      </c>
      <c r="BQ23" s="20">
        <v>4.4539999999999998E-4</v>
      </c>
      <c r="BR23" s="20">
        <v>4.4059999999999998E-4</v>
      </c>
      <c r="BS23" s="20">
        <v>4.3580000000000002E-4</v>
      </c>
      <c r="BT23" s="20">
        <v>4.305E-4</v>
      </c>
      <c r="BU23" s="20">
        <v>4.2509999999999998E-4</v>
      </c>
      <c r="BV23" s="20">
        <v>4.2020000000000002E-4</v>
      </c>
      <c r="BW23" s="20">
        <v>4.1570000000000002E-4</v>
      </c>
      <c r="BX23" s="20">
        <v>4.1120000000000002E-4</v>
      </c>
      <c r="BY23" s="20">
        <v>4.0630000000000001E-4</v>
      </c>
      <c r="BZ23" s="20">
        <v>4.014E-4</v>
      </c>
      <c r="CA23" s="20">
        <v>3.969E-4</v>
      </c>
      <c r="CB23" s="20">
        <v>3.926E-4</v>
      </c>
      <c r="CC23" s="20">
        <v>3.8830000000000001E-4</v>
      </c>
      <c r="CD23" s="20">
        <v>3.837E-4</v>
      </c>
      <c r="CE23" s="20">
        <v>3.79E-4</v>
      </c>
      <c r="CF23" s="20">
        <v>3.746E-4</v>
      </c>
      <c r="CG23" s="20">
        <v>3.7060000000000001E-4</v>
      </c>
      <c r="CH23" s="20">
        <v>3.6660000000000002E-4</v>
      </c>
      <c r="CI23" s="20">
        <v>3.6220000000000002E-4</v>
      </c>
      <c r="CJ23" s="20">
        <v>3.5780000000000002E-4</v>
      </c>
      <c r="CK23" s="20">
        <v>3.5369999999999998E-4</v>
      </c>
      <c r="CL23" s="20">
        <v>3.4989999999999999E-4</v>
      </c>
      <c r="CM23" s="20">
        <v>3.4610000000000001E-4</v>
      </c>
      <c r="CN23" s="20">
        <v>3.4200000000000002E-4</v>
      </c>
      <c r="CO23" s="20">
        <v>3.3780000000000003E-4</v>
      </c>
      <c r="CP23" s="20">
        <v>3.3389999999999998E-4</v>
      </c>
      <c r="CQ23" s="20">
        <v>3.3030000000000001E-4</v>
      </c>
      <c r="CR23" s="20">
        <v>3.2670000000000003E-4</v>
      </c>
      <c r="CS23" s="20">
        <v>3.2279999999999999E-4</v>
      </c>
      <c r="CT23" s="20">
        <v>3.189E-4</v>
      </c>
      <c r="CU23" s="20">
        <v>3.1520000000000002E-4</v>
      </c>
      <c r="CV23" s="20">
        <v>3.1179999999999999E-4</v>
      </c>
      <c r="CW23" s="20">
        <v>3.0840000000000002E-4</v>
      </c>
      <c r="CX23" s="20">
        <v>3.0479999999999998E-4</v>
      </c>
      <c r="CY23" s="20">
        <v>3.011E-4</v>
      </c>
      <c r="CZ23" s="20">
        <v>2.9760000000000002E-4</v>
      </c>
      <c r="DA23" s="20">
        <v>2.945E-4</v>
      </c>
      <c r="DB23" s="20">
        <v>2.9129999999999998E-4</v>
      </c>
      <c r="DC23" s="20">
        <v>2.878E-4</v>
      </c>
      <c r="DD23" s="20">
        <v>2.8430000000000003E-4</v>
      </c>
      <c r="DE23" s="20">
        <v>2.81E-4</v>
      </c>
      <c r="DF23" s="20">
        <v>2.7799999999999998E-4</v>
      </c>
      <c r="DG23" s="20">
        <v>2.7490000000000001E-4</v>
      </c>
      <c r="DH23" s="20">
        <v>2.7159999999999999E-4</v>
      </c>
      <c r="DI23" s="20">
        <v>2.6830000000000002E-4</v>
      </c>
      <c r="DJ23" s="20">
        <v>2.652E-4</v>
      </c>
      <c r="DK23" s="20">
        <v>2.6239999999999998E-4</v>
      </c>
      <c r="DL23" s="20">
        <v>2.5950000000000002E-4</v>
      </c>
      <c r="DM23" s="20">
        <v>2.564E-4</v>
      </c>
      <c r="DN23" s="20">
        <v>2.5329999999999998E-4</v>
      </c>
      <c r="DO23" s="20">
        <v>2.5040000000000001E-4</v>
      </c>
      <c r="DP23" s="20">
        <v>2.4780000000000001E-4</v>
      </c>
      <c r="DQ23" s="20">
        <v>2.4499999999999999E-4</v>
      </c>
      <c r="DR23" s="20">
        <v>2.421E-4</v>
      </c>
      <c r="DS23" s="20">
        <v>2.3910000000000001E-4</v>
      </c>
      <c r="DT23" s="20">
        <v>2.364E-4</v>
      </c>
      <c r="DU23" s="20">
        <v>2.3379999999999999E-4</v>
      </c>
      <c r="DV23" s="20">
        <v>2.3120000000000001E-4</v>
      </c>
      <c r="DW23" s="20">
        <v>2.285E-4</v>
      </c>
      <c r="DX23" s="20">
        <v>2.2560000000000001E-4</v>
      </c>
      <c r="DY23" s="20">
        <v>2.23E-4</v>
      </c>
      <c r="DZ23" s="20">
        <v>2.206E-4</v>
      </c>
      <c r="EA23" s="20">
        <v>2.1819999999999999E-4</v>
      </c>
      <c r="EB23" s="20">
        <v>2.1560000000000001E-4</v>
      </c>
      <c r="EC23" s="20">
        <v>2.13E-4</v>
      </c>
      <c r="ED23" s="20">
        <v>2.1049999999999999E-4</v>
      </c>
      <c r="EE23" s="20">
        <v>2.0829999999999999E-4</v>
      </c>
      <c r="EF23" s="20">
        <v>2.0599999999999999E-4</v>
      </c>
      <c r="EG23" s="20">
        <v>2.0350000000000001E-4</v>
      </c>
      <c r="EH23" s="20">
        <v>2.0100000000000001E-4</v>
      </c>
      <c r="EI23" s="20">
        <v>1.986E-4</v>
      </c>
      <c r="EJ23" s="20">
        <v>1.9650000000000001E-4</v>
      </c>
      <c r="EK23" s="20">
        <v>1.9430000000000001E-4</v>
      </c>
      <c r="EL23" s="20">
        <v>1.92E-4</v>
      </c>
      <c r="EM23" s="20">
        <v>1.897E-4</v>
      </c>
      <c r="EN23" s="20">
        <v>1.875E-4</v>
      </c>
      <c r="EO23" s="20">
        <v>1.8550000000000001E-4</v>
      </c>
      <c r="EP23" s="20">
        <v>1.8349999999999999E-4</v>
      </c>
      <c r="EQ23" s="20">
        <v>1.8129999999999999E-4</v>
      </c>
      <c r="ER23" s="20">
        <v>1.7909999999999999E-4</v>
      </c>
      <c r="ES23" s="20">
        <v>1.7699999999999999E-4</v>
      </c>
      <c r="ET23" s="20">
        <v>1.752E-4</v>
      </c>
      <c r="EU23" s="20">
        <v>1.7330000000000001E-4</v>
      </c>
      <c r="EV23" s="20">
        <v>1.7119999999999999E-4</v>
      </c>
    </row>
    <row r="24" spans="1:152" x14ac:dyDescent="0.3">
      <c r="A24" s="21">
        <v>19</v>
      </c>
      <c r="B24" s="20">
        <v>1.0556999999999999E-3</v>
      </c>
      <c r="C24" s="20">
        <v>1.0429E-3</v>
      </c>
      <c r="D24" s="20">
        <v>1.0313E-3</v>
      </c>
      <c r="E24" s="20">
        <v>1.0223000000000001E-3</v>
      </c>
      <c r="F24" s="20">
        <v>1.0154999999999999E-3</v>
      </c>
      <c r="G24" s="20">
        <v>1.0092E-3</v>
      </c>
      <c r="H24" s="20">
        <v>1.0027E-3</v>
      </c>
      <c r="I24" s="20">
        <v>9.9639999999999993E-4</v>
      </c>
      <c r="J24" s="20">
        <v>9.8909999999999992E-4</v>
      </c>
      <c r="K24" s="20">
        <v>9.794999999999999E-4</v>
      </c>
      <c r="L24" s="20">
        <v>9.6829999999999996E-4</v>
      </c>
      <c r="M24" s="20">
        <v>9.569E-4</v>
      </c>
      <c r="N24" s="20">
        <v>9.4640000000000002E-4</v>
      </c>
      <c r="O24" s="20">
        <v>9.3669999999999995E-4</v>
      </c>
      <c r="P24" s="20">
        <v>9.2690000000000003E-4</v>
      </c>
      <c r="Q24" s="20">
        <v>9.1640000000000005E-4</v>
      </c>
      <c r="R24" s="20">
        <v>9.0569999999999995E-4</v>
      </c>
      <c r="S24" s="20">
        <v>8.9579999999999998E-4</v>
      </c>
      <c r="T24" s="20">
        <v>8.8670000000000003E-4</v>
      </c>
      <c r="U24" s="20">
        <v>8.7750000000000002E-4</v>
      </c>
      <c r="V24" s="20">
        <v>8.6759999999999995E-4</v>
      </c>
      <c r="W24" s="20">
        <v>8.5760000000000003E-4</v>
      </c>
      <c r="X24" s="20">
        <v>8.4820000000000002E-4</v>
      </c>
      <c r="Y24" s="20">
        <v>8.3969999999999997E-4</v>
      </c>
      <c r="Z24" s="20">
        <v>8.3089999999999998E-4</v>
      </c>
      <c r="AA24" s="20">
        <v>8.2149999999999996E-4</v>
      </c>
      <c r="AB24" s="20">
        <v>8.12E-4</v>
      </c>
      <c r="AC24" s="20">
        <v>8.0309999999999995E-4</v>
      </c>
      <c r="AD24" s="20">
        <v>7.9500000000000003E-4</v>
      </c>
      <c r="AE24" s="20">
        <v>7.8669999999999999E-4</v>
      </c>
      <c r="AF24" s="20">
        <v>7.7780000000000004E-4</v>
      </c>
      <c r="AG24" s="20">
        <v>7.6889999999999999E-4</v>
      </c>
      <c r="AH24" s="20">
        <v>7.605E-4</v>
      </c>
      <c r="AI24" s="20">
        <v>7.5279999999999998E-4</v>
      </c>
      <c r="AJ24" s="20">
        <v>7.4509999999999995E-4</v>
      </c>
      <c r="AK24" s="20">
        <v>7.3680000000000002E-4</v>
      </c>
      <c r="AL24" s="20">
        <v>7.2840000000000003E-4</v>
      </c>
      <c r="AM24" s="20">
        <v>7.205E-4</v>
      </c>
      <c r="AN24" s="20">
        <v>7.1330000000000005E-4</v>
      </c>
      <c r="AO24" s="20">
        <v>7.0600000000000003E-4</v>
      </c>
      <c r="AP24" s="20">
        <v>6.981E-4</v>
      </c>
      <c r="AQ24" s="20">
        <v>6.9010000000000002E-4</v>
      </c>
      <c r="AR24" s="20">
        <v>6.8269999999999995E-4</v>
      </c>
      <c r="AS24" s="20">
        <v>6.759E-4</v>
      </c>
      <c r="AT24" s="20">
        <v>6.6909999999999995E-4</v>
      </c>
      <c r="AU24" s="20">
        <v>6.6169999999999998E-4</v>
      </c>
      <c r="AV24" s="20">
        <v>6.5419999999999996E-4</v>
      </c>
      <c r="AW24" s="20">
        <v>6.4720000000000001E-4</v>
      </c>
      <c r="AX24" s="20">
        <v>6.4090000000000002E-4</v>
      </c>
      <c r="AY24" s="20">
        <v>6.3429999999999997E-4</v>
      </c>
      <c r="AZ24" s="20">
        <v>6.2730000000000001E-4</v>
      </c>
      <c r="BA24" s="20">
        <v>6.202E-4</v>
      </c>
      <c r="BB24" s="20">
        <v>6.1359999999999995E-4</v>
      </c>
      <c r="BC24" s="20">
        <v>6.0749999999999997E-4</v>
      </c>
      <c r="BD24" s="20">
        <v>6.0119999999999998E-4</v>
      </c>
      <c r="BE24" s="20">
        <v>5.9429999999999997E-4</v>
      </c>
      <c r="BF24" s="20">
        <v>5.8739999999999997E-4</v>
      </c>
      <c r="BG24" s="20">
        <v>5.8100000000000003E-4</v>
      </c>
      <c r="BH24" s="20">
        <v>5.7510000000000005E-4</v>
      </c>
      <c r="BI24" s="20">
        <v>5.6910000000000001E-4</v>
      </c>
      <c r="BJ24" s="20">
        <v>5.6269999999999996E-4</v>
      </c>
      <c r="BK24" s="20">
        <v>5.5619999999999997E-4</v>
      </c>
      <c r="BL24" s="20">
        <v>5.5020000000000004E-4</v>
      </c>
      <c r="BM24" s="20">
        <v>5.4460000000000001E-4</v>
      </c>
      <c r="BN24" s="20">
        <v>5.3899999999999998E-4</v>
      </c>
      <c r="BO24" s="20">
        <v>5.3300000000000005E-4</v>
      </c>
      <c r="BP24" s="20">
        <v>5.2680000000000001E-4</v>
      </c>
      <c r="BQ24" s="20">
        <v>5.2110000000000004E-4</v>
      </c>
      <c r="BR24" s="20">
        <v>5.1579999999999996E-4</v>
      </c>
      <c r="BS24" s="20">
        <v>5.1040000000000005E-4</v>
      </c>
      <c r="BT24" s="20">
        <v>5.0460000000000001E-4</v>
      </c>
      <c r="BU24" s="20">
        <v>4.9870000000000003E-4</v>
      </c>
      <c r="BV24" s="20">
        <v>4.9319999999999995E-4</v>
      </c>
      <c r="BW24" s="20">
        <v>4.8819999999999999E-4</v>
      </c>
      <c r="BX24" s="20">
        <v>4.8319999999999998E-4</v>
      </c>
      <c r="BY24" s="20">
        <v>4.7790000000000002E-4</v>
      </c>
      <c r="BZ24" s="20">
        <v>4.7239999999999999E-4</v>
      </c>
      <c r="CA24" s="20">
        <v>4.6739999999999998E-4</v>
      </c>
      <c r="CB24" s="20">
        <v>4.6270000000000003E-4</v>
      </c>
      <c r="CC24" s="20">
        <v>4.5790000000000002E-4</v>
      </c>
      <c r="CD24" s="20">
        <v>4.527E-4</v>
      </c>
      <c r="CE24" s="20">
        <v>4.4749999999999998E-4</v>
      </c>
      <c r="CF24" s="20">
        <v>4.4260000000000002E-4</v>
      </c>
      <c r="CG24" s="20">
        <v>4.3820000000000003E-4</v>
      </c>
      <c r="CH24" s="20">
        <v>4.3370000000000003E-4</v>
      </c>
      <c r="CI24" s="20">
        <v>4.2880000000000001E-4</v>
      </c>
      <c r="CJ24" s="20">
        <v>4.239E-4</v>
      </c>
      <c r="CK24" s="20">
        <v>4.193E-4</v>
      </c>
      <c r="CL24" s="20">
        <v>4.1510000000000001E-4</v>
      </c>
      <c r="CM24" s="20">
        <v>4.1080000000000001E-4</v>
      </c>
      <c r="CN24" s="20">
        <v>4.0620000000000001E-4</v>
      </c>
      <c r="CO24" s="20">
        <v>4.015E-4</v>
      </c>
      <c r="CP24" s="20">
        <v>3.971E-4</v>
      </c>
      <c r="CQ24" s="20">
        <v>3.9310000000000001E-4</v>
      </c>
      <c r="CR24" s="20">
        <v>3.8910000000000003E-4</v>
      </c>
      <c r="CS24" s="20">
        <v>3.8470000000000003E-4</v>
      </c>
      <c r="CT24" s="20">
        <v>3.8029999999999997E-4</v>
      </c>
      <c r="CU24" s="20">
        <v>3.7609999999999998E-4</v>
      </c>
      <c r="CV24" s="20">
        <v>3.724E-4</v>
      </c>
      <c r="CW24" s="20">
        <v>3.6850000000000001E-4</v>
      </c>
      <c r="CX24" s="20">
        <v>3.6440000000000002E-4</v>
      </c>
      <c r="CY24" s="20">
        <v>3.6029999999999998E-4</v>
      </c>
      <c r="CZ24" s="20">
        <v>3.5639999999999999E-4</v>
      </c>
      <c r="DA24" s="20">
        <v>3.5280000000000001E-4</v>
      </c>
      <c r="DB24" s="20">
        <v>3.4919999999999998E-4</v>
      </c>
      <c r="DC24" s="20">
        <v>3.4519999999999999E-4</v>
      </c>
      <c r="DD24" s="20">
        <v>3.413E-4</v>
      </c>
      <c r="DE24" s="20">
        <v>3.3760000000000002E-4</v>
      </c>
      <c r="DF24" s="20">
        <v>3.3419999999999999E-4</v>
      </c>
      <c r="DG24" s="20">
        <v>3.3070000000000002E-4</v>
      </c>
      <c r="DH24" s="20">
        <v>3.2699999999999998E-4</v>
      </c>
      <c r="DI24" s="20">
        <v>3.232E-4</v>
      </c>
      <c r="DJ24" s="20">
        <v>3.1960000000000002E-4</v>
      </c>
      <c r="DK24" s="20">
        <v>3.1639999999999999E-4</v>
      </c>
      <c r="DL24" s="20">
        <v>3.1320000000000002E-4</v>
      </c>
      <c r="DM24" s="20">
        <v>3.0969999999999999E-4</v>
      </c>
      <c r="DN24" s="20">
        <v>3.0610000000000001E-4</v>
      </c>
      <c r="DO24" s="20">
        <v>3.0279999999999999E-4</v>
      </c>
      <c r="DP24" s="20">
        <v>2.9980000000000002E-4</v>
      </c>
      <c r="DQ24" s="20">
        <v>2.967E-4</v>
      </c>
      <c r="DR24" s="20">
        <v>2.9329999999999997E-4</v>
      </c>
      <c r="DS24" s="20">
        <v>2.899E-4</v>
      </c>
      <c r="DT24" s="20">
        <v>2.8679999999999998E-4</v>
      </c>
      <c r="DU24" s="20">
        <v>2.8390000000000002E-4</v>
      </c>
      <c r="DV24" s="20">
        <v>2.809E-4</v>
      </c>
      <c r="DW24" s="20">
        <v>2.7769999999999997E-4</v>
      </c>
      <c r="DX24" s="20">
        <v>2.745E-4</v>
      </c>
      <c r="DY24" s="20">
        <v>2.7149999999999999E-4</v>
      </c>
      <c r="DZ24" s="20">
        <v>2.6879999999999997E-4</v>
      </c>
      <c r="EA24" s="20">
        <v>2.6600000000000001E-4</v>
      </c>
      <c r="EB24" s="20">
        <v>2.63E-4</v>
      </c>
      <c r="EC24" s="20">
        <v>2.5999999999999998E-4</v>
      </c>
      <c r="ED24" s="20">
        <v>2.5720000000000002E-4</v>
      </c>
      <c r="EE24" s="20">
        <v>2.5460000000000001E-4</v>
      </c>
      <c r="EF24" s="20">
        <v>2.519E-4</v>
      </c>
      <c r="EG24" s="20">
        <v>2.4899999999999998E-4</v>
      </c>
      <c r="EH24" s="20">
        <v>2.4610000000000002E-4</v>
      </c>
      <c r="EI24" s="20">
        <v>2.4340000000000001E-4</v>
      </c>
      <c r="EJ24" s="20">
        <v>2.41E-4</v>
      </c>
      <c r="EK24" s="20">
        <v>2.385E-4</v>
      </c>
      <c r="EL24" s="20">
        <v>2.3580000000000001E-4</v>
      </c>
      <c r="EM24" s="20">
        <v>2.331E-4</v>
      </c>
      <c r="EN24" s="20">
        <v>2.3049999999999999E-4</v>
      </c>
      <c r="EO24" s="20">
        <v>2.2819999999999999E-4</v>
      </c>
      <c r="EP24" s="20">
        <v>2.2589999999999999E-4</v>
      </c>
      <c r="EQ24" s="20">
        <v>2.2340000000000001E-4</v>
      </c>
      <c r="ER24" s="20">
        <v>2.208E-4</v>
      </c>
      <c r="ES24" s="20">
        <v>2.184E-4</v>
      </c>
      <c r="ET24" s="20">
        <v>2.162E-4</v>
      </c>
      <c r="EU24" s="20">
        <v>2.14E-4</v>
      </c>
      <c r="EV24" s="20">
        <v>2.1159999999999999E-4</v>
      </c>
    </row>
    <row r="25" spans="1:152" x14ac:dyDescent="0.3">
      <c r="A25" s="21">
        <v>20</v>
      </c>
      <c r="B25" s="20">
        <v>1.1529999999999999E-3</v>
      </c>
      <c r="C25" s="20">
        <v>1.1395000000000001E-3</v>
      </c>
      <c r="D25" s="20">
        <v>1.1272000000000001E-3</v>
      </c>
      <c r="E25" s="20">
        <v>1.1176999999999999E-3</v>
      </c>
      <c r="F25" s="20">
        <v>1.1106E-3</v>
      </c>
      <c r="G25" s="20">
        <v>1.1038000000000001E-3</v>
      </c>
      <c r="H25" s="20">
        <v>1.0970000000000001E-3</v>
      </c>
      <c r="I25" s="20">
        <v>1.0903E-3</v>
      </c>
      <c r="J25" s="20">
        <v>1.0827E-3</v>
      </c>
      <c r="K25" s="20">
        <v>1.0725000000000001E-3</v>
      </c>
      <c r="L25" s="20">
        <v>1.0606000000000001E-3</v>
      </c>
      <c r="M25" s="20">
        <v>1.0486E-3</v>
      </c>
      <c r="N25" s="20">
        <v>1.0374E-3</v>
      </c>
      <c r="O25" s="20">
        <v>1.0272E-3</v>
      </c>
      <c r="P25" s="20">
        <v>1.0168E-3</v>
      </c>
      <c r="Q25" s="20">
        <v>1.0055999999999999E-3</v>
      </c>
      <c r="R25" s="20">
        <v>9.9430000000000004E-4</v>
      </c>
      <c r="S25" s="20">
        <v>9.8379999999999995E-4</v>
      </c>
      <c r="T25" s="20">
        <v>9.7420000000000004E-4</v>
      </c>
      <c r="U25" s="20">
        <v>9.6440000000000002E-4</v>
      </c>
      <c r="V25" s="20">
        <v>9.5390000000000004E-4</v>
      </c>
      <c r="W25" s="20">
        <v>9.4320000000000005E-4</v>
      </c>
      <c r="X25" s="20">
        <v>9.3329999999999997E-4</v>
      </c>
      <c r="Y25" s="20">
        <v>9.2420000000000002E-4</v>
      </c>
      <c r="Z25" s="20">
        <v>9.1489999999999996E-4</v>
      </c>
      <c r="AA25" s="20">
        <v>9.0490000000000004E-4</v>
      </c>
      <c r="AB25" s="20">
        <v>8.9470000000000001E-4</v>
      </c>
      <c r="AC25" s="20">
        <v>8.853E-4</v>
      </c>
      <c r="AD25" s="20">
        <v>8.7659999999999995E-4</v>
      </c>
      <c r="AE25" s="20">
        <v>8.6779999999999995E-4</v>
      </c>
      <c r="AF25" s="20">
        <v>8.5840000000000005E-4</v>
      </c>
      <c r="AG25" s="20">
        <v>8.4880000000000003E-4</v>
      </c>
      <c r="AH25" s="20">
        <v>8.3989999999999998E-4</v>
      </c>
      <c r="AI25" s="20">
        <v>8.317E-4</v>
      </c>
      <c r="AJ25" s="20">
        <v>8.2339999999999996E-4</v>
      </c>
      <c r="AK25" s="20">
        <v>8.1459999999999996E-4</v>
      </c>
      <c r="AL25" s="20">
        <v>8.0559999999999996E-4</v>
      </c>
      <c r="AM25" s="20">
        <v>7.9719999999999997E-4</v>
      </c>
      <c r="AN25" s="20">
        <v>7.8950000000000005E-4</v>
      </c>
      <c r="AO25" s="20">
        <v>7.8169999999999997E-4</v>
      </c>
      <c r="AP25" s="20">
        <v>7.7320000000000004E-4</v>
      </c>
      <c r="AQ25" s="20">
        <v>7.6469999999999999E-4</v>
      </c>
      <c r="AR25" s="20">
        <v>7.5670000000000002E-4</v>
      </c>
      <c r="AS25" s="20">
        <v>7.4949999999999995E-4</v>
      </c>
      <c r="AT25" s="20">
        <v>7.4209999999999999E-4</v>
      </c>
      <c r="AU25" s="20">
        <v>7.3419999999999996E-4</v>
      </c>
      <c r="AV25" s="20">
        <v>7.2619999999999998E-4</v>
      </c>
      <c r="AW25" s="20">
        <v>7.1869999999999996E-4</v>
      </c>
      <c r="AX25" s="20">
        <v>7.1190000000000001E-4</v>
      </c>
      <c r="AY25" s="20">
        <v>7.0489999999999995E-4</v>
      </c>
      <c r="AZ25" s="20">
        <v>6.9729999999999998E-4</v>
      </c>
      <c r="BA25" s="20">
        <v>6.8970000000000001E-4</v>
      </c>
      <c r="BB25" s="20">
        <v>6.826E-4</v>
      </c>
      <c r="BC25" s="20">
        <v>6.7599999999999995E-4</v>
      </c>
      <c r="BD25" s="20">
        <v>6.692E-4</v>
      </c>
      <c r="BE25" s="20">
        <v>6.6189999999999999E-4</v>
      </c>
      <c r="BF25" s="20">
        <v>6.5439999999999997E-4</v>
      </c>
      <c r="BG25" s="20">
        <v>6.4749999999999996E-4</v>
      </c>
      <c r="BH25" s="20">
        <v>6.4119999999999997E-4</v>
      </c>
      <c r="BI25" s="20">
        <v>6.3469999999999998E-4</v>
      </c>
      <c r="BJ25" s="20">
        <v>6.2779999999999997E-4</v>
      </c>
      <c r="BK25" s="20">
        <v>6.2080000000000002E-4</v>
      </c>
      <c r="BL25" s="20">
        <v>6.1430000000000002E-4</v>
      </c>
      <c r="BM25" s="20">
        <v>6.0829999999999999E-4</v>
      </c>
      <c r="BN25" s="20">
        <v>6.0229999999999995E-4</v>
      </c>
      <c r="BO25" s="20">
        <v>5.9570000000000001E-4</v>
      </c>
      <c r="BP25" s="20">
        <v>5.8909999999999995E-4</v>
      </c>
      <c r="BQ25" s="20">
        <v>5.8290000000000002E-4</v>
      </c>
      <c r="BR25" s="20">
        <v>5.7720000000000004E-4</v>
      </c>
      <c r="BS25" s="20">
        <v>5.7140000000000001E-4</v>
      </c>
      <c r="BT25" s="20">
        <v>5.6510000000000002E-4</v>
      </c>
      <c r="BU25" s="20">
        <v>5.5869999999999997E-4</v>
      </c>
      <c r="BV25" s="20">
        <v>5.5270000000000004E-4</v>
      </c>
      <c r="BW25" s="20">
        <v>5.4730000000000002E-4</v>
      </c>
      <c r="BX25" s="20">
        <v>5.419E-4</v>
      </c>
      <c r="BY25" s="20">
        <v>5.3609999999999997E-4</v>
      </c>
      <c r="BZ25" s="20">
        <v>5.3019999999999999E-4</v>
      </c>
      <c r="CA25" s="20">
        <v>5.2470000000000001E-4</v>
      </c>
      <c r="CB25" s="20">
        <v>5.197E-4</v>
      </c>
      <c r="CC25" s="20">
        <v>5.1449999999999998E-4</v>
      </c>
      <c r="CD25" s="20">
        <v>5.0889999999999996E-4</v>
      </c>
      <c r="CE25" s="20">
        <v>5.0319999999999998E-4</v>
      </c>
      <c r="CF25" s="20">
        <v>4.9790000000000001E-4</v>
      </c>
      <c r="CG25" s="20">
        <v>4.9299999999999995E-4</v>
      </c>
      <c r="CH25" s="20">
        <v>4.8809999999999999E-4</v>
      </c>
      <c r="CI25" s="20">
        <v>4.8280000000000003E-4</v>
      </c>
      <c r="CJ25" s="20">
        <v>4.7750000000000001E-4</v>
      </c>
      <c r="CK25" s="20">
        <v>4.7249999999999999E-4</v>
      </c>
      <c r="CL25" s="20">
        <v>4.6789999999999999E-4</v>
      </c>
      <c r="CM25" s="20">
        <v>4.6329999999999999E-4</v>
      </c>
      <c r="CN25" s="20">
        <v>4.5820000000000002E-4</v>
      </c>
      <c r="CO25" s="20">
        <v>4.5310000000000001E-4</v>
      </c>
      <c r="CP25" s="20">
        <v>4.484E-4</v>
      </c>
      <c r="CQ25" s="20">
        <v>4.44E-4</v>
      </c>
      <c r="CR25" s="20">
        <v>4.3960000000000001E-4</v>
      </c>
      <c r="CS25" s="20">
        <v>4.348E-4</v>
      </c>
      <c r="CT25" s="20">
        <v>4.2989999999999999E-4</v>
      </c>
      <c r="CU25" s="20">
        <v>4.2539999999999999E-4</v>
      </c>
      <c r="CV25" s="20">
        <v>4.2129999999999999E-4</v>
      </c>
      <c r="CW25" s="20">
        <v>4.171E-4</v>
      </c>
      <c r="CX25" s="20">
        <v>4.126E-4</v>
      </c>
      <c r="CY25" s="20">
        <v>4.081E-4</v>
      </c>
      <c r="CZ25" s="20">
        <v>4.038E-4</v>
      </c>
      <c r="DA25" s="20">
        <v>3.9990000000000002E-4</v>
      </c>
      <c r="DB25" s="20">
        <v>3.9589999999999997E-4</v>
      </c>
      <c r="DC25" s="20">
        <v>3.9159999999999998E-4</v>
      </c>
      <c r="DD25" s="20">
        <v>3.8729999999999998E-4</v>
      </c>
      <c r="DE25" s="20">
        <v>3.8319999999999999E-4</v>
      </c>
      <c r="DF25" s="20">
        <v>3.7950000000000001E-4</v>
      </c>
      <c r="DG25" s="20">
        <v>3.7570000000000002E-4</v>
      </c>
      <c r="DH25" s="20">
        <v>3.7159999999999998E-4</v>
      </c>
      <c r="DI25" s="20">
        <v>3.6739999999999999E-4</v>
      </c>
      <c r="DJ25" s="20">
        <v>3.635E-4</v>
      </c>
      <c r="DK25" s="20">
        <v>3.6000000000000002E-4</v>
      </c>
      <c r="DL25" s="20">
        <v>3.5639999999999999E-4</v>
      </c>
      <c r="DM25" s="20">
        <v>3.5260000000000001E-4</v>
      </c>
      <c r="DN25" s="20">
        <v>3.4870000000000002E-4</v>
      </c>
      <c r="DO25" s="20">
        <v>3.4499999999999998E-4</v>
      </c>
      <c r="DP25" s="20">
        <v>3.4170000000000001E-4</v>
      </c>
      <c r="DQ25" s="20">
        <v>3.3829999999999998E-4</v>
      </c>
      <c r="DR25" s="20">
        <v>3.346E-4</v>
      </c>
      <c r="DS25" s="20">
        <v>3.3080000000000002E-4</v>
      </c>
      <c r="DT25" s="20">
        <v>3.2739999999999999E-4</v>
      </c>
      <c r="DU25" s="20">
        <v>3.2410000000000002E-4</v>
      </c>
      <c r="DV25" s="20">
        <v>3.2089999999999999E-4</v>
      </c>
      <c r="DW25" s="20">
        <v>3.1740000000000002E-4</v>
      </c>
      <c r="DX25" s="20">
        <v>3.1379999999999998E-4</v>
      </c>
      <c r="DY25" s="20">
        <v>3.1050000000000001E-4</v>
      </c>
      <c r="DZ25" s="20">
        <v>3.0749999999999999E-4</v>
      </c>
      <c r="EA25" s="20">
        <v>3.0440000000000003E-4</v>
      </c>
      <c r="EB25" s="20">
        <v>3.011E-4</v>
      </c>
      <c r="EC25" s="20">
        <v>2.9779999999999997E-4</v>
      </c>
      <c r="ED25" s="20">
        <v>2.9460000000000001E-4</v>
      </c>
      <c r="EE25" s="20">
        <v>2.9179999999999999E-4</v>
      </c>
      <c r="EF25" s="20">
        <v>2.8880000000000003E-4</v>
      </c>
      <c r="EG25" s="20">
        <v>2.856E-4</v>
      </c>
      <c r="EH25" s="20">
        <v>2.8239999999999998E-4</v>
      </c>
      <c r="EI25" s="20">
        <v>2.7940000000000002E-4</v>
      </c>
      <c r="EJ25" s="20">
        <v>2.767E-4</v>
      </c>
      <c r="EK25" s="20">
        <v>2.7389999999999999E-4</v>
      </c>
      <c r="EL25" s="20">
        <v>2.7090000000000003E-4</v>
      </c>
      <c r="EM25" s="20">
        <v>2.6790000000000001E-4</v>
      </c>
      <c r="EN25" s="20">
        <v>2.6509999999999999E-4</v>
      </c>
      <c r="EO25" s="20">
        <v>2.6249999999999998E-4</v>
      </c>
      <c r="EP25" s="20">
        <v>2.5989999999999997E-4</v>
      </c>
      <c r="EQ25" s="20">
        <v>2.5710000000000002E-4</v>
      </c>
      <c r="ER25" s="20">
        <v>2.543E-4</v>
      </c>
      <c r="ES25" s="20">
        <v>2.5159999999999999E-4</v>
      </c>
      <c r="ET25" s="20">
        <v>2.4919999999999999E-4</v>
      </c>
      <c r="EU25" s="20">
        <v>2.4669999999999998E-4</v>
      </c>
      <c r="EV25" s="20">
        <v>2.441E-4</v>
      </c>
    </row>
    <row r="26" spans="1:152" x14ac:dyDescent="0.3">
      <c r="A26" s="21">
        <v>21</v>
      </c>
      <c r="B26" s="20">
        <v>1.2336000000000001E-3</v>
      </c>
      <c r="C26" s="20">
        <v>1.2194E-3</v>
      </c>
      <c r="D26" s="20">
        <v>1.2064000000000001E-3</v>
      </c>
      <c r="E26" s="20">
        <v>1.1963E-3</v>
      </c>
      <c r="F26" s="20">
        <v>1.1888000000000001E-3</v>
      </c>
      <c r="G26" s="20">
        <v>1.1816999999999999E-3</v>
      </c>
      <c r="H26" s="20">
        <v>1.1745E-3</v>
      </c>
      <c r="I26" s="20">
        <v>1.1674000000000001E-3</v>
      </c>
      <c r="J26" s="20">
        <v>1.1593E-3</v>
      </c>
      <c r="K26" s="20">
        <v>1.1485E-3</v>
      </c>
      <c r="L26" s="20">
        <v>1.1360000000000001E-3</v>
      </c>
      <c r="M26" s="20">
        <v>1.1233E-3</v>
      </c>
      <c r="N26" s="20">
        <v>1.1115000000000001E-3</v>
      </c>
      <c r="O26" s="20">
        <v>1.1006E-3</v>
      </c>
      <c r="P26" s="20">
        <v>1.0897000000000001E-3</v>
      </c>
      <c r="Q26" s="20">
        <v>1.0778000000000001E-3</v>
      </c>
      <c r="R26" s="20">
        <v>1.0659000000000001E-3</v>
      </c>
      <c r="S26" s="20">
        <v>1.0547E-3</v>
      </c>
      <c r="T26" s="20">
        <v>1.0445000000000001E-3</v>
      </c>
      <c r="U26" s="20">
        <v>1.0342000000000001E-3</v>
      </c>
      <c r="V26" s="20">
        <v>1.0231000000000001E-3</v>
      </c>
      <c r="W26" s="20">
        <v>1.0118E-3</v>
      </c>
      <c r="X26" s="20">
        <v>1.0013000000000001E-3</v>
      </c>
      <c r="Y26" s="20">
        <v>9.9160000000000003E-4</v>
      </c>
      <c r="Z26" s="20">
        <v>9.8170000000000006E-4</v>
      </c>
      <c r="AA26" s="20">
        <v>9.7110000000000002E-4</v>
      </c>
      <c r="AB26" s="20">
        <v>9.6040000000000003E-4</v>
      </c>
      <c r="AC26" s="20">
        <v>9.5040000000000001E-4</v>
      </c>
      <c r="AD26" s="20">
        <v>9.412E-4</v>
      </c>
      <c r="AE26" s="20">
        <v>9.3190000000000005E-4</v>
      </c>
      <c r="AF26" s="20">
        <v>9.2179999999999996E-4</v>
      </c>
      <c r="AG26" s="20">
        <v>9.1169999999999999E-4</v>
      </c>
      <c r="AH26" s="20">
        <v>9.0220000000000003E-4</v>
      </c>
      <c r="AI26" s="20">
        <v>8.9360000000000004E-4</v>
      </c>
      <c r="AJ26" s="20">
        <v>8.8480000000000004E-4</v>
      </c>
      <c r="AK26" s="20">
        <v>8.7540000000000003E-4</v>
      </c>
      <c r="AL26" s="20">
        <v>8.6580000000000001E-4</v>
      </c>
      <c r="AM26" s="20">
        <v>8.5689999999999996E-4</v>
      </c>
      <c r="AN26" s="20">
        <v>8.4880000000000003E-4</v>
      </c>
      <c r="AO26" s="20">
        <v>8.4049999999999999E-4</v>
      </c>
      <c r="AP26" s="20">
        <v>8.3149999999999999E-4</v>
      </c>
      <c r="AQ26" s="20">
        <v>8.2240000000000004E-4</v>
      </c>
      <c r="AR26" s="20">
        <v>8.1400000000000005E-4</v>
      </c>
      <c r="AS26" s="20">
        <v>8.0630000000000003E-4</v>
      </c>
      <c r="AT26" s="20">
        <v>7.9849999999999995E-4</v>
      </c>
      <c r="AU26" s="20">
        <v>7.9009999999999996E-4</v>
      </c>
      <c r="AV26" s="20">
        <v>7.8149999999999997E-4</v>
      </c>
      <c r="AW26" s="20">
        <v>7.7360000000000005E-4</v>
      </c>
      <c r="AX26" s="20">
        <v>7.6630000000000003E-4</v>
      </c>
      <c r="AY26" s="20">
        <v>7.5889999999999996E-4</v>
      </c>
      <c r="AZ26" s="20">
        <v>7.5089999999999998E-4</v>
      </c>
      <c r="BA26" s="20">
        <v>7.4279999999999995E-4</v>
      </c>
      <c r="BB26" s="20">
        <v>7.3519999999999998E-4</v>
      </c>
      <c r="BC26" s="20">
        <v>7.2820000000000003E-4</v>
      </c>
      <c r="BD26" s="20">
        <v>7.2099999999999996E-4</v>
      </c>
      <c r="BE26" s="20">
        <v>7.1319999999999999E-4</v>
      </c>
      <c r="BF26" s="20">
        <v>7.0520000000000001E-4</v>
      </c>
      <c r="BG26" s="20">
        <v>6.979E-4</v>
      </c>
      <c r="BH26" s="20">
        <v>6.9110000000000005E-4</v>
      </c>
      <c r="BI26" s="20">
        <v>6.8429999999999999E-4</v>
      </c>
      <c r="BJ26" s="20">
        <v>6.7690000000000003E-4</v>
      </c>
      <c r="BK26" s="20">
        <v>6.6949999999999996E-4</v>
      </c>
      <c r="BL26" s="20">
        <v>6.625E-4</v>
      </c>
      <c r="BM26" s="20">
        <v>6.5620000000000001E-4</v>
      </c>
      <c r="BN26" s="20">
        <v>6.4970000000000002E-4</v>
      </c>
      <c r="BO26" s="20">
        <v>6.4269999999999996E-4</v>
      </c>
      <c r="BP26" s="20">
        <v>6.357E-4</v>
      </c>
      <c r="BQ26" s="20">
        <v>6.2909999999999995E-4</v>
      </c>
      <c r="BR26" s="20">
        <v>6.2299999999999996E-4</v>
      </c>
      <c r="BS26" s="20">
        <v>6.1680000000000003E-4</v>
      </c>
      <c r="BT26" s="20">
        <v>6.1010000000000003E-4</v>
      </c>
      <c r="BU26" s="20">
        <v>6.0329999999999997E-4</v>
      </c>
      <c r="BV26" s="20">
        <v>5.9690000000000003E-4</v>
      </c>
      <c r="BW26" s="20">
        <v>5.9119999999999995E-4</v>
      </c>
      <c r="BX26" s="20">
        <v>5.8540000000000003E-4</v>
      </c>
      <c r="BY26" s="20">
        <v>5.7919999999999998E-4</v>
      </c>
      <c r="BZ26" s="20">
        <v>5.7289999999999999E-4</v>
      </c>
      <c r="CA26" s="20">
        <v>5.6709999999999996E-4</v>
      </c>
      <c r="CB26" s="20">
        <v>5.6170000000000005E-4</v>
      </c>
      <c r="CC26" s="20">
        <v>5.5610000000000002E-4</v>
      </c>
      <c r="CD26" s="20">
        <v>5.5009999999999998E-4</v>
      </c>
      <c r="CE26" s="20">
        <v>5.4410000000000005E-4</v>
      </c>
      <c r="CF26" s="20">
        <v>5.3839999999999997E-4</v>
      </c>
      <c r="CG26" s="20">
        <v>5.3319999999999995E-4</v>
      </c>
      <c r="CH26" s="20">
        <v>5.2800000000000004E-4</v>
      </c>
      <c r="CI26" s="20">
        <v>5.2229999999999996E-4</v>
      </c>
      <c r="CJ26" s="20">
        <v>5.1659999999999998E-4</v>
      </c>
      <c r="CK26" s="20">
        <v>5.1130000000000001E-4</v>
      </c>
      <c r="CL26" s="20">
        <v>5.0639999999999995E-4</v>
      </c>
      <c r="CM26" s="20">
        <v>5.0140000000000004E-4</v>
      </c>
      <c r="CN26" s="20">
        <v>4.9600000000000002E-4</v>
      </c>
      <c r="CO26" s="20">
        <v>4.906E-4</v>
      </c>
      <c r="CP26" s="20">
        <v>4.8549999999999998E-4</v>
      </c>
      <c r="CQ26" s="20">
        <v>4.8079999999999998E-4</v>
      </c>
      <c r="CR26" s="20">
        <v>4.7610000000000003E-4</v>
      </c>
      <c r="CS26" s="20">
        <v>4.7100000000000001E-4</v>
      </c>
      <c r="CT26" s="20">
        <v>4.6579999999999999E-4</v>
      </c>
      <c r="CU26" s="20">
        <v>4.6099999999999998E-4</v>
      </c>
      <c r="CV26" s="20">
        <v>4.5659999999999999E-4</v>
      </c>
      <c r="CW26" s="20">
        <v>4.5209999999999998E-4</v>
      </c>
      <c r="CX26" s="20">
        <v>4.4729999999999998E-4</v>
      </c>
      <c r="CY26" s="20">
        <v>4.4240000000000002E-4</v>
      </c>
      <c r="CZ26" s="20">
        <v>4.3790000000000002E-4</v>
      </c>
      <c r="DA26" s="20">
        <v>4.3370000000000003E-4</v>
      </c>
      <c r="DB26" s="20">
        <v>4.2939999999999997E-4</v>
      </c>
      <c r="DC26" s="20">
        <v>4.2480000000000003E-4</v>
      </c>
      <c r="DD26" s="20">
        <v>4.2010000000000002E-4</v>
      </c>
      <c r="DE26" s="20">
        <v>4.1580000000000002E-4</v>
      </c>
      <c r="DF26" s="20">
        <v>4.1179999999999998E-4</v>
      </c>
      <c r="DG26" s="20">
        <v>4.0769999999999999E-4</v>
      </c>
      <c r="DH26" s="20">
        <v>4.0329999999999999E-4</v>
      </c>
      <c r="DI26" s="20">
        <v>3.9879999999999999E-4</v>
      </c>
      <c r="DJ26" s="20">
        <v>3.947E-4</v>
      </c>
      <c r="DK26" s="20">
        <v>3.9090000000000001E-4</v>
      </c>
      <c r="DL26" s="20">
        <v>3.8709999999999998E-4</v>
      </c>
      <c r="DM26" s="20">
        <v>3.8289999999999998E-4</v>
      </c>
      <c r="DN26" s="20">
        <v>3.7879999999999999E-4</v>
      </c>
      <c r="DO26" s="20">
        <v>3.7490000000000001E-4</v>
      </c>
      <c r="DP26" s="20">
        <v>3.7130000000000003E-4</v>
      </c>
      <c r="DQ26" s="20">
        <v>3.6759999999999999E-4</v>
      </c>
      <c r="DR26" s="20">
        <v>3.636E-4</v>
      </c>
      <c r="DS26" s="20">
        <v>3.5960000000000001E-4</v>
      </c>
      <c r="DT26" s="20">
        <v>3.5589999999999998E-4</v>
      </c>
      <c r="DU26" s="20">
        <v>3.524E-4</v>
      </c>
      <c r="DV26" s="20">
        <v>3.4890000000000002E-4</v>
      </c>
      <c r="DW26" s="20">
        <v>3.4519999999999999E-4</v>
      </c>
      <c r="DX26" s="20">
        <v>3.414E-4</v>
      </c>
      <c r="DY26" s="20">
        <v>3.3780000000000003E-4</v>
      </c>
      <c r="DZ26" s="20">
        <v>3.345E-4</v>
      </c>
      <c r="EA26" s="20">
        <v>3.3119999999999997E-4</v>
      </c>
      <c r="EB26" s="20">
        <v>3.277E-4</v>
      </c>
      <c r="EC26" s="20">
        <v>3.2410000000000002E-4</v>
      </c>
      <c r="ED26" s="20">
        <v>3.2069999999999999E-4</v>
      </c>
      <c r="EE26" s="20">
        <v>3.1760000000000002E-4</v>
      </c>
      <c r="EF26" s="20">
        <v>3.145E-4</v>
      </c>
      <c r="EG26" s="20">
        <v>3.1110000000000003E-4</v>
      </c>
      <c r="EH26" s="20">
        <v>3.076E-4</v>
      </c>
      <c r="EI26" s="20">
        <v>3.0440000000000003E-4</v>
      </c>
      <c r="EJ26" s="20">
        <v>3.0140000000000001E-4</v>
      </c>
      <c r="EK26" s="20">
        <v>2.9849999999999999E-4</v>
      </c>
      <c r="EL26" s="20">
        <v>2.9530000000000002E-4</v>
      </c>
      <c r="EM26" s="20">
        <v>2.92E-4</v>
      </c>
      <c r="EN26" s="20">
        <v>2.8899999999999998E-4</v>
      </c>
      <c r="EO26" s="20">
        <v>2.8620000000000002E-4</v>
      </c>
      <c r="EP26" s="20">
        <v>2.834E-4</v>
      </c>
      <c r="EQ26" s="20">
        <v>2.8039999999999999E-4</v>
      </c>
      <c r="ER26" s="20">
        <v>2.7730000000000002E-4</v>
      </c>
      <c r="ES26" s="20">
        <v>2.745E-4</v>
      </c>
      <c r="ET26" s="20">
        <v>2.719E-4</v>
      </c>
      <c r="EU26" s="20">
        <v>2.6919999999999998E-4</v>
      </c>
      <c r="EV26" s="20">
        <v>2.6630000000000002E-4</v>
      </c>
    </row>
    <row r="27" spans="1:152" x14ac:dyDescent="0.3">
      <c r="A27" s="21">
        <v>22</v>
      </c>
      <c r="B27" s="20">
        <v>1.2948E-3</v>
      </c>
      <c r="C27" s="20">
        <v>1.2799E-3</v>
      </c>
      <c r="D27" s="20">
        <v>1.2664E-3</v>
      </c>
      <c r="E27" s="20">
        <v>1.2558000000000001E-3</v>
      </c>
      <c r="F27" s="20">
        <v>1.2478999999999999E-3</v>
      </c>
      <c r="G27" s="20">
        <v>1.2405000000000001E-3</v>
      </c>
      <c r="H27" s="20">
        <v>1.2329000000000001E-3</v>
      </c>
      <c r="I27" s="20">
        <v>1.2255E-3</v>
      </c>
      <c r="J27" s="20">
        <v>1.2171E-3</v>
      </c>
      <c r="K27" s="20">
        <v>1.2057999999999999E-3</v>
      </c>
      <c r="L27" s="20">
        <v>1.1927000000000001E-3</v>
      </c>
      <c r="M27" s="20">
        <v>1.1793999999999999E-3</v>
      </c>
      <c r="N27" s="20">
        <v>1.1670000000000001E-3</v>
      </c>
      <c r="O27" s="20">
        <v>1.1555999999999999E-3</v>
      </c>
      <c r="P27" s="20">
        <v>1.1441999999999999E-3</v>
      </c>
      <c r="Q27" s="20">
        <v>1.1318000000000001E-3</v>
      </c>
      <c r="R27" s="20">
        <v>1.1192999999999999E-3</v>
      </c>
      <c r="S27" s="20">
        <v>1.1076E-3</v>
      </c>
      <c r="T27" s="20">
        <v>1.0969E-3</v>
      </c>
      <c r="U27" s="20">
        <v>1.0861E-3</v>
      </c>
      <c r="V27" s="20">
        <v>1.0744000000000001E-3</v>
      </c>
      <c r="W27" s="20">
        <v>1.0625999999999999E-3</v>
      </c>
      <c r="X27" s="20">
        <v>1.0516E-3</v>
      </c>
      <c r="Y27" s="20">
        <v>1.0415000000000001E-3</v>
      </c>
      <c r="Z27" s="20">
        <v>1.0311999999999999E-3</v>
      </c>
      <c r="AA27" s="20">
        <v>1.0200000000000001E-3</v>
      </c>
      <c r="AB27" s="20">
        <v>1.0088E-3</v>
      </c>
      <c r="AC27" s="20">
        <v>9.9829999999999993E-4</v>
      </c>
      <c r="AD27" s="20">
        <v>9.8869999999999991E-4</v>
      </c>
      <c r="AE27" s="20">
        <v>9.789E-4</v>
      </c>
      <c r="AF27" s="20">
        <v>9.6840000000000001E-4</v>
      </c>
      <c r="AG27" s="20">
        <v>9.5779999999999997E-4</v>
      </c>
      <c r="AH27" s="20">
        <v>9.479E-4</v>
      </c>
      <c r="AI27" s="20">
        <v>9.3880000000000005E-4</v>
      </c>
      <c r="AJ27" s="20">
        <v>9.2960000000000004E-4</v>
      </c>
      <c r="AK27" s="20">
        <v>9.1969999999999997E-4</v>
      </c>
      <c r="AL27" s="20">
        <v>9.0970000000000005E-4</v>
      </c>
      <c r="AM27" s="20">
        <v>9.0039999999999999E-4</v>
      </c>
      <c r="AN27" s="20">
        <v>8.9190000000000005E-4</v>
      </c>
      <c r="AO27" s="20">
        <v>8.832E-4</v>
      </c>
      <c r="AP27" s="20">
        <v>8.7379999999999999E-4</v>
      </c>
      <c r="AQ27" s="20">
        <v>8.6430000000000003E-4</v>
      </c>
      <c r="AR27" s="20">
        <v>8.5539999999999998E-4</v>
      </c>
      <c r="AS27" s="20">
        <v>8.4730000000000005E-4</v>
      </c>
      <c r="AT27" s="20">
        <v>8.3920000000000002E-4</v>
      </c>
      <c r="AU27" s="20">
        <v>8.3040000000000002E-4</v>
      </c>
      <c r="AV27" s="20">
        <v>8.2140000000000002E-4</v>
      </c>
      <c r="AW27" s="20">
        <v>8.1309999999999998E-4</v>
      </c>
      <c r="AX27" s="20">
        <v>8.0550000000000001E-4</v>
      </c>
      <c r="AY27" s="20">
        <v>7.9770000000000004E-4</v>
      </c>
      <c r="AZ27" s="20">
        <v>7.8930000000000005E-4</v>
      </c>
      <c r="BA27" s="20">
        <v>7.8080000000000001E-4</v>
      </c>
      <c r="BB27" s="20">
        <v>7.7289999999999998E-4</v>
      </c>
      <c r="BC27" s="20">
        <v>7.6550000000000001E-4</v>
      </c>
      <c r="BD27" s="20">
        <v>7.5790000000000005E-4</v>
      </c>
      <c r="BE27" s="20">
        <v>7.4980000000000001E-4</v>
      </c>
      <c r="BF27" s="20">
        <v>7.4149999999999997E-4</v>
      </c>
      <c r="BG27" s="20">
        <v>7.337E-4</v>
      </c>
      <c r="BH27" s="20">
        <v>7.2670000000000005E-4</v>
      </c>
      <c r="BI27" s="20">
        <v>7.1949999999999998E-4</v>
      </c>
      <c r="BJ27" s="20">
        <v>7.1179999999999995E-4</v>
      </c>
      <c r="BK27" s="20">
        <v>7.0399999999999998E-4</v>
      </c>
      <c r="BL27" s="20">
        <v>6.9669999999999997E-4</v>
      </c>
      <c r="BM27" s="20">
        <v>6.8999999999999997E-4</v>
      </c>
      <c r="BN27" s="20">
        <v>6.8320000000000002E-4</v>
      </c>
      <c r="BO27" s="20">
        <v>6.759E-4</v>
      </c>
      <c r="BP27" s="20">
        <v>6.6850000000000004E-4</v>
      </c>
      <c r="BQ27" s="20">
        <v>6.6160000000000004E-4</v>
      </c>
      <c r="BR27" s="20">
        <v>6.5530000000000004E-4</v>
      </c>
      <c r="BS27" s="20">
        <v>6.4869999999999999E-4</v>
      </c>
      <c r="BT27" s="20">
        <v>6.4170000000000004E-4</v>
      </c>
      <c r="BU27" s="20">
        <v>6.3449999999999997E-4</v>
      </c>
      <c r="BV27" s="20">
        <v>6.2790000000000003E-4</v>
      </c>
      <c r="BW27" s="20">
        <v>6.2189999999999999E-4</v>
      </c>
      <c r="BX27" s="20">
        <v>6.1580000000000001E-4</v>
      </c>
      <c r="BY27" s="20">
        <v>6.0930000000000001E-4</v>
      </c>
      <c r="BZ27" s="20">
        <v>6.0269999999999996E-4</v>
      </c>
      <c r="CA27" s="20">
        <v>5.9659999999999997E-4</v>
      </c>
      <c r="CB27" s="20">
        <v>5.909E-4</v>
      </c>
      <c r="CC27" s="20">
        <v>5.8509999999999996E-4</v>
      </c>
      <c r="CD27" s="20">
        <v>5.7879999999999997E-4</v>
      </c>
      <c r="CE27" s="20">
        <v>5.7240000000000004E-4</v>
      </c>
      <c r="CF27" s="20">
        <v>5.6649999999999995E-4</v>
      </c>
      <c r="CG27" s="20">
        <v>5.6110000000000003E-4</v>
      </c>
      <c r="CH27" s="20">
        <v>5.5559999999999995E-4</v>
      </c>
      <c r="CI27" s="20">
        <v>5.4969999999999997E-4</v>
      </c>
      <c r="CJ27" s="20">
        <v>5.4370000000000004E-4</v>
      </c>
      <c r="CK27" s="20">
        <v>5.3810000000000001E-4</v>
      </c>
      <c r="CL27" s="20">
        <v>5.329E-4</v>
      </c>
      <c r="CM27" s="20">
        <v>5.2769999999999998E-4</v>
      </c>
      <c r="CN27" s="20">
        <v>5.2209999999999995E-4</v>
      </c>
      <c r="CO27" s="20">
        <v>5.1630000000000003E-4</v>
      </c>
      <c r="CP27" s="20">
        <v>5.1099999999999995E-4</v>
      </c>
      <c r="CQ27" s="20">
        <v>5.061E-4</v>
      </c>
      <c r="CR27" s="20">
        <v>5.0109999999999998E-4</v>
      </c>
      <c r="CS27" s="20">
        <v>4.9580000000000002E-4</v>
      </c>
      <c r="CT27" s="20">
        <v>4.9030000000000005E-4</v>
      </c>
      <c r="CU27" s="20">
        <v>4.8529999999999998E-4</v>
      </c>
      <c r="CV27" s="20">
        <v>4.8060000000000003E-4</v>
      </c>
      <c r="CW27" s="20">
        <v>4.7590000000000002E-4</v>
      </c>
      <c r="CX27" s="20">
        <v>4.7090000000000001E-4</v>
      </c>
      <c r="CY27" s="20">
        <v>4.6579999999999999E-4</v>
      </c>
      <c r="CZ27" s="20">
        <v>4.6099999999999998E-4</v>
      </c>
      <c r="DA27" s="20">
        <v>4.5659999999999999E-4</v>
      </c>
      <c r="DB27" s="20">
        <v>4.5209999999999998E-4</v>
      </c>
      <c r="DC27" s="20">
        <v>4.4729999999999998E-4</v>
      </c>
      <c r="DD27" s="20">
        <v>4.4240000000000002E-4</v>
      </c>
      <c r="DE27" s="20">
        <v>4.3780000000000002E-4</v>
      </c>
      <c r="DF27" s="20">
        <v>4.3360000000000002E-4</v>
      </c>
      <c r="DG27" s="20">
        <v>4.2930000000000003E-4</v>
      </c>
      <c r="DH27" s="20">
        <v>4.2470000000000002E-4</v>
      </c>
      <c r="DI27" s="20">
        <v>4.2000000000000002E-4</v>
      </c>
      <c r="DJ27" s="20">
        <v>4.1570000000000002E-4</v>
      </c>
      <c r="DK27" s="20">
        <v>4.1169999999999998E-4</v>
      </c>
      <c r="DL27" s="20">
        <v>4.0769999999999999E-4</v>
      </c>
      <c r="DM27" s="20">
        <v>4.0329999999999999E-4</v>
      </c>
      <c r="DN27" s="20">
        <v>3.9889999999999999E-4</v>
      </c>
      <c r="DO27" s="20">
        <v>3.949E-4</v>
      </c>
      <c r="DP27" s="20">
        <v>3.9110000000000002E-4</v>
      </c>
      <c r="DQ27" s="20">
        <v>3.8719999999999998E-4</v>
      </c>
      <c r="DR27" s="20">
        <v>3.8309999999999999E-4</v>
      </c>
      <c r="DS27" s="20">
        <v>3.7879999999999999E-4</v>
      </c>
      <c r="DT27" s="20">
        <v>3.7490000000000001E-4</v>
      </c>
      <c r="DU27" s="20">
        <v>3.7130000000000003E-4</v>
      </c>
      <c r="DV27" s="20">
        <v>3.6759999999999999E-4</v>
      </c>
      <c r="DW27" s="20">
        <v>3.637E-4</v>
      </c>
      <c r="DX27" s="20">
        <v>3.5970000000000002E-4</v>
      </c>
      <c r="DY27" s="20">
        <v>3.5589999999999998E-4</v>
      </c>
      <c r="DZ27" s="20">
        <v>3.525E-4</v>
      </c>
      <c r="EA27" s="20">
        <v>3.4900000000000003E-4</v>
      </c>
      <c r="EB27" s="20">
        <v>3.4529999999999999E-4</v>
      </c>
      <c r="EC27" s="20">
        <v>3.4150000000000001E-4</v>
      </c>
      <c r="ED27" s="20">
        <v>3.3799999999999998E-4</v>
      </c>
      <c r="EE27" s="20">
        <v>3.347E-4</v>
      </c>
      <c r="EF27" s="20">
        <v>3.3139999999999998E-4</v>
      </c>
      <c r="EG27" s="20">
        <v>3.278E-4</v>
      </c>
      <c r="EH27" s="20">
        <v>3.2420000000000002E-4</v>
      </c>
      <c r="EI27" s="20">
        <v>3.2079999999999999E-4</v>
      </c>
      <c r="EJ27" s="20">
        <v>3.1770000000000002E-4</v>
      </c>
      <c r="EK27" s="20">
        <v>3.146E-4</v>
      </c>
      <c r="EL27" s="20">
        <v>3.1119999999999997E-4</v>
      </c>
      <c r="EM27" s="20">
        <v>3.078E-4</v>
      </c>
      <c r="EN27" s="20">
        <v>3.0459999999999998E-4</v>
      </c>
      <c r="EO27" s="20">
        <v>3.0170000000000002E-4</v>
      </c>
      <c r="EP27" s="20">
        <v>2.988E-4</v>
      </c>
      <c r="EQ27" s="20">
        <v>2.9559999999999998E-4</v>
      </c>
      <c r="ER27" s="20">
        <v>2.9240000000000001E-4</v>
      </c>
      <c r="ES27" s="20">
        <v>2.8939999999999999E-4</v>
      </c>
      <c r="ET27" s="20">
        <v>2.8659999999999997E-4</v>
      </c>
      <c r="EU27" s="20">
        <v>2.8380000000000001E-4</v>
      </c>
      <c r="EV27" s="20">
        <v>2.8079999999999999E-4</v>
      </c>
    </row>
    <row r="28" spans="1:152" x14ac:dyDescent="0.3">
      <c r="A28" s="21">
        <v>23</v>
      </c>
      <c r="B28" s="20">
        <v>1.3368E-3</v>
      </c>
      <c r="C28" s="20">
        <v>1.3216E-3</v>
      </c>
      <c r="D28" s="20">
        <v>1.3078E-3</v>
      </c>
      <c r="E28" s="20">
        <v>1.297E-3</v>
      </c>
      <c r="F28" s="20">
        <v>1.289E-3</v>
      </c>
      <c r="G28" s="20">
        <v>1.2814E-3</v>
      </c>
      <c r="H28" s="20">
        <v>1.2737E-3</v>
      </c>
      <c r="I28" s="20">
        <v>1.2662000000000001E-3</v>
      </c>
      <c r="J28" s="20">
        <v>1.2574999999999999E-3</v>
      </c>
      <c r="K28" s="20">
        <v>1.2461E-3</v>
      </c>
      <c r="L28" s="20">
        <v>1.2327E-3</v>
      </c>
      <c r="M28" s="20">
        <v>1.2191000000000001E-3</v>
      </c>
      <c r="N28" s="20">
        <v>1.2065000000000001E-3</v>
      </c>
      <c r="O28" s="20">
        <v>1.1949E-3</v>
      </c>
      <c r="P28" s="20">
        <v>1.1831999999999999E-3</v>
      </c>
      <c r="Q28" s="20">
        <v>1.1705999999999999E-3</v>
      </c>
      <c r="R28" s="20">
        <v>1.1578999999999999E-3</v>
      </c>
      <c r="S28" s="20">
        <v>1.1460000000000001E-3</v>
      </c>
      <c r="T28" s="20">
        <v>1.1351E-3</v>
      </c>
      <c r="U28" s="20">
        <v>1.124E-3</v>
      </c>
      <c r="V28" s="20">
        <v>1.1121E-3</v>
      </c>
      <c r="W28" s="20">
        <v>1.1000000000000001E-3</v>
      </c>
      <c r="X28" s="20">
        <v>1.0888E-3</v>
      </c>
      <c r="Y28" s="20">
        <v>1.0785E-3</v>
      </c>
      <c r="Z28" s="20">
        <v>1.0679000000000001E-3</v>
      </c>
      <c r="AA28" s="20">
        <v>1.0566E-3</v>
      </c>
      <c r="AB28" s="20">
        <v>1.0451E-3</v>
      </c>
      <c r="AC28" s="20">
        <v>1.0344E-3</v>
      </c>
      <c r="AD28" s="20">
        <v>1.0246000000000001E-3</v>
      </c>
      <c r="AE28" s="20">
        <v>1.0146000000000001E-3</v>
      </c>
      <c r="AF28" s="20">
        <v>1.0038E-3</v>
      </c>
      <c r="AG28" s="20">
        <v>9.9299999999999996E-4</v>
      </c>
      <c r="AH28" s="20">
        <v>9.8280000000000004E-4</v>
      </c>
      <c r="AI28" s="20">
        <v>9.7360000000000003E-4</v>
      </c>
      <c r="AJ28" s="20">
        <v>9.6420000000000002E-4</v>
      </c>
      <c r="AK28" s="20">
        <v>9.5410000000000004E-4</v>
      </c>
      <c r="AL28" s="20">
        <v>9.4390000000000001E-4</v>
      </c>
      <c r="AM28" s="20">
        <v>9.343E-4</v>
      </c>
      <c r="AN28" s="20">
        <v>9.2559999999999995E-4</v>
      </c>
      <c r="AO28" s="20">
        <v>9.167E-4</v>
      </c>
      <c r="AP28" s="20">
        <v>9.0709999999999999E-4</v>
      </c>
      <c r="AQ28" s="20">
        <v>8.9729999999999996E-4</v>
      </c>
      <c r="AR28" s="20">
        <v>8.8829999999999996E-4</v>
      </c>
      <c r="AS28" s="20">
        <v>8.8000000000000003E-4</v>
      </c>
      <c r="AT28" s="20">
        <v>8.7160000000000004E-4</v>
      </c>
      <c r="AU28" s="20">
        <v>8.6260000000000004E-4</v>
      </c>
      <c r="AV28" s="20">
        <v>8.5340000000000004E-4</v>
      </c>
      <c r="AW28" s="20">
        <v>8.4489999999999999E-4</v>
      </c>
      <c r="AX28" s="20">
        <v>8.3710000000000002E-4</v>
      </c>
      <c r="AY28" s="20">
        <v>8.2910000000000004E-4</v>
      </c>
      <c r="AZ28" s="20">
        <v>8.2050000000000005E-4</v>
      </c>
      <c r="BA28" s="20">
        <v>8.118E-4</v>
      </c>
      <c r="BB28" s="20">
        <v>8.0369999999999997E-4</v>
      </c>
      <c r="BC28" s="20">
        <v>7.961E-4</v>
      </c>
      <c r="BD28" s="20">
        <v>7.8839999999999997E-4</v>
      </c>
      <c r="BE28" s="20">
        <v>7.7999999999999999E-4</v>
      </c>
      <c r="BF28" s="20">
        <v>7.7150000000000005E-4</v>
      </c>
      <c r="BG28" s="20">
        <v>7.6349999999999996E-4</v>
      </c>
      <c r="BH28" s="20">
        <v>7.5630000000000001E-4</v>
      </c>
      <c r="BI28" s="20">
        <v>7.4890000000000004E-4</v>
      </c>
      <c r="BJ28" s="20">
        <v>7.4100000000000001E-4</v>
      </c>
      <c r="BK28" s="20">
        <v>7.3300000000000004E-4</v>
      </c>
      <c r="BL28" s="20">
        <v>7.2550000000000002E-4</v>
      </c>
      <c r="BM28" s="20">
        <v>7.1869999999999996E-4</v>
      </c>
      <c r="BN28" s="20">
        <v>7.1170000000000001E-4</v>
      </c>
      <c r="BO28" s="20">
        <v>7.0419999999999999E-4</v>
      </c>
      <c r="BP28" s="20">
        <v>6.9660000000000002E-4</v>
      </c>
      <c r="BQ28" s="20">
        <v>6.8950000000000001E-4</v>
      </c>
      <c r="BR28" s="20">
        <v>6.8289999999999996E-4</v>
      </c>
      <c r="BS28" s="20">
        <v>6.7619999999999996E-4</v>
      </c>
      <c r="BT28" s="20">
        <v>6.69E-4</v>
      </c>
      <c r="BU28" s="20">
        <v>6.6169999999999998E-4</v>
      </c>
      <c r="BV28" s="20">
        <v>6.5479999999999998E-4</v>
      </c>
      <c r="BW28" s="20">
        <v>6.4860000000000004E-4</v>
      </c>
      <c r="BX28" s="20">
        <v>6.424E-4</v>
      </c>
      <c r="BY28" s="20">
        <v>6.357E-4</v>
      </c>
      <c r="BZ28" s="20">
        <v>6.2890000000000005E-4</v>
      </c>
      <c r="CA28" s="20">
        <v>6.2259999999999995E-4</v>
      </c>
      <c r="CB28" s="20">
        <v>6.1680000000000003E-4</v>
      </c>
      <c r="CC28" s="20">
        <v>6.1079999999999999E-4</v>
      </c>
      <c r="CD28" s="20">
        <v>6.043E-4</v>
      </c>
      <c r="CE28" s="20">
        <v>5.978E-4</v>
      </c>
      <c r="CF28" s="20">
        <v>5.9170000000000002E-4</v>
      </c>
      <c r="CG28" s="20">
        <v>5.8609999999999999E-4</v>
      </c>
      <c r="CH28" s="20">
        <v>5.8040000000000001E-4</v>
      </c>
      <c r="CI28" s="20">
        <v>5.7430000000000003E-4</v>
      </c>
      <c r="CJ28" s="20">
        <v>5.6809999999999999E-4</v>
      </c>
      <c r="CK28" s="20">
        <v>5.6240000000000001E-4</v>
      </c>
      <c r="CL28" s="20">
        <v>5.5710000000000004E-4</v>
      </c>
      <c r="CM28" s="20">
        <v>5.5170000000000002E-4</v>
      </c>
      <c r="CN28" s="20">
        <v>5.4589999999999999E-4</v>
      </c>
      <c r="CO28" s="20">
        <v>5.3989999999999995E-4</v>
      </c>
      <c r="CP28" s="20">
        <v>5.3439999999999998E-4</v>
      </c>
      <c r="CQ28" s="20">
        <v>5.2939999999999997E-4</v>
      </c>
      <c r="CR28" s="20">
        <v>5.243E-4</v>
      </c>
      <c r="CS28" s="20">
        <v>5.1869999999999998E-4</v>
      </c>
      <c r="CT28" s="20">
        <v>5.1309999999999995E-4</v>
      </c>
      <c r="CU28" s="20">
        <v>5.0790000000000004E-4</v>
      </c>
      <c r="CV28" s="20">
        <v>5.0310000000000003E-4</v>
      </c>
      <c r="CW28" s="20">
        <v>4.9830000000000002E-4</v>
      </c>
      <c r="CX28" s="20">
        <v>4.9310000000000001E-4</v>
      </c>
      <c r="CY28" s="20">
        <v>4.8779999999999998E-4</v>
      </c>
      <c r="CZ28" s="20">
        <v>4.8280000000000003E-4</v>
      </c>
      <c r="DA28" s="20">
        <v>4.7830000000000003E-4</v>
      </c>
      <c r="DB28" s="20">
        <v>4.7370000000000002E-4</v>
      </c>
      <c r="DC28" s="20">
        <v>4.6870000000000001E-4</v>
      </c>
      <c r="DD28" s="20">
        <v>4.6359999999999999E-4</v>
      </c>
      <c r="DE28" s="20">
        <v>4.5889999999999999E-4</v>
      </c>
      <c r="DF28" s="20">
        <v>4.5449999999999999E-4</v>
      </c>
      <c r="DG28" s="20">
        <v>4.5009999999999999E-4</v>
      </c>
      <c r="DH28" s="20">
        <v>4.4529999999999998E-4</v>
      </c>
      <c r="DI28" s="20">
        <v>4.4049999999999997E-4</v>
      </c>
      <c r="DJ28" s="20">
        <v>4.3600000000000003E-4</v>
      </c>
      <c r="DK28" s="20">
        <v>4.3189999999999998E-4</v>
      </c>
      <c r="DL28" s="20">
        <v>4.2769999999999999E-4</v>
      </c>
      <c r="DM28" s="20">
        <v>4.2319999999999999E-4</v>
      </c>
      <c r="DN28" s="20">
        <v>4.1869999999999999E-4</v>
      </c>
      <c r="DO28" s="20">
        <v>4.1449999999999999E-4</v>
      </c>
      <c r="DP28" s="20">
        <v>4.1060000000000001E-4</v>
      </c>
      <c r="DQ28" s="20">
        <v>4.0660000000000002E-4</v>
      </c>
      <c r="DR28" s="20">
        <v>4.0230000000000002E-4</v>
      </c>
      <c r="DS28" s="20">
        <v>3.9790000000000002E-4</v>
      </c>
      <c r="DT28" s="20">
        <v>3.9379999999999998E-4</v>
      </c>
      <c r="DU28" s="20">
        <v>3.901E-4</v>
      </c>
      <c r="DV28" s="20">
        <v>3.8630000000000001E-4</v>
      </c>
      <c r="DW28" s="20">
        <v>3.8220000000000002E-4</v>
      </c>
      <c r="DX28" s="20">
        <v>3.7800000000000003E-4</v>
      </c>
      <c r="DY28" s="20">
        <v>3.7409999999999999E-4</v>
      </c>
      <c r="DZ28" s="20">
        <v>3.7060000000000001E-4</v>
      </c>
      <c r="EA28" s="20">
        <v>3.6699999999999998E-4</v>
      </c>
      <c r="EB28" s="20">
        <v>3.6309999999999999E-4</v>
      </c>
      <c r="EC28" s="20">
        <v>3.592E-4</v>
      </c>
      <c r="ED28" s="20">
        <v>3.5560000000000002E-4</v>
      </c>
      <c r="EE28" s="20">
        <v>3.522E-4</v>
      </c>
      <c r="EF28" s="20">
        <v>3.4870000000000002E-4</v>
      </c>
      <c r="EG28" s="20">
        <v>3.4499999999999998E-4</v>
      </c>
      <c r="EH28" s="20">
        <v>3.412E-4</v>
      </c>
      <c r="EI28" s="20">
        <v>3.3770000000000002E-4</v>
      </c>
      <c r="EJ28" s="20">
        <v>3.345E-4</v>
      </c>
      <c r="EK28" s="20">
        <v>3.3129999999999998E-4</v>
      </c>
      <c r="EL28" s="20">
        <v>3.278E-4</v>
      </c>
      <c r="EM28" s="20">
        <v>3.2420000000000002E-4</v>
      </c>
      <c r="EN28" s="20">
        <v>3.2089999999999999E-4</v>
      </c>
      <c r="EO28" s="20">
        <v>3.1789999999999998E-4</v>
      </c>
      <c r="EP28" s="20">
        <v>3.1480000000000001E-4</v>
      </c>
      <c r="EQ28" s="20">
        <v>3.1149999999999998E-4</v>
      </c>
      <c r="ER28" s="20">
        <v>3.0820000000000001E-4</v>
      </c>
      <c r="ES28" s="20">
        <v>3.0509999999999999E-4</v>
      </c>
      <c r="ET28" s="20">
        <v>3.0219999999999997E-4</v>
      </c>
      <c r="EU28" s="20">
        <v>2.9930000000000001E-4</v>
      </c>
      <c r="EV28" s="20">
        <v>2.9619999999999999E-4</v>
      </c>
    </row>
    <row r="29" spans="1:152" x14ac:dyDescent="0.3">
      <c r="A29" s="21">
        <v>24</v>
      </c>
      <c r="B29" s="20">
        <v>1.3672000000000001E-3</v>
      </c>
      <c r="C29" s="20">
        <v>1.3519999999999999E-3</v>
      </c>
      <c r="D29" s="20">
        <v>1.3381000000000001E-3</v>
      </c>
      <c r="E29" s="20">
        <v>1.3273E-3</v>
      </c>
      <c r="F29" s="20">
        <v>1.3192E-3</v>
      </c>
      <c r="G29" s="20">
        <v>1.3116E-3</v>
      </c>
      <c r="H29" s="20">
        <v>1.3039E-3</v>
      </c>
      <c r="I29" s="20">
        <v>1.2963E-3</v>
      </c>
      <c r="J29" s="20">
        <v>1.2876000000000001E-3</v>
      </c>
      <c r="K29" s="20">
        <v>1.2761000000000001E-3</v>
      </c>
      <c r="L29" s="20">
        <v>1.2626E-3</v>
      </c>
      <c r="M29" s="20">
        <v>1.2489999999999999E-3</v>
      </c>
      <c r="N29" s="20">
        <v>1.2363000000000001E-3</v>
      </c>
      <c r="O29" s="20">
        <v>1.2246E-3</v>
      </c>
      <c r="P29" s="20">
        <v>1.2129E-3</v>
      </c>
      <c r="Q29" s="20">
        <v>1.2002E-3</v>
      </c>
      <c r="R29" s="20">
        <v>1.1873000000000001E-3</v>
      </c>
      <c r="S29" s="20">
        <v>1.1753E-3</v>
      </c>
      <c r="T29" s="20">
        <v>1.1643000000000001E-3</v>
      </c>
      <c r="U29" s="20">
        <v>1.1532000000000001E-3</v>
      </c>
      <c r="V29" s="20">
        <v>1.1412E-3</v>
      </c>
      <c r="W29" s="20">
        <v>1.1291000000000001E-3</v>
      </c>
      <c r="X29" s="20">
        <v>1.1176999999999999E-3</v>
      </c>
      <c r="Y29" s="20">
        <v>1.1073000000000001E-3</v>
      </c>
      <c r="Z29" s="20">
        <v>1.0966999999999999E-3</v>
      </c>
      <c r="AA29" s="20">
        <v>1.0851999999999999E-3</v>
      </c>
      <c r="AB29" s="20">
        <v>1.0736000000000001E-3</v>
      </c>
      <c r="AC29" s="20">
        <v>1.0628E-3</v>
      </c>
      <c r="AD29" s="20">
        <v>1.0529000000000001E-3</v>
      </c>
      <c r="AE29" s="20">
        <v>1.0429E-3</v>
      </c>
      <c r="AF29" s="20">
        <v>1.0319999999999999E-3</v>
      </c>
      <c r="AG29" s="20">
        <v>1.021E-3</v>
      </c>
      <c r="AH29" s="20">
        <v>1.0108000000000001E-3</v>
      </c>
      <c r="AI29" s="20">
        <v>1.0013999999999999E-3</v>
      </c>
      <c r="AJ29" s="20">
        <v>9.9200000000000004E-4</v>
      </c>
      <c r="AK29" s="20">
        <v>9.817999999999999E-4</v>
      </c>
      <c r="AL29" s="20">
        <v>9.7139999999999998E-4</v>
      </c>
      <c r="AM29" s="20">
        <v>9.6179999999999996E-4</v>
      </c>
      <c r="AN29" s="20">
        <v>9.5290000000000001E-4</v>
      </c>
      <c r="AO29" s="20">
        <v>9.4390000000000001E-4</v>
      </c>
      <c r="AP29" s="20">
        <v>9.3420000000000005E-4</v>
      </c>
      <c r="AQ29" s="20">
        <v>9.2440000000000003E-4</v>
      </c>
      <c r="AR29" s="20">
        <v>9.1520000000000002E-4</v>
      </c>
      <c r="AS29" s="20">
        <v>9.0680000000000003E-4</v>
      </c>
      <c r="AT29" s="20">
        <v>8.9829999999999999E-4</v>
      </c>
      <c r="AU29" s="20">
        <v>8.8920000000000004E-4</v>
      </c>
      <c r="AV29" s="20">
        <v>8.8000000000000003E-4</v>
      </c>
      <c r="AW29" s="20">
        <v>8.7129999999999998E-4</v>
      </c>
      <c r="AX29" s="20">
        <v>8.6339999999999995E-4</v>
      </c>
      <c r="AY29" s="20">
        <v>8.5530000000000003E-4</v>
      </c>
      <c r="AZ29" s="20">
        <v>8.4659999999999998E-4</v>
      </c>
      <c r="BA29" s="20">
        <v>8.3779999999999998E-4</v>
      </c>
      <c r="BB29" s="20">
        <v>8.2950000000000005E-4</v>
      </c>
      <c r="BC29" s="20">
        <v>8.2189999999999997E-4</v>
      </c>
      <c r="BD29" s="20">
        <v>8.1400000000000005E-4</v>
      </c>
      <c r="BE29" s="20">
        <v>8.0550000000000001E-4</v>
      </c>
      <c r="BF29" s="20">
        <v>7.9690000000000002E-4</v>
      </c>
      <c r="BG29" s="20">
        <v>7.8879999999999998E-4</v>
      </c>
      <c r="BH29" s="20">
        <v>7.8149999999999997E-4</v>
      </c>
      <c r="BI29" s="20">
        <v>7.7399999999999995E-4</v>
      </c>
      <c r="BJ29" s="20">
        <v>7.6599999999999997E-4</v>
      </c>
      <c r="BK29" s="20">
        <v>7.5779999999999999E-4</v>
      </c>
      <c r="BL29" s="20">
        <v>7.5020000000000002E-4</v>
      </c>
      <c r="BM29" s="20">
        <v>7.4330000000000002E-4</v>
      </c>
      <c r="BN29" s="20">
        <v>7.3620000000000001E-4</v>
      </c>
      <c r="BO29" s="20">
        <v>7.2860000000000004E-4</v>
      </c>
      <c r="BP29" s="20">
        <v>7.2090000000000001E-4</v>
      </c>
      <c r="BQ29" s="20">
        <v>7.1369999999999995E-4</v>
      </c>
      <c r="BR29" s="20">
        <v>7.0699999999999995E-4</v>
      </c>
      <c r="BS29" s="20">
        <v>7.002E-4</v>
      </c>
      <c r="BT29" s="20">
        <v>6.9280000000000003E-4</v>
      </c>
      <c r="BU29" s="20">
        <v>6.8530000000000002E-4</v>
      </c>
      <c r="BV29" s="20">
        <v>6.7840000000000001E-4</v>
      </c>
      <c r="BW29" s="20">
        <v>6.7210000000000002E-4</v>
      </c>
      <c r="BX29" s="20">
        <v>6.6569999999999997E-4</v>
      </c>
      <c r="BY29" s="20">
        <v>6.5890000000000002E-4</v>
      </c>
      <c r="BZ29" s="20">
        <v>6.5200000000000002E-4</v>
      </c>
      <c r="CA29" s="20">
        <v>6.4559999999999997E-4</v>
      </c>
      <c r="CB29" s="20">
        <v>6.3969999999999999E-4</v>
      </c>
      <c r="CC29" s="20">
        <v>6.3360000000000001E-4</v>
      </c>
      <c r="CD29" s="20">
        <v>6.2699999999999995E-4</v>
      </c>
      <c r="CE29" s="20">
        <v>6.2029999999999995E-4</v>
      </c>
      <c r="CF29" s="20">
        <v>6.1410000000000002E-4</v>
      </c>
      <c r="CG29" s="20">
        <v>6.0840000000000004E-4</v>
      </c>
      <c r="CH29" s="20">
        <v>6.0260000000000001E-4</v>
      </c>
      <c r="CI29" s="20">
        <v>5.9639999999999997E-4</v>
      </c>
      <c r="CJ29" s="20">
        <v>5.9009999999999998E-4</v>
      </c>
      <c r="CK29" s="20">
        <v>5.842E-4</v>
      </c>
      <c r="CL29" s="20">
        <v>5.7879999999999997E-4</v>
      </c>
      <c r="CM29" s="20">
        <v>5.733E-4</v>
      </c>
      <c r="CN29" s="20">
        <v>5.6740000000000002E-4</v>
      </c>
      <c r="CO29" s="20">
        <v>5.6130000000000004E-4</v>
      </c>
      <c r="CP29" s="20">
        <v>5.5570000000000001E-4</v>
      </c>
      <c r="CQ29" s="20">
        <v>5.5060000000000005E-4</v>
      </c>
      <c r="CR29" s="20">
        <v>5.4529999999999997E-4</v>
      </c>
      <c r="CS29" s="20">
        <v>5.3970000000000005E-4</v>
      </c>
      <c r="CT29" s="20">
        <v>5.3390000000000002E-4</v>
      </c>
      <c r="CU29" s="20">
        <v>5.2859999999999995E-4</v>
      </c>
      <c r="CV29" s="20">
        <v>5.2369999999999999E-4</v>
      </c>
      <c r="CW29" s="20">
        <v>5.1869999999999998E-4</v>
      </c>
      <c r="CX29" s="20">
        <v>5.1340000000000001E-4</v>
      </c>
      <c r="CY29" s="20">
        <v>5.0799999999999999E-4</v>
      </c>
      <c r="CZ29" s="20">
        <v>5.0299999999999997E-4</v>
      </c>
      <c r="DA29" s="20">
        <v>4.9830000000000002E-4</v>
      </c>
      <c r="DB29" s="20">
        <v>4.9359999999999996E-4</v>
      </c>
      <c r="DC29" s="20">
        <v>4.885E-4</v>
      </c>
      <c r="DD29" s="20">
        <v>4.8329999999999998E-4</v>
      </c>
      <c r="DE29" s="20">
        <v>4.7849999999999998E-4</v>
      </c>
      <c r="DF29" s="20">
        <v>4.7399999999999997E-4</v>
      </c>
      <c r="DG29" s="20">
        <v>4.6949999999999997E-4</v>
      </c>
      <c r="DH29" s="20">
        <v>4.6460000000000002E-4</v>
      </c>
      <c r="DI29" s="20">
        <v>4.596E-4</v>
      </c>
      <c r="DJ29" s="20">
        <v>4.55E-4</v>
      </c>
      <c r="DK29" s="20">
        <v>4.5080000000000001E-4</v>
      </c>
      <c r="DL29" s="20">
        <v>4.4650000000000001E-4</v>
      </c>
      <c r="DM29" s="20">
        <v>4.4190000000000001E-4</v>
      </c>
      <c r="DN29" s="20">
        <v>4.373E-4</v>
      </c>
      <c r="DO29" s="20">
        <v>4.3290000000000001E-4</v>
      </c>
      <c r="DP29" s="20">
        <v>4.2890000000000002E-4</v>
      </c>
      <c r="DQ29" s="20">
        <v>4.2480000000000003E-4</v>
      </c>
      <c r="DR29" s="20">
        <v>4.2039999999999997E-4</v>
      </c>
      <c r="DS29" s="20">
        <v>4.1590000000000003E-4</v>
      </c>
      <c r="DT29" s="20">
        <v>4.1169999999999998E-4</v>
      </c>
      <c r="DU29" s="20">
        <v>4.0789999999999999E-4</v>
      </c>
      <c r="DV29" s="20">
        <v>4.0400000000000001E-4</v>
      </c>
      <c r="DW29" s="20">
        <v>3.9980000000000001E-4</v>
      </c>
      <c r="DX29" s="20">
        <v>3.9550000000000002E-4</v>
      </c>
      <c r="DY29" s="20">
        <v>3.9149999999999998E-4</v>
      </c>
      <c r="DZ29" s="20">
        <v>3.879E-4</v>
      </c>
      <c r="EA29" s="20">
        <v>3.8420000000000001E-4</v>
      </c>
      <c r="EB29" s="20">
        <v>3.8020000000000003E-4</v>
      </c>
      <c r="EC29" s="20">
        <v>3.7619999999999998E-4</v>
      </c>
      <c r="ED29" s="20">
        <v>3.724E-4</v>
      </c>
      <c r="EE29" s="20">
        <v>3.6900000000000002E-4</v>
      </c>
      <c r="EF29" s="20">
        <v>3.6539999999999999E-4</v>
      </c>
      <c r="EG29" s="20">
        <v>3.6160000000000001E-4</v>
      </c>
      <c r="EH29" s="20">
        <v>3.5770000000000002E-4</v>
      </c>
      <c r="EI29" s="20">
        <v>3.5409999999999999E-4</v>
      </c>
      <c r="EJ29" s="20">
        <v>3.5080000000000002E-4</v>
      </c>
      <c r="EK29" s="20">
        <v>3.4739999999999999E-4</v>
      </c>
      <c r="EL29" s="20">
        <v>3.4380000000000001E-4</v>
      </c>
      <c r="EM29" s="20">
        <v>3.4019999999999998E-4</v>
      </c>
      <c r="EN29" s="20">
        <v>3.368E-4</v>
      </c>
      <c r="EO29" s="20">
        <v>3.3369999999999998E-4</v>
      </c>
      <c r="EP29" s="20">
        <v>3.3050000000000001E-4</v>
      </c>
      <c r="EQ29" s="20">
        <v>3.2709999999999998E-4</v>
      </c>
      <c r="ER29" s="20">
        <v>3.2360000000000001E-4</v>
      </c>
      <c r="ES29" s="20">
        <v>3.2039999999999998E-4</v>
      </c>
      <c r="ET29" s="20">
        <v>3.1750000000000002E-4</v>
      </c>
      <c r="EU29" s="20">
        <v>3.145E-4</v>
      </c>
      <c r="EV29" s="20">
        <v>3.1119999999999997E-4</v>
      </c>
    </row>
    <row r="30" spans="1:152" x14ac:dyDescent="0.3">
      <c r="A30" s="21">
        <v>25</v>
      </c>
      <c r="B30" s="20">
        <v>1.3958E-3</v>
      </c>
      <c r="C30" s="20">
        <v>1.3801E-3</v>
      </c>
      <c r="D30" s="20">
        <v>1.3659E-3</v>
      </c>
      <c r="E30" s="20">
        <v>1.3546999999999999E-3</v>
      </c>
      <c r="F30" s="20">
        <v>1.3465E-3</v>
      </c>
      <c r="G30" s="20">
        <v>1.3385999999999999E-3</v>
      </c>
      <c r="H30" s="20">
        <v>1.3307E-3</v>
      </c>
      <c r="I30" s="20">
        <v>1.3228999999999999E-3</v>
      </c>
      <c r="J30" s="20">
        <v>1.3139E-3</v>
      </c>
      <c r="K30" s="20">
        <v>1.302E-3</v>
      </c>
      <c r="L30" s="20">
        <v>1.2882E-3</v>
      </c>
      <c r="M30" s="20">
        <v>1.2742000000000001E-3</v>
      </c>
      <c r="N30" s="20">
        <v>1.2611E-3</v>
      </c>
      <c r="O30" s="20">
        <v>1.2492E-3</v>
      </c>
      <c r="P30" s="20">
        <v>1.237E-3</v>
      </c>
      <c r="Q30" s="20">
        <v>1.224E-3</v>
      </c>
      <c r="R30" s="20">
        <v>1.2107999999999999E-3</v>
      </c>
      <c r="S30" s="20">
        <v>1.1984999999999999E-3</v>
      </c>
      <c r="T30" s="20">
        <v>1.1872E-3</v>
      </c>
      <c r="U30" s="20">
        <v>1.1757E-3</v>
      </c>
      <c r="V30" s="20">
        <v>1.1634E-3</v>
      </c>
      <c r="W30" s="20">
        <v>1.1509000000000001E-3</v>
      </c>
      <c r="X30" s="20">
        <v>1.1393E-3</v>
      </c>
      <c r="Y30" s="20">
        <v>1.1286E-3</v>
      </c>
      <c r="Z30" s="20">
        <v>1.1176999999999999E-3</v>
      </c>
      <c r="AA30" s="20">
        <v>1.1058999999999999E-3</v>
      </c>
      <c r="AB30" s="20">
        <v>1.0939999999999999E-3</v>
      </c>
      <c r="AC30" s="20">
        <v>1.0828999999999999E-3</v>
      </c>
      <c r="AD30" s="20">
        <v>1.0727E-3</v>
      </c>
      <c r="AE30" s="20">
        <v>1.0624E-3</v>
      </c>
      <c r="AF30" s="20">
        <v>1.0512E-3</v>
      </c>
      <c r="AG30" s="20">
        <v>1.0399000000000001E-3</v>
      </c>
      <c r="AH30" s="20">
        <v>1.0294E-3</v>
      </c>
      <c r="AI30" s="20">
        <v>1.0198E-3</v>
      </c>
      <c r="AJ30" s="20">
        <v>1.0101000000000001E-3</v>
      </c>
      <c r="AK30" s="20">
        <v>9.9960000000000001E-4</v>
      </c>
      <c r="AL30" s="20">
        <v>9.8900000000000008E-4</v>
      </c>
      <c r="AM30" s="20">
        <v>9.7909999999999989E-4</v>
      </c>
      <c r="AN30" s="20">
        <v>9.7000000000000005E-4</v>
      </c>
      <c r="AO30" s="20">
        <v>9.6080000000000004E-4</v>
      </c>
      <c r="AP30" s="20">
        <v>9.5080000000000002E-4</v>
      </c>
      <c r="AQ30" s="20">
        <v>9.4070000000000004E-4</v>
      </c>
      <c r="AR30" s="20">
        <v>9.3130000000000003E-4</v>
      </c>
      <c r="AS30" s="20">
        <v>9.2270000000000004E-4</v>
      </c>
      <c r="AT30" s="20">
        <v>9.1399999999999999E-4</v>
      </c>
      <c r="AU30" s="20">
        <v>9.0470000000000004E-4</v>
      </c>
      <c r="AV30" s="20">
        <v>8.9519999999999997E-4</v>
      </c>
      <c r="AW30" s="20">
        <v>8.8630000000000002E-4</v>
      </c>
      <c r="AX30" s="20">
        <v>8.7819999999999999E-4</v>
      </c>
      <c r="AY30" s="20">
        <v>8.6989999999999995E-4</v>
      </c>
      <c r="AZ30" s="20">
        <v>8.61E-4</v>
      </c>
      <c r="BA30" s="20">
        <v>8.5190000000000005E-4</v>
      </c>
      <c r="BB30" s="20">
        <v>8.4349999999999996E-4</v>
      </c>
      <c r="BC30" s="20">
        <v>8.3560000000000004E-4</v>
      </c>
      <c r="BD30" s="20">
        <v>8.2759999999999995E-4</v>
      </c>
      <c r="BE30" s="20">
        <v>8.1879999999999995E-4</v>
      </c>
      <c r="BF30" s="20">
        <v>8.0999999999999996E-4</v>
      </c>
      <c r="BG30" s="20">
        <v>8.0179999999999997E-4</v>
      </c>
      <c r="BH30" s="20">
        <v>7.9420000000000001E-4</v>
      </c>
      <c r="BI30" s="20">
        <v>7.8660000000000004E-4</v>
      </c>
      <c r="BJ30" s="20">
        <v>7.783E-4</v>
      </c>
      <c r="BK30" s="20">
        <v>7.6999999999999996E-4</v>
      </c>
      <c r="BL30" s="20">
        <v>7.6219999999999999E-4</v>
      </c>
      <c r="BM30" s="20">
        <v>7.5509999999999998E-4</v>
      </c>
      <c r="BN30" s="20">
        <v>7.4790000000000002E-4</v>
      </c>
      <c r="BO30" s="20">
        <v>7.3999999999999999E-4</v>
      </c>
      <c r="BP30" s="20">
        <v>7.3209999999999996E-4</v>
      </c>
      <c r="BQ30" s="20">
        <v>7.2480000000000005E-4</v>
      </c>
      <c r="BR30" s="20">
        <v>7.1790000000000005E-4</v>
      </c>
      <c r="BS30" s="20">
        <v>7.1100000000000004E-4</v>
      </c>
      <c r="BT30" s="20">
        <v>7.0339999999999997E-4</v>
      </c>
      <c r="BU30" s="20">
        <v>6.958E-4</v>
      </c>
      <c r="BV30" s="20">
        <v>6.8869999999999999E-4</v>
      </c>
      <c r="BW30" s="20">
        <v>6.8219999999999999E-4</v>
      </c>
      <c r="BX30" s="20">
        <v>6.757E-4</v>
      </c>
      <c r="BY30" s="20">
        <v>6.6879999999999999E-4</v>
      </c>
      <c r="BZ30" s="20">
        <v>6.6169999999999998E-4</v>
      </c>
      <c r="CA30" s="20">
        <v>6.5510000000000004E-4</v>
      </c>
      <c r="CB30" s="20">
        <v>6.4899999999999995E-4</v>
      </c>
      <c r="CC30" s="20">
        <v>6.4280000000000001E-4</v>
      </c>
      <c r="CD30" s="20">
        <v>6.3610000000000001E-4</v>
      </c>
      <c r="CE30" s="20">
        <v>6.2920000000000001E-4</v>
      </c>
      <c r="CF30" s="20">
        <v>6.2290000000000002E-4</v>
      </c>
      <c r="CG30" s="20">
        <v>6.1700000000000004E-4</v>
      </c>
      <c r="CH30" s="20">
        <v>6.1109999999999995E-4</v>
      </c>
      <c r="CI30" s="20">
        <v>6.0479999999999996E-4</v>
      </c>
      <c r="CJ30" s="20">
        <v>5.9829999999999996E-4</v>
      </c>
      <c r="CK30" s="20">
        <v>5.9230000000000003E-4</v>
      </c>
      <c r="CL30" s="20">
        <v>5.8679999999999995E-4</v>
      </c>
      <c r="CM30" s="20">
        <v>5.8120000000000003E-4</v>
      </c>
      <c r="CN30" s="20">
        <v>5.7510000000000005E-4</v>
      </c>
      <c r="CO30" s="20">
        <v>5.689E-4</v>
      </c>
      <c r="CP30" s="20">
        <v>5.6320000000000003E-4</v>
      </c>
      <c r="CQ30" s="20">
        <v>5.5789999999999995E-4</v>
      </c>
      <c r="CR30" s="20">
        <v>5.5259999999999999E-4</v>
      </c>
      <c r="CS30" s="20">
        <v>5.4679999999999996E-4</v>
      </c>
      <c r="CT30" s="20">
        <v>5.4100000000000003E-4</v>
      </c>
      <c r="CU30" s="20">
        <v>5.3549999999999995E-4</v>
      </c>
      <c r="CV30" s="20">
        <v>5.3050000000000005E-4</v>
      </c>
      <c r="CW30" s="20">
        <v>5.2550000000000003E-4</v>
      </c>
      <c r="CX30" s="20">
        <v>5.1999999999999995E-4</v>
      </c>
      <c r="CY30" s="20">
        <v>5.1449999999999998E-4</v>
      </c>
      <c r="CZ30" s="20">
        <v>5.0929999999999997E-4</v>
      </c>
      <c r="DA30" s="20">
        <v>5.0460000000000001E-4</v>
      </c>
      <c r="DB30" s="20">
        <v>4.9980000000000001E-4</v>
      </c>
      <c r="DC30" s="20">
        <v>4.9450000000000004E-4</v>
      </c>
      <c r="DD30" s="20">
        <v>4.8930000000000002E-4</v>
      </c>
      <c r="DE30" s="20">
        <v>4.8430000000000001E-4</v>
      </c>
      <c r="DF30" s="20">
        <v>4.7980000000000001E-4</v>
      </c>
      <c r="DG30" s="20">
        <v>4.752E-4</v>
      </c>
      <c r="DH30" s="20">
        <v>4.7019999999999999E-4</v>
      </c>
      <c r="DI30" s="20">
        <v>4.6509999999999998E-4</v>
      </c>
      <c r="DJ30" s="20">
        <v>4.6040000000000002E-4</v>
      </c>
      <c r="DK30" s="20">
        <v>4.5609999999999997E-4</v>
      </c>
      <c r="DL30" s="20">
        <v>4.5169999999999997E-4</v>
      </c>
      <c r="DM30" s="20">
        <v>4.4710000000000003E-4</v>
      </c>
      <c r="DN30" s="20">
        <v>4.4230000000000002E-4</v>
      </c>
      <c r="DO30" s="20">
        <v>4.3790000000000002E-4</v>
      </c>
      <c r="DP30" s="20">
        <v>4.3379999999999997E-4</v>
      </c>
      <c r="DQ30" s="20">
        <v>4.2959999999999998E-4</v>
      </c>
      <c r="DR30" s="20">
        <v>4.2509999999999998E-4</v>
      </c>
      <c r="DS30" s="20">
        <v>4.2049999999999998E-4</v>
      </c>
      <c r="DT30" s="20">
        <v>4.1629999999999998E-4</v>
      </c>
      <c r="DU30" s="20">
        <v>4.124E-4</v>
      </c>
      <c r="DV30" s="20">
        <v>4.0840000000000001E-4</v>
      </c>
      <c r="DW30" s="20">
        <v>4.0410000000000001E-4</v>
      </c>
      <c r="DX30" s="20">
        <v>3.9970000000000001E-4</v>
      </c>
      <c r="DY30" s="20">
        <v>3.9570000000000002E-4</v>
      </c>
      <c r="DZ30" s="20">
        <v>3.9199999999999999E-4</v>
      </c>
      <c r="EA30" s="20">
        <v>3.882E-4</v>
      </c>
      <c r="EB30" s="20">
        <v>3.8420000000000001E-4</v>
      </c>
      <c r="EC30" s="20">
        <v>3.8010000000000002E-4</v>
      </c>
      <c r="ED30" s="20">
        <v>3.7619999999999998E-4</v>
      </c>
      <c r="EE30" s="20">
        <v>3.7270000000000001E-4</v>
      </c>
      <c r="EF30" s="20">
        <v>3.6910000000000003E-4</v>
      </c>
      <c r="EG30" s="20">
        <v>3.6519999999999999E-4</v>
      </c>
      <c r="EH30" s="20">
        <v>3.612E-4</v>
      </c>
      <c r="EI30" s="20">
        <v>3.5750000000000002E-4</v>
      </c>
      <c r="EJ30" s="20">
        <v>3.5419999999999999E-4</v>
      </c>
      <c r="EK30" s="20">
        <v>3.5080000000000002E-4</v>
      </c>
      <c r="EL30" s="20">
        <v>3.4709999999999998E-4</v>
      </c>
      <c r="EM30" s="20">
        <v>3.434E-4</v>
      </c>
      <c r="EN30" s="20">
        <v>3.3990000000000002E-4</v>
      </c>
      <c r="EO30" s="20">
        <v>3.368E-4</v>
      </c>
      <c r="EP30" s="20">
        <v>3.3349999999999997E-4</v>
      </c>
      <c r="EQ30" s="20">
        <v>3.301E-4</v>
      </c>
      <c r="ER30" s="20">
        <v>3.2660000000000002E-4</v>
      </c>
      <c r="ES30" s="20">
        <v>3.233E-4</v>
      </c>
      <c r="ET30" s="20">
        <v>3.2029999999999998E-4</v>
      </c>
      <c r="EU30" s="20">
        <v>3.1720000000000001E-4</v>
      </c>
      <c r="EV30" s="20">
        <v>3.1389999999999999E-4</v>
      </c>
    </row>
    <row r="31" spans="1:152" x14ac:dyDescent="0.3">
      <c r="A31" s="21">
        <v>26</v>
      </c>
      <c r="B31" s="20">
        <v>1.4250000000000001E-3</v>
      </c>
      <c r="C31" s="20">
        <v>1.4086999999999999E-3</v>
      </c>
      <c r="D31" s="20">
        <v>1.3939E-3</v>
      </c>
      <c r="E31" s="20">
        <v>1.3822999999999999E-3</v>
      </c>
      <c r="F31" s="20">
        <v>1.3737000000000001E-3</v>
      </c>
      <c r="G31" s="20">
        <v>1.3656E-3</v>
      </c>
      <c r="H31" s="20">
        <v>1.3573000000000001E-3</v>
      </c>
      <c r="I31" s="20">
        <v>1.3492999999999999E-3</v>
      </c>
      <c r="J31" s="20">
        <v>1.34E-3</v>
      </c>
      <c r="K31" s="20">
        <v>1.3277E-3</v>
      </c>
      <c r="L31" s="20">
        <v>1.3133000000000001E-3</v>
      </c>
      <c r="M31" s="20">
        <v>1.2987999999999999E-3</v>
      </c>
      <c r="N31" s="20">
        <v>1.2853000000000001E-3</v>
      </c>
      <c r="O31" s="20">
        <v>1.2729E-3</v>
      </c>
      <c r="P31" s="20">
        <v>1.2603E-3</v>
      </c>
      <c r="Q31" s="20">
        <v>1.2467999999999999E-3</v>
      </c>
      <c r="R31" s="20">
        <v>1.2331E-3</v>
      </c>
      <c r="S31" s="20">
        <v>1.2204E-3</v>
      </c>
      <c r="T31" s="20">
        <v>1.2087000000000001E-3</v>
      </c>
      <c r="U31" s="20">
        <v>1.1969000000000001E-3</v>
      </c>
      <c r="V31" s="20">
        <v>1.1841E-3</v>
      </c>
      <c r="W31" s="20">
        <v>1.1712000000000001E-3</v>
      </c>
      <c r="X31" s="20">
        <v>1.1590999999999999E-3</v>
      </c>
      <c r="Y31" s="20">
        <v>1.1481E-3</v>
      </c>
      <c r="Z31" s="20">
        <v>1.1368000000000001E-3</v>
      </c>
      <c r="AA31" s="20">
        <v>1.1245999999999999E-3</v>
      </c>
      <c r="AB31" s="20">
        <v>1.1123000000000001E-3</v>
      </c>
      <c r="AC31" s="20">
        <v>1.1008999999999999E-3</v>
      </c>
      <c r="AD31" s="20">
        <v>1.0903E-3</v>
      </c>
      <c r="AE31" s="20">
        <v>1.0797000000000001E-3</v>
      </c>
      <c r="AF31" s="20">
        <v>1.0682000000000001E-3</v>
      </c>
      <c r="AG31" s="20">
        <v>1.0564999999999999E-3</v>
      </c>
      <c r="AH31" s="20">
        <v>1.0457000000000001E-3</v>
      </c>
      <c r="AI31" s="20">
        <v>1.0357000000000001E-3</v>
      </c>
      <c r="AJ31" s="20">
        <v>1.0257E-3</v>
      </c>
      <c r="AK31" s="20">
        <v>1.0149E-3</v>
      </c>
      <c r="AL31" s="20">
        <v>1.0039000000000001E-3</v>
      </c>
      <c r="AM31" s="20">
        <v>9.9369999999999992E-4</v>
      </c>
      <c r="AN31" s="20">
        <v>9.8440000000000008E-4</v>
      </c>
      <c r="AO31" s="20">
        <v>9.7479999999999995E-4</v>
      </c>
      <c r="AP31" s="20">
        <v>9.6460000000000003E-4</v>
      </c>
      <c r="AQ31" s="20">
        <v>9.5419999999999999E-4</v>
      </c>
      <c r="AR31" s="20">
        <v>9.4450000000000003E-4</v>
      </c>
      <c r="AS31" s="20">
        <v>9.3559999999999997E-4</v>
      </c>
      <c r="AT31" s="20">
        <v>9.2659999999999997E-4</v>
      </c>
      <c r="AU31" s="20">
        <v>9.1699999999999995E-4</v>
      </c>
      <c r="AV31" s="20">
        <v>9.0720000000000004E-4</v>
      </c>
      <c r="AW31" s="20">
        <v>8.9809999999999998E-4</v>
      </c>
      <c r="AX31" s="20">
        <v>8.897E-4</v>
      </c>
      <c r="AY31" s="20">
        <v>8.8119999999999995E-4</v>
      </c>
      <c r="AZ31" s="20">
        <v>8.7200000000000005E-4</v>
      </c>
      <c r="BA31" s="20">
        <v>8.6269999999999999E-4</v>
      </c>
      <c r="BB31" s="20">
        <v>8.5400000000000005E-4</v>
      </c>
      <c r="BC31" s="20">
        <v>8.4590000000000002E-4</v>
      </c>
      <c r="BD31" s="20">
        <v>8.3759999999999998E-4</v>
      </c>
      <c r="BE31" s="20">
        <v>8.2859999999999997E-4</v>
      </c>
      <c r="BF31" s="20">
        <v>8.1950000000000002E-4</v>
      </c>
      <c r="BG31" s="20">
        <v>8.1110000000000004E-4</v>
      </c>
      <c r="BH31" s="20">
        <v>8.0329999999999996E-4</v>
      </c>
      <c r="BI31" s="20">
        <v>7.9540000000000003E-4</v>
      </c>
      <c r="BJ31" s="20">
        <v>7.8700000000000005E-4</v>
      </c>
      <c r="BK31" s="20">
        <v>7.7839999999999995E-4</v>
      </c>
      <c r="BL31" s="20">
        <v>7.7039999999999997E-4</v>
      </c>
      <c r="BM31" s="20">
        <v>7.6309999999999995E-4</v>
      </c>
      <c r="BN31" s="20">
        <v>7.5569999999999999E-4</v>
      </c>
      <c r="BO31" s="20">
        <v>7.4759999999999996E-4</v>
      </c>
      <c r="BP31" s="20">
        <v>7.3950000000000003E-4</v>
      </c>
      <c r="BQ31" s="20">
        <v>7.3189999999999996E-4</v>
      </c>
      <c r="BR31" s="20">
        <v>7.2499999999999995E-4</v>
      </c>
      <c r="BS31" s="20">
        <v>7.1779999999999999E-4</v>
      </c>
      <c r="BT31" s="20">
        <v>7.1009999999999997E-4</v>
      </c>
      <c r="BU31" s="20">
        <v>7.0220000000000005E-4</v>
      </c>
      <c r="BV31" s="20">
        <v>6.9490000000000003E-4</v>
      </c>
      <c r="BW31" s="20">
        <v>6.8829999999999998E-4</v>
      </c>
      <c r="BX31" s="20">
        <v>6.8159999999999998E-4</v>
      </c>
      <c r="BY31" s="20">
        <v>6.7449999999999997E-4</v>
      </c>
      <c r="BZ31" s="20">
        <v>6.6730000000000001E-4</v>
      </c>
      <c r="CA31" s="20">
        <v>6.6049999999999995E-4</v>
      </c>
      <c r="CB31" s="20">
        <v>6.5430000000000002E-4</v>
      </c>
      <c r="CC31" s="20">
        <v>6.4789999999999997E-4</v>
      </c>
      <c r="CD31" s="20">
        <v>6.4099999999999997E-4</v>
      </c>
      <c r="CE31" s="20">
        <v>6.3400000000000001E-4</v>
      </c>
      <c r="CF31" s="20">
        <v>6.2750000000000002E-4</v>
      </c>
      <c r="CG31" s="20">
        <v>6.2149999999999998E-4</v>
      </c>
      <c r="CH31" s="20">
        <v>6.1550000000000005E-4</v>
      </c>
      <c r="CI31" s="20">
        <v>6.0899999999999995E-4</v>
      </c>
      <c r="CJ31" s="20">
        <v>6.0240000000000001E-4</v>
      </c>
      <c r="CK31" s="20">
        <v>5.9619999999999996E-4</v>
      </c>
      <c r="CL31" s="20">
        <v>5.9060000000000004E-4</v>
      </c>
      <c r="CM31" s="20">
        <v>5.8480000000000001E-4</v>
      </c>
      <c r="CN31" s="20">
        <v>5.7859999999999997E-4</v>
      </c>
      <c r="CO31" s="20">
        <v>5.7229999999999998E-4</v>
      </c>
      <c r="CP31" s="20">
        <v>5.664E-4</v>
      </c>
      <c r="CQ31" s="20">
        <v>5.6110000000000003E-4</v>
      </c>
      <c r="CR31" s="20">
        <v>5.5559999999999995E-4</v>
      </c>
      <c r="CS31" s="20">
        <v>5.4969999999999997E-4</v>
      </c>
      <c r="CT31" s="20">
        <v>5.4370000000000004E-4</v>
      </c>
      <c r="CU31" s="20">
        <v>5.3810000000000001E-4</v>
      </c>
      <c r="CV31" s="20">
        <v>5.3300000000000005E-4</v>
      </c>
      <c r="CW31" s="20">
        <v>5.2789999999999998E-4</v>
      </c>
      <c r="CX31" s="20">
        <v>5.2229999999999996E-4</v>
      </c>
      <c r="CY31" s="20">
        <v>5.1670000000000004E-4</v>
      </c>
      <c r="CZ31" s="20">
        <v>5.1139999999999996E-4</v>
      </c>
      <c r="DA31" s="20">
        <v>5.0659999999999995E-4</v>
      </c>
      <c r="DB31" s="20">
        <v>5.017E-4</v>
      </c>
      <c r="DC31" s="20">
        <v>4.9629999999999997E-4</v>
      </c>
      <c r="DD31" s="20">
        <v>4.9089999999999995E-4</v>
      </c>
      <c r="DE31" s="20">
        <v>4.8589999999999999E-4</v>
      </c>
      <c r="DF31" s="20">
        <v>4.8129999999999999E-4</v>
      </c>
      <c r="DG31" s="20">
        <v>4.7659999999999998E-4</v>
      </c>
      <c r="DH31" s="20">
        <v>4.7150000000000002E-4</v>
      </c>
      <c r="DI31" s="20">
        <v>4.663E-4</v>
      </c>
      <c r="DJ31" s="20">
        <v>4.615E-4</v>
      </c>
      <c r="DK31" s="20">
        <v>4.571E-4</v>
      </c>
      <c r="DL31" s="20">
        <v>4.527E-4</v>
      </c>
      <c r="DM31" s="20">
        <v>4.4789999999999999E-4</v>
      </c>
      <c r="DN31" s="20">
        <v>4.4309999999999998E-4</v>
      </c>
      <c r="DO31" s="20">
        <v>4.3859999999999998E-4</v>
      </c>
      <c r="DP31" s="20">
        <v>4.3439999999999999E-4</v>
      </c>
      <c r="DQ31" s="20">
        <v>4.3019999999999999E-4</v>
      </c>
      <c r="DR31" s="20">
        <v>4.2559999999999999E-4</v>
      </c>
      <c r="DS31" s="20">
        <v>4.2089999999999999E-4</v>
      </c>
      <c r="DT31" s="20">
        <v>4.1659999999999999E-4</v>
      </c>
      <c r="DU31" s="20">
        <v>4.126E-4</v>
      </c>
      <c r="DV31" s="20">
        <v>4.0860000000000001E-4</v>
      </c>
      <c r="DW31" s="20">
        <v>4.0420000000000001E-4</v>
      </c>
      <c r="DX31" s="20">
        <v>3.9980000000000001E-4</v>
      </c>
      <c r="DY31" s="20">
        <v>3.9570000000000002E-4</v>
      </c>
      <c r="DZ31" s="20">
        <v>3.9189999999999998E-4</v>
      </c>
      <c r="EA31" s="20">
        <v>3.881E-4</v>
      </c>
      <c r="EB31" s="20">
        <v>3.8390000000000001E-4</v>
      </c>
      <c r="EC31" s="20">
        <v>3.7980000000000002E-4</v>
      </c>
      <c r="ED31" s="20">
        <v>3.7589999999999998E-4</v>
      </c>
      <c r="EE31" s="20">
        <v>3.723E-4</v>
      </c>
      <c r="EF31" s="20">
        <v>3.6860000000000001E-4</v>
      </c>
      <c r="EG31" s="20">
        <v>3.6469999999999997E-4</v>
      </c>
      <c r="EH31" s="20">
        <v>3.6069999999999999E-4</v>
      </c>
      <c r="EI31" s="20">
        <v>3.569E-4</v>
      </c>
      <c r="EJ31" s="20">
        <v>3.5349999999999997E-4</v>
      </c>
      <c r="EK31" s="20">
        <v>3.501E-4</v>
      </c>
      <c r="EL31" s="20">
        <v>3.4630000000000001E-4</v>
      </c>
      <c r="EM31" s="20">
        <v>3.4259999999999998E-4</v>
      </c>
      <c r="EN31" s="20">
        <v>3.391E-4</v>
      </c>
      <c r="EO31" s="20">
        <v>3.3579999999999998E-4</v>
      </c>
      <c r="EP31" s="20">
        <v>3.3260000000000001E-4</v>
      </c>
      <c r="EQ31" s="20">
        <v>3.2909999999999998E-4</v>
      </c>
      <c r="ER31" s="20">
        <v>3.255E-4</v>
      </c>
      <c r="ES31" s="20">
        <v>3.2220000000000003E-4</v>
      </c>
      <c r="ET31" s="20">
        <v>3.1920000000000001E-4</v>
      </c>
      <c r="EU31" s="20">
        <v>3.1609999999999999E-4</v>
      </c>
      <c r="EV31" s="20">
        <v>3.1270000000000001E-4</v>
      </c>
    </row>
    <row r="32" spans="1:152" x14ac:dyDescent="0.3">
      <c r="A32" s="21">
        <v>27</v>
      </c>
      <c r="B32" s="20">
        <v>1.4591999999999999E-3</v>
      </c>
      <c r="C32" s="20">
        <v>1.4423999999999999E-3</v>
      </c>
      <c r="D32" s="20">
        <v>1.4272E-3</v>
      </c>
      <c r="E32" s="20">
        <v>1.4153E-3</v>
      </c>
      <c r="F32" s="20">
        <v>1.4063999999999999E-3</v>
      </c>
      <c r="G32" s="20">
        <v>1.3981E-3</v>
      </c>
      <c r="H32" s="20">
        <v>1.3895999999999999E-3</v>
      </c>
      <c r="I32" s="20">
        <v>1.3813E-3</v>
      </c>
      <c r="J32" s="20">
        <v>1.3717E-3</v>
      </c>
      <c r="K32" s="20">
        <v>1.359E-3</v>
      </c>
      <c r="L32" s="20">
        <v>1.3443000000000001E-3</v>
      </c>
      <c r="M32" s="20">
        <v>1.3293000000000001E-3</v>
      </c>
      <c r="N32" s="20">
        <v>1.3154E-3</v>
      </c>
      <c r="O32" s="20">
        <v>1.3025999999999999E-3</v>
      </c>
      <c r="P32" s="20">
        <v>1.2897E-3</v>
      </c>
      <c r="Q32" s="20">
        <v>1.2757999999999999E-3</v>
      </c>
      <c r="R32" s="20">
        <v>1.2616999999999999E-3</v>
      </c>
      <c r="S32" s="20">
        <v>1.2486000000000001E-3</v>
      </c>
      <c r="T32" s="20">
        <v>1.2366E-3</v>
      </c>
      <c r="U32" s="20">
        <v>1.2244000000000001E-3</v>
      </c>
      <c r="V32" s="20">
        <v>1.2112E-3</v>
      </c>
      <c r="W32" s="20">
        <v>1.1980000000000001E-3</v>
      </c>
      <c r="X32" s="20">
        <v>1.1856E-3</v>
      </c>
      <c r="Y32" s="20">
        <v>1.1742E-3</v>
      </c>
      <c r="Z32" s="20">
        <v>1.1626E-3</v>
      </c>
      <c r="AA32" s="20">
        <v>1.1501E-3</v>
      </c>
      <c r="AB32" s="20">
        <v>1.1374E-3</v>
      </c>
      <c r="AC32" s="20">
        <v>1.1256E-3</v>
      </c>
      <c r="AD32" s="20">
        <v>1.1148E-3</v>
      </c>
      <c r="AE32" s="20">
        <v>1.1038000000000001E-3</v>
      </c>
      <c r="AF32" s="20">
        <v>1.0920000000000001E-3</v>
      </c>
      <c r="AG32" s="20">
        <v>1.08E-3</v>
      </c>
      <c r="AH32" s="20">
        <v>1.0688E-3</v>
      </c>
      <c r="AI32" s="20">
        <v>1.0586E-3</v>
      </c>
      <c r="AJ32" s="20">
        <v>1.0483000000000001E-3</v>
      </c>
      <c r="AK32" s="20">
        <v>1.0372000000000001E-3</v>
      </c>
      <c r="AL32" s="20">
        <v>1.0258999999999999E-3</v>
      </c>
      <c r="AM32" s="20">
        <v>1.0154000000000001E-3</v>
      </c>
      <c r="AN32" s="20">
        <v>1.0058000000000001E-3</v>
      </c>
      <c r="AO32" s="20">
        <v>9.9599999999999992E-4</v>
      </c>
      <c r="AP32" s="20">
        <v>9.8550000000000005E-4</v>
      </c>
      <c r="AQ32" s="20">
        <v>9.7479999999999995E-4</v>
      </c>
      <c r="AR32" s="20">
        <v>9.6480000000000003E-4</v>
      </c>
      <c r="AS32" s="20">
        <v>9.5569999999999997E-4</v>
      </c>
      <c r="AT32" s="20">
        <v>9.4649999999999997E-4</v>
      </c>
      <c r="AU32" s="20">
        <v>9.366E-4</v>
      </c>
      <c r="AV32" s="20">
        <v>9.2650000000000002E-4</v>
      </c>
      <c r="AW32" s="20">
        <v>9.1719999999999996E-4</v>
      </c>
      <c r="AX32" s="20">
        <v>9.0859999999999997E-4</v>
      </c>
      <c r="AY32" s="20">
        <v>8.9979999999999997E-4</v>
      </c>
      <c r="AZ32" s="20">
        <v>8.9039999999999996E-4</v>
      </c>
      <c r="BA32" s="20">
        <v>8.8080000000000005E-4</v>
      </c>
      <c r="BB32" s="20">
        <v>8.7180000000000005E-4</v>
      </c>
      <c r="BC32" s="20">
        <v>8.6359999999999996E-4</v>
      </c>
      <c r="BD32" s="20">
        <v>8.5510000000000002E-4</v>
      </c>
      <c r="BE32" s="20">
        <v>8.4579999999999996E-4</v>
      </c>
      <c r="BF32" s="20">
        <v>8.365E-4</v>
      </c>
      <c r="BG32" s="20">
        <v>8.2779999999999996E-4</v>
      </c>
      <c r="BH32" s="20">
        <v>8.1979999999999998E-4</v>
      </c>
      <c r="BI32" s="20">
        <v>8.118E-4</v>
      </c>
      <c r="BJ32" s="20">
        <v>8.0309999999999995E-4</v>
      </c>
      <c r="BK32" s="20">
        <v>7.9429999999999995E-4</v>
      </c>
      <c r="BL32" s="20">
        <v>7.8609999999999997E-4</v>
      </c>
      <c r="BM32" s="20">
        <v>7.7859999999999995E-4</v>
      </c>
      <c r="BN32" s="20">
        <v>7.7090000000000004E-4</v>
      </c>
      <c r="BO32" s="20">
        <v>7.6270000000000005E-4</v>
      </c>
      <c r="BP32" s="20">
        <v>7.5440000000000001E-4</v>
      </c>
      <c r="BQ32" s="20">
        <v>7.4660000000000004E-4</v>
      </c>
      <c r="BR32" s="20">
        <v>7.3939999999999997E-4</v>
      </c>
      <c r="BS32" s="20">
        <v>7.3209999999999996E-4</v>
      </c>
      <c r="BT32" s="20">
        <v>7.2409999999999998E-4</v>
      </c>
      <c r="BU32" s="20">
        <v>7.161E-4</v>
      </c>
      <c r="BV32" s="20">
        <v>7.0859999999999999E-4</v>
      </c>
      <c r="BW32" s="20">
        <v>7.0180000000000004E-4</v>
      </c>
      <c r="BX32" s="20">
        <v>6.9499999999999998E-4</v>
      </c>
      <c r="BY32" s="20">
        <v>6.8769999999999996E-4</v>
      </c>
      <c r="BZ32" s="20">
        <v>6.8020000000000005E-4</v>
      </c>
      <c r="CA32" s="20">
        <v>6.7330000000000005E-4</v>
      </c>
      <c r="CB32" s="20">
        <v>6.669E-4</v>
      </c>
      <c r="CC32" s="20">
        <v>6.6040000000000001E-4</v>
      </c>
      <c r="CD32" s="20">
        <v>6.533E-4</v>
      </c>
      <c r="CE32" s="20">
        <v>6.4610000000000004E-4</v>
      </c>
      <c r="CF32" s="20">
        <v>6.3940000000000004E-4</v>
      </c>
      <c r="CG32" s="20">
        <v>6.3330000000000005E-4</v>
      </c>
      <c r="CH32" s="20">
        <v>6.2710000000000001E-4</v>
      </c>
      <c r="CI32" s="20">
        <v>6.2049999999999996E-4</v>
      </c>
      <c r="CJ32" s="20">
        <v>6.1370000000000001E-4</v>
      </c>
      <c r="CK32" s="20">
        <v>6.0740000000000002E-4</v>
      </c>
      <c r="CL32" s="20">
        <v>6.0159999999999999E-4</v>
      </c>
      <c r="CM32" s="20">
        <v>5.9570000000000001E-4</v>
      </c>
      <c r="CN32" s="20">
        <v>5.8940000000000002E-4</v>
      </c>
      <c r="CO32" s="20">
        <v>5.8290000000000002E-4</v>
      </c>
      <c r="CP32" s="20">
        <v>5.7689999999999998E-4</v>
      </c>
      <c r="CQ32" s="20">
        <v>5.7140000000000001E-4</v>
      </c>
      <c r="CR32" s="20">
        <v>5.6579999999999998E-4</v>
      </c>
      <c r="CS32" s="20">
        <v>5.597E-4</v>
      </c>
      <c r="CT32" s="20">
        <v>5.5360000000000001E-4</v>
      </c>
      <c r="CU32" s="20">
        <v>5.4790000000000004E-4</v>
      </c>
      <c r="CV32" s="20">
        <v>5.4270000000000002E-4</v>
      </c>
      <c r="CW32" s="20">
        <v>5.3740000000000005E-4</v>
      </c>
      <c r="CX32" s="20">
        <v>5.3169999999999997E-4</v>
      </c>
      <c r="CY32" s="20">
        <v>5.2590000000000004E-4</v>
      </c>
      <c r="CZ32" s="20">
        <v>5.2050000000000002E-4</v>
      </c>
      <c r="DA32" s="20">
        <v>5.1559999999999996E-4</v>
      </c>
      <c r="DB32" s="20">
        <v>5.1049999999999999E-4</v>
      </c>
      <c r="DC32" s="20">
        <v>5.0509999999999997E-4</v>
      </c>
      <c r="DD32" s="20">
        <v>4.996E-4</v>
      </c>
      <c r="DE32" s="20">
        <v>4.9439999999999998E-4</v>
      </c>
      <c r="DF32" s="20">
        <v>4.8970000000000003E-4</v>
      </c>
      <c r="DG32" s="20">
        <v>4.8490000000000002E-4</v>
      </c>
      <c r="DH32" s="20">
        <v>4.796E-4</v>
      </c>
      <c r="DI32" s="20">
        <v>4.7439999999999998E-4</v>
      </c>
      <c r="DJ32" s="20">
        <v>4.6949999999999997E-4</v>
      </c>
      <c r="DK32" s="20">
        <v>4.6500000000000003E-4</v>
      </c>
      <c r="DL32" s="20">
        <v>4.6040000000000002E-4</v>
      </c>
      <c r="DM32" s="20">
        <v>4.5550000000000001E-4</v>
      </c>
      <c r="DN32" s="20">
        <v>4.506E-4</v>
      </c>
      <c r="DO32" s="20">
        <v>4.46E-4</v>
      </c>
      <c r="DP32" s="20">
        <v>4.417E-4</v>
      </c>
      <c r="DQ32" s="20">
        <v>4.3740000000000001E-4</v>
      </c>
      <c r="DR32" s="20">
        <v>4.327E-4</v>
      </c>
      <c r="DS32" s="20">
        <v>4.2789999999999999E-4</v>
      </c>
      <c r="DT32" s="20">
        <v>4.2349999999999999E-4</v>
      </c>
      <c r="DU32" s="20">
        <v>4.194E-4</v>
      </c>
      <c r="DV32" s="20">
        <v>4.1530000000000001E-4</v>
      </c>
      <c r="DW32" s="20">
        <v>4.1080000000000001E-4</v>
      </c>
      <c r="DX32" s="20">
        <v>4.0630000000000001E-4</v>
      </c>
      <c r="DY32" s="20">
        <v>4.0210000000000002E-4</v>
      </c>
      <c r="DZ32" s="20">
        <v>3.9819999999999998E-4</v>
      </c>
      <c r="EA32" s="20">
        <v>3.9429999999999999E-4</v>
      </c>
      <c r="EB32" s="20">
        <v>3.901E-4</v>
      </c>
      <c r="EC32" s="20">
        <v>3.859E-4</v>
      </c>
      <c r="ED32" s="20">
        <v>3.8190000000000001E-4</v>
      </c>
      <c r="EE32" s="20">
        <v>3.7819999999999998E-4</v>
      </c>
      <c r="EF32" s="20">
        <v>3.745E-4</v>
      </c>
      <c r="EG32" s="20">
        <v>3.704E-4</v>
      </c>
      <c r="EH32" s="20">
        <v>3.6630000000000001E-4</v>
      </c>
      <c r="EI32" s="20">
        <v>3.6249999999999998E-4</v>
      </c>
      <c r="EJ32" s="20">
        <v>3.59E-4</v>
      </c>
      <c r="EK32" s="20">
        <v>3.5550000000000002E-4</v>
      </c>
      <c r="EL32" s="20">
        <v>3.5169999999999998E-4</v>
      </c>
      <c r="EM32" s="20">
        <v>3.478E-4</v>
      </c>
      <c r="EN32" s="20">
        <v>3.4430000000000002E-4</v>
      </c>
      <c r="EO32" s="20">
        <v>3.4099999999999999E-4</v>
      </c>
      <c r="EP32" s="20">
        <v>3.3760000000000002E-4</v>
      </c>
      <c r="EQ32" s="20">
        <v>3.3409999999999999E-4</v>
      </c>
      <c r="ER32" s="20">
        <v>3.3040000000000001E-4</v>
      </c>
      <c r="ES32" s="20">
        <v>3.2709999999999998E-4</v>
      </c>
      <c r="ET32" s="20">
        <v>3.2390000000000001E-4</v>
      </c>
      <c r="EU32" s="20">
        <v>3.2079999999999999E-4</v>
      </c>
      <c r="EV32" s="20">
        <v>3.1740000000000002E-4</v>
      </c>
    </row>
    <row r="33" spans="1:152" x14ac:dyDescent="0.3">
      <c r="A33" s="21">
        <v>28</v>
      </c>
      <c r="B33" s="20">
        <v>1.498E-3</v>
      </c>
      <c r="C33" s="20">
        <v>1.4813000000000001E-3</v>
      </c>
      <c r="D33" s="20">
        <v>1.4660000000000001E-3</v>
      </c>
      <c r="E33" s="20">
        <v>1.4541000000000001E-3</v>
      </c>
      <c r="F33" s="20">
        <v>1.4453000000000001E-3</v>
      </c>
      <c r="G33" s="20">
        <v>1.4369000000000001E-3</v>
      </c>
      <c r="H33" s="20">
        <v>1.4284E-3</v>
      </c>
      <c r="I33" s="20">
        <v>1.4201000000000001E-3</v>
      </c>
      <c r="J33" s="20">
        <v>1.4105999999999999E-3</v>
      </c>
      <c r="K33" s="20">
        <v>1.3979000000000001E-3</v>
      </c>
      <c r="L33" s="20">
        <v>1.3831E-3</v>
      </c>
      <c r="M33" s="20">
        <v>1.3680999999999999E-3</v>
      </c>
      <c r="N33" s="20">
        <v>1.3542000000000001E-3</v>
      </c>
      <c r="O33" s="20">
        <v>1.3414E-3</v>
      </c>
      <c r="P33" s="20">
        <v>1.3285E-3</v>
      </c>
      <c r="Q33" s="20">
        <v>1.3144999999999999E-3</v>
      </c>
      <c r="R33" s="20">
        <v>1.3004E-3</v>
      </c>
      <c r="S33" s="20">
        <v>1.2872999999999999E-3</v>
      </c>
      <c r="T33" s="20">
        <v>1.2752E-3</v>
      </c>
      <c r="U33" s="20">
        <v>1.263E-3</v>
      </c>
      <c r="V33" s="20">
        <v>1.2497999999999999E-3</v>
      </c>
      <c r="W33" s="20">
        <v>1.2365E-3</v>
      </c>
      <c r="X33" s="20">
        <v>1.224E-3</v>
      </c>
      <c r="Y33" s="20">
        <v>1.2126000000000001E-3</v>
      </c>
      <c r="Z33" s="20">
        <v>1.2009E-3</v>
      </c>
      <c r="AA33" s="20">
        <v>1.1884E-3</v>
      </c>
      <c r="AB33" s="20">
        <v>1.1756E-3</v>
      </c>
      <c r="AC33" s="20">
        <v>1.1638E-3</v>
      </c>
      <c r="AD33" s="20">
        <v>1.1529000000000001E-3</v>
      </c>
      <c r="AE33" s="20">
        <v>1.1418000000000001E-3</v>
      </c>
      <c r="AF33" s="20">
        <v>1.1299000000000001E-3</v>
      </c>
      <c r="AG33" s="20">
        <v>1.1179E-3</v>
      </c>
      <c r="AH33" s="20">
        <v>1.1065999999999999E-3</v>
      </c>
      <c r="AI33" s="20">
        <v>1.0962999999999999E-3</v>
      </c>
      <c r="AJ33" s="20">
        <v>1.0859000000000001E-3</v>
      </c>
      <c r="AK33" s="20">
        <v>1.0747E-3</v>
      </c>
      <c r="AL33" s="20">
        <v>1.0633999999999999E-3</v>
      </c>
      <c r="AM33" s="20">
        <v>1.0528E-3</v>
      </c>
      <c r="AN33" s="20">
        <v>1.0430999999999999E-3</v>
      </c>
      <c r="AO33" s="20">
        <v>1.0332E-3</v>
      </c>
      <c r="AP33" s="20">
        <v>1.0226E-3</v>
      </c>
      <c r="AQ33" s="20">
        <v>1.0118E-3</v>
      </c>
      <c r="AR33" s="20">
        <v>1.0016999999999999E-3</v>
      </c>
      <c r="AS33" s="20">
        <v>9.9249999999999989E-4</v>
      </c>
      <c r="AT33" s="20">
        <v>9.8320000000000005E-4</v>
      </c>
      <c r="AU33" s="20">
        <v>9.7320000000000002E-4</v>
      </c>
      <c r="AV33" s="20">
        <v>9.6299999999999999E-4</v>
      </c>
      <c r="AW33" s="20">
        <v>9.5359999999999998E-4</v>
      </c>
      <c r="AX33" s="20">
        <v>9.4490000000000004E-4</v>
      </c>
      <c r="AY33" s="20">
        <v>9.3599999999999998E-4</v>
      </c>
      <c r="AZ33" s="20">
        <v>9.2650000000000002E-4</v>
      </c>
      <c r="BA33" s="20">
        <v>9.1679999999999995E-4</v>
      </c>
      <c r="BB33" s="20">
        <v>9.077E-4</v>
      </c>
      <c r="BC33" s="20">
        <v>8.9930000000000001E-4</v>
      </c>
      <c r="BD33" s="20">
        <v>8.9070000000000002E-4</v>
      </c>
      <c r="BE33" s="20">
        <v>8.8139999999999996E-4</v>
      </c>
      <c r="BF33" s="20">
        <v>8.719E-4</v>
      </c>
      <c r="BG33" s="20">
        <v>8.631E-4</v>
      </c>
      <c r="BH33" s="20">
        <v>8.5499999999999997E-4</v>
      </c>
      <c r="BI33" s="20">
        <v>8.4679999999999998E-4</v>
      </c>
      <c r="BJ33" s="20">
        <v>8.3799999999999999E-4</v>
      </c>
      <c r="BK33" s="20">
        <v>8.2910000000000004E-4</v>
      </c>
      <c r="BL33" s="20">
        <v>8.2070000000000005E-4</v>
      </c>
      <c r="BM33" s="20">
        <v>8.1309999999999998E-4</v>
      </c>
      <c r="BN33" s="20">
        <v>8.0539999999999995E-4</v>
      </c>
      <c r="BO33" s="20">
        <v>7.9699999999999997E-4</v>
      </c>
      <c r="BP33" s="20">
        <v>7.8850000000000003E-4</v>
      </c>
      <c r="BQ33" s="20">
        <v>7.806E-4</v>
      </c>
      <c r="BR33" s="20">
        <v>7.7329999999999999E-4</v>
      </c>
      <c r="BS33" s="20">
        <v>7.6579999999999997E-4</v>
      </c>
      <c r="BT33" s="20">
        <v>7.5779999999999999E-4</v>
      </c>
      <c r="BU33" s="20">
        <v>7.4960000000000001E-4</v>
      </c>
      <c r="BV33" s="20">
        <v>7.4189999999999998E-4</v>
      </c>
      <c r="BW33" s="20">
        <v>7.3499999999999998E-4</v>
      </c>
      <c r="BX33" s="20">
        <v>7.2809999999999997E-4</v>
      </c>
      <c r="BY33" s="20">
        <v>7.2059999999999995E-4</v>
      </c>
      <c r="BZ33" s="20">
        <v>7.1299999999999998E-4</v>
      </c>
      <c r="CA33" s="20">
        <v>7.0600000000000003E-4</v>
      </c>
      <c r="CB33" s="20">
        <v>6.9950000000000003E-4</v>
      </c>
      <c r="CC33" s="20">
        <v>6.9280000000000003E-4</v>
      </c>
      <c r="CD33" s="20">
        <v>6.8559999999999997E-4</v>
      </c>
      <c r="CE33" s="20">
        <v>6.7820000000000001E-4</v>
      </c>
      <c r="CF33" s="20">
        <v>6.7139999999999995E-4</v>
      </c>
      <c r="CG33" s="20">
        <v>6.6520000000000001E-4</v>
      </c>
      <c r="CH33" s="20">
        <v>6.5879999999999997E-4</v>
      </c>
      <c r="CI33" s="20">
        <v>6.5200000000000002E-4</v>
      </c>
      <c r="CJ33" s="20">
        <v>6.4510000000000001E-4</v>
      </c>
      <c r="CK33" s="20">
        <v>6.3869999999999997E-4</v>
      </c>
      <c r="CL33" s="20">
        <v>6.3279999999999999E-4</v>
      </c>
      <c r="CM33" s="20">
        <v>6.267E-4</v>
      </c>
      <c r="CN33" s="20">
        <v>6.202E-4</v>
      </c>
      <c r="CO33" s="20">
        <v>6.1359999999999995E-4</v>
      </c>
      <c r="CP33" s="20">
        <v>6.0749999999999997E-4</v>
      </c>
      <c r="CQ33" s="20">
        <v>6.0179999999999999E-4</v>
      </c>
      <c r="CR33" s="20">
        <v>5.9610000000000002E-4</v>
      </c>
      <c r="CS33" s="20">
        <v>5.8989999999999997E-4</v>
      </c>
      <c r="CT33" s="20">
        <v>5.8359999999999998E-4</v>
      </c>
      <c r="CU33" s="20">
        <v>5.777E-4</v>
      </c>
      <c r="CV33" s="20">
        <v>5.7240000000000004E-4</v>
      </c>
      <c r="CW33" s="20">
        <v>5.6689999999999996E-4</v>
      </c>
      <c r="CX33" s="20">
        <v>5.6110000000000003E-4</v>
      </c>
      <c r="CY33" s="20">
        <v>5.5520000000000005E-4</v>
      </c>
      <c r="CZ33" s="20">
        <v>5.4969999999999997E-4</v>
      </c>
      <c r="DA33" s="20">
        <v>5.4460000000000001E-4</v>
      </c>
      <c r="DB33" s="20">
        <v>5.3939999999999999E-4</v>
      </c>
      <c r="DC33" s="20">
        <v>5.3379999999999996E-4</v>
      </c>
      <c r="DD33" s="20">
        <v>5.2809999999999999E-4</v>
      </c>
      <c r="DE33" s="20">
        <v>5.2280000000000002E-4</v>
      </c>
      <c r="DF33" s="20">
        <v>5.1789999999999996E-4</v>
      </c>
      <c r="DG33" s="20">
        <v>5.13E-4</v>
      </c>
      <c r="DH33" s="20">
        <v>5.0759999999999998E-4</v>
      </c>
      <c r="DI33" s="20">
        <v>5.0219999999999996E-4</v>
      </c>
      <c r="DJ33" s="20">
        <v>4.9709999999999999E-4</v>
      </c>
      <c r="DK33" s="20">
        <v>4.9249999999999999E-4</v>
      </c>
      <c r="DL33" s="20">
        <v>4.8779999999999998E-4</v>
      </c>
      <c r="DM33" s="20">
        <v>4.8280000000000003E-4</v>
      </c>
      <c r="DN33" s="20">
        <v>4.7770000000000001E-4</v>
      </c>
      <c r="DO33" s="20">
        <v>4.729E-4</v>
      </c>
      <c r="DP33" s="20">
        <v>4.685E-4</v>
      </c>
      <c r="DQ33" s="20">
        <v>4.6410000000000001E-4</v>
      </c>
      <c r="DR33" s="20">
        <v>4.5919999999999999E-4</v>
      </c>
      <c r="DS33" s="20">
        <v>4.5429999999999998E-4</v>
      </c>
      <c r="DT33" s="20">
        <v>4.4969999999999998E-4</v>
      </c>
      <c r="DU33" s="20">
        <v>4.4549999999999999E-4</v>
      </c>
      <c r="DV33" s="20">
        <v>4.4119999999999999E-4</v>
      </c>
      <c r="DW33" s="20">
        <v>4.3659999999999999E-4</v>
      </c>
      <c r="DX33" s="20">
        <v>4.3199999999999998E-4</v>
      </c>
      <c r="DY33" s="20">
        <v>4.2759999999999999E-4</v>
      </c>
      <c r="DZ33" s="20">
        <v>4.236E-4</v>
      </c>
      <c r="EA33" s="20">
        <v>4.1960000000000001E-4</v>
      </c>
      <c r="EB33" s="20">
        <v>4.1520000000000001E-4</v>
      </c>
      <c r="EC33" s="20">
        <v>4.1080000000000001E-4</v>
      </c>
      <c r="ED33" s="20">
        <v>4.0670000000000002E-4</v>
      </c>
      <c r="EE33" s="20">
        <v>4.0289999999999998E-4</v>
      </c>
      <c r="EF33" s="20">
        <v>3.9899999999999999E-4</v>
      </c>
      <c r="EG33" s="20">
        <v>3.948E-4</v>
      </c>
      <c r="EH33" s="20">
        <v>3.9050000000000001E-4</v>
      </c>
      <c r="EI33" s="20">
        <v>3.8660000000000002E-4</v>
      </c>
      <c r="EJ33" s="20">
        <v>3.8299999999999999E-4</v>
      </c>
      <c r="EK33" s="20">
        <v>3.793E-4</v>
      </c>
      <c r="EL33" s="20">
        <v>3.7540000000000002E-4</v>
      </c>
      <c r="EM33" s="20">
        <v>3.7139999999999997E-4</v>
      </c>
      <c r="EN33" s="20">
        <v>3.6759999999999999E-4</v>
      </c>
      <c r="EO33" s="20">
        <v>3.6420000000000002E-4</v>
      </c>
      <c r="EP33" s="20">
        <v>3.6079999999999999E-4</v>
      </c>
      <c r="EQ33" s="20">
        <v>3.5710000000000001E-4</v>
      </c>
      <c r="ER33" s="20">
        <v>3.5330000000000002E-4</v>
      </c>
      <c r="ES33" s="20">
        <v>3.4979999999999999E-4</v>
      </c>
      <c r="ET33" s="20">
        <v>3.4650000000000002E-4</v>
      </c>
      <c r="EU33" s="20">
        <v>3.4319999999999999E-4</v>
      </c>
      <c r="EV33" s="20">
        <v>3.3970000000000002E-4</v>
      </c>
    </row>
    <row r="34" spans="1:152" x14ac:dyDescent="0.3">
      <c r="A34" s="21">
        <v>29</v>
      </c>
      <c r="B34" s="20">
        <v>1.542E-3</v>
      </c>
      <c r="C34" s="20">
        <v>1.5249E-3</v>
      </c>
      <c r="D34" s="20">
        <v>1.5095E-3</v>
      </c>
      <c r="E34" s="20">
        <v>1.4974000000000001E-3</v>
      </c>
      <c r="F34" s="20">
        <v>1.4884E-3</v>
      </c>
      <c r="G34" s="20">
        <v>1.4798999999999999E-3</v>
      </c>
      <c r="H34" s="20">
        <v>1.4712E-3</v>
      </c>
      <c r="I34" s="20">
        <v>1.4628E-3</v>
      </c>
      <c r="J34" s="20">
        <v>1.4530000000000001E-3</v>
      </c>
      <c r="K34" s="20">
        <v>1.4400999999999999E-3</v>
      </c>
      <c r="L34" s="20">
        <v>1.4251000000000001E-3</v>
      </c>
      <c r="M34" s="20">
        <v>1.4099E-3</v>
      </c>
      <c r="N34" s="20">
        <v>1.3956999999999999E-3</v>
      </c>
      <c r="O34" s="20">
        <v>1.3826999999999999E-3</v>
      </c>
      <c r="P34" s="20">
        <v>1.3695000000000001E-3</v>
      </c>
      <c r="Q34" s="20">
        <v>1.3553E-3</v>
      </c>
      <c r="R34" s="20">
        <v>1.3408999999999999E-3</v>
      </c>
      <c r="S34" s="20">
        <v>1.3274999999999999E-3</v>
      </c>
      <c r="T34" s="20">
        <v>1.3152999999999999E-3</v>
      </c>
      <c r="U34" s="20">
        <v>1.3028E-3</v>
      </c>
      <c r="V34" s="20">
        <v>1.2894E-3</v>
      </c>
      <c r="W34" s="20">
        <v>1.2757999999999999E-3</v>
      </c>
      <c r="X34" s="20">
        <v>1.2631000000000001E-3</v>
      </c>
      <c r="Y34" s="20">
        <v>1.2515E-3</v>
      </c>
      <c r="Z34" s="20">
        <v>1.2396E-3</v>
      </c>
      <c r="AA34" s="20">
        <v>1.2267999999999999E-3</v>
      </c>
      <c r="AB34" s="20">
        <v>1.2137999999999999E-3</v>
      </c>
      <c r="AC34" s="20">
        <v>1.2017E-3</v>
      </c>
      <c r="AD34" s="20">
        <v>1.1906E-3</v>
      </c>
      <c r="AE34" s="20">
        <v>1.1793000000000001E-3</v>
      </c>
      <c r="AF34" s="20">
        <v>1.1672E-3</v>
      </c>
      <c r="AG34" s="20">
        <v>1.1548999999999999E-3</v>
      </c>
      <c r="AH34" s="20">
        <v>1.1433999999999999E-3</v>
      </c>
      <c r="AI34" s="20">
        <v>1.1329000000000001E-3</v>
      </c>
      <c r="AJ34" s="20">
        <v>1.1222999999999999E-3</v>
      </c>
      <c r="AK34" s="20">
        <v>1.1109E-3</v>
      </c>
      <c r="AL34" s="20">
        <v>1.0993000000000001E-3</v>
      </c>
      <c r="AM34" s="20">
        <v>1.0885000000000001E-3</v>
      </c>
      <c r="AN34" s="20">
        <v>1.0786000000000001E-3</v>
      </c>
      <c r="AO34" s="20">
        <v>1.0685E-3</v>
      </c>
      <c r="AP34" s="20">
        <v>1.0575999999999999E-3</v>
      </c>
      <c r="AQ34" s="20">
        <v>1.0466E-3</v>
      </c>
      <c r="AR34" s="20">
        <v>1.0363E-3</v>
      </c>
      <c r="AS34" s="20">
        <v>1.0269000000000001E-3</v>
      </c>
      <c r="AT34" s="20">
        <v>1.0173999999999999E-3</v>
      </c>
      <c r="AU34" s="20">
        <v>1.0072E-3</v>
      </c>
      <c r="AV34" s="20">
        <v>9.9679999999999994E-4</v>
      </c>
      <c r="AW34" s="20">
        <v>9.8710000000000009E-4</v>
      </c>
      <c r="AX34" s="20">
        <v>9.7820000000000003E-4</v>
      </c>
      <c r="AY34" s="20">
        <v>9.6920000000000003E-4</v>
      </c>
      <c r="AZ34" s="20">
        <v>9.5940000000000001E-4</v>
      </c>
      <c r="BA34" s="20">
        <v>9.4950000000000004E-4</v>
      </c>
      <c r="BB34" s="20">
        <v>9.4019999999999998E-4</v>
      </c>
      <c r="BC34" s="20">
        <v>9.3159999999999998E-4</v>
      </c>
      <c r="BD34" s="20">
        <v>9.2279999999999999E-4</v>
      </c>
      <c r="BE34" s="20">
        <v>9.1330000000000003E-4</v>
      </c>
      <c r="BF34" s="20">
        <v>9.0359999999999995E-4</v>
      </c>
      <c r="BG34" s="20">
        <v>8.945E-4</v>
      </c>
      <c r="BH34" s="20">
        <v>8.8630000000000002E-4</v>
      </c>
      <c r="BI34" s="20">
        <v>8.7790000000000003E-4</v>
      </c>
      <c r="BJ34" s="20">
        <v>8.6890000000000003E-4</v>
      </c>
      <c r="BK34" s="20">
        <v>8.5970000000000003E-4</v>
      </c>
      <c r="BL34" s="20">
        <v>8.5119999999999998E-4</v>
      </c>
      <c r="BM34" s="20">
        <v>8.4340000000000001E-4</v>
      </c>
      <c r="BN34" s="20">
        <v>8.3540000000000003E-4</v>
      </c>
      <c r="BO34" s="20">
        <v>8.2689999999999999E-4</v>
      </c>
      <c r="BP34" s="20">
        <v>8.1820000000000005E-4</v>
      </c>
      <c r="BQ34" s="20">
        <v>8.1010000000000001E-4</v>
      </c>
      <c r="BR34" s="20">
        <v>8.0259999999999999E-4</v>
      </c>
      <c r="BS34" s="20">
        <v>7.9489999999999997E-4</v>
      </c>
      <c r="BT34" s="20">
        <v>7.8669999999999999E-4</v>
      </c>
      <c r="BU34" s="20">
        <v>7.783E-4</v>
      </c>
      <c r="BV34" s="20">
        <v>7.7050000000000003E-4</v>
      </c>
      <c r="BW34" s="20">
        <v>7.6340000000000002E-4</v>
      </c>
      <c r="BX34" s="20">
        <v>7.5619999999999995E-4</v>
      </c>
      <c r="BY34" s="20">
        <v>7.4859999999999998E-4</v>
      </c>
      <c r="BZ34" s="20">
        <v>7.4080000000000001E-4</v>
      </c>
      <c r="CA34" s="20">
        <v>7.3360000000000005E-4</v>
      </c>
      <c r="CB34" s="20">
        <v>7.2690000000000005E-4</v>
      </c>
      <c r="CC34" s="20">
        <v>7.2000000000000005E-4</v>
      </c>
      <c r="CD34" s="20">
        <v>7.1259999999999997E-4</v>
      </c>
      <c r="CE34" s="20">
        <v>7.0509999999999995E-4</v>
      </c>
      <c r="CF34" s="20">
        <v>6.981E-4</v>
      </c>
      <c r="CG34" s="20">
        <v>6.9169999999999995E-4</v>
      </c>
      <c r="CH34" s="20">
        <v>6.8519999999999996E-4</v>
      </c>
      <c r="CI34" s="20">
        <v>6.7820000000000001E-4</v>
      </c>
      <c r="CJ34" s="20">
        <v>6.711E-4</v>
      </c>
      <c r="CK34" s="20">
        <v>6.6450000000000005E-4</v>
      </c>
      <c r="CL34" s="20">
        <v>6.5839999999999996E-4</v>
      </c>
      <c r="CM34" s="20">
        <v>6.5220000000000002E-4</v>
      </c>
      <c r="CN34" s="20">
        <v>6.4550000000000002E-4</v>
      </c>
      <c r="CO34" s="20">
        <v>6.3869999999999997E-4</v>
      </c>
      <c r="CP34" s="20">
        <v>6.3239999999999998E-4</v>
      </c>
      <c r="CQ34" s="20">
        <v>6.2660000000000005E-4</v>
      </c>
      <c r="CR34" s="20">
        <v>6.2069999999999996E-4</v>
      </c>
      <c r="CS34" s="20">
        <v>6.1430000000000002E-4</v>
      </c>
      <c r="CT34" s="20">
        <v>6.0780000000000003E-4</v>
      </c>
      <c r="CU34" s="20">
        <v>6.0179999999999999E-4</v>
      </c>
      <c r="CV34" s="20">
        <v>5.9630000000000002E-4</v>
      </c>
      <c r="CW34" s="20">
        <v>5.9069999999999999E-4</v>
      </c>
      <c r="CX34" s="20">
        <v>5.8469999999999996E-4</v>
      </c>
      <c r="CY34" s="20">
        <v>5.7859999999999997E-4</v>
      </c>
      <c r="CZ34" s="20">
        <v>5.7289999999999999E-4</v>
      </c>
      <c r="DA34" s="20">
        <v>5.6769999999999998E-4</v>
      </c>
      <c r="DB34" s="20">
        <v>5.6229999999999995E-4</v>
      </c>
      <c r="DC34" s="20">
        <v>5.5659999999999998E-4</v>
      </c>
      <c r="DD34" s="20">
        <v>5.507E-4</v>
      </c>
      <c r="DE34" s="20">
        <v>5.4529999999999997E-4</v>
      </c>
      <c r="DF34" s="20">
        <v>5.4029999999999996E-4</v>
      </c>
      <c r="DG34" s="20">
        <v>5.3510000000000005E-4</v>
      </c>
      <c r="DH34" s="20">
        <v>5.2959999999999997E-4</v>
      </c>
      <c r="DI34" s="20">
        <v>5.2400000000000005E-4</v>
      </c>
      <c r="DJ34" s="20">
        <v>5.1880000000000003E-4</v>
      </c>
      <c r="DK34" s="20">
        <v>5.1400000000000003E-4</v>
      </c>
      <c r="DL34" s="20">
        <v>5.0920000000000002E-4</v>
      </c>
      <c r="DM34" s="20">
        <v>5.04E-4</v>
      </c>
      <c r="DN34" s="20">
        <v>4.9879999999999998E-4</v>
      </c>
      <c r="DO34" s="20">
        <v>4.9390000000000002E-4</v>
      </c>
      <c r="DP34" s="20">
        <v>4.8939999999999997E-4</v>
      </c>
      <c r="DQ34" s="20">
        <v>4.8470000000000002E-4</v>
      </c>
      <c r="DR34" s="20">
        <v>4.797E-4</v>
      </c>
      <c r="DS34" s="20">
        <v>4.7469999999999999E-4</v>
      </c>
      <c r="DT34" s="20">
        <v>4.6989999999999998E-4</v>
      </c>
      <c r="DU34" s="20">
        <v>4.6559999999999999E-4</v>
      </c>
      <c r="DV34" s="20">
        <v>4.6119999999999999E-4</v>
      </c>
      <c r="DW34" s="20">
        <v>4.5639999999999998E-4</v>
      </c>
      <c r="DX34" s="20">
        <v>4.5160000000000003E-4</v>
      </c>
      <c r="DY34" s="20">
        <v>4.4710000000000003E-4</v>
      </c>
      <c r="DZ34" s="20">
        <v>4.4299999999999998E-4</v>
      </c>
      <c r="EA34" s="20">
        <v>4.3879999999999999E-4</v>
      </c>
      <c r="EB34" s="20">
        <v>4.3429999999999999E-4</v>
      </c>
      <c r="EC34" s="20">
        <v>4.2969999999999998E-4</v>
      </c>
      <c r="ED34" s="20">
        <v>4.2549999999999999E-4</v>
      </c>
      <c r="EE34" s="20">
        <v>4.216E-4</v>
      </c>
      <c r="EF34" s="20">
        <v>4.1760000000000001E-4</v>
      </c>
      <c r="EG34" s="20">
        <v>4.1320000000000001E-4</v>
      </c>
      <c r="EH34" s="20">
        <v>4.0880000000000002E-4</v>
      </c>
      <c r="EI34" s="20">
        <v>4.0470000000000002E-4</v>
      </c>
      <c r="EJ34" s="20">
        <v>4.0099999999999999E-4</v>
      </c>
      <c r="EK34" s="20">
        <v>3.9720000000000001E-4</v>
      </c>
      <c r="EL34" s="20">
        <v>3.9310000000000001E-4</v>
      </c>
      <c r="EM34" s="20">
        <v>3.8900000000000002E-4</v>
      </c>
      <c r="EN34" s="20">
        <v>3.8509999999999998E-4</v>
      </c>
      <c r="EO34" s="20">
        <v>3.8160000000000001E-4</v>
      </c>
      <c r="EP34" s="20">
        <v>3.7800000000000003E-4</v>
      </c>
      <c r="EQ34" s="20">
        <v>3.7419999999999999E-4</v>
      </c>
      <c r="ER34" s="20">
        <v>3.703E-4</v>
      </c>
      <c r="ES34" s="20">
        <v>3.6660000000000002E-4</v>
      </c>
      <c r="ET34" s="20">
        <v>3.6329999999999999E-4</v>
      </c>
      <c r="EU34" s="20">
        <v>3.5990000000000002E-4</v>
      </c>
      <c r="EV34" s="20">
        <v>3.5619999999999998E-4</v>
      </c>
    </row>
    <row r="35" spans="1:152" x14ac:dyDescent="0.3">
      <c r="A35" s="21">
        <v>30</v>
      </c>
      <c r="B35" s="20">
        <v>1.5851000000000001E-3</v>
      </c>
      <c r="C35" s="20">
        <v>1.5673E-3</v>
      </c>
      <c r="D35" s="20">
        <v>1.5510000000000001E-3</v>
      </c>
      <c r="E35" s="20">
        <v>1.5384000000000001E-3</v>
      </c>
      <c r="F35" s="20">
        <v>1.5288999999999999E-3</v>
      </c>
      <c r="G35" s="20">
        <v>1.5200000000000001E-3</v>
      </c>
      <c r="H35" s="20">
        <v>1.511E-3</v>
      </c>
      <c r="I35" s="20">
        <v>1.5020999999999999E-3</v>
      </c>
      <c r="J35" s="20">
        <v>1.4919E-3</v>
      </c>
      <c r="K35" s="20">
        <v>1.4783999999999999E-3</v>
      </c>
      <c r="L35" s="20">
        <v>1.4626999999999999E-3</v>
      </c>
      <c r="M35" s="20">
        <v>1.4467E-3</v>
      </c>
      <c r="N35" s="20">
        <v>1.4319000000000001E-3</v>
      </c>
      <c r="O35" s="20">
        <v>1.4182999999999999E-3</v>
      </c>
      <c r="P35" s="20">
        <v>1.4044999999999999E-3</v>
      </c>
      <c r="Q35" s="20">
        <v>1.3897E-3</v>
      </c>
      <c r="R35" s="20">
        <v>1.3745999999999999E-3</v>
      </c>
      <c r="S35" s="20">
        <v>1.3606E-3</v>
      </c>
      <c r="T35" s="20">
        <v>1.3477999999999999E-3</v>
      </c>
      <c r="U35" s="20">
        <v>1.3347999999999999E-3</v>
      </c>
      <c r="V35" s="20">
        <v>1.3207E-3</v>
      </c>
      <c r="W35" s="20">
        <v>1.3064999999999999E-3</v>
      </c>
      <c r="X35" s="20">
        <v>1.2933E-3</v>
      </c>
      <c r="Y35" s="20">
        <v>1.2811000000000001E-3</v>
      </c>
      <c r="Z35" s="20">
        <v>1.2687E-3</v>
      </c>
      <c r="AA35" s="20">
        <v>1.2553E-3</v>
      </c>
      <c r="AB35" s="20">
        <v>1.2417999999999999E-3</v>
      </c>
      <c r="AC35" s="20">
        <v>1.2292E-3</v>
      </c>
      <c r="AD35" s="20">
        <v>1.2176000000000001E-3</v>
      </c>
      <c r="AE35" s="20">
        <v>1.2057999999999999E-3</v>
      </c>
      <c r="AF35" s="20">
        <v>1.1931999999999999E-3</v>
      </c>
      <c r="AG35" s="20">
        <v>1.1804000000000001E-3</v>
      </c>
      <c r="AH35" s="20">
        <v>1.1684E-3</v>
      </c>
      <c r="AI35" s="20">
        <v>1.1574999999999999E-3</v>
      </c>
      <c r="AJ35" s="20">
        <v>1.1463999999999999E-3</v>
      </c>
      <c r="AK35" s="20">
        <v>1.1345000000000001E-3</v>
      </c>
      <c r="AL35" s="20">
        <v>1.1224E-3</v>
      </c>
      <c r="AM35" s="20">
        <v>1.1111999999999999E-3</v>
      </c>
      <c r="AN35" s="20">
        <v>1.1008999999999999E-3</v>
      </c>
      <c r="AO35" s="20">
        <v>1.0904E-3</v>
      </c>
      <c r="AP35" s="20">
        <v>1.0790000000000001E-3</v>
      </c>
      <c r="AQ35" s="20">
        <v>1.0675999999999999E-3</v>
      </c>
      <c r="AR35" s="20">
        <v>1.0568999999999999E-3</v>
      </c>
      <c r="AS35" s="20">
        <v>1.0471E-3</v>
      </c>
      <c r="AT35" s="20">
        <v>1.0372000000000001E-3</v>
      </c>
      <c r="AU35" s="20">
        <v>1.0265999999999999E-3</v>
      </c>
      <c r="AV35" s="20">
        <v>1.0158000000000001E-3</v>
      </c>
      <c r="AW35" s="20">
        <v>1.0057E-3</v>
      </c>
      <c r="AX35" s="20">
        <v>9.9649999999999999E-4</v>
      </c>
      <c r="AY35" s="20">
        <v>9.8710000000000009E-4</v>
      </c>
      <c r="AZ35" s="20">
        <v>9.7689999999999995E-4</v>
      </c>
      <c r="BA35" s="20">
        <v>9.6659999999999997E-4</v>
      </c>
      <c r="BB35" s="20">
        <v>9.5699999999999995E-4</v>
      </c>
      <c r="BC35" s="20">
        <v>9.4810000000000001E-4</v>
      </c>
      <c r="BD35" s="20">
        <v>9.389E-4</v>
      </c>
      <c r="BE35" s="20">
        <v>9.2900000000000003E-4</v>
      </c>
      <c r="BF35" s="20">
        <v>9.19E-4</v>
      </c>
      <c r="BG35" s="20">
        <v>9.0959999999999999E-4</v>
      </c>
      <c r="BH35" s="20">
        <v>9.01E-4</v>
      </c>
      <c r="BI35" s="20">
        <v>8.9229999999999995E-4</v>
      </c>
      <c r="BJ35" s="20">
        <v>8.83E-4</v>
      </c>
      <c r="BK35" s="20">
        <v>8.7350000000000004E-4</v>
      </c>
      <c r="BL35" s="20">
        <v>8.6470000000000004E-4</v>
      </c>
      <c r="BM35" s="20">
        <v>8.566E-4</v>
      </c>
      <c r="BN35" s="20">
        <v>8.4829999999999997E-4</v>
      </c>
      <c r="BO35" s="20">
        <v>8.3949999999999997E-4</v>
      </c>
      <c r="BP35" s="20">
        <v>8.3049999999999997E-4</v>
      </c>
      <c r="BQ35" s="20">
        <v>8.2209999999999998E-4</v>
      </c>
      <c r="BR35" s="20">
        <v>8.1430000000000001E-4</v>
      </c>
      <c r="BS35" s="20">
        <v>8.0639999999999998E-4</v>
      </c>
      <c r="BT35" s="20">
        <v>7.9779999999999998E-4</v>
      </c>
      <c r="BU35" s="20">
        <v>7.8919999999999999E-4</v>
      </c>
      <c r="BV35" s="20">
        <v>7.8109999999999996E-4</v>
      </c>
      <c r="BW35" s="20">
        <v>7.737E-4</v>
      </c>
      <c r="BX35" s="20">
        <v>7.6639999999999998E-4</v>
      </c>
      <c r="BY35" s="20">
        <v>7.5849999999999995E-4</v>
      </c>
      <c r="BZ35" s="20">
        <v>7.5040000000000003E-4</v>
      </c>
      <c r="CA35" s="20">
        <v>7.4299999999999995E-4</v>
      </c>
      <c r="CB35" s="20">
        <v>7.36E-4</v>
      </c>
      <c r="CC35" s="20">
        <v>7.2900000000000005E-4</v>
      </c>
      <c r="CD35" s="20">
        <v>7.2130000000000002E-4</v>
      </c>
      <c r="CE35" s="20">
        <v>7.1350000000000005E-4</v>
      </c>
      <c r="CF35" s="20">
        <v>7.0629999999999998E-4</v>
      </c>
      <c r="CG35" s="20">
        <v>6.9970000000000004E-4</v>
      </c>
      <c r="CH35" s="20">
        <v>6.9300000000000004E-4</v>
      </c>
      <c r="CI35" s="20">
        <v>6.8579999999999997E-4</v>
      </c>
      <c r="CJ35" s="20">
        <v>6.7849999999999996E-4</v>
      </c>
      <c r="CK35" s="20">
        <v>6.7159999999999995E-4</v>
      </c>
      <c r="CL35" s="20">
        <v>6.6540000000000002E-4</v>
      </c>
      <c r="CM35" s="20">
        <v>6.5899999999999997E-4</v>
      </c>
      <c r="CN35" s="20">
        <v>6.5209999999999997E-4</v>
      </c>
      <c r="CO35" s="20">
        <v>6.4510000000000001E-4</v>
      </c>
      <c r="CP35" s="20">
        <v>6.3860000000000002E-4</v>
      </c>
      <c r="CQ35" s="20">
        <v>6.3259999999999998E-4</v>
      </c>
      <c r="CR35" s="20">
        <v>6.265E-4</v>
      </c>
      <c r="CS35" s="20">
        <v>6.1990000000000005E-4</v>
      </c>
      <c r="CT35" s="20">
        <v>6.133E-4</v>
      </c>
      <c r="CU35" s="20">
        <v>6.0709999999999996E-4</v>
      </c>
      <c r="CV35" s="20">
        <v>6.0139999999999998E-4</v>
      </c>
      <c r="CW35" s="20">
        <v>5.9570000000000001E-4</v>
      </c>
      <c r="CX35" s="20">
        <v>5.8949999999999996E-4</v>
      </c>
      <c r="CY35" s="20">
        <v>5.8319999999999997E-4</v>
      </c>
      <c r="CZ35" s="20">
        <v>5.7740000000000005E-4</v>
      </c>
      <c r="DA35" s="20">
        <v>5.7200000000000003E-4</v>
      </c>
      <c r="DB35" s="20">
        <v>5.6649999999999995E-4</v>
      </c>
      <c r="DC35" s="20">
        <v>5.6059999999999997E-4</v>
      </c>
      <c r="DD35" s="20">
        <v>5.5460000000000004E-4</v>
      </c>
      <c r="DE35" s="20">
        <v>5.4900000000000001E-4</v>
      </c>
      <c r="DF35" s="20">
        <v>5.4379999999999999E-4</v>
      </c>
      <c r="DG35" s="20">
        <v>5.3859999999999997E-4</v>
      </c>
      <c r="DH35" s="20">
        <v>5.329E-4</v>
      </c>
      <c r="DI35" s="20">
        <v>5.2720000000000002E-4</v>
      </c>
      <c r="DJ35" s="20">
        <v>5.218E-4</v>
      </c>
      <c r="DK35" s="20">
        <v>5.1690000000000004E-4</v>
      </c>
      <c r="DL35" s="20">
        <v>5.1199999999999998E-4</v>
      </c>
      <c r="DM35" s="20">
        <v>5.0670000000000001E-4</v>
      </c>
      <c r="DN35" s="20">
        <v>5.0129999999999999E-4</v>
      </c>
      <c r="DO35" s="20">
        <v>4.9620000000000003E-4</v>
      </c>
      <c r="DP35" s="20">
        <v>4.9160000000000002E-4</v>
      </c>
      <c r="DQ35" s="20">
        <v>4.8690000000000002E-4</v>
      </c>
      <c r="DR35" s="20">
        <v>4.817E-4</v>
      </c>
      <c r="DS35" s="20">
        <v>4.7659999999999998E-4</v>
      </c>
      <c r="DT35" s="20">
        <v>4.7169999999999997E-4</v>
      </c>
      <c r="DU35" s="20">
        <v>4.6729999999999997E-4</v>
      </c>
      <c r="DV35" s="20">
        <v>4.6279999999999997E-4</v>
      </c>
      <c r="DW35" s="20">
        <v>4.5790000000000002E-4</v>
      </c>
      <c r="DX35" s="20">
        <v>4.529E-4</v>
      </c>
      <c r="DY35" s="20">
        <v>4.483E-4</v>
      </c>
      <c r="DZ35" s="20">
        <v>4.4410000000000001E-4</v>
      </c>
      <c r="EA35" s="20">
        <v>4.3980000000000001E-4</v>
      </c>
      <c r="EB35" s="20">
        <v>4.3520000000000001E-4</v>
      </c>
      <c r="EC35" s="20">
        <v>4.306E-4</v>
      </c>
      <c r="ED35" s="20">
        <v>4.2620000000000001E-4</v>
      </c>
      <c r="EE35" s="20">
        <v>4.2220000000000002E-4</v>
      </c>
      <c r="EF35" s="20">
        <v>4.1810000000000003E-4</v>
      </c>
      <c r="EG35" s="20">
        <v>4.1370000000000003E-4</v>
      </c>
      <c r="EH35" s="20">
        <v>4.0920000000000003E-4</v>
      </c>
      <c r="EI35" s="20">
        <v>4.0499999999999998E-4</v>
      </c>
      <c r="EJ35" s="20">
        <v>4.0119999999999999E-4</v>
      </c>
      <c r="EK35" s="20">
        <v>3.9740000000000001E-4</v>
      </c>
      <c r="EL35" s="20">
        <v>3.9320000000000002E-4</v>
      </c>
      <c r="EM35" s="20">
        <v>3.8900000000000002E-4</v>
      </c>
      <c r="EN35" s="20">
        <v>3.8499999999999998E-4</v>
      </c>
      <c r="EO35" s="20">
        <v>3.815E-4</v>
      </c>
      <c r="EP35" s="20">
        <v>3.7780000000000002E-4</v>
      </c>
      <c r="EQ35" s="20">
        <v>3.7389999999999998E-4</v>
      </c>
      <c r="ER35" s="20">
        <v>3.6989999999999999E-4</v>
      </c>
      <c r="ES35" s="20">
        <v>3.6620000000000001E-4</v>
      </c>
      <c r="ET35" s="20">
        <v>3.6279999999999998E-4</v>
      </c>
      <c r="EU35" s="20">
        <v>3.5930000000000001E-4</v>
      </c>
      <c r="EV35" s="20">
        <v>3.5560000000000002E-4</v>
      </c>
    </row>
    <row r="36" spans="1:152" x14ac:dyDescent="0.3">
      <c r="A36" s="21">
        <v>31</v>
      </c>
      <c r="B36" s="20">
        <v>1.6243E-3</v>
      </c>
      <c r="C36" s="20">
        <v>1.6056E-3</v>
      </c>
      <c r="D36" s="20">
        <v>1.5885000000000001E-3</v>
      </c>
      <c r="E36" s="20">
        <v>1.5753E-3</v>
      </c>
      <c r="F36" s="20">
        <v>1.5654E-3</v>
      </c>
      <c r="G36" s="20">
        <v>1.5560000000000001E-3</v>
      </c>
      <c r="H36" s="20">
        <v>1.5464999999999999E-3</v>
      </c>
      <c r="I36" s="20">
        <v>1.5372999999999999E-3</v>
      </c>
      <c r="J36" s="20">
        <v>1.5265999999999999E-3</v>
      </c>
      <c r="K36" s="20">
        <v>1.5123999999999999E-3</v>
      </c>
      <c r="L36" s="20">
        <v>1.4959000000000001E-3</v>
      </c>
      <c r="M36" s="20">
        <v>1.4792E-3</v>
      </c>
      <c r="N36" s="20">
        <v>1.4637000000000001E-3</v>
      </c>
      <c r="O36" s="20">
        <v>1.4495000000000001E-3</v>
      </c>
      <c r="P36" s="20">
        <v>1.4350000000000001E-3</v>
      </c>
      <c r="Q36" s="20">
        <v>1.4195E-3</v>
      </c>
      <c r="R36" s="20">
        <v>1.4038E-3</v>
      </c>
      <c r="S36" s="20">
        <v>1.3891000000000001E-3</v>
      </c>
      <c r="T36" s="20">
        <v>1.3757000000000001E-3</v>
      </c>
      <c r="U36" s="20">
        <v>1.3621E-3</v>
      </c>
      <c r="V36" s="20">
        <v>1.3475E-3</v>
      </c>
      <c r="W36" s="20">
        <v>1.3326E-3</v>
      </c>
      <c r="X36" s="20">
        <v>1.3188E-3</v>
      </c>
      <c r="Y36" s="20">
        <v>1.3060999999999999E-3</v>
      </c>
      <c r="Z36" s="20">
        <v>1.2930999999999999E-3</v>
      </c>
      <c r="AA36" s="20">
        <v>1.2792000000000001E-3</v>
      </c>
      <c r="AB36" s="20">
        <v>1.2650000000000001E-3</v>
      </c>
      <c r="AC36" s="20">
        <v>1.2519E-3</v>
      </c>
      <c r="AD36" s="20">
        <v>1.2398000000000001E-3</v>
      </c>
      <c r="AE36" s="20">
        <v>1.2275000000000001E-3</v>
      </c>
      <c r="AF36" s="20">
        <v>1.2143E-3</v>
      </c>
      <c r="AG36" s="20">
        <v>1.201E-3</v>
      </c>
      <c r="AH36" s="20">
        <v>1.1885000000000001E-3</v>
      </c>
      <c r="AI36" s="20">
        <v>1.1770999999999999E-3</v>
      </c>
      <c r="AJ36" s="20">
        <v>1.1655999999999999E-3</v>
      </c>
      <c r="AK36" s="20">
        <v>1.1532000000000001E-3</v>
      </c>
      <c r="AL36" s="20">
        <v>1.1406999999999999E-3</v>
      </c>
      <c r="AM36" s="20">
        <v>1.129E-3</v>
      </c>
      <c r="AN36" s="20">
        <v>1.1182E-3</v>
      </c>
      <c r="AO36" s="20">
        <v>1.1073000000000001E-3</v>
      </c>
      <c r="AP36" s="20">
        <v>1.0954999999999999E-3</v>
      </c>
      <c r="AQ36" s="20">
        <v>1.0836000000000001E-3</v>
      </c>
      <c r="AR36" s="20">
        <v>1.0725000000000001E-3</v>
      </c>
      <c r="AS36" s="20">
        <v>1.0623E-3</v>
      </c>
      <c r="AT36" s="20">
        <v>1.0521E-3</v>
      </c>
      <c r="AU36" s="20">
        <v>1.041E-3</v>
      </c>
      <c r="AV36" s="20">
        <v>1.0298E-3</v>
      </c>
      <c r="AW36" s="20">
        <v>1.0194E-3</v>
      </c>
      <c r="AX36" s="20">
        <v>1.0097999999999999E-3</v>
      </c>
      <c r="AY36" s="20">
        <v>1E-3</v>
      </c>
      <c r="AZ36" s="20">
        <v>9.8949999999999993E-4</v>
      </c>
      <c r="BA36" s="20">
        <v>9.7879999999999994E-4</v>
      </c>
      <c r="BB36" s="20">
        <v>9.6880000000000002E-4</v>
      </c>
      <c r="BC36" s="20">
        <v>9.5960000000000001E-4</v>
      </c>
      <c r="BD36" s="20">
        <v>9.5009999999999995E-4</v>
      </c>
      <c r="BE36" s="20">
        <v>9.3979999999999997E-4</v>
      </c>
      <c r="BF36" s="20">
        <v>9.2940000000000004E-4</v>
      </c>
      <c r="BG36" s="20">
        <v>9.1969999999999997E-4</v>
      </c>
      <c r="BH36" s="20">
        <v>9.1080000000000002E-4</v>
      </c>
      <c r="BI36" s="20">
        <v>9.0180000000000002E-4</v>
      </c>
      <c r="BJ36" s="20">
        <v>8.922E-4</v>
      </c>
      <c r="BK36" s="20">
        <v>8.8239999999999998E-4</v>
      </c>
      <c r="BL36" s="20">
        <v>8.7319999999999997E-4</v>
      </c>
      <c r="BM36" s="20">
        <v>8.6479999999999999E-4</v>
      </c>
      <c r="BN36" s="20">
        <v>8.5630000000000005E-4</v>
      </c>
      <c r="BO36" s="20">
        <v>8.4719999999999999E-4</v>
      </c>
      <c r="BP36" s="20">
        <v>8.3790000000000004E-4</v>
      </c>
      <c r="BQ36" s="20">
        <v>8.2919999999999999E-4</v>
      </c>
      <c r="BR36" s="20">
        <v>8.2120000000000001E-4</v>
      </c>
      <c r="BS36" s="20">
        <v>8.1300000000000003E-4</v>
      </c>
      <c r="BT36" s="20">
        <v>8.0420000000000003E-4</v>
      </c>
      <c r="BU36" s="20">
        <v>7.9520000000000003E-4</v>
      </c>
      <c r="BV36" s="20">
        <v>7.8689999999999999E-4</v>
      </c>
      <c r="BW36" s="20">
        <v>7.7930000000000002E-4</v>
      </c>
      <c r="BX36" s="20">
        <v>7.7169999999999995E-4</v>
      </c>
      <c r="BY36" s="20">
        <v>7.6349999999999996E-4</v>
      </c>
      <c r="BZ36" s="20">
        <v>7.5529999999999998E-4</v>
      </c>
      <c r="CA36" s="20">
        <v>7.4759999999999996E-4</v>
      </c>
      <c r="CB36" s="20">
        <v>7.404E-4</v>
      </c>
      <c r="CC36" s="20">
        <v>7.3320000000000004E-4</v>
      </c>
      <c r="CD36" s="20">
        <v>7.2530000000000001E-4</v>
      </c>
      <c r="CE36" s="20">
        <v>7.1730000000000003E-4</v>
      </c>
      <c r="CF36" s="20">
        <v>7.0980000000000001E-4</v>
      </c>
      <c r="CG36" s="20">
        <v>7.0299999999999996E-4</v>
      </c>
      <c r="CH36" s="20">
        <v>6.9609999999999995E-4</v>
      </c>
      <c r="CI36" s="20">
        <v>6.8869999999999999E-4</v>
      </c>
      <c r="CJ36" s="20">
        <v>6.8119999999999997E-4</v>
      </c>
      <c r="CK36" s="20">
        <v>6.7420000000000002E-4</v>
      </c>
      <c r="CL36" s="20">
        <v>6.6770000000000002E-4</v>
      </c>
      <c r="CM36" s="20">
        <v>6.6109999999999997E-4</v>
      </c>
      <c r="CN36" s="20">
        <v>6.5410000000000002E-4</v>
      </c>
      <c r="CO36" s="20">
        <v>6.4689999999999995E-4</v>
      </c>
      <c r="CP36" s="20">
        <v>6.4019999999999995E-4</v>
      </c>
      <c r="CQ36" s="20">
        <v>6.3400000000000001E-4</v>
      </c>
      <c r="CR36" s="20">
        <v>6.2779999999999997E-4</v>
      </c>
      <c r="CS36" s="20">
        <v>6.2109999999999997E-4</v>
      </c>
      <c r="CT36" s="20">
        <v>6.1419999999999997E-4</v>
      </c>
      <c r="CU36" s="20">
        <v>6.0789999999999998E-4</v>
      </c>
      <c r="CV36" s="20">
        <v>6.0210000000000005E-4</v>
      </c>
      <c r="CW36" s="20">
        <v>5.9619999999999996E-4</v>
      </c>
      <c r="CX36" s="20">
        <v>5.8989999999999997E-4</v>
      </c>
      <c r="CY36" s="20">
        <v>5.8339999999999998E-4</v>
      </c>
      <c r="CZ36" s="20">
        <v>5.7740000000000005E-4</v>
      </c>
      <c r="DA36" s="20">
        <v>5.7189999999999997E-4</v>
      </c>
      <c r="DB36" s="20">
        <v>5.6630000000000005E-4</v>
      </c>
      <c r="DC36" s="20">
        <v>5.6019999999999996E-4</v>
      </c>
      <c r="DD36" s="20">
        <v>5.5409999999999997E-4</v>
      </c>
      <c r="DE36" s="20">
        <v>5.4839999999999999E-4</v>
      </c>
      <c r="DF36" s="20">
        <v>5.4310000000000003E-4</v>
      </c>
      <c r="DG36" s="20">
        <v>5.3770000000000001E-4</v>
      </c>
      <c r="DH36" s="20">
        <v>5.3189999999999997E-4</v>
      </c>
      <c r="DI36" s="20">
        <v>5.2610000000000005E-4</v>
      </c>
      <c r="DJ36" s="20">
        <v>5.2059999999999997E-4</v>
      </c>
      <c r="DK36" s="20">
        <v>5.1559999999999996E-4</v>
      </c>
      <c r="DL36" s="20">
        <v>5.1060000000000005E-4</v>
      </c>
      <c r="DM36" s="20">
        <v>5.0509999999999997E-4</v>
      </c>
      <c r="DN36" s="20">
        <v>4.996E-4</v>
      </c>
      <c r="DO36" s="20">
        <v>4.9450000000000004E-4</v>
      </c>
      <c r="DP36" s="20">
        <v>4.8979999999999998E-4</v>
      </c>
      <c r="DQ36" s="20">
        <v>4.8490000000000002E-4</v>
      </c>
      <c r="DR36" s="20">
        <v>4.797E-4</v>
      </c>
      <c r="DS36" s="20">
        <v>4.7439999999999998E-4</v>
      </c>
      <c r="DT36" s="20">
        <v>4.6949999999999997E-4</v>
      </c>
      <c r="DU36" s="20">
        <v>4.6500000000000003E-4</v>
      </c>
      <c r="DV36" s="20">
        <v>4.6030000000000002E-4</v>
      </c>
      <c r="DW36" s="20">
        <v>4.5540000000000001E-4</v>
      </c>
      <c r="DX36" s="20">
        <v>4.504E-4</v>
      </c>
      <c r="DY36" s="20">
        <v>4.4569999999999999E-4</v>
      </c>
      <c r="DZ36" s="20">
        <v>4.414E-4</v>
      </c>
      <c r="EA36" s="20">
        <v>4.37E-4</v>
      </c>
      <c r="EB36" s="20">
        <v>4.3229999999999999E-4</v>
      </c>
      <c r="EC36" s="20">
        <v>4.2759999999999999E-4</v>
      </c>
      <c r="ED36" s="20">
        <v>4.2319999999999999E-4</v>
      </c>
      <c r="EE36" s="20">
        <v>4.191E-4</v>
      </c>
      <c r="EF36" s="20">
        <v>4.149E-4</v>
      </c>
      <c r="EG36" s="20">
        <v>4.104E-4</v>
      </c>
      <c r="EH36" s="20">
        <v>4.059E-4</v>
      </c>
      <c r="EI36" s="20">
        <v>4.016E-4</v>
      </c>
      <c r="EJ36" s="20">
        <v>3.9780000000000002E-4</v>
      </c>
      <c r="EK36" s="20">
        <v>3.9379999999999998E-4</v>
      </c>
      <c r="EL36" s="20">
        <v>3.8959999999999998E-4</v>
      </c>
      <c r="EM36" s="20">
        <v>3.8529999999999999E-4</v>
      </c>
      <c r="EN36" s="20">
        <v>3.814E-4</v>
      </c>
      <c r="EO36" s="20">
        <v>3.7770000000000002E-4</v>
      </c>
      <c r="EP36" s="20">
        <v>3.7399999999999998E-4</v>
      </c>
      <c r="EQ36" s="20">
        <v>3.6999999999999999E-4</v>
      </c>
      <c r="ER36" s="20">
        <v>3.6600000000000001E-4</v>
      </c>
      <c r="ES36" s="20">
        <v>3.6220000000000002E-4</v>
      </c>
      <c r="ET36" s="20">
        <v>3.5879999999999999E-4</v>
      </c>
      <c r="EU36" s="20">
        <v>3.5530000000000002E-4</v>
      </c>
      <c r="EV36" s="20">
        <v>3.5149999999999998E-4</v>
      </c>
    </row>
    <row r="37" spans="1:152" x14ac:dyDescent="0.3">
      <c r="A37" s="21">
        <v>32</v>
      </c>
      <c r="B37" s="20">
        <v>1.6651000000000001E-3</v>
      </c>
      <c r="C37" s="20">
        <v>1.6455E-3</v>
      </c>
      <c r="D37" s="20">
        <v>1.6276999999999999E-3</v>
      </c>
      <c r="E37" s="20">
        <v>1.6137E-3</v>
      </c>
      <c r="F37" s="20">
        <v>1.6034000000000001E-3</v>
      </c>
      <c r="G37" s="20">
        <v>1.5935999999999999E-3</v>
      </c>
      <c r="H37" s="20">
        <v>1.5837E-3</v>
      </c>
      <c r="I37" s="20">
        <v>1.5740000000000001E-3</v>
      </c>
      <c r="J37" s="20">
        <v>1.5628E-3</v>
      </c>
      <c r="K37" s="20">
        <v>1.5479999999999999E-3</v>
      </c>
      <c r="L37" s="20">
        <v>1.5307999999999999E-3</v>
      </c>
      <c r="M37" s="20">
        <v>1.5133E-3</v>
      </c>
      <c r="N37" s="20">
        <v>1.4970999999999999E-3</v>
      </c>
      <c r="O37" s="20">
        <v>1.4821999999999999E-3</v>
      </c>
      <c r="P37" s="20">
        <v>1.4671E-3</v>
      </c>
      <c r="Q37" s="20">
        <v>1.4509E-3</v>
      </c>
      <c r="R37" s="20">
        <v>1.4345E-3</v>
      </c>
      <c r="S37" s="20">
        <v>1.4192E-3</v>
      </c>
      <c r="T37" s="20">
        <v>1.4051999999999999E-3</v>
      </c>
      <c r="U37" s="20">
        <v>1.3910000000000001E-3</v>
      </c>
      <c r="V37" s="20">
        <v>1.3757000000000001E-3</v>
      </c>
      <c r="W37" s="20">
        <v>1.3603000000000001E-3</v>
      </c>
      <c r="X37" s="20">
        <v>1.3458000000000001E-3</v>
      </c>
      <c r="Y37" s="20">
        <v>1.3326E-3</v>
      </c>
      <c r="Z37" s="20">
        <v>1.3190999999999999E-3</v>
      </c>
      <c r="AA37" s="20">
        <v>1.3045999999999999E-3</v>
      </c>
      <c r="AB37" s="20">
        <v>1.2898E-3</v>
      </c>
      <c r="AC37" s="20">
        <v>1.2761000000000001E-3</v>
      </c>
      <c r="AD37" s="20">
        <v>1.2635999999999999E-3</v>
      </c>
      <c r="AE37" s="20">
        <v>1.2508E-3</v>
      </c>
      <c r="AF37" s="20">
        <v>1.2371000000000001E-3</v>
      </c>
      <c r="AG37" s="20">
        <v>1.2232E-3</v>
      </c>
      <c r="AH37" s="20">
        <v>1.2102E-3</v>
      </c>
      <c r="AI37" s="20">
        <v>1.1984000000000001E-3</v>
      </c>
      <c r="AJ37" s="20">
        <v>1.1864E-3</v>
      </c>
      <c r="AK37" s="20">
        <v>1.1735000000000001E-3</v>
      </c>
      <c r="AL37" s="20">
        <v>1.1604E-3</v>
      </c>
      <c r="AM37" s="20">
        <v>1.1483000000000001E-3</v>
      </c>
      <c r="AN37" s="20">
        <v>1.1371E-3</v>
      </c>
      <c r="AO37" s="20">
        <v>1.1257999999999999E-3</v>
      </c>
      <c r="AP37" s="20">
        <v>1.1136E-3</v>
      </c>
      <c r="AQ37" s="20">
        <v>1.1012000000000001E-3</v>
      </c>
      <c r="AR37" s="20">
        <v>1.0896E-3</v>
      </c>
      <c r="AS37" s="20">
        <v>1.0790999999999999E-3</v>
      </c>
      <c r="AT37" s="20">
        <v>1.0683999999999999E-3</v>
      </c>
      <c r="AU37" s="20">
        <v>1.057E-3</v>
      </c>
      <c r="AV37" s="20">
        <v>1.0453000000000001E-3</v>
      </c>
      <c r="AW37" s="20">
        <v>1.0345E-3</v>
      </c>
      <c r="AX37" s="20">
        <v>1.0246000000000001E-3</v>
      </c>
      <c r="AY37" s="20">
        <v>1.0145E-3</v>
      </c>
      <c r="AZ37" s="20">
        <v>1.0035000000000001E-3</v>
      </c>
      <c r="BA37" s="20">
        <v>9.9249999999999989E-4</v>
      </c>
      <c r="BB37" s="20">
        <v>9.8219999999999991E-4</v>
      </c>
      <c r="BC37" s="20">
        <v>9.7260000000000001E-4</v>
      </c>
      <c r="BD37" s="20">
        <v>9.6279999999999998E-4</v>
      </c>
      <c r="BE37" s="20">
        <v>9.5209999999999999E-4</v>
      </c>
      <c r="BF37" s="20">
        <v>9.4140000000000001E-4</v>
      </c>
      <c r="BG37" s="20">
        <v>9.3130000000000003E-4</v>
      </c>
      <c r="BH37" s="20">
        <v>9.2210000000000002E-4</v>
      </c>
      <c r="BI37" s="20">
        <v>9.1279999999999996E-4</v>
      </c>
      <c r="BJ37" s="20">
        <v>9.0280000000000004E-4</v>
      </c>
      <c r="BK37" s="20">
        <v>8.9269999999999996E-4</v>
      </c>
      <c r="BL37" s="20">
        <v>8.8329999999999995E-4</v>
      </c>
      <c r="BM37" s="20">
        <v>8.7460000000000001E-4</v>
      </c>
      <c r="BN37" s="20">
        <v>8.6580000000000001E-4</v>
      </c>
      <c r="BO37" s="20">
        <v>8.5630000000000005E-4</v>
      </c>
      <c r="BP37" s="20">
        <v>8.4670000000000004E-4</v>
      </c>
      <c r="BQ37" s="20">
        <v>8.3779999999999998E-4</v>
      </c>
      <c r="BR37" s="20">
        <v>8.2950000000000005E-4</v>
      </c>
      <c r="BS37" s="20">
        <v>8.2109999999999995E-4</v>
      </c>
      <c r="BT37" s="20">
        <v>8.12E-4</v>
      </c>
      <c r="BU37" s="20">
        <v>8.0270000000000005E-4</v>
      </c>
      <c r="BV37" s="20">
        <v>7.9409999999999995E-4</v>
      </c>
      <c r="BW37" s="20">
        <v>7.8629999999999998E-4</v>
      </c>
      <c r="BX37" s="20">
        <v>7.785E-4</v>
      </c>
      <c r="BY37" s="20">
        <v>7.7010000000000002E-4</v>
      </c>
      <c r="BZ37" s="20">
        <v>7.6159999999999997E-4</v>
      </c>
      <c r="CA37" s="20">
        <v>7.5359999999999999E-4</v>
      </c>
      <c r="CB37" s="20">
        <v>7.4629999999999998E-4</v>
      </c>
      <c r="CC37" s="20">
        <v>7.3879999999999996E-4</v>
      </c>
      <c r="CD37" s="20">
        <v>7.3070000000000003E-4</v>
      </c>
      <c r="CE37" s="20">
        <v>7.2250000000000005E-4</v>
      </c>
      <c r="CF37" s="20">
        <v>7.1480000000000003E-4</v>
      </c>
      <c r="CG37" s="20">
        <v>7.0779999999999997E-4</v>
      </c>
      <c r="CH37" s="20">
        <v>7.0069999999999996E-4</v>
      </c>
      <c r="CI37" s="20">
        <v>6.9309999999999999E-4</v>
      </c>
      <c r="CJ37" s="20">
        <v>6.8530000000000002E-4</v>
      </c>
      <c r="CK37" s="20">
        <v>6.7809999999999995E-4</v>
      </c>
      <c r="CL37" s="20">
        <v>6.715E-4</v>
      </c>
      <c r="CM37" s="20">
        <v>6.648E-4</v>
      </c>
      <c r="CN37" s="20">
        <v>6.5749999999999999E-4</v>
      </c>
      <c r="CO37" s="20">
        <v>6.5010000000000003E-4</v>
      </c>
      <c r="CP37" s="20">
        <v>6.4320000000000002E-4</v>
      </c>
      <c r="CQ37" s="20">
        <v>6.3690000000000003E-4</v>
      </c>
      <c r="CR37" s="20">
        <v>6.3049999999999998E-4</v>
      </c>
      <c r="CS37" s="20">
        <v>6.2359999999999998E-4</v>
      </c>
      <c r="CT37" s="20">
        <v>6.1660000000000003E-4</v>
      </c>
      <c r="CU37" s="20">
        <v>6.1010000000000003E-4</v>
      </c>
      <c r="CV37" s="20">
        <v>6.0409999999999999E-4</v>
      </c>
      <c r="CW37" s="20">
        <v>5.9809999999999996E-4</v>
      </c>
      <c r="CX37" s="20">
        <v>5.9159999999999996E-4</v>
      </c>
      <c r="CY37" s="20">
        <v>5.8500000000000002E-4</v>
      </c>
      <c r="CZ37" s="20">
        <v>5.7890000000000003E-4</v>
      </c>
      <c r="DA37" s="20">
        <v>5.733E-4</v>
      </c>
      <c r="DB37" s="20">
        <v>5.6749999999999997E-4</v>
      </c>
      <c r="DC37" s="20">
        <v>5.6130000000000004E-4</v>
      </c>
      <c r="DD37" s="20">
        <v>5.5500000000000005E-4</v>
      </c>
      <c r="DE37" s="20">
        <v>5.4909999999999996E-4</v>
      </c>
      <c r="DF37" s="20">
        <v>5.4379999999999999E-4</v>
      </c>
      <c r="DG37" s="20">
        <v>5.3830000000000002E-4</v>
      </c>
      <c r="DH37" s="20">
        <v>5.3229999999999998E-4</v>
      </c>
      <c r="DI37" s="20">
        <v>5.2630000000000005E-4</v>
      </c>
      <c r="DJ37" s="20">
        <v>5.2070000000000003E-4</v>
      </c>
      <c r="DK37" s="20">
        <v>5.1559999999999996E-4</v>
      </c>
      <c r="DL37" s="20">
        <v>5.1049999999999999E-4</v>
      </c>
      <c r="DM37" s="20">
        <v>5.0489999999999997E-4</v>
      </c>
      <c r="DN37" s="20">
        <v>4.9930000000000005E-4</v>
      </c>
      <c r="DO37" s="20">
        <v>4.9410000000000003E-4</v>
      </c>
      <c r="DP37" s="20">
        <v>4.8930000000000002E-4</v>
      </c>
      <c r="DQ37" s="20">
        <v>4.8430000000000001E-4</v>
      </c>
      <c r="DR37" s="20">
        <v>4.7899999999999999E-4</v>
      </c>
      <c r="DS37" s="20">
        <v>4.7360000000000002E-4</v>
      </c>
      <c r="DT37" s="20">
        <v>4.6860000000000001E-4</v>
      </c>
      <c r="DU37" s="20">
        <v>4.64E-4</v>
      </c>
      <c r="DV37" s="20">
        <v>4.593E-4</v>
      </c>
      <c r="DW37" s="20">
        <v>4.5419999999999998E-4</v>
      </c>
      <c r="DX37" s="20">
        <v>4.4910000000000002E-4</v>
      </c>
      <c r="DY37" s="20">
        <v>4.4430000000000001E-4</v>
      </c>
      <c r="DZ37" s="20">
        <v>4.3990000000000001E-4</v>
      </c>
      <c r="EA37" s="20">
        <v>4.3550000000000001E-4</v>
      </c>
      <c r="EB37" s="20">
        <v>4.3070000000000001E-4</v>
      </c>
      <c r="EC37" s="20">
        <v>4.259E-4</v>
      </c>
      <c r="ED37" s="20">
        <v>4.214E-4</v>
      </c>
      <c r="EE37" s="20">
        <v>4.1730000000000001E-4</v>
      </c>
      <c r="EF37" s="20">
        <v>4.1300000000000001E-4</v>
      </c>
      <c r="EG37" s="20">
        <v>4.0850000000000001E-4</v>
      </c>
      <c r="EH37" s="20">
        <v>4.038E-4</v>
      </c>
      <c r="EI37" s="20">
        <v>3.9950000000000001E-4</v>
      </c>
      <c r="EJ37" s="20">
        <v>3.9560000000000002E-4</v>
      </c>
      <c r="EK37" s="20">
        <v>3.9159999999999998E-4</v>
      </c>
      <c r="EL37" s="20">
        <v>3.8729999999999998E-4</v>
      </c>
      <c r="EM37" s="20">
        <v>3.8299999999999999E-4</v>
      </c>
      <c r="EN37" s="20">
        <v>3.7889999999999999E-4</v>
      </c>
      <c r="EO37" s="20">
        <v>3.7520000000000001E-4</v>
      </c>
      <c r="EP37" s="20">
        <v>3.7149999999999998E-4</v>
      </c>
      <c r="EQ37" s="20">
        <v>3.6739999999999999E-4</v>
      </c>
      <c r="ER37" s="20">
        <v>3.6329999999999999E-4</v>
      </c>
      <c r="ES37" s="20">
        <v>3.5950000000000001E-4</v>
      </c>
      <c r="ET37" s="20">
        <v>3.5599999999999998E-4</v>
      </c>
      <c r="EU37" s="20">
        <v>3.525E-4</v>
      </c>
      <c r="EV37" s="20">
        <v>3.4860000000000002E-4</v>
      </c>
    </row>
    <row r="38" spans="1:152" x14ac:dyDescent="0.3">
      <c r="A38" s="21">
        <v>33</v>
      </c>
      <c r="B38" s="20">
        <v>1.7103000000000001E-3</v>
      </c>
      <c r="C38" s="20">
        <v>1.6894E-3</v>
      </c>
      <c r="D38" s="20">
        <v>1.6704999999999999E-3</v>
      </c>
      <c r="E38" s="20">
        <v>1.6558E-3</v>
      </c>
      <c r="F38" s="20">
        <v>1.6448000000000001E-3</v>
      </c>
      <c r="G38" s="20">
        <v>1.6344E-3</v>
      </c>
      <c r="H38" s="20">
        <v>1.6239E-3</v>
      </c>
      <c r="I38" s="20">
        <v>1.6136E-3</v>
      </c>
      <c r="J38" s="20">
        <v>1.6018E-3</v>
      </c>
      <c r="K38" s="20">
        <v>1.5861E-3</v>
      </c>
      <c r="L38" s="20">
        <v>1.5678000000000001E-3</v>
      </c>
      <c r="M38" s="20">
        <v>1.5493E-3</v>
      </c>
      <c r="N38" s="20">
        <v>1.5321E-3</v>
      </c>
      <c r="O38" s="20">
        <v>1.5164E-3</v>
      </c>
      <c r="P38" s="20">
        <v>1.5005000000000001E-3</v>
      </c>
      <c r="Q38" s="20">
        <v>1.4832999999999999E-3</v>
      </c>
      <c r="R38" s="20">
        <v>1.4660000000000001E-3</v>
      </c>
      <c r="S38" s="20">
        <v>1.4498E-3</v>
      </c>
      <c r="T38" s="20">
        <v>1.4350000000000001E-3</v>
      </c>
      <c r="U38" s="20">
        <v>1.42E-3</v>
      </c>
      <c r="V38" s="20">
        <v>1.4039E-3</v>
      </c>
      <c r="W38" s="20">
        <v>1.3875999999999999E-3</v>
      </c>
      <c r="X38" s="20">
        <v>1.3724E-3</v>
      </c>
      <c r="Y38" s="20">
        <v>1.3584000000000001E-3</v>
      </c>
      <c r="Z38" s="20">
        <v>1.3442E-3</v>
      </c>
      <c r="AA38" s="20">
        <v>1.3289E-3</v>
      </c>
      <c r="AB38" s="20">
        <v>1.3133999999999999E-3</v>
      </c>
      <c r="AC38" s="20">
        <v>1.2989E-3</v>
      </c>
      <c r="AD38" s="20">
        <v>1.2857000000000001E-3</v>
      </c>
      <c r="AE38" s="20">
        <v>1.2723000000000001E-3</v>
      </c>
      <c r="AF38" s="20">
        <v>1.2578000000000001E-3</v>
      </c>
      <c r="AG38" s="20">
        <v>1.2432000000000001E-3</v>
      </c>
      <c r="AH38" s="20">
        <v>1.2296E-3</v>
      </c>
      <c r="AI38" s="20">
        <v>1.2172000000000001E-3</v>
      </c>
      <c r="AJ38" s="20">
        <v>1.2045999999999999E-3</v>
      </c>
      <c r="AK38" s="20">
        <v>1.1911000000000001E-3</v>
      </c>
      <c r="AL38" s="20">
        <v>1.1774000000000001E-3</v>
      </c>
      <c r="AM38" s="20">
        <v>1.1646E-3</v>
      </c>
      <c r="AN38" s="20">
        <v>1.1529000000000001E-3</v>
      </c>
      <c r="AO38" s="20">
        <v>1.1410000000000001E-3</v>
      </c>
      <c r="AP38" s="20">
        <v>1.1282E-3</v>
      </c>
      <c r="AQ38" s="20">
        <v>1.1152E-3</v>
      </c>
      <c r="AR38" s="20">
        <v>1.1031999999999999E-3</v>
      </c>
      <c r="AS38" s="20">
        <v>1.0920999999999999E-3</v>
      </c>
      <c r="AT38" s="20">
        <v>1.0809999999999999E-3</v>
      </c>
      <c r="AU38" s="20">
        <v>1.0690000000000001E-3</v>
      </c>
      <c r="AV38" s="20">
        <v>1.0568000000000001E-3</v>
      </c>
      <c r="AW38" s="20">
        <v>1.0455E-3</v>
      </c>
      <c r="AX38" s="20">
        <v>1.0351E-3</v>
      </c>
      <c r="AY38" s="20">
        <v>1.0246000000000001E-3</v>
      </c>
      <c r="AZ38" s="20">
        <v>1.0131999999999999E-3</v>
      </c>
      <c r="BA38" s="20">
        <v>1.0016000000000001E-3</v>
      </c>
      <c r="BB38" s="20">
        <v>9.9080000000000001E-4</v>
      </c>
      <c r="BC38" s="20">
        <v>9.8090000000000004E-4</v>
      </c>
      <c r="BD38" s="20">
        <v>9.7059999999999996E-4</v>
      </c>
      <c r="BE38" s="20">
        <v>9.5949999999999996E-4</v>
      </c>
      <c r="BF38" s="20">
        <v>9.4830000000000001E-4</v>
      </c>
      <c r="BG38" s="20">
        <v>9.3789999999999998E-4</v>
      </c>
      <c r="BH38" s="20">
        <v>9.2829999999999996E-4</v>
      </c>
      <c r="BI38" s="20">
        <v>9.1859999999999999E-4</v>
      </c>
      <c r="BJ38" s="20">
        <v>9.0819999999999996E-4</v>
      </c>
      <c r="BK38" s="20">
        <v>8.9769999999999997E-4</v>
      </c>
      <c r="BL38" s="20">
        <v>8.8789999999999995E-4</v>
      </c>
      <c r="BM38" s="20">
        <v>8.7889999999999995E-4</v>
      </c>
      <c r="BN38" s="20">
        <v>8.6970000000000005E-4</v>
      </c>
      <c r="BO38" s="20">
        <v>8.5990000000000003E-4</v>
      </c>
      <c r="BP38" s="20">
        <v>8.499E-4</v>
      </c>
      <c r="BQ38" s="20">
        <v>8.4060000000000005E-4</v>
      </c>
      <c r="BR38" s="20">
        <v>8.3210000000000001E-4</v>
      </c>
      <c r="BS38" s="20">
        <v>8.2330000000000001E-4</v>
      </c>
      <c r="BT38" s="20">
        <v>8.139E-4</v>
      </c>
      <c r="BU38" s="20">
        <v>8.0429999999999998E-4</v>
      </c>
      <c r="BV38" s="20">
        <v>7.9540000000000003E-4</v>
      </c>
      <c r="BW38" s="20">
        <v>7.873E-4</v>
      </c>
      <c r="BX38" s="20">
        <v>7.7919999999999997E-4</v>
      </c>
      <c r="BY38" s="20">
        <v>7.7050000000000003E-4</v>
      </c>
      <c r="BZ38" s="20">
        <v>7.6170000000000003E-4</v>
      </c>
      <c r="CA38" s="20">
        <v>7.5350000000000005E-4</v>
      </c>
      <c r="CB38" s="20">
        <v>7.4589999999999997E-4</v>
      </c>
      <c r="CC38" s="20">
        <v>7.381E-4</v>
      </c>
      <c r="CD38" s="20">
        <v>7.2979999999999996E-4</v>
      </c>
      <c r="CE38" s="20">
        <v>7.2130000000000002E-4</v>
      </c>
      <c r="CF38" s="20">
        <v>7.1339999999999999E-4</v>
      </c>
      <c r="CG38" s="20">
        <v>7.0609999999999998E-4</v>
      </c>
      <c r="CH38" s="20">
        <v>6.9879999999999996E-4</v>
      </c>
      <c r="CI38" s="20">
        <v>6.9090000000000004E-4</v>
      </c>
      <c r="CJ38" s="20">
        <v>6.8300000000000001E-4</v>
      </c>
      <c r="CK38" s="20">
        <v>6.7549999999999999E-4</v>
      </c>
      <c r="CL38" s="20">
        <v>6.6870000000000005E-4</v>
      </c>
      <c r="CM38" s="20">
        <v>6.6180000000000004E-4</v>
      </c>
      <c r="CN38" s="20">
        <v>6.5430000000000002E-4</v>
      </c>
      <c r="CO38" s="20">
        <v>6.4670000000000005E-4</v>
      </c>
      <c r="CP38" s="20">
        <v>6.3960000000000004E-4</v>
      </c>
      <c r="CQ38" s="20">
        <v>6.332E-4</v>
      </c>
      <c r="CR38" s="20">
        <v>6.2660000000000005E-4</v>
      </c>
      <c r="CS38" s="20">
        <v>6.1950000000000004E-4</v>
      </c>
      <c r="CT38" s="20">
        <v>6.1229999999999998E-4</v>
      </c>
      <c r="CU38" s="20">
        <v>6.0559999999999998E-4</v>
      </c>
      <c r="CV38" s="20">
        <v>5.9949999999999999E-4</v>
      </c>
      <c r="CW38" s="20">
        <v>5.9329999999999995E-4</v>
      </c>
      <c r="CX38" s="20">
        <v>5.8659999999999995E-4</v>
      </c>
      <c r="CY38" s="20">
        <v>5.7989999999999995E-4</v>
      </c>
      <c r="CZ38" s="20">
        <v>5.7359999999999996E-4</v>
      </c>
      <c r="DA38" s="20">
        <v>5.6780000000000003E-4</v>
      </c>
      <c r="DB38" s="20">
        <v>5.6190000000000005E-4</v>
      </c>
      <c r="DC38" s="20">
        <v>5.5559999999999995E-4</v>
      </c>
      <c r="DD38" s="20">
        <v>5.4909999999999996E-4</v>
      </c>
      <c r="DE38" s="20">
        <v>5.4310000000000003E-4</v>
      </c>
      <c r="DF38" s="20">
        <v>5.3759999999999995E-4</v>
      </c>
      <c r="DG38" s="20">
        <v>5.3200000000000003E-4</v>
      </c>
      <c r="DH38" s="20">
        <v>5.2599999999999999E-4</v>
      </c>
      <c r="DI38" s="20">
        <v>5.1979999999999995E-4</v>
      </c>
      <c r="DJ38" s="20">
        <v>5.1409999999999997E-4</v>
      </c>
      <c r="DK38" s="20">
        <v>5.0889999999999996E-4</v>
      </c>
      <c r="DL38" s="20">
        <v>5.0370000000000005E-4</v>
      </c>
      <c r="DM38" s="20">
        <v>4.9799999999999996E-4</v>
      </c>
      <c r="DN38" s="20">
        <v>4.9229999999999999E-4</v>
      </c>
      <c r="DO38" s="20">
        <v>4.8690000000000002E-4</v>
      </c>
      <c r="DP38" s="20">
        <v>4.8200000000000001E-4</v>
      </c>
      <c r="DQ38" s="20">
        <v>4.7699999999999999E-4</v>
      </c>
      <c r="DR38" s="20">
        <v>4.7160000000000002E-4</v>
      </c>
      <c r="DS38" s="20">
        <v>4.661E-4</v>
      </c>
      <c r="DT38" s="20">
        <v>4.6099999999999998E-4</v>
      </c>
      <c r="DU38" s="20">
        <v>4.5629999999999998E-4</v>
      </c>
      <c r="DV38" s="20">
        <v>4.5150000000000002E-4</v>
      </c>
      <c r="DW38" s="20">
        <v>4.4630000000000001E-4</v>
      </c>
      <c r="DX38" s="20">
        <v>4.4109999999999999E-4</v>
      </c>
      <c r="DY38" s="20">
        <v>4.3629999999999998E-4</v>
      </c>
      <c r="DZ38" s="20">
        <v>4.3189999999999998E-4</v>
      </c>
      <c r="EA38" s="20">
        <v>4.2739999999999998E-4</v>
      </c>
      <c r="EB38" s="20">
        <v>4.2250000000000002E-4</v>
      </c>
      <c r="EC38" s="20">
        <v>4.1760000000000001E-4</v>
      </c>
      <c r="ED38" s="20">
        <v>4.1310000000000001E-4</v>
      </c>
      <c r="EE38" s="20">
        <v>4.0890000000000002E-4</v>
      </c>
      <c r="EF38" s="20">
        <v>4.0460000000000002E-4</v>
      </c>
      <c r="EG38" s="20">
        <v>4.0000000000000002E-4</v>
      </c>
      <c r="EH38" s="20">
        <v>3.9530000000000001E-4</v>
      </c>
      <c r="EI38" s="20">
        <v>3.9090000000000001E-4</v>
      </c>
      <c r="EJ38" s="20">
        <v>3.8690000000000003E-4</v>
      </c>
      <c r="EK38" s="20">
        <v>3.8289999999999998E-4</v>
      </c>
      <c r="EL38" s="20">
        <v>3.7849999999999998E-4</v>
      </c>
      <c r="EM38" s="20">
        <v>3.7419999999999999E-4</v>
      </c>
      <c r="EN38" s="20">
        <v>3.701E-4</v>
      </c>
      <c r="EO38" s="20">
        <v>3.6630000000000001E-4</v>
      </c>
      <c r="EP38" s="20">
        <v>3.6249999999999998E-4</v>
      </c>
      <c r="EQ38" s="20">
        <v>3.5849999999999999E-4</v>
      </c>
      <c r="ER38" s="20">
        <v>3.5439999999999999E-4</v>
      </c>
      <c r="ES38" s="20">
        <v>3.5050000000000001E-4</v>
      </c>
      <c r="ET38" s="20">
        <v>3.4699999999999998E-4</v>
      </c>
      <c r="EU38" s="20">
        <v>3.434E-4</v>
      </c>
      <c r="EV38" s="20">
        <v>3.3950000000000001E-4</v>
      </c>
    </row>
    <row r="39" spans="1:152" x14ac:dyDescent="0.3">
      <c r="A39" s="21">
        <v>34</v>
      </c>
      <c r="B39" s="20">
        <v>1.7588E-3</v>
      </c>
      <c r="C39" s="20">
        <v>1.7363000000000001E-3</v>
      </c>
      <c r="D39" s="20">
        <v>1.7159E-3</v>
      </c>
      <c r="E39" s="20">
        <v>1.6999000000000001E-3</v>
      </c>
      <c r="F39" s="20">
        <v>1.6881000000000001E-3</v>
      </c>
      <c r="G39" s="20">
        <v>1.6769E-3</v>
      </c>
      <c r="H39" s="20">
        <v>1.6655000000000001E-3</v>
      </c>
      <c r="I39" s="20">
        <v>1.6544000000000001E-3</v>
      </c>
      <c r="J39" s="20">
        <v>1.6417000000000001E-3</v>
      </c>
      <c r="K39" s="20">
        <v>1.6248E-3</v>
      </c>
      <c r="L39" s="20">
        <v>1.6050999999999999E-3</v>
      </c>
      <c r="M39" s="20">
        <v>1.5851999999999999E-3</v>
      </c>
      <c r="N39" s="20">
        <v>1.5667000000000001E-3</v>
      </c>
      <c r="O39" s="20">
        <v>1.5498E-3</v>
      </c>
      <c r="P39" s="20">
        <v>1.5326999999999999E-3</v>
      </c>
      <c r="Q39" s="20">
        <v>1.5143000000000001E-3</v>
      </c>
      <c r="R39" s="20">
        <v>1.4957E-3</v>
      </c>
      <c r="S39" s="20">
        <v>1.4783000000000001E-3</v>
      </c>
      <c r="T39" s="20">
        <v>1.4625E-3</v>
      </c>
      <c r="U39" s="20">
        <v>1.4464E-3</v>
      </c>
      <c r="V39" s="20">
        <v>1.4291E-3</v>
      </c>
      <c r="W39" s="20">
        <v>1.4117000000000001E-3</v>
      </c>
      <c r="X39" s="20">
        <v>1.3954E-3</v>
      </c>
      <c r="Y39" s="20">
        <v>1.3805E-3</v>
      </c>
      <c r="Z39" s="20">
        <v>1.3653000000000001E-3</v>
      </c>
      <c r="AA39" s="20">
        <v>1.3489000000000001E-3</v>
      </c>
      <c r="AB39" s="20">
        <v>1.3324000000000001E-3</v>
      </c>
      <c r="AC39" s="20">
        <v>1.317E-3</v>
      </c>
      <c r="AD39" s="20">
        <v>1.3029000000000001E-3</v>
      </c>
      <c r="AE39" s="20">
        <v>1.2886E-3</v>
      </c>
      <c r="AF39" s="20">
        <v>1.2731999999999999E-3</v>
      </c>
      <c r="AG39" s="20">
        <v>1.2577000000000001E-3</v>
      </c>
      <c r="AH39" s="20">
        <v>1.2432000000000001E-3</v>
      </c>
      <c r="AI39" s="20">
        <v>1.23E-3</v>
      </c>
      <c r="AJ39" s="20">
        <v>1.2166E-3</v>
      </c>
      <c r="AK39" s="20">
        <v>1.2022000000000001E-3</v>
      </c>
      <c r="AL39" s="20">
        <v>1.1877000000000001E-3</v>
      </c>
      <c r="AM39" s="20">
        <v>1.1742E-3</v>
      </c>
      <c r="AN39" s="20">
        <v>1.1617999999999999E-3</v>
      </c>
      <c r="AO39" s="20">
        <v>1.1492E-3</v>
      </c>
      <c r="AP39" s="20">
        <v>1.1356000000000001E-3</v>
      </c>
      <c r="AQ39" s="20">
        <v>1.1218999999999999E-3</v>
      </c>
      <c r="AR39" s="20">
        <v>1.1091E-3</v>
      </c>
      <c r="AS39" s="20">
        <v>1.0973999999999999E-3</v>
      </c>
      <c r="AT39" s="20">
        <v>1.0857E-3</v>
      </c>
      <c r="AU39" s="20">
        <v>1.073E-3</v>
      </c>
      <c r="AV39" s="20">
        <v>1.0602000000000001E-3</v>
      </c>
      <c r="AW39" s="20">
        <v>1.0482E-3</v>
      </c>
      <c r="AX39" s="20">
        <v>1.0372999999999999E-3</v>
      </c>
      <c r="AY39" s="20">
        <v>1.0261000000000001E-3</v>
      </c>
      <c r="AZ39" s="20">
        <v>1.0141E-3</v>
      </c>
      <c r="BA39" s="20">
        <v>1.0020000000000001E-3</v>
      </c>
      <c r="BB39" s="20">
        <v>9.9069999999999996E-4</v>
      </c>
      <c r="BC39" s="20">
        <v>9.8020000000000008E-4</v>
      </c>
      <c r="BD39" s="20">
        <v>9.6940000000000004E-4</v>
      </c>
      <c r="BE39" s="20">
        <v>9.5779999999999997E-4</v>
      </c>
      <c r="BF39" s="20">
        <v>9.4600000000000001E-4</v>
      </c>
      <c r="BG39" s="20">
        <v>9.3499999999999996E-4</v>
      </c>
      <c r="BH39" s="20">
        <v>9.2500000000000004E-4</v>
      </c>
      <c r="BI39" s="20">
        <v>9.1489999999999996E-4</v>
      </c>
      <c r="BJ39" s="20">
        <v>9.0399999999999996E-4</v>
      </c>
      <c r="BK39" s="20">
        <v>8.9300000000000002E-4</v>
      </c>
      <c r="BL39" s="20">
        <v>8.8270000000000004E-4</v>
      </c>
      <c r="BM39" s="20">
        <v>8.7330000000000003E-4</v>
      </c>
      <c r="BN39" s="20">
        <v>8.6370000000000001E-4</v>
      </c>
      <c r="BO39" s="20">
        <v>8.5349999999999998E-4</v>
      </c>
      <c r="BP39" s="20">
        <v>8.4309999999999995E-4</v>
      </c>
      <c r="BQ39" s="20">
        <v>8.3339999999999998E-4</v>
      </c>
      <c r="BR39" s="20">
        <v>8.2450000000000004E-4</v>
      </c>
      <c r="BS39" s="20">
        <v>8.1539999999999998E-4</v>
      </c>
      <c r="BT39" s="20">
        <v>8.0550000000000001E-4</v>
      </c>
      <c r="BU39" s="20">
        <v>7.9549999999999998E-4</v>
      </c>
      <c r="BV39" s="20">
        <v>7.8629999999999998E-4</v>
      </c>
      <c r="BW39" s="20">
        <v>7.7789999999999999E-4</v>
      </c>
      <c r="BX39" s="20">
        <v>7.6940000000000005E-4</v>
      </c>
      <c r="BY39" s="20">
        <v>7.6040000000000005E-4</v>
      </c>
      <c r="BZ39" s="20">
        <v>7.5129999999999999E-4</v>
      </c>
      <c r="CA39" s="20">
        <v>7.4279999999999995E-4</v>
      </c>
      <c r="CB39" s="20">
        <v>7.3490000000000003E-4</v>
      </c>
      <c r="CC39" s="20">
        <v>7.2690000000000005E-4</v>
      </c>
      <c r="CD39" s="20">
        <v>7.182E-4</v>
      </c>
      <c r="CE39" s="20">
        <v>7.094E-4</v>
      </c>
      <c r="CF39" s="20">
        <v>7.0120000000000002E-4</v>
      </c>
      <c r="CG39" s="20">
        <v>6.9379999999999995E-4</v>
      </c>
      <c r="CH39" s="20">
        <v>6.8619999999999998E-4</v>
      </c>
      <c r="CI39" s="20">
        <v>6.7809999999999995E-4</v>
      </c>
      <c r="CJ39" s="20">
        <v>6.6989999999999997E-4</v>
      </c>
      <c r="CK39" s="20">
        <v>6.6220000000000005E-4</v>
      </c>
      <c r="CL39" s="20">
        <v>6.5519999999999999E-4</v>
      </c>
      <c r="CM39" s="20">
        <v>6.4800000000000003E-4</v>
      </c>
      <c r="CN39" s="20">
        <v>6.4030000000000001E-4</v>
      </c>
      <c r="CO39" s="20">
        <v>6.3250000000000003E-4</v>
      </c>
      <c r="CP39" s="20">
        <v>6.2520000000000002E-4</v>
      </c>
      <c r="CQ39" s="20">
        <v>6.1859999999999997E-4</v>
      </c>
      <c r="CR39" s="20">
        <v>6.1180000000000002E-4</v>
      </c>
      <c r="CS39" s="20">
        <v>6.045E-4</v>
      </c>
      <c r="CT39" s="20">
        <v>5.9719999999999999E-4</v>
      </c>
      <c r="CU39" s="20">
        <v>5.9029999999999998E-4</v>
      </c>
      <c r="CV39" s="20">
        <v>5.8399999999999999E-4</v>
      </c>
      <c r="CW39" s="20">
        <v>5.777E-4</v>
      </c>
      <c r="CX39" s="20">
        <v>5.7090000000000005E-4</v>
      </c>
      <c r="CY39" s="20">
        <v>5.6400000000000005E-4</v>
      </c>
      <c r="CZ39" s="20">
        <v>5.576E-4</v>
      </c>
      <c r="DA39" s="20">
        <v>5.5159999999999996E-4</v>
      </c>
      <c r="DB39" s="20">
        <v>5.4560000000000003E-4</v>
      </c>
      <c r="DC39" s="20">
        <v>5.3910000000000004E-4</v>
      </c>
      <c r="DD39" s="20">
        <v>5.3260000000000004E-4</v>
      </c>
      <c r="DE39" s="20">
        <v>5.2649999999999995E-4</v>
      </c>
      <c r="DF39" s="20">
        <v>5.2079999999999997E-4</v>
      </c>
      <c r="DG39" s="20">
        <v>5.151E-4</v>
      </c>
      <c r="DH39" s="20">
        <v>5.0900000000000001E-4</v>
      </c>
      <c r="DI39" s="20">
        <v>5.0270000000000002E-4</v>
      </c>
      <c r="DJ39" s="20">
        <v>4.9689999999999999E-4</v>
      </c>
      <c r="DK39" s="20">
        <v>4.9160000000000002E-4</v>
      </c>
      <c r="DL39" s="20">
        <v>4.863E-4</v>
      </c>
      <c r="DM39" s="20">
        <v>4.8050000000000002E-4</v>
      </c>
      <c r="DN39" s="20">
        <v>4.7469999999999999E-4</v>
      </c>
      <c r="DO39" s="20">
        <v>4.6930000000000002E-4</v>
      </c>
      <c r="DP39" s="20">
        <v>4.6430000000000001E-4</v>
      </c>
      <c r="DQ39" s="20">
        <v>4.5919999999999999E-4</v>
      </c>
      <c r="DR39" s="20">
        <v>4.5380000000000003E-4</v>
      </c>
      <c r="DS39" s="20">
        <v>4.482E-4</v>
      </c>
      <c r="DT39" s="20">
        <v>4.4299999999999998E-4</v>
      </c>
      <c r="DU39" s="20">
        <v>4.3829999999999997E-4</v>
      </c>
      <c r="DV39" s="20">
        <v>4.3350000000000002E-4</v>
      </c>
      <c r="DW39" s="20">
        <v>4.283E-4</v>
      </c>
      <c r="DX39" s="20">
        <v>4.2299999999999998E-4</v>
      </c>
      <c r="DY39" s="20">
        <v>4.1810000000000003E-4</v>
      </c>
      <c r="DZ39" s="20">
        <v>4.1370000000000003E-4</v>
      </c>
      <c r="EA39" s="20">
        <v>4.0910000000000002E-4</v>
      </c>
      <c r="EB39" s="20">
        <v>4.0430000000000002E-4</v>
      </c>
      <c r="EC39" s="20">
        <v>3.994E-4</v>
      </c>
      <c r="ED39" s="20">
        <v>3.948E-4</v>
      </c>
      <c r="EE39" s="20">
        <v>3.9060000000000001E-4</v>
      </c>
      <c r="EF39" s="20">
        <v>3.8620000000000001E-4</v>
      </c>
      <c r="EG39" s="20">
        <v>3.8160000000000001E-4</v>
      </c>
      <c r="EH39" s="20">
        <v>3.769E-4</v>
      </c>
      <c r="EI39" s="20">
        <v>3.725E-4</v>
      </c>
      <c r="EJ39" s="20">
        <v>3.6850000000000001E-4</v>
      </c>
      <c r="EK39" s="20">
        <v>3.6450000000000002E-4</v>
      </c>
      <c r="EL39" s="20">
        <v>3.6010000000000003E-4</v>
      </c>
      <c r="EM39" s="20">
        <v>3.5579999999999997E-4</v>
      </c>
      <c r="EN39" s="20">
        <v>3.5169999999999998E-4</v>
      </c>
      <c r="EO39" s="20">
        <v>3.479E-4</v>
      </c>
      <c r="EP39" s="20">
        <v>3.4420000000000002E-4</v>
      </c>
      <c r="EQ39" s="20">
        <v>3.4010000000000003E-4</v>
      </c>
      <c r="ER39" s="20">
        <v>3.3599999999999998E-4</v>
      </c>
      <c r="ES39" s="20">
        <v>3.321E-4</v>
      </c>
      <c r="ET39" s="20">
        <v>3.2860000000000002E-4</v>
      </c>
      <c r="EU39" s="20">
        <v>3.2499999999999999E-4</v>
      </c>
      <c r="EV39" s="20">
        <v>3.212E-4</v>
      </c>
    </row>
    <row r="40" spans="1:152" x14ac:dyDescent="0.3">
      <c r="A40" s="21">
        <v>35</v>
      </c>
      <c r="B40" s="20">
        <v>1.8190000000000001E-3</v>
      </c>
      <c r="C40" s="20">
        <v>1.7941999999999999E-3</v>
      </c>
      <c r="D40" s="20">
        <v>1.7717E-3</v>
      </c>
      <c r="E40" s="20">
        <v>1.7541E-3</v>
      </c>
      <c r="F40" s="20">
        <v>1.7411E-3</v>
      </c>
      <c r="G40" s="20">
        <v>1.7288E-3</v>
      </c>
      <c r="H40" s="20">
        <v>1.7163E-3</v>
      </c>
      <c r="I40" s="20">
        <v>1.7041999999999999E-3</v>
      </c>
      <c r="J40" s="20">
        <v>1.6902E-3</v>
      </c>
      <c r="K40" s="20">
        <v>1.6716000000000001E-3</v>
      </c>
      <c r="L40" s="20">
        <v>1.6501E-3</v>
      </c>
      <c r="M40" s="20">
        <v>1.6283000000000001E-3</v>
      </c>
      <c r="N40" s="20">
        <v>1.6080999999999999E-3</v>
      </c>
      <c r="O40" s="20">
        <v>1.5896E-3</v>
      </c>
      <c r="P40" s="20">
        <v>1.5709000000000001E-3</v>
      </c>
      <c r="Q40" s="20">
        <v>1.5508E-3</v>
      </c>
      <c r="R40" s="20">
        <v>1.5305E-3</v>
      </c>
      <c r="S40" s="20">
        <v>1.5116000000000001E-3</v>
      </c>
      <c r="T40" s="20">
        <v>1.4943000000000001E-3</v>
      </c>
      <c r="U40" s="20">
        <v>1.4767999999999999E-3</v>
      </c>
      <c r="V40" s="20">
        <v>1.4580000000000001E-3</v>
      </c>
      <c r="W40" s="20">
        <v>1.4391E-3</v>
      </c>
      <c r="X40" s="20">
        <v>1.4214E-3</v>
      </c>
      <c r="Y40" s="20">
        <v>1.4051999999999999E-3</v>
      </c>
      <c r="Z40" s="20">
        <v>1.3887000000000001E-3</v>
      </c>
      <c r="AA40" s="20">
        <v>1.371E-3</v>
      </c>
      <c r="AB40" s="20">
        <v>1.3531000000000001E-3</v>
      </c>
      <c r="AC40" s="20">
        <v>1.3364E-3</v>
      </c>
      <c r="AD40" s="20">
        <v>1.3212E-3</v>
      </c>
      <c r="AE40" s="20">
        <v>1.3058E-3</v>
      </c>
      <c r="AF40" s="20">
        <v>1.2891999999999999E-3</v>
      </c>
      <c r="AG40" s="20">
        <v>1.2723999999999999E-3</v>
      </c>
      <c r="AH40" s="20">
        <v>1.2568E-3</v>
      </c>
      <c r="AI40" s="20">
        <v>1.2424999999999999E-3</v>
      </c>
      <c r="AJ40" s="20">
        <v>1.2282E-3</v>
      </c>
      <c r="AK40" s="20">
        <v>1.2126999999999999E-3</v>
      </c>
      <c r="AL40" s="20">
        <v>1.1971E-3</v>
      </c>
      <c r="AM40" s="20">
        <v>1.1826E-3</v>
      </c>
      <c r="AN40" s="20">
        <v>1.1693000000000001E-3</v>
      </c>
      <c r="AO40" s="20">
        <v>1.1558E-3</v>
      </c>
      <c r="AP40" s="20">
        <v>1.1412E-3</v>
      </c>
      <c r="AQ40" s="20">
        <v>1.1264999999999999E-3</v>
      </c>
      <c r="AR40" s="20">
        <v>1.1129E-3</v>
      </c>
      <c r="AS40" s="20">
        <v>1.1004000000000001E-3</v>
      </c>
      <c r="AT40" s="20">
        <v>1.0878000000000001E-3</v>
      </c>
      <c r="AU40" s="20">
        <v>1.0743E-3</v>
      </c>
      <c r="AV40" s="20">
        <v>1.0606000000000001E-3</v>
      </c>
      <c r="AW40" s="20">
        <v>1.0479E-3</v>
      </c>
      <c r="AX40" s="20">
        <v>1.0363E-3</v>
      </c>
      <c r="AY40" s="20">
        <v>1.0244E-3</v>
      </c>
      <c r="AZ40" s="20">
        <v>1.0116000000000001E-3</v>
      </c>
      <c r="BA40" s="20">
        <v>9.9869999999999994E-4</v>
      </c>
      <c r="BB40" s="20">
        <v>9.8670000000000008E-4</v>
      </c>
      <c r="BC40" s="20">
        <v>9.7559999999999997E-4</v>
      </c>
      <c r="BD40" s="20">
        <v>9.6420000000000002E-4</v>
      </c>
      <c r="BE40" s="20">
        <v>9.5180000000000004E-4</v>
      </c>
      <c r="BF40" s="20">
        <v>9.3939999999999996E-4</v>
      </c>
      <c r="BG40" s="20">
        <v>9.278E-4</v>
      </c>
      <c r="BH40" s="20">
        <v>9.1719999999999996E-4</v>
      </c>
      <c r="BI40" s="20">
        <v>9.0649999999999997E-4</v>
      </c>
      <c r="BJ40" s="20">
        <v>8.9499999999999996E-4</v>
      </c>
      <c r="BK40" s="20">
        <v>8.8329999999999995E-4</v>
      </c>
      <c r="BL40" s="20">
        <v>8.7250000000000001E-4</v>
      </c>
      <c r="BM40" s="20">
        <v>8.6260000000000004E-4</v>
      </c>
      <c r="BN40" s="20">
        <v>8.5260000000000002E-4</v>
      </c>
      <c r="BO40" s="20">
        <v>8.4179999999999997E-4</v>
      </c>
      <c r="BP40" s="20">
        <v>8.3089999999999998E-4</v>
      </c>
      <c r="BQ40" s="20">
        <v>8.2070000000000005E-4</v>
      </c>
      <c r="BR40" s="20">
        <v>8.1130000000000004E-4</v>
      </c>
      <c r="BS40" s="20">
        <v>8.0179999999999997E-4</v>
      </c>
      <c r="BT40" s="20">
        <v>7.9149999999999999E-4</v>
      </c>
      <c r="BU40" s="20">
        <v>7.8100000000000001E-4</v>
      </c>
      <c r="BV40" s="20">
        <v>7.7139999999999999E-4</v>
      </c>
      <c r="BW40" s="20">
        <v>7.626E-4</v>
      </c>
      <c r="BX40" s="20">
        <v>7.538E-4</v>
      </c>
      <c r="BY40" s="20">
        <v>7.4439999999999999E-4</v>
      </c>
      <c r="BZ40" s="20">
        <v>7.3479999999999997E-4</v>
      </c>
      <c r="CA40" s="20">
        <v>7.2599999999999997E-4</v>
      </c>
      <c r="CB40" s="20">
        <v>7.1779999999999999E-4</v>
      </c>
      <c r="CC40" s="20">
        <v>7.094E-4</v>
      </c>
      <c r="CD40" s="20">
        <v>7.004E-4</v>
      </c>
      <c r="CE40" s="20">
        <v>6.9130000000000005E-4</v>
      </c>
      <c r="CF40" s="20">
        <v>6.8280000000000001E-4</v>
      </c>
      <c r="CG40" s="20">
        <v>6.7500000000000004E-4</v>
      </c>
      <c r="CH40" s="20">
        <v>6.6719999999999995E-4</v>
      </c>
      <c r="CI40" s="20">
        <v>6.5879999999999997E-4</v>
      </c>
      <c r="CJ40" s="20">
        <v>6.5030000000000003E-4</v>
      </c>
      <c r="CK40" s="20">
        <v>6.424E-4</v>
      </c>
      <c r="CL40" s="20">
        <v>6.3509999999999999E-4</v>
      </c>
      <c r="CM40" s="20">
        <v>6.2770000000000002E-4</v>
      </c>
      <c r="CN40" s="20">
        <v>6.1970000000000005E-4</v>
      </c>
      <c r="CO40" s="20">
        <v>6.1169999999999996E-4</v>
      </c>
      <c r="CP40" s="20">
        <v>6.0420000000000005E-4</v>
      </c>
      <c r="CQ40" s="20">
        <v>5.9739999999999999E-4</v>
      </c>
      <c r="CR40" s="20">
        <v>5.9040000000000004E-4</v>
      </c>
      <c r="CS40" s="20">
        <v>5.8290000000000002E-4</v>
      </c>
      <c r="CT40" s="20">
        <v>5.7530000000000005E-4</v>
      </c>
      <c r="CU40" s="20">
        <v>5.6829999999999999E-4</v>
      </c>
      <c r="CV40" s="20">
        <v>5.6190000000000005E-4</v>
      </c>
      <c r="CW40" s="20">
        <v>5.5539999999999995E-4</v>
      </c>
      <c r="CX40" s="20">
        <v>5.4839999999999999E-4</v>
      </c>
      <c r="CY40" s="20">
        <v>5.4129999999999998E-4</v>
      </c>
      <c r="CZ40" s="20">
        <v>5.3479999999999999E-4</v>
      </c>
      <c r="DA40" s="20">
        <v>5.287E-4</v>
      </c>
      <c r="DB40" s="20">
        <v>5.2260000000000002E-4</v>
      </c>
      <c r="DC40" s="20">
        <v>5.1599999999999997E-4</v>
      </c>
      <c r="DD40" s="20">
        <v>5.0929999999999997E-4</v>
      </c>
      <c r="DE40" s="20">
        <v>5.0299999999999997E-4</v>
      </c>
      <c r="DF40" s="20">
        <v>4.973E-4</v>
      </c>
      <c r="DG40" s="20">
        <v>4.9149999999999997E-4</v>
      </c>
      <c r="DH40" s="20">
        <v>4.8529999999999998E-4</v>
      </c>
      <c r="DI40" s="20">
        <v>4.7889999999999999E-4</v>
      </c>
      <c r="DJ40" s="20">
        <v>4.73E-4</v>
      </c>
      <c r="DK40" s="20">
        <v>4.6769999999999998E-4</v>
      </c>
      <c r="DL40" s="20">
        <v>4.6230000000000002E-4</v>
      </c>
      <c r="DM40" s="20">
        <v>4.5639999999999998E-4</v>
      </c>
      <c r="DN40" s="20">
        <v>4.506E-4</v>
      </c>
      <c r="DO40" s="20">
        <v>4.4509999999999998E-4</v>
      </c>
      <c r="DP40" s="20">
        <v>4.4010000000000002E-4</v>
      </c>
      <c r="DQ40" s="20">
        <v>4.349E-4</v>
      </c>
      <c r="DR40" s="20">
        <v>4.2939999999999997E-4</v>
      </c>
      <c r="DS40" s="20">
        <v>4.238E-4</v>
      </c>
      <c r="DT40" s="20">
        <v>4.1859999999999998E-4</v>
      </c>
      <c r="DU40" s="20">
        <v>4.1379999999999998E-4</v>
      </c>
      <c r="DV40" s="20">
        <v>4.0890000000000002E-4</v>
      </c>
      <c r="DW40" s="20">
        <v>4.037E-4</v>
      </c>
      <c r="DX40" s="20">
        <v>3.9849999999999998E-4</v>
      </c>
      <c r="DY40" s="20">
        <v>3.9360000000000003E-4</v>
      </c>
      <c r="DZ40" s="20">
        <v>3.8910000000000003E-4</v>
      </c>
      <c r="EA40" s="20">
        <v>3.8450000000000002E-4</v>
      </c>
      <c r="EB40" s="20">
        <v>3.7970000000000001E-4</v>
      </c>
      <c r="EC40" s="20">
        <v>3.747E-4</v>
      </c>
      <c r="ED40" s="20">
        <v>3.702E-4</v>
      </c>
      <c r="EE40" s="20">
        <v>3.6600000000000001E-4</v>
      </c>
      <c r="EF40" s="20">
        <v>3.6170000000000001E-4</v>
      </c>
      <c r="EG40" s="20">
        <v>3.57E-4</v>
      </c>
      <c r="EH40" s="20">
        <v>3.523E-4</v>
      </c>
      <c r="EI40" s="20">
        <v>3.48E-4</v>
      </c>
      <c r="EJ40" s="20">
        <v>3.4400000000000001E-4</v>
      </c>
      <c r="EK40" s="20">
        <v>3.4000000000000002E-4</v>
      </c>
      <c r="EL40" s="20">
        <v>3.3569999999999997E-4</v>
      </c>
      <c r="EM40" s="20">
        <v>3.3129999999999998E-4</v>
      </c>
      <c r="EN40" s="20">
        <v>3.2729999999999999E-4</v>
      </c>
      <c r="EO40" s="20">
        <v>3.2360000000000001E-4</v>
      </c>
      <c r="EP40" s="20">
        <v>3.1980000000000002E-4</v>
      </c>
      <c r="EQ40" s="20">
        <v>3.1579999999999998E-4</v>
      </c>
      <c r="ER40" s="20">
        <v>3.1169999999999999E-4</v>
      </c>
      <c r="ES40" s="20">
        <v>3.079E-4</v>
      </c>
      <c r="ET40" s="20">
        <v>3.0449999999999997E-4</v>
      </c>
      <c r="EU40" s="20">
        <v>3.009E-4</v>
      </c>
      <c r="EV40" s="20">
        <v>2.9710000000000001E-4</v>
      </c>
    </row>
    <row r="41" spans="1:152" x14ac:dyDescent="0.3">
      <c r="A41" s="21">
        <v>36</v>
      </c>
      <c r="B41" s="20">
        <v>1.8971999999999999E-3</v>
      </c>
      <c r="C41" s="20">
        <v>1.8701E-3</v>
      </c>
      <c r="D41" s="20">
        <v>1.8456E-3</v>
      </c>
      <c r="E41" s="20">
        <v>1.8265E-3</v>
      </c>
      <c r="F41" s="20">
        <v>1.8123E-3</v>
      </c>
      <c r="G41" s="20">
        <v>1.7989E-3</v>
      </c>
      <c r="H41" s="20">
        <v>1.7853999999999999E-3</v>
      </c>
      <c r="I41" s="20">
        <v>1.7721E-3</v>
      </c>
      <c r="J41" s="20">
        <v>1.7569E-3</v>
      </c>
      <c r="K41" s="20">
        <v>1.7367000000000001E-3</v>
      </c>
      <c r="L41" s="20">
        <v>1.7133000000000001E-3</v>
      </c>
      <c r="M41" s="20">
        <v>1.6896999999999999E-3</v>
      </c>
      <c r="N41" s="20">
        <v>1.6677E-3</v>
      </c>
      <c r="O41" s="20">
        <v>1.6475999999999999E-3</v>
      </c>
      <c r="P41" s="20">
        <v>1.6272999999999999E-3</v>
      </c>
      <c r="Q41" s="20">
        <v>1.6054999999999999E-3</v>
      </c>
      <c r="R41" s="20">
        <v>1.5835000000000001E-3</v>
      </c>
      <c r="S41" s="20">
        <v>1.5631E-3</v>
      </c>
      <c r="T41" s="20">
        <v>1.5444E-3</v>
      </c>
      <c r="U41" s="20">
        <v>1.5254999999999999E-3</v>
      </c>
      <c r="V41" s="20">
        <v>1.5051999999999999E-3</v>
      </c>
      <c r="W41" s="20">
        <v>1.4847E-3</v>
      </c>
      <c r="X41" s="20">
        <v>1.4656999999999999E-3</v>
      </c>
      <c r="Y41" s="20">
        <v>1.4482E-3</v>
      </c>
      <c r="Z41" s="20">
        <v>1.4304000000000001E-3</v>
      </c>
      <c r="AA41" s="20">
        <v>1.4113000000000001E-3</v>
      </c>
      <c r="AB41" s="20">
        <v>1.392E-3</v>
      </c>
      <c r="AC41" s="20">
        <v>1.3741000000000001E-3</v>
      </c>
      <c r="AD41" s="20">
        <v>1.3577000000000001E-3</v>
      </c>
      <c r="AE41" s="20">
        <v>1.3411E-3</v>
      </c>
      <c r="AF41" s="20">
        <v>1.3232999999999999E-3</v>
      </c>
      <c r="AG41" s="20">
        <v>1.3052999999999999E-3</v>
      </c>
      <c r="AH41" s="20">
        <v>1.2884999999999999E-3</v>
      </c>
      <c r="AI41" s="20">
        <v>1.2733E-3</v>
      </c>
      <c r="AJ41" s="20">
        <v>1.2578000000000001E-3</v>
      </c>
      <c r="AK41" s="20">
        <v>1.2413000000000001E-3</v>
      </c>
      <c r="AL41" s="20">
        <v>1.2246E-3</v>
      </c>
      <c r="AM41" s="20">
        <v>1.209E-3</v>
      </c>
      <c r="AN41" s="20">
        <v>1.1948E-3</v>
      </c>
      <c r="AO41" s="20">
        <v>1.1804000000000001E-3</v>
      </c>
      <c r="AP41" s="20">
        <v>1.1647999999999999E-3</v>
      </c>
      <c r="AQ41" s="20">
        <v>1.1490999999999999E-3</v>
      </c>
      <c r="AR41" s="20">
        <v>1.1345999999999999E-3</v>
      </c>
      <c r="AS41" s="20">
        <v>1.1213E-3</v>
      </c>
      <c r="AT41" s="20">
        <v>1.1079E-3</v>
      </c>
      <c r="AU41" s="20">
        <v>1.0935000000000001E-3</v>
      </c>
      <c r="AV41" s="20">
        <v>1.0789E-3</v>
      </c>
      <c r="AW41" s="20">
        <v>1.0654E-3</v>
      </c>
      <c r="AX41" s="20">
        <v>1.0529999999999999E-3</v>
      </c>
      <c r="AY41" s="20">
        <v>1.0403999999999999E-3</v>
      </c>
      <c r="AZ41" s="20">
        <v>1.0268E-3</v>
      </c>
      <c r="BA41" s="20">
        <v>1.0131000000000001E-3</v>
      </c>
      <c r="BB41" s="20">
        <v>1.0003E-3</v>
      </c>
      <c r="BC41" s="20">
        <v>9.8860000000000007E-4</v>
      </c>
      <c r="BD41" s="20">
        <v>9.7650000000000005E-4</v>
      </c>
      <c r="BE41" s="20">
        <v>9.634E-4</v>
      </c>
      <c r="BF41" s="20">
        <v>9.502E-4</v>
      </c>
      <c r="BG41" s="20">
        <v>9.3789999999999998E-4</v>
      </c>
      <c r="BH41" s="20">
        <v>9.2670000000000003E-4</v>
      </c>
      <c r="BI41" s="20">
        <v>9.1540000000000002E-4</v>
      </c>
      <c r="BJ41" s="20">
        <v>9.0320000000000005E-4</v>
      </c>
      <c r="BK41" s="20">
        <v>8.9099999999999997E-4</v>
      </c>
      <c r="BL41" s="20">
        <v>8.7949999999999996E-4</v>
      </c>
      <c r="BM41" s="20">
        <v>8.6910000000000004E-4</v>
      </c>
      <c r="BN41" s="20">
        <v>8.585E-4</v>
      </c>
      <c r="BO41" s="20">
        <v>8.4710000000000004E-4</v>
      </c>
      <c r="BP41" s="20">
        <v>8.3569999999999998E-4</v>
      </c>
      <c r="BQ41" s="20">
        <v>8.25E-4</v>
      </c>
      <c r="BR41" s="20">
        <v>8.1510000000000003E-4</v>
      </c>
      <c r="BS41" s="20">
        <v>8.051E-4</v>
      </c>
      <c r="BT41" s="20">
        <v>7.9420000000000001E-4</v>
      </c>
      <c r="BU41" s="20">
        <v>7.8330000000000001E-4</v>
      </c>
      <c r="BV41" s="20">
        <v>7.7309999999999998E-4</v>
      </c>
      <c r="BW41" s="20">
        <v>7.6389999999999997E-4</v>
      </c>
      <c r="BX41" s="20">
        <v>7.5469999999999997E-4</v>
      </c>
      <c r="BY41" s="20">
        <v>7.448E-4</v>
      </c>
      <c r="BZ41" s="20">
        <v>7.3490000000000003E-4</v>
      </c>
      <c r="CA41" s="20">
        <v>7.2559999999999996E-4</v>
      </c>
      <c r="CB41" s="20">
        <v>7.1699999999999997E-4</v>
      </c>
      <c r="CC41" s="20">
        <v>7.0830000000000003E-4</v>
      </c>
      <c r="CD41" s="20">
        <v>6.9890000000000002E-4</v>
      </c>
      <c r="CE41" s="20">
        <v>6.893E-4</v>
      </c>
      <c r="CF41" s="20">
        <v>6.8050000000000001E-4</v>
      </c>
      <c r="CG41" s="20">
        <v>6.7239999999999997E-4</v>
      </c>
      <c r="CH41" s="20">
        <v>6.6419999999999999E-4</v>
      </c>
      <c r="CI41" s="20">
        <v>6.5550000000000005E-4</v>
      </c>
      <c r="CJ41" s="20">
        <v>6.466E-4</v>
      </c>
      <c r="CK41" s="20">
        <v>6.3840000000000001E-4</v>
      </c>
      <c r="CL41" s="20">
        <v>6.3080000000000005E-4</v>
      </c>
      <c r="CM41" s="20">
        <v>6.2319999999999997E-4</v>
      </c>
      <c r="CN41" s="20">
        <v>6.1490000000000004E-4</v>
      </c>
      <c r="CO41" s="20">
        <v>6.0650000000000005E-4</v>
      </c>
      <c r="CP41" s="20">
        <v>5.9880000000000003E-4</v>
      </c>
      <c r="CQ41" s="20">
        <v>5.9170000000000002E-4</v>
      </c>
      <c r="CR41" s="20">
        <v>5.8449999999999995E-4</v>
      </c>
      <c r="CS41" s="20">
        <v>5.7669999999999998E-4</v>
      </c>
      <c r="CT41" s="20">
        <v>5.689E-4</v>
      </c>
      <c r="CU41" s="20">
        <v>5.6159999999999999E-4</v>
      </c>
      <c r="CV41" s="20">
        <v>5.5489999999999999E-4</v>
      </c>
      <c r="CW41" s="20">
        <v>5.4819999999999999E-4</v>
      </c>
      <c r="CX41" s="20">
        <v>5.4100000000000003E-4</v>
      </c>
      <c r="CY41" s="20">
        <v>5.3370000000000002E-4</v>
      </c>
      <c r="CZ41" s="20">
        <v>5.2700000000000002E-4</v>
      </c>
      <c r="DA41" s="20">
        <v>5.2070000000000003E-4</v>
      </c>
      <c r="DB41" s="20">
        <v>5.1440000000000004E-4</v>
      </c>
      <c r="DC41" s="20">
        <v>5.0759999999999998E-4</v>
      </c>
      <c r="DD41" s="20">
        <v>5.0069999999999997E-4</v>
      </c>
      <c r="DE41" s="20">
        <v>4.9430000000000003E-4</v>
      </c>
      <c r="DF41" s="20">
        <v>4.8840000000000005E-4</v>
      </c>
      <c r="DG41" s="20">
        <v>4.8240000000000002E-4</v>
      </c>
      <c r="DH41" s="20">
        <v>4.7600000000000002E-4</v>
      </c>
      <c r="DI41" s="20">
        <v>4.6949999999999997E-4</v>
      </c>
      <c r="DJ41" s="20">
        <v>4.6349999999999999E-4</v>
      </c>
      <c r="DK41" s="20">
        <v>4.5800000000000002E-4</v>
      </c>
      <c r="DL41" s="20">
        <v>4.5239999999999999E-4</v>
      </c>
      <c r="DM41" s="20">
        <v>4.4650000000000001E-4</v>
      </c>
      <c r="DN41" s="20">
        <v>4.4049999999999997E-4</v>
      </c>
      <c r="DO41" s="20">
        <v>4.349E-4</v>
      </c>
      <c r="DP41" s="20">
        <v>4.2969999999999998E-4</v>
      </c>
      <c r="DQ41" s="20">
        <v>4.2450000000000002E-4</v>
      </c>
      <c r="DR41" s="20">
        <v>4.1879999999999999E-4</v>
      </c>
      <c r="DS41" s="20">
        <v>4.1310000000000001E-4</v>
      </c>
      <c r="DT41" s="20">
        <v>4.0779999999999999E-4</v>
      </c>
      <c r="DU41" s="20">
        <v>4.0289999999999998E-4</v>
      </c>
      <c r="DV41" s="20">
        <v>3.9800000000000002E-4</v>
      </c>
      <c r="DW41" s="20">
        <v>3.927E-4</v>
      </c>
      <c r="DX41" s="20">
        <v>3.8729999999999998E-4</v>
      </c>
      <c r="DY41" s="20">
        <v>3.8230000000000002E-4</v>
      </c>
      <c r="DZ41" s="20">
        <v>3.7780000000000002E-4</v>
      </c>
      <c r="EA41" s="20">
        <v>3.7320000000000002E-4</v>
      </c>
      <c r="EB41" s="20">
        <v>3.6820000000000001E-4</v>
      </c>
      <c r="EC41" s="20">
        <v>3.6319999999999999E-4</v>
      </c>
      <c r="ED41" s="20">
        <v>3.5859999999999999E-4</v>
      </c>
      <c r="EE41" s="20">
        <v>3.5429999999999999E-4</v>
      </c>
      <c r="EF41" s="20">
        <v>3.5E-4</v>
      </c>
      <c r="EG41" s="20">
        <v>3.4529999999999999E-4</v>
      </c>
      <c r="EH41" s="20">
        <v>3.4049999999999998E-4</v>
      </c>
      <c r="EI41" s="20">
        <v>3.3609999999999998E-4</v>
      </c>
      <c r="EJ41" s="20">
        <v>3.321E-4</v>
      </c>
      <c r="EK41" s="20">
        <v>3.28E-4</v>
      </c>
      <c r="EL41" s="20">
        <v>3.2370000000000001E-4</v>
      </c>
      <c r="EM41" s="20">
        <v>3.1930000000000001E-4</v>
      </c>
      <c r="EN41" s="20">
        <v>3.1520000000000002E-4</v>
      </c>
      <c r="EO41" s="20">
        <v>3.1149999999999998E-4</v>
      </c>
      <c r="EP41" s="20">
        <v>3.077E-4</v>
      </c>
      <c r="EQ41" s="20">
        <v>3.0370000000000001E-4</v>
      </c>
      <c r="ER41" s="20">
        <v>2.9960000000000002E-4</v>
      </c>
      <c r="ES41" s="20">
        <v>2.9579999999999998E-4</v>
      </c>
      <c r="ET41" s="20">
        <v>2.923E-4</v>
      </c>
      <c r="EU41" s="20">
        <v>2.8870000000000002E-4</v>
      </c>
      <c r="EV41" s="20">
        <v>2.8489999999999999E-4</v>
      </c>
    </row>
    <row r="42" spans="1:152" x14ac:dyDescent="0.3">
      <c r="A42" s="21">
        <v>37</v>
      </c>
      <c r="B42" s="20">
        <v>1.9973E-3</v>
      </c>
      <c r="C42" s="20">
        <v>1.9678999999999999E-3</v>
      </c>
      <c r="D42" s="20">
        <v>1.9411999999999999E-3</v>
      </c>
      <c r="E42" s="20">
        <v>1.9204000000000001E-3</v>
      </c>
      <c r="F42" s="20">
        <v>1.9051000000000001E-3</v>
      </c>
      <c r="G42" s="20">
        <v>1.8905E-3</v>
      </c>
      <c r="H42" s="20">
        <v>1.8758E-3</v>
      </c>
      <c r="I42" s="20">
        <v>1.8614E-3</v>
      </c>
      <c r="J42" s="20">
        <v>1.8449E-3</v>
      </c>
      <c r="K42" s="20">
        <v>1.823E-3</v>
      </c>
      <c r="L42" s="20">
        <v>1.7975999999999999E-3</v>
      </c>
      <c r="M42" s="20">
        <v>1.7719999999999999E-3</v>
      </c>
      <c r="N42" s="20">
        <v>1.7482000000000001E-3</v>
      </c>
      <c r="O42" s="20">
        <v>1.7265E-3</v>
      </c>
      <c r="P42" s="20">
        <v>1.7045000000000001E-3</v>
      </c>
      <c r="Q42" s="20">
        <v>1.681E-3</v>
      </c>
      <c r="R42" s="20">
        <v>1.6571999999999999E-3</v>
      </c>
      <c r="S42" s="20">
        <v>1.6351E-3</v>
      </c>
      <c r="T42" s="20">
        <v>1.6149000000000001E-3</v>
      </c>
      <c r="U42" s="20">
        <v>1.5945E-3</v>
      </c>
      <c r="V42" s="20">
        <v>1.5726E-3</v>
      </c>
      <c r="W42" s="20">
        <v>1.5505E-3</v>
      </c>
      <c r="X42" s="20">
        <v>1.5299000000000001E-3</v>
      </c>
      <c r="Y42" s="20">
        <v>1.5111E-3</v>
      </c>
      <c r="Z42" s="20">
        <v>1.4920000000000001E-3</v>
      </c>
      <c r="AA42" s="20">
        <v>1.4714000000000001E-3</v>
      </c>
      <c r="AB42" s="20">
        <v>1.4506E-3</v>
      </c>
      <c r="AC42" s="20">
        <v>1.4312999999999999E-3</v>
      </c>
      <c r="AD42" s="20">
        <v>1.4136999999999999E-3</v>
      </c>
      <c r="AE42" s="20">
        <v>1.3959E-3</v>
      </c>
      <c r="AF42" s="20">
        <v>1.3767E-3</v>
      </c>
      <c r="AG42" s="20">
        <v>1.3573000000000001E-3</v>
      </c>
      <c r="AH42" s="20">
        <v>1.3393999999999999E-3</v>
      </c>
      <c r="AI42" s="20">
        <v>1.323E-3</v>
      </c>
      <c r="AJ42" s="20">
        <v>1.3064000000000001E-3</v>
      </c>
      <c r="AK42" s="20">
        <v>1.2887E-3</v>
      </c>
      <c r="AL42" s="20">
        <v>1.2708000000000001E-3</v>
      </c>
      <c r="AM42" s="20">
        <v>1.2541E-3</v>
      </c>
      <c r="AN42" s="20">
        <v>1.2388E-3</v>
      </c>
      <c r="AO42" s="20">
        <v>1.2233999999999999E-3</v>
      </c>
      <c r="AP42" s="20">
        <v>1.2068000000000001E-3</v>
      </c>
      <c r="AQ42" s="20">
        <v>1.1900000000000001E-3</v>
      </c>
      <c r="AR42" s="20">
        <v>1.1743999999999999E-3</v>
      </c>
      <c r="AS42" s="20">
        <v>1.1601999999999999E-3</v>
      </c>
      <c r="AT42" s="20">
        <v>1.1458E-3</v>
      </c>
      <c r="AU42" s="20">
        <v>1.1305E-3</v>
      </c>
      <c r="AV42" s="20">
        <v>1.1149E-3</v>
      </c>
      <c r="AW42" s="20">
        <v>1.1004999999999999E-3</v>
      </c>
      <c r="AX42" s="20">
        <v>1.0873E-3</v>
      </c>
      <c r="AY42" s="20">
        <v>1.0738E-3</v>
      </c>
      <c r="AZ42" s="20">
        <v>1.0594000000000001E-3</v>
      </c>
      <c r="BA42" s="20">
        <v>1.0448E-3</v>
      </c>
      <c r="BB42" s="20">
        <v>1.0311999999999999E-3</v>
      </c>
      <c r="BC42" s="20">
        <v>1.0185999999999999E-3</v>
      </c>
      <c r="BD42" s="20">
        <v>1.0058000000000001E-3</v>
      </c>
      <c r="BE42" s="20">
        <v>9.9179999999999993E-4</v>
      </c>
      <c r="BF42" s="20">
        <v>9.7780000000000002E-4</v>
      </c>
      <c r="BG42" s="20">
        <v>9.6480000000000003E-4</v>
      </c>
      <c r="BH42" s="20">
        <v>9.5290000000000001E-4</v>
      </c>
      <c r="BI42" s="20">
        <v>9.4090000000000005E-4</v>
      </c>
      <c r="BJ42" s="20">
        <v>9.2800000000000001E-4</v>
      </c>
      <c r="BK42" s="20">
        <v>9.1489999999999996E-4</v>
      </c>
      <c r="BL42" s="20">
        <v>9.0280000000000004E-4</v>
      </c>
      <c r="BM42" s="20">
        <v>8.9179999999999999E-4</v>
      </c>
      <c r="BN42" s="20">
        <v>8.8049999999999999E-4</v>
      </c>
      <c r="BO42" s="20">
        <v>8.6850000000000002E-4</v>
      </c>
      <c r="BP42" s="20">
        <v>8.5630000000000005E-4</v>
      </c>
      <c r="BQ42" s="20">
        <v>8.4500000000000005E-4</v>
      </c>
      <c r="BR42" s="20">
        <v>8.3460000000000001E-4</v>
      </c>
      <c r="BS42" s="20">
        <v>8.2399999999999997E-4</v>
      </c>
      <c r="BT42" s="20">
        <v>8.1249999999999996E-4</v>
      </c>
      <c r="BU42" s="20">
        <v>8.0099999999999995E-4</v>
      </c>
      <c r="BV42" s="20">
        <v>7.9020000000000002E-4</v>
      </c>
      <c r="BW42" s="20">
        <v>7.8050000000000005E-4</v>
      </c>
      <c r="BX42" s="20">
        <v>7.7079999999999998E-4</v>
      </c>
      <c r="BY42" s="20">
        <v>7.6040000000000005E-4</v>
      </c>
      <c r="BZ42" s="20">
        <v>7.4989999999999996E-4</v>
      </c>
      <c r="CA42" s="20">
        <v>7.4010000000000005E-4</v>
      </c>
      <c r="CB42" s="20">
        <v>7.3110000000000004E-4</v>
      </c>
      <c r="CC42" s="20">
        <v>7.2190000000000004E-4</v>
      </c>
      <c r="CD42" s="20">
        <v>7.1199999999999996E-4</v>
      </c>
      <c r="CE42" s="20">
        <v>7.0189999999999998E-4</v>
      </c>
      <c r="CF42" s="20">
        <v>6.9260000000000003E-4</v>
      </c>
      <c r="CG42" s="20">
        <v>6.8409999999999999E-4</v>
      </c>
      <c r="CH42" s="20">
        <v>6.7560000000000005E-4</v>
      </c>
      <c r="CI42" s="20">
        <v>6.6640000000000004E-4</v>
      </c>
      <c r="CJ42" s="20">
        <v>6.5709999999999998E-4</v>
      </c>
      <c r="CK42" s="20">
        <v>6.4840000000000004E-4</v>
      </c>
      <c r="CL42" s="20">
        <v>6.4050000000000001E-4</v>
      </c>
      <c r="CM42" s="20">
        <v>6.3239999999999998E-4</v>
      </c>
      <c r="CN42" s="20">
        <v>6.2379999999999998E-4</v>
      </c>
      <c r="CO42" s="20">
        <v>6.1499999999999999E-4</v>
      </c>
      <c r="CP42" s="20">
        <v>6.0689999999999995E-4</v>
      </c>
      <c r="CQ42" s="20">
        <v>5.9949999999999999E-4</v>
      </c>
      <c r="CR42" s="20">
        <v>5.9190000000000002E-4</v>
      </c>
      <c r="CS42" s="20">
        <v>5.8379999999999999E-4</v>
      </c>
      <c r="CT42" s="20">
        <v>5.756E-4</v>
      </c>
      <c r="CU42" s="20">
        <v>5.6800000000000004E-4</v>
      </c>
      <c r="CV42" s="20">
        <v>5.6110000000000003E-4</v>
      </c>
      <c r="CW42" s="20">
        <v>5.5409999999999997E-4</v>
      </c>
      <c r="CX42" s="20">
        <v>5.465E-4</v>
      </c>
      <c r="CY42" s="20">
        <v>5.3890000000000003E-4</v>
      </c>
      <c r="CZ42" s="20">
        <v>5.3189999999999997E-4</v>
      </c>
      <c r="DA42" s="20">
        <v>5.2539999999999998E-4</v>
      </c>
      <c r="DB42" s="20">
        <v>5.1880000000000003E-4</v>
      </c>
      <c r="DC42" s="20">
        <v>5.1170000000000002E-4</v>
      </c>
      <c r="DD42" s="20">
        <v>5.0449999999999996E-4</v>
      </c>
      <c r="DE42" s="20">
        <v>4.9779999999999996E-4</v>
      </c>
      <c r="DF42" s="20">
        <v>4.9169999999999997E-4</v>
      </c>
      <c r="DG42" s="20">
        <v>4.8549999999999998E-4</v>
      </c>
      <c r="DH42" s="20">
        <v>4.7879999999999998E-4</v>
      </c>
      <c r="DI42" s="20">
        <v>4.7209999999999998E-4</v>
      </c>
      <c r="DJ42" s="20">
        <v>4.6579999999999999E-4</v>
      </c>
      <c r="DK42" s="20">
        <v>4.6010000000000002E-4</v>
      </c>
      <c r="DL42" s="20">
        <v>4.5439999999999999E-4</v>
      </c>
      <c r="DM42" s="20">
        <v>4.482E-4</v>
      </c>
      <c r="DN42" s="20">
        <v>4.4190000000000001E-4</v>
      </c>
      <c r="DO42" s="20">
        <v>4.3609999999999998E-4</v>
      </c>
      <c r="DP42" s="20">
        <v>4.3080000000000001E-4</v>
      </c>
      <c r="DQ42" s="20">
        <v>4.2539999999999999E-4</v>
      </c>
      <c r="DR42" s="20">
        <v>4.1950000000000001E-4</v>
      </c>
      <c r="DS42" s="20">
        <v>4.1360000000000002E-4</v>
      </c>
      <c r="DT42" s="20">
        <v>4.081E-4</v>
      </c>
      <c r="DU42" s="20">
        <v>4.0309999999999999E-4</v>
      </c>
      <c r="DV42" s="20">
        <v>3.9800000000000002E-4</v>
      </c>
      <c r="DW42" s="20">
        <v>3.925E-4</v>
      </c>
      <c r="DX42" s="20">
        <v>3.8699999999999997E-4</v>
      </c>
      <c r="DY42" s="20">
        <v>3.8180000000000001E-4</v>
      </c>
      <c r="DZ42" s="20">
        <v>3.771E-4</v>
      </c>
      <c r="EA42" s="20">
        <v>3.724E-4</v>
      </c>
      <c r="EB42" s="20">
        <v>3.6729999999999998E-4</v>
      </c>
      <c r="EC42" s="20">
        <v>3.6210000000000002E-4</v>
      </c>
      <c r="ED42" s="20">
        <v>3.5740000000000001E-4</v>
      </c>
      <c r="EE42" s="20">
        <v>3.5300000000000002E-4</v>
      </c>
      <c r="EF42" s="20">
        <v>3.4850000000000001E-4</v>
      </c>
      <c r="EG42" s="20">
        <v>3.4370000000000001E-4</v>
      </c>
      <c r="EH42" s="20">
        <v>3.388E-4</v>
      </c>
      <c r="EI42" s="20">
        <v>3.3429999999999999E-4</v>
      </c>
      <c r="EJ42" s="20">
        <v>3.301E-4</v>
      </c>
      <c r="EK42" s="20">
        <v>3.2600000000000001E-4</v>
      </c>
      <c r="EL42" s="20">
        <v>3.2150000000000001E-4</v>
      </c>
      <c r="EM42" s="20">
        <v>3.1700000000000001E-4</v>
      </c>
      <c r="EN42" s="20">
        <v>3.1280000000000001E-4</v>
      </c>
      <c r="EO42" s="20">
        <v>3.0899999999999998E-4</v>
      </c>
      <c r="EP42" s="20">
        <v>3.0509999999999999E-4</v>
      </c>
      <c r="EQ42" s="20">
        <v>3.01E-4</v>
      </c>
      <c r="ER42" s="20">
        <v>2.968E-4</v>
      </c>
      <c r="ES42" s="20">
        <v>2.9290000000000002E-4</v>
      </c>
      <c r="ET42" s="20">
        <v>2.8929999999999998E-4</v>
      </c>
      <c r="EU42" s="20">
        <v>2.8570000000000001E-4</v>
      </c>
      <c r="EV42" s="20">
        <v>2.8180000000000002E-4</v>
      </c>
    </row>
    <row r="43" spans="1:152" x14ac:dyDescent="0.3">
      <c r="A43" s="21">
        <v>38</v>
      </c>
      <c r="B43" s="20">
        <v>2.1069000000000001E-3</v>
      </c>
      <c r="C43" s="20">
        <v>2.0757000000000002E-3</v>
      </c>
      <c r="D43" s="20">
        <v>2.0474999999999998E-3</v>
      </c>
      <c r="E43" s="20">
        <v>2.0255E-3</v>
      </c>
      <c r="F43" s="20">
        <v>2.0091000000000002E-3</v>
      </c>
      <c r="G43" s="20">
        <v>1.9937000000000002E-3</v>
      </c>
      <c r="H43" s="20">
        <v>1.9781E-3</v>
      </c>
      <c r="I43" s="20">
        <v>1.9627999999999998E-3</v>
      </c>
      <c r="J43" s="20">
        <v>1.9453000000000001E-3</v>
      </c>
      <c r="K43" s="20">
        <v>1.9222E-3</v>
      </c>
      <c r="L43" s="20">
        <v>1.8952999999999999E-3</v>
      </c>
      <c r="M43" s="20">
        <v>1.8680999999999999E-3</v>
      </c>
      <c r="N43" s="20">
        <v>1.8429E-3</v>
      </c>
      <c r="O43" s="20">
        <v>1.8198000000000001E-3</v>
      </c>
      <c r="P43" s="20">
        <v>1.7966E-3</v>
      </c>
      <c r="Q43" s="20">
        <v>1.7715999999999999E-3</v>
      </c>
      <c r="R43" s="20">
        <v>1.7463999999999999E-3</v>
      </c>
      <c r="S43" s="20">
        <v>1.7229999999999999E-3</v>
      </c>
      <c r="T43" s="20">
        <v>1.7015999999999999E-3</v>
      </c>
      <c r="U43" s="20">
        <v>1.6800000000000001E-3</v>
      </c>
      <c r="V43" s="20">
        <v>1.6567999999999999E-3</v>
      </c>
      <c r="W43" s="20">
        <v>1.6333999999999999E-3</v>
      </c>
      <c r="X43" s="20">
        <v>1.6115999999999999E-3</v>
      </c>
      <c r="Y43" s="20">
        <v>1.5916999999999999E-3</v>
      </c>
      <c r="Z43" s="20">
        <v>1.5713999999999999E-3</v>
      </c>
      <c r="AA43" s="20">
        <v>1.5495999999999999E-3</v>
      </c>
      <c r="AB43" s="20">
        <v>1.5276000000000001E-3</v>
      </c>
      <c r="AC43" s="20">
        <v>1.5072E-3</v>
      </c>
      <c r="AD43" s="20">
        <v>1.4885E-3</v>
      </c>
      <c r="AE43" s="20">
        <v>1.4697E-3</v>
      </c>
      <c r="AF43" s="20">
        <v>1.4494E-3</v>
      </c>
      <c r="AG43" s="20">
        <v>1.4289000000000001E-3</v>
      </c>
      <c r="AH43" s="20">
        <v>1.4099E-3</v>
      </c>
      <c r="AI43" s="20">
        <v>1.3925000000000001E-3</v>
      </c>
      <c r="AJ43" s="20">
        <v>1.3749999999999999E-3</v>
      </c>
      <c r="AK43" s="20">
        <v>1.3561999999999999E-3</v>
      </c>
      <c r="AL43" s="20">
        <v>1.3373E-3</v>
      </c>
      <c r="AM43" s="20">
        <v>1.3196E-3</v>
      </c>
      <c r="AN43" s="20">
        <v>1.3035E-3</v>
      </c>
      <c r="AO43" s="20">
        <v>1.2872000000000001E-3</v>
      </c>
      <c r="AP43" s="20">
        <v>1.2696000000000001E-3</v>
      </c>
      <c r="AQ43" s="20">
        <v>1.2518E-3</v>
      </c>
      <c r="AR43" s="20">
        <v>1.2352999999999999E-3</v>
      </c>
      <c r="AS43" s="20">
        <v>1.2202999999999999E-3</v>
      </c>
      <c r="AT43" s="20">
        <v>1.2051E-3</v>
      </c>
      <c r="AU43" s="20">
        <v>1.1888999999999999E-3</v>
      </c>
      <c r="AV43" s="20">
        <v>1.1724999999999999E-3</v>
      </c>
      <c r="AW43" s="20">
        <v>1.1571999999999999E-3</v>
      </c>
      <c r="AX43" s="20">
        <v>1.1432E-3</v>
      </c>
      <c r="AY43" s="20">
        <v>1.129E-3</v>
      </c>
      <c r="AZ43" s="20">
        <v>1.1137E-3</v>
      </c>
      <c r="BA43" s="20">
        <v>1.0983E-3</v>
      </c>
      <c r="BB43" s="20">
        <v>1.0839000000000001E-3</v>
      </c>
      <c r="BC43" s="20">
        <v>1.0707E-3</v>
      </c>
      <c r="BD43" s="20">
        <v>1.0571000000000001E-3</v>
      </c>
      <c r="BE43" s="20">
        <v>1.0424E-3</v>
      </c>
      <c r="BF43" s="20">
        <v>1.0275E-3</v>
      </c>
      <c r="BG43" s="20">
        <v>1.0138E-3</v>
      </c>
      <c r="BH43" s="20">
        <v>1.0012E-3</v>
      </c>
      <c r="BI43" s="20">
        <v>9.8850000000000001E-4</v>
      </c>
      <c r="BJ43" s="20">
        <v>9.7490000000000001E-4</v>
      </c>
      <c r="BK43" s="20">
        <v>9.611E-4</v>
      </c>
      <c r="BL43" s="20">
        <v>9.4830000000000001E-4</v>
      </c>
      <c r="BM43" s="20">
        <v>9.366E-4</v>
      </c>
      <c r="BN43" s="20">
        <v>9.2480000000000004E-4</v>
      </c>
      <c r="BO43" s="20">
        <v>9.121E-4</v>
      </c>
      <c r="BP43" s="20">
        <v>8.9919999999999996E-4</v>
      </c>
      <c r="BQ43" s="20">
        <v>8.8730000000000005E-4</v>
      </c>
      <c r="BR43" s="20">
        <v>8.763E-4</v>
      </c>
      <c r="BS43" s="20">
        <v>8.6510000000000005E-4</v>
      </c>
      <c r="BT43" s="20">
        <v>8.5300000000000003E-4</v>
      </c>
      <c r="BU43" s="20">
        <v>8.4079999999999995E-4</v>
      </c>
      <c r="BV43" s="20">
        <v>8.2950000000000005E-4</v>
      </c>
      <c r="BW43" s="20">
        <v>8.1919999999999996E-4</v>
      </c>
      <c r="BX43" s="20">
        <v>8.0889999999999998E-4</v>
      </c>
      <c r="BY43" s="20">
        <v>7.9790000000000004E-4</v>
      </c>
      <c r="BZ43" s="20">
        <v>7.8689999999999999E-4</v>
      </c>
      <c r="CA43" s="20">
        <v>7.7649999999999996E-4</v>
      </c>
      <c r="CB43" s="20">
        <v>7.67E-4</v>
      </c>
      <c r="CC43" s="20">
        <v>7.5730000000000003E-4</v>
      </c>
      <c r="CD43" s="20">
        <v>7.4689999999999999E-4</v>
      </c>
      <c r="CE43" s="20">
        <v>7.3629999999999995E-4</v>
      </c>
      <c r="CF43" s="20">
        <v>7.2650000000000004E-4</v>
      </c>
      <c r="CG43" s="20">
        <v>7.1750000000000004E-4</v>
      </c>
      <c r="CH43" s="20">
        <v>7.0850000000000004E-4</v>
      </c>
      <c r="CI43" s="20">
        <v>6.9879999999999996E-4</v>
      </c>
      <c r="CJ43" s="20">
        <v>6.8900000000000005E-4</v>
      </c>
      <c r="CK43" s="20">
        <v>6.7989999999999999E-4</v>
      </c>
      <c r="CL43" s="20">
        <v>6.715E-4</v>
      </c>
      <c r="CM43" s="20">
        <v>6.6299999999999996E-4</v>
      </c>
      <c r="CN43" s="20">
        <v>6.5390000000000001E-4</v>
      </c>
      <c r="CO43" s="20">
        <v>6.447E-4</v>
      </c>
      <c r="CP43" s="20">
        <v>6.3610000000000001E-4</v>
      </c>
      <c r="CQ43" s="20">
        <v>6.2830000000000004E-4</v>
      </c>
      <c r="CR43" s="20">
        <v>6.2029999999999995E-4</v>
      </c>
      <c r="CS43" s="20">
        <v>6.1180000000000002E-4</v>
      </c>
      <c r="CT43" s="20">
        <v>6.0320000000000003E-4</v>
      </c>
      <c r="CU43" s="20">
        <v>5.9509999999999999E-4</v>
      </c>
      <c r="CV43" s="20">
        <v>5.8779999999999998E-4</v>
      </c>
      <c r="CW43" s="20">
        <v>5.8040000000000001E-4</v>
      </c>
      <c r="CX43" s="20">
        <v>5.7249999999999998E-4</v>
      </c>
      <c r="CY43" s="20">
        <v>5.6450000000000001E-4</v>
      </c>
      <c r="CZ43" s="20">
        <v>5.5710000000000004E-4</v>
      </c>
      <c r="DA43" s="20">
        <v>5.5029999999999999E-4</v>
      </c>
      <c r="DB43" s="20">
        <v>5.4330000000000003E-4</v>
      </c>
      <c r="DC43" s="20">
        <v>5.3580000000000001E-4</v>
      </c>
      <c r="DD43" s="20">
        <v>5.2829999999999999E-4</v>
      </c>
      <c r="DE43" s="20">
        <v>5.2130000000000004E-4</v>
      </c>
      <c r="DF43" s="20">
        <v>5.1480000000000004E-4</v>
      </c>
      <c r="DG43" s="20">
        <v>5.0830000000000005E-4</v>
      </c>
      <c r="DH43" s="20">
        <v>5.0120000000000004E-4</v>
      </c>
      <c r="DI43" s="20">
        <v>4.9410000000000003E-4</v>
      </c>
      <c r="DJ43" s="20">
        <v>4.8749999999999998E-4</v>
      </c>
      <c r="DK43" s="20">
        <v>4.8149999999999999E-4</v>
      </c>
      <c r="DL43" s="20">
        <v>4.7550000000000001E-4</v>
      </c>
      <c r="DM43" s="20">
        <v>4.6900000000000002E-4</v>
      </c>
      <c r="DN43" s="20">
        <v>4.6240000000000002E-4</v>
      </c>
      <c r="DO43" s="20">
        <v>4.5629999999999998E-4</v>
      </c>
      <c r="DP43" s="20">
        <v>4.507E-4</v>
      </c>
      <c r="DQ43" s="20">
        <v>4.4499999999999997E-4</v>
      </c>
      <c r="DR43" s="20">
        <v>4.3879999999999999E-4</v>
      </c>
      <c r="DS43" s="20">
        <v>4.326E-4</v>
      </c>
      <c r="DT43" s="20">
        <v>4.2690000000000002E-4</v>
      </c>
      <c r="DU43" s="20">
        <v>4.216E-4</v>
      </c>
      <c r="DV43" s="20">
        <v>4.1619999999999998E-4</v>
      </c>
      <c r="DW43" s="20">
        <v>4.104E-4</v>
      </c>
      <c r="DX43" s="20">
        <v>4.0460000000000002E-4</v>
      </c>
      <c r="DY43" s="20">
        <v>3.992E-4</v>
      </c>
      <c r="DZ43" s="20">
        <v>3.9429999999999999E-4</v>
      </c>
      <c r="EA43" s="20">
        <v>3.8929999999999998E-4</v>
      </c>
      <c r="EB43" s="20">
        <v>3.8390000000000001E-4</v>
      </c>
      <c r="EC43" s="20">
        <v>3.7849999999999998E-4</v>
      </c>
      <c r="ED43" s="20">
        <v>3.7350000000000003E-4</v>
      </c>
      <c r="EE43" s="20">
        <v>3.6890000000000002E-4</v>
      </c>
      <c r="EF43" s="20">
        <v>3.6420000000000002E-4</v>
      </c>
      <c r="EG43" s="20">
        <v>3.591E-4</v>
      </c>
      <c r="EH43" s="20">
        <v>3.5399999999999999E-4</v>
      </c>
      <c r="EI43" s="20">
        <v>3.4919999999999998E-4</v>
      </c>
      <c r="EJ43" s="20">
        <v>3.4489999999999998E-4</v>
      </c>
      <c r="EK43" s="20">
        <v>3.4049999999999998E-4</v>
      </c>
      <c r="EL43" s="20">
        <v>3.3579999999999998E-4</v>
      </c>
      <c r="EM43" s="20">
        <v>3.3110000000000002E-4</v>
      </c>
      <c r="EN43" s="20">
        <v>3.2670000000000003E-4</v>
      </c>
      <c r="EO43" s="20">
        <v>3.2269999999999998E-4</v>
      </c>
      <c r="EP43" s="20">
        <v>3.1859999999999999E-4</v>
      </c>
      <c r="EQ43" s="20">
        <v>3.143E-4</v>
      </c>
      <c r="ER43" s="20">
        <v>3.099E-4</v>
      </c>
      <c r="ES43" s="20">
        <v>3.0580000000000001E-4</v>
      </c>
      <c r="ET43" s="20">
        <v>3.0200000000000002E-4</v>
      </c>
      <c r="EU43" s="20">
        <v>2.9819999999999998E-4</v>
      </c>
      <c r="EV43" s="20">
        <v>2.9409999999999999E-4</v>
      </c>
    </row>
    <row r="44" spans="1:152" x14ac:dyDescent="0.3">
      <c r="A44" s="21">
        <v>39</v>
      </c>
      <c r="B44" s="20">
        <v>2.2231999999999998E-3</v>
      </c>
      <c r="C44" s="20">
        <v>2.1908000000000001E-3</v>
      </c>
      <c r="D44" s="20">
        <v>2.1614E-3</v>
      </c>
      <c r="E44" s="20">
        <v>2.1385000000000002E-3</v>
      </c>
      <c r="F44" s="20">
        <v>2.1215000000000001E-3</v>
      </c>
      <c r="G44" s="20">
        <v>2.1055000000000002E-3</v>
      </c>
      <c r="H44" s="20">
        <v>2.0893000000000001E-3</v>
      </c>
      <c r="I44" s="20">
        <v>2.0734E-3</v>
      </c>
      <c r="J44" s="20">
        <v>2.0552000000000001E-3</v>
      </c>
      <c r="K44" s="20">
        <v>2.0311000000000001E-3</v>
      </c>
      <c r="L44" s="20">
        <v>2.0030999999999998E-3</v>
      </c>
      <c r="M44" s="20">
        <v>1.9748000000000001E-3</v>
      </c>
      <c r="N44" s="20">
        <v>1.9484999999999999E-3</v>
      </c>
      <c r="O44" s="20">
        <v>1.9246000000000001E-3</v>
      </c>
      <c r="P44" s="20">
        <v>1.9004E-3</v>
      </c>
      <c r="Q44" s="20">
        <v>1.8743E-3</v>
      </c>
      <c r="R44" s="20">
        <v>1.8481000000000001E-3</v>
      </c>
      <c r="S44" s="20">
        <v>1.8236999999999999E-3</v>
      </c>
      <c r="T44" s="20">
        <v>1.8014000000000001E-3</v>
      </c>
      <c r="U44" s="20">
        <v>1.7788999999999999E-3</v>
      </c>
      <c r="V44" s="20">
        <v>1.7547000000000001E-3</v>
      </c>
      <c r="W44" s="20">
        <v>1.7302000000000001E-3</v>
      </c>
      <c r="X44" s="20">
        <v>1.7075E-3</v>
      </c>
      <c r="Y44" s="20">
        <v>1.6867E-3</v>
      </c>
      <c r="Z44" s="20">
        <v>1.6655999999999999E-3</v>
      </c>
      <c r="AA44" s="20">
        <v>1.6428E-3</v>
      </c>
      <c r="AB44" s="20">
        <v>1.6199000000000001E-3</v>
      </c>
      <c r="AC44" s="20">
        <v>1.5985000000000001E-3</v>
      </c>
      <c r="AD44" s="20">
        <v>1.5790000000000001E-3</v>
      </c>
      <c r="AE44" s="20">
        <v>1.5593E-3</v>
      </c>
      <c r="AF44" s="20">
        <v>1.5380999999999999E-3</v>
      </c>
      <c r="AG44" s="20">
        <v>1.5166999999999999E-3</v>
      </c>
      <c r="AH44" s="20">
        <v>1.4968E-3</v>
      </c>
      <c r="AI44" s="20">
        <v>1.4786999999999999E-3</v>
      </c>
      <c r="AJ44" s="20">
        <v>1.4603999999999999E-3</v>
      </c>
      <c r="AK44" s="20">
        <v>1.4407000000000001E-3</v>
      </c>
      <c r="AL44" s="20">
        <v>1.4208999999999999E-3</v>
      </c>
      <c r="AM44" s="20">
        <v>1.4024E-3</v>
      </c>
      <c r="AN44" s="20">
        <v>1.3856000000000001E-3</v>
      </c>
      <c r="AO44" s="20">
        <v>1.3684000000000001E-3</v>
      </c>
      <c r="AP44" s="20">
        <v>1.3500000000000001E-3</v>
      </c>
      <c r="AQ44" s="20">
        <v>1.3313999999999999E-3</v>
      </c>
      <c r="AR44" s="20">
        <v>1.3142E-3</v>
      </c>
      <c r="AS44" s="20">
        <v>1.2983999999999999E-3</v>
      </c>
      <c r="AT44" s="20">
        <v>1.2825E-3</v>
      </c>
      <c r="AU44" s="20">
        <v>1.2654999999999999E-3</v>
      </c>
      <c r="AV44" s="20">
        <v>1.2482999999999999E-3</v>
      </c>
      <c r="AW44" s="20">
        <v>1.2323E-3</v>
      </c>
      <c r="AX44" s="20">
        <v>1.2176000000000001E-3</v>
      </c>
      <c r="AY44" s="20">
        <v>1.2026999999999999E-3</v>
      </c>
      <c r="AZ44" s="20">
        <v>1.1867E-3</v>
      </c>
      <c r="BA44" s="20">
        <v>1.1705000000000001E-3</v>
      </c>
      <c r="BB44" s="20">
        <v>1.1554E-3</v>
      </c>
      <c r="BC44" s="20">
        <v>1.1414999999999999E-3</v>
      </c>
      <c r="BD44" s="20">
        <v>1.1272000000000001E-3</v>
      </c>
      <c r="BE44" s="20">
        <v>1.1118E-3</v>
      </c>
      <c r="BF44" s="20">
        <v>1.0962000000000001E-3</v>
      </c>
      <c r="BG44" s="20">
        <v>1.0816999999999999E-3</v>
      </c>
      <c r="BH44" s="20">
        <v>1.0685E-3</v>
      </c>
      <c r="BI44" s="20">
        <v>1.0552000000000001E-3</v>
      </c>
      <c r="BJ44" s="20">
        <v>1.0407999999999999E-3</v>
      </c>
      <c r="BK44" s="20">
        <v>1.0264E-3</v>
      </c>
      <c r="BL44" s="20">
        <v>1.0129E-3</v>
      </c>
      <c r="BM44" s="20">
        <v>1.0005999999999999E-3</v>
      </c>
      <c r="BN44" s="20">
        <v>9.8820000000000006E-4</v>
      </c>
      <c r="BO44" s="20">
        <v>9.7479999999999995E-4</v>
      </c>
      <c r="BP44" s="20">
        <v>9.613E-4</v>
      </c>
      <c r="BQ44" s="20">
        <v>9.4870000000000002E-4</v>
      </c>
      <c r="BR44" s="20">
        <v>9.3709999999999996E-4</v>
      </c>
      <c r="BS44" s="20">
        <v>9.2529999999999999E-4</v>
      </c>
      <c r="BT44" s="20">
        <v>9.1259999999999996E-4</v>
      </c>
      <c r="BU44" s="20">
        <v>8.9970000000000002E-4</v>
      </c>
      <c r="BV44" s="20">
        <v>8.878E-4</v>
      </c>
      <c r="BW44" s="20">
        <v>8.7699999999999996E-4</v>
      </c>
      <c r="BX44" s="20">
        <v>8.6609999999999996E-4</v>
      </c>
      <c r="BY44" s="20">
        <v>8.5459999999999996E-4</v>
      </c>
      <c r="BZ44" s="20">
        <v>8.4290000000000005E-4</v>
      </c>
      <c r="CA44" s="20">
        <v>8.3199999999999995E-4</v>
      </c>
      <c r="CB44" s="20">
        <v>8.2200000000000003E-4</v>
      </c>
      <c r="CC44" s="20">
        <v>8.1170000000000005E-4</v>
      </c>
      <c r="CD44" s="20">
        <v>8.007E-4</v>
      </c>
      <c r="CE44" s="20">
        <v>7.8950000000000005E-4</v>
      </c>
      <c r="CF44" s="20">
        <v>7.7910000000000002E-4</v>
      </c>
      <c r="CG44" s="20">
        <v>7.6970000000000001E-4</v>
      </c>
      <c r="CH44" s="20">
        <v>7.6009999999999999E-4</v>
      </c>
      <c r="CI44" s="20">
        <v>7.4989999999999996E-4</v>
      </c>
      <c r="CJ44" s="20">
        <v>7.3950000000000003E-4</v>
      </c>
      <c r="CK44" s="20">
        <v>7.2990000000000001E-4</v>
      </c>
      <c r="CL44" s="20">
        <v>7.2110000000000002E-4</v>
      </c>
      <c r="CM44" s="20">
        <v>7.1210000000000002E-4</v>
      </c>
      <c r="CN44" s="20">
        <v>7.0240000000000005E-4</v>
      </c>
      <c r="CO44" s="20">
        <v>6.9269999999999998E-4</v>
      </c>
      <c r="CP44" s="20">
        <v>6.8360000000000003E-4</v>
      </c>
      <c r="CQ44" s="20">
        <v>6.7529999999999999E-4</v>
      </c>
      <c r="CR44" s="20">
        <v>6.669E-4</v>
      </c>
      <c r="CS44" s="20">
        <v>6.5780000000000005E-4</v>
      </c>
      <c r="CT44" s="20">
        <v>6.4869999999999999E-4</v>
      </c>
      <c r="CU44" s="20">
        <v>6.4019999999999995E-4</v>
      </c>
      <c r="CV44" s="20">
        <v>6.3250000000000003E-4</v>
      </c>
      <c r="CW44" s="20">
        <v>6.2469999999999995E-4</v>
      </c>
      <c r="CX44" s="20">
        <v>6.1629999999999996E-4</v>
      </c>
      <c r="CY44" s="20">
        <v>6.0780000000000003E-4</v>
      </c>
      <c r="CZ44" s="20">
        <v>5.999E-4</v>
      </c>
      <c r="DA44" s="20">
        <v>5.9259999999999998E-4</v>
      </c>
      <c r="DB44" s="20">
        <v>5.8529999999999997E-4</v>
      </c>
      <c r="DC44" s="20">
        <v>5.7729999999999999E-4</v>
      </c>
      <c r="DD44" s="20">
        <v>5.6930000000000001E-4</v>
      </c>
      <c r="DE44" s="20">
        <v>5.6190000000000005E-4</v>
      </c>
      <c r="DF44" s="20">
        <v>5.5500000000000005E-4</v>
      </c>
      <c r="DG44" s="20">
        <v>5.4810000000000004E-4</v>
      </c>
      <c r="DH44" s="20">
        <v>5.4060000000000002E-4</v>
      </c>
      <c r="DI44" s="20">
        <v>5.331E-4</v>
      </c>
      <c r="DJ44" s="20">
        <v>5.2610000000000005E-4</v>
      </c>
      <c r="DK44" s="20">
        <v>5.197E-4</v>
      </c>
      <c r="DL44" s="20">
        <v>5.1329999999999995E-4</v>
      </c>
      <c r="DM44" s="20">
        <v>5.063E-4</v>
      </c>
      <c r="DN44" s="20">
        <v>4.994E-4</v>
      </c>
      <c r="DO44" s="20">
        <v>4.929E-4</v>
      </c>
      <c r="DP44" s="20">
        <v>4.8690000000000002E-4</v>
      </c>
      <c r="DQ44" s="20">
        <v>4.8079999999999998E-4</v>
      </c>
      <c r="DR44" s="20">
        <v>4.7429999999999998E-4</v>
      </c>
      <c r="DS44" s="20">
        <v>4.6769999999999998E-4</v>
      </c>
      <c r="DT44" s="20">
        <v>4.615E-4</v>
      </c>
      <c r="DU44" s="20">
        <v>4.5590000000000002E-4</v>
      </c>
      <c r="DV44" s="20">
        <v>4.5019999999999999E-4</v>
      </c>
      <c r="DW44" s="20">
        <v>4.44E-4</v>
      </c>
      <c r="DX44" s="20">
        <v>4.3780000000000002E-4</v>
      </c>
      <c r="DY44" s="20">
        <v>4.3209999999999999E-4</v>
      </c>
      <c r="DZ44" s="20">
        <v>4.2680000000000002E-4</v>
      </c>
      <c r="EA44" s="20">
        <v>4.215E-4</v>
      </c>
      <c r="EB44" s="20">
        <v>4.1580000000000002E-4</v>
      </c>
      <c r="EC44" s="20">
        <v>4.0999999999999999E-4</v>
      </c>
      <c r="ED44" s="20">
        <v>4.0470000000000002E-4</v>
      </c>
      <c r="EE44" s="20">
        <v>3.9970000000000001E-4</v>
      </c>
      <c r="EF44" s="20">
        <v>3.947E-4</v>
      </c>
      <c r="EG44" s="20">
        <v>3.8929999999999998E-4</v>
      </c>
      <c r="EH44" s="20">
        <v>3.838E-4</v>
      </c>
      <c r="EI44" s="20">
        <v>3.7869999999999999E-4</v>
      </c>
      <c r="EJ44" s="20">
        <v>3.7409999999999999E-4</v>
      </c>
      <c r="EK44" s="20">
        <v>3.6939999999999998E-4</v>
      </c>
      <c r="EL44" s="20">
        <v>3.6440000000000002E-4</v>
      </c>
      <c r="EM44" s="20">
        <v>3.5940000000000001E-4</v>
      </c>
      <c r="EN44" s="20">
        <v>3.547E-4</v>
      </c>
      <c r="EO44" s="20">
        <v>3.5040000000000001E-4</v>
      </c>
      <c r="EP44" s="20">
        <v>3.4600000000000001E-4</v>
      </c>
      <c r="EQ44" s="20">
        <v>3.414E-4</v>
      </c>
      <c r="ER44" s="20">
        <v>3.367E-4</v>
      </c>
      <c r="ES44" s="20">
        <v>3.323E-4</v>
      </c>
      <c r="ET44" s="20">
        <v>3.2830000000000001E-4</v>
      </c>
      <c r="EU44" s="20">
        <v>3.2420000000000002E-4</v>
      </c>
      <c r="EV44" s="20">
        <v>3.1980000000000002E-4</v>
      </c>
    </row>
    <row r="45" spans="1:152" x14ac:dyDescent="0.3">
      <c r="A45" s="21">
        <v>40</v>
      </c>
      <c r="B45" s="20">
        <v>2.3538000000000001E-3</v>
      </c>
      <c r="C45" s="20">
        <v>2.3203999999999998E-3</v>
      </c>
      <c r="D45" s="20">
        <v>2.2901000000000002E-3</v>
      </c>
      <c r="E45" s="20">
        <v>2.2664E-3</v>
      </c>
      <c r="F45" s="20">
        <v>2.2488999999999999E-3</v>
      </c>
      <c r="G45" s="20">
        <v>2.2323999999999998E-3</v>
      </c>
      <c r="H45" s="20">
        <v>2.2155999999999999E-3</v>
      </c>
      <c r="I45" s="20">
        <v>2.1992000000000001E-3</v>
      </c>
      <c r="J45" s="20">
        <v>2.1803999999999999E-3</v>
      </c>
      <c r="K45" s="20">
        <v>2.1554E-3</v>
      </c>
      <c r="L45" s="20">
        <v>2.1264999999999999E-3</v>
      </c>
      <c r="M45" s="20">
        <v>2.0972E-3</v>
      </c>
      <c r="N45" s="20">
        <v>2.0699999999999998E-3</v>
      </c>
      <c r="O45" s="20">
        <v>2.0452000000000001E-3</v>
      </c>
      <c r="P45" s="20">
        <v>2.0200999999999999E-3</v>
      </c>
      <c r="Q45" s="20">
        <v>1.9932000000000001E-3</v>
      </c>
      <c r="R45" s="20">
        <v>1.9659999999999999E-3</v>
      </c>
      <c r="S45" s="20">
        <v>1.9407000000000001E-3</v>
      </c>
      <c r="T45" s="20">
        <v>1.9176E-3</v>
      </c>
      <c r="U45" s="20">
        <v>1.8942E-3</v>
      </c>
      <c r="V45" s="20">
        <v>1.8691000000000001E-3</v>
      </c>
      <c r="W45" s="20">
        <v>1.8437E-3</v>
      </c>
      <c r="X45" s="20">
        <v>1.8201000000000001E-3</v>
      </c>
      <c r="Y45" s="20">
        <v>1.7985E-3</v>
      </c>
      <c r="Z45" s="20">
        <v>1.7765000000000001E-3</v>
      </c>
      <c r="AA45" s="20">
        <v>1.7528999999999999E-3</v>
      </c>
      <c r="AB45" s="20">
        <v>1.7290000000000001E-3</v>
      </c>
      <c r="AC45" s="20">
        <v>1.7068000000000001E-3</v>
      </c>
      <c r="AD45" s="20">
        <v>1.6865000000000001E-3</v>
      </c>
      <c r="AE45" s="20">
        <v>1.6659999999999999E-3</v>
      </c>
      <c r="AF45" s="20">
        <v>1.6439E-3</v>
      </c>
      <c r="AG45" s="20">
        <v>1.6216E-3</v>
      </c>
      <c r="AH45" s="20">
        <v>1.6008999999999999E-3</v>
      </c>
      <c r="AI45" s="20">
        <v>1.5820000000000001E-3</v>
      </c>
      <c r="AJ45" s="20">
        <v>1.5629000000000001E-3</v>
      </c>
      <c r="AK45" s="20">
        <v>1.5424E-3</v>
      </c>
      <c r="AL45" s="20">
        <v>1.5217E-3</v>
      </c>
      <c r="AM45" s="20">
        <v>1.5024999999999999E-3</v>
      </c>
      <c r="AN45" s="20">
        <v>1.4848000000000001E-3</v>
      </c>
      <c r="AO45" s="20">
        <v>1.467E-3</v>
      </c>
      <c r="AP45" s="20">
        <v>1.4476999999999999E-3</v>
      </c>
      <c r="AQ45" s="20">
        <v>1.4283E-3</v>
      </c>
      <c r="AR45" s="20">
        <v>1.4101999999999999E-3</v>
      </c>
      <c r="AS45" s="20">
        <v>1.3937999999999999E-3</v>
      </c>
      <c r="AT45" s="20">
        <v>1.3772000000000001E-3</v>
      </c>
      <c r="AU45" s="20">
        <v>1.3592999999999999E-3</v>
      </c>
      <c r="AV45" s="20">
        <v>1.3412999999999999E-3</v>
      </c>
      <c r="AW45" s="20">
        <v>1.3244999999999999E-3</v>
      </c>
      <c r="AX45" s="20">
        <v>1.3091999999999999E-3</v>
      </c>
      <c r="AY45" s="20">
        <v>1.2934999999999999E-3</v>
      </c>
      <c r="AZ45" s="20">
        <v>1.2767E-3</v>
      </c>
      <c r="BA45" s="20">
        <v>1.2597999999999999E-3</v>
      </c>
      <c r="BB45" s="20">
        <v>1.2439E-3</v>
      </c>
      <c r="BC45" s="20">
        <v>1.2293E-3</v>
      </c>
      <c r="BD45" s="20">
        <v>1.2143E-3</v>
      </c>
      <c r="BE45" s="20">
        <v>1.1980999999999999E-3</v>
      </c>
      <c r="BF45" s="20">
        <v>1.1818E-3</v>
      </c>
      <c r="BG45" s="20">
        <v>1.1666000000000001E-3</v>
      </c>
      <c r="BH45" s="20">
        <v>1.1527E-3</v>
      </c>
      <c r="BI45" s="20">
        <v>1.1387000000000001E-3</v>
      </c>
      <c r="BJ45" s="20">
        <v>1.1236E-3</v>
      </c>
      <c r="BK45" s="20">
        <v>1.1084000000000001E-3</v>
      </c>
      <c r="BL45" s="20">
        <v>1.0942E-3</v>
      </c>
      <c r="BM45" s="20">
        <v>1.0813000000000001E-3</v>
      </c>
      <c r="BN45" s="20">
        <v>1.0682000000000001E-3</v>
      </c>
      <c r="BO45" s="20">
        <v>1.0541000000000001E-3</v>
      </c>
      <c r="BP45" s="20">
        <v>1.0398E-3</v>
      </c>
      <c r="BQ45" s="20">
        <v>1.0265999999999999E-3</v>
      </c>
      <c r="BR45" s="20">
        <v>1.0143000000000001E-3</v>
      </c>
      <c r="BS45" s="20">
        <v>1.0019E-3</v>
      </c>
      <c r="BT45" s="20">
        <v>9.8839999999999996E-4</v>
      </c>
      <c r="BU45" s="20">
        <v>9.7490000000000001E-4</v>
      </c>
      <c r="BV45" s="20">
        <v>9.6230000000000003E-4</v>
      </c>
      <c r="BW45" s="20">
        <v>9.5080000000000002E-4</v>
      </c>
      <c r="BX45" s="20">
        <v>9.3939999999999996E-4</v>
      </c>
      <c r="BY45" s="20">
        <v>9.2719999999999999E-4</v>
      </c>
      <c r="BZ45" s="20">
        <v>9.1480000000000001E-4</v>
      </c>
      <c r="CA45" s="20">
        <v>9.033E-4</v>
      </c>
      <c r="CB45" s="20">
        <v>8.9269999999999996E-4</v>
      </c>
      <c r="CC45" s="20">
        <v>8.8179999999999997E-4</v>
      </c>
      <c r="CD45" s="20">
        <v>8.7009999999999995E-4</v>
      </c>
      <c r="CE45" s="20">
        <v>8.5829999999999999E-4</v>
      </c>
      <c r="CF45" s="20">
        <v>8.4730000000000005E-4</v>
      </c>
      <c r="CG45" s="20">
        <v>8.3730000000000002E-4</v>
      </c>
      <c r="CH45" s="20">
        <v>8.2720000000000005E-4</v>
      </c>
      <c r="CI45" s="20">
        <v>8.1629999999999995E-4</v>
      </c>
      <c r="CJ45" s="20">
        <v>8.053E-4</v>
      </c>
      <c r="CK45" s="20">
        <v>7.9509999999999997E-4</v>
      </c>
      <c r="CL45" s="20">
        <v>7.8569999999999996E-4</v>
      </c>
      <c r="CM45" s="20">
        <v>7.762E-4</v>
      </c>
      <c r="CN45" s="20">
        <v>7.6590000000000002E-4</v>
      </c>
      <c r="CO45" s="20">
        <v>7.5560000000000004E-4</v>
      </c>
      <c r="CP45" s="20">
        <v>7.4589999999999997E-4</v>
      </c>
      <c r="CQ45" s="20">
        <v>7.3709999999999997E-4</v>
      </c>
      <c r="CR45" s="20">
        <v>7.2809999999999997E-4</v>
      </c>
      <c r="CS45" s="20">
        <v>7.1849999999999995E-4</v>
      </c>
      <c r="CT45" s="20">
        <v>7.0879999999999999E-4</v>
      </c>
      <c r="CU45" s="20">
        <v>6.9979999999999999E-4</v>
      </c>
      <c r="CV45" s="20">
        <v>6.9149999999999995E-4</v>
      </c>
      <c r="CW45" s="20">
        <v>6.8320000000000002E-4</v>
      </c>
      <c r="CX45" s="20">
        <v>6.7420000000000002E-4</v>
      </c>
      <c r="CY45" s="20">
        <v>6.6520000000000001E-4</v>
      </c>
      <c r="CZ45" s="20">
        <v>6.5680000000000003E-4</v>
      </c>
      <c r="DA45" s="20">
        <v>6.4899999999999995E-4</v>
      </c>
      <c r="DB45" s="20">
        <v>6.4119999999999997E-4</v>
      </c>
      <c r="DC45" s="20">
        <v>6.3270000000000004E-4</v>
      </c>
      <c r="DD45" s="20">
        <v>6.2410000000000005E-4</v>
      </c>
      <c r="DE45" s="20">
        <v>6.1620000000000002E-4</v>
      </c>
      <c r="DF45" s="20">
        <v>6.089E-4</v>
      </c>
      <c r="DG45" s="20">
        <v>6.0150000000000004E-4</v>
      </c>
      <c r="DH45" s="20">
        <v>5.9349999999999995E-4</v>
      </c>
      <c r="DI45" s="20">
        <v>5.8540000000000003E-4</v>
      </c>
      <c r="DJ45" s="20">
        <v>5.7790000000000001E-4</v>
      </c>
      <c r="DK45" s="20">
        <v>5.71E-4</v>
      </c>
      <c r="DL45" s="20">
        <v>5.6420000000000005E-4</v>
      </c>
      <c r="DM45" s="20">
        <v>5.5679999999999998E-4</v>
      </c>
      <c r="DN45" s="20">
        <v>5.4929999999999996E-4</v>
      </c>
      <c r="DO45" s="20">
        <v>5.4230000000000001E-4</v>
      </c>
      <c r="DP45" s="20">
        <v>5.3589999999999996E-4</v>
      </c>
      <c r="DQ45" s="20">
        <v>5.2939999999999997E-4</v>
      </c>
      <c r="DR45" s="20">
        <v>5.2240000000000001E-4</v>
      </c>
      <c r="DS45" s="20">
        <v>5.153E-4</v>
      </c>
      <c r="DT45" s="20">
        <v>5.0869999999999995E-4</v>
      </c>
      <c r="DU45" s="20">
        <v>5.0259999999999997E-4</v>
      </c>
      <c r="DV45" s="20">
        <v>4.9649999999999998E-4</v>
      </c>
      <c r="DW45" s="20">
        <v>4.8990000000000004E-4</v>
      </c>
      <c r="DX45" s="20">
        <v>4.8319999999999998E-4</v>
      </c>
      <c r="DY45" s="20">
        <v>4.7699999999999999E-4</v>
      </c>
      <c r="DZ45" s="20">
        <v>4.7130000000000002E-4</v>
      </c>
      <c r="EA45" s="20">
        <v>4.6559999999999999E-4</v>
      </c>
      <c r="EB45" s="20">
        <v>4.595E-4</v>
      </c>
      <c r="EC45" s="20">
        <v>4.5330000000000001E-4</v>
      </c>
      <c r="ED45" s="20">
        <v>4.4749999999999998E-4</v>
      </c>
      <c r="EE45" s="20">
        <v>4.4220000000000001E-4</v>
      </c>
      <c r="EF45" s="20">
        <v>4.3679999999999999E-4</v>
      </c>
      <c r="EG45" s="20">
        <v>4.3090000000000001E-4</v>
      </c>
      <c r="EH45" s="20">
        <v>4.2499999999999998E-4</v>
      </c>
      <c r="EI45" s="20">
        <v>4.1950000000000001E-4</v>
      </c>
      <c r="EJ45" s="20">
        <v>4.1449999999999999E-4</v>
      </c>
      <c r="EK45" s="20">
        <v>4.0949999999999998E-4</v>
      </c>
      <c r="EL45" s="20">
        <v>4.0410000000000001E-4</v>
      </c>
      <c r="EM45" s="20">
        <v>3.9859999999999999E-4</v>
      </c>
      <c r="EN45" s="20">
        <v>3.9350000000000002E-4</v>
      </c>
      <c r="EO45" s="20">
        <v>3.8890000000000002E-4</v>
      </c>
      <c r="EP45" s="20">
        <v>3.8420000000000001E-4</v>
      </c>
      <c r="EQ45" s="20">
        <v>3.792E-4</v>
      </c>
      <c r="ER45" s="20">
        <v>3.7409999999999999E-4</v>
      </c>
      <c r="ES45" s="20">
        <v>3.6929999999999998E-4</v>
      </c>
      <c r="ET45" s="20">
        <v>3.6499999999999998E-4</v>
      </c>
      <c r="EU45" s="20">
        <v>3.6059999999999998E-4</v>
      </c>
      <c r="EV45" s="20">
        <v>3.5579999999999997E-4</v>
      </c>
    </row>
    <row r="46" spans="1:152" x14ac:dyDescent="0.3">
      <c r="A46" s="21">
        <v>41</v>
      </c>
      <c r="B46" s="20">
        <v>2.5019E-3</v>
      </c>
      <c r="C46" s="20">
        <v>2.4673999999999998E-3</v>
      </c>
      <c r="D46" s="20">
        <v>2.4361999999999999E-3</v>
      </c>
      <c r="E46" s="20">
        <v>2.4118999999999998E-3</v>
      </c>
      <c r="F46" s="20">
        <v>2.3938000000000002E-3</v>
      </c>
      <c r="G46" s="20">
        <v>2.3766999999999998E-3</v>
      </c>
      <c r="H46" s="20">
        <v>2.3594000000000002E-3</v>
      </c>
      <c r="I46" s="20">
        <v>2.3425E-3</v>
      </c>
      <c r="J46" s="20">
        <v>2.3230999999999998E-3</v>
      </c>
      <c r="K46" s="20">
        <v>2.2972999999999999E-3</v>
      </c>
      <c r="L46" s="20">
        <v>2.2674000000000001E-3</v>
      </c>
      <c r="M46" s="20">
        <v>2.2372E-3</v>
      </c>
      <c r="N46" s="20">
        <v>2.2090999999999999E-3</v>
      </c>
      <c r="O46" s="20">
        <v>2.1833999999999998E-3</v>
      </c>
      <c r="P46" s="20">
        <v>2.1575000000000001E-3</v>
      </c>
      <c r="Q46" s="20">
        <v>2.1296000000000002E-3</v>
      </c>
      <c r="R46" s="20">
        <v>2.1013999999999998E-3</v>
      </c>
      <c r="S46" s="20">
        <v>2.0752000000000001E-3</v>
      </c>
      <c r="T46" s="20">
        <v>2.0512999999999998E-3</v>
      </c>
      <c r="U46" s="20">
        <v>2.0270000000000002E-3</v>
      </c>
      <c r="V46" s="20">
        <v>2.0010000000000002E-3</v>
      </c>
      <c r="W46" s="20">
        <v>1.9746999999999998E-3</v>
      </c>
      <c r="X46" s="20">
        <v>1.9502E-3</v>
      </c>
      <c r="Y46" s="20">
        <v>1.9277999999999999E-3</v>
      </c>
      <c r="Z46" s="20">
        <v>1.905E-3</v>
      </c>
      <c r="AA46" s="20">
        <v>1.8804E-3</v>
      </c>
      <c r="AB46" s="20">
        <v>1.8556E-3</v>
      </c>
      <c r="AC46" s="20">
        <v>1.8324999999999999E-3</v>
      </c>
      <c r="AD46" s="20">
        <v>1.8113999999999999E-3</v>
      </c>
      <c r="AE46" s="20">
        <v>1.7899999999999999E-3</v>
      </c>
      <c r="AF46" s="20">
        <v>1.7669999999999999E-3</v>
      </c>
      <c r="AG46" s="20">
        <v>1.7438E-3</v>
      </c>
      <c r="AH46" s="20">
        <v>1.7221999999999999E-3</v>
      </c>
      <c r="AI46" s="20">
        <v>1.7025E-3</v>
      </c>
      <c r="AJ46" s="20">
        <v>1.6826E-3</v>
      </c>
      <c r="AK46" s="20">
        <v>1.6612E-3</v>
      </c>
      <c r="AL46" s="20">
        <v>1.6396E-3</v>
      </c>
      <c r="AM46" s="20">
        <v>1.6195000000000001E-3</v>
      </c>
      <c r="AN46" s="20">
        <v>1.6011E-3</v>
      </c>
      <c r="AO46" s="20">
        <v>1.5824000000000001E-3</v>
      </c>
      <c r="AP46" s="20">
        <v>1.5623E-3</v>
      </c>
      <c r="AQ46" s="20">
        <v>1.542E-3</v>
      </c>
      <c r="AR46" s="20">
        <v>1.5231000000000001E-3</v>
      </c>
      <c r="AS46" s="20">
        <v>1.5058999999999999E-3</v>
      </c>
      <c r="AT46" s="20">
        <v>1.4885E-3</v>
      </c>
      <c r="AU46" s="20">
        <v>1.4698000000000001E-3</v>
      </c>
      <c r="AV46" s="20">
        <v>1.4509E-3</v>
      </c>
      <c r="AW46" s="20">
        <v>1.4333E-3</v>
      </c>
      <c r="AX46" s="20">
        <v>1.4172E-3</v>
      </c>
      <c r="AY46" s="20">
        <v>1.4009000000000001E-3</v>
      </c>
      <c r="AZ46" s="20">
        <v>1.3832E-3</v>
      </c>
      <c r="BA46" s="20">
        <v>1.3653999999999999E-3</v>
      </c>
      <c r="BB46" s="20">
        <v>1.3488E-3</v>
      </c>
      <c r="BC46" s="20">
        <v>1.3334E-3</v>
      </c>
      <c r="BD46" s="20">
        <v>1.3177E-3</v>
      </c>
      <c r="BE46" s="20">
        <v>1.3006000000000001E-3</v>
      </c>
      <c r="BF46" s="20">
        <v>1.2834000000000001E-3</v>
      </c>
      <c r="BG46" s="20">
        <v>1.2673999999999999E-3</v>
      </c>
      <c r="BH46" s="20">
        <v>1.2528000000000001E-3</v>
      </c>
      <c r="BI46" s="20">
        <v>1.238E-3</v>
      </c>
      <c r="BJ46" s="20">
        <v>1.2221999999999999E-3</v>
      </c>
      <c r="BK46" s="20">
        <v>1.2061000000000001E-3</v>
      </c>
      <c r="BL46" s="20">
        <v>1.1911999999999999E-3</v>
      </c>
      <c r="BM46" s="20">
        <v>1.1776E-3</v>
      </c>
      <c r="BN46" s="20">
        <v>1.1636999999999999E-3</v>
      </c>
      <c r="BO46" s="20">
        <v>1.1488E-3</v>
      </c>
      <c r="BP46" s="20">
        <v>1.1337999999999999E-3</v>
      </c>
      <c r="BQ46" s="20">
        <v>1.1198E-3</v>
      </c>
      <c r="BR46" s="20">
        <v>1.1069000000000001E-3</v>
      </c>
      <c r="BS46" s="20">
        <v>1.0937E-3</v>
      </c>
      <c r="BT46" s="20">
        <v>1.0794999999999999E-3</v>
      </c>
      <c r="BU46" s="20">
        <v>1.0651E-3</v>
      </c>
      <c r="BV46" s="20">
        <v>1.0518000000000001E-3</v>
      </c>
      <c r="BW46" s="20">
        <v>1.0397E-3</v>
      </c>
      <c r="BX46" s="20">
        <v>1.0275E-3</v>
      </c>
      <c r="BY46" s="20">
        <v>1.0146000000000001E-3</v>
      </c>
      <c r="BZ46" s="20">
        <v>1.0015E-3</v>
      </c>
      <c r="CA46" s="20">
        <v>9.8919999999999998E-4</v>
      </c>
      <c r="CB46" s="20">
        <v>9.7799999999999992E-4</v>
      </c>
      <c r="CC46" s="20">
        <v>9.6650000000000002E-4</v>
      </c>
      <c r="CD46" s="20">
        <v>9.5410000000000004E-4</v>
      </c>
      <c r="CE46" s="20">
        <v>9.4149999999999995E-4</v>
      </c>
      <c r="CF46" s="20">
        <v>9.2980000000000005E-4</v>
      </c>
      <c r="CG46" s="20">
        <v>9.1920000000000001E-4</v>
      </c>
      <c r="CH46" s="20">
        <v>9.0839999999999996E-4</v>
      </c>
      <c r="CI46" s="20">
        <v>8.9680000000000001E-4</v>
      </c>
      <c r="CJ46" s="20">
        <v>8.8509999999999999E-4</v>
      </c>
      <c r="CK46" s="20">
        <v>8.742E-4</v>
      </c>
      <c r="CL46" s="20">
        <v>8.6419999999999997E-4</v>
      </c>
      <c r="CM46" s="20">
        <v>8.541E-4</v>
      </c>
      <c r="CN46" s="20">
        <v>8.4309999999999995E-4</v>
      </c>
      <c r="CO46" s="20">
        <v>8.3210000000000001E-4</v>
      </c>
      <c r="CP46" s="20">
        <v>8.2180000000000003E-4</v>
      </c>
      <c r="CQ46" s="20">
        <v>8.1240000000000001E-4</v>
      </c>
      <c r="CR46" s="20">
        <v>8.028E-4</v>
      </c>
      <c r="CS46" s="20">
        <v>7.9250000000000002E-4</v>
      </c>
      <c r="CT46" s="20">
        <v>7.8209999999999998E-4</v>
      </c>
      <c r="CU46" s="20">
        <v>7.7249999999999997E-4</v>
      </c>
      <c r="CV46" s="20">
        <v>7.6360000000000002E-4</v>
      </c>
      <c r="CW46" s="20">
        <v>7.5469999999999997E-4</v>
      </c>
      <c r="CX46" s="20">
        <v>7.4509999999999995E-4</v>
      </c>
      <c r="CY46" s="20">
        <v>7.3550000000000004E-4</v>
      </c>
      <c r="CZ46" s="20">
        <v>7.2639999999999998E-4</v>
      </c>
      <c r="DA46" s="20">
        <v>7.182E-4</v>
      </c>
      <c r="DB46" s="20">
        <v>7.0969999999999996E-4</v>
      </c>
      <c r="DC46" s="20">
        <v>7.0060000000000001E-4</v>
      </c>
      <c r="DD46" s="20">
        <v>6.9149999999999995E-4</v>
      </c>
      <c r="DE46" s="20">
        <v>6.8289999999999996E-4</v>
      </c>
      <c r="DF46" s="20">
        <v>6.7509999999999998E-4</v>
      </c>
      <c r="DG46" s="20">
        <v>6.6710000000000001E-4</v>
      </c>
      <c r="DH46" s="20">
        <v>6.5850000000000001E-4</v>
      </c>
      <c r="DI46" s="20">
        <v>6.4979999999999997E-4</v>
      </c>
      <c r="DJ46" s="20">
        <v>6.4179999999999999E-4</v>
      </c>
      <c r="DK46" s="20">
        <v>6.3440000000000002E-4</v>
      </c>
      <c r="DL46" s="20">
        <v>6.2699999999999995E-4</v>
      </c>
      <c r="DM46" s="20">
        <v>6.1899999999999998E-4</v>
      </c>
      <c r="DN46" s="20">
        <v>6.11E-4</v>
      </c>
      <c r="DO46" s="20">
        <v>6.0349999999999998E-4</v>
      </c>
      <c r="DP46" s="20">
        <v>5.9659999999999997E-4</v>
      </c>
      <c r="DQ46" s="20">
        <v>5.8949999999999996E-4</v>
      </c>
      <c r="DR46" s="20">
        <v>5.819E-4</v>
      </c>
      <c r="DS46" s="20">
        <v>5.7430000000000003E-4</v>
      </c>
      <c r="DT46" s="20">
        <v>5.6720000000000002E-4</v>
      </c>
      <c r="DU46" s="20">
        <v>5.6059999999999997E-4</v>
      </c>
      <c r="DV46" s="20">
        <v>5.5400000000000002E-4</v>
      </c>
      <c r="DW46" s="20">
        <v>5.4679999999999996E-4</v>
      </c>
      <c r="DX46" s="20">
        <v>5.396E-4</v>
      </c>
      <c r="DY46" s="20">
        <v>5.329E-4</v>
      </c>
      <c r="DZ46" s="20">
        <v>5.2680000000000001E-4</v>
      </c>
      <c r="EA46" s="20">
        <v>5.2059999999999997E-4</v>
      </c>
      <c r="EB46" s="20">
        <v>5.1389999999999997E-4</v>
      </c>
      <c r="EC46" s="20">
        <v>5.0719999999999997E-4</v>
      </c>
      <c r="ED46" s="20">
        <v>5.0089999999999998E-4</v>
      </c>
      <c r="EE46" s="20">
        <v>4.952E-4</v>
      </c>
      <c r="EF46" s="20">
        <v>4.8930000000000002E-4</v>
      </c>
      <c r="EG46" s="20">
        <v>4.8299999999999998E-4</v>
      </c>
      <c r="EH46" s="20">
        <v>4.7649999999999998E-4</v>
      </c>
      <c r="EI46" s="20">
        <v>4.706E-4</v>
      </c>
      <c r="EJ46" s="20">
        <v>4.6519999999999998E-4</v>
      </c>
      <c r="EK46" s="20">
        <v>4.5970000000000001E-4</v>
      </c>
      <c r="EL46" s="20">
        <v>4.5380000000000003E-4</v>
      </c>
      <c r="EM46" s="20">
        <v>4.4779999999999999E-4</v>
      </c>
      <c r="EN46" s="20">
        <v>4.4230000000000002E-4</v>
      </c>
      <c r="EO46" s="20">
        <v>4.372E-4</v>
      </c>
      <c r="EP46" s="20">
        <v>4.3209999999999999E-4</v>
      </c>
      <c r="EQ46" s="20">
        <v>4.2660000000000002E-4</v>
      </c>
      <c r="ER46" s="20">
        <v>4.2109999999999999E-4</v>
      </c>
      <c r="ES46" s="20">
        <v>4.1590000000000003E-4</v>
      </c>
      <c r="ET46" s="20">
        <v>4.1120000000000002E-4</v>
      </c>
      <c r="EU46" s="20">
        <v>4.0640000000000001E-4</v>
      </c>
      <c r="EV46" s="20">
        <v>4.0119999999999999E-4</v>
      </c>
    </row>
    <row r="47" spans="1:152" x14ac:dyDescent="0.3">
      <c r="A47" s="21">
        <v>42</v>
      </c>
      <c r="B47" s="20">
        <v>2.6570000000000001E-3</v>
      </c>
      <c r="C47" s="20">
        <v>2.6213999999999999E-3</v>
      </c>
      <c r="D47" s="20">
        <v>2.5891999999999998E-3</v>
      </c>
      <c r="E47" s="20">
        <v>2.5639999999999999E-3</v>
      </c>
      <c r="F47" s="20">
        <v>2.5452999999999999E-3</v>
      </c>
      <c r="G47" s="20">
        <v>2.5276999999999999E-3</v>
      </c>
      <c r="H47" s="20">
        <v>2.5098E-3</v>
      </c>
      <c r="I47" s="20">
        <v>2.4922999999999998E-3</v>
      </c>
      <c r="J47" s="20">
        <v>2.4721999999999999E-3</v>
      </c>
      <c r="K47" s="20">
        <v>2.4456E-3</v>
      </c>
      <c r="L47" s="20">
        <v>2.4145999999999998E-3</v>
      </c>
      <c r="M47" s="20">
        <v>2.3833000000000001E-3</v>
      </c>
      <c r="N47" s="20">
        <v>2.3541999999999999E-3</v>
      </c>
      <c r="O47" s="20">
        <v>2.3276E-3</v>
      </c>
      <c r="P47" s="20">
        <v>2.3007000000000001E-3</v>
      </c>
      <c r="Q47" s="20">
        <v>2.2718E-3</v>
      </c>
      <c r="R47" s="20">
        <v>2.2426E-3</v>
      </c>
      <c r="S47" s="20">
        <v>2.2154000000000002E-3</v>
      </c>
      <c r="T47" s="20">
        <v>2.1905000000000002E-3</v>
      </c>
      <c r="U47" s="20">
        <v>2.1654000000000001E-3</v>
      </c>
      <c r="V47" s="20">
        <v>2.1383000000000001E-3</v>
      </c>
      <c r="W47" s="20">
        <v>2.111E-3</v>
      </c>
      <c r="X47" s="20">
        <v>2.0856E-3</v>
      </c>
      <c r="Y47" s="20">
        <v>2.0622000000000001E-3</v>
      </c>
      <c r="Z47" s="20">
        <v>2.0384999999999999E-3</v>
      </c>
      <c r="AA47" s="20">
        <v>2.0129000000000002E-3</v>
      </c>
      <c r="AB47" s="20">
        <v>1.9870999999999999E-3</v>
      </c>
      <c r="AC47" s="20">
        <v>1.9631000000000002E-3</v>
      </c>
      <c r="AD47" s="20">
        <v>1.9411000000000001E-3</v>
      </c>
      <c r="AE47" s="20">
        <v>1.9188E-3</v>
      </c>
      <c r="AF47" s="20">
        <v>1.8948999999999999E-3</v>
      </c>
      <c r="AG47" s="20">
        <v>1.8706E-3</v>
      </c>
      <c r="AH47" s="20">
        <v>1.8481000000000001E-3</v>
      </c>
      <c r="AI47" s="20">
        <v>1.8274999999999999E-3</v>
      </c>
      <c r="AJ47" s="20">
        <v>1.8067999999999999E-3</v>
      </c>
      <c r="AK47" s="20">
        <v>1.7845000000000001E-3</v>
      </c>
      <c r="AL47" s="20">
        <v>1.7619000000000001E-3</v>
      </c>
      <c r="AM47" s="20">
        <v>1.7409000000000001E-3</v>
      </c>
      <c r="AN47" s="20">
        <v>1.7217000000000001E-3</v>
      </c>
      <c r="AO47" s="20">
        <v>1.7021E-3</v>
      </c>
      <c r="AP47" s="20">
        <v>1.6811E-3</v>
      </c>
      <c r="AQ47" s="20">
        <v>1.6597999999999999E-3</v>
      </c>
      <c r="AR47" s="20">
        <v>1.6401E-3</v>
      </c>
      <c r="AS47" s="20">
        <v>1.622E-3</v>
      </c>
      <c r="AT47" s="20">
        <v>1.6038000000000001E-3</v>
      </c>
      <c r="AU47" s="20">
        <v>1.5842E-3</v>
      </c>
      <c r="AV47" s="20">
        <v>1.5644999999999999E-3</v>
      </c>
      <c r="AW47" s="20">
        <v>1.5460000000000001E-3</v>
      </c>
      <c r="AX47" s="20">
        <v>1.5291E-3</v>
      </c>
      <c r="AY47" s="20">
        <v>1.5119E-3</v>
      </c>
      <c r="AZ47" s="20">
        <v>1.4934E-3</v>
      </c>
      <c r="BA47" s="20">
        <v>1.4747E-3</v>
      </c>
      <c r="BB47" s="20">
        <v>1.4572999999999999E-3</v>
      </c>
      <c r="BC47" s="20">
        <v>1.4411999999999999E-3</v>
      </c>
      <c r="BD47" s="20">
        <v>1.4246E-3</v>
      </c>
      <c r="BE47" s="20">
        <v>1.4067000000000001E-3</v>
      </c>
      <c r="BF47" s="20">
        <v>1.3886E-3</v>
      </c>
      <c r="BG47" s="20">
        <v>1.3718000000000001E-3</v>
      </c>
      <c r="BH47" s="20">
        <v>1.3564E-3</v>
      </c>
      <c r="BI47" s="20">
        <v>1.3408000000000001E-3</v>
      </c>
      <c r="BJ47" s="20">
        <v>1.3240999999999999E-3</v>
      </c>
      <c r="BK47" s="20">
        <v>1.3071999999999999E-3</v>
      </c>
      <c r="BL47" s="20">
        <v>1.2914999999999999E-3</v>
      </c>
      <c r="BM47" s="20">
        <v>1.2771E-3</v>
      </c>
      <c r="BN47" s="20">
        <v>1.2625E-3</v>
      </c>
      <c r="BO47" s="20">
        <v>1.2467999999999999E-3</v>
      </c>
      <c r="BP47" s="20">
        <v>1.2309E-3</v>
      </c>
      <c r="BQ47" s="20">
        <v>1.2160999999999999E-3</v>
      </c>
      <c r="BR47" s="20">
        <v>1.2025E-3</v>
      </c>
      <c r="BS47" s="20">
        <v>1.1885999999999999E-3</v>
      </c>
      <c r="BT47" s="20">
        <v>1.1735999999999999E-3</v>
      </c>
      <c r="BU47" s="20">
        <v>1.1584E-3</v>
      </c>
      <c r="BV47" s="20">
        <v>1.1443E-3</v>
      </c>
      <c r="BW47" s="20">
        <v>1.1314999999999999E-3</v>
      </c>
      <c r="BX47" s="20">
        <v>1.1187E-3</v>
      </c>
      <c r="BY47" s="20">
        <v>1.1049E-3</v>
      </c>
      <c r="BZ47" s="20">
        <v>1.091E-3</v>
      </c>
      <c r="CA47" s="20">
        <v>1.0781E-3</v>
      </c>
      <c r="CB47" s="20">
        <v>1.0662E-3</v>
      </c>
      <c r="CC47" s="20">
        <v>1.054E-3</v>
      </c>
      <c r="CD47" s="20">
        <v>1.0407999999999999E-3</v>
      </c>
      <c r="CE47" s="20">
        <v>1.0275E-3</v>
      </c>
      <c r="CF47" s="20">
        <v>1.0150999999999999E-3</v>
      </c>
      <c r="CG47" s="20">
        <v>1.0038E-3</v>
      </c>
      <c r="CH47" s="20">
        <v>9.923E-4</v>
      </c>
      <c r="CI47" s="20">
        <v>9.7999999999999997E-4</v>
      </c>
      <c r="CJ47" s="20">
        <v>9.6759999999999999E-4</v>
      </c>
      <c r="CK47" s="20">
        <v>9.5600000000000004E-4</v>
      </c>
      <c r="CL47" s="20">
        <v>9.4539999999999999E-4</v>
      </c>
      <c r="CM47" s="20">
        <v>9.3459999999999995E-4</v>
      </c>
      <c r="CN47" s="20">
        <v>9.2299999999999999E-4</v>
      </c>
      <c r="CO47" s="20">
        <v>9.1120000000000003E-4</v>
      </c>
      <c r="CP47" s="20">
        <v>9.0030000000000004E-4</v>
      </c>
      <c r="CQ47" s="20">
        <v>8.9019999999999995E-4</v>
      </c>
      <c r="CR47" s="20">
        <v>8.8000000000000003E-4</v>
      </c>
      <c r="CS47" s="20">
        <v>8.6910000000000004E-4</v>
      </c>
      <c r="CT47" s="20">
        <v>8.5800000000000004E-4</v>
      </c>
      <c r="CU47" s="20">
        <v>8.4769999999999995E-4</v>
      </c>
      <c r="CV47" s="20">
        <v>8.3830000000000005E-4</v>
      </c>
      <c r="CW47" s="20">
        <v>8.2870000000000003E-4</v>
      </c>
      <c r="CX47" s="20">
        <v>8.185E-4</v>
      </c>
      <c r="CY47" s="20">
        <v>8.0820000000000002E-4</v>
      </c>
      <c r="CZ47" s="20">
        <v>7.9849999999999995E-4</v>
      </c>
      <c r="DA47" s="20">
        <v>7.8969999999999995E-4</v>
      </c>
      <c r="DB47" s="20">
        <v>7.8069999999999995E-4</v>
      </c>
      <c r="DC47" s="20">
        <v>7.7090000000000004E-4</v>
      </c>
      <c r="DD47" s="20">
        <v>7.6110000000000001E-4</v>
      </c>
      <c r="DE47" s="20">
        <v>7.5199999999999996E-4</v>
      </c>
      <c r="DF47" s="20">
        <v>7.4359999999999997E-4</v>
      </c>
      <c r="DG47" s="20">
        <v>7.3499999999999998E-4</v>
      </c>
      <c r="DH47" s="20">
        <v>7.2579999999999997E-4</v>
      </c>
      <c r="DI47" s="20">
        <v>7.1650000000000001E-4</v>
      </c>
      <c r="DJ47" s="20">
        <v>7.0790000000000002E-4</v>
      </c>
      <c r="DK47" s="20">
        <v>6.9999999999999999E-4</v>
      </c>
      <c r="DL47" s="20">
        <v>6.9200000000000002E-4</v>
      </c>
      <c r="DM47" s="20">
        <v>6.8349999999999997E-4</v>
      </c>
      <c r="DN47" s="20">
        <v>6.7480000000000003E-4</v>
      </c>
      <c r="DO47" s="20">
        <v>6.6680000000000005E-4</v>
      </c>
      <c r="DP47" s="20">
        <v>6.5939999999999998E-4</v>
      </c>
      <c r="DQ47" s="20">
        <v>6.5180000000000001E-4</v>
      </c>
      <c r="DR47" s="20">
        <v>6.4369999999999998E-4</v>
      </c>
      <c r="DS47" s="20">
        <v>6.3540000000000005E-4</v>
      </c>
      <c r="DT47" s="20">
        <v>6.2770000000000002E-4</v>
      </c>
      <c r="DU47" s="20">
        <v>6.2069999999999996E-4</v>
      </c>
      <c r="DV47" s="20">
        <v>6.1359999999999995E-4</v>
      </c>
      <c r="DW47" s="20">
        <v>6.0590000000000004E-4</v>
      </c>
      <c r="DX47" s="20">
        <v>5.9809999999999996E-4</v>
      </c>
      <c r="DY47" s="20">
        <v>5.909E-4</v>
      </c>
      <c r="DZ47" s="20">
        <v>5.8430000000000005E-4</v>
      </c>
      <c r="EA47" s="20">
        <v>5.7760000000000005E-4</v>
      </c>
      <c r="EB47" s="20">
        <v>5.7039999999999999E-4</v>
      </c>
      <c r="EC47" s="20">
        <v>5.6309999999999997E-4</v>
      </c>
      <c r="ED47" s="20">
        <v>5.5639999999999997E-4</v>
      </c>
      <c r="EE47" s="20">
        <v>5.5009999999999998E-4</v>
      </c>
      <c r="EF47" s="20">
        <v>5.4379999999999999E-4</v>
      </c>
      <c r="EG47" s="20">
        <v>5.3689999999999999E-4</v>
      </c>
      <c r="EH47" s="20">
        <v>5.2999999999999998E-4</v>
      </c>
      <c r="EI47" s="20">
        <v>5.2360000000000004E-4</v>
      </c>
      <c r="EJ47" s="20">
        <v>5.1769999999999995E-4</v>
      </c>
      <c r="EK47" s="20">
        <v>5.1179999999999997E-4</v>
      </c>
      <c r="EL47" s="20">
        <v>5.0540000000000003E-4</v>
      </c>
      <c r="EM47" s="20">
        <v>4.9899999999999999E-4</v>
      </c>
      <c r="EN47" s="20">
        <v>4.9299999999999995E-4</v>
      </c>
      <c r="EO47" s="20">
        <v>4.8749999999999998E-4</v>
      </c>
      <c r="EP47" s="20">
        <v>4.819E-4</v>
      </c>
      <c r="EQ47" s="20">
        <v>4.7600000000000002E-4</v>
      </c>
      <c r="ER47" s="20">
        <v>4.6999999999999999E-4</v>
      </c>
      <c r="ES47" s="20">
        <v>4.6430000000000001E-4</v>
      </c>
      <c r="ET47" s="20">
        <v>4.5919999999999999E-4</v>
      </c>
      <c r="EU47" s="20">
        <v>4.5399999999999998E-4</v>
      </c>
      <c r="EV47" s="20">
        <v>4.483E-4</v>
      </c>
    </row>
    <row r="48" spans="1:152" x14ac:dyDescent="0.3">
      <c r="A48" s="21">
        <v>43</v>
      </c>
      <c r="B48" s="20">
        <v>2.8026000000000001E-3</v>
      </c>
      <c r="C48" s="20">
        <v>2.7656E-3</v>
      </c>
      <c r="D48" s="20">
        <v>2.7320999999999999E-3</v>
      </c>
      <c r="E48" s="20">
        <v>2.7058999999999998E-3</v>
      </c>
      <c r="F48" s="20">
        <v>2.6865000000000001E-3</v>
      </c>
      <c r="G48" s="20">
        <v>2.6681999999999999E-3</v>
      </c>
      <c r="H48" s="20">
        <v>2.6494999999999999E-3</v>
      </c>
      <c r="I48" s="20">
        <v>2.6313E-3</v>
      </c>
      <c r="J48" s="20">
        <v>2.6105E-3</v>
      </c>
      <c r="K48" s="20">
        <v>2.5828000000000001E-3</v>
      </c>
      <c r="L48" s="20">
        <v>2.5506000000000001E-3</v>
      </c>
      <c r="M48" s="20">
        <v>2.5179999999999998E-3</v>
      </c>
      <c r="N48" s="20">
        <v>2.4876999999999998E-3</v>
      </c>
      <c r="O48" s="20">
        <v>2.4599999999999999E-3</v>
      </c>
      <c r="P48" s="20">
        <v>2.4320000000000001E-3</v>
      </c>
      <c r="Q48" s="20">
        <v>2.4019000000000002E-3</v>
      </c>
      <c r="R48" s="20">
        <v>2.3714999999999999E-3</v>
      </c>
      <c r="S48" s="20">
        <v>2.3432000000000001E-3</v>
      </c>
      <c r="T48" s="20">
        <v>2.3173E-3</v>
      </c>
      <c r="U48" s="20">
        <v>2.2910999999999999E-3</v>
      </c>
      <c r="V48" s="20">
        <v>2.2629E-3</v>
      </c>
      <c r="W48" s="20">
        <v>2.2344000000000001E-3</v>
      </c>
      <c r="X48" s="20">
        <v>2.2079000000000001E-3</v>
      </c>
      <c r="Y48" s="20">
        <v>2.1835000000000001E-3</v>
      </c>
      <c r="Z48" s="20">
        <v>2.1588000000000002E-3</v>
      </c>
      <c r="AA48" s="20">
        <v>2.1321000000000001E-3</v>
      </c>
      <c r="AB48" s="20">
        <v>2.1052000000000002E-3</v>
      </c>
      <c r="AC48" s="20">
        <v>2.0801000000000001E-3</v>
      </c>
      <c r="AD48" s="20">
        <v>2.0571999999999999E-3</v>
      </c>
      <c r="AE48" s="20">
        <v>2.0338999999999999E-3</v>
      </c>
      <c r="AF48" s="20">
        <v>2.0089000000000001E-3</v>
      </c>
      <c r="AG48" s="20">
        <v>1.9835999999999999E-3</v>
      </c>
      <c r="AH48" s="20">
        <v>1.9601000000000002E-3</v>
      </c>
      <c r="AI48" s="20">
        <v>1.9386E-3</v>
      </c>
      <c r="AJ48" s="20">
        <v>1.9169E-3</v>
      </c>
      <c r="AK48" s="20">
        <v>1.8936000000000001E-3</v>
      </c>
      <c r="AL48" s="20">
        <v>1.8699999999999999E-3</v>
      </c>
      <c r="AM48" s="20">
        <v>1.848E-3</v>
      </c>
      <c r="AN48" s="20">
        <v>1.8278999999999999E-3</v>
      </c>
      <c r="AO48" s="20">
        <v>1.8075000000000001E-3</v>
      </c>
      <c r="AP48" s="20">
        <v>1.7855E-3</v>
      </c>
      <c r="AQ48" s="20">
        <v>1.7633E-3</v>
      </c>
      <c r="AR48" s="20">
        <v>1.7426E-3</v>
      </c>
      <c r="AS48" s="20">
        <v>1.7237000000000001E-3</v>
      </c>
      <c r="AT48" s="20">
        <v>1.7045999999999999E-3</v>
      </c>
      <c r="AU48" s="20">
        <v>1.6841E-3</v>
      </c>
      <c r="AV48" s="20">
        <v>1.6634E-3</v>
      </c>
      <c r="AW48" s="20">
        <v>1.6440999999999999E-3</v>
      </c>
      <c r="AX48" s="20">
        <v>1.6264000000000001E-3</v>
      </c>
      <c r="AY48" s="20">
        <v>1.6084000000000001E-3</v>
      </c>
      <c r="AZ48" s="20">
        <v>1.5889999999999999E-3</v>
      </c>
      <c r="BA48" s="20">
        <v>1.5694000000000001E-3</v>
      </c>
      <c r="BB48" s="20">
        <v>1.5510999999999999E-3</v>
      </c>
      <c r="BC48" s="20">
        <v>1.5342000000000001E-3</v>
      </c>
      <c r="BD48" s="20">
        <v>1.5169000000000001E-3</v>
      </c>
      <c r="BE48" s="20">
        <v>1.4981E-3</v>
      </c>
      <c r="BF48" s="20">
        <v>1.4790999999999999E-3</v>
      </c>
      <c r="BG48" s="20">
        <v>1.4614000000000001E-3</v>
      </c>
      <c r="BH48" s="20">
        <v>1.4453000000000001E-3</v>
      </c>
      <c r="BI48" s="20">
        <v>1.4289999999999999E-3</v>
      </c>
      <c r="BJ48" s="20">
        <v>1.4113999999999999E-3</v>
      </c>
      <c r="BK48" s="20">
        <v>1.3937000000000001E-3</v>
      </c>
      <c r="BL48" s="20">
        <v>1.3772000000000001E-3</v>
      </c>
      <c r="BM48" s="20">
        <v>1.3621E-3</v>
      </c>
      <c r="BN48" s="20">
        <v>1.3466999999999999E-3</v>
      </c>
      <c r="BO48" s="20">
        <v>1.3301999999999999E-3</v>
      </c>
      <c r="BP48" s="20">
        <v>1.3135E-3</v>
      </c>
      <c r="BQ48" s="20">
        <v>1.2979999999999999E-3</v>
      </c>
      <c r="BR48" s="20">
        <v>1.2837E-3</v>
      </c>
      <c r="BS48" s="20">
        <v>1.2689999999999999E-3</v>
      </c>
      <c r="BT48" s="20">
        <v>1.2532000000000001E-3</v>
      </c>
      <c r="BU48" s="20">
        <v>1.2373E-3</v>
      </c>
      <c r="BV48" s="20">
        <v>1.2224E-3</v>
      </c>
      <c r="BW48" s="20">
        <v>1.2088999999999999E-3</v>
      </c>
      <c r="BX48" s="20">
        <v>1.1954000000000001E-3</v>
      </c>
      <c r="BY48" s="20">
        <v>1.181E-3</v>
      </c>
      <c r="BZ48" s="20">
        <v>1.1663999999999999E-3</v>
      </c>
      <c r="CA48" s="20">
        <v>1.1528E-3</v>
      </c>
      <c r="CB48" s="20">
        <v>1.1402000000000001E-3</v>
      </c>
      <c r="CC48" s="20">
        <v>1.1272999999999999E-3</v>
      </c>
      <c r="CD48" s="20">
        <v>1.1134999999999999E-3</v>
      </c>
      <c r="CE48" s="20">
        <v>1.0993999999999999E-3</v>
      </c>
      <c r="CF48" s="20">
        <v>1.0864E-3</v>
      </c>
      <c r="CG48" s="20">
        <v>1.0744000000000001E-3</v>
      </c>
      <c r="CH48" s="20">
        <v>1.0624E-3</v>
      </c>
      <c r="CI48" s="20">
        <v>1.0494E-3</v>
      </c>
      <c r="CJ48" s="20">
        <v>1.0363E-3</v>
      </c>
      <c r="CK48" s="20">
        <v>1.0241E-3</v>
      </c>
      <c r="CL48" s="20">
        <v>1.0129E-3</v>
      </c>
      <c r="CM48" s="20">
        <v>1.0015E-3</v>
      </c>
      <c r="CN48" s="20">
        <v>9.8919999999999998E-4</v>
      </c>
      <c r="CO48" s="20">
        <v>9.7680000000000011E-4</v>
      </c>
      <c r="CP48" s="20">
        <v>9.6520000000000004E-4</v>
      </c>
      <c r="CQ48" s="20">
        <v>9.546E-4</v>
      </c>
      <c r="CR48" s="20">
        <v>9.4390000000000001E-4</v>
      </c>
      <c r="CS48" s="20">
        <v>9.3229999999999995E-4</v>
      </c>
      <c r="CT48" s="20">
        <v>9.2060000000000004E-4</v>
      </c>
      <c r="CU48" s="20">
        <v>9.0970000000000005E-4</v>
      </c>
      <c r="CV48" s="20">
        <v>8.9970000000000002E-4</v>
      </c>
      <c r="CW48" s="20">
        <v>8.897E-4</v>
      </c>
      <c r="CX48" s="20">
        <v>8.788E-4</v>
      </c>
      <c r="CY48" s="20">
        <v>8.6790000000000001E-4</v>
      </c>
      <c r="CZ48" s="20">
        <v>8.5769999999999998E-4</v>
      </c>
      <c r="DA48" s="20">
        <v>8.4829999999999997E-4</v>
      </c>
      <c r="DB48" s="20">
        <v>8.3880000000000001E-4</v>
      </c>
      <c r="DC48" s="20">
        <v>8.2850000000000003E-4</v>
      </c>
      <c r="DD48" s="20">
        <v>8.1809999999999999E-4</v>
      </c>
      <c r="DE48" s="20">
        <v>8.0840000000000003E-4</v>
      </c>
      <c r="DF48" s="20">
        <v>7.9949999999999997E-4</v>
      </c>
      <c r="DG48" s="20">
        <v>7.9049999999999997E-4</v>
      </c>
      <c r="DH48" s="20">
        <v>7.8069999999999995E-4</v>
      </c>
      <c r="DI48" s="20">
        <v>7.7090000000000004E-4</v>
      </c>
      <c r="DJ48" s="20">
        <v>7.6170000000000003E-4</v>
      </c>
      <c r="DK48" s="20">
        <v>7.5339999999999999E-4</v>
      </c>
      <c r="DL48" s="20">
        <v>7.4489999999999995E-4</v>
      </c>
      <c r="DM48" s="20">
        <v>7.358E-4</v>
      </c>
      <c r="DN48" s="20">
        <v>7.2670000000000005E-4</v>
      </c>
      <c r="DO48" s="20">
        <v>7.1810000000000005E-4</v>
      </c>
      <c r="DP48" s="20">
        <v>7.1029999999999997E-4</v>
      </c>
      <c r="DQ48" s="20">
        <v>7.0229999999999999E-4</v>
      </c>
      <c r="DR48" s="20">
        <v>6.9360000000000005E-4</v>
      </c>
      <c r="DS48" s="20">
        <v>6.8490000000000001E-4</v>
      </c>
      <c r="DT48" s="20">
        <v>6.7670000000000002E-4</v>
      </c>
      <c r="DU48" s="20">
        <v>6.692E-4</v>
      </c>
      <c r="DV48" s="20">
        <v>6.6169999999999998E-4</v>
      </c>
      <c r="DW48" s="20">
        <v>6.535E-4</v>
      </c>
      <c r="DX48" s="20">
        <v>6.4519999999999996E-4</v>
      </c>
      <c r="DY48" s="20">
        <v>6.3750000000000005E-4</v>
      </c>
      <c r="DZ48" s="20">
        <v>6.3049999999999998E-4</v>
      </c>
      <c r="EA48" s="20">
        <v>6.2339999999999997E-4</v>
      </c>
      <c r="EB48" s="20">
        <v>6.1580000000000001E-4</v>
      </c>
      <c r="EC48" s="20">
        <v>6.0809999999999998E-4</v>
      </c>
      <c r="ED48" s="20">
        <v>6.0090000000000002E-4</v>
      </c>
      <c r="EE48" s="20">
        <v>5.9420000000000002E-4</v>
      </c>
      <c r="EF48" s="20">
        <v>5.8750000000000002E-4</v>
      </c>
      <c r="EG48" s="20">
        <v>5.8020000000000001E-4</v>
      </c>
      <c r="EH48" s="20">
        <v>5.7280000000000005E-4</v>
      </c>
      <c r="EI48" s="20">
        <v>5.6599999999999999E-4</v>
      </c>
      <c r="EJ48" s="20">
        <v>5.597E-4</v>
      </c>
      <c r="EK48" s="20">
        <v>5.5340000000000001E-4</v>
      </c>
      <c r="EL48" s="20">
        <v>5.4659999999999995E-4</v>
      </c>
      <c r="EM48" s="20">
        <v>5.3970000000000005E-4</v>
      </c>
      <c r="EN48" s="20">
        <v>5.3330000000000001E-4</v>
      </c>
      <c r="EO48" s="20">
        <v>5.2749999999999997E-4</v>
      </c>
      <c r="EP48" s="20">
        <v>5.2159999999999999E-4</v>
      </c>
      <c r="EQ48" s="20">
        <v>5.153E-4</v>
      </c>
      <c r="ER48" s="20">
        <v>5.0880000000000001E-4</v>
      </c>
      <c r="ES48" s="20">
        <v>5.0279999999999997E-4</v>
      </c>
      <c r="ET48" s="20">
        <v>4.9739999999999995E-4</v>
      </c>
      <c r="EU48" s="20">
        <v>4.9180000000000003E-4</v>
      </c>
      <c r="EV48" s="20">
        <v>4.8579999999999999E-4</v>
      </c>
    </row>
    <row r="49" spans="1:152" x14ac:dyDescent="0.3">
      <c r="A49" s="21">
        <v>44</v>
      </c>
      <c r="B49" s="20">
        <v>2.9399000000000001E-3</v>
      </c>
      <c r="C49" s="20">
        <v>2.9009999999999999E-3</v>
      </c>
      <c r="D49" s="20">
        <v>2.8657000000000001E-3</v>
      </c>
      <c r="E49" s="20">
        <v>2.8381999999999999E-3</v>
      </c>
      <c r="F49" s="20">
        <v>2.8178000000000001E-3</v>
      </c>
      <c r="G49" s="20">
        <v>2.7985000000000002E-3</v>
      </c>
      <c r="H49" s="20">
        <v>2.7788999999999999E-3</v>
      </c>
      <c r="I49" s="20">
        <v>2.7596999999999999E-3</v>
      </c>
      <c r="J49" s="20">
        <v>2.7377999999999999E-3</v>
      </c>
      <c r="K49" s="20">
        <v>2.7085999999999998E-3</v>
      </c>
      <c r="L49" s="20">
        <v>2.6748000000000002E-3</v>
      </c>
      <c r="M49" s="20">
        <v>2.6405000000000001E-3</v>
      </c>
      <c r="N49" s="20">
        <v>2.6086E-3</v>
      </c>
      <c r="O49" s="20">
        <v>2.5795000000000002E-3</v>
      </c>
      <c r="P49" s="20">
        <v>2.5501E-3</v>
      </c>
      <c r="Q49" s="20">
        <v>2.5184000000000001E-3</v>
      </c>
      <c r="R49" s="20">
        <v>2.4864000000000002E-3</v>
      </c>
      <c r="S49" s="20">
        <v>2.4566000000000002E-3</v>
      </c>
      <c r="T49" s="20">
        <v>2.4294E-3</v>
      </c>
      <c r="U49" s="20">
        <v>2.4019000000000002E-3</v>
      </c>
      <c r="V49" s="20">
        <v>2.3722000000000001E-3</v>
      </c>
      <c r="W49" s="20">
        <v>2.3422E-3</v>
      </c>
      <c r="X49" s="20">
        <v>2.3143E-3</v>
      </c>
      <c r="Y49" s="20">
        <v>2.2888000000000001E-3</v>
      </c>
      <c r="Z49" s="20">
        <v>2.2626999999999999E-3</v>
      </c>
      <c r="AA49" s="20">
        <v>2.2347000000000001E-3</v>
      </c>
      <c r="AB49" s="20">
        <v>2.2063999999999999E-3</v>
      </c>
      <c r="AC49" s="20">
        <v>2.1800000000000001E-3</v>
      </c>
      <c r="AD49" s="20">
        <v>2.1559000000000001E-3</v>
      </c>
      <c r="AE49" s="20">
        <v>2.1315000000000001E-3</v>
      </c>
      <c r="AF49" s="20">
        <v>2.1052000000000002E-3</v>
      </c>
      <c r="AG49" s="20">
        <v>2.0785999999999999E-3</v>
      </c>
      <c r="AH49" s="20">
        <v>2.0539E-3</v>
      </c>
      <c r="AI49" s="20">
        <v>2.0313000000000002E-3</v>
      </c>
      <c r="AJ49" s="20">
        <v>2.0084999999999999E-3</v>
      </c>
      <c r="AK49" s="20">
        <v>1.9840000000000001E-3</v>
      </c>
      <c r="AL49" s="20">
        <v>1.9591999999999999E-3</v>
      </c>
      <c r="AM49" s="20">
        <v>1.9361000000000001E-3</v>
      </c>
      <c r="AN49" s="20">
        <v>1.915E-3</v>
      </c>
      <c r="AO49" s="20">
        <v>1.8935E-3</v>
      </c>
      <c r="AP49" s="20">
        <v>1.8703999999999999E-3</v>
      </c>
      <c r="AQ49" s="20">
        <v>1.8469999999999999E-3</v>
      </c>
      <c r="AR49" s="20">
        <v>1.8253E-3</v>
      </c>
      <c r="AS49" s="20">
        <v>1.8054E-3</v>
      </c>
      <c r="AT49" s="20">
        <v>1.7853999999999999E-3</v>
      </c>
      <c r="AU49" s="20">
        <v>1.7639000000000001E-3</v>
      </c>
      <c r="AV49" s="20">
        <v>1.7420999999999999E-3</v>
      </c>
      <c r="AW49" s="20">
        <v>1.7217999999999999E-3</v>
      </c>
      <c r="AX49" s="20">
        <v>1.7032E-3</v>
      </c>
      <c r="AY49" s="20">
        <v>1.6842999999999999E-3</v>
      </c>
      <c r="AZ49" s="20">
        <v>1.6639999999999999E-3</v>
      </c>
      <c r="BA49" s="20">
        <v>1.6433999999999999E-3</v>
      </c>
      <c r="BB49" s="20">
        <v>1.6241999999999999E-3</v>
      </c>
      <c r="BC49" s="20">
        <v>1.6064E-3</v>
      </c>
      <c r="BD49" s="20">
        <v>1.5881999999999999E-3</v>
      </c>
      <c r="BE49" s="20">
        <v>1.5685E-3</v>
      </c>
      <c r="BF49" s="20">
        <v>1.5485E-3</v>
      </c>
      <c r="BG49" s="20">
        <v>1.5299999999999999E-3</v>
      </c>
      <c r="BH49" s="20">
        <v>1.513E-3</v>
      </c>
      <c r="BI49" s="20">
        <v>1.4959000000000001E-3</v>
      </c>
      <c r="BJ49" s="20">
        <v>1.4775000000000001E-3</v>
      </c>
      <c r="BK49" s="20">
        <v>1.4587999999999999E-3</v>
      </c>
      <c r="BL49" s="20">
        <v>1.4415000000000001E-3</v>
      </c>
      <c r="BM49" s="20">
        <v>1.4256E-3</v>
      </c>
      <c r="BN49" s="20">
        <v>1.4094999999999999E-3</v>
      </c>
      <c r="BO49" s="20">
        <v>1.3921999999999999E-3</v>
      </c>
      <c r="BP49" s="20">
        <v>1.3747E-3</v>
      </c>
      <c r="BQ49" s="20">
        <v>1.3584000000000001E-3</v>
      </c>
      <c r="BR49" s="20">
        <v>1.3433E-3</v>
      </c>
      <c r="BS49" s="20">
        <v>1.328E-3</v>
      </c>
      <c r="BT49" s="20">
        <v>1.3113999999999999E-3</v>
      </c>
      <c r="BU49" s="20">
        <v>1.2945999999999999E-3</v>
      </c>
      <c r="BV49" s="20">
        <v>1.279E-3</v>
      </c>
      <c r="BW49" s="20">
        <v>1.2649E-3</v>
      </c>
      <c r="BX49" s="20">
        <v>1.2507E-3</v>
      </c>
      <c r="BY49" s="20">
        <v>1.2355999999999999E-3</v>
      </c>
      <c r="BZ49" s="20">
        <v>1.2202000000000001E-3</v>
      </c>
      <c r="CA49" s="20">
        <v>1.2059E-3</v>
      </c>
      <c r="CB49" s="20">
        <v>1.1927000000000001E-3</v>
      </c>
      <c r="CC49" s="20">
        <v>1.1793000000000001E-3</v>
      </c>
      <c r="CD49" s="20">
        <v>1.1647000000000001E-3</v>
      </c>
      <c r="CE49" s="20">
        <v>1.15E-3</v>
      </c>
      <c r="CF49" s="20">
        <v>1.1363E-3</v>
      </c>
      <c r="CG49" s="20">
        <v>1.1238000000000001E-3</v>
      </c>
      <c r="CH49" s="20">
        <v>1.1111000000000001E-3</v>
      </c>
      <c r="CI49" s="20">
        <v>1.0975E-3</v>
      </c>
      <c r="CJ49" s="20">
        <v>1.0836999999999999E-3</v>
      </c>
      <c r="CK49" s="20">
        <v>1.0709000000000001E-3</v>
      </c>
      <c r="CL49" s="20">
        <v>1.0591999999999999E-3</v>
      </c>
      <c r="CM49" s="20">
        <v>1.0472000000000001E-3</v>
      </c>
      <c r="CN49" s="20">
        <v>1.0342999999999999E-3</v>
      </c>
      <c r="CO49" s="20">
        <v>1.0212999999999999E-3</v>
      </c>
      <c r="CP49" s="20">
        <v>1.0092E-3</v>
      </c>
      <c r="CQ49" s="20">
        <v>9.9810000000000003E-4</v>
      </c>
      <c r="CR49" s="20">
        <v>9.8679999999999992E-4</v>
      </c>
      <c r="CS49" s="20">
        <v>9.7460000000000005E-4</v>
      </c>
      <c r="CT49" s="20">
        <v>9.6239999999999997E-4</v>
      </c>
      <c r="CU49" s="20">
        <v>9.5089999999999997E-4</v>
      </c>
      <c r="CV49" s="20">
        <v>9.4050000000000004E-4</v>
      </c>
      <c r="CW49" s="20">
        <v>9.299E-4</v>
      </c>
      <c r="CX49" s="20">
        <v>9.1859999999999999E-4</v>
      </c>
      <c r="CY49" s="20">
        <v>9.0709999999999999E-4</v>
      </c>
      <c r="CZ49" s="20">
        <v>8.964E-4</v>
      </c>
      <c r="DA49" s="20">
        <v>8.8659999999999997E-4</v>
      </c>
      <c r="DB49" s="20">
        <v>8.7659999999999995E-4</v>
      </c>
      <c r="DC49" s="20">
        <v>8.6580000000000001E-4</v>
      </c>
      <c r="DD49" s="20">
        <v>8.5490000000000002E-4</v>
      </c>
      <c r="DE49" s="20">
        <v>8.4480000000000004E-4</v>
      </c>
      <c r="DF49" s="20">
        <v>8.3549999999999998E-4</v>
      </c>
      <c r="DG49" s="20">
        <v>8.2600000000000002E-4</v>
      </c>
      <c r="DH49" s="20">
        <v>8.1579999999999999E-4</v>
      </c>
      <c r="DI49" s="20">
        <v>8.0539999999999995E-4</v>
      </c>
      <c r="DJ49" s="20">
        <v>7.9580000000000004E-4</v>
      </c>
      <c r="DK49" s="20">
        <v>7.871E-4</v>
      </c>
      <c r="DL49" s="20">
        <v>7.7820000000000005E-4</v>
      </c>
      <c r="DM49" s="20">
        <v>7.6869999999999998E-4</v>
      </c>
      <c r="DN49" s="20">
        <v>7.5909999999999997E-4</v>
      </c>
      <c r="DO49" s="20">
        <v>7.5020000000000002E-4</v>
      </c>
      <c r="DP49" s="20">
        <v>7.4189999999999998E-4</v>
      </c>
      <c r="DQ49" s="20">
        <v>7.3349999999999999E-4</v>
      </c>
      <c r="DR49" s="20">
        <v>7.2449999999999999E-4</v>
      </c>
      <c r="DS49" s="20">
        <v>7.1529999999999999E-4</v>
      </c>
      <c r="DT49" s="20">
        <v>7.0669999999999999E-4</v>
      </c>
      <c r="DU49" s="20">
        <v>6.9890000000000002E-4</v>
      </c>
      <c r="DV49" s="20">
        <v>6.9099999999999999E-4</v>
      </c>
      <c r="DW49" s="20">
        <v>6.824E-4</v>
      </c>
      <c r="DX49" s="20">
        <v>6.7380000000000001E-4</v>
      </c>
      <c r="DY49" s="20">
        <v>6.6569999999999997E-4</v>
      </c>
      <c r="DZ49" s="20">
        <v>6.5839999999999996E-4</v>
      </c>
      <c r="EA49" s="20">
        <v>6.5090000000000005E-4</v>
      </c>
      <c r="EB49" s="20">
        <v>6.4289999999999996E-4</v>
      </c>
      <c r="EC49" s="20">
        <v>6.3480000000000003E-4</v>
      </c>
      <c r="ED49" s="20">
        <v>6.2730000000000001E-4</v>
      </c>
      <c r="EE49" s="20">
        <v>6.2040000000000001E-4</v>
      </c>
      <c r="EF49" s="20">
        <v>6.133E-4</v>
      </c>
      <c r="EG49" s="20">
        <v>6.0570000000000003E-4</v>
      </c>
      <c r="EH49" s="20">
        <v>5.9789999999999995E-4</v>
      </c>
      <c r="EI49" s="20">
        <v>5.9080000000000005E-4</v>
      </c>
      <c r="EJ49" s="20">
        <v>5.842E-4</v>
      </c>
      <c r="EK49" s="20">
        <v>5.7760000000000005E-4</v>
      </c>
      <c r="EL49" s="20">
        <v>5.7050000000000004E-4</v>
      </c>
      <c r="EM49" s="20">
        <v>5.6329999999999998E-4</v>
      </c>
      <c r="EN49" s="20">
        <v>5.5659999999999998E-4</v>
      </c>
      <c r="EO49" s="20">
        <v>5.5049999999999999E-4</v>
      </c>
      <c r="EP49" s="20">
        <v>5.4429999999999995E-4</v>
      </c>
      <c r="EQ49" s="20">
        <v>5.3770000000000001E-4</v>
      </c>
      <c r="ER49" s="20">
        <v>5.3089999999999995E-4</v>
      </c>
      <c r="ES49" s="20">
        <v>5.2470000000000001E-4</v>
      </c>
      <c r="ET49" s="20">
        <v>5.1889999999999998E-4</v>
      </c>
      <c r="EU49" s="20">
        <v>5.1309999999999995E-4</v>
      </c>
      <c r="EV49" s="20">
        <v>5.0679999999999996E-4</v>
      </c>
    </row>
    <row r="50" spans="1:152" x14ac:dyDescent="0.3">
      <c r="A50" s="21">
        <v>45</v>
      </c>
      <c r="B50" s="20">
        <v>3.1007999999999999E-3</v>
      </c>
      <c r="C50" s="20">
        <v>3.0587000000000001E-3</v>
      </c>
      <c r="D50" s="20">
        <v>3.0205000000000002E-3</v>
      </c>
      <c r="E50" s="20">
        <v>2.9908000000000001E-3</v>
      </c>
      <c r="F50" s="20">
        <v>2.9686999999999999E-3</v>
      </c>
      <c r="G50" s="20">
        <v>2.9478E-3</v>
      </c>
      <c r="H50" s="20">
        <v>2.9266000000000001E-3</v>
      </c>
      <c r="I50" s="20">
        <v>2.9060000000000002E-3</v>
      </c>
      <c r="J50" s="20">
        <v>2.8822000000000001E-3</v>
      </c>
      <c r="K50" s="20">
        <v>2.8508000000000001E-3</v>
      </c>
      <c r="L50" s="20">
        <v>2.8142000000000002E-3</v>
      </c>
      <c r="M50" s="20">
        <v>2.7772000000000001E-3</v>
      </c>
      <c r="N50" s="20">
        <v>2.7428000000000001E-3</v>
      </c>
      <c r="O50" s="20">
        <v>2.7114000000000001E-3</v>
      </c>
      <c r="P50" s="20">
        <v>2.6795999999999999E-3</v>
      </c>
      <c r="Q50" s="20">
        <v>2.6454999999999998E-3</v>
      </c>
      <c r="R50" s="20">
        <v>2.6109000000000002E-3</v>
      </c>
      <c r="S50" s="20">
        <v>2.5788999999999999E-3</v>
      </c>
      <c r="T50" s="20">
        <v>2.5495000000000001E-3</v>
      </c>
      <c r="U50" s="20">
        <v>2.5198E-3</v>
      </c>
      <c r="V50" s="20">
        <v>2.4878999999999999E-3</v>
      </c>
      <c r="W50" s="20">
        <v>2.4556999999999999E-3</v>
      </c>
      <c r="X50" s="20">
        <v>2.4256999999999998E-3</v>
      </c>
      <c r="Y50" s="20">
        <v>2.3980999999999998E-3</v>
      </c>
      <c r="Z50" s="20">
        <v>2.3701E-3</v>
      </c>
      <c r="AA50" s="20">
        <v>2.3400000000000001E-3</v>
      </c>
      <c r="AB50" s="20">
        <v>2.3096000000000002E-3</v>
      </c>
      <c r="AC50" s="20">
        <v>2.2812000000000002E-3</v>
      </c>
      <c r="AD50" s="20">
        <v>2.2553E-3</v>
      </c>
      <c r="AE50" s="20">
        <v>2.2290999999999999E-3</v>
      </c>
      <c r="AF50" s="20">
        <v>2.2009E-3</v>
      </c>
      <c r="AG50" s="20">
        <v>2.1724000000000001E-3</v>
      </c>
      <c r="AH50" s="20">
        <v>2.1457999999999998E-3</v>
      </c>
      <c r="AI50" s="20">
        <v>2.1216E-3</v>
      </c>
      <c r="AJ50" s="20">
        <v>2.0972E-3</v>
      </c>
      <c r="AK50" s="20">
        <v>2.0709000000000001E-3</v>
      </c>
      <c r="AL50" s="20">
        <v>2.0444E-3</v>
      </c>
      <c r="AM50" s="20">
        <v>2.0195999999999999E-3</v>
      </c>
      <c r="AN50" s="20">
        <v>1.9970000000000001E-3</v>
      </c>
      <c r="AO50" s="20">
        <v>1.9740000000000001E-3</v>
      </c>
      <c r="AP50" s="20">
        <v>1.9492999999999999E-3</v>
      </c>
      <c r="AQ50" s="20">
        <v>1.9243000000000001E-3</v>
      </c>
      <c r="AR50" s="20">
        <v>1.9011E-3</v>
      </c>
      <c r="AS50" s="20">
        <v>1.8799000000000001E-3</v>
      </c>
      <c r="AT50" s="20">
        <v>1.8584999999999999E-3</v>
      </c>
      <c r="AU50" s="20">
        <v>1.8354999999999999E-3</v>
      </c>
      <c r="AV50" s="20">
        <v>1.8121999999999999E-3</v>
      </c>
      <c r="AW50" s="20">
        <v>1.7906E-3</v>
      </c>
      <c r="AX50" s="20">
        <v>1.7707000000000001E-3</v>
      </c>
      <c r="AY50" s="20">
        <v>1.7505000000000001E-3</v>
      </c>
      <c r="AZ50" s="20">
        <v>1.7288E-3</v>
      </c>
      <c r="BA50" s="20">
        <v>1.7068999999999999E-3</v>
      </c>
      <c r="BB50" s="20">
        <v>1.6864E-3</v>
      </c>
      <c r="BC50" s="20">
        <v>1.6674999999999999E-3</v>
      </c>
      <c r="BD50" s="20">
        <v>1.6479999999999999E-3</v>
      </c>
      <c r="BE50" s="20">
        <v>1.627E-3</v>
      </c>
      <c r="BF50" s="20">
        <v>1.6057999999999999E-3</v>
      </c>
      <c r="BG50" s="20">
        <v>1.5861E-3</v>
      </c>
      <c r="BH50" s="20">
        <v>1.5679999999999999E-3</v>
      </c>
      <c r="BI50" s="20">
        <v>1.5498E-3</v>
      </c>
      <c r="BJ50" s="20">
        <v>1.5302E-3</v>
      </c>
      <c r="BK50" s="20">
        <v>1.5104000000000001E-3</v>
      </c>
      <c r="BL50" s="20">
        <v>1.4920000000000001E-3</v>
      </c>
      <c r="BM50" s="20">
        <v>1.4751E-3</v>
      </c>
      <c r="BN50" s="20">
        <v>1.4580000000000001E-3</v>
      </c>
      <c r="BO50" s="20">
        <v>1.4396000000000001E-3</v>
      </c>
      <c r="BP50" s="20">
        <v>1.421E-3</v>
      </c>
      <c r="BQ50" s="20">
        <v>1.4036999999999999E-3</v>
      </c>
      <c r="BR50" s="20">
        <v>1.3878E-3</v>
      </c>
      <c r="BS50" s="20">
        <v>1.3715000000000001E-3</v>
      </c>
      <c r="BT50" s="20">
        <v>1.3538999999999999E-3</v>
      </c>
      <c r="BU50" s="20">
        <v>1.3361E-3</v>
      </c>
      <c r="BV50" s="20">
        <v>1.3196E-3</v>
      </c>
      <c r="BW50" s="20">
        <v>1.3047E-3</v>
      </c>
      <c r="BX50" s="20">
        <v>1.2897E-3</v>
      </c>
      <c r="BY50" s="20">
        <v>1.2735999999999999E-3</v>
      </c>
      <c r="BZ50" s="20">
        <v>1.2574000000000001E-3</v>
      </c>
      <c r="CA50" s="20">
        <v>1.2423E-3</v>
      </c>
      <c r="CB50" s="20">
        <v>1.2283000000000001E-3</v>
      </c>
      <c r="CC50" s="20">
        <v>1.2141000000000001E-3</v>
      </c>
      <c r="CD50" s="20">
        <v>1.1987E-3</v>
      </c>
      <c r="CE50" s="20">
        <v>1.1831000000000001E-3</v>
      </c>
      <c r="CF50" s="20">
        <v>1.1686999999999999E-3</v>
      </c>
      <c r="CG50" s="20">
        <v>1.1555000000000001E-3</v>
      </c>
      <c r="CH50" s="20">
        <v>1.1421000000000001E-3</v>
      </c>
      <c r="CI50" s="20">
        <v>1.1278E-3</v>
      </c>
      <c r="CJ50" s="20">
        <v>1.1133E-3</v>
      </c>
      <c r="CK50" s="20">
        <v>1.0998E-3</v>
      </c>
      <c r="CL50" s="20">
        <v>1.0874000000000001E-3</v>
      </c>
      <c r="CM50" s="20">
        <v>1.0748000000000001E-3</v>
      </c>
      <c r="CN50" s="20">
        <v>1.0612E-3</v>
      </c>
      <c r="CO50" s="20">
        <v>1.0475E-3</v>
      </c>
      <c r="CP50" s="20">
        <v>1.0346999999999999E-3</v>
      </c>
      <c r="CQ50" s="20">
        <v>1.023E-3</v>
      </c>
      <c r="CR50" s="20">
        <v>1.0111E-3</v>
      </c>
      <c r="CS50" s="20">
        <v>9.9839999999999998E-4</v>
      </c>
      <c r="CT50" s="20">
        <v>9.8550000000000005E-4</v>
      </c>
      <c r="CU50" s="20">
        <v>9.7340000000000002E-4</v>
      </c>
      <c r="CV50" s="20">
        <v>9.6250000000000003E-4</v>
      </c>
      <c r="CW50" s="20">
        <v>9.5140000000000003E-4</v>
      </c>
      <c r="CX50" s="20">
        <v>9.3950000000000001E-4</v>
      </c>
      <c r="CY50" s="20">
        <v>9.2739999999999999E-4</v>
      </c>
      <c r="CZ50" s="20">
        <v>9.1620000000000004E-4</v>
      </c>
      <c r="DA50" s="20">
        <v>9.0589999999999996E-4</v>
      </c>
      <c r="DB50" s="20">
        <v>8.9539999999999997E-4</v>
      </c>
      <c r="DC50" s="20">
        <v>8.8409999999999997E-4</v>
      </c>
      <c r="DD50" s="20">
        <v>8.7270000000000002E-4</v>
      </c>
      <c r="DE50" s="20">
        <v>8.6209999999999998E-4</v>
      </c>
      <c r="DF50" s="20">
        <v>8.5229999999999995E-4</v>
      </c>
      <c r="DG50" s="20">
        <v>8.4239999999999998E-4</v>
      </c>
      <c r="DH50" s="20">
        <v>8.317E-4</v>
      </c>
      <c r="DI50" s="20">
        <v>8.2089999999999995E-4</v>
      </c>
      <c r="DJ50" s="20">
        <v>8.1079999999999998E-4</v>
      </c>
      <c r="DK50" s="20">
        <v>8.0170000000000003E-4</v>
      </c>
      <c r="DL50" s="20">
        <v>7.9239999999999996E-4</v>
      </c>
      <c r="DM50" s="20">
        <v>7.8249999999999999E-4</v>
      </c>
      <c r="DN50" s="20">
        <v>7.7249999999999997E-4</v>
      </c>
      <c r="DO50" s="20">
        <v>7.6309999999999995E-4</v>
      </c>
      <c r="DP50" s="20">
        <v>7.5449999999999996E-4</v>
      </c>
      <c r="DQ50" s="20">
        <v>7.4569999999999997E-4</v>
      </c>
      <c r="DR50" s="20">
        <v>7.3629999999999995E-4</v>
      </c>
      <c r="DS50" s="20">
        <v>7.2670000000000005E-4</v>
      </c>
      <c r="DT50" s="20">
        <v>7.1779999999999999E-4</v>
      </c>
      <c r="DU50" s="20">
        <v>7.0969999999999996E-4</v>
      </c>
      <c r="DV50" s="20">
        <v>7.0140000000000003E-4</v>
      </c>
      <c r="DW50" s="20">
        <v>6.9249999999999997E-4</v>
      </c>
      <c r="DX50" s="20">
        <v>6.8340000000000002E-4</v>
      </c>
      <c r="DY50" s="20">
        <v>6.7509999999999998E-4</v>
      </c>
      <c r="DZ50" s="20">
        <v>6.6739999999999996E-4</v>
      </c>
      <c r="EA50" s="20">
        <v>6.5970000000000004E-4</v>
      </c>
      <c r="EB50" s="20">
        <v>6.5129999999999995E-4</v>
      </c>
      <c r="EC50" s="20">
        <v>6.4289999999999996E-4</v>
      </c>
      <c r="ED50" s="20">
        <v>6.3509999999999999E-4</v>
      </c>
      <c r="EE50" s="20">
        <v>6.2790000000000003E-4</v>
      </c>
      <c r="EF50" s="20">
        <v>6.2060000000000001E-4</v>
      </c>
      <c r="EG50" s="20">
        <v>6.1260000000000004E-4</v>
      </c>
      <c r="EH50" s="20">
        <v>6.0459999999999995E-4</v>
      </c>
      <c r="EI50" s="20">
        <v>5.9719999999999999E-4</v>
      </c>
      <c r="EJ50" s="20">
        <v>5.9040000000000004E-4</v>
      </c>
      <c r="EK50" s="20">
        <v>5.8350000000000003E-4</v>
      </c>
      <c r="EL50" s="20">
        <v>5.7609999999999996E-4</v>
      </c>
      <c r="EM50" s="20">
        <v>5.687E-4</v>
      </c>
      <c r="EN50" s="20">
        <v>5.6179999999999999E-4</v>
      </c>
      <c r="EO50" s="20">
        <v>5.5539999999999995E-4</v>
      </c>
      <c r="EP50" s="20">
        <v>5.4900000000000001E-4</v>
      </c>
      <c r="EQ50" s="20">
        <v>5.421E-4</v>
      </c>
      <c r="ER50" s="20">
        <v>5.352E-4</v>
      </c>
      <c r="ES50" s="20">
        <v>5.287E-4</v>
      </c>
      <c r="ET50" s="20">
        <v>5.2280000000000002E-4</v>
      </c>
      <c r="EU50" s="20">
        <v>5.1670000000000004E-4</v>
      </c>
      <c r="EV50" s="20">
        <v>5.1020000000000004E-4</v>
      </c>
    </row>
    <row r="51" spans="1:152" x14ac:dyDescent="0.3">
      <c r="A51" s="21">
        <v>46</v>
      </c>
      <c r="B51" s="20">
        <v>3.3032999999999999E-3</v>
      </c>
      <c r="C51" s="20">
        <v>3.2579000000000002E-3</v>
      </c>
      <c r="D51" s="20">
        <v>3.2168000000000001E-3</v>
      </c>
      <c r="E51" s="20">
        <v>3.1847999999999998E-3</v>
      </c>
      <c r="F51" s="20">
        <v>3.1610000000000002E-3</v>
      </c>
      <c r="G51" s="20">
        <v>3.1386000000000001E-3</v>
      </c>
      <c r="H51" s="20">
        <v>3.1158000000000002E-3</v>
      </c>
      <c r="I51" s="20">
        <v>3.0934999999999999E-3</v>
      </c>
      <c r="J51" s="20">
        <v>3.068E-3</v>
      </c>
      <c r="K51" s="20">
        <v>3.0341000000000001E-3</v>
      </c>
      <c r="L51" s="20">
        <v>2.9946999999999999E-3</v>
      </c>
      <c r="M51" s="20">
        <v>2.9550000000000002E-3</v>
      </c>
      <c r="N51" s="20">
        <v>2.918E-3</v>
      </c>
      <c r="O51" s="20">
        <v>2.8842E-3</v>
      </c>
      <c r="P51" s="20">
        <v>2.8500000000000001E-3</v>
      </c>
      <c r="Q51" s="20">
        <v>2.8132999999999999E-3</v>
      </c>
      <c r="R51" s="20">
        <v>2.7763000000000002E-3</v>
      </c>
      <c r="S51" s="20">
        <v>2.7418E-3</v>
      </c>
      <c r="T51" s="20">
        <v>2.7101999999999998E-3</v>
      </c>
      <c r="U51" s="20">
        <v>2.6784000000000001E-3</v>
      </c>
      <c r="V51" s="20">
        <v>2.6440999999999999E-3</v>
      </c>
      <c r="W51" s="20">
        <v>2.6094E-3</v>
      </c>
      <c r="X51" s="20">
        <v>2.5772E-3</v>
      </c>
      <c r="Y51" s="20">
        <v>2.5476000000000001E-3</v>
      </c>
      <c r="Z51" s="20">
        <v>2.5176E-3</v>
      </c>
      <c r="AA51" s="20">
        <v>2.4851999999999999E-3</v>
      </c>
      <c r="AB51" s="20">
        <v>2.4526000000000001E-3</v>
      </c>
      <c r="AC51" s="20">
        <v>2.4221999999999998E-3</v>
      </c>
      <c r="AD51" s="20">
        <v>2.3942999999999998E-3</v>
      </c>
      <c r="AE51" s="20">
        <v>2.3662000000000002E-3</v>
      </c>
      <c r="AF51" s="20">
        <v>2.3359000000000001E-3</v>
      </c>
      <c r="AG51" s="20">
        <v>2.3053000000000001E-3</v>
      </c>
      <c r="AH51" s="20">
        <v>2.2769000000000001E-3</v>
      </c>
      <c r="AI51" s="20">
        <v>2.2509000000000001E-3</v>
      </c>
      <c r="AJ51" s="20">
        <v>2.2247E-3</v>
      </c>
      <c r="AK51" s="20">
        <v>2.1965000000000001E-3</v>
      </c>
      <c r="AL51" s="20">
        <v>2.1681000000000001E-3</v>
      </c>
      <c r="AM51" s="20">
        <v>2.1416E-3</v>
      </c>
      <c r="AN51" s="20">
        <v>2.1172999999999999E-3</v>
      </c>
      <c r="AO51" s="20">
        <v>2.0926999999999999E-3</v>
      </c>
      <c r="AP51" s="20">
        <v>2.0661999999999998E-3</v>
      </c>
      <c r="AQ51" s="20">
        <v>2.0393999999999998E-3</v>
      </c>
      <c r="AR51" s="20">
        <v>2.0144999999999998E-3</v>
      </c>
      <c r="AS51" s="20">
        <v>1.9918000000000002E-3</v>
      </c>
      <c r="AT51" s="20">
        <v>1.9689E-3</v>
      </c>
      <c r="AU51" s="20">
        <v>1.9442999999999999E-3</v>
      </c>
      <c r="AV51" s="20">
        <v>1.9193999999999999E-3</v>
      </c>
      <c r="AW51" s="20">
        <v>1.8962E-3</v>
      </c>
      <c r="AX51" s="20">
        <v>1.8749999999999999E-3</v>
      </c>
      <c r="AY51" s="20">
        <v>1.8534000000000001E-3</v>
      </c>
      <c r="AZ51" s="20">
        <v>1.8301000000000001E-3</v>
      </c>
      <c r="BA51" s="20">
        <v>1.8066E-3</v>
      </c>
      <c r="BB51" s="20">
        <v>1.7847E-3</v>
      </c>
      <c r="BC51" s="20">
        <v>1.7645E-3</v>
      </c>
      <c r="BD51" s="20">
        <v>1.7436999999999999E-3</v>
      </c>
      <c r="BE51" s="20">
        <v>1.7212E-3</v>
      </c>
      <c r="BF51" s="20">
        <v>1.6984999999999999E-3</v>
      </c>
      <c r="BG51" s="20">
        <v>1.6773999999999999E-3</v>
      </c>
      <c r="BH51" s="20">
        <v>1.6582000000000001E-3</v>
      </c>
      <c r="BI51" s="20">
        <v>1.6387000000000001E-3</v>
      </c>
      <c r="BJ51" s="20">
        <v>1.6176999999999999E-3</v>
      </c>
      <c r="BK51" s="20">
        <v>1.5966000000000001E-3</v>
      </c>
      <c r="BL51" s="20">
        <v>1.5769E-3</v>
      </c>
      <c r="BM51" s="20">
        <v>1.5589E-3</v>
      </c>
      <c r="BN51" s="20">
        <v>1.5406E-3</v>
      </c>
      <c r="BO51" s="20">
        <v>1.521E-3</v>
      </c>
      <c r="BP51" s="20">
        <v>1.5011E-3</v>
      </c>
      <c r="BQ51" s="20">
        <v>1.4825999999999999E-3</v>
      </c>
      <c r="BR51" s="20">
        <v>1.4656000000000001E-3</v>
      </c>
      <c r="BS51" s="20">
        <v>1.4482E-3</v>
      </c>
      <c r="BT51" s="20">
        <v>1.4295E-3</v>
      </c>
      <c r="BU51" s="20">
        <v>1.4105000000000001E-3</v>
      </c>
      <c r="BV51" s="20">
        <v>1.3929000000000001E-3</v>
      </c>
      <c r="BW51" s="20">
        <v>1.3768999999999999E-3</v>
      </c>
      <c r="BX51" s="20">
        <v>1.3609E-3</v>
      </c>
      <c r="BY51" s="20">
        <v>1.3438E-3</v>
      </c>
      <c r="BZ51" s="20">
        <v>1.3265E-3</v>
      </c>
      <c r="CA51" s="20">
        <v>1.3104E-3</v>
      </c>
      <c r="CB51" s="20">
        <v>1.2955E-3</v>
      </c>
      <c r="CC51" s="20">
        <v>1.2803000000000001E-3</v>
      </c>
      <c r="CD51" s="20">
        <v>1.2639000000000001E-3</v>
      </c>
      <c r="CE51" s="20">
        <v>1.2474000000000001E-3</v>
      </c>
      <c r="CF51" s="20">
        <v>1.2319E-3</v>
      </c>
      <c r="CG51" s="20">
        <v>1.2179000000000001E-3</v>
      </c>
      <c r="CH51" s="20">
        <v>1.2036E-3</v>
      </c>
      <c r="CI51" s="20">
        <v>1.1884E-3</v>
      </c>
      <c r="CJ51" s="20">
        <v>1.1728999999999999E-3</v>
      </c>
      <c r="CK51" s="20">
        <v>1.1585E-3</v>
      </c>
      <c r="CL51" s="20">
        <v>1.1452999999999999E-3</v>
      </c>
      <c r="CM51" s="20">
        <v>1.1318999999999999E-3</v>
      </c>
      <c r="CN51" s="20">
        <v>1.1175E-3</v>
      </c>
      <c r="CO51" s="20">
        <v>1.1029E-3</v>
      </c>
      <c r="CP51" s="20">
        <v>1.0893000000000001E-3</v>
      </c>
      <c r="CQ51" s="20">
        <v>1.0767999999999999E-3</v>
      </c>
      <c r="CR51" s="20">
        <v>1.0642E-3</v>
      </c>
      <c r="CS51" s="20">
        <v>1.0506000000000001E-3</v>
      </c>
      <c r="CT51" s="20">
        <v>1.0369000000000001E-3</v>
      </c>
      <c r="CU51" s="20">
        <v>1.0241E-3</v>
      </c>
      <c r="CV51" s="20">
        <v>1.0124000000000001E-3</v>
      </c>
      <c r="CW51" s="20">
        <v>1.0007E-3</v>
      </c>
      <c r="CX51" s="20">
        <v>9.8799999999999995E-4</v>
      </c>
      <c r="CY51" s="20">
        <v>9.7519999999999996E-4</v>
      </c>
      <c r="CZ51" s="20">
        <v>9.6330000000000005E-4</v>
      </c>
      <c r="DA51" s="20">
        <v>9.523E-4</v>
      </c>
      <c r="DB51" s="20">
        <v>9.412E-4</v>
      </c>
      <c r="DC51" s="20">
        <v>9.2920000000000003E-4</v>
      </c>
      <c r="DD51" s="20">
        <v>9.1699999999999995E-4</v>
      </c>
      <c r="DE51" s="20">
        <v>9.0569999999999995E-4</v>
      </c>
      <c r="DF51" s="20">
        <v>8.9539999999999997E-4</v>
      </c>
      <c r="DG51" s="20">
        <v>8.8480000000000004E-4</v>
      </c>
      <c r="DH51" s="20">
        <v>8.7350000000000004E-4</v>
      </c>
      <c r="DI51" s="20">
        <v>8.6200000000000003E-4</v>
      </c>
      <c r="DJ51" s="20">
        <v>8.5130000000000004E-4</v>
      </c>
      <c r="DK51" s="20">
        <v>8.4159999999999997E-4</v>
      </c>
      <c r="DL51" s="20">
        <v>8.3180000000000005E-4</v>
      </c>
      <c r="DM51" s="20">
        <v>8.2129999999999996E-4</v>
      </c>
      <c r="DN51" s="20">
        <v>8.1059999999999997E-4</v>
      </c>
      <c r="DO51" s="20">
        <v>8.007E-4</v>
      </c>
      <c r="DP51" s="20">
        <v>7.9160000000000005E-4</v>
      </c>
      <c r="DQ51" s="20">
        <v>7.8229999999999999E-4</v>
      </c>
      <c r="DR51" s="20">
        <v>7.7229999999999996E-4</v>
      </c>
      <c r="DS51" s="20">
        <v>7.6210000000000004E-4</v>
      </c>
      <c r="DT51" s="20">
        <v>7.5270000000000003E-4</v>
      </c>
      <c r="DU51" s="20">
        <v>7.4399999999999998E-4</v>
      </c>
      <c r="DV51" s="20">
        <v>7.3530000000000004E-4</v>
      </c>
      <c r="DW51" s="20">
        <v>7.2579999999999997E-4</v>
      </c>
      <c r="DX51" s="20">
        <v>7.1630000000000001E-4</v>
      </c>
      <c r="DY51" s="20">
        <v>7.0739999999999996E-4</v>
      </c>
      <c r="DZ51" s="20">
        <v>6.9930000000000003E-4</v>
      </c>
      <c r="EA51" s="20">
        <v>6.9110000000000005E-4</v>
      </c>
      <c r="EB51" s="20">
        <v>6.8230000000000005E-4</v>
      </c>
      <c r="EC51" s="20">
        <v>6.734E-4</v>
      </c>
      <c r="ED51" s="20">
        <v>6.6509999999999996E-4</v>
      </c>
      <c r="EE51" s="20">
        <v>6.5749999999999999E-4</v>
      </c>
      <c r="EF51" s="20">
        <v>6.4970000000000002E-4</v>
      </c>
      <c r="EG51" s="20">
        <v>6.4130000000000003E-4</v>
      </c>
      <c r="EH51" s="20">
        <v>6.3279999999999999E-4</v>
      </c>
      <c r="EI51" s="20">
        <v>6.2489999999999996E-4</v>
      </c>
      <c r="EJ51" s="20">
        <v>6.177E-4</v>
      </c>
      <c r="EK51" s="20">
        <v>6.1050000000000004E-4</v>
      </c>
      <c r="EL51" s="20">
        <v>6.0269999999999996E-4</v>
      </c>
      <c r="EM51" s="20">
        <v>5.9480000000000004E-4</v>
      </c>
      <c r="EN51" s="20">
        <v>5.8750000000000002E-4</v>
      </c>
      <c r="EO51" s="20">
        <v>5.8080000000000002E-4</v>
      </c>
      <c r="EP51" s="20">
        <v>5.7399999999999997E-4</v>
      </c>
      <c r="EQ51" s="20">
        <v>5.6669999999999995E-4</v>
      </c>
      <c r="ER51" s="20">
        <v>5.5940000000000004E-4</v>
      </c>
      <c r="ES51" s="20">
        <v>5.5259999999999999E-4</v>
      </c>
      <c r="ET51" s="20">
        <v>5.463E-4</v>
      </c>
      <c r="EU51" s="20">
        <v>5.3989999999999995E-4</v>
      </c>
      <c r="EV51" s="20">
        <v>5.3300000000000005E-4</v>
      </c>
    </row>
    <row r="52" spans="1:152" x14ac:dyDescent="0.3">
      <c r="A52" s="21">
        <v>47</v>
      </c>
      <c r="B52" s="20">
        <v>3.5509000000000001E-3</v>
      </c>
      <c r="C52" s="20">
        <v>3.5022E-3</v>
      </c>
      <c r="D52" s="20">
        <v>3.4581E-3</v>
      </c>
      <c r="E52" s="20">
        <v>3.4237E-3</v>
      </c>
      <c r="F52" s="20">
        <v>3.3982000000000001E-3</v>
      </c>
      <c r="G52" s="20">
        <v>3.3741000000000001E-3</v>
      </c>
      <c r="H52" s="20">
        <v>3.3497000000000002E-3</v>
      </c>
      <c r="I52" s="20">
        <v>3.3257999999999999E-3</v>
      </c>
      <c r="J52" s="20">
        <v>3.2983999999999999E-3</v>
      </c>
      <c r="K52" s="20">
        <v>3.2620000000000001E-3</v>
      </c>
      <c r="L52" s="20">
        <v>3.2198000000000001E-3</v>
      </c>
      <c r="M52" s="20">
        <v>3.1771E-3</v>
      </c>
      <c r="N52" s="20">
        <v>3.1373999999999998E-3</v>
      </c>
      <c r="O52" s="20">
        <v>3.1010999999999999E-3</v>
      </c>
      <c r="P52" s="20">
        <v>3.0644999999999999E-3</v>
      </c>
      <c r="Q52" s="20">
        <v>3.0251000000000002E-3</v>
      </c>
      <c r="R52" s="20">
        <v>2.9853000000000002E-3</v>
      </c>
      <c r="S52" s="20">
        <v>2.9483000000000001E-3</v>
      </c>
      <c r="T52" s="20">
        <v>2.9144000000000002E-3</v>
      </c>
      <c r="U52" s="20">
        <v>2.8801999999999999E-3</v>
      </c>
      <c r="V52" s="20">
        <v>2.8433999999999998E-3</v>
      </c>
      <c r="W52" s="20">
        <v>2.8062E-3</v>
      </c>
      <c r="X52" s="20">
        <v>2.7715999999999999E-3</v>
      </c>
      <c r="Y52" s="20">
        <v>2.7399E-3</v>
      </c>
      <c r="Z52" s="20">
        <v>2.7076000000000001E-3</v>
      </c>
      <c r="AA52" s="20">
        <v>2.6729000000000002E-3</v>
      </c>
      <c r="AB52" s="20">
        <v>2.6378E-3</v>
      </c>
      <c r="AC52" s="20">
        <v>2.6051999999999998E-3</v>
      </c>
      <c r="AD52" s="20">
        <v>2.5753E-3</v>
      </c>
      <c r="AE52" s="20">
        <v>2.5450999999999998E-3</v>
      </c>
      <c r="AF52" s="20">
        <v>2.5125999999999998E-3</v>
      </c>
      <c r="AG52" s="20">
        <v>2.4797E-3</v>
      </c>
      <c r="AH52" s="20">
        <v>2.4491999999999999E-3</v>
      </c>
      <c r="AI52" s="20">
        <v>2.4212999999999999E-3</v>
      </c>
      <c r="AJ52" s="20">
        <v>2.3931999999999998E-3</v>
      </c>
      <c r="AK52" s="20">
        <v>2.3628999999999998E-3</v>
      </c>
      <c r="AL52" s="20">
        <v>2.3322999999999998E-3</v>
      </c>
      <c r="AM52" s="20">
        <v>2.3038999999999998E-3</v>
      </c>
      <c r="AN52" s="20">
        <v>2.2778E-3</v>
      </c>
      <c r="AO52" s="20">
        <v>2.2514000000000002E-3</v>
      </c>
      <c r="AP52" s="20">
        <v>2.2230000000000001E-3</v>
      </c>
      <c r="AQ52" s="20">
        <v>2.1941999999999999E-3</v>
      </c>
      <c r="AR52" s="20">
        <v>2.1675000000000002E-3</v>
      </c>
      <c r="AS52" s="20">
        <v>2.1431000000000002E-3</v>
      </c>
      <c r="AT52" s="20">
        <v>2.1183999999999999E-3</v>
      </c>
      <c r="AU52" s="20">
        <v>2.0920000000000001E-3</v>
      </c>
      <c r="AV52" s="20">
        <v>2.0652999999999999E-3</v>
      </c>
      <c r="AW52" s="20">
        <v>2.0403999999999999E-3</v>
      </c>
      <c r="AX52" s="20">
        <v>2.0175000000000002E-3</v>
      </c>
      <c r="AY52" s="20">
        <v>1.9943999999999999E-3</v>
      </c>
      <c r="AZ52" s="20">
        <v>1.9694000000000001E-3</v>
      </c>
      <c r="BA52" s="20">
        <v>1.9441E-3</v>
      </c>
      <c r="BB52" s="20">
        <v>1.9206E-3</v>
      </c>
      <c r="BC52" s="20">
        <v>1.8989E-3</v>
      </c>
      <c r="BD52" s="20">
        <v>1.8766E-3</v>
      </c>
      <c r="BE52" s="20">
        <v>1.8523999999999999E-3</v>
      </c>
      <c r="BF52" s="20">
        <v>1.828E-3</v>
      </c>
      <c r="BG52" s="20">
        <v>1.8054E-3</v>
      </c>
      <c r="BH52" s="20">
        <v>1.7845999999999999E-3</v>
      </c>
      <c r="BI52" s="20">
        <v>1.7637E-3</v>
      </c>
      <c r="BJ52" s="20">
        <v>1.7412E-3</v>
      </c>
      <c r="BK52" s="20">
        <v>1.7185E-3</v>
      </c>
      <c r="BL52" s="20">
        <v>1.6972999999999999E-3</v>
      </c>
      <c r="BM52" s="20">
        <v>1.678E-3</v>
      </c>
      <c r="BN52" s="20">
        <v>1.6584E-3</v>
      </c>
      <c r="BO52" s="20">
        <v>1.6373E-3</v>
      </c>
      <c r="BP52" s="20">
        <v>1.6159E-3</v>
      </c>
      <c r="BQ52" s="20">
        <v>1.596E-3</v>
      </c>
      <c r="BR52" s="20">
        <v>1.5778000000000001E-3</v>
      </c>
      <c r="BS52" s="20">
        <v>1.5590999999999999E-3</v>
      </c>
      <c r="BT52" s="20">
        <v>1.5388999999999999E-3</v>
      </c>
      <c r="BU52" s="20">
        <v>1.5185000000000001E-3</v>
      </c>
      <c r="BV52" s="20">
        <v>1.4996E-3</v>
      </c>
      <c r="BW52" s="20">
        <v>1.4824E-3</v>
      </c>
      <c r="BX52" s="20">
        <v>1.4652999999999999E-3</v>
      </c>
      <c r="BY52" s="20">
        <v>1.4469000000000001E-3</v>
      </c>
      <c r="BZ52" s="20">
        <v>1.4281999999999999E-3</v>
      </c>
      <c r="CA52" s="20">
        <v>1.4109000000000001E-3</v>
      </c>
      <c r="CB52" s="20">
        <v>1.395E-3</v>
      </c>
      <c r="CC52" s="20">
        <v>1.3786E-3</v>
      </c>
      <c r="CD52" s="20">
        <v>1.361E-3</v>
      </c>
      <c r="CE52" s="20">
        <v>1.3431999999999999E-3</v>
      </c>
      <c r="CF52" s="20">
        <v>1.3266E-3</v>
      </c>
      <c r="CG52" s="20">
        <v>1.3114999999999999E-3</v>
      </c>
      <c r="CH52" s="20">
        <v>1.2962E-3</v>
      </c>
      <c r="CI52" s="20">
        <v>1.2796999999999999E-3</v>
      </c>
      <c r="CJ52" s="20">
        <v>1.2631000000000001E-3</v>
      </c>
      <c r="CK52" s="20">
        <v>1.2477E-3</v>
      </c>
      <c r="CL52" s="20">
        <v>1.2335E-3</v>
      </c>
      <c r="CM52" s="20">
        <v>1.2191000000000001E-3</v>
      </c>
      <c r="CN52" s="20">
        <v>1.2034999999999999E-3</v>
      </c>
      <c r="CO52" s="20">
        <v>1.1877999999999999E-3</v>
      </c>
      <c r="CP52" s="20">
        <v>1.1731999999999999E-3</v>
      </c>
      <c r="CQ52" s="20">
        <v>1.1597999999999999E-3</v>
      </c>
      <c r="CR52" s="20">
        <v>1.1463000000000001E-3</v>
      </c>
      <c r="CS52" s="20">
        <v>1.1317E-3</v>
      </c>
      <c r="CT52" s="20">
        <v>1.1169000000000001E-3</v>
      </c>
      <c r="CU52" s="20">
        <v>1.1031999999999999E-3</v>
      </c>
      <c r="CV52" s="20">
        <v>1.0905999999999999E-3</v>
      </c>
      <c r="CW52" s="20">
        <v>1.0778999999999999E-3</v>
      </c>
      <c r="CX52" s="20">
        <v>1.0643E-3</v>
      </c>
      <c r="CY52" s="20">
        <v>1.0506000000000001E-3</v>
      </c>
      <c r="CZ52" s="20">
        <v>1.0376999999999999E-3</v>
      </c>
      <c r="DA52" s="20">
        <v>1.026E-3</v>
      </c>
      <c r="DB52" s="20">
        <v>1.0139999999999999E-3</v>
      </c>
      <c r="DC52" s="20">
        <v>1.0011E-3</v>
      </c>
      <c r="DD52" s="20">
        <v>9.8799999999999995E-4</v>
      </c>
      <c r="DE52" s="20">
        <v>9.7590000000000003E-4</v>
      </c>
      <c r="DF52" s="20">
        <v>9.6469999999999998E-4</v>
      </c>
      <c r="DG52" s="20">
        <v>9.5339999999999997E-4</v>
      </c>
      <c r="DH52" s="20">
        <v>9.412E-4</v>
      </c>
      <c r="DI52" s="20">
        <v>9.2880000000000002E-4</v>
      </c>
      <c r="DJ52" s="20">
        <v>9.1739999999999996E-4</v>
      </c>
      <c r="DK52" s="20">
        <v>9.0689999999999998E-4</v>
      </c>
      <c r="DL52" s="20">
        <v>8.9630000000000005E-4</v>
      </c>
      <c r="DM52" s="20">
        <v>8.8500000000000004E-4</v>
      </c>
      <c r="DN52" s="20">
        <v>8.7350000000000004E-4</v>
      </c>
      <c r="DO52" s="20">
        <v>8.629E-4</v>
      </c>
      <c r="DP52" s="20">
        <v>8.5309999999999997E-4</v>
      </c>
      <c r="DQ52" s="20">
        <v>8.4309999999999995E-4</v>
      </c>
      <c r="DR52" s="20">
        <v>8.3230000000000001E-4</v>
      </c>
      <c r="DS52" s="20">
        <v>8.2140000000000002E-4</v>
      </c>
      <c r="DT52" s="20">
        <v>8.1119999999999999E-4</v>
      </c>
      <c r="DU52" s="20">
        <v>8.0190000000000003E-4</v>
      </c>
      <c r="DV52" s="20">
        <v>7.9250000000000002E-4</v>
      </c>
      <c r="DW52" s="20">
        <v>7.8229999999999999E-4</v>
      </c>
      <c r="DX52" s="20">
        <v>7.7200000000000001E-4</v>
      </c>
      <c r="DY52" s="20">
        <v>7.6250000000000005E-4</v>
      </c>
      <c r="DZ52" s="20">
        <v>7.538E-4</v>
      </c>
      <c r="EA52" s="20">
        <v>7.4489999999999995E-4</v>
      </c>
      <c r="EB52" s="20">
        <v>7.3550000000000004E-4</v>
      </c>
      <c r="EC52" s="20">
        <v>7.2590000000000003E-4</v>
      </c>
      <c r="ED52" s="20">
        <v>7.1699999999999997E-4</v>
      </c>
      <c r="EE52" s="20">
        <v>7.0870000000000004E-4</v>
      </c>
      <c r="EF52" s="20">
        <v>7.004E-4</v>
      </c>
      <c r="EG52" s="20">
        <v>6.9130000000000005E-4</v>
      </c>
      <c r="EH52" s="20">
        <v>6.8219999999999999E-4</v>
      </c>
      <c r="EI52" s="20">
        <v>6.7369999999999995E-4</v>
      </c>
      <c r="EJ52" s="20">
        <v>6.6600000000000003E-4</v>
      </c>
      <c r="EK52" s="20">
        <v>6.5819999999999995E-4</v>
      </c>
      <c r="EL52" s="20">
        <v>6.4979999999999997E-4</v>
      </c>
      <c r="EM52" s="20">
        <v>6.4130000000000003E-4</v>
      </c>
      <c r="EN52" s="20">
        <v>6.334E-4</v>
      </c>
      <c r="EO52" s="20">
        <v>6.2620000000000004E-4</v>
      </c>
      <c r="EP52" s="20">
        <v>6.1890000000000003E-4</v>
      </c>
      <c r="EQ52" s="20">
        <v>6.1109999999999995E-4</v>
      </c>
      <c r="ER52" s="20">
        <v>6.0320000000000003E-4</v>
      </c>
      <c r="ES52" s="20">
        <v>5.9579999999999995E-4</v>
      </c>
      <c r="ET52" s="20">
        <v>5.8909999999999995E-4</v>
      </c>
      <c r="EU52" s="20">
        <v>5.8219999999999995E-4</v>
      </c>
      <c r="EV52" s="20">
        <v>5.7479999999999999E-4</v>
      </c>
    </row>
    <row r="53" spans="1:152" x14ac:dyDescent="0.3">
      <c r="A53" s="21">
        <v>48</v>
      </c>
      <c r="B53" s="20">
        <v>3.8254999999999999E-3</v>
      </c>
      <c r="C53" s="20">
        <v>3.7739000000000002E-3</v>
      </c>
      <c r="D53" s="20">
        <v>3.7269999999999998E-3</v>
      </c>
      <c r="E53" s="20">
        <v>3.6905000000000002E-3</v>
      </c>
      <c r="F53" s="20">
        <v>3.6633999999999998E-3</v>
      </c>
      <c r="G53" s="20">
        <v>3.6378000000000001E-3</v>
      </c>
      <c r="H53" s="20">
        <v>3.6118000000000001E-3</v>
      </c>
      <c r="I53" s="20">
        <v>3.5864E-3</v>
      </c>
      <c r="J53" s="20">
        <v>3.5572999999999998E-3</v>
      </c>
      <c r="K53" s="20">
        <v>3.5187E-3</v>
      </c>
      <c r="L53" s="20">
        <v>3.4737000000000001E-3</v>
      </c>
      <c r="M53" s="20">
        <v>3.4283E-3</v>
      </c>
      <c r="N53" s="20">
        <v>3.3861E-3</v>
      </c>
      <c r="O53" s="20">
        <v>3.3476000000000001E-3</v>
      </c>
      <c r="P53" s="20">
        <v>3.3086000000000001E-3</v>
      </c>
      <c r="Q53" s="20">
        <v>3.2666000000000001E-3</v>
      </c>
      <c r="R53" s="20">
        <v>3.2242999999999998E-3</v>
      </c>
      <c r="S53" s="20">
        <v>3.1849000000000001E-3</v>
      </c>
      <c r="T53" s="20">
        <v>3.1488000000000002E-3</v>
      </c>
      <c r="U53" s="20">
        <v>3.1124E-3</v>
      </c>
      <c r="V53" s="20">
        <v>3.0731999999999999E-3</v>
      </c>
      <c r="W53" s="20">
        <v>3.0335000000000002E-3</v>
      </c>
      <c r="X53" s="20">
        <v>2.9967000000000001E-3</v>
      </c>
      <c r="Y53" s="20">
        <v>2.9627999999999998E-3</v>
      </c>
      <c r="Z53" s="20">
        <v>2.9285000000000001E-3</v>
      </c>
      <c r="AA53" s="20">
        <v>2.8915E-3</v>
      </c>
      <c r="AB53" s="20">
        <v>2.8540000000000002E-3</v>
      </c>
      <c r="AC53" s="20">
        <v>2.8192E-3</v>
      </c>
      <c r="AD53" s="20">
        <v>2.7874000000000002E-3</v>
      </c>
      <c r="AE53" s="20">
        <v>2.7550999999999999E-3</v>
      </c>
      <c r="AF53" s="20">
        <v>2.7204999999999998E-3</v>
      </c>
      <c r="AG53" s="20">
        <v>2.6854000000000001E-3</v>
      </c>
      <c r="AH53" s="20">
        <v>2.6527999999999999E-3</v>
      </c>
      <c r="AI53" s="20">
        <v>2.6229999999999999E-3</v>
      </c>
      <c r="AJ53" s="20">
        <v>2.5929999999999998E-3</v>
      </c>
      <c r="AK53" s="20">
        <v>2.5607E-3</v>
      </c>
      <c r="AL53" s="20">
        <v>2.5279999999999999E-3</v>
      </c>
      <c r="AM53" s="20">
        <v>2.4976E-3</v>
      </c>
      <c r="AN53" s="20">
        <v>2.4697999999999999E-3</v>
      </c>
      <c r="AO53" s="20">
        <v>2.4415000000000001E-3</v>
      </c>
      <c r="AP53" s="20">
        <v>2.4110999999999998E-3</v>
      </c>
      <c r="AQ53" s="20">
        <v>2.3804E-3</v>
      </c>
      <c r="AR53" s="20">
        <v>2.3517999999999998E-3</v>
      </c>
      <c r="AS53" s="20">
        <v>2.3257E-3</v>
      </c>
      <c r="AT53" s="20">
        <v>2.2993000000000002E-3</v>
      </c>
      <c r="AU53" s="20">
        <v>2.271E-3</v>
      </c>
      <c r="AV53" s="20">
        <v>2.2423999999999999E-3</v>
      </c>
      <c r="AW53" s="20">
        <v>2.2158E-3</v>
      </c>
      <c r="AX53" s="20">
        <v>2.1914E-3</v>
      </c>
      <c r="AY53" s="20">
        <v>2.1665E-3</v>
      </c>
      <c r="AZ53" s="20">
        <v>2.1397999999999999E-3</v>
      </c>
      <c r="BA53" s="20">
        <v>2.1128000000000002E-3</v>
      </c>
      <c r="BB53" s="20">
        <v>2.0875999999999998E-3</v>
      </c>
      <c r="BC53" s="20">
        <v>2.0642999999999998E-3</v>
      </c>
      <c r="BD53" s="20">
        <v>2.0403000000000001E-3</v>
      </c>
      <c r="BE53" s="20">
        <v>2.0144999999999998E-3</v>
      </c>
      <c r="BF53" s="20">
        <v>1.9883000000000001E-3</v>
      </c>
      <c r="BG53" s="20">
        <v>1.964E-3</v>
      </c>
      <c r="BH53" s="20">
        <v>1.9418E-3</v>
      </c>
      <c r="BI53" s="20">
        <v>1.9193999999999999E-3</v>
      </c>
      <c r="BJ53" s="20">
        <v>1.8952000000000001E-3</v>
      </c>
      <c r="BK53" s="20">
        <v>1.8707999999999999E-3</v>
      </c>
      <c r="BL53" s="20">
        <v>1.8481000000000001E-3</v>
      </c>
      <c r="BM53" s="20">
        <v>1.8274000000000001E-3</v>
      </c>
      <c r="BN53" s="20">
        <v>1.8063E-3</v>
      </c>
      <c r="BO53" s="20">
        <v>1.7836E-3</v>
      </c>
      <c r="BP53" s="20">
        <v>1.7607E-3</v>
      </c>
      <c r="BQ53" s="20">
        <v>1.7394000000000001E-3</v>
      </c>
      <c r="BR53" s="20">
        <v>1.7197E-3</v>
      </c>
      <c r="BS53" s="20">
        <v>1.6997E-3</v>
      </c>
      <c r="BT53" s="20">
        <v>1.678E-3</v>
      </c>
      <c r="BU53" s="20">
        <v>1.6561E-3</v>
      </c>
      <c r="BV53" s="20">
        <v>1.6358E-3</v>
      </c>
      <c r="BW53" s="20">
        <v>1.6172999999999999E-3</v>
      </c>
      <c r="BX53" s="20">
        <v>1.5988E-3</v>
      </c>
      <c r="BY53" s="20">
        <v>1.5790000000000001E-3</v>
      </c>
      <c r="BZ53" s="20">
        <v>1.5590000000000001E-3</v>
      </c>
      <c r="CA53" s="20">
        <v>1.5403999999999999E-3</v>
      </c>
      <c r="CB53" s="20">
        <v>1.5231999999999999E-3</v>
      </c>
      <c r="CC53" s="20">
        <v>1.5056E-3</v>
      </c>
      <c r="CD53" s="20">
        <v>1.4866E-3</v>
      </c>
      <c r="CE53" s="20">
        <v>1.4674E-3</v>
      </c>
      <c r="CF53" s="20">
        <v>1.4496000000000001E-3</v>
      </c>
      <c r="CG53" s="20">
        <v>1.4333E-3</v>
      </c>
      <c r="CH53" s="20">
        <v>1.4168E-3</v>
      </c>
      <c r="CI53" s="20">
        <v>1.3990999999999999E-3</v>
      </c>
      <c r="CJ53" s="20">
        <v>1.3812E-3</v>
      </c>
      <c r="CK53" s="20">
        <v>1.3645E-3</v>
      </c>
      <c r="CL53" s="20">
        <v>1.3492999999999999E-3</v>
      </c>
      <c r="CM53" s="20">
        <v>1.3336999999999999E-3</v>
      </c>
      <c r="CN53" s="20">
        <v>1.3169E-3</v>
      </c>
      <c r="CO53" s="20">
        <v>1.2999999999999999E-3</v>
      </c>
      <c r="CP53" s="20">
        <v>1.2842000000000001E-3</v>
      </c>
      <c r="CQ53" s="20">
        <v>1.2698E-3</v>
      </c>
      <c r="CR53" s="20">
        <v>1.2551999999999999E-3</v>
      </c>
      <c r="CS53" s="20">
        <v>1.2394000000000001E-3</v>
      </c>
      <c r="CT53" s="20">
        <v>1.2233999999999999E-3</v>
      </c>
      <c r="CU53" s="20">
        <v>1.2086E-3</v>
      </c>
      <c r="CV53" s="20">
        <v>1.1950999999999999E-3</v>
      </c>
      <c r="CW53" s="20">
        <v>1.1814E-3</v>
      </c>
      <c r="CX53" s="20">
        <v>1.1666999999999999E-3</v>
      </c>
      <c r="CY53" s="20">
        <v>1.1517999999999999E-3</v>
      </c>
      <c r="CZ53" s="20">
        <v>1.1379000000000001E-3</v>
      </c>
      <c r="DA53" s="20">
        <v>1.1252E-3</v>
      </c>
      <c r="DB53" s="20">
        <v>1.1123000000000001E-3</v>
      </c>
      <c r="DC53" s="20">
        <v>1.0983E-3</v>
      </c>
      <c r="DD53" s="20">
        <v>1.0842E-3</v>
      </c>
      <c r="DE53" s="20">
        <v>1.0709999999999999E-3</v>
      </c>
      <c r="DF53" s="20">
        <v>1.059E-3</v>
      </c>
      <c r="DG53" s="20">
        <v>1.0467E-3</v>
      </c>
      <c r="DH53" s="20">
        <v>1.0334999999999999E-3</v>
      </c>
      <c r="DI53" s="20">
        <v>1.0200999999999999E-3</v>
      </c>
      <c r="DJ53" s="20">
        <v>1.0077E-3</v>
      </c>
      <c r="DK53" s="20">
        <v>9.9639999999999993E-4</v>
      </c>
      <c r="DL53" s="20">
        <v>9.8489999999999992E-4</v>
      </c>
      <c r="DM53" s="20">
        <v>9.7269999999999995E-4</v>
      </c>
      <c r="DN53" s="20">
        <v>9.6029999999999998E-4</v>
      </c>
      <c r="DO53" s="20">
        <v>9.4870000000000002E-4</v>
      </c>
      <c r="DP53" s="20">
        <v>9.3809999999999998E-4</v>
      </c>
      <c r="DQ53" s="20">
        <v>9.2719999999999999E-4</v>
      </c>
      <c r="DR53" s="20">
        <v>9.1549999999999997E-4</v>
      </c>
      <c r="DS53" s="20">
        <v>9.0370000000000001E-4</v>
      </c>
      <c r="DT53" s="20">
        <v>8.9269999999999996E-4</v>
      </c>
      <c r="DU53" s="20">
        <v>8.8259999999999999E-4</v>
      </c>
      <c r="DV53" s="20">
        <v>8.7239999999999996E-4</v>
      </c>
      <c r="DW53" s="20">
        <v>8.6129999999999996E-4</v>
      </c>
      <c r="DX53" s="20">
        <v>8.5019999999999996E-4</v>
      </c>
      <c r="DY53" s="20">
        <v>8.3980000000000003E-4</v>
      </c>
      <c r="DZ53" s="20">
        <v>8.3029999999999996E-4</v>
      </c>
      <c r="EA53" s="20">
        <v>8.208E-4</v>
      </c>
      <c r="EB53" s="20">
        <v>8.1050000000000002E-4</v>
      </c>
      <c r="EC53" s="20">
        <v>8.0000000000000004E-4</v>
      </c>
      <c r="ED53" s="20">
        <v>7.9040000000000002E-4</v>
      </c>
      <c r="EE53" s="20">
        <v>7.8140000000000002E-4</v>
      </c>
      <c r="EF53" s="20">
        <v>7.7229999999999996E-4</v>
      </c>
      <c r="EG53" s="20">
        <v>7.6250000000000005E-4</v>
      </c>
      <c r="EH53" s="20">
        <v>7.5259999999999997E-4</v>
      </c>
      <c r="EI53" s="20">
        <v>7.4339999999999996E-4</v>
      </c>
      <c r="EJ53" s="20">
        <v>7.3499999999999998E-4</v>
      </c>
      <c r="EK53" s="20">
        <v>7.2650000000000004E-4</v>
      </c>
      <c r="EL53" s="20">
        <v>7.1730000000000003E-4</v>
      </c>
      <c r="EM53" s="20">
        <v>7.0810000000000003E-4</v>
      </c>
      <c r="EN53" s="20">
        <v>6.9950000000000003E-4</v>
      </c>
      <c r="EO53" s="20">
        <v>6.9169999999999995E-4</v>
      </c>
      <c r="EP53" s="20">
        <v>6.8380000000000003E-4</v>
      </c>
      <c r="EQ53" s="20">
        <v>6.7520000000000004E-4</v>
      </c>
      <c r="ER53" s="20">
        <v>6.6660000000000005E-4</v>
      </c>
      <c r="ES53" s="20">
        <v>6.5859999999999996E-4</v>
      </c>
      <c r="ET53" s="20">
        <v>6.512E-4</v>
      </c>
      <c r="EU53" s="20">
        <v>6.4369999999999998E-4</v>
      </c>
      <c r="EV53" s="20">
        <v>6.357E-4</v>
      </c>
    </row>
    <row r="54" spans="1:152" x14ac:dyDescent="0.3">
      <c r="A54" s="21">
        <v>49</v>
      </c>
      <c r="B54" s="20">
        <v>4.1304000000000002E-3</v>
      </c>
      <c r="C54" s="20">
        <v>4.0753999999999999E-3</v>
      </c>
      <c r="D54" s="20">
        <v>4.0254000000000002E-3</v>
      </c>
      <c r="E54" s="20">
        <v>3.9864000000000002E-3</v>
      </c>
      <c r="F54" s="20">
        <v>3.9575000000000001E-3</v>
      </c>
      <c r="G54" s="20">
        <v>3.9302E-3</v>
      </c>
      <c r="H54" s="20">
        <v>3.9023999999999999E-3</v>
      </c>
      <c r="I54" s="20">
        <v>3.8752999999999999E-3</v>
      </c>
      <c r="J54" s="20">
        <v>3.8441999999999999E-3</v>
      </c>
      <c r="K54" s="20">
        <v>3.803E-3</v>
      </c>
      <c r="L54" s="20">
        <v>3.7550999999999999E-3</v>
      </c>
      <c r="M54" s="20">
        <v>3.7066E-3</v>
      </c>
      <c r="N54" s="20">
        <v>3.6614999999999998E-3</v>
      </c>
      <c r="O54" s="20">
        <v>3.6202999999999999E-3</v>
      </c>
      <c r="P54" s="20">
        <v>3.5785999999999999E-3</v>
      </c>
      <c r="Q54" s="20">
        <v>3.5338000000000001E-3</v>
      </c>
      <c r="R54" s="20">
        <v>3.4886000000000001E-3</v>
      </c>
      <c r="S54" s="20">
        <v>3.4464000000000001E-3</v>
      </c>
      <c r="T54" s="20">
        <v>3.4079000000000002E-3</v>
      </c>
      <c r="U54" s="20">
        <v>3.369E-3</v>
      </c>
      <c r="V54" s="20">
        <v>3.3270000000000001E-3</v>
      </c>
      <c r="W54" s="20">
        <v>3.2847000000000002E-3</v>
      </c>
      <c r="X54" s="20">
        <v>3.2452000000000002E-3</v>
      </c>
      <c r="Y54" s="20">
        <v>3.209E-3</v>
      </c>
      <c r="Z54" s="20">
        <v>3.1722999999999999E-3</v>
      </c>
      <c r="AA54" s="20">
        <v>3.1327E-3</v>
      </c>
      <c r="AB54" s="20">
        <v>3.0926E-3</v>
      </c>
      <c r="AC54" s="20">
        <v>3.0552999999999999E-3</v>
      </c>
      <c r="AD54" s="20">
        <v>3.0213000000000002E-3</v>
      </c>
      <c r="AE54" s="20">
        <v>2.9867000000000001E-3</v>
      </c>
      <c r="AF54" s="20">
        <v>2.9496000000000001E-3</v>
      </c>
      <c r="AG54" s="20">
        <v>2.9120000000000001E-3</v>
      </c>
      <c r="AH54" s="20">
        <v>2.8771000000000001E-3</v>
      </c>
      <c r="AI54" s="20">
        <v>2.8452E-3</v>
      </c>
      <c r="AJ54" s="20">
        <v>2.813E-3</v>
      </c>
      <c r="AK54" s="20">
        <v>2.7783999999999999E-3</v>
      </c>
      <c r="AL54" s="20">
        <v>2.7434E-3</v>
      </c>
      <c r="AM54" s="20">
        <v>2.7108000000000002E-3</v>
      </c>
      <c r="AN54" s="20">
        <v>2.6809999999999998E-3</v>
      </c>
      <c r="AO54" s="20">
        <v>2.6507000000000002E-3</v>
      </c>
      <c r="AP54" s="20">
        <v>2.6180999999999999E-3</v>
      </c>
      <c r="AQ54" s="20">
        <v>2.5850999999999999E-3</v>
      </c>
      <c r="AR54" s="20">
        <v>2.5544000000000001E-3</v>
      </c>
      <c r="AS54" s="20">
        <v>2.5263999999999998E-3</v>
      </c>
      <c r="AT54" s="20">
        <v>2.4981000000000001E-3</v>
      </c>
      <c r="AU54" s="20">
        <v>2.4678E-3</v>
      </c>
      <c r="AV54" s="20">
        <v>2.4371000000000002E-3</v>
      </c>
      <c r="AW54" s="20">
        <v>2.4085000000000001E-3</v>
      </c>
      <c r="AX54" s="20">
        <v>2.3822000000000001E-3</v>
      </c>
      <c r="AY54" s="20">
        <v>2.3555999999999998E-3</v>
      </c>
      <c r="AZ54" s="20">
        <v>2.3268E-3</v>
      </c>
      <c r="BA54" s="20">
        <v>2.2978E-3</v>
      </c>
      <c r="BB54" s="20">
        <v>2.2707000000000001E-3</v>
      </c>
      <c r="BC54" s="20">
        <v>2.2457000000000002E-3</v>
      </c>
      <c r="BD54" s="20">
        <v>2.2200000000000002E-3</v>
      </c>
      <c r="BE54" s="20">
        <v>2.1922000000000001E-3</v>
      </c>
      <c r="BF54" s="20">
        <v>2.1641E-3</v>
      </c>
      <c r="BG54" s="20">
        <v>2.1378999999999999E-3</v>
      </c>
      <c r="BH54" s="20">
        <v>2.1140999999999998E-3</v>
      </c>
      <c r="BI54" s="20">
        <v>2.0899E-3</v>
      </c>
      <c r="BJ54" s="20">
        <v>2.0639999999999999E-3</v>
      </c>
      <c r="BK54" s="20">
        <v>2.0376999999999999E-3</v>
      </c>
      <c r="BL54" s="20">
        <v>2.0133E-3</v>
      </c>
      <c r="BM54" s="20">
        <v>1.9908999999999999E-3</v>
      </c>
      <c r="BN54" s="20">
        <v>1.9683000000000001E-3</v>
      </c>
      <c r="BO54" s="20">
        <v>1.9438999999999999E-3</v>
      </c>
      <c r="BP54" s="20">
        <v>1.9192E-3</v>
      </c>
      <c r="BQ54" s="20">
        <v>1.8962E-3</v>
      </c>
      <c r="BR54" s="20">
        <v>1.8751E-3</v>
      </c>
      <c r="BS54" s="20">
        <v>1.8534000000000001E-3</v>
      </c>
      <c r="BT54" s="20">
        <v>1.8301000000000001E-3</v>
      </c>
      <c r="BU54" s="20">
        <v>1.8064999999999999E-3</v>
      </c>
      <c r="BV54" s="20">
        <v>1.7845999999999999E-3</v>
      </c>
      <c r="BW54" s="20">
        <v>1.7646999999999999E-3</v>
      </c>
      <c r="BX54" s="20">
        <v>1.7447999999999999E-3</v>
      </c>
      <c r="BY54" s="20">
        <v>1.7233999999999999E-3</v>
      </c>
      <c r="BZ54" s="20">
        <v>1.7018000000000001E-3</v>
      </c>
      <c r="CA54" s="20">
        <v>1.6816999999999999E-3</v>
      </c>
      <c r="CB54" s="20">
        <v>1.6632000000000001E-3</v>
      </c>
      <c r="CC54" s="20">
        <v>1.6442E-3</v>
      </c>
      <c r="CD54" s="20">
        <v>1.6237999999999999E-3</v>
      </c>
      <c r="CE54" s="20">
        <v>1.6031000000000001E-3</v>
      </c>
      <c r="CF54" s="20">
        <v>1.5838E-3</v>
      </c>
      <c r="CG54" s="20">
        <v>1.5662E-3</v>
      </c>
      <c r="CH54" s="20">
        <v>1.5483999999999999E-3</v>
      </c>
      <c r="CI54" s="20">
        <v>1.5292999999999999E-3</v>
      </c>
      <c r="CJ54" s="20">
        <v>1.5100000000000001E-3</v>
      </c>
      <c r="CK54" s="20">
        <v>1.4920000000000001E-3</v>
      </c>
      <c r="CL54" s="20">
        <v>1.4755E-3</v>
      </c>
      <c r="CM54" s="20">
        <v>1.4587000000000001E-3</v>
      </c>
      <c r="CN54" s="20">
        <v>1.4406E-3</v>
      </c>
      <c r="CO54" s="20">
        <v>1.4223E-3</v>
      </c>
      <c r="CP54" s="20">
        <v>1.4051999999999999E-3</v>
      </c>
      <c r="CQ54" s="20">
        <v>1.3895999999999999E-3</v>
      </c>
      <c r="CR54" s="20">
        <v>1.3738000000000001E-3</v>
      </c>
      <c r="CS54" s="20">
        <v>1.3567E-3</v>
      </c>
      <c r="CT54" s="20">
        <v>1.3395E-3</v>
      </c>
      <c r="CU54" s="20">
        <v>1.3235E-3</v>
      </c>
      <c r="CV54" s="20">
        <v>1.3087999999999999E-3</v>
      </c>
      <c r="CW54" s="20">
        <v>1.294E-3</v>
      </c>
      <c r="CX54" s="20">
        <v>1.2780999999999999E-3</v>
      </c>
      <c r="CY54" s="20">
        <v>1.2620000000000001E-3</v>
      </c>
      <c r="CZ54" s="20">
        <v>1.2470000000000001E-3</v>
      </c>
      <c r="DA54" s="20">
        <v>1.2332000000000001E-3</v>
      </c>
      <c r="DB54" s="20">
        <v>1.2191999999999999E-3</v>
      </c>
      <c r="DC54" s="20">
        <v>1.2041E-3</v>
      </c>
      <c r="DD54" s="20">
        <v>1.1888000000000001E-3</v>
      </c>
      <c r="DE54" s="20">
        <v>1.1745E-3</v>
      </c>
      <c r="DF54" s="20">
        <v>1.1615E-3</v>
      </c>
      <c r="DG54" s="20">
        <v>1.1482E-3</v>
      </c>
      <c r="DH54" s="20">
        <v>1.1339E-3</v>
      </c>
      <c r="DI54" s="20">
        <v>1.1194E-3</v>
      </c>
      <c r="DJ54" s="20">
        <v>1.1058999999999999E-3</v>
      </c>
      <c r="DK54" s="20">
        <v>1.0935999999999999E-3</v>
      </c>
      <c r="DL54" s="20">
        <v>1.0812E-3</v>
      </c>
      <c r="DM54" s="20">
        <v>1.0679000000000001E-3</v>
      </c>
      <c r="DN54" s="20">
        <v>1.0545000000000001E-3</v>
      </c>
      <c r="DO54" s="20">
        <v>1.0418999999999999E-3</v>
      </c>
      <c r="DP54" s="20">
        <v>1.0303999999999999E-3</v>
      </c>
      <c r="DQ54" s="20">
        <v>1.0185999999999999E-3</v>
      </c>
      <c r="DR54" s="20">
        <v>1.0058999999999999E-3</v>
      </c>
      <c r="DS54" s="20">
        <v>9.9310000000000002E-4</v>
      </c>
      <c r="DT54" s="20">
        <v>9.8109999999999994E-4</v>
      </c>
      <c r="DU54" s="20">
        <v>9.7019999999999995E-4</v>
      </c>
      <c r="DV54" s="20">
        <v>9.59E-4</v>
      </c>
      <c r="DW54" s="20">
        <v>9.4709999999999998E-4</v>
      </c>
      <c r="DX54" s="20">
        <v>9.3499999999999996E-4</v>
      </c>
      <c r="DY54" s="20">
        <v>9.2369999999999996E-4</v>
      </c>
      <c r="DZ54" s="20">
        <v>9.1339999999999998E-4</v>
      </c>
      <c r="EA54" s="20">
        <v>9.0300000000000005E-4</v>
      </c>
      <c r="EB54" s="20">
        <v>8.9179999999999999E-4</v>
      </c>
      <c r="EC54" s="20">
        <v>8.8049999999999999E-4</v>
      </c>
      <c r="ED54" s="20">
        <v>8.6989999999999995E-4</v>
      </c>
      <c r="EE54" s="20">
        <v>8.6019999999999998E-4</v>
      </c>
      <c r="EF54" s="20">
        <v>8.5039999999999996E-4</v>
      </c>
      <c r="EG54" s="20">
        <v>8.3969999999999997E-4</v>
      </c>
      <c r="EH54" s="20">
        <v>8.2890000000000004E-4</v>
      </c>
      <c r="EI54" s="20">
        <v>8.1890000000000001E-4</v>
      </c>
      <c r="EJ54" s="20">
        <v>8.097E-4</v>
      </c>
      <c r="EK54" s="20">
        <v>8.0040000000000005E-4</v>
      </c>
      <c r="EL54" s="20">
        <v>7.9049999999999997E-4</v>
      </c>
      <c r="EM54" s="20">
        <v>7.8050000000000005E-4</v>
      </c>
      <c r="EN54" s="20">
        <v>7.7110000000000004E-4</v>
      </c>
      <c r="EO54" s="20">
        <v>7.626E-4</v>
      </c>
      <c r="EP54" s="20">
        <v>7.5389999999999995E-4</v>
      </c>
      <c r="EQ54" s="20">
        <v>7.4459999999999999E-4</v>
      </c>
      <c r="ER54" s="20">
        <v>7.3530000000000004E-4</v>
      </c>
      <c r="ES54" s="20">
        <v>7.2650000000000004E-4</v>
      </c>
      <c r="ET54" s="20">
        <v>7.1849999999999995E-4</v>
      </c>
      <c r="EU54" s="20">
        <v>7.1029999999999997E-4</v>
      </c>
      <c r="EV54" s="20">
        <v>7.0160000000000003E-4</v>
      </c>
    </row>
    <row r="55" spans="1:152" x14ac:dyDescent="0.3">
      <c r="A55" s="21">
        <v>50</v>
      </c>
      <c r="B55" s="20">
        <v>4.4803999999999998E-3</v>
      </c>
      <c r="C55" s="20">
        <v>4.4206000000000002E-3</v>
      </c>
      <c r="D55" s="20">
        <v>4.3664000000000003E-3</v>
      </c>
      <c r="E55" s="20">
        <v>4.3241E-3</v>
      </c>
      <c r="F55" s="20">
        <v>4.2928000000000003E-3</v>
      </c>
      <c r="G55" s="20">
        <v>4.2630999999999997E-3</v>
      </c>
      <c r="H55" s="20">
        <v>4.2329999999999998E-3</v>
      </c>
      <c r="I55" s="20">
        <v>4.2036E-3</v>
      </c>
      <c r="J55" s="20">
        <v>4.1698999999999998E-3</v>
      </c>
      <c r="K55" s="20">
        <v>4.1250999999999996E-3</v>
      </c>
      <c r="L55" s="20">
        <v>4.0730999999999996E-3</v>
      </c>
      <c r="M55" s="20">
        <v>4.0204999999999998E-3</v>
      </c>
      <c r="N55" s="20">
        <v>3.9715999999999996E-3</v>
      </c>
      <c r="O55" s="20">
        <v>3.9268999999999997E-3</v>
      </c>
      <c r="P55" s="20">
        <v>3.8817000000000001E-3</v>
      </c>
      <c r="Q55" s="20">
        <v>3.8330999999999999E-3</v>
      </c>
      <c r="R55" s="20">
        <v>3.7839000000000002E-3</v>
      </c>
      <c r="S55" s="20">
        <v>3.7382000000000001E-3</v>
      </c>
      <c r="T55" s="20">
        <v>3.6963999999999999E-3</v>
      </c>
      <c r="U55" s="20">
        <v>3.6541999999999998E-3</v>
      </c>
      <c r="V55" s="20">
        <v>3.6086999999999998E-3</v>
      </c>
      <c r="W55" s="20">
        <v>3.5626999999999998E-3</v>
      </c>
      <c r="X55" s="20">
        <v>3.5198999999999999E-3</v>
      </c>
      <c r="Y55" s="20">
        <v>3.4807000000000002E-3</v>
      </c>
      <c r="Z55" s="20">
        <v>3.4407999999999999E-3</v>
      </c>
      <c r="AA55" s="20">
        <v>3.3977999999999999E-3</v>
      </c>
      <c r="AB55" s="20">
        <v>3.3543000000000002E-3</v>
      </c>
      <c r="AC55" s="20">
        <v>3.3138999999999998E-3</v>
      </c>
      <c r="AD55" s="20">
        <v>3.2769000000000001E-3</v>
      </c>
      <c r="AE55" s="20">
        <v>3.2393999999999999E-3</v>
      </c>
      <c r="AF55" s="20">
        <v>3.1990999999999999E-3</v>
      </c>
      <c r="AG55" s="20">
        <v>3.1584E-3</v>
      </c>
      <c r="AH55" s="20">
        <v>3.1205E-3</v>
      </c>
      <c r="AI55" s="20">
        <v>3.0858999999999999E-3</v>
      </c>
      <c r="AJ55" s="20">
        <v>3.0509999999999999E-3</v>
      </c>
      <c r="AK55" s="20">
        <v>3.0133999999999998E-3</v>
      </c>
      <c r="AL55" s="20">
        <v>2.9754E-3</v>
      </c>
      <c r="AM55" s="20">
        <v>2.9401000000000002E-3</v>
      </c>
      <c r="AN55" s="20">
        <v>2.9077E-3</v>
      </c>
      <c r="AO55" s="20">
        <v>2.8747999999999998E-3</v>
      </c>
      <c r="AP55" s="20">
        <v>2.8395E-3</v>
      </c>
      <c r="AQ55" s="20">
        <v>2.8037000000000001E-3</v>
      </c>
      <c r="AR55" s="20">
        <v>2.7704000000000001E-3</v>
      </c>
      <c r="AS55" s="20">
        <v>2.7399999999999998E-3</v>
      </c>
      <c r="AT55" s="20">
        <v>2.7093E-3</v>
      </c>
      <c r="AU55" s="20">
        <v>2.6763999999999998E-3</v>
      </c>
      <c r="AV55" s="20">
        <v>2.6430999999999998E-3</v>
      </c>
      <c r="AW55" s="20">
        <v>2.6120000000000002E-3</v>
      </c>
      <c r="AX55" s="20">
        <v>2.5836000000000001E-3</v>
      </c>
      <c r="AY55" s="20">
        <v>2.5547E-3</v>
      </c>
      <c r="AZ55" s="20">
        <v>2.5235000000000001E-3</v>
      </c>
      <c r="BA55" s="20">
        <v>2.4919999999999999E-3</v>
      </c>
      <c r="BB55" s="20">
        <v>2.4626000000000001E-3</v>
      </c>
      <c r="BC55" s="20">
        <v>2.4355000000000002E-3</v>
      </c>
      <c r="BD55" s="20">
        <v>2.4076000000000002E-3</v>
      </c>
      <c r="BE55" s="20">
        <v>2.3774E-3</v>
      </c>
      <c r="BF55" s="20">
        <v>2.3468999999999999E-3</v>
      </c>
      <c r="BG55" s="20">
        <v>2.3186000000000001E-3</v>
      </c>
      <c r="BH55" s="20">
        <v>2.2926000000000001E-3</v>
      </c>
      <c r="BI55" s="20">
        <v>2.2664999999999999E-3</v>
      </c>
      <c r="BJ55" s="20">
        <v>2.2382999999999999E-3</v>
      </c>
      <c r="BK55" s="20">
        <v>2.2098E-3</v>
      </c>
      <c r="BL55" s="20">
        <v>2.1833E-3</v>
      </c>
      <c r="BM55" s="20">
        <v>2.1591000000000002E-3</v>
      </c>
      <c r="BN55" s="20">
        <v>2.1345000000000001E-3</v>
      </c>
      <c r="BO55" s="20">
        <v>2.1080000000000001E-3</v>
      </c>
      <c r="BP55" s="20">
        <v>2.0812999999999999E-3</v>
      </c>
      <c r="BQ55" s="20">
        <v>2.0563000000000001E-3</v>
      </c>
      <c r="BR55" s="20">
        <v>2.0333999999999999E-3</v>
      </c>
      <c r="BS55" s="20">
        <v>2.0098999999999998E-3</v>
      </c>
      <c r="BT55" s="20">
        <v>1.9846E-3</v>
      </c>
      <c r="BU55" s="20">
        <v>1.9589999999999998E-3</v>
      </c>
      <c r="BV55" s="20">
        <v>1.9352E-3</v>
      </c>
      <c r="BW55" s="20">
        <v>1.9135999999999999E-3</v>
      </c>
      <c r="BX55" s="20">
        <v>1.892E-3</v>
      </c>
      <c r="BY55" s="20">
        <v>1.8688999999999999E-3</v>
      </c>
      <c r="BZ55" s="20">
        <v>1.8454999999999999E-3</v>
      </c>
      <c r="CA55" s="20">
        <v>1.8236000000000001E-3</v>
      </c>
      <c r="CB55" s="20">
        <v>1.8035E-3</v>
      </c>
      <c r="CC55" s="20">
        <v>1.7830000000000001E-3</v>
      </c>
      <c r="CD55" s="20">
        <v>1.7608000000000001E-3</v>
      </c>
      <c r="CE55" s="20">
        <v>1.7382999999999999E-3</v>
      </c>
      <c r="CF55" s="20">
        <v>1.7174E-3</v>
      </c>
      <c r="CG55" s="20">
        <v>1.6983E-3</v>
      </c>
      <c r="CH55" s="20">
        <v>1.6789999999999999E-3</v>
      </c>
      <c r="CI55" s="20">
        <v>1.6582999999999999E-3</v>
      </c>
      <c r="CJ55" s="20">
        <v>1.6373E-3</v>
      </c>
      <c r="CK55" s="20">
        <v>1.6178E-3</v>
      </c>
      <c r="CL55" s="20">
        <v>1.5999E-3</v>
      </c>
      <c r="CM55" s="20">
        <v>1.5816999999999999E-3</v>
      </c>
      <c r="CN55" s="20">
        <v>1.562E-3</v>
      </c>
      <c r="CO55" s="20">
        <v>1.5422000000000001E-3</v>
      </c>
      <c r="CP55" s="20">
        <v>1.5237E-3</v>
      </c>
      <c r="CQ55" s="20">
        <v>1.5068E-3</v>
      </c>
      <c r="CR55" s="20">
        <v>1.4896E-3</v>
      </c>
      <c r="CS55" s="20">
        <v>1.4710999999999999E-3</v>
      </c>
      <c r="CT55" s="20">
        <v>1.4524E-3</v>
      </c>
      <c r="CU55" s="20">
        <v>1.4350000000000001E-3</v>
      </c>
      <c r="CV55" s="20">
        <v>1.4191E-3</v>
      </c>
      <c r="CW55" s="20">
        <v>1.403E-3</v>
      </c>
      <c r="CX55" s="20">
        <v>1.3858E-3</v>
      </c>
      <c r="CY55" s="20">
        <v>1.3683E-3</v>
      </c>
      <c r="CZ55" s="20">
        <v>1.3519999999999999E-3</v>
      </c>
      <c r="DA55" s="20">
        <v>1.3370999999999999E-3</v>
      </c>
      <c r="DB55" s="20">
        <v>1.3219E-3</v>
      </c>
      <c r="DC55" s="20">
        <v>1.3055E-3</v>
      </c>
      <c r="DD55" s="20">
        <v>1.2888999999999999E-3</v>
      </c>
      <c r="DE55" s="20">
        <v>1.2734999999999999E-3</v>
      </c>
      <c r="DF55" s="20">
        <v>1.2593000000000001E-3</v>
      </c>
      <c r="DG55" s="20">
        <v>1.2449E-3</v>
      </c>
      <c r="DH55" s="20">
        <v>1.2293E-3</v>
      </c>
      <c r="DI55" s="20">
        <v>1.2136E-3</v>
      </c>
      <c r="DJ55" s="20">
        <v>1.199E-3</v>
      </c>
      <c r="DK55" s="20">
        <v>1.1857E-3</v>
      </c>
      <c r="DL55" s="20">
        <v>1.1723E-3</v>
      </c>
      <c r="DM55" s="20">
        <v>1.1578000000000001E-3</v>
      </c>
      <c r="DN55" s="20">
        <v>1.1432E-3</v>
      </c>
      <c r="DO55" s="20">
        <v>1.1295999999999999E-3</v>
      </c>
      <c r="DP55" s="20">
        <v>1.1171E-3</v>
      </c>
      <c r="DQ55" s="20">
        <v>1.1042999999999999E-3</v>
      </c>
      <c r="DR55" s="20">
        <v>1.0905999999999999E-3</v>
      </c>
      <c r="DS55" s="20">
        <v>1.0766E-3</v>
      </c>
      <c r="DT55" s="20">
        <v>1.0637000000000001E-3</v>
      </c>
      <c r="DU55" s="20">
        <v>1.0518000000000001E-3</v>
      </c>
      <c r="DV55" s="20">
        <v>1.0397E-3</v>
      </c>
      <c r="DW55" s="20">
        <v>1.0267E-3</v>
      </c>
      <c r="DX55" s="20">
        <v>1.0135999999999999E-3</v>
      </c>
      <c r="DY55" s="20">
        <v>1.0013999999999999E-3</v>
      </c>
      <c r="DZ55" s="20">
        <v>9.9020000000000011E-4</v>
      </c>
      <c r="EA55" s="20">
        <v>9.789E-4</v>
      </c>
      <c r="EB55" s="20">
        <v>9.6679999999999997E-4</v>
      </c>
      <c r="EC55" s="20">
        <v>9.5450000000000005E-4</v>
      </c>
      <c r="ED55" s="20">
        <v>9.4309999999999999E-4</v>
      </c>
      <c r="EE55" s="20">
        <v>9.3260000000000001E-4</v>
      </c>
      <c r="EF55" s="20">
        <v>9.2179999999999996E-4</v>
      </c>
      <c r="EG55" s="20">
        <v>9.1029999999999995E-4</v>
      </c>
      <c r="EH55" s="20">
        <v>8.9860000000000005E-4</v>
      </c>
      <c r="EI55" s="20">
        <v>8.8769999999999995E-4</v>
      </c>
      <c r="EJ55" s="20">
        <v>8.7770000000000003E-4</v>
      </c>
      <c r="EK55" s="20">
        <v>8.677E-4</v>
      </c>
      <c r="EL55" s="20">
        <v>8.5689999999999996E-4</v>
      </c>
      <c r="EM55" s="20">
        <v>8.4599999999999996E-4</v>
      </c>
      <c r="EN55" s="20">
        <v>8.3589999999999999E-4</v>
      </c>
      <c r="EO55" s="20">
        <v>8.2660000000000003E-4</v>
      </c>
      <c r="EP55" s="20">
        <v>8.1729999999999997E-4</v>
      </c>
      <c r="EQ55" s="20">
        <v>8.072E-4</v>
      </c>
      <c r="ER55" s="20">
        <v>7.9699999999999997E-4</v>
      </c>
      <c r="ES55" s="20">
        <v>7.8750000000000001E-4</v>
      </c>
      <c r="ET55" s="20">
        <v>7.7879999999999996E-4</v>
      </c>
      <c r="EU55" s="20">
        <v>7.6999999999999996E-4</v>
      </c>
      <c r="EV55" s="20">
        <v>7.605E-4</v>
      </c>
    </row>
    <row r="56" spans="1:152" x14ac:dyDescent="0.3">
      <c r="A56" s="21">
        <v>51</v>
      </c>
      <c r="B56" s="20">
        <v>4.8621000000000003E-3</v>
      </c>
      <c r="C56" s="20">
        <v>4.7968999999999998E-3</v>
      </c>
      <c r="D56" s="20">
        <v>4.7378000000000003E-3</v>
      </c>
      <c r="E56" s="20">
        <v>4.6918000000000003E-3</v>
      </c>
      <c r="F56" s="20">
        <v>4.6575000000000002E-3</v>
      </c>
      <c r="G56" s="20">
        <v>4.6252000000000003E-3</v>
      </c>
      <c r="H56" s="20">
        <v>4.5924E-3</v>
      </c>
      <c r="I56" s="20">
        <v>4.5604E-3</v>
      </c>
      <c r="J56" s="20">
        <v>4.5236E-3</v>
      </c>
      <c r="K56" s="20">
        <v>4.4748000000000001E-3</v>
      </c>
      <c r="L56" s="20">
        <v>4.4181000000000003E-3</v>
      </c>
      <c r="M56" s="20">
        <v>4.3607999999999997E-3</v>
      </c>
      <c r="N56" s="20">
        <v>4.3074999999999997E-3</v>
      </c>
      <c r="O56" s="20">
        <v>4.2588000000000001E-3</v>
      </c>
      <c r="P56" s="20">
        <v>4.2094999999999997E-3</v>
      </c>
      <c r="Q56" s="20">
        <v>4.1565999999999999E-3</v>
      </c>
      <c r="R56" s="20">
        <v>4.1029999999999999E-3</v>
      </c>
      <c r="S56" s="20">
        <v>4.0531999999999999E-3</v>
      </c>
      <c r="T56" s="20">
        <v>4.0077000000000003E-3</v>
      </c>
      <c r="U56" s="20">
        <v>3.9616E-3</v>
      </c>
      <c r="V56" s="20">
        <v>3.9121E-3</v>
      </c>
      <c r="W56" s="20">
        <v>3.862E-3</v>
      </c>
      <c r="X56" s="20">
        <v>3.8154E-3</v>
      </c>
      <c r="Y56" s="20">
        <v>3.7726999999999999E-3</v>
      </c>
      <c r="Z56" s="20">
        <v>3.7291999999999998E-3</v>
      </c>
      <c r="AA56" s="20">
        <v>3.6824000000000002E-3</v>
      </c>
      <c r="AB56" s="20">
        <v>3.6351E-3</v>
      </c>
      <c r="AC56" s="20">
        <v>3.5910999999999998E-3</v>
      </c>
      <c r="AD56" s="20">
        <v>3.5507999999999998E-3</v>
      </c>
      <c r="AE56" s="20">
        <v>3.5100000000000001E-3</v>
      </c>
      <c r="AF56" s="20">
        <v>3.4661000000000002E-3</v>
      </c>
      <c r="AG56" s="20">
        <v>3.4218E-3</v>
      </c>
      <c r="AH56" s="20">
        <v>3.3804999999999998E-3</v>
      </c>
      <c r="AI56" s="20">
        <v>3.3429000000000002E-3</v>
      </c>
      <c r="AJ56" s="20">
        <v>3.3048000000000001E-3</v>
      </c>
      <c r="AK56" s="20">
        <v>3.264E-3</v>
      </c>
      <c r="AL56" s="20">
        <v>3.2225999999999999E-3</v>
      </c>
      <c r="AM56" s="20">
        <v>3.1841999999999999E-3</v>
      </c>
      <c r="AN56" s="20">
        <v>3.1489E-3</v>
      </c>
      <c r="AO56" s="20">
        <v>3.1132E-3</v>
      </c>
      <c r="AP56" s="20">
        <v>3.0747000000000001E-3</v>
      </c>
      <c r="AQ56" s="20">
        <v>3.0357000000000001E-3</v>
      </c>
      <c r="AR56" s="20">
        <v>2.9995E-3</v>
      </c>
      <c r="AS56" s="20">
        <v>2.9665E-3</v>
      </c>
      <c r="AT56" s="20">
        <v>2.9331000000000001E-3</v>
      </c>
      <c r="AU56" s="20">
        <v>2.8972999999999998E-3</v>
      </c>
      <c r="AV56" s="20">
        <v>2.8609999999999998E-3</v>
      </c>
      <c r="AW56" s="20">
        <v>2.8273E-3</v>
      </c>
      <c r="AX56" s="20">
        <v>2.7962999999999998E-3</v>
      </c>
      <c r="AY56" s="20">
        <v>2.7648999999999998E-3</v>
      </c>
      <c r="AZ56" s="20">
        <v>2.7309999999999999E-3</v>
      </c>
      <c r="BA56" s="20">
        <v>2.6966999999999998E-3</v>
      </c>
      <c r="BB56" s="20">
        <v>2.6648000000000002E-3</v>
      </c>
      <c r="BC56" s="20">
        <v>2.6353000000000001E-3</v>
      </c>
      <c r="BD56" s="20">
        <v>2.6050000000000001E-3</v>
      </c>
      <c r="BE56" s="20">
        <v>2.5722000000000002E-3</v>
      </c>
      <c r="BF56" s="20">
        <v>2.539E-3</v>
      </c>
      <c r="BG56" s="20">
        <v>2.5081999999999999E-3</v>
      </c>
      <c r="BH56" s="20">
        <v>2.48E-3</v>
      </c>
      <c r="BI56" s="20">
        <v>2.4515000000000001E-3</v>
      </c>
      <c r="BJ56" s="20">
        <v>2.4209000000000001E-3</v>
      </c>
      <c r="BK56" s="20">
        <v>2.3900000000000002E-3</v>
      </c>
      <c r="BL56" s="20">
        <v>2.3611999999999999E-3</v>
      </c>
      <c r="BM56" s="20">
        <v>2.3349E-3</v>
      </c>
      <c r="BN56" s="20">
        <v>2.3081E-3</v>
      </c>
      <c r="BO56" s="20">
        <v>2.2794E-3</v>
      </c>
      <c r="BP56" s="20">
        <v>2.2503000000000002E-3</v>
      </c>
      <c r="BQ56" s="20">
        <v>2.2231999999999998E-3</v>
      </c>
      <c r="BR56" s="20">
        <v>2.1982999999999998E-3</v>
      </c>
      <c r="BS56" s="20">
        <v>2.1727999999999999E-3</v>
      </c>
      <c r="BT56" s="20">
        <v>2.1453000000000002E-3</v>
      </c>
      <c r="BU56" s="20">
        <v>2.1175E-3</v>
      </c>
      <c r="BV56" s="20">
        <v>2.0917000000000002E-3</v>
      </c>
      <c r="BW56" s="20">
        <v>2.0682000000000001E-3</v>
      </c>
      <c r="BX56" s="20">
        <v>2.0447E-3</v>
      </c>
      <c r="BY56" s="20">
        <v>2.0195999999999999E-3</v>
      </c>
      <c r="BZ56" s="20">
        <v>1.9941999999999998E-3</v>
      </c>
      <c r="CA56" s="20">
        <v>1.9705E-3</v>
      </c>
      <c r="CB56" s="20">
        <v>1.9487E-3</v>
      </c>
      <c r="CC56" s="20">
        <v>1.9262999999999999E-3</v>
      </c>
      <c r="CD56" s="20">
        <v>1.9021999999999999E-3</v>
      </c>
      <c r="CE56" s="20">
        <v>1.8778E-3</v>
      </c>
      <c r="CF56" s="20">
        <v>1.8552E-3</v>
      </c>
      <c r="CG56" s="20">
        <v>1.8345E-3</v>
      </c>
      <c r="CH56" s="20">
        <v>1.8135E-3</v>
      </c>
      <c r="CI56" s="20">
        <v>1.7910000000000001E-3</v>
      </c>
      <c r="CJ56" s="20">
        <v>1.7683E-3</v>
      </c>
      <c r="CK56" s="20">
        <v>1.7470999999999999E-3</v>
      </c>
      <c r="CL56" s="20">
        <v>1.7275999999999999E-3</v>
      </c>
      <c r="CM56" s="20">
        <v>1.7079E-3</v>
      </c>
      <c r="CN56" s="20">
        <v>1.6865999999999999E-3</v>
      </c>
      <c r="CO56" s="20">
        <v>1.665E-3</v>
      </c>
      <c r="CP56" s="20">
        <v>1.645E-3</v>
      </c>
      <c r="CQ56" s="20">
        <v>1.6266E-3</v>
      </c>
      <c r="CR56" s="20">
        <v>1.6080000000000001E-3</v>
      </c>
      <c r="CS56" s="20">
        <v>1.5878999999999999E-3</v>
      </c>
      <c r="CT56" s="20">
        <v>1.5675999999999999E-3</v>
      </c>
      <c r="CU56" s="20">
        <v>1.5487000000000001E-3</v>
      </c>
      <c r="CV56" s="20">
        <v>1.5315000000000001E-3</v>
      </c>
      <c r="CW56" s="20">
        <v>1.5141E-3</v>
      </c>
      <c r="CX56" s="20">
        <v>1.4954E-3</v>
      </c>
      <c r="CY56" s="20">
        <v>1.4764000000000001E-3</v>
      </c>
      <c r="CZ56" s="20">
        <v>1.4587999999999999E-3</v>
      </c>
      <c r="DA56" s="20">
        <v>1.4426E-3</v>
      </c>
      <c r="DB56" s="20">
        <v>1.4261E-3</v>
      </c>
      <c r="DC56" s="20">
        <v>1.4082999999999999E-3</v>
      </c>
      <c r="DD56" s="20">
        <v>1.3902999999999999E-3</v>
      </c>
      <c r="DE56" s="20">
        <v>1.3736E-3</v>
      </c>
      <c r="DF56" s="20">
        <v>1.3581999999999999E-3</v>
      </c>
      <c r="DG56" s="20">
        <v>1.3426E-3</v>
      </c>
      <c r="DH56" s="20">
        <v>1.3258E-3</v>
      </c>
      <c r="DI56" s="20">
        <v>1.3087999999999999E-3</v>
      </c>
      <c r="DJ56" s="20">
        <v>1.2929E-3</v>
      </c>
      <c r="DK56" s="20">
        <v>1.2784999999999999E-3</v>
      </c>
      <c r="DL56" s="20">
        <v>1.2639000000000001E-3</v>
      </c>
      <c r="DM56" s="20">
        <v>1.2482999999999999E-3</v>
      </c>
      <c r="DN56" s="20">
        <v>1.2325000000000001E-3</v>
      </c>
      <c r="DO56" s="20">
        <v>1.2176999999999999E-3</v>
      </c>
      <c r="DP56" s="20">
        <v>1.2042000000000001E-3</v>
      </c>
      <c r="DQ56" s="20">
        <v>1.1904000000000001E-3</v>
      </c>
      <c r="DR56" s="20">
        <v>1.1754000000000001E-3</v>
      </c>
      <c r="DS56" s="20">
        <v>1.1604E-3</v>
      </c>
      <c r="DT56" s="20">
        <v>1.1463000000000001E-3</v>
      </c>
      <c r="DU56" s="20">
        <v>1.1333999999999999E-3</v>
      </c>
      <c r="DV56" s="20">
        <v>1.1203999999999999E-3</v>
      </c>
      <c r="DW56" s="20">
        <v>1.1062999999999999E-3</v>
      </c>
      <c r="DX56" s="20">
        <v>1.0920999999999999E-3</v>
      </c>
      <c r="DY56" s="20">
        <v>1.0789E-3</v>
      </c>
      <c r="DZ56" s="20">
        <v>1.0667999999999999E-3</v>
      </c>
      <c r="EA56" s="20">
        <v>1.0545999999999999E-3</v>
      </c>
      <c r="EB56" s="20">
        <v>1.0414000000000001E-3</v>
      </c>
      <c r="EC56" s="20">
        <v>1.0281000000000001E-3</v>
      </c>
      <c r="ED56" s="20">
        <v>1.0158000000000001E-3</v>
      </c>
      <c r="EE56" s="20">
        <v>1.0043999999999999E-3</v>
      </c>
      <c r="EF56" s="20">
        <v>9.9280000000000006E-4</v>
      </c>
      <c r="EG56" s="20">
        <v>9.8020000000000008E-4</v>
      </c>
      <c r="EH56" s="20">
        <v>9.6759999999999999E-4</v>
      </c>
      <c r="EI56" s="20">
        <v>9.5580000000000003E-4</v>
      </c>
      <c r="EJ56" s="20">
        <v>9.4499999999999998E-4</v>
      </c>
      <c r="EK56" s="20">
        <v>9.3420000000000005E-4</v>
      </c>
      <c r="EL56" s="20">
        <v>9.2250000000000003E-4</v>
      </c>
      <c r="EM56" s="20">
        <v>9.1080000000000002E-4</v>
      </c>
      <c r="EN56" s="20">
        <v>8.9979999999999997E-4</v>
      </c>
      <c r="EO56" s="20">
        <v>8.8980000000000005E-4</v>
      </c>
      <c r="EP56" s="20">
        <v>8.7960000000000002E-4</v>
      </c>
      <c r="EQ56" s="20">
        <v>8.6870000000000003E-4</v>
      </c>
      <c r="ER56" s="20">
        <v>8.5769999999999998E-4</v>
      </c>
      <c r="ES56" s="20">
        <v>8.4749999999999995E-4</v>
      </c>
      <c r="ET56" s="20">
        <v>8.3810000000000004E-4</v>
      </c>
      <c r="EU56" s="20">
        <v>8.2850000000000003E-4</v>
      </c>
      <c r="EV56" s="20">
        <v>8.1820000000000005E-4</v>
      </c>
    </row>
    <row r="57" spans="1:152" x14ac:dyDescent="0.3">
      <c r="A57" s="21">
        <v>52</v>
      </c>
      <c r="B57" s="20">
        <v>5.2515000000000001E-3</v>
      </c>
      <c r="C57" s="20">
        <v>5.1805000000000002E-3</v>
      </c>
      <c r="D57" s="20">
        <v>5.1161999999999996E-3</v>
      </c>
      <c r="E57" s="20">
        <v>5.0660999999999996E-3</v>
      </c>
      <c r="F57" s="20">
        <v>5.0289000000000002E-3</v>
      </c>
      <c r="G57" s="20">
        <v>4.9937000000000002E-3</v>
      </c>
      <c r="H57" s="20">
        <v>4.9579999999999997E-3</v>
      </c>
      <c r="I57" s="20">
        <v>4.9230999999999997E-3</v>
      </c>
      <c r="J57" s="20">
        <v>4.8830999999999996E-3</v>
      </c>
      <c r="K57" s="20">
        <v>4.8301000000000004E-3</v>
      </c>
      <c r="L57" s="20">
        <v>4.7683999999999999E-3</v>
      </c>
      <c r="M57" s="20">
        <v>4.7061000000000004E-3</v>
      </c>
      <c r="N57" s="20">
        <v>4.6480999999999996E-3</v>
      </c>
      <c r="O57" s="20">
        <v>4.5951999999999998E-3</v>
      </c>
      <c r="P57" s="20">
        <v>4.5415999999999998E-3</v>
      </c>
      <c r="Q57" s="20">
        <v>4.4841000000000004E-3</v>
      </c>
      <c r="R57" s="20">
        <v>4.4259E-3</v>
      </c>
      <c r="S57" s="20">
        <v>4.3718000000000003E-3</v>
      </c>
      <c r="T57" s="20">
        <v>4.3223000000000003E-3</v>
      </c>
      <c r="U57" s="20">
        <v>4.2722000000000003E-3</v>
      </c>
      <c r="V57" s="20">
        <v>4.2183999999999998E-3</v>
      </c>
      <c r="W57" s="20">
        <v>4.1640000000000002E-3</v>
      </c>
      <c r="X57" s="20">
        <v>4.1133999999999997E-3</v>
      </c>
      <c r="Y57" s="20">
        <v>4.0669E-3</v>
      </c>
      <c r="Z57" s="20">
        <v>4.0197000000000002E-3</v>
      </c>
      <c r="AA57" s="20">
        <v>3.9689E-3</v>
      </c>
      <c r="AB57" s="20">
        <v>3.9175E-3</v>
      </c>
      <c r="AC57" s="20">
        <v>3.8696999999999998E-3</v>
      </c>
      <c r="AD57" s="20">
        <v>3.826E-3</v>
      </c>
      <c r="AE57" s="20">
        <v>3.7816999999999998E-3</v>
      </c>
      <c r="AF57" s="20">
        <v>3.7341000000000002E-3</v>
      </c>
      <c r="AG57" s="20">
        <v>3.6859000000000002E-3</v>
      </c>
      <c r="AH57" s="20">
        <v>3.6411999999999998E-3</v>
      </c>
      <c r="AI57" s="20">
        <v>3.6002999999999999E-3</v>
      </c>
      <c r="AJ57" s="20">
        <v>3.5590000000000001E-3</v>
      </c>
      <c r="AK57" s="20">
        <v>3.5146999999999999E-3</v>
      </c>
      <c r="AL57" s="20">
        <v>3.4697999999999999E-3</v>
      </c>
      <c r="AM57" s="20">
        <v>3.4280999999999999E-3</v>
      </c>
      <c r="AN57" s="20">
        <v>3.3898999999999999E-3</v>
      </c>
      <c r="AO57" s="20">
        <v>3.3511000000000001E-3</v>
      </c>
      <c r="AP57" s="20">
        <v>3.3092999999999998E-3</v>
      </c>
      <c r="AQ57" s="20">
        <v>3.2671000000000002E-3</v>
      </c>
      <c r="AR57" s="20">
        <v>3.2277999999999999E-3</v>
      </c>
      <c r="AS57" s="20">
        <v>3.192E-3</v>
      </c>
      <c r="AT57" s="20">
        <v>3.1557999999999998E-3</v>
      </c>
      <c r="AU57" s="20">
        <v>3.117E-3</v>
      </c>
      <c r="AV57" s="20">
        <v>3.0777000000000001E-3</v>
      </c>
      <c r="AW57" s="20">
        <v>3.0411000000000001E-3</v>
      </c>
      <c r="AX57" s="20">
        <v>3.0076E-3</v>
      </c>
      <c r="AY57" s="20">
        <v>2.9735E-3</v>
      </c>
      <c r="AZ57" s="20">
        <v>2.9367E-3</v>
      </c>
      <c r="BA57" s="20">
        <v>2.8996E-3</v>
      </c>
      <c r="BB57" s="20">
        <v>2.8649999999999999E-3</v>
      </c>
      <c r="BC57" s="20">
        <v>2.833E-3</v>
      </c>
      <c r="BD57" s="20">
        <v>2.8002000000000001E-3</v>
      </c>
      <c r="BE57" s="20">
        <v>2.7647000000000001E-3</v>
      </c>
      <c r="BF57" s="20">
        <v>2.7288E-3</v>
      </c>
      <c r="BG57" s="20">
        <v>2.6954000000000001E-3</v>
      </c>
      <c r="BH57" s="20">
        <v>2.6649E-3</v>
      </c>
      <c r="BI57" s="20">
        <v>2.6340999999999999E-3</v>
      </c>
      <c r="BJ57" s="20">
        <v>2.6009000000000002E-3</v>
      </c>
      <c r="BK57" s="20">
        <v>2.5674000000000001E-3</v>
      </c>
      <c r="BL57" s="20">
        <v>2.5363E-3</v>
      </c>
      <c r="BM57" s="20">
        <v>2.5076999999999999E-3</v>
      </c>
      <c r="BN57" s="20">
        <v>2.4788000000000002E-3</v>
      </c>
      <c r="BO57" s="20">
        <v>2.4477000000000001E-3</v>
      </c>
      <c r="BP57" s="20">
        <v>2.4161999999999999E-3</v>
      </c>
      <c r="BQ57" s="20">
        <v>2.3869E-3</v>
      </c>
      <c r="BR57" s="20">
        <v>2.3600000000000001E-3</v>
      </c>
      <c r="BS57" s="20">
        <v>2.3324000000000001E-3</v>
      </c>
      <c r="BT57" s="20">
        <v>2.3026000000000001E-3</v>
      </c>
      <c r="BU57" s="20">
        <v>2.2726000000000001E-3</v>
      </c>
      <c r="BV57" s="20">
        <v>2.2445999999999998E-3</v>
      </c>
      <c r="BW57" s="20">
        <v>2.2193E-3</v>
      </c>
      <c r="BX57" s="20">
        <v>2.1938999999999999E-3</v>
      </c>
      <c r="BY57" s="20">
        <v>2.1667000000000001E-3</v>
      </c>
      <c r="BZ57" s="20">
        <v>2.1392999999999998E-3</v>
      </c>
      <c r="CA57" s="20">
        <v>2.1137E-3</v>
      </c>
      <c r="CB57" s="20">
        <v>2.0901000000000001E-3</v>
      </c>
      <c r="CC57" s="20">
        <v>2.0658999999999999E-3</v>
      </c>
      <c r="CD57" s="20">
        <v>2.0398999999999999E-3</v>
      </c>
      <c r="CE57" s="20">
        <v>2.0135000000000001E-3</v>
      </c>
      <c r="CF57" s="20">
        <v>1.9889999999999999E-3</v>
      </c>
      <c r="CG57" s="20">
        <v>1.9666000000000002E-3</v>
      </c>
      <c r="CH57" s="20">
        <v>1.944E-3</v>
      </c>
      <c r="CI57" s="20">
        <v>1.9197000000000001E-3</v>
      </c>
      <c r="CJ57" s="20">
        <v>1.8951E-3</v>
      </c>
      <c r="CK57" s="20">
        <v>1.8722999999999999E-3</v>
      </c>
      <c r="CL57" s="20">
        <v>1.8513E-3</v>
      </c>
      <c r="CM57" s="20">
        <v>1.8299E-3</v>
      </c>
      <c r="CN57" s="20">
        <v>1.8069E-3</v>
      </c>
      <c r="CO57" s="20">
        <v>1.7837E-3</v>
      </c>
      <c r="CP57" s="20">
        <v>1.7619999999999999E-3</v>
      </c>
      <c r="CQ57" s="20">
        <v>1.7422E-3</v>
      </c>
      <c r="CR57" s="20">
        <v>1.7221000000000001E-3</v>
      </c>
      <c r="CS57" s="20">
        <v>1.7003999999999999E-3</v>
      </c>
      <c r="CT57" s="20">
        <v>1.6785000000000001E-3</v>
      </c>
      <c r="CU57" s="20">
        <v>1.6582000000000001E-3</v>
      </c>
      <c r="CV57" s="20">
        <v>1.6396E-3</v>
      </c>
      <c r="CW57" s="20">
        <v>1.6207999999999999E-3</v>
      </c>
      <c r="CX57" s="20">
        <v>1.6006E-3</v>
      </c>
      <c r="CY57" s="20">
        <v>1.5801999999999999E-3</v>
      </c>
      <c r="CZ57" s="20">
        <v>1.5612E-3</v>
      </c>
      <c r="DA57" s="20">
        <v>1.5437000000000001E-3</v>
      </c>
      <c r="DB57" s="20">
        <v>1.5259E-3</v>
      </c>
      <c r="DC57" s="20">
        <v>1.5066999999999999E-3</v>
      </c>
      <c r="DD57" s="20">
        <v>1.4873E-3</v>
      </c>
      <c r="DE57" s="20">
        <v>1.4693E-3</v>
      </c>
      <c r="DF57" s="20">
        <v>1.4526999999999999E-3</v>
      </c>
      <c r="DG57" s="20">
        <v>1.4358999999999999E-3</v>
      </c>
      <c r="DH57" s="20">
        <v>1.4178000000000001E-3</v>
      </c>
      <c r="DI57" s="20">
        <v>1.3994000000000001E-3</v>
      </c>
      <c r="DJ57" s="20">
        <v>1.3824E-3</v>
      </c>
      <c r="DK57" s="20">
        <v>1.3668E-3</v>
      </c>
      <c r="DL57" s="20">
        <v>1.3511E-3</v>
      </c>
      <c r="DM57" s="20">
        <v>1.3343000000000001E-3</v>
      </c>
      <c r="DN57" s="20">
        <v>1.3171999999999999E-3</v>
      </c>
      <c r="DO57" s="20">
        <v>1.3014000000000001E-3</v>
      </c>
      <c r="DP57" s="20">
        <v>1.2868000000000001E-3</v>
      </c>
      <c r="DQ57" s="20">
        <v>1.2719000000000001E-3</v>
      </c>
      <c r="DR57" s="20">
        <v>1.2558000000000001E-3</v>
      </c>
      <c r="DS57" s="20">
        <v>1.2396E-3</v>
      </c>
      <c r="DT57" s="20">
        <v>1.2244999999999999E-3</v>
      </c>
      <c r="DU57" s="20">
        <v>1.2106E-3</v>
      </c>
      <c r="DV57" s="20">
        <v>1.1965999999999999E-3</v>
      </c>
      <c r="DW57" s="20">
        <v>1.1814E-3</v>
      </c>
      <c r="DX57" s="20">
        <v>1.1661E-3</v>
      </c>
      <c r="DY57" s="20">
        <v>1.1519E-3</v>
      </c>
      <c r="DZ57" s="20">
        <v>1.1389E-3</v>
      </c>
      <c r="EA57" s="20">
        <v>1.1257000000000001E-3</v>
      </c>
      <c r="EB57" s="20">
        <v>1.1115999999999999E-3</v>
      </c>
      <c r="EC57" s="20">
        <v>1.0973000000000001E-3</v>
      </c>
      <c r="ED57" s="20">
        <v>1.0839999999999999E-3</v>
      </c>
      <c r="EE57" s="20">
        <v>1.0717999999999999E-3</v>
      </c>
      <c r="EF57" s="20">
        <v>1.0593E-3</v>
      </c>
      <c r="EG57" s="20">
        <v>1.0457999999999999E-3</v>
      </c>
      <c r="EH57" s="20">
        <v>1.0322E-3</v>
      </c>
      <c r="EI57" s="20">
        <v>1.0195E-3</v>
      </c>
      <c r="EJ57" s="20">
        <v>1.008E-3</v>
      </c>
      <c r="EK57" s="20">
        <v>9.9630000000000009E-4</v>
      </c>
      <c r="EL57" s="20">
        <v>9.8379999999999995E-4</v>
      </c>
      <c r="EM57" s="20">
        <v>9.7110000000000002E-4</v>
      </c>
      <c r="EN57" s="20">
        <v>9.5929999999999995E-4</v>
      </c>
      <c r="EO57" s="20">
        <v>9.4859999999999996E-4</v>
      </c>
      <c r="EP57" s="20">
        <v>9.3769999999999997E-4</v>
      </c>
      <c r="EQ57" s="20">
        <v>9.2599999999999996E-4</v>
      </c>
      <c r="ER57" s="20">
        <v>9.142E-4</v>
      </c>
      <c r="ES57" s="20">
        <v>9.031E-4</v>
      </c>
      <c r="ET57" s="20">
        <v>8.9300000000000002E-4</v>
      </c>
      <c r="EU57" s="20">
        <v>8.8279999999999999E-4</v>
      </c>
      <c r="EV57" s="20">
        <v>8.7169999999999999E-4</v>
      </c>
    </row>
    <row r="58" spans="1:152" x14ac:dyDescent="0.3">
      <c r="A58" s="21">
        <v>53</v>
      </c>
      <c r="B58" s="20">
        <v>5.653E-3</v>
      </c>
      <c r="C58" s="20">
        <v>5.5753E-3</v>
      </c>
      <c r="D58" s="20">
        <v>5.5047999999999998E-3</v>
      </c>
      <c r="E58" s="20">
        <v>5.4498999999999997E-3</v>
      </c>
      <c r="F58" s="20">
        <v>5.4092000000000003E-3</v>
      </c>
      <c r="G58" s="20">
        <v>5.3707E-3</v>
      </c>
      <c r="H58" s="20">
        <v>5.3315999999999997E-3</v>
      </c>
      <c r="I58" s="20">
        <v>5.2934000000000002E-3</v>
      </c>
      <c r="J58" s="20">
        <v>5.2496000000000001E-3</v>
      </c>
      <c r="K58" s="20">
        <v>5.1916000000000002E-3</v>
      </c>
      <c r="L58" s="20">
        <v>5.1241000000000004E-3</v>
      </c>
      <c r="M58" s="20">
        <v>5.0559999999999997E-3</v>
      </c>
      <c r="N58" s="20">
        <v>4.9925999999999998E-3</v>
      </c>
      <c r="O58" s="20">
        <v>4.9347000000000002E-3</v>
      </c>
      <c r="P58" s="20">
        <v>4.8761000000000004E-3</v>
      </c>
      <c r="Q58" s="20">
        <v>4.8132000000000001E-3</v>
      </c>
      <c r="R58" s="20">
        <v>4.7496999999999999E-3</v>
      </c>
      <c r="S58" s="20">
        <v>4.6905999999999996E-3</v>
      </c>
      <c r="T58" s="20">
        <v>4.6365E-3</v>
      </c>
      <c r="U58" s="20">
        <v>4.5818999999999999E-3</v>
      </c>
      <c r="V58" s="20">
        <v>4.5231000000000004E-3</v>
      </c>
      <c r="W58" s="20">
        <v>4.4637000000000001E-3</v>
      </c>
      <c r="X58" s="20">
        <v>4.4085000000000001E-3</v>
      </c>
      <c r="Y58" s="20">
        <v>4.3578000000000002E-3</v>
      </c>
      <c r="Z58" s="20">
        <v>4.3062999999999999E-3</v>
      </c>
      <c r="AA58" s="20">
        <v>4.2509000000000002E-3</v>
      </c>
      <c r="AB58" s="20">
        <v>4.1948999999999997E-3</v>
      </c>
      <c r="AC58" s="20">
        <v>4.1428000000000003E-3</v>
      </c>
      <c r="AD58" s="20">
        <v>4.0951E-3</v>
      </c>
      <c r="AE58" s="20">
        <v>4.0469E-3</v>
      </c>
      <c r="AF58" s="20">
        <v>3.9950000000000003E-3</v>
      </c>
      <c r="AG58" s="20">
        <v>3.9426000000000001E-3</v>
      </c>
      <c r="AH58" s="20">
        <v>3.8938000000000002E-3</v>
      </c>
      <c r="AI58" s="20">
        <v>3.8492999999999999E-3</v>
      </c>
      <c r="AJ58" s="20">
        <v>3.8043999999999999E-3</v>
      </c>
      <c r="AK58" s="20">
        <v>3.7561999999999999E-3</v>
      </c>
      <c r="AL58" s="20">
        <v>3.7074E-3</v>
      </c>
      <c r="AM58" s="20">
        <v>3.6619999999999999E-3</v>
      </c>
      <c r="AN58" s="20">
        <v>3.6204000000000002E-3</v>
      </c>
      <c r="AO58" s="20">
        <v>3.5783E-3</v>
      </c>
      <c r="AP58" s="20">
        <v>3.5328999999999998E-3</v>
      </c>
      <c r="AQ58" s="20">
        <v>3.4870000000000001E-3</v>
      </c>
      <c r="AR58" s="20">
        <v>3.4443E-3</v>
      </c>
      <c r="AS58" s="20">
        <v>3.4053999999999998E-3</v>
      </c>
      <c r="AT58" s="20">
        <v>3.3660999999999999E-3</v>
      </c>
      <c r="AU58" s="20">
        <v>3.3238999999999999E-3</v>
      </c>
      <c r="AV58" s="20">
        <v>3.2813E-3</v>
      </c>
      <c r="AW58" s="20">
        <v>3.2415999999999999E-3</v>
      </c>
      <c r="AX58" s="20">
        <v>3.2052000000000001E-3</v>
      </c>
      <c r="AY58" s="20">
        <v>3.1681999999999999E-3</v>
      </c>
      <c r="AZ58" s="20">
        <v>3.1283999999999999E-3</v>
      </c>
      <c r="BA58" s="20">
        <v>3.0880999999999999E-3</v>
      </c>
      <c r="BB58" s="20">
        <v>3.0506000000000001E-3</v>
      </c>
      <c r="BC58" s="20">
        <v>3.016E-3</v>
      </c>
      <c r="BD58" s="20">
        <v>2.9803999999999998E-3</v>
      </c>
      <c r="BE58" s="20">
        <v>2.9418999999999999E-3</v>
      </c>
      <c r="BF58" s="20">
        <v>2.9030000000000002E-3</v>
      </c>
      <c r="BG58" s="20">
        <v>2.8668000000000001E-3</v>
      </c>
      <c r="BH58" s="20">
        <v>2.8338E-3</v>
      </c>
      <c r="BI58" s="20">
        <v>2.8005E-3</v>
      </c>
      <c r="BJ58" s="20">
        <v>2.7645999999999999E-3</v>
      </c>
      <c r="BK58" s="20">
        <v>2.7284000000000002E-3</v>
      </c>
      <c r="BL58" s="20">
        <v>2.6946000000000001E-3</v>
      </c>
      <c r="BM58" s="20">
        <v>2.6638E-3</v>
      </c>
      <c r="BN58" s="20">
        <v>2.6324999999999999E-3</v>
      </c>
      <c r="BO58" s="20">
        <v>2.5988999999999999E-3</v>
      </c>
      <c r="BP58" s="20">
        <v>2.5649000000000002E-3</v>
      </c>
      <c r="BQ58" s="20">
        <v>2.5332000000000002E-3</v>
      </c>
      <c r="BR58" s="20">
        <v>2.5041E-3</v>
      </c>
      <c r="BS58" s="20">
        <v>2.4743E-3</v>
      </c>
      <c r="BT58" s="20">
        <v>2.4421999999999998E-3</v>
      </c>
      <c r="BU58" s="20">
        <v>2.4096999999999999E-3</v>
      </c>
      <c r="BV58" s="20">
        <v>2.3795000000000001E-3</v>
      </c>
      <c r="BW58" s="20">
        <v>2.3522E-3</v>
      </c>
      <c r="BX58" s="20">
        <v>2.3248000000000001E-3</v>
      </c>
      <c r="BY58" s="20">
        <v>2.2954999999999998E-3</v>
      </c>
      <c r="BZ58" s="20">
        <v>2.2658000000000001E-3</v>
      </c>
      <c r="CA58" s="20">
        <v>2.2382000000000001E-3</v>
      </c>
      <c r="CB58" s="20">
        <v>2.2128E-3</v>
      </c>
      <c r="CC58" s="20">
        <v>2.1868E-3</v>
      </c>
      <c r="CD58" s="20">
        <v>2.1586999999999999E-3</v>
      </c>
      <c r="CE58" s="20">
        <v>2.1302999999999999E-3</v>
      </c>
      <c r="CF58" s="20">
        <v>2.104E-3</v>
      </c>
      <c r="CG58" s="20">
        <v>2.0799E-3</v>
      </c>
      <c r="CH58" s="20">
        <v>2.0555E-3</v>
      </c>
      <c r="CI58" s="20">
        <v>2.0292999999999999E-3</v>
      </c>
      <c r="CJ58" s="20">
        <v>2.0029000000000002E-3</v>
      </c>
      <c r="CK58" s="20">
        <v>1.9783000000000001E-3</v>
      </c>
      <c r="CL58" s="20">
        <v>1.9556999999999999E-3</v>
      </c>
      <c r="CM58" s="20">
        <v>1.9327000000000001E-3</v>
      </c>
      <c r="CN58" s="20">
        <v>1.908E-3</v>
      </c>
      <c r="CO58" s="20">
        <v>1.8829999999999999E-3</v>
      </c>
      <c r="CP58" s="20">
        <v>1.8598E-3</v>
      </c>
      <c r="CQ58" s="20">
        <v>1.8385000000000001E-3</v>
      </c>
      <c r="CR58" s="20">
        <v>1.8167999999999999E-3</v>
      </c>
      <c r="CS58" s="20">
        <v>1.7936E-3</v>
      </c>
      <c r="CT58" s="20">
        <v>1.7700999999999999E-3</v>
      </c>
      <c r="CU58" s="20">
        <v>1.7482000000000001E-3</v>
      </c>
      <c r="CV58" s="20">
        <v>1.7283000000000001E-3</v>
      </c>
      <c r="CW58" s="20">
        <v>1.7080999999999999E-3</v>
      </c>
      <c r="CX58" s="20">
        <v>1.6864E-3</v>
      </c>
      <c r="CY58" s="20">
        <v>1.6645E-3</v>
      </c>
      <c r="CZ58" s="20">
        <v>1.6440999999999999E-3</v>
      </c>
      <c r="DA58" s="20">
        <v>1.6253999999999999E-3</v>
      </c>
      <c r="DB58" s="20">
        <v>1.6064E-3</v>
      </c>
      <c r="DC58" s="20">
        <v>1.5858000000000001E-3</v>
      </c>
      <c r="DD58" s="20">
        <v>1.565E-3</v>
      </c>
      <c r="DE58" s="20">
        <v>1.5456999999999999E-3</v>
      </c>
      <c r="DF58" s="20">
        <v>1.5280000000000001E-3</v>
      </c>
      <c r="DG58" s="20">
        <v>1.5099E-3</v>
      </c>
      <c r="DH58" s="20">
        <v>1.4905000000000001E-3</v>
      </c>
      <c r="DI58" s="20">
        <v>1.4709E-3</v>
      </c>
      <c r="DJ58" s="20">
        <v>1.4526999999999999E-3</v>
      </c>
      <c r="DK58" s="20">
        <v>1.436E-3</v>
      </c>
      <c r="DL58" s="20">
        <v>1.4192E-3</v>
      </c>
      <c r="DM58" s="20">
        <v>1.4012E-3</v>
      </c>
      <c r="DN58" s="20">
        <v>1.3829999999999999E-3</v>
      </c>
      <c r="DO58" s="20">
        <v>1.366E-3</v>
      </c>
      <c r="DP58" s="20">
        <v>1.3504000000000001E-3</v>
      </c>
      <c r="DQ58" s="20">
        <v>1.3345E-3</v>
      </c>
      <c r="DR58" s="20">
        <v>1.3174E-3</v>
      </c>
      <c r="DS58" s="20">
        <v>1.2999999999999999E-3</v>
      </c>
      <c r="DT58" s="20">
        <v>1.2838999999999999E-3</v>
      </c>
      <c r="DU58" s="20">
        <v>1.2691E-3</v>
      </c>
      <c r="DV58" s="20">
        <v>1.2541E-3</v>
      </c>
      <c r="DW58" s="20">
        <v>1.238E-3</v>
      </c>
      <c r="DX58" s="20">
        <v>1.2216E-3</v>
      </c>
      <c r="DY58" s="20">
        <v>1.2065000000000001E-3</v>
      </c>
      <c r="DZ58" s="20">
        <v>1.1926E-3</v>
      </c>
      <c r="EA58" s="20">
        <v>1.1785999999999999E-3</v>
      </c>
      <c r="EB58" s="20">
        <v>1.1635E-3</v>
      </c>
      <c r="EC58" s="20">
        <v>1.1483000000000001E-3</v>
      </c>
      <c r="ED58" s="20">
        <v>1.1341000000000001E-3</v>
      </c>
      <c r="EE58" s="20">
        <v>1.1211000000000001E-3</v>
      </c>
      <c r="EF58" s="20">
        <v>1.1077999999999999E-3</v>
      </c>
      <c r="EG58" s="20">
        <v>1.0934E-3</v>
      </c>
      <c r="EH58" s="20">
        <v>1.0789E-3</v>
      </c>
      <c r="EI58" s="20">
        <v>1.0655E-3</v>
      </c>
      <c r="EJ58" s="20">
        <v>1.0532E-3</v>
      </c>
      <c r="EK58" s="20">
        <v>1.0407999999999999E-3</v>
      </c>
      <c r="EL58" s="20">
        <v>1.0275E-3</v>
      </c>
      <c r="EM58" s="20">
        <v>1.0139999999999999E-3</v>
      </c>
      <c r="EN58" s="20">
        <v>1.0015E-3</v>
      </c>
      <c r="EO58" s="20">
        <v>9.8999999999999999E-4</v>
      </c>
      <c r="EP58" s="20">
        <v>9.7849999999999999E-4</v>
      </c>
      <c r="EQ58" s="20">
        <v>9.6599999999999995E-4</v>
      </c>
      <c r="ER58" s="20">
        <v>9.5350000000000003E-4</v>
      </c>
      <c r="ES58" s="20">
        <v>9.4180000000000002E-4</v>
      </c>
      <c r="ET58" s="20">
        <v>9.3110000000000003E-4</v>
      </c>
      <c r="EU58" s="20">
        <v>9.2020000000000003E-4</v>
      </c>
      <c r="EV58" s="20">
        <v>9.0839999999999996E-4</v>
      </c>
    </row>
    <row r="59" spans="1:152" x14ac:dyDescent="0.3">
      <c r="A59" s="21">
        <v>54</v>
      </c>
      <c r="B59" s="20">
        <v>6.0835999999999998E-3</v>
      </c>
      <c r="C59" s="20">
        <v>5.9988000000000003E-3</v>
      </c>
      <c r="D59" s="20">
        <v>5.9218999999999999E-3</v>
      </c>
      <c r="E59" s="20">
        <v>5.862E-3</v>
      </c>
      <c r="F59" s="20">
        <v>5.8174999999999998E-3</v>
      </c>
      <c r="G59" s="20">
        <v>5.7755000000000003E-3</v>
      </c>
      <c r="H59" s="20">
        <v>5.7329E-3</v>
      </c>
      <c r="I59" s="20">
        <v>5.6912999999999998E-3</v>
      </c>
      <c r="J59" s="20">
        <v>5.6435000000000001E-3</v>
      </c>
      <c r="K59" s="20">
        <v>5.5801999999999996E-3</v>
      </c>
      <c r="L59" s="20">
        <v>5.5066999999999998E-3</v>
      </c>
      <c r="M59" s="20">
        <v>5.4323000000000001E-3</v>
      </c>
      <c r="N59" s="20">
        <v>5.3632999999999997E-3</v>
      </c>
      <c r="O59" s="20">
        <v>5.3001000000000003E-3</v>
      </c>
      <c r="P59" s="20">
        <v>5.2364000000000004E-3</v>
      </c>
      <c r="Q59" s="20">
        <v>5.1678999999999996E-3</v>
      </c>
      <c r="R59" s="20">
        <v>5.0986E-3</v>
      </c>
      <c r="S59" s="20">
        <v>5.0343000000000002E-3</v>
      </c>
      <c r="T59" s="20">
        <v>4.9753999999999996E-3</v>
      </c>
      <c r="U59" s="20">
        <v>4.9159E-3</v>
      </c>
      <c r="V59" s="20">
        <v>4.8520000000000004E-3</v>
      </c>
      <c r="W59" s="20">
        <v>4.7873999999999998E-3</v>
      </c>
      <c r="X59" s="20">
        <v>4.7273000000000003E-3</v>
      </c>
      <c r="Y59" s="20">
        <v>4.6721000000000002E-3</v>
      </c>
      <c r="Z59" s="20">
        <v>4.6162E-3</v>
      </c>
      <c r="AA59" s="20">
        <v>4.5558999999999999E-3</v>
      </c>
      <c r="AB59" s="20">
        <v>4.4949999999999999E-3</v>
      </c>
      <c r="AC59" s="20">
        <v>4.4384000000000003E-3</v>
      </c>
      <c r="AD59" s="20">
        <v>4.3866E-3</v>
      </c>
      <c r="AE59" s="20">
        <v>4.3340999999999996E-3</v>
      </c>
      <c r="AF59" s="20">
        <v>4.2778E-3</v>
      </c>
      <c r="AG59" s="20">
        <v>4.2208000000000002E-3</v>
      </c>
      <c r="AH59" s="20">
        <v>4.1679000000000004E-3</v>
      </c>
      <c r="AI59" s="20">
        <v>4.1196000000000002E-3</v>
      </c>
      <c r="AJ59" s="20">
        <v>4.0708000000000003E-3</v>
      </c>
      <c r="AK59" s="20">
        <v>4.0184000000000001E-3</v>
      </c>
      <c r="AL59" s="20">
        <v>3.9655000000000003E-3</v>
      </c>
      <c r="AM59" s="20">
        <v>3.9161999999999999E-3</v>
      </c>
      <c r="AN59" s="20">
        <v>3.8711000000000001E-3</v>
      </c>
      <c r="AO59" s="20">
        <v>3.8254000000000001E-3</v>
      </c>
      <c r="AP59" s="20">
        <v>3.7762E-3</v>
      </c>
      <c r="AQ59" s="20">
        <v>3.7263999999999999E-3</v>
      </c>
      <c r="AR59" s="20">
        <v>3.6801999999999998E-3</v>
      </c>
      <c r="AS59" s="20">
        <v>3.6380000000000002E-3</v>
      </c>
      <c r="AT59" s="20">
        <v>3.5953999999999999E-3</v>
      </c>
      <c r="AU59" s="20">
        <v>3.5496999999999998E-3</v>
      </c>
      <c r="AV59" s="20">
        <v>3.5035000000000001E-3</v>
      </c>
      <c r="AW59" s="20">
        <v>3.4605E-3</v>
      </c>
      <c r="AX59" s="20">
        <v>3.4210999999999998E-3</v>
      </c>
      <c r="AY59" s="20">
        <v>3.3809999999999999E-3</v>
      </c>
      <c r="AZ59" s="20">
        <v>3.3379E-3</v>
      </c>
      <c r="BA59" s="20">
        <v>3.2943E-3</v>
      </c>
      <c r="BB59" s="20">
        <v>3.2537999999999998E-3</v>
      </c>
      <c r="BC59" s="20">
        <v>3.2163000000000001E-3</v>
      </c>
      <c r="BD59" s="20">
        <v>3.1776999999999999E-3</v>
      </c>
      <c r="BE59" s="20">
        <v>3.1361000000000002E-3</v>
      </c>
      <c r="BF59" s="20">
        <v>3.0940999999999998E-3</v>
      </c>
      <c r="BG59" s="20">
        <v>3.055E-3</v>
      </c>
      <c r="BH59" s="20">
        <v>3.0192999999999999E-3</v>
      </c>
      <c r="BI59" s="20">
        <v>2.9832000000000001E-3</v>
      </c>
      <c r="BJ59" s="20">
        <v>2.9445000000000001E-3</v>
      </c>
      <c r="BK59" s="20">
        <v>2.9053E-3</v>
      </c>
      <c r="BL59" s="20">
        <v>2.8689000000000002E-3</v>
      </c>
      <c r="BM59" s="20">
        <v>2.8356000000000002E-3</v>
      </c>
      <c r="BN59" s="20">
        <v>2.8018000000000001E-3</v>
      </c>
      <c r="BO59" s="20">
        <v>2.7655000000000002E-3</v>
      </c>
      <c r="BP59" s="20">
        <v>2.7287000000000001E-3</v>
      </c>
      <c r="BQ59" s="20">
        <v>2.6946000000000001E-3</v>
      </c>
      <c r="BR59" s="20">
        <v>2.6630999999999998E-3</v>
      </c>
      <c r="BS59" s="20">
        <v>2.6310000000000001E-3</v>
      </c>
      <c r="BT59" s="20">
        <v>2.5963000000000002E-3</v>
      </c>
      <c r="BU59" s="20">
        <v>2.5612999999999999E-3</v>
      </c>
      <c r="BV59" s="20">
        <v>2.5287999999999999E-3</v>
      </c>
      <c r="BW59" s="20">
        <v>2.4992999999999999E-3</v>
      </c>
      <c r="BX59" s="20">
        <v>2.4697999999999999E-3</v>
      </c>
      <c r="BY59" s="20">
        <v>2.4382000000000002E-3</v>
      </c>
      <c r="BZ59" s="20">
        <v>2.4063000000000001E-3</v>
      </c>
      <c r="CA59" s="20">
        <v>2.3765000000000001E-3</v>
      </c>
      <c r="CB59" s="20">
        <v>2.3490999999999998E-3</v>
      </c>
      <c r="CC59" s="20">
        <v>2.3211E-3</v>
      </c>
      <c r="CD59" s="20">
        <v>2.2908999999999998E-3</v>
      </c>
      <c r="CE59" s="20">
        <v>2.2602999999999998E-3</v>
      </c>
      <c r="CF59" s="20">
        <v>2.2319000000000002E-3</v>
      </c>
      <c r="CG59" s="20">
        <v>2.2060000000000001E-3</v>
      </c>
      <c r="CH59" s="20">
        <v>2.1798E-3</v>
      </c>
      <c r="CI59" s="20">
        <v>2.1516E-3</v>
      </c>
      <c r="CJ59" s="20">
        <v>2.1232E-3</v>
      </c>
      <c r="CK59" s="20">
        <v>2.0967E-3</v>
      </c>
      <c r="CL59" s="20">
        <v>2.0723999999999998E-3</v>
      </c>
      <c r="CM59" s="20">
        <v>2.0477999999999998E-3</v>
      </c>
      <c r="CN59" s="20">
        <v>2.0211999999999999E-3</v>
      </c>
      <c r="CO59" s="20">
        <v>1.9943000000000001E-3</v>
      </c>
      <c r="CP59" s="20">
        <v>1.9692999999999998E-3</v>
      </c>
      <c r="CQ59" s="20">
        <v>1.9464E-3</v>
      </c>
      <c r="CR59" s="20">
        <v>1.9231999999999999E-3</v>
      </c>
      <c r="CS59" s="20">
        <v>1.8982999999999999E-3</v>
      </c>
      <c r="CT59" s="20">
        <v>1.8730000000000001E-3</v>
      </c>
      <c r="CU59" s="20">
        <v>1.8496000000000001E-3</v>
      </c>
      <c r="CV59" s="20">
        <v>1.8281E-3</v>
      </c>
      <c r="CW59" s="20">
        <v>1.8064999999999999E-3</v>
      </c>
      <c r="CX59" s="20">
        <v>1.7832E-3</v>
      </c>
      <c r="CY59" s="20">
        <v>1.7596999999999999E-3</v>
      </c>
      <c r="CZ59" s="20">
        <v>1.7378999999999999E-3</v>
      </c>
      <c r="DA59" s="20">
        <v>1.7178E-3</v>
      </c>
      <c r="DB59" s="20">
        <v>1.6974E-3</v>
      </c>
      <c r="DC59" s="20">
        <v>1.6753E-3</v>
      </c>
      <c r="DD59" s="20">
        <v>1.6531E-3</v>
      </c>
      <c r="DE59" s="20">
        <v>1.6324E-3</v>
      </c>
      <c r="DF59" s="20">
        <v>1.6134000000000001E-3</v>
      </c>
      <c r="DG59" s="20">
        <v>1.5939999999999999E-3</v>
      </c>
      <c r="DH59" s="20">
        <v>1.5732000000000001E-3</v>
      </c>
      <c r="DI59" s="20">
        <v>1.5522000000000001E-3</v>
      </c>
      <c r="DJ59" s="20">
        <v>1.5326999999999999E-3</v>
      </c>
      <c r="DK59" s="20">
        <v>1.5149E-3</v>
      </c>
      <c r="DL59" s="20">
        <v>1.4969E-3</v>
      </c>
      <c r="DM59" s="20">
        <v>1.4775999999999999E-3</v>
      </c>
      <c r="DN59" s="20">
        <v>1.4580999999999999E-3</v>
      </c>
      <c r="DO59" s="20">
        <v>1.4400000000000001E-3</v>
      </c>
      <c r="DP59" s="20">
        <v>1.4233E-3</v>
      </c>
      <c r="DQ59" s="20">
        <v>1.4063000000000001E-3</v>
      </c>
      <c r="DR59" s="20">
        <v>1.3879999999999999E-3</v>
      </c>
      <c r="DS59" s="20">
        <v>1.3694E-3</v>
      </c>
      <c r="DT59" s="20">
        <v>1.3522E-3</v>
      </c>
      <c r="DU59" s="20">
        <v>1.3364E-3</v>
      </c>
      <c r="DV59" s="20">
        <v>1.3204E-3</v>
      </c>
      <c r="DW59" s="20">
        <v>1.3031E-3</v>
      </c>
      <c r="DX59" s="20">
        <v>1.2857000000000001E-3</v>
      </c>
      <c r="DY59" s="20">
        <v>1.2695E-3</v>
      </c>
      <c r="DZ59" s="20">
        <v>1.2547000000000001E-3</v>
      </c>
      <c r="EA59" s="20">
        <v>1.2397E-3</v>
      </c>
      <c r="EB59" s="20">
        <v>1.2236E-3</v>
      </c>
      <c r="EC59" s="20">
        <v>1.2074E-3</v>
      </c>
      <c r="ED59" s="20">
        <v>1.1923000000000001E-3</v>
      </c>
      <c r="EE59" s="20">
        <v>1.1784E-3</v>
      </c>
      <c r="EF59" s="20">
        <v>1.1642E-3</v>
      </c>
      <c r="EG59" s="20">
        <v>1.1489E-3</v>
      </c>
      <c r="EH59" s="20">
        <v>1.1333999999999999E-3</v>
      </c>
      <c r="EI59" s="20">
        <v>1.1191E-3</v>
      </c>
      <c r="EJ59" s="20">
        <v>1.106E-3</v>
      </c>
      <c r="EK59" s="20">
        <v>1.0928000000000001E-3</v>
      </c>
      <c r="EL59" s="20">
        <v>1.0786000000000001E-3</v>
      </c>
      <c r="EM59" s="20">
        <v>1.0642E-3</v>
      </c>
      <c r="EN59" s="20">
        <v>1.0509E-3</v>
      </c>
      <c r="EO59" s="20">
        <v>1.0387E-3</v>
      </c>
      <c r="EP59" s="20">
        <v>1.0264E-3</v>
      </c>
      <c r="EQ59" s="20">
        <v>1.0131999999999999E-3</v>
      </c>
      <c r="ER59" s="20">
        <v>9.9979999999999991E-4</v>
      </c>
      <c r="ES59" s="20">
        <v>9.8740000000000004E-4</v>
      </c>
      <c r="ET59" s="20">
        <v>9.7599999999999998E-4</v>
      </c>
      <c r="EU59" s="20">
        <v>9.6440000000000002E-4</v>
      </c>
      <c r="EV59" s="20">
        <v>9.5189999999999999E-4</v>
      </c>
    </row>
    <row r="60" spans="1:152" x14ac:dyDescent="0.3">
      <c r="A60" s="21">
        <v>55</v>
      </c>
      <c r="B60" s="20">
        <v>6.5751999999999998E-3</v>
      </c>
      <c r="C60" s="20">
        <v>6.4825000000000004E-3</v>
      </c>
      <c r="D60" s="20">
        <v>6.3984999999999997E-3</v>
      </c>
      <c r="E60" s="20">
        <v>6.3330000000000001E-3</v>
      </c>
      <c r="F60" s="20">
        <v>6.2843999999999999E-3</v>
      </c>
      <c r="G60" s="20">
        <v>6.2386000000000004E-3</v>
      </c>
      <c r="H60" s="20">
        <v>6.1919999999999996E-3</v>
      </c>
      <c r="I60" s="20">
        <v>6.1466000000000003E-3</v>
      </c>
      <c r="J60" s="20">
        <v>6.0943999999999998E-3</v>
      </c>
      <c r="K60" s="20">
        <v>6.0252999999999999E-3</v>
      </c>
      <c r="L60" s="20">
        <v>5.9449999999999998E-3</v>
      </c>
      <c r="M60" s="20">
        <v>5.8637999999999997E-3</v>
      </c>
      <c r="N60" s="20">
        <v>5.7884E-3</v>
      </c>
      <c r="O60" s="20">
        <v>5.7196E-3</v>
      </c>
      <c r="P60" s="20">
        <v>5.6499999999999996E-3</v>
      </c>
      <c r="Q60" s="20">
        <v>5.5751999999999998E-3</v>
      </c>
      <c r="R60" s="20">
        <v>5.4996999999999997E-3</v>
      </c>
      <c r="S60" s="20">
        <v>5.4295000000000003E-3</v>
      </c>
      <c r="T60" s="20">
        <v>5.3652999999999999E-3</v>
      </c>
      <c r="U60" s="20">
        <v>5.3004999999999997E-3</v>
      </c>
      <c r="V60" s="20">
        <v>5.2306999999999996E-3</v>
      </c>
      <c r="W60" s="20">
        <v>5.1602999999999996E-3</v>
      </c>
      <c r="X60" s="20">
        <v>5.0948E-3</v>
      </c>
      <c r="Y60" s="20">
        <v>5.0346999999999996E-3</v>
      </c>
      <c r="Z60" s="20">
        <v>4.9737000000000002E-3</v>
      </c>
      <c r="AA60" s="20">
        <v>4.908E-3</v>
      </c>
      <c r="AB60" s="20">
        <v>4.8417E-3</v>
      </c>
      <c r="AC60" s="20">
        <v>4.7800000000000004E-3</v>
      </c>
      <c r="AD60" s="20">
        <v>4.7235999999999997E-3</v>
      </c>
      <c r="AE60" s="20">
        <v>4.6664999999999996E-3</v>
      </c>
      <c r="AF60" s="20">
        <v>4.6051E-3</v>
      </c>
      <c r="AG60" s="20">
        <v>4.5430999999999996E-3</v>
      </c>
      <c r="AH60" s="20">
        <v>4.4854999999999999E-3</v>
      </c>
      <c r="AI60" s="20">
        <v>4.4329E-3</v>
      </c>
      <c r="AJ60" s="20">
        <v>4.3798999999999999E-3</v>
      </c>
      <c r="AK60" s="20">
        <v>4.3229000000000002E-3</v>
      </c>
      <c r="AL60" s="20">
        <v>4.2652999999999996E-3</v>
      </c>
      <c r="AM60" s="20">
        <v>4.2116999999999996E-3</v>
      </c>
      <c r="AN60" s="20">
        <v>4.1627000000000001E-3</v>
      </c>
      <c r="AO60" s="20">
        <v>4.1129000000000001E-3</v>
      </c>
      <c r="AP60" s="20">
        <v>4.0594000000000003E-3</v>
      </c>
      <c r="AQ60" s="20">
        <v>4.0052999999999998E-3</v>
      </c>
      <c r="AR60" s="20">
        <v>3.9550999999999996E-3</v>
      </c>
      <c r="AS60" s="20">
        <v>3.9091999999999998E-3</v>
      </c>
      <c r="AT60" s="20">
        <v>3.8630000000000001E-3</v>
      </c>
      <c r="AU60" s="20">
        <v>3.8132999999999999E-3</v>
      </c>
      <c r="AV60" s="20">
        <v>3.7631000000000001E-3</v>
      </c>
      <c r="AW60" s="20">
        <v>3.7163999999999999E-3</v>
      </c>
      <c r="AX60" s="20">
        <v>3.6736E-3</v>
      </c>
      <c r="AY60" s="20">
        <v>3.6300999999999998E-3</v>
      </c>
      <c r="AZ60" s="20">
        <v>3.5833000000000002E-3</v>
      </c>
      <c r="BA60" s="20">
        <v>3.5360000000000001E-3</v>
      </c>
      <c r="BB60" s="20">
        <v>3.4919E-3</v>
      </c>
      <c r="BC60" s="20">
        <v>3.4512000000000002E-3</v>
      </c>
      <c r="BD60" s="20">
        <v>3.4093999999999999E-3</v>
      </c>
      <c r="BE60" s="20">
        <v>3.3643000000000002E-3</v>
      </c>
      <c r="BF60" s="20">
        <v>3.3186000000000001E-3</v>
      </c>
      <c r="BG60" s="20">
        <v>3.2761999999999999E-3</v>
      </c>
      <c r="BH60" s="20">
        <v>3.2374999999999999E-3</v>
      </c>
      <c r="BI60" s="20">
        <v>3.1984000000000001E-3</v>
      </c>
      <c r="BJ60" s="20">
        <v>3.1564000000000002E-3</v>
      </c>
      <c r="BK60" s="20">
        <v>3.1139000000000002E-3</v>
      </c>
      <c r="BL60" s="20">
        <v>3.0745E-3</v>
      </c>
      <c r="BM60" s="20">
        <v>3.0384000000000001E-3</v>
      </c>
      <c r="BN60" s="20">
        <v>3.0018000000000002E-3</v>
      </c>
      <c r="BO60" s="20">
        <v>2.9624E-3</v>
      </c>
      <c r="BP60" s="20">
        <v>2.9226E-3</v>
      </c>
      <c r="BQ60" s="20">
        <v>2.8855999999999999E-3</v>
      </c>
      <c r="BR60" s="20">
        <v>2.8516000000000001E-3</v>
      </c>
      <c r="BS60" s="20">
        <v>2.8167999999999999E-3</v>
      </c>
      <c r="BT60" s="20">
        <v>2.7791999999999999E-3</v>
      </c>
      <c r="BU60" s="20">
        <v>2.7412999999999999E-3</v>
      </c>
      <c r="BV60" s="20">
        <v>2.7062000000000002E-3</v>
      </c>
      <c r="BW60" s="20">
        <v>2.6741999999999998E-3</v>
      </c>
      <c r="BX60" s="20">
        <v>2.6423000000000002E-3</v>
      </c>
      <c r="BY60" s="20">
        <v>2.6080999999999999E-3</v>
      </c>
      <c r="BZ60" s="20">
        <v>2.5734999999999998E-3</v>
      </c>
      <c r="CA60" s="20">
        <v>2.5414000000000001E-3</v>
      </c>
      <c r="CB60" s="20">
        <v>2.5117999999999998E-3</v>
      </c>
      <c r="CC60" s="20">
        <v>2.4815000000000002E-3</v>
      </c>
      <c r="CD60" s="20">
        <v>2.4488000000000001E-3</v>
      </c>
      <c r="CE60" s="20">
        <v>2.4156999999999998E-3</v>
      </c>
      <c r="CF60" s="20">
        <v>2.3850999999999998E-3</v>
      </c>
      <c r="CG60" s="20">
        <v>2.3570000000000002E-3</v>
      </c>
      <c r="CH60" s="20">
        <v>2.3287E-3</v>
      </c>
      <c r="CI60" s="20">
        <v>2.2983000000000001E-3</v>
      </c>
      <c r="CJ60" s="20">
        <v>2.2675999999999998E-3</v>
      </c>
      <c r="CK60" s="20">
        <v>2.2390000000000001E-3</v>
      </c>
      <c r="CL60" s="20">
        <v>2.2128E-3</v>
      </c>
      <c r="CM60" s="20">
        <v>2.1860999999999998E-3</v>
      </c>
      <c r="CN60" s="20">
        <v>2.1573999999999999E-3</v>
      </c>
      <c r="CO60" s="20">
        <v>2.1283999999999999E-3</v>
      </c>
      <c r="CP60" s="20">
        <v>2.1013999999999998E-3</v>
      </c>
      <c r="CQ60" s="20">
        <v>2.0766999999999999E-3</v>
      </c>
      <c r="CR60" s="20">
        <v>2.0517000000000001E-3</v>
      </c>
      <c r="CS60" s="20">
        <v>2.0246999999999999E-3</v>
      </c>
      <c r="CT60" s="20">
        <v>1.9975000000000001E-3</v>
      </c>
      <c r="CU60" s="20">
        <v>1.9721999999999999E-3</v>
      </c>
      <c r="CV60" s="20">
        <v>1.9491000000000001E-3</v>
      </c>
      <c r="CW60" s="20">
        <v>1.9258000000000001E-3</v>
      </c>
      <c r="CX60" s="20">
        <v>1.9007E-3</v>
      </c>
      <c r="CY60" s="20">
        <v>1.8753999999999999E-3</v>
      </c>
      <c r="CZ60" s="20">
        <v>1.8518E-3</v>
      </c>
      <c r="DA60" s="20">
        <v>1.8301999999999999E-3</v>
      </c>
      <c r="DB60" s="20">
        <v>1.8081E-3</v>
      </c>
      <c r="DC60" s="20">
        <v>1.7844E-3</v>
      </c>
      <c r="DD60" s="20">
        <v>1.7604000000000001E-3</v>
      </c>
      <c r="DE60" s="20">
        <v>1.7381E-3</v>
      </c>
      <c r="DF60" s="20">
        <v>1.7177E-3</v>
      </c>
      <c r="DG60" s="20">
        <v>1.6969000000000001E-3</v>
      </c>
      <c r="DH60" s="20">
        <v>1.6745E-3</v>
      </c>
      <c r="DI60" s="20">
        <v>1.6517999999999999E-3</v>
      </c>
      <c r="DJ60" s="20">
        <v>1.6308E-3</v>
      </c>
      <c r="DK60" s="20">
        <v>1.6117E-3</v>
      </c>
      <c r="DL60" s="20">
        <v>1.5923000000000001E-3</v>
      </c>
      <c r="DM60" s="20">
        <v>1.5716E-3</v>
      </c>
      <c r="DN60" s="20">
        <v>1.5506000000000001E-3</v>
      </c>
      <c r="DO60" s="20">
        <v>1.5311000000000001E-3</v>
      </c>
      <c r="DP60" s="20">
        <v>1.5131999999999999E-3</v>
      </c>
      <c r="DQ60" s="20">
        <v>1.4949E-3</v>
      </c>
      <c r="DR60" s="20">
        <v>1.4752000000000001E-3</v>
      </c>
      <c r="DS60" s="20">
        <v>1.4552E-3</v>
      </c>
      <c r="DT60" s="20">
        <v>1.4367E-3</v>
      </c>
      <c r="DU60" s="20">
        <v>1.4197000000000001E-3</v>
      </c>
      <c r="DV60" s="20">
        <v>1.4025000000000001E-3</v>
      </c>
      <c r="DW60" s="20">
        <v>1.384E-3</v>
      </c>
      <c r="DX60" s="20">
        <v>1.3653000000000001E-3</v>
      </c>
      <c r="DY60" s="20">
        <v>1.3479E-3</v>
      </c>
      <c r="DZ60" s="20">
        <v>1.3320000000000001E-3</v>
      </c>
      <c r="EA60" s="20">
        <v>1.3159000000000001E-3</v>
      </c>
      <c r="EB60" s="20">
        <v>1.2986E-3</v>
      </c>
      <c r="EC60" s="20">
        <v>1.2811999999999999E-3</v>
      </c>
      <c r="ED60" s="20">
        <v>1.2650000000000001E-3</v>
      </c>
      <c r="EE60" s="20">
        <v>1.2501000000000001E-3</v>
      </c>
      <c r="EF60" s="20">
        <v>1.2348000000000001E-3</v>
      </c>
      <c r="EG60" s="20">
        <v>1.2183999999999999E-3</v>
      </c>
      <c r="EH60" s="20">
        <v>1.2019000000000001E-3</v>
      </c>
      <c r="EI60" s="20">
        <v>1.1865000000000001E-3</v>
      </c>
      <c r="EJ60" s="20">
        <v>1.1724000000000001E-3</v>
      </c>
      <c r="EK60" s="20">
        <v>1.1582999999999999E-3</v>
      </c>
      <c r="EL60" s="20">
        <v>1.1429999999999999E-3</v>
      </c>
      <c r="EM60" s="20">
        <v>1.1276999999999999E-3</v>
      </c>
      <c r="EN60" s="20">
        <v>1.1134000000000001E-3</v>
      </c>
      <c r="EO60" s="20">
        <v>1.1003E-3</v>
      </c>
      <c r="EP60" s="20">
        <v>1.0870999999999999E-3</v>
      </c>
      <c r="EQ60" s="20">
        <v>1.073E-3</v>
      </c>
      <c r="ER60" s="20">
        <v>1.0587000000000001E-3</v>
      </c>
      <c r="ES60" s="20">
        <v>1.0453000000000001E-3</v>
      </c>
      <c r="ET60" s="20">
        <v>1.0330999999999999E-3</v>
      </c>
      <c r="EU60" s="20">
        <v>1.0207E-3</v>
      </c>
      <c r="EV60" s="20">
        <v>1.0074000000000001E-3</v>
      </c>
    </row>
    <row r="61" spans="1:152" x14ac:dyDescent="0.3">
      <c r="A61" s="21">
        <v>56</v>
      </c>
      <c r="B61" s="20">
        <v>7.1482000000000004E-3</v>
      </c>
      <c r="C61" s="20">
        <v>7.0479000000000002E-3</v>
      </c>
      <c r="D61" s="20">
        <v>6.9569999999999996E-3</v>
      </c>
      <c r="E61" s="20">
        <v>6.8862000000000003E-3</v>
      </c>
      <c r="F61" s="20">
        <v>6.8335999999999996E-3</v>
      </c>
      <c r="G61" s="20">
        <v>6.7840000000000001E-3</v>
      </c>
      <c r="H61" s="20">
        <v>6.7336000000000002E-3</v>
      </c>
      <c r="I61" s="20">
        <v>6.6844000000000001E-3</v>
      </c>
      <c r="J61" s="20">
        <v>6.6280000000000002E-3</v>
      </c>
      <c r="K61" s="20">
        <v>6.5532000000000003E-3</v>
      </c>
      <c r="L61" s="20">
        <v>6.4663000000000003E-3</v>
      </c>
      <c r="M61" s="20">
        <v>6.3784000000000002E-3</v>
      </c>
      <c r="N61" s="20">
        <v>6.2968E-3</v>
      </c>
      <c r="O61" s="20">
        <v>6.2223000000000001E-3</v>
      </c>
      <c r="P61" s="20">
        <v>6.1469000000000003E-3</v>
      </c>
      <c r="Q61" s="20">
        <v>6.0660000000000002E-3</v>
      </c>
      <c r="R61" s="20">
        <v>5.9842000000000003E-3</v>
      </c>
      <c r="S61" s="20">
        <v>5.9081999999999997E-3</v>
      </c>
      <c r="T61" s="20">
        <v>5.8386999999999996E-3</v>
      </c>
      <c r="U61" s="20">
        <v>5.7685000000000002E-3</v>
      </c>
      <c r="V61" s="20">
        <v>5.6930000000000001E-3</v>
      </c>
      <c r="W61" s="20">
        <v>5.6166999999999996E-3</v>
      </c>
      <c r="X61" s="20">
        <v>5.5456999999999998E-3</v>
      </c>
      <c r="Y61" s="20">
        <v>5.4806000000000004E-3</v>
      </c>
      <c r="Z61" s="20">
        <v>5.4146000000000003E-3</v>
      </c>
      <c r="AA61" s="20">
        <v>5.3433999999999999E-3</v>
      </c>
      <c r="AB61" s="20">
        <v>5.2715000000000001E-3</v>
      </c>
      <c r="AC61" s="20">
        <v>5.2046999999999996E-3</v>
      </c>
      <c r="AD61" s="20">
        <v>5.1435999999999999E-3</v>
      </c>
      <c r="AE61" s="20">
        <v>5.0816999999999998E-3</v>
      </c>
      <c r="AF61" s="20">
        <v>5.0152E-3</v>
      </c>
      <c r="AG61" s="20">
        <v>4.9480000000000001E-3</v>
      </c>
      <c r="AH61" s="20">
        <v>4.8856000000000004E-3</v>
      </c>
      <c r="AI61" s="20">
        <v>4.8285999999999997E-3</v>
      </c>
      <c r="AJ61" s="20">
        <v>4.7710000000000001E-3</v>
      </c>
      <c r="AK61" s="20">
        <v>4.7092999999999996E-3</v>
      </c>
      <c r="AL61" s="20">
        <v>4.6468000000000004E-3</v>
      </c>
      <c r="AM61" s="20">
        <v>4.5887999999999997E-3</v>
      </c>
      <c r="AN61" s="20">
        <v>4.5355999999999999E-3</v>
      </c>
      <c r="AO61" s="20">
        <v>4.4815999999999996E-3</v>
      </c>
      <c r="AP61" s="20">
        <v>4.4235999999999998E-3</v>
      </c>
      <c r="AQ61" s="20">
        <v>4.365E-3</v>
      </c>
      <c r="AR61" s="20">
        <v>4.3103999999999998E-3</v>
      </c>
      <c r="AS61" s="20">
        <v>4.2607000000000001E-3</v>
      </c>
      <c r="AT61" s="20">
        <v>4.2104999999999998E-3</v>
      </c>
      <c r="AU61" s="20">
        <v>4.1567000000000002E-3</v>
      </c>
      <c r="AV61" s="20">
        <v>4.1022000000000003E-3</v>
      </c>
      <c r="AW61" s="20">
        <v>4.0515000000000004E-3</v>
      </c>
      <c r="AX61" s="20">
        <v>4.0051000000000002E-3</v>
      </c>
      <c r="AY61" s="20">
        <v>3.9579000000000003E-3</v>
      </c>
      <c r="AZ61" s="20">
        <v>3.9071000000000002E-3</v>
      </c>
      <c r="BA61" s="20">
        <v>3.8557999999999999E-3</v>
      </c>
      <c r="BB61" s="20">
        <v>3.8080000000000002E-3</v>
      </c>
      <c r="BC61" s="20">
        <v>3.7637999999999999E-3</v>
      </c>
      <c r="BD61" s="20">
        <v>3.7184000000000002E-3</v>
      </c>
      <c r="BE61" s="20">
        <v>3.6694000000000002E-3</v>
      </c>
      <c r="BF61" s="20">
        <v>3.6199000000000001E-3</v>
      </c>
      <c r="BG61" s="20">
        <v>3.5739000000000001E-3</v>
      </c>
      <c r="BH61" s="20">
        <v>3.5317999999999999E-3</v>
      </c>
      <c r="BI61" s="20">
        <v>3.4894000000000001E-3</v>
      </c>
      <c r="BJ61" s="20">
        <v>3.4437000000000001E-3</v>
      </c>
      <c r="BK61" s="20">
        <v>3.3977E-3</v>
      </c>
      <c r="BL61" s="20">
        <v>3.3547999999999998E-3</v>
      </c>
      <c r="BM61" s="20">
        <v>3.3156000000000001E-3</v>
      </c>
      <c r="BN61" s="20">
        <v>3.2758000000000002E-3</v>
      </c>
      <c r="BO61" s="20">
        <v>3.2331E-3</v>
      </c>
      <c r="BP61" s="20">
        <v>3.1898999999999999E-3</v>
      </c>
      <c r="BQ61" s="20">
        <v>3.1497000000000001E-3</v>
      </c>
      <c r="BR61" s="20">
        <v>3.1126999999999999E-3</v>
      </c>
      <c r="BS61" s="20">
        <v>3.0749000000000002E-3</v>
      </c>
      <c r="BT61" s="20">
        <v>3.0341000000000001E-3</v>
      </c>
      <c r="BU61" s="20">
        <v>2.9929000000000002E-3</v>
      </c>
      <c r="BV61" s="20">
        <v>2.9547000000000002E-3</v>
      </c>
      <c r="BW61" s="20">
        <v>2.9199999999999999E-3</v>
      </c>
      <c r="BX61" s="20">
        <v>2.8852999999999999E-3</v>
      </c>
      <c r="BY61" s="20">
        <v>2.8481000000000001E-3</v>
      </c>
      <c r="BZ61" s="20">
        <v>2.8105999999999999E-3</v>
      </c>
      <c r="CA61" s="20">
        <v>2.7756E-3</v>
      </c>
      <c r="CB61" s="20">
        <v>2.7434E-3</v>
      </c>
      <c r="CC61" s="20">
        <v>2.7104999999999998E-3</v>
      </c>
      <c r="CD61" s="20">
        <v>2.6749999999999999E-3</v>
      </c>
      <c r="CE61" s="20">
        <v>2.6391000000000001E-3</v>
      </c>
      <c r="CF61" s="20">
        <v>2.6056999999999999E-3</v>
      </c>
      <c r="CG61" s="20">
        <v>2.5752000000000001E-3</v>
      </c>
      <c r="CH61" s="20">
        <v>2.5444E-3</v>
      </c>
      <c r="CI61" s="20">
        <v>2.5113000000000002E-3</v>
      </c>
      <c r="CJ61" s="20">
        <v>2.4778999999999999E-3</v>
      </c>
      <c r="CK61" s="20">
        <v>2.4467999999999998E-3</v>
      </c>
      <c r="CL61" s="20">
        <v>2.4183E-3</v>
      </c>
      <c r="CM61" s="20">
        <v>2.3893E-3</v>
      </c>
      <c r="CN61" s="20">
        <v>2.3581000000000001E-3</v>
      </c>
      <c r="CO61" s="20">
        <v>2.3265E-3</v>
      </c>
      <c r="CP61" s="20">
        <v>2.2972000000000001E-3</v>
      </c>
      <c r="CQ61" s="20">
        <v>2.2702999999999998E-3</v>
      </c>
      <c r="CR61" s="20">
        <v>2.2431E-3</v>
      </c>
      <c r="CS61" s="20">
        <v>2.2138000000000001E-3</v>
      </c>
      <c r="CT61" s="20">
        <v>2.1841E-3</v>
      </c>
      <c r="CU61" s="20">
        <v>2.1565999999999998E-3</v>
      </c>
      <c r="CV61" s="20">
        <v>2.1315000000000001E-3</v>
      </c>
      <c r="CW61" s="20">
        <v>2.1061000000000001E-3</v>
      </c>
      <c r="CX61" s="20">
        <v>2.0788E-3</v>
      </c>
      <c r="CY61" s="20">
        <v>2.0512E-3</v>
      </c>
      <c r="CZ61" s="20">
        <v>2.0255999999999998E-3</v>
      </c>
      <c r="DA61" s="20">
        <v>2.0019999999999999E-3</v>
      </c>
      <c r="DB61" s="20">
        <v>1.9780000000000002E-3</v>
      </c>
      <c r="DC61" s="20">
        <v>1.9522000000000001E-3</v>
      </c>
      <c r="DD61" s="20">
        <v>1.9261E-3</v>
      </c>
      <c r="DE61" s="20">
        <v>1.9017999999999999E-3</v>
      </c>
      <c r="DF61" s="20">
        <v>1.8795000000000001E-3</v>
      </c>
      <c r="DG61" s="20">
        <v>1.8569000000000001E-3</v>
      </c>
      <c r="DH61" s="20">
        <v>1.8324999999999999E-3</v>
      </c>
      <c r="DI61" s="20">
        <v>1.8078E-3</v>
      </c>
      <c r="DJ61" s="20">
        <v>1.7849000000000001E-3</v>
      </c>
      <c r="DK61" s="20">
        <v>1.7639999999999999E-3</v>
      </c>
      <c r="DL61" s="20">
        <v>1.743E-3</v>
      </c>
      <c r="DM61" s="20">
        <v>1.7204E-3</v>
      </c>
      <c r="DN61" s="20">
        <v>1.6975E-3</v>
      </c>
      <c r="DO61" s="20">
        <v>1.6762999999999999E-3</v>
      </c>
      <c r="DP61" s="20">
        <v>1.6567000000000001E-3</v>
      </c>
      <c r="DQ61" s="20">
        <v>1.6368000000000001E-3</v>
      </c>
      <c r="DR61" s="20">
        <v>1.6153000000000001E-3</v>
      </c>
      <c r="DS61" s="20">
        <v>1.5935999999999999E-3</v>
      </c>
      <c r="DT61" s="20">
        <v>1.5734E-3</v>
      </c>
      <c r="DU61" s="20">
        <v>1.5548999999999999E-3</v>
      </c>
      <c r="DV61" s="20">
        <v>1.5361000000000001E-3</v>
      </c>
      <c r="DW61" s="20">
        <v>1.5158999999999999E-3</v>
      </c>
      <c r="DX61" s="20">
        <v>1.4955000000000001E-3</v>
      </c>
      <c r="DY61" s="20">
        <v>1.4764999999999999E-3</v>
      </c>
      <c r="DZ61" s="20">
        <v>1.4591999999999999E-3</v>
      </c>
      <c r="EA61" s="20">
        <v>1.4417E-3</v>
      </c>
      <c r="EB61" s="20">
        <v>1.4228999999999999E-3</v>
      </c>
      <c r="EC61" s="20">
        <v>1.4039E-3</v>
      </c>
      <c r="ED61" s="20">
        <v>1.3862E-3</v>
      </c>
      <c r="EE61" s="20">
        <v>1.3699000000000001E-3</v>
      </c>
      <c r="EF61" s="20">
        <v>1.3533E-3</v>
      </c>
      <c r="EG61" s="20">
        <v>1.3354E-3</v>
      </c>
      <c r="EH61" s="20">
        <v>1.3173E-3</v>
      </c>
      <c r="EI61" s="20">
        <v>1.3005E-3</v>
      </c>
      <c r="EJ61" s="20">
        <v>1.2852E-3</v>
      </c>
      <c r="EK61" s="20">
        <v>1.2698E-3</v>
      </c>
      <c r="EL61" s="20">
        <v>1.2532000000000001E-3</v>
      </c>
      <c r="EM61" s="20">
        <v>1.2363999999999999E-3</v>
      </c>
      <c r="EN61" s="20">
        <v>1.2208E-3</v>
      </c>
      <c r="EO61" s="20">
        <v>1.2065000000000001E-3</v>
      </c>
      <c r="EP61" s="20">
        <v>1.1921E-3</v>
      </c>
      <c r="EQ61" s="20">
        <v>1.1766999999999999E-3</v>
      </c>
      <c r="ER61" s="20">
        <v>1.1609999999999999E-3</v>
      </c>
      <c r="ES61" s="20">
        <v>1.1464999999999999E-3</v>
      </c>
      <c r="ET61" s="20">
        <v>1.1332E-3</v>
      </c>
      <c r="EU61" s="20">
        <v>1.1195999999999999E-3</v>
      </c>
      <c r="EV61" s="20">
        <v>1.1050999999999999E-3</v>
      </c>
    </row>
    <row r="62" spans="1:152" x14ac:dyDescent="0.3">
      <c r="A62" s="21">
        <v>57</v>
      </c>
      <c r="B62" s="20">
        <v>7.8274E-3</v>
      </c>
      <c r="C62" s="20">
        <v>7.7196000000000001E-3</v>
      </c>
      <c r="D62" s="20">
        <v>7.6217999999999998E-3</v>
      </c>
      <c r="E62" s="20">
        <v>7.5456000000000004E-3</v>
      </c>
      <c r="F62" s="20">
        <v>7.489E-3</v>
      </c>
      <c r="G62" s="20">
        <v>7.4355999999999997E-3</v>
      </c>
      <c r="H62" s="20">
        <v>7.3813000000000004E-3</v>
      </c>
      <c r="I62" s="20">
        <v>7.3283000000000003E-3</v>
      </c>
      <c r="J62" s="20">
        <v>7.2675999999999999E-3</v>
      </c>
      <c r="K62" s="20">
        <v>7.1869999999999998E-3</v>
      </c>
      <c r="L62" s="20">
        <v>7.0933999999999997E-3</v>
      </c>
      <c r="M62" s="20">
        <v>6.9987000000000001E-3</v>
      </c>
      <c r="N62" s="20">
        <v>6.9107999999999999E-3</v>
      </c>
      <c r="O62" s="20">
        <v>6.8304000000000004E-3</v>
      </c>
      <c r="P62" s="20">
        <v>6.7491000000000001E-3</v>
      </c>
      <c r="Q62" s="20">
        <v>6.6617999999999998E-3</v>
      </c>
      <c r="R62" s="20">
        <v>6.5735999999999998E-3</v>
      </c>
      <c r="S62" s="20">
        <v>6.4916000000000001E-3</v>
      </c>
      <c r="T62" s="20">
        <v>6.4165999999999997E-3</v>
      </c>
      <c r="U62" s="20">
        <v>6.3407999999999997E-3</v>
      </c>
      <c r="V62" s="20">
        <v>6.2592000000000004E-3</v>
      </c>
      <c r="W62" s="20">
        <v>6.1767999999999997E-3</v>
      </c>
      <c r="X62" s="20">
        <v>6.1000999999999998E-3</v>
      </c>
      <c r="Y62" s="20">
        <v>6.0298000000000001E-3</v>
      </c>
      <c r="Z62" s="20">
        <v>5.9584E-3</v>
      </c>
      <c r="AA62" s="20">
        <v>5.8814999999999996E-3</v>
      </c>
      <c r="AB62" s="20">
        <v>5.8037999999999996E-3</v>
      </c>
      <c r="AC62" s="20">
        <v>5.7314999999999996E-3</v>
      </c>
      <c r="AD62" s="20">
        <v>5.6654000000000001E-3</v>
      </c>
      <c r="AE62" s="20">
        <v>5.5983999999999999E-3</v>
      </c>
      <c r="AF62" s="20">
        <v>5.5265000000000002E-3</v>
      </c>
      <c r="AG62" s="20">
        <v>5.4536999999999997E-3</v>
      </c>
      <c r="AH62" s="20">
        <v>5.3860999999999996E-3</v>
      </c>
      <c r="AI62" s="20">
        <v>5.3244E-3</v>
      </c>
      <c r="AJ62" s="20">
        <v>5.2620999999999996E-3</v>
      </c>
      <c r="AK62" s="20">
        <v>5.1951000000000002E-3</v>
      </c>
      <c r="AL62" s="20">
        <v>5.1273999999999998E-3</v>
      </c>
      <c r="AM62" s="20">
        <v>5.0645000000000004E-3</v>
      </c>
      <c r="AN62" s="20">
        <v>5.0067999999999996E-3</v>
      </c>
      <c r="AO62" s="20">
        <v>4.9483000000000001E-3</v>
      </c>
      <c r="AP62" s="20">
        <v>4.8853999999999998E-3</v>
      </c>
      <c r="AQ62" s="20">
        <v>4.8218000000000002E-3</v>
      </c>
      <c r="AR62" s="20">
        <v>4.7625999999999996E-3</v>
      </c>
      <c r="AS62" s="20">
        <v>4.7086000000000003E-3</v>
      </c>
      <c r="AT62" s="20">
        <v>4.6541000000000004E-3</v>
      </c>
      <c r="AU62" s="20">
        <v>4.5956E-3</v>
      </c>
      <c r="AV62" s="20">
        <v>4.5364999999999997E-3</v>
      </c>
      <c r="AW62" s="20">
        <v>4.4814E-3</v>
      </c>
      <c r="AX62" s="20">
        <v>4.431E-3</v>
      </c>
      <c r="AY62" s="20">
        <v>4.3797000000000003E-3</v>
      </c>
      <c r="AZ62" s="20">
        <v>4.3245000000000002E-3</v>
      </c>
      <c r="BA62" s="20">
        <v>4.2686E-3</v>
      </c>
      <c r="BB62" s="20">
        <v>4.2166E-3</v>
      </c>
      <c r="BC62" s="20">
        <v>4.1685999999999997E-3</v>
      </c>
      <c r="BD62" s="20">
        <v>4.1191999999999999E-3</v>
      </c>
      <c r="BE62" s="20">
        <v>4.0658999999999999E-3</v>
      </c>
      <c r="BF62" s="20">
        <v>4.0119999999999999E-3</v>
      </c>
      <c r="BG62" s="20">
        <v>3.9617999999999997E-3</v>
      </c>
      <c r="BH62" s="20">
        <v>3.9160999999999996E-3</v>
      </c>
      <c r="BI62" s="20">
        <v>3.8698000000000001E-3</v>
      </c>
      <c r="BJ62" s="20">
        <v>3.8200999999999999E-3</v>
      </c>
      <c r="BK62" s="20">
        <v>3.7699000000000001E-3</v>
      </c>
      <c r="BL62" s="20">
        <v>3.7231999999999999E-3</v>
      </c>
      <c r="BM62" s="20">
        <v>3.6803999999999999E-3</v>
      </c>
      <c r="BN62" s="20">
        <v>3.637E-3</v>
      </c>
      <c r="BO62" s="20">
        <v>3.5904000000000001E-3</v>
      </c>
      <c r="BP62" s="20">
        <v>3.5433000000000001E-3</v>
      </c>
      <c r="BQ62" s="20">
        <v>3.4994000000000002E-3</v>
      </c>
      <c r="BR62" s="20">
        <v>3.4589999999999998E-3</v>
      </c>
      <c r="BS62" s="20">
        <v>3.4177999999999999E-3</v>
      </c>
      <c r="BT62" s="20">
        <v>3.3731999999999998E-3</v>
      </c>
      <c r="BU62" s="20">
        <v>3.3283000000000002E-3</v>
      </c>
      <c r="BV62" s="20">
        <v>3.2864999999999999E-3</v>
      </c>
      <c r="BW62" s="20">
        <v>3.2485999999999999E-3</v>
      </c>
      <c r="BX62" s="20">
        <v>3.2106000000000001E-3</v>
      </c>
      <c r="BY62" s="20">
        <v>3.1700000000000001E-3</v>
      </c>
      <c r="BZ62" s="20">
        <v>3.1289999999999998E-3</v>
      </c>
      <c r="CA62" s="20">
        <v>3.0907E-3</v>
      </c>
      <c r="CB62" s="20">
        <v>3.0555000000000001E-3</v>
      </c>
      <c r="CC62" s="20">
        <v>3.0195E-3</v>
      </c>
      <c r="CD62" s="20">
        <v>2.9805999999999999E-3</v>
      </c>
      <c r="CE62" s="20">
        <v>2.9412000000000002E-3</v>
      </c>
      <c r="CF62" s="20">
        <v>2.9047000000000001E-3</v>
      </c>
      <c r="CG62" s="20">
        <v>2.8712999999999998E-3</v>
      </c>
      <c r="CH62" s="20">
        <v>2.8376E-3</v>
      </c>
      <c r="CI62" s="20">
        <v>2.8013999999999999E-3</v>
      </c>
      <c r="CJ62" s="20">
        <v>2.7647000000000001E-3</v>
      </c>
      <c r="CK62" s="20">
        <v>2.7306000000000001E-3</v>
      </c>
      <c r="CL62" s="20">
        <v>2.6993999999999998E-3</v>
      </c>
      <c r="CM62" s="20">
        <v>2.6676E-3</v>
      </c>
      <c r="CN62" s="20">
        <v>2.6332999999999999E-3</v>
      </c>
      <c r="CO62" s="20">
        <v>2.5986999999999998E-3</v>
      </c>
      <c r="CP62" s="20">
        <v>2.5665000000000002E-3</v>
      </c>
      <c r="CQ62" s="20">
        <v>2.5370000000000002E-3</v>
      </c>
      <c r="CR62" s="20">
        <v>2.5071E-3</v>
      </c>
      <c r="CS62" s="20">
        <v>2.4748999999999999E-3</v>
      </c>
      <c r="CT62" s="20">
        <v>2.4424E-3</v>
      </c>
      <c r="CU62" s="20">
        <v>2.4120999999999999E-3</v>
      </c>
      <c r="CV62" s="20">
        <v>2.3844999999999999E-3</v>
      </c>
      <c r="CW62" s="20">
        <v>2.3565999999999999E-3</v>
      </c>
      <c r="CX62" s="20">
        <v>2.3265999999999998E-3</v>
      </c>
      <c r="CY62" s="20">
        <v>2.2962999999999998E-3</v>
      </c>
      <c r="CZ62" s="20">
        <v>2.2680000000000001E-3</v>
      </c>
      <c r="DA62" s="20">
        <v>2.2420999999999999E-3</v>
      </c>
      <c r="DB62" s="20">
        <v>2.2157000000000001E-3</v>
      </c>
      <c r="DC62" s="20">
        <v>2.1873000000000001E-3</v>
      </c>
      <c r="DD62" s="20">
        <v>2.1584999999999998E-3</v>
      </c>
      <c r="DE62" s="20">
        <v>2.1318000000000001E-3</v>
      </c>
      <c r="DF62" s="20">
        <v>2.1072999999999999E-3</v>
      </c>
      <c r="DG62" s="20">
        <v>2.0823E-3</v>
      </c>
      <c r="DH62" s="20">
        <v>2.0554000000000002E-3</v>
      </c>
      <c r="DI62" s="20">
        <v>2.0282999999999998E-3</v>
      </c>
      <c r="DJ62" s="20">
        <v>2.003E-3</v>
      </c>
      <c r="DK62" s="20">
        <v>1.98E-3</v>
      </c>
      <c r="DL62" s="20">
        <v>1.9567999999999999E-3</v>
      </c>
      <c r="DM62" s="20">
        <v>1.9319000000000001E-3</v>
      </c>
      <c r="DN62" s="20">
        <v>1.9067000000000001E-3</v>
      </c>
      <c r="DO62" s="20">
        <v>1.8832E-3</v>
      </c>
      <c r="DP62" s="20">
        <v>1.8615999999999999E-3</v>
      </c>
      <c r="DQ62" s="20">
        <v>1.8396E-3</v>
      </c>
      <c r="DR62" s="20">
        <v>1.8159000000000001E-3</v>
      </c>
      <c r="DS62" s="20">
        <v>1.7918999999999999E-3</v>
      </c>
      <c r="DT62" s="20">
        <v>1.7696000000000001E-3</v>
      </c>
      <c r="DU62" s="20">
        <v>1.7492E-3</v>
      </c>
      <c r="DV62" s="20">
        <v>1.7283999999999999E-3</v>
      </c>
      <c r="DW62" s="20">
        <v>1.7061000000000001E-3</v>
      </c>
      <c r="DX62" s="20">
        <v>1.6835000000000001E-3</v>
      </c>
      <c r="DY62" s="20">
        <v>1.6624999999999999E-3</v>
      </c>
      <c r="DZ62" s="20">
        <v>1.6433000000000001E-3</v>
      </c>
      <c r="EA62" s="20">
        <v>1.6239E-3</v>
      </c>
      <c r="EB62" s="20">
        <v>1.6031000000000001E-3</v>
      </c>
      <c r="EC62" s="20">
        <v>1.5820999999999999E-3</v>
      </c>
      <c r="ED62" s="20">
        <v>1.5625000000000001E-3</v>
      </c>
      <c r="EE62" s="20">
        <v>1.5445000000000001E-3</v>
      </c>
      <c r="EF62" s="20">
        <v>1.5261000000000001E-3</v>
      </c>
      <c r="EG62" s="20">
        <v>1.5062000000000001E-3</v>
      </c>
      <c r="EH62" s="20">
        <v>1.4862E-3</v>
      </c>
      <c r="EI62" s="20">
        <v>1.4675999999999999E-3</v>
      </c>
      <c r="EJ62" s="20">
        <v>1.4506E-3</v>
      </c>
      <c r="EK62" s="20">
        <v>1.4335000000000001E-3</v>
      </c>
      <c r="EL62" s="20">
        <v>1.415E-3</v>
      </c>
      <c r="EM62" s="20">
        <v>1.3963999999999999E-3</v>
      </c>
      <c r="EN62" s="20">
        <v>1.3791000000000001E-3</v>
      </c>
      <c r="EO62" s="20">
        <v>1.3633E-3</v>
      </c>
      <c r="EP62" s="20">
        <v>1.3473000000000001E-3</v>
      </c>
      <c r="EQ62" s="20">
        <v>1.3301999999999999E-3</v>
      </c>
      <c r="ER62" s="20">
        <v>1.3128E-3</v>
      </c>
      <c r="ES62" s="20">
        <v>1.2967E-3</v>
      </c>
      <c r="ET62" s="20">
        <v>1.2818E-3</v>
      </c>
      <c r="EU62" s="20">
        <v>1.2668E-3</v>
      </c>
      <c r="EV62" s="20">
        <v>1.2505999999999999E-3</v>
      </c>
    </row>
    <row r="63" spans="1:152" x14ac:dyDescent="0.3">
      <c r="A63" s="21">
        <v>58</v>
      </c>
      <c r="B63" s="20">
        <v>8.5971999999999993E-3</v>
      </c>
      <c r="C63" s="20">
        <v>8.482E-3</v>
      </c>
      <c r="D63" s="20">
        <v>8.3776000000000007E-3</v>
      </c>
      <c r="E63" s="20">
        <v>8.2961000000000007E-3</v>
      </c>
      <c r="F63" s="20">
        <v>8.2357000000000003E-3</v>
      </c>
      <c r="G63" s="20">
        <v>8.1785999999999994E-3</v>
      </c>
      <c r="H63" s="20">
        <v>8.1206000000000004E-3</v>
      </c>
      <c r="I63" s="20">
        <v>8.0639000000000006E-3</v>
      </c>
      <c r="J63" s="20">
        <v>7.9988999999999998E-3</v>
      </c>
      <c r="K63" s="20">
        <v>7.9127999999999993E-3</v>
      </c>
      <c r="L63" s="20">
        <v>7.8125E-3</v>
      </c>
      <c r="M63" s="20">
        <v>7.7111999999999997E-3</v>
      </c>
      <c r="N63" s="20">
        <v>7.6169999999999996E-3</v>
      </c>
      <c r="O63" s="20">
        <v>7.5307999999999998E-3</v>
      </c>
      <c r="P63" s="20">
        <v>7.4438000000000004E-3</v>
      </c>
      <c r="Q63" s="20">
        <v>7.3502000000000003E-3</v>
      </c>
      <c r="R63" s="20">
        <v>7.2554999999999998E-3</v>
      </c>
      <c r="S63" s="20">
        <v>7.1675000000000003E-3</v>
      </c>
      <c r="T63" s="20">
        <v>7.0870000000000004E-3</v>
      </c>
      <c r="U63" s="20">
        <v>7.0055999999999998E-3</v>
      </c>
      <c r="V63" s="20">
        <v>6.9179999999999997E-3</v>
      </c>
      <c r="W63" s="20">
        <v>6.8294999999999996E-3</v>
      </c>
      <c r="X63" s="20">
        <v>6.7470999999999998E-3</v>
      </c>
      <c r="Y63" s="20">
        <v>6.6715000000000003E-3</v>
      </c>
      <c r="Z63" s="20">
        <v>6.5947000000000002E-3</v>
      </c>
      <c r="AA63" s="20">
        <v>6.5119000000000002E-3</v>
      </c>
      <c r="AB63" s="20">
        <v>6.4282000000000002E-3</v>
      </c>
      <c r="AC63" s="20">
        <v>6.3504E-3</v>
      </c>
      <c r="AD63" s="20">
        <v>6.2792000000000004E-3</v>
      </c>
      <c r="AE63" s="20">
        <v>6.2071000000000001E-3</v>
      </c>
      <c r="AF63" s="20">
        <v>6.1295000000000004E-3</v>
      </c>
      <c r="AG63" s="20">
        <v>6.0511000000000002E-3</v>
      </c>
      <c r="AH63" s="20">
        <v>5.9781000000000001E-3</v>
      </c>
      <c r="AI63" s="20">
        <v>5.9115000000000001E-3</v>
      </c>
      <c r="AJ63" s="20">
        <v>5.8443000000000002E-3</v>
      </c>
      <c r="AK63" s="20">
        <v>5.7720000000000002E-3</v>
      </c>
      <c r="AL63" s="20">
        <v>5.6988999999999998E-3</v>
      </c>
      <c r="AM63" s="20">
        <v>5.6309000000000003E-3</v>
      </c>
      <c r="AN63" s="20">
        <v>5.5685999999999999E-3</v>
      </c>
      <c r="AO63" s="20">
        <v>5.5053000000000003E-3</v>
      </c>
      <c r="AP63" s="20">
        <v>5.4371999999999997E-3</v>
      </c>
      <c r="AQ63" s="20">
        <v>5.3683999999999997E-3</v>
      </c>
      <c r="AR63" s="20">
        <v>5.3042999999999996E-3</v>
      </c>
      <c r="AS63" s="20">
        <v>5.2459000000000004E-3</v>
      </c>
      <c r="AT63" s="20">
        <v>5.1869000000000004E-3</v>
      </c>
      <c r="AU63" s="20">
        <v>5.1234999999999996E-3</v>
      </c>
      <c r="AV63" s="20">
        <v>5.0594000000000004E-3</v>
      </c>
      <c r="AW63" s="20">
        <v>4.9997000000000002E-3</v>
      </c>
      <c r="AX63" s="20">
        <v>4.9449999999999997E-3</v>
      </c>
      <c r="AY63" s="20">
        <v>4.8893000000000001E-3</v>
      </c>
      <c r="AZ63" s="20">
        <v>4.8294000000000002E-3</v>
      </c>
      <c r="BA63" s="20">
        <v>4.7688000000000001E-3</v>
      </c>
      <c r="BB63" s="20">
        <v>4.7123E-3</v>
      </c>
      <c r="BC63" s="20">
        <v>4.6601000000000004E-3</v>
      </c>
      <c r="BD63" s="20">
        <v>4.6064000000000001E-3</v>
      </c>
      <c r="BE63" s="20">
        <v>4.5484000000000002E-3</v>
      </c>
      <c r="BF63" s="20">
        <v>4.4898000000000004E-3</v>
      </c>
      <c r="BG63" s="20">
        <v>4.4352999999999997E-3</v>
      </c>
      <c r="BH63" s="20">
        <v>4.3854000000000002E-3</v>
      </c>
      <c r="BI63" s="20">
        <v>4.3350999999999997E-3</v>
      </c>
      <c r="BJ63" s="20">
        <v>4.2810000000000001E-3</v>
      </c>
      <c r="BK63" s="20">
        <v>4.2262000000000003E-3</v>
      </c>
      <c r="BL63" s="20">
        <v>4.1752999999999998E-3</v>
      </c>
      <c r="BM63" s="20">
        <v>4.1286999999999999E-3</v>
      </c>
      <c r="BN63" s="20">
        <v>4.0813999999999998E-3</v>
      </c>
      <c r="BO63" s="20">
        <v>4.0305000000000002E-3</v>
      </c>
      <c r="BP63" s="20">
        <v>3.9791000000000002E-3</v>
      </c>
      <c r="BQ63" s="20">
        <v>3.9312000000000001E-3</v>
      </c>
      <c r="BR63" s="20">
        <v>3.8871000000000001E-3</v>
      </c>
      <c r="BS63" s="20">
        <v>3.8419999999999999E-3</v>
      </c>
      <c r="BT63" s="20">
        <v>3.7932999999999999E-3</v>
      </c>
      <c r="BU63" s="20">
        <v>3.7442E-3</v>
      </c>
      <c r="BV63" s="20">
        <v>3.6985E-3</v>
      </c>
      <c r="BW63" s="20">
        <v>3.6570000000000001E-3</v>
      </c>
      <c r="BX63" s="20">
        <v>3.6154999999999998E-3</v>
      </c>
      <c r="BY63" s="20">
        <v>3.571E-3</v>
      </c>
      <c r="BZ63" s="20">
        <v>3.5260000000000001E-3</v>
      </c>
      <c r="CA63" s="20">
        <v>3.4841E-3</v>
      </c>
      <c r="CB63" s="20">
        <v>3.4455000000000002E-3</v>
      </c>
      <c r="CC63" s="20">
        <v>3.4060000000000002E-3</v>
      </c>
      <c r="CD63" s="20">
        <v>3.3633999999999999E-3</v>
      </c>
      <c r="CE63" s="20">
        <v>3.3202000000000001E-3</v>
      </c>
      <c r="CF63" s="20">
        <v>3.2801000000000002E-3</v>
      </c>
      <c r="CG63" s="20">
        <v>3.2434999999999999E-3</v>
      </c>
      <c r="CH63" s="20">
        <v>3.2063999999999999E-3</v>
      </c>
      <c r="CI63" s="20">
        <v>3.1665999999999999E-3</v>
      </c>
      <c r="CJ63" s="20">
        <v>3.1264000000000001E-3</v>
      </c>
      <c r="CK63" s="20">
        <v>3.0888999999999999E-3</v>
      </c>
      <c r="CL63" s="20">
        <v>3.0544999999999999E-3</v>
      </c>
      <c r="CM63" s="20">
        <v>3.0195E-3</v>
      </c>
      <c r="CN63" s="20">
        <v>2.9818000000000002E-3</v>
      </c>
      <c r="CO63" s="20">
        <v>2.9437E-3</v>
      </c>
      <c r="CP63" s="20">
        <v>2.9082000000000001E-3</v>
      </c>
      <c r="CQ63" s="20">
        <v>2.8757000000000001E-3</v>
      </c>
      <c r="CR63" s="20">
        <v>2.8427999999999999E-3</v>
      </c>
      <c r="CS63" s="20">
        <v>2.8073E-3</v>
      </c>
      <c r="CT63" s="20">
        <v>2.7713999999999998E-3</v>
      </c>
      <c r="CU63" s="20">
        <v>2.738E-3</v>
      </c>
      <c r="CV63" s="20">
        <v>2.7074999999999998E-3</v>
      </c>
      <c r="CW63" s="20">
        <v>2.6767000000000002E-3</v>
      </c>
      <c r="CX63" s="20">
        <v>2.6435999999999999E-3</v>
      </c>
      <c r="CY63" s="20">
        <v>2.6101000000000002E-3</v>
      </c>
      <c r="CZ63" s="20">
        <v>2.5788999999999999E-3</v>
      </c>
      <c r="DA63" s="20">
        <v>2.5501999999999999E-3</v>
      </c>
      <c r="DB63" s="20">
        <v>2.5211000000000001E-3</v>
      </c>
      <c r="DC63" s="20">
        <v>2.4895999999999998E-3</v>
      </c>
      <c r="DD63" s="20">
        <v>2.4578E-3</v>
      </c>
      <c r="DE63" s="20">
        <v>2.4282000000000001E-3</v>
      </c>
      <c r="DF63" s="20">
        <v>2.4009999999999999E-3</v>
      </c>
      <c r="DG63" s="20">
        <v>2.3733999999999999E-3</v>
      </c>
      <c r="DH63" s="20">
        <v>2.3435999999999999E-3</v>
      </c>
      <c r="DI63" s="20">
        <v>2.3135E-3</v>
      </c>
      <c r="DJ63" s="20">
        <v>2.2855000000000002E-3</v>
      </c>
      <c r="DK63" s="20">
        <v>2.2599E-3</v>
      </c>
      <c r="DL63" s="20">
        <v>2.2342E-3</v>
      </c>
      <c r="DM63" s="20">
        <v>2.2065000000000001E-3</v>
      </c>
      <c r="DN63" s="20">
        <v>2.1784999999999999E-3</v>
      </c>
      <c r="DO63" s="20">
        <v>2.1524999999999999E-3</v>
      </c>
      <c r="DP63" s="20">
        <v>2.1285000000000002E-3</v>
      </c>
      <c r="DQ63" s="20">
        <v>2.104E-3</v>
      </c>
      <c r="DR63" s="20">
        <v>2.0776000000000002E-3</v>
      </c>
      <c r="DS63" s="20">
        <v>2.0509E-3</v>
      </c>
      <c r="DT63" s="20">
        <v>2.0260999999999999E-3</v>
      </c>
      <c r="DU63" s="20">
        <v>2.0033E-3</v>
      </c>
      <c r="DV63" s="20">
        <v>1.9802000000000001E-3</v>
      </c>
      <c r="DW63" s="20">
        <v>1.9553999999999999E-3</v>
      </c>
      <c r="DX63" s="20">
        <v>1.9302E-3</v>
      </c>
      <c r="DY63" s="20">
        <v>1.9067999999999999E-3</v>
      </c>
      <c r="DZ63" s="20">
        <v>1.8854E-3</v>
      </c>
      <c r="EA63" s="20">
        <v>1.8638000000000001E-3</v>
      </c>
      <c r="EB63" s="20">
        <v>1.8406E-3</v>
      </c>
      <c r="EC63" s="20">
        <v>1.8171000000000001E-3</v>
      </c>
      <c r="ED63" s="20">
        <v>1.7952000000000001E-3</v>
      </c>
      <c r="EE63" s="20">
        <v>1.7750000000000001E-3</v>
      </c>
      <c r="EF63" s="20">
        <v>1.7545E-3</v>
      </c>
      <c r="EG63" s="20">
        <v>1.7323E-3</v>
      </c>
      <c r="EH63" s="20">
        <v>1.7099000000000001E-3</v>
      </c>
      <c r="EI63" s="20">
        <v>1.6891E-3</v>
      </c>
      <c r="EJ63" s="20">
        <v>1.6701000000000001E-3</v>
      </c>
      <c r="EK63" s="20">
        <v>1.6509000000000001E-3</v>
      </c>
      <c r="EL63" s="20">
        <v>1.6302999999999999E-3</v>
      </c>
      <c r="EM63" s="20">
        <v>1.6094E-3</v>
      </c>
      <c r="EN63" s="20">
        <v>1.5900000000000001E-3</v>
      </c>
      <c r="EO63" s="20">
        <v>1.5723E-3</v>
      </c>
      <c r="EP63" s="20">
        <v>1.5544000000000001E-3</v>
      </c>
      <c r="EQ63" s="20">
        <v>1.5351E-3</v>
      </c>
      <c r="ER63" s="20">
        <v>1.5156E-3</v>
      </c>
      <c r="ES63" s="20">
        <v>1.4974999999999999E-3</v>
      </c>
      <c r="ET63" s="20">
        <v>1.4809000000000001E-3</v>
      </c>
      <c r="EU63" s="20">
        <v>1.464E-3</v>
      </c>
      <c r="EV63" s="20">
        <v>1.4457999999999999E-3</v>
      </c>
    </row>
    <row r="64" spans="1:152" x14ac:dyDescent="0.3">
      <c r="A64" s="21">
        <v>59</v>
      </c>
      <c r="B64" s="20">
        <v>9.4243999999999994E-3</v>
      </c>
      <c r="C64" s="20">
        <v>9.3010999999999996E-3</v>
      </c>
      <c r="D64" s="20">
        <v>9.1891000000000004E-3</v>
      </c>
      <c r="E64" s="20">
        <v>9.1018999999999996E-3</v>
      </c>
      <c r="F64" s="20">
        <v>9.0369999999999999E-3</v>
      </c>
      <c r="G64" s="20">
        <v>8.9758000000000008E-3</v>
      </c>
      <c r="H64" s="20">
        <v>8.9136000000000007E-3</v>
      </c>
      <c r="I64" s="20">
        <v>8.8529000000000004E-3</v>
      </c>
      <c r="J64" s="20">
        <v>8.7831000000000003E-3</v>
      </c>
      <c r="K64" s="20">
        <v>8.6907000000000009E-3</v>
      </c>
      <c r="L64" s="20">
        <v>8.5830999999999998E-3</v>
      </c>
      <c r="M64" s="20">
        <v>8.4743000000000006E-3</v>
      </c>
      <c r="N64" s="20">
        <v>8.3732000000000008E-3</v>
      </c>
      <c r="O64" s="20">
        <v>8.2807000000000002E-3</v>
      </c>
      <c r="P64" s="20">
        <v>8.1870999999999992E-3</v>
      </c>
      <c r="Q64" s="20">
        <v>8.0864999999999999E-3</v>
      </c>
      <c r="R64" s="20">
        <v>7.9848000000000002E-3</v>
      </c>
      <c r="S64" s="20">
        <v>7.8902E-3</v>
      </c>
      <c r="T64" s="20">
        <v>7.8035999999999999E-3</v>
      </c>
      <c r="U64" s="20">
        <v>7.7159999999999998E-3</v>
      </c>
      <c r="V64" s="20">
        <v>7.6217000000000003E-3</v>
      </c>
      <c r="W64" s="20">
        <v>7.5263999999999999E-3</v>
      </c>
      <c r="X64" s="20">
        <v>7.4377000000000002E-3</v>
      </c>
      <c r="Y64" s="20">
        <v>7.3562000000000002E-3</v>
      </c>
      <c r="Z64" s="20">
        <v>7.2734999999999996E-3</v>
      </c>
      <c r="AA64" s="20">
        <v>7.1843000000000002E-3</v>
      </c>
      <c r="AB64" s="20">
        <v>7.0940999999999999E-3</v>
      </c>
      <c r="AC64" s="20">
        <v>7.0102000000000003E-3</v>
      </c>
      <c r="AD64" s="20">
        <v>6.9332999999999999E-3</v>
      </c>
      <c r="AE64" s="20">
        <v>6.8554999999999996E-3</v>
      </c>
      <c r="AF64" s="20">
        <v>6.7717999999999997E-3</v>
      </c>
      <c r="AG64" s="20">
        <v>6.6870999999999996E-3</v>
      </c>
      <c r="AH64" s="20">
        <v>6.6084000000000004E-3</v>
      </c>
      <c r="AI64" s="20">
        <v>6.5364000000000004E-3</v>
      </c>
      <c r="AJ64" s="20">
        <v>6.4637000000000002E-3</v>
      </c>
      <c r="AK64" s="20">
        <v>6.3856E-3</v>
      </c>
      <c r="AL64" s="20">
        <v>6.3065999999999999E-3</v>
      </c>
      <c r="AM64" s="20">
        <v>6.2331000000000001E-3</v>
      </c>
      <c r="AN64" s="20">
        <v>6.1656000000000002E-3</v>
      </c>
      <c r="AO64" s="20">
        <v>6.0971999999999997E-3</v>
      </c>
      <c r="AP64" s="20">
        <v>6.0235000000000002E-3</v>
      </c>
      <c r="AQ64" s="20">
        <v>5.9490000000000003E-3</v>
      </c>
      <c r="AR64" s="20">
        <v>5.8796999999999999E-3</v>
      </c>
      <c r="AS64" s="20">
        <v>5.8162999999999999E-3</v>
      </c>
      <c r="AT64" s="20">
        <v>5.7524000000000004E-3</v>
      </c>
      <c r="AU64" s="20">
        <v>5.6836999999999999E-3</v>
      </c>
      <c r="AV64" s="20">
        <v>5.6141999999999997E-3</v>
      </c>
      <c r="AW64" s="20">
        <v>5.5494999999999997E-3</v>
      </c>
      <c r="AX64" s="20">
        <v>5.4901000000000004E-3</v>
      </c>
      <c r="AY64" s="20">
        <v>5.4298000000000003E-3</v>
      </c>
      <c r="AZ64" s="20">
        <v>5.3647E-3</v>
      </c>
      <c r="BA64" s="20">
        <v>5.2988999999999996E-3</v>
      </c>
      <c r="BB64" s="20">
        <v>5.2376000000000002E-3</v>
      </c>
      <c r="BC64" s="20">
        <v>5.1808999999999996E-3</v>
      </c>
      <c r="BD64" s="20">
        <v>5.1225999999999997E-3</v>
      </c>
      <c r="BE64" s="20">
        <v>5.0596E-3</v>
      </c>
      <c r="BF64" s="20">
        <v>4.9957999999999999E-3</v>
      </c>
      <c r="BG64" s="20">
        <v>4.9364999999999999E-3</v>
      </c>
      <c r="BH64" s="20">
        <v>4.8823E-3</v>
      </c>
      <c r="BI64" s="20">
        <v>4.8275999999999996E-3</v>
      </c>
      <c r="BJ64" s="20">
        <v>4.7685999999999996E-3</v>
      </c>
      <c r="BK64" s="20">
        <v>4.7090999999999999E-3</v>
      </c>
      <c r="BL64" s="20">
        <v>4.6535999999999999E-3</v>
      </c>
      <c r="BM64" s="20">
        <v>4.6027999999999998E-3</v>
      </c>
      <c r="BN64" s="20">
        <v>4.5513000000000003E-3</v>
      </c>
      <c r="BO64" s="20">
        <v>4.4958999999999997E-3</v>
      </c>
      <c r="BP64" s="20">
        <v>4.4397999999999998E-3</v>
      </c>
      <c r="BQ64" s="20">
        <v>4.3876000000000002E-3</v>
      </c>
      <c r="BR64" s="20">
        <v>4.3394999999999996E-3</v>
      </c>
      <c r="BS64" s="20">
        <v>4.2903000000000004E-3</v>
      </c>
      <c r="BT64" s="20">
        <v>4.2372E-3</v>
      </c>
      <c r="BU64" s="20">
        <v>4.1834999999999997E-3</v>
      </c>
      <c r="BV64" s="20">
        <v>4.1336000000000003E-3</v>
      </c>
      <c r="BW64" s="20">
        <v>4.0882999999999996E-3</v>
      </c>
      <c r="BX64" s="20">
        <v>4.0429999999999997E-3</v>
      </c>
      <c r="BY64" s="20">
        <v>3.9944000000000004E-3</v>
      </c>
      <c r="BZ64" s="20">
        <v>3.9452000000000003E-3</v>
      </c>
      <c r="CA64" s="20">
        <v>3.8993999999999999E-3</v>
      </c>
      <c r="CB64" s="20">
        <v>3.8571E-3</v>
      </c>
      <c r="CC64" s="20">
        <v>3.8138999999999998E-3</v>
      </c>
      <c r="CD64" s="20">
        <v>3.7672000000000001E-3</v>
      </c>
      <c r="CE64" s="20">
        <v>3.7200000000000002E-3</v>
      </c>
      <c r="CF64" s="20">
        <v>3.6760999999999999E-3</v>
      </c>
      <c r="CG64" s="20">
        <v>3.6359999999999999E-3</v>
      </c>
      <c r="CH64" s="20">
        <v>3.5953999999999999E-3</v>
      </c>
      <c r="CI64" s="20">
        <v>3.5517999999999999E-3</v>
      </c>
      <c r="CJ64" s="20">
        <v>3.5076E-3</v>
      </c>
      <c r="CK64" s="20">
        <v>3.4665999999999998E-3</v>
      </c>
      <c r="CL64" s="20">
        <v>3.4288000000000001E-3</v>
      </c>
      <c r="CM64" s="20">
        <v>3.3904E-3</v>
      </c>
      <c r="CN64" s="20">
        <v>3.3490999999999998E-3</v>
      </c>
      <c r="CO64" s="20">
        <v>3.3072000000000002E-3</v>
      </c>
      <c r="CP64" s="20">
        <v>3.2683E-3</v>
      </c>
      <c r="CQ64" s="20">
        <v>3.2326E-3</v>
      </c>
      <c r="CR64" s="20">
        <v>3.1963999999999998E-3</v>
      </c>
      <c r="CS64" s="20">
        <v>3.1573999999999999E-3</v>
      </c>
      <c r="CT64" s="20">
        <v>3.1180000000000001E-3</v>
      </c>
      <c r="CU64" s="20">
        <v>3.0812999999999999E-3</v>
      </c>
      <c r="CV64" s="20">
        <v>3.0477E-3</v>
      </c>
      <c r="CW64" s="20">
        <v>3.0138000000000001E-3</v>
      </c>
      <c r="CX64" s="20">
        <v>2.9773999999999998E-3</v>
      </c>
      <c r="CY64" s="20">
        <v>2.9405E-3</v>
      </c>
      <c r="CZ64" s="20">
        <v>2.9061999999999998E-3</v>
      </c>
      <c r="DA64" s="20">
        <v>2.8746000000000002E-3</v>
      </c>
      <c r="DB64" s="20">
        <v>2.8425E-3</v>
      </c>
      <c r="DC64" s="20">
        <v>2.8078000000000001E-3</v>
      </c>
      <c r="DD64" s="20">
        <v>2.7726999999999999E-3</v>
      </c>
      <c r="DE64" s="20">
        <v>2.7401000000000001E-3</v>
      </c>
      <c r="DF64" s="20">
        <v>2.7101E-3</v>
      </c>
      <c r="DG64" s="20">
        <v>2.6795999999999999E-3</v>
      </c>
      <c r="DH64" s="20">
        <v>2.6467000000000001E-3</v>
      </c>
      <c r="DI64" s="20">
        <v>2.6134999999999999E-3</v>
      </c>
      <c r="DJ64" s="20">
        <v>2.5826E-3</v>
      </c>
      <c r="DK64" s="20">
        <v>2.5544000000000001E-3</v>
      </c>
      <c r="DL64" s="20">
        <v>2.5259000000000002E-3</v>
      </c>
      <c r="DM64" s="20">
        <v>2.4954E-3</v>
      </c>
      <c r="DN64" s="20">
        <v>2.4643999999999998E-3</v>
      </c>
      <c r="DO64" s="20">
        <v>2.4356E-3</v>
      </c>
      <c r="DP64" s="20">
        <v>2.4091E-3</v>
      </c>
      <c r="DQ64" s="20">
        <v>2.382E-3</v>
      </c>
      <c r="DR64" s="20">
        <v>2.3527999999999999E-3</v>
      </c>
      <c r="DS64" s="20">
        <v>2.3232999999999999E-3</v>
      </c>
      <c r="DT64" s="20">
        <v>2.2958000000000002E-3</v>
      </c>
      <c r="DU64" s="20">
        <v>2.2705999999999998E-3</v>
      </c>
      <c r="DV64" s="20">
        <v>2.245E-3</v>
      </c>
      <c r="DW64" s="20">
        <v>2.2174E-3</v>
      </c>
      <c r="DX64" s="20">
        <v>2.1895999999999999E-3</v>
      </c>
      <c r="DY64" s="20">
        <v>2.1635999999999999E-3</v>
      </c>
      <c r="DZ64" s="20">
        <v>2.1399000000000001E-3</v>
      </c>
      <c r="EA64" s="20">
        <v>2.1159E-3</v>
      </c>
      <c r="EB64" s="20">
        <v>2.0901000000000001E-3</v>
      </c>
      <c r="EC64" s="20">
        <v>2.0639999999999999E-3</v>
      </c>
      <c r="ED64" s="20">
        <v>2.0398E-3</v>
      </c>
      <c r="EE64" s="20">
        <v>2.0173999999999999E-3</v>
      </c>
      <c r="EF64" s="20">
        <v>1.9946E-3</v>
      </c>
      <c r="EG64" s="20">
        <v>1.97E-3</v>
      </c>
      <c r="EH64" s="20">
        <v>1.9451E-3</v>
      </c>
      <c r="EI64" s="20">
        <v>1.9219E-3</v>
      </c>
      <c r="EJ64" s="20">
        <v>1.9008E-3</v>
      </c>
      <c r="EK64" s="20">
        <v>1.8794E-3</v>
      </c>
      <c r="EL64" s="20">
        <v>1.8565000000000001E-3</v>
      </c>
      <c r="EM64" s="20">
        <v>1.8332999999999999E-3</v>
      </c>
      <c r="EN64" s="20">
        <v>1.8117000000000001E-3</v>
      </c>
      <c r="EO64" s="20">
        <v>1.7918999999999999E-3</v>
      </c>
      <c r="EP64" s="20">
        <v>1.7719999999999999E-3</v>
      </c>
      <c r="EQ64" s="20">
        <v>1.7505000000000001E-3</v>
      </c>
      <c r="ER64" s="20">
        <v>1.7288E-3</v>
      </c>
      <c r="ES64" s="20">
        <v>1.7086E-3</v>
      </c>
      <c r="ET64" s="20">
        <v>1.6900000000000001E-3</v>
      </c>
      <c r="EU64" s="20">
        <v>1.6712000000000001E-3</v>
      </c>
      <c r="EV64" s="20">
        <v>1.6509000000000001E-3</v>
      </c>
    </row>
    <row r="65" spans="1:152" x14ac:dyDescent="0.3">
      <c r="A65" s="21">
        <v>60</v>
      </c>
      <c r="B65" s="20">
        <v>1.0297300000000001E-2</v>
      </c>
      <c r="C65" s="20">
        <v>1.01639E-2</v>
      </c>
      <c r="D65" s="20">
        <v>1.00429E-2</v>
      </c>
      <c r="E65" s="20">
        <v>9.9486000000000002E-3</v>
      </c>
      <c r="F65" s="20">
        <v>9.8785000000000001E-3</v>
      </c>
      <c r="G65" s="20">
        <v>9.8122999999999995E-3</v>
      </c>
      <c r="H65" s="20">
        <v>9.7450000000000002E-3</v>
      </c>
      <c r="I65" s="20">
        <v>9.6793000000000001E-3</v>
      </c>
      <c r="J65" s="20">
        <v>9.6039000000000003E-3</v>
      </c>
      <c r="K65" s="20">
        <v>9.5038999999999992E-3</v>
      </c>
      <c r="L65" s="20">
        <v>9.3875E-3</v>
      </c>
      <c r="M65" s="20">
        <v>9.2698999999999993E-3</v>
      </c>
      <c r="N65" s="20">
        <v>9.1604000000000008E-3</v>
      </c>
      <c r="O65" s="20">
        <v>9.0601999999999992E-3</v>
      </c>
      <c r="P65" s="20">
        <v>8.9589999999999999E-3</v>
      </c>
      <c r="Q65" s="20">
        <v>8.8500999999999996E-3</v>
      </c>
      <c r="R65" s="20">
        <v>8.7399999999999995E-3</v>
      </c>
      <c r="S65" s="20">
        <v>8.6374999999999993E-3</v>
      </c>
      <c r="T65" s="20">
        <v>8.5436999999999996E-3</v>
      </c>
      <c r="U65" s="20">
        <v>8.4487999999999994E-3</v>
      </c>
      <c r="V65" s="20">
        <v>8.3467000000000003E-3</v>
      </c>
      <c r="W65" s="20">
        <v>8.2433999999999997E-3</v>
      </c>
      <c r="X65" s="20">
        <v>8.1472999999999997E-3</v>
      </c>
      <c r="Y65" s="20">
        <v>8.0590000000000002E-3</v>
      </c>
      <c r="Z65" s="20">
        <v>7.9693000000000003E-3</v>
      </c>
      <c r="AA65" s="20">
        <v>7.8726000000000004E-3</v>
      </c>
      <c r="AB65" s="20">
        <v>7.7749000000000004E-3</v>
      </c>
      <c r="AC65" s="20">
        <v>7.6838999999999996E-3</v>
      </c>
      <c r="AD65" s="20">
        <v>7.6005999999999999E-3</v>
      </c>
      <c r="AE65" s="20">
        <v>7.5161999999999998E-3</v>
      </c>
      <c r="AF65" s="20">
        <v>7.4254000000000004E-3</v>
      </c>
      <c r="AG65" s="20">
        <v>7.3334999999999997E-3</v>
      </c>
      <c r="AH65" s="20">
        <v>7.2480000000000001E-3</v>
      </c>
      <c r="AI65" s="20">
        <v>7.1700000000000002E-3</v>
      </c>
      <c r="AJ65" s="20">
        <v>7.0911000000000004E-3</v>
      </c>
      <c r="AK65" s="20">
        <v>7.0063E-3</v>
      </c>
      <c r="AL65" s="20">
        <v>6.9204999999999996E-3</v>
      </c>
      <c r="AM65" s="20">
        <v>6.8406999999999999E-3</v>
      </c>
      <c r="AN65" s="20">
        <v>6.7675000000000001E-3</v>
      </c>
      <c r="AO65" s="20">
        <v>6.6931999999999998E-3</v>
      </c>
      <c r="AP65" s="20">
        <v>6.6131999999999996E-3</v>
      </c>
      <c r="AQ65" s="20">
        <v>6.5322000000000002E-3</v>
      </c>
      <c r="AR65" s="20">
        <v>6.4568999999999998E-3</v>
      </c>
      <c r="AS65" s="20">
        <v>6.3880999999999999E-3</v>
      </c>
      <c r="AT65" s="20">
        <v>6.3185999999999997E-3</v>
      </c>
      <c r="AU65" s="20">
        <v>6.2439000000000001E-3</v>
      </c>
      <c r="AV65" s="20">
        <v>6.1684000000000001E-3</v>
      </c>
      <c r="AW65" s="20">
        <v>6.0981000000000004E-3</v>
      </c>
      <c r="AX65" s="20">
        <v>6.0334999999999998E-3</v>
      </c>
      <c r="AY65" s="20">
        <v>5.9678999999999999E-3</v>
      </c>
      <c r="AZ65" s="20">
        <v>5.8970999999999997E-3</v>
      </c>
      <c r="BA65" s="20">
        <v>5.8256000000000002E-3</v>
      </c>
      <c r="BB65" s="20">
        <v>5.7589E-3</v>
      </c>
      <c r="BC65" s="20">
        <v>5.6972000000000004E-3</v>
      </c>
      <c r="BD65" s="20">
        <v>5.6337999999999996E-3</v>
      </c>
      <c r="BE65" s="20">
        <v>5.5652000000000002E-3</v>
      </c>
      <c r="BF65" s="20">
        <v>5.4958000000000003E-3</v>
      </c>
      <c r="BG65" s="20">
        <v>5.4313E-3</v>
      </c>
      <c r="BH65" s="20">
        <v>5.3723E-3</v>
      </c>
      <c r="BI65" s="20">
        <v>5.3125999999999998E-3</v>
      </c>
      <c r="BJ65" s="20">
        <v>5.2484999999999997E-3</v>
      </c>
      <c r="BK65" s="20">
        <v>5.1836E-3</v>
      </c>
      <c r="BL65" s="20">
        <v>5.1231999999999996E-3</v>
      </c>
      <c r="BM65" s="20">
        <v>5.0679000000000002E-3</v>
      </c>
      <c r="BN65" s="20">
        <v>5.0118000000000003E-3</v>
      </c>
      <c r="BO65" s="20">
        <v>4.9513999999999999E-3</v>
      </c>
      <c r="BP65" s="20">
        <v>4.8903000000000002E-3</v>
      </c>
      <c r="BQ65" s="20">
        <v>4.8333999999999998E-3</v>
      </c>
      <c r="BR65" s="20">
        <v>4.7809000000000003E-3</v>
      </c>
      <c r="BS65" s="20">
        <v>4.7273000000000003E-3</v>
      </c>
      <c r="BT65" s="20">
        <v>4.6693999999999998E-3</v>
      </c>
      <c r="BU65" s="20">
        <v>4.6109000000000002E-3</v>
      </c>
      <c r="BV65" s="20">
        <v>4.5564999999999998E-3</v>
      </c>
      <c r="BW65" s="20">
        <v>4.5069999999999997E-3</v>
      </c>
      <c r="BX65" s="20">
        <v>4.4575999999999999E-3</v>
      </c>
      <c r="BY65" s="20">
        <v>4.4045000000000004E-3</v>
      </c>
      <c r="BZ65" s="20">
        <v>4.3509000000000004E-3</v>
      </c>
      <c r="CA65" s="20">
        <v>4.3008999999999999E-3</v>
      </c>
      <c r="CB65" s="20">
        <v>4.2548000000000004E-3</v>
      </c>
      <c r="CC65" s="20">
        <v>4.2077E-3</v>
      </c>
      <c r="CD65" s="20">
        <v>4.1567000000000002E-3</v>
      </c>
      <c r="CE65" s="20">
        <v>4.1051000000000004E-3</v>
      </c>
      <c r="CF65" s="20">
        <v>4.0572000000000004E-3</v>
      </c>
      <c r="CG65" s="20">
        <v>4.0134000000000003E-3</v>
      </c>
      <c r="CH65" s="20">
        <v>3.9690000000000003E-3</v>
      </c>
      <c r="CI65" s="20">
        <v>3.9214000000000002E-3</v>
      </c>
      <c r="CJ65" s="20">
        <v>3.8731999999999998E-3</v>
      </c>
      <c r="CK65" s="20">
        <v>3.8283000000000002E-3</v>
      </c>
      <c r="CL65" s="20">
        <v>3.7870999999999998E-3</v>
      </c>
      <c r="CM65" s="20">
        <v>3.7450999999999999E-3</v>
      </c>
      <c r="CN65" s="20">
        <v>3.6998999999999999E-3</v>
      </c>
      <c r="CO65" s="20">
        <v>3.6541999999999998E-3</v>
      </c>
      <c r="CP65" s="20">
        <v>3.6116E-3</v>
      </c>
      <c r="CQ65" s="20">
        <v>3.5726E-3</v>
      </c>
      <c r="CR65" s="20">
        <v>3.5330000000000001E-3</v>
      </c>
      <c r="CS65" s="20">
        <v>3.4903E-3</v>
      </c>
      <c r="CT65" s="20">
        <v>3.4472000000000001E-3</v>
      </c>
      <c r="CU65" s="20">
        <v>3.4069999999999999E-3</v>
      </c>
      <c r="CV65" s="20">
        <v>3.3703000000000001E-3</v>
      </c>
      <c r="CW65" s="20">
        <v>3.3332000000000001E-3</v>
      </c>
      <c r="CX65" s="20">
        <v>3.2932999999999999E-3</v>
      </c>
      <c r="CY65" s="20">
        <v>3.2529999999999998E-3</v>
      </c>
      <c r="CZ65" s="20">
        <v>3.2154000000000002E-3</v>
      </c>
      <c r="DA65" s="20">
        <v>3.1808000000000001E-3</v>
      </c>
      <c r="DB65" s="20">
        <v>3.1456000000000001E-3</v>
      </c>
      <c r="DC65" s="20">
        <v>3.1077000000000001E-3</v>
      </c>
      <c r="DD65" s="20">
        <v>3.0693000000000001E-3</v>
      </c>
      <c r="DE65" s="20">
        <v>3.0335000000000002E-3</v>
      </c>
      <c r="DF65" s="20">
        <v>3.0006999999999998E-3</v>
      </c>
      <c r="DG65" s="20">
        <v>2.9673E-3</v>
      </c>
      <c r="DH65" s="20">
        <v>2.9313E-3</v>
      </c>
      <c r="DI65" s="20">
        <v>2.8947999999999999E-3</v>
      </c>
      <c r="DJ65" s="20">
        <v>2.8609999999999998E-3</v>
      </c>
      <c r="DK65" s="20">
        <v>2.8300000000000001E-3</v>
      </c>
      <c r="DL65" s="20">
        <v>2.7988000000000002E-3</v>
      </c>
      <c r="DM65" s="20">
        <v>2.7653E-3</v>
      </c>
      <c r="DN65" s="20">
        <v>2.7314000000000001E-3</v>
      </c>
      <c r="DO65" s="20">
        <v>2.6998E-3</v>
      </c>
      <c r="DP65" s="20">
        <v>2.6706999999999998E-3</v>
      </c>
      <c r="DQ65" s="20">
        <v>2.6410000000000001E-3</v>
      </c>
      <c r="DR65" s="20">
        <v>2.6090000000000002E-3</v>
      </c>
      <c r="DS65" s="20">
        <v>2.5766000000000001E-3</v>
      </c>
      <c r="DT65" s="20">
        <v>2.5463999999999999E-3</v>
      </c>
      <c r="DU65" s="20">
        <v>2.5187999999999999E-3</v>
      </c>
      <c r="DV65" s="20">
        <v>2.4907000000000002E-3</v>
      </c>
      <c r="DW65" s="20">
        <v>2.4604000000000002E-3</v>
      </c>
      <c r="DX65" s="20">
        <v>2.4298000000000002E-3</v>
      </c>
      <c r="DY65" s="20">
        <v>2.4012999999999999E-3</v>
      </c>
      <c r="DZ65" s="20">
        <v>2.3752000000000001E-3</v>
      </c>
      <c r="EA65" s="20">
        <v>2.3489000000000001E-3</v>
      </c>
      <c r="EB65" s="20">
        <v>2.3205999999999999E-3</v>
      </c>
      <c r="EC65" s="20">
        <v>2.2918999999999999E-3</v>
      </c>
      <c r="ED65" s="20">
        <v>2.2652000000000002E-3</v>
      </c>
      <c r="EE65" s="20">
        <v>2.2407E-3</v>
      </c>
      <c r="EF65" s="20">
        <v>2.2155999999999999E-3</v>
      </c>
      <c r="EG65" s="20">
        <v>2.1884999999999999E-3</v>
      </c>
      <c r="EH65" s="20">
        <v>2.1611E-3</v>
      </c>
      <c r="EI65" s="20">
        <v>2.1356999999999999E-3</v>
      </c>
      <c r="EJ65" s="20">
        <v>2.1124E-3</v>
      </c>
      <c r="EK65" s="20">
        <v>2.0888999999999999E-3</v>
      </c>
      <c r="EL65" s="20">
        <v>2.0636999999999999E-3</v>
      </c>
      <c r="EM65" s="20">
        <v>2.0382E-3</v>
      </c>
      <c r="EN65" s="20">
        <v>2.0144E-3</v>
      </c>
      <c r="EO65" s="20">
        <v>1.9927E-3</v>
      </c>
      <c r="EP65" s="20">
        <v>1.9708E-3</v>
      </c>
      <c r="EQ65" s="20">
        <v>1.9471E-3</v>
      </c>
      <c r="ER65" s="20">
        <v>1.9231999999999999E-3</v>
      </c>
      <c r="ES65" s="20">
        <v>1.9009999999999999E-3</v>
      </c>
      <c r="ET65" s="20">
        <v>1.8805E-3</v>
      </c>
      <c r="EU65" s="20">
        <v>1.8598E-3</v>
      </c>
      <c r="EV65" s="20">
        <v>1.8374000000000001E-3</v>
      </c>
    </row>
    <row r="66" spans="1:152" x14ac:dyDescent="0.3">
      <c r="A66" s="21">
        <v>61</v>
      </c>
      <c r="B66" s="20">
        <v>1.123E-2</v>
      </c>
      <c r="C66" s="20">
        <v>1.10849E-2</v>
      </c>
      <c r="D66" s="20">
        <v>1.09532E-2</v>
      </c>
      <c r="E66" s="20">
        <v>1.08506E-2</v>
      </c>
      <c r="F66" s="20">
        <v>1.0774300000000001E-2</v>
      </c>
      <c r="G66" s="20">
        <v>1.07023E-2</v>
      </c>
      <c r="H66" s="20">
        <v>1.0629E-2</v>
      </c>
      <c r="I66" s="20">
        <v>1.0557499999999999E-2</v>
      </c>
      <c r="J66" s="20">
        <v>1.0475399999999999E-2</v>
      </c>
      <c r="K66" s="20">
        <v>1.03666E-2</v>
      </c>
      <c r="L66" s="20">
        <v>1.02399E-2</v>
      </c>
      <c r="M66" s="20">
        <v>1.0111800000000001E-2</v>
      </c>
      <c r="N66" s="20">
        <v>9.9927000000000002E-3</v>
      </c>
      <c r="O66" s="20">
        <v>9.8837000000000005E-3</v>
      </c>
      <c r="P66" s="20">
        <v>9.7734999999999992E-3</v>
      </c>
      <c r="Q66" s="20">
        <v>9.6548999999999992E-3</v>
      </c>
      <c r="R66" s="20">
        <v>9.5350000000000001E-3</v>
      </c>
      <c r="S66" s="20">
        <v>9.4234999999999996E-3</v>
      </c>
      <c r="T66" s="20">
        <v>9.3214000000000005E-3</v>
      </c>
      <c r="U66" s="20">
        <v>9.2180999999999999E-3</v>
      </c>
      <c r="V66" s="20">
        <v>9.1068999999999994E-3</v>
      </c>
      <c r="W66" s="20">
        <v>8.9943999999999996E-3</v>
      </c>
      <c r="X66" s="20">
        <v>8.8897999999999998E-3</v>
      </c>
      <c r="Y66" s="20">
        <v>8.7936999999999998E-3</v>
      </c>
      <c r="Z66" s="20">
        <v>8.6960000000000006E-3</v>
      </c>
      <c r="AA66" s="20">
        <v>8.5906999999999997E-3</v>
      </c>
      <c r="AB66" s="20">
        <v>8.4842000000000008E-3</v>
      </c>
      <c r="AC66" s="20">
        <v>8.3850999999999995E-3</v>
      </c>
      <c r="AD66" s="20">
        <v>8.2944000000000004E-3</v>
      </c>
      <c r="AE66" s="20">
        <v>8.2024999999999997E-3</v>
      </c>
      <c r="AF66" s="20">
        <v>8.1036000000000007E-3</v>
      </c>
      <c r="AG66" s="20">
        <v>8.0035999999999996E-3</v>
      </c>
      <c r="AH66" s="20">
        <v>7.9105000000000009E-3</v>
      </c>
      <c r="AI66" s="20">
        <v>7.8255000000000009E-3</v>
      </c>
      <c r="AJ66" s="20">
        <v>7.7396000000000001E-3</v>
      </c>
      <c r="AK66" s="20">
        <v>7.6471999999999998E-3</v>
      </c>
      <c r="AL66" s="20">
        <v>7.5538000000000003E-3</v>
      </c>
      <c r="AM66" s="20">
        <v>7.4668E-3</v>
      </c>
      <c r="AN66" s="20">
        <v>7.3870999999999997E-3</v>
      </c>
      <c r="AO66" s="20">
        <v>7.3061000000000003E-3</v>
      </c>
      <c r="AP66" s="20">
        <v>7.2189000000000003E-3</v>
      </c>
      <c r="AQ66" s="20">
        <v>7.1307000000000002E-3</v>
      </c>
      <c r="AR66" s="20">
        <v>7.0486999999999998E-3</v>
      </c>
      <c r="AS66" s="20">
        <v>6.9737000000000002E-3</v>
      </c>
      <c r="AT66" s="20">
        <v>6.8980999999999999E-3</v>
      </c>
      <c r="AU66" s="20">
        <v>6.8167000000000002E-3</v>
      </c>
      <c r="AV66" s="20">
        <v>6.7343999999999998E-3</v>
      </c>
      <c r="AW66" s="20">
        <v>6.6578000000000002E-3</v>
      </c>
      <c r="AX66" s="20">
        <v>6.5874000000000002E-3</v>
      </c>
      <c r="AY66" s="20">
        <v>6.5158999999999998E-3</v>
      </c>
      <c r="AZ66" s="20">
        <v>6.4387999999999997E-3</v>
      </c>
      <c r="BA66" s="20">
        <v>6.3607999999999998E-3</v>
      </c>
      <c r="BB66" s="20">
        <v>6.2880999999999996E-3</v>
      </c>
      <c r="BC66" s="20">
        <v>6.2208999999999997E-3</v>
      </c>
      <c r="BD66" s="20">
        <v>6.1517999999999998E-3</v>
      </c>
      <c r="BE66" s="20">
        <v>6.0771000000000002E-3</v>
      </c>
      <c r="BF66" s="20">
        <v>6.0014999999999999E-3</v>
      </c>
      <c r="BG66" s="20">
        <v>5.9310999999999999E-3</v>
      </c>
      <c r="BH66" s="20">
        <v>5.8668000000000001E-3</v>
      </c>
      <c r="BI66" s="20">
        <v>5.8018000000000002E-3</v>
      </c>
      <c r="BJ66" s="20">
        <v>5.7318999999999998E-3</v>
      </c>
      <c r="BK66" s="20">
        <v>5.6611999999999999E-3</v>
      </c>
      <c r="BL66" s="20">
        <v>5.5954000000000004E-3</v>
      </c>
      <c r="BM66" s="20">
        <v>5.5351000000000003E-3</v>
      </c>
      <c r="BN66" s="20">
        <v>5.4739000000000003E-3</v>
      </c>
      <c r="BO66" s="20">
        <v>5.4080999999999999E-3</v>
      </c>
      <c r="BP66" s="20">
        <v>5.3414999999999999E-3</v>
      </c>
      <c r="BQ66" s="20">
        <v>5.2794000000000001E-3</v>
      </c>
      <c r="BR66" s="20">
        <v>5.2221999999999998E-3</v>
      </c>
      <c r="BS66" s="20">
        <v>5.1637999999999996E-3</v>
      </c>
      <c r="BT66" s="20">
        <v>5.1006999999999997E-3</v>
      </c>
      <c r="BU66" s="20">
        <v>5.0368000000000001E-3</v>
      </c>
      <c r="BV66" s="20">
        <v>4.9775000000000002E-3</v>
      </c>
      <c r="BW66" s="20">
        <v>4.9236999999999996E-3</v>
      </c>
      <c r="BX66" s="20">
        <v>4.8697000000000002E-3</v>
      </c>
      <c r="BY66" s="20">
        <v>4.8119E-3</v>
      </c>
      <c r="BZ66" s="20">
        <v>4.7533999999999996E-3</v>
      </c>
      <c r="CA66" s="20">
        <v>4.6988999999999998E-3</v>
      </c>
      <c r="CB66" s="20">
        <v>4.6486000000000001E-3</v>
      </c>
      <c r="CC66" s="20">
        <v>4.5972000000000001E-3</v>
      </c>
      <c r="CD66" s="20">
        <v>4.5415999999999998E-3</v>
      </c>
      <c r="CE66" s="20">
        <v>4.4853999999999996E-3</v>
      </c>
      <c r="CF66" s="20">
        <v>4.4330999999999997E-3</v>
      </c>
      <c r="CG66" s="20">
        <v>4.3853E-3</v>
      </c>
      <c r="CH66" s="20">
        <v>4.3369999999999997E-3</v>
      </c>
      <c r="CI66" s="20">
        <v>4.2849999999999997E-3</v>
      </c>
      <c r="CJ66" s="20">
        <v>4.2323999999999999E-3</v>
      </c>
      <c r="CK66" s="20">
        <v>4.1834999999999997E-3</v>
      </c>
      <c r="CL66" s="20">
        <v>4.1384999999999998E-3</v>
      </c>
      <c r="CM66" s="20">
        <v>4.0927999999999997E-3</v>
      </c>
      <c r="CN66" s="20">
        <v>4.0433999999999999E-3</v>
      </c>
      <c r="CO66" s="20">
        <v>3.9935999999999999E-3</v>
      </c>
      <c r="CP66" s="20">
        <v>3.9471000000000003E-3</v>
      </c>
      <c r="CQ66" s="20">
        <v>3.9045999999999998E-3</v>
      </c>
      <c r="CR66" s="20">
        <v>3.8612999999999998E-3</v>
      </c>
      <c r="CS66" s="20">
        <v>3.8148000000000001E-3</v>
      </c>
      <c r="CT66" s="20">
        <v>3.7677000000000001E-3</v>
      </c>
      <c r="CU66" s="20">
        <v>3.7239E-3</v>
      </c>
      <c r="CV66" s="20">
        <v>3.6838999999999999E-3</v>
      </c>
      <c r="CW66" s="20">
        <v>3.6434000000000002E-3</v>
      </c>
      <c r="CX66" s="20">
        <v>3.5999000000000001E-3</v>
      </c>
      <c r="CY66" s="20">
        <v>3.5558999999999999E-3</v>
      </c>
      <c r="CZ66" s="20">
        <v>3.5149000000000001E-3</v>
      </c>
      <c r="DA66" s="20">
        <v>3.4772000000000002E-3</v>
      </c>
      <c r="DB66" s="20">
        <v>3.4388000000000001E-3</v>
      </c>
      <c r="DC66" s="20">
        <v>3.3972999999999998E-3</v>
      </c>
      <c r="DD66" s="20">
        <v>3.3554000000000001E-3</v>
      </c>
      <c r="DE66" s="20">
        <v>3.3164000000000002E-3</v>
      </c>
      <c r="DF66" s="20">
        <v>3.2805999999999998E-3</v>
      </c>
      <c r="DG66" s="20">
        <v>3.2441000000000002E-3</v>
      </c>
      <c r="DH66" s="20">
        <v>3.2047999999999998E-3</v>
      </c>
      <c r="DI66" s="20">
        <v>3.1651000000000001E-3</v>
      </c>
      <c r="DJ66" s="20">
        <v>3.1281E-3</v>
      </c>
      <c r="DK66" s="20">
        <v>3.0944000000000002E-3</v>
      </c>
      <c r="DL66" s="20">
        <v>3.0603000000000002E-3</v>
      </c>
      <c r="DM66" s="20">
        <v>3.0236999999999998E-3</v>
      </c>
      <c r="DN66" s="20">
        <v>2.9867000000000001E-3</v>
      </c>
      <c r="DO66" s="20">
        <v>2.9521999999999999E-3</v>
      </c>
      <c r="DP66" s="20">
        <v>2.9204999999999999E-3</v>
      </c>
      <c r="DQ66" s="20">
        <v>2.8881000000000002E-3</v>
      </c>
      <c r="DR66" s="20">
        <v>2.8530999999999999E-3</v>
      </c>
      <c r="DS66" s="20">
        <v>2.8176999999999998E-3</v>
      </c>
      <c r="DT66" s="20">
        <v>2.7848E-3</v>
      </c>
      <c r="DU66" s="20">
        <v>2.7545999999999998E-3</v>
      </c>
      <c r="DV66" s="20">
        <v>2.7239E-3</v>
      </c>
      <c r="DW66" s="20">
        <v>2.6909E-3</v>
      </c>
      <c r="DX66" s="20">
        <v>2.6575000000000001E-3</v>
      </c>
      <c r="DY66" s="20">
        <v>2.6264000000000001E-3</v>
      </c>
      <c r="DZ66" s="20">
        <v>2.5979000000000002E-3</v>
      </c>
      <c r="EA66" s="20">
        <v>2.5692000000000002E-3</v>
      </c>
      <c r="EB66" s="20">
        <v>2.5382E-3</v>
      </c>
      <c r="EC66" s="20">
        <v>2.5070000000000001E-3</v>
      </c>
      <c r="ED66" s="20">
        <v>2.4778000000000001E-3</v>
      </c>
      <c r="EE66" s="20">
        <v>2.4510000000000001E-3</v>
      </c>
      <c r="EF66" s="20">
        <v>2.4236000000000001E-3</v>
      </c>
      <c r="EG66" s="20">
        <v>2.3941000000000001E-3</v>
      </c>
      <c r="EH66" s="20">
        <v>2.3641999999999999E-3</v>
      </c>
      <c r="EI66" s="20">
        <v>2.3364000000000002E-3</v>
      </c>
      <c r="EJ66" s="20">
        <v>2.3110000000000001E-3</v>
      </c>
      <c r="EK66" s="20">
        <v>2.2853000000000001E-3</v>
      </c>
      <c r="EL66" s="20">
        <v>2.2577999999999999E-3</v>
      </c>
      <c r="EM66" s="20">
        <v>2.2298999999999999E-3</v>
      </c>
      <c r="EN66" s="20">
        <v>2.2039999999999998E-3</v>
      </c>
      <c r="EO66" s="20">
        <v>2.1803E-3</v>
      </c>
      <c r="EP66" s="20">
        <v>2.1562999999999999E-3</v>
      </c>
      <c r="EQ66" s="20">
        <v>2.1305E-3</v>
      </c>
      <c r="ER66" s="20">
        <v>2.1044000000000002E-3</v>
      </c>
      <c r="ES66" s="20">
        <v>2.0799999999999998E-3</v>
      </c>
      <c r="ET66" s="20">
        <v>2.0577E-3</v>
      </c>
      <c r="EU66" s="20">
        <v>2.0351000000000002E-3</v>
      </c>
      <c r="EV66" s="20">
        <v>2.0106E-3</v>
      </c>
    </row>
    <row r="67" spans="1:152" x14ac:dyDescent="0.3">
      <c r="A67" s="21">
        <v>62</v>
      </c>
      <c r="B67" s="20">
        <v>1.2225E-2</v>
      </c>
      <c r="C67" s="20">
        <v>1.20664E-2</v>
      </c>
      <c r="D67" s="20">
        <v>1.1922500000000001E-2</v>
      </c>
      <c r="E67" s="20">
        <v>1.18102E-2</v>
      </c>
      <c r="F67" s="20">
        <v>1.17269E-2</v>
      </c>
      <c r="G67" s="20">
        <v>1.16481E-2</v>
      </c>
      <c r="H67" s="20">
        <v>1.15681E-2</v>
      </c>
      <c r="I67" s="20">
        <v>1.1489900000000001E-2</v>
      </c>
      <c r="J67" s="20">
        <v>1.1400199999999999E-2</v>
      </c>
      <c r="K67" s="20">
        <v>1.1281299999999999E-2</v>
      </c>
      <c r="L67" s="20">
        <v>1.11428E-2</v>
      </c>
      <c r="M67" s="20">
        <v>1.10028E-2</v>
      </c>
      <c r="N67" s="20">
        <v>1.08726E-2</v>
      </c>
      <c r="O67" s="20">
        <v>1.0753499999999999E-2</v>
      </c>
      <c r="P67" s="20">
        <v>1.0633099999999999E-2</v>
      </c>
      <c r="Q67" s="20">
        <v>1.05036E-2</v>
      </c>
      <c r="R67" s="20">
        <v>1.0372599999999999E-2</v>
      </c>
      <c r="S67" s="20">
        <v>1.02507E-2</v>
      </c>
      <c r="T67" s="20">
        <v>1.01391E-2</v>
      </c>
      <c r="U67" s="20">
        <v>1.00263E-2</v>
      </c>
      <c r="V67" s="20">
        <v>9.9048000000000001E-3</v>
      </c>
      <c r="W67" s="20">
        <v>9.7820000000000008E-3</v>
      </c>
      <c r="X67" s="20">
        <v>9.6676999999999996E-3</v>
      </c>
      <c r="Y67" s="20">
        <v>9.5627000000000004E-3</v>
      </c>
      <c r="Z67" s="20">
        <v>9.4560000000000009E-3</v>
      </c>
      <c r="AA67" s="20">
        <v>9.3410000000000003E-3</v>
      </c>
      <c r="AB67" s="20">
        <v>9.2248E-3</v>
      </c>
      <c r="AC67" s="20">
        <v>9.1166000000000007E-3</v>
      </c>
      <c r="AD67" s="20">
        <v>9.0174999999999995E-3</v>
      </c>
      <c r="AE67" s="20">
        <v>8.9171000000000007E-3</v>
      </c>
      <c r="AF67" s="20">
        <v>8.8091000000000003E-3</v>
      </c>
      <c r="AG67" s="20">
        <v>8.6999E-3</v>
      </c>
      <c r="AH67" s="20">
        <v>8.5982999999999997E-3</v>
      </c>
      <c r="AI67" s="20">
        <v>8.5053999999999998E-3</v>
      </c>
      <c r="AJ67" s="20">
        <v>8.4116999999999994E-3</v>
      </c>
      <c r="AK67" s="20">
        <v>8.3108999999999995E-3</v>
      </c>
      <c r="AL67" s="20">
        <v>8.2088999999999999E-3</v>
      </c>
      <c r="AM67" s="20">
        <v>8.1139999999999997E-3</v>
      </c>
      <c r="AN67" s="20">
        <v>8.0269E-3</v>
      </c>
      <c r="AO67" s="20">
        <v>7.9386000000000005E-3</v>
      </c>
      <c r="AP67" s="20">
        <v>7.8434000000000004E-3</v>
      </c>
      <c r="AQ67" s="20">
        <v>7.7472000000000001E-3</v>
      </c>
      <c r="AR67" s="20">
        <v>7.6575999999999997E-3</v>
      </c>
      <c r="AS67" s="20">
        <v>7.5757999999999997E-3</v>
      </c>
      <c r="AT67" s="20">
        <v>7.4932999999999996E-3</v>
      </c>
      <c r="AU67" s="20">
        <v>7.4044999999999996E-3</v>
      </c>
      <c r="AV67" s="20">
        <v>7.3147000000000004E-3</v>
      </c>
      <c r="AW67" s="20">
        <v>7.2310999999999999E-3</v>
      </c>
      <c r="AX67" s="20">
        <v>7.1542999999999997E-3</v>
      </c>
      <c r="AY67" s="20">
        <v>7.0762999999999998E-3</v>
      </c>
      <c r="AZ67" s="20">
        <v>6.9921999999999996E-3</v>
      </c>
      <c r="BA67" s="20">
        <v>6.9071999999999996E-3</v>
      </c>
      <c r="BB67" s="20">
        <v>6.8278999999999996E-3</v>
      </c>
      <c r="BC67" s="20">
        <v>6.7546000000000004E-3</v>
      </c>
      <c r="BD67" s="20">
        <v>6.6791999999999997E-3</v>
      </c>
      <c r="BE67" s="20">
        <v>6.5976999999999997E-3</v>
      </c>
      <c r="BF67" s="20">
        <v>6.5151999999999996E-3</v>
      </c>
      <c r="BG67" s="20">
        <v>6.4384999999999998E-3</v>
      </c>
      <c r="BH67" s="20">
        <v>6.3683999999999998E-3</v>
      </c>
      <c r="BI67" s="20">
        <v>6.2975000000000001E-3</v>
      </c>
      <c r="BJ67" s="20">
        <v>6.2212999999999999E-3</v>
      </c>
      <c r="BK67" s="20">
        <v>6.1441999999999998E-3</v>
      </c>
      <c r="BL67" s="20">
        <v>6.0724999999999998E-3</v>
      </c>
      <c r="BM67" s="20">
        <v>6.0067000000000002E-3</v>
      </c>
      <c r="BN67" s="20">
        <v>5.94E-3</v>
      </c>
      <c r="BO67" s="20">
        <v>5.8682999999999999E-3</v>
      </c>
      <c r="BP67" s="20">
        <v>5.7957E-3</v>
      </c>
      <c r="BQ67" s="20">
        <v>5.7279999999999996E-3</v>
      </c>
      <c r="BR67" s="20">
        <v>5.6657000000000001E-3</v>
      </c>
      <c r="BS67" s="20">
        <v>5.6020000000000002E-3</v>
      </c>
      <c r="BT67" s="20">
        <v>5.5332000000000003E-3</v>
      </c>
      <c r="BU67" s="20">
        <v>5.4637000000000002E-3</v>
      </c>
      <c r="BV67" s="20">
        <v>5.3991000000000004E-3</v>
      </c>
      <c r="BW67" s="20">
        <v>5.3404000000000004E-3</v>
      </c>
      <c r="BX67" s="20">
        <v>5.2816E-3</v>
      </c>
      <c r="BY67" s="20">
        <v>5.2186000000000003E-3</v>
      </c>
      <c r="BZ67" s="20">
        <v>5.1548999999999996E-3</v>
      </c>
      <c r="CA67" s="20">
        <v>5.0955000000000002E-3</v>
      </c>
      <c r="CB67" s="20">
        <v>5.0407999999999998E-3</v>
      </c>
      <c r="CC67" s="20">
        <v>4.9846999999999999E-3</v>
      </c>
      <c r="CD67" s="20">
        <v>4.9242000000000001E-3</v>
      </c>
      <c r="CE67" s="20">
        <v>4.8630000000000001E-3</v>
      </c>
      <c r="CF67" s="20">
        <v>4.8060000000000004E-3</v>
      </c>
      <c r="CG67" s="20">
        <v>4.7539000000000001E-3</v>
      </c>
      <c r="CH67" s="20">
        <v>4.7013000000000003E-3</v>
      </c>
      <c r="CI67" s="20">
        <v>4.6446999999999999E-3</v>
      </c>
      <c r="CJ67" s="20">
        <v>4.5875000000000004E-3</v>
      </c>
      <c r="CK67" s="20">
        <v>4.5341000000000001E-3</v>
      </c>
      <c r="CL67" s="20">
        <v>4.4852E-3</v>
      </c>
      <c r="CM67" s="20">
        <v>4.4353999999999999E-3</v>
      </c>
      <c r="CN67" s="20">
        <v>4.3816999999999997E-3</v>
      </c>
      <c r="CO67" s="20">
        <v>4.3274000000000003E-3</v>
      </c>
      <c r="CP67" s="20">
        <v>4.2767999999999999E-3</v>
      </c>
      <c r="CQ67" s="20">
        <v>4.2304999999999999E-3</v>
      </c>
      <c r="CR67" s="20">
        <v>4.1834999999999997E-3</v>
      </c>
      <c r="CS67" s="20">
        <v>4.1327999999999998E-3</v>
      </c>
      <c r="CT67" s="20">
        <v>4.0816000000000003E-3</v>
      </c>
      <c r="CU67" s="20">
        <v>4.0339E-3</v>
      </c>
      <c r="CV67" s="20">
        <v>3.9903999999999998E-3</v>
      </c>
      <c r="CW67" s="20">
        <v>3.9462999999999998E-3</v>
      </c>
      <c r="CX67" s="20">
        <v>3.8990000000000001E-3</v>
      </c>
      <c r="CY67" s="20">
        <v>3.8511000000000001E-3</v>
      </c>
      <c r="CZ67" s="20">
        <v>3.8065E-3</v>
      </c>
      <c r="DA67" s="20">
        <v>3.7653999999999999E-3</v>
      </c>
      <c r="DB67" s="20">
        <v>3.7236999999999999E-3</v>
      </c>
      <c r="DC67" s="20">
        <v>3.6786000000000002E-3</v>
      </c>
      <c r="DD67" s="20">
        <v>3.6329999999999999E-3</v>
      </c>
      <c r="DE67" s="20">
        <v>3.5906000000000002E-3</v>
      </c>
      <c r="DF67" s="20">
        <v>3.5515999999999998E-3</v>
      </c>
      <c r="DG67" s="20">
        <v>3.5119999999999999E-3</v>
      </c>
      <c r="DH67" s="20">
        <v>3.4692E-3</v>
      </c>
      <c r="DI67" s="20">
        <v>3.4259999999999998E-3</v>
      </c>
      <c r="DJ67" s="20">
        <v>3.3858E-3</v>
      </c>
      <c r="DK67" s="20">
        <v>3.3490999999999998E-3</v>
      </c>
      <c r="DL67" s="20">
        <v>3.3121000000000001E-3</v>
      </c>
      <c r="DM67" s="20">
        <v>3.2723000000000001E-3</v>
      </c>
      <c r="DN67" s="20">
        <v>3.2320000000000001E-3</v>
      </c>
      <c r="DO67" s="20">
        <v>3.1944999999999999E-3</v>
      </c>
      <c r="DP67" s="20">
        <v>3.16E-3</v>
      </c>
      <c r="DQ67" s="20">
        <v>3.1248000000000001E-3</v>
      </c>
      <c r="DR67" s="20">
        <v>3.0867999999999998E-3</v>
      </c>
      <c r="DS67" s="20">
        <v>3.0484000000000002E-3</v>
      </c>
      <c r="DT67" s="20">
        <v>3.0125999999999998E-3</v>
      </c>
      <c r="DU67" s="20">
        <v>2.9797000000000001E-3</v>
      </c>
      <c r="DV67" s="20">
        <v>2.9464000000000001E-3</v>
      </c>
      <c r="DW67" s="20">
        <v>2.9104999999999999E-3</v>
      </c>
      <c r="DX67" s="20">
        <v>2.8741999999999999E-3</v>
      </c>
      <c r="DY67" s="20">
        <v>2.8403999999999999E-3</v>
      </c>
      <c r="DZ67" s="20">
        <v>2.8094999999999999E-3</v>
      </c>
      <c r="EA67" s="20">
        <v>2.7783E-3</v>
      </c>
      <c r="EB67" s="20">
        <v>2.7447000000000001E-3</v>
      </c>
      <c r="EC67" s="20">
        <v>2.7106999999999999E-3</v>
      </c>
      <c r="ED67" s="20">
        <v>2.679E-3</v>
      </c>
      <c r="EE67" s="20">
        <v>2.6499000000000002E-3</v>
      </c>
      <c r="EF67" s="20">
        <v>2.6201000000000002E-3</v>
      </c>
      <c r="EG67" s="20">
        <v>2.588E-3</v>
      </c>
      <c r="EH67" s="20">
        <v>2.5555999999999999E-3</v>
      </c>
      <c r="EI67" s="20">
        <v>2.5254000000000001E-3</v>
      </c>
      <c r="EJ67" s="20">
        <v>2.4978000000000001E-3</v>
      </c>
      <c r="EK67" s="20">
        <v>2.47E-3</v>
      </c>
      <c r="EL67" s="20">
        <v>2.4399999999999999E-3</v>
      </c>
      <c r="EM67" s="20">
        <v>2.4098000000000001E-3</v>
      </c>
      <c r="EN67" s="20">
        <v>2.3816000000000002E-3</v>
      </c>
      <c r="EO67" s="20">
        <v>2.3559000000000002E-3</v>
      </c>
      <c r="EP67" s="20">
        <v>2.3297999999999999E-3</v>
      </c>
      <c r="EQ67" s="20">
        <v>2.3018000000000001E-3</v>
      </c>
      <c r="ER67" s="20">
        <v>2.2734999999999999E-3</v>
      </c>
      <c r="ES67" s="20">
        <v>2.2471000000000001E-3</v>
      </c>
      <c r="ET67" s="20">
        <v>2.2228999999999999E-3</v>
      </c>
      <c r="EU67" s="20">
        <v>2.1982999999999998E-3</v>
      </c>
      <c r="EV67" s="20">
        <v>2.1718000000000002E-3</v>
      </c>
    </row>
    <row r="68" spans="1:152" x14ac:dyDescent="0.3">
      <c r="A68" s="21">
        <v>63</v>
      </c>
      <c r="B68" s="20">
        <v>1.3274299999999999E-2</v>
      </c>
      <c r="C68" s="20">
        <v>1.3101E-2</v>
      </c>
      <c r="D68" s="20">
        <v>1.29438E-2</v>
      </c>
      <c r="E68" s="20">
        <v>1.2821300000000001E-2</v>
      </c>
      <c r="F68" s="20">
        <v>1.2730200000000001E-2</v>
      </c>
      <c r="G68" s="20">
        <v>1.26442E-2</v>
      </c>
      <c r="H68" s="20">
        <v>1.25568E-2</v>
      </c>
      <c r="I68" s="20">
        <v>1.24715E-2</v>
      </c>
      <c r="J68" s="20">
        <v>1.2373500000000001E-2</v>
      </c>
      <c r="K68" s="20">
        <v>1.22436E-2</v>
      </c>
      <c r="L68" s="20">
        <v>1.2092500000000001E-2</v>
      </c>
      <c r="M68" s="20">
        <v>1.1939699999999999E-2</v>
      </c>
      <c r="N68" s="20">
        <v>1.1797500000000001E-2</v>
      </c>
      <c r="O68" s="20">
        <v>1.1667500000000001E-2</v>
      </c>
      <c r="P68" s="20">
        <v>1.1536100000000001E-2</v>
      </c>
      <c r="Q68" s="20">
        <v>1.1394700000000001E-2</v>
      </c>
      <c r="R68" s="20">
        <v>1.12517E-2</v>
      </c>
      <c r="S68" s="20">
        <v>1.11187E-2</v>
      </c>
      <c r="T68" s="20">
        <v>1.0997E-2</v>
      </c>
      <c r="U68" s="20">
        <v>1.0873799999999999E-2</v>
      </c>
      <c r="V68" s="20">
        <v>1.0741300000000001E-2</v>
      </c>
      <c r="W68" s="20">
        <v>1.06073E-2</v>
      </c>
      <c r="X68" s="20">
        <v>1.04826E-2</v>
      </c>
      <c r="Y68" s="20">
        <v>1.03681E-2</v>
      </c>
      <c r="Z68" s="20">
        <v>1.0251700000000001E-2</v>
      </c>
      <c r="AA68" s="20">
        <v>1.01263E-2</v>
      </c>
      <c r="AB68" s="20">
        <v>9.9994999999999997E-3</v>
      </c>
      <c r="AC68" s="20">
        <v>9.8814999999999997E-3</v>
      </c>
      <c r="AD68" s="20">
        <v>9.7734999999999992E-3</v>
      </c>
      <c r="AE68" s="20">
        <v>9.6641000000000001E-3</v>
      </c>
      <c r="AF68" s="20">
        <v>9.5463000000000006E-3</v>
      </c>
      <c r="AG68" s="20">
        <v>9.4272000000000002E-3</v>
      </c>
      <c r="AH68" s="20">
        <v>9.3164000000000007E-3</v>
      </c>
      <c r="AI68" s="20">
        <v>9.2151999999999998E-3</v>
      </c>
      <c r="AJ68" s="20">
        <v>9.1129999999999996E-3</v>
      </c>
      <c r="AK68" s="20">
        <v>9.0031E-3</v>
      </c>
      <c r="AL68" s="20">
        <v>8.8920000000000006E-3</v>
      </c>
      <c r="AM68" s="20">
        <v>8.7884999999999994E-3</v>
      </c>
      <c r="AN68" s="20">
        <v>8.6937000000000004E-3</v>
      </c>
      <c r="AO68" s="20">
        <v>8.5973999999999998E-3</v>
      </c>
      <c r="AP68" s="20">
        <v>8.4936999999999999E-3</v>
      </c>
      <c r="AQ68" s="20">
        <v>8.3888000000000001E-3</v>
      </c>
      <c r="AR68" s="20">
        <v>8.2912999999999997E-3</v>
      </c>
      <c r="AS68" s="20">
        <v>8.2021999999999998E-3</v>
      </c>
      <c r="AT68" s="20">
        <v>8.1122E-3</v>
      </c>
      <c r="AU68" s="20">
        <v>8.0155000000000001E-3</v>
      </c>
      <c r="AV68" s="20">
        <v>7.9176999999999997E-3</v>
      </c>
      <c r="AW68" s="20">
        <v>7.8267000000000007E-3</v>
      </c>
      <c r="AX68" s="20">
        <v>7.7431000000000002E-3</v>
      </c>
      <c r="AY68" s="20">
        <v>7.6581000000000002E-3</v>
      </c>
      <c r="AZ68" s="20">
        <v>7.5665999999999997E-3</v>
      </c>
      <c r="BA68" s="20">
        <v>7.4739999999999997E-3</v>
      </c>
      <c r="BB68" s="20">
        <v>7.3876000000000002E-3</v>
      </c>
      <c r="BC68" s="20">
        <v>7.3077999999999997E-3</v>
      </c>
      <c r="BD68" s="20">
        <v>7.2258000000000001E-3</v>
      </c>
      <c r="BE68" s="20">
        <v>7.1370000000000001E-3</v>
      </c>
      <c r="BF68" s="20">
        <v>7.0473000000000003E-3</v>
      </c>
      <c r="BG68" s="20">
        <v>6.9638E-3</v>
      </c>
      <c r="BH68" s="20">
        <v>6.8875000000000004E-3</v>
      </c>
      <c r="BI68" s="20">
        <v>6.8104000000000003E-3</v>
      </c>
      <c r="BJ68" s="20">
        <v>6.7275E-3</v>
      </c>
      <c r="BK68" s="20">
        <v>6.6436000000000004E-3</v>
      </c>
      <c r="BL68" s="20">
        <v>6.5655000000000002E-3</v>
      </c>
      <c r="BM68" s="20">
        <v>6.4939999999999998E-3</v>
      </c>
      <c r="BN68" s="20">
        <v>6.4213999999999999E-3</v>
      </c>
      <c r="BO68" s="20">
        <v>6.3433999999999999E-3</v>
      </c>
      <c r="BP68" s="20">
        <v>6.2643999999999998E-3</v>
      </c>
      <c r="BQ68" s="20">
        <v>6.1909E-3</v>
      </c>
      <c r="BR68" s="20">
        <v>6.1231000000000002E-3</v>
      </c>
      <c r="BS68" s="20">
        <v>6.0537999999999998E-3</v>
      </c>
      <c r="BT68" s="20">
        <v>5.9789999999999999E-3</v>
      </c>
      <c r="BU68" s="20">
        <v>5.9033999999999996E-3</v>
      </c>
      <c r="BV68" s="20">
        <v>5.8330999999999999E-3</v>
      </c>
      <c r="BW68" s="20">
        <v>5.7692999999999998E-3</v>
      </c>
      <c r="BX68" s="20">
        <v>5.7054000000000002E-3</v>
      </c>
      <c r="BY68" s="20">
        <v>5.6369999999999996E-3</v>
      </c>
      <c r="BZ68" s="20">
        <v>5.5677000000000001E-3</v>
      </c>
      <c r="CA68" s="20">
        <v>5.5031999999999998E-3</v>
      </c>
      <c r="CB68" s="20">
        <v>5.4437000000000001E-3</v>
      </c>
      <c r="CC68" s="20">
        <v>5.3828000000000001E-3</v>
      </c>
      <c r="CD68" s="20">
        <v>5.3169999999999997E-3</v>
      </c>
      <c r="CE68" s="20">
        <v>5.2505E-3</v>
      </c>
      <c r="CF68" s="20">
        <v>5.1885999999999998E-3</v>
      </c>
      <c r="CG68" s="20">
        <v>5.1320000000000003E-3</v>
      </c>
      <c r="CH68" s="20">
        <v>5.0749000000000002E-3</v>
      </c>
      <c r="CI68" s="20">
        <v>5.0134000000000003E-3</v>
      </c>
      <c r="CJ68" s="20">
        <v>4.9512000000000002E-3</v>
      </c>
      <c r="CK68" s="20">
        <v>4.8932999999999997E-3</v>
      </c>
      <c r="CL68" s="20">
        <v>4.8401E-3</v>
      </c>
      <c r="CM68" s="20">
        <v>4.7860999999999997E-3</v>
      </c>
      <c r="CN68" s="20">
        <v>4.7277999999999999E-3</v>
      </c>
      <c r="CO68" s="20">
        <v>4.6687999999999999E-3</v>
      </c>
      <c r="CP68" s="20">
        <v>4.6138999999999998E-3</v>
      </c>
      <c r="CQ68" s="20">
        <v>4.5636000000000001E-3</v>
      </c>
      <c r="CR68" s="20">
        <v>4.5126000000000003E-3</v>
      </c>
      <c r="CS68" s="20">
        <v>4.4575999999999999E-3</v>
      </c>
      <c r="CT68" s="20">
        <v>4.4019999999999997E-3</v>
      </c>
      <c r="CU68" s="20">
        <v>4.3502999999999997E-3</v>
      </c>
      <c r="CV68" s="20">
        <v>4.3030000000000004E-3</v>
      </c>
      <c r="CW68" s="20">
        <v>4.2551999999999998E-3</v>
      </c>
      <c r="CX68" s="20">
        <v>4.2037999999999997E-3</v>
      </c>
      <c r="CY68" s="20">
        <v>4.1517999999999998E-3</v>
      </c>
      <c r="CZ68" s="20">
        <v>4.1034000000000001E-3</v>
      </c>
      <c r="DA68" s="20">
        <v>4.0588999999999998E-3</v>
      </c>
      <c r="DB68" s="20">
        <v>4.0136E-3</v>
      </c>
      <c r="DC68" s="20">
        <v>3.9646999999999998E-3</v>
      </c>
      <c r="DD68" s="20">
        <v>3.9153E-3</v>
      </c>
      <c r="DE68" s="20">
        <v>3.8693E-3</v>
      </c>
      <c r="DF68" s="20">
        <v>3.8270000000000001E-3</v>
      </c>
      <c r="DG68" s="20">
        <v>3.784E-3</v>
      </c>
      <c r="DH68" s="20">
        <v>3.7377000000000001E-3</v>
      </c>
      <c r="DI68" s="20">
        <v>3.6908000000000002E-3</v>
      </c>
      <c r="DJ68" s="20">
        <v>3.6472000000000002E-3</v>
      </c>
      <c r="DK68" s="20">
        <v>3.6074000000000002E-3</v>
      </c>
      <c r="DL68" s="20">
        <v>3.5672999999999998E-3</v>
      </c>
      <c r="DM68" s="20">
        <v>3.5241999999999999E-3</v>
      </c>
      <c r="DN68" s="20">
        <v>3.4805999999999999E-3</v>
      </c>
      <c r="DO68" s="20">
        <v>3.4399999999999999E-3</v>
      </c>
      <c r="DP68" s="20">
        <v>3.4026E-3</v>
      </c>
      <c r="DQ68" s="20">
        <v>3.3644E-3</v>
      </c>
      <c r="DR68" s="20">
        <v>3.3232000000000001E-3</v>
      </c>
      <c r="DS68" s="20">
        <v>3.2815000000000001E-3</v>
      </c>
      <c r="DT68" s="20">
        <v>3.2428000000000001E-3</v>
      </c>
      <c r="DU68" s="20">
        <v>3.2071999999999999E-3</v>
      </c>
      <c r="DV68" s="20">
        <v>3.1711E-3</v>
      </c>
      <c r="DW68" s="20">
        <v>3.1321999999999999E-3</v>
      </c>
      <c r="DX68" s="20">
        <v>3.0929E-3</v>
      </c>
      <c r="DY68" s="20">
        <v>3.0563000000000001E-3</v>
      </c>
      <c r="DZ68" s="20">
        <v>3.0228999999999998E-3</v>
      </c>
      <c r="EA68" s="20">
        <v>2.9889999999999999E-3</v>
      </c>
      <c r="EB68" s="20">
        <v>2.9526000000000001E-3</v>
      </c>
      <c r="EC68" s="20">
        <v>2.9158000000000001E-3</v>
      </c>
      <c r="ED68" s="20">
        <v>2.8815999999999998E-3</v>
      </c>
      <c r="EE68" s="20">
        <v>2.8500000000000001E-3</v>
      </c>
      <c r="EF68" s="20">
        <v>2.8178000000000001E-3</v>
      </c>
      <c r="EG68" s="20">
        <v>2.7831000000000002E-3</v>
      </c>
      <c r="EH68" s="20">
        <v>2.748E-3</v>
      </c>
      <c r="EI68" s="20">
        <v>2.7152999999999999E-3</v>
      </c>
      <c r="EJ68" s="20">
        <v>2.6855E-3</v>
      </c>
      <c r="EK68" s="20">
        <v>2.6554E-3</v>
      </c>
      <c r="EL68" s="20">
        <v>2.6229999999999999E-3</v>
      </c>
      <c r="EM68" s="20">
        <v>2.5902E-3</v>
      </c>
      <c r="EN68" s="20">
        <v>2.5598000000000001E-3</v>
      </c>
      <c r="EO68" s="20">
        <v>2.5319000000000001E-3</v>
      </c>
      <c r="EP68" s="20">
        <v>2.5038E-3</v>
      </c>
      <c r="EQ68" s="20">
        <v>2.4735E-3</v>
      </c>
      <c r="ER68" s="20">
        <v>2.4428000000000002E-3</v>
      </c>
      <c r="ES68" s="20">
        <v>2.4142999999999999E-3</v>
      </c>
      <c r="ET68" s="20">
        <v>2.3881000000000002E-3</v>
      </c>
      <c r="EU68" s="20">
        <v>2.3614999999999999E-3</v>
      </c>
      <c r="EV68" s="20">
        <v>2.3327999999999999E-3</v>
      </c>
    </row>
    <row r="69" spans="1:152" x14ac:dyDescent="0.3">
      <c r="A69" s="21">
        <v>64</v>
      </c>
      <c r="B69" s="20">
        <v>1.44067E-2</v>
      </c>
      <c r="C69" s="20">
        <v>1.42185E-2</v>
      </c>
      <c r="D69" s="20">
        <v>1.40476E-2</v>
      </c>
      <c r="E69" s="20">
        <v>1.39145E-2</v>
      </c>
      <c r="F69" s="20">
        <v>1.38155E-2</v>
      </c>
      <c r="G69" s="20">
        <v>1.3722099999999999E-2</v>
      </c>
      <c r="H69" s="20">
        <v>1.3627200000000001E-2</v>
      </c>
      <c r="I69" s="20">
        <v>1.35345E-2</v>
      </c>
      <c r="J69" s="20">
        <v>1.3428000000000001E-2</v>
      </c>
      <c r="K69" s="20">
        <v>1.3286900000000001E-2</v>
      </c>
      <c r="L69" s="20">
        <v>1.3122699999999999E-2</v>
      </c>
      <c r="M69" s="20">
        <v>1.29566E-2</v>
      </c>
      <c r="N69" s="20">
        <v>1.28022E-2</v>
      </c>
      <c r="O69" s="20">
        <v>1.2660899999999999E-2</v>
      </c>
      <c r="P69" s="20">
        <v>1.2518100000000001E-2</v>
      </c>
      <c r="Q69" s="20">
        <v>1.23645E-2</v>
      </c>
      <c r="R69" s="20">
        <v>1.22092E-2</v>
      </c>
      <c r="S69" s="20">
        <v>1.2064699999999999E-2</v>
      </c>
      <c r="T69" s="20">
        <v>1.19325E-2</v>
      </c>
      <c r="U69" s="20">
        <v>1.1798700000000001E-2</v>
      </c>
      <c r="V69" s="20">
        <v>1.16547E-2</v>
      </c>
      <c r="W69" s="20">
        <v>1.1509200000000001E-2</v>
      </c>
      <c r="X69" s="20">
        <v>1.1373599999999999E-2</v>
      </c>
      <c r="Y69" s="20">
        <v>1.12493E-2</v>
      </c>
      <c r="Z69" s="20">
        <v>1.11228E-2</v>
      </c>
      <c r="AA69" s="20">
        <v>1.0986599999999999E-2</v>
      </c>
      <c r="AB69" s="20">
        <v>1.08488E-2</v>
      </c>
      <c r="AC69" s="20">
        <v>1.07207E-2</v>
      </c>
      <c r="AD69" s="20">
        <v>1.06033E-2</v>
      </c>
      <c r="AE69" s="20">
        <v>1.04844E-2</v>
      </c>
      <c r="AF69" s="20">
        <v>1.0356499999999999E-2</v>
      </c>
      <c r="AG69" s="20">
        <v>1.0227200000000001E-2</v>
      </c>
      <c r="AH69" s="20">
        <v>1.0106800000000001E-2</v>
      </c>
      <c r="AI69" s="20">
        <v>9.9968999999999995E-3</v>
      </c>
      <c r="AJ69" s="20">
        <v>9.8858999999999995E-3</v>
      </c>
      <c r="AK69" s="20">
        <v>9.7664999999999991E-3</v>
      </c>
      <c r="AL69" s="20">
        <v>9.6457999999999995E-3</v>
      </c>
      <c r="AM69" s="20">
        <v>9.5333999999999992E-3</v>
      </c>
      <c r="AN69" s="20">
        <v>9.4304000000000002E-3</v>
      </c>
      <c r="AO69" s="20">
        <v>9.3258000000000004E-3</v>
      </c>
      <c r="AP69" s="20">
        <v>9.2131999999999995E-3</v>
      </c>
      <c r="AQ69" s="20">
        <v>9.0992999999999994E-3</v>
      </c>
      <c r="AR69" s="20">
        <v>8.9932999999999992E-3</v>
      </c>
      <c r="AS69" s="20">
        <v>8.8964999999999999E-3</v>
      </c>
      <c r="AT69" s="20">
        <v>8.7988000000000007E-3</v>
      </c>
      <c r="AU69" s="20">
        <v>8.6937999999999998E-3</v>
      </c>
      <c r="AV69" s="20">
        <v>8.5876000000000008E-3</v>
      </c>
      <c r="AW69" s="20">
        <v>8.4887000000000001E-3</v>
      </c>
      <c r="AX69" s="20">
        <v>8.3978999999999998E-3</v>
      </c>
      <c r="AY69" s="20">
        <v>8.3056999999999992E-3</v>
      </c>
      <c r="AZ69" s="20">
        <v>8.2062000000000003E-3</v>
      </c>
      <c r="BA69" s="20">
        <v>8.1057000000000004E-3</v>
      </c>
      <c r="BB69" s="20">
        <v>8.0119000000000006E-3</v>
      </c>
      <c r="BC69" s="20">
        <v>7.9252000000000003E-3</v>
      </c>
      <c r="BD69" s="20">
        <v>7.8361000000000004E-3</v>
      </c>
      <c r="BE69" s="20">
        <v>7.7397000000000004E-3</v>
      </c>
      <c r="BF69" s="20">
        <v>7.6423000000000003E-3</v>
      </c>
      <c r="BG69" s="20">
        <v>7.5516000000000003E-3</v>
      </c>
      <c r="BH69" s="20">
        <v>7.4688000000000003E-3</v>
      </c>
      <c r="BI69" s="20">
        <v>7.3850000000000001E-3</v>
      </c>
      <c r="BJ69" s="20">
        <v>7.2949E-3</v>
      </c>
      <c r="BK69" s="20">
        <v>7.2039000000000001E-3</v>
      </c>
      <c r="BL69" s="20">
        <v>7.1190999999999997E-3</v>
      </c>
      <c r="BM69" s="20">
        <v>7.0413999999999997E-3</v>
      </c>
      <c r="BN69" s="20">
        <v>6.9626999999999996E-3</v>
      </c>
      <c r="BO69" s="20">
        <v>6.8779000000000002E-3</v>
      </c>
      <c r="BP69" s="20">
        <v>6.7920999999999997E-3</v>
      </c>
      <c r="BQ69" s="20">
        <v>6.7123E-3</v>
      </c>
      <c r="BR69" s="20">
        <v>6.6387E-3</v>
      </c>
      <c r="BS69" s="20">
        <v>6.5634999999999999E-3</v>
      </c>
      <c r="BT69" s="20">
        <v>6.4822999999999999E-3</v>
      </c>
      <c r="BU69" s="20">
        <v>6.4002E-3</v>
      </c>
      <c r="BV69" s="20">
        <v>6.3239000000000004E-3</v>
      </c>
      <c r="BW69" s="20">
        <v>6.2545999999999999E-3</v>
      </c>
      <c r="BX69" s="20">
        <v>6.1852000000000001E-3</v>
      </c>
      <c r="BY69" s="20">
        <v>6.1108999999999998E-3</v>
      </c>
      <c r="BZ69" s="20">
        <v>6.0356999999999997E-3</v>
      </c>
      <c r="CA69" s="20">
        <v>5.9655999999999997E-3</v>
      </c>
      <c r="CB69" s="20">
        <v>5.9011000000000003E-3</v>
      </c>
      <c r="CC69" s="20">
        <v>5.8348999999999996E-3</v>
      </c>
      <c r="CD69" s="20">
        <v>5.7635000000000004E-3</v>
      </c>
      <c r="CE69" s="20">
        <v>5.6912999999999998E-3</v>
      </c>
      <c r="CF69" s="20">
        <v>5.6242000000000002E-3</v>
      </c>
      <c r="CG69" s="20">
        <v>5.5627999999999997E-3</v>
      </c>
      <c r="CH69" s="20">
        <v>5.5006999999999999E-3</v>
      </c>
      <c r="CI69" s="20">
        <v>5.4339999999999996E-3</v>
      </c>
      <c r="CJ69" s="20">
        <v>5.3664999999999997E-3</v>
      </c>
      <c r="CK69" s="20">
        <v>5.3036000000000003E-3</v>
      </c>
      <c r="CL69" s="20">
        <v>5.2459000000000004E-3</v>
      </c>
      <c r="CM69" s="20">
        <v>5.1872000000000003E-3</v>
      </c>
      <c r="CN69" s="20">
        <v>5.1238999999999998E-3</v>
      </c>
      <c r="CO69" s="20">
        <v>5.0599E-3</v>
      </c>
      <c r="CP69" s="20">
        <v>5.0004000000000003E-3</v>
      </c>
      <c r="CQ69" s="20">
        <v>4.9458000000000002E-3</v>
      </c>
      <c r="CR69" s="20">
        <v>4.8903999999999996E-3</v>
      </c>
      <c r="CS69" s="20">
        <v>4.8307000000000003E-3</v>
      </c>
      <c r="CT69" s="20">
        <v>4.7702999999999999E-3</v>
      </c>
      <c r="CU69" s="20">
        <v>4.7142E-3</v>
      </c>
      <c r="CV69" s="20">
        <v>4.6629000000000002E-3</v>
      </c>
      <c r="CW69" s="20">
        <v>4.6109999999999996E-3</v>
      </c>
      <c r="CX69" s="20">
        <v>4.5553E-3</v>
      </c>
      <c r="CY69" s="20">
        <v>4.4987999999999998E-3</v>
      </c>
      <c r="CZ69" s="20">
        <v>4.4463000000000003E-3</v>
      </c>
      <c r="DA69" s="20">
        <v>4.398E-3</v>
      </c>
      <c r="DB69" s="20">
        <v>4.3489000000000002E-3</v>
      </c>
      <c r="DC69" s="20">
        <v>4.2957999999999998E-3</v>
      </c>
      <c r="DD69" s="20">
        <v>4.2421999999999998E-3</v>
      </c>
      <c r="DE69" s="20">
        <v>4.1922000000000001E-3</v>
      </c>
      <c r="DF69" s="20">
        <v>4.1463999999999997E-3</v>
      </c>
      <c r="DG69" s="20">
        <v>4.0997000000000004E-3</v>
      </c>
      <c r="DH69" s="20">
        <v>4.0493999999999999E-3</v>
      </c>
      <c r="DI69" s="20">
        <v>3.9985999999999997E-3</v>
      </c>
      <c r="DJ69" s="20">
        <v>3.9512999999999996E-3</v>
      </c>
      <c r="DK69" s="20">
        <v>3.9081000000000003E-3</v>
      </c>
      <c r="DL69" s="20">
        <v>3.8646000000000002E-3</v>
      </c>
      <c r="DM69" s="20">
        <v>3.8178000000000001E-3</v>
      </c>
      <c r="DN69" s="20">
        <v>3.7705E-3</v>
      </c>
      <c r="DO69" s="20">
        <v>3.7263999999999999E-3</v>
      </c>
      <c r="DP69" s="20">
        <v>3.6857999999999999E-3</v>
      </c>
      <c r="DQ69" s="20">
        <v>3.6443999999999999E-3</v>
      </c>
      <c r="DR69" s="20">
        <v>3.5996999999999999E-3</v>
      </c>
      <c r="DS69" s="20">
        <v>3.5544999999999999E-3</v>
      </c>
      <c r="DT69" s="20">
        <v>3.5125E-3</v>
      </c>
      <c r="DU69" s="20">
        <v>3.4738999999999998E-3</v>
      </c>
      <c r="DV69" s="20">
        <v>3.4347000000000002E-3</v>
      </c>
      <c r="DW69" s="20">
        <v>3.3925000000000001E-3</v>
      </c>
      <c r="DX69" s="20">
        <v>3.3498999999999998E-3</v>
      </c>
      <c r="DY69" s="20">
        <v>3.3102000000000001E-3</v>
      </c>
      <c r="DZ69" s="20">
        <v>3.2739000000000002E-3</v>
      </c>
      <c r="EA69" s="20">
        <v>3.2372E-3</v>
      </c>
      <c r="EB69" s="20">
        <v>3.1976999999999999E-3</v>
      </c>
      <c r="EC69" s="20">
        <v>3.1578000000000001E-3</v>
      </c>
      <c r="ED69" s="20">
        <v>3.1205999999999998E-3</v>
      </c>
      <c r="EE69" s="20">
        <v>3.0864E-3</v>
      </c>
      <c r="EF69" s="20">
        <v>3.0515E-3</v>
      </c>
      <c r="EG69" s="20">
        <v>3.0138000000000001E-3</v>
      </c>
      <c r="EH69" s="20">
        <v>2.9757E-3</v>
      </c>
      <c r="EI69" s="20">
        <v>2.9402999999999999E-3</v>
      </c>
      <c r="EJ69" s="20">
        <v>2.9079000000000002E-3</v>
      </c>
      <c r="EK69" s="20">
        <v>2.8752999999999999E-3</v>
      </c>
      <c r="EL69" s="20">
        <v>2.8402000000000002E-3</v>
      </c>
      <c r="EM69" s="20">
        <v>2.8046999999999998E-3</v>
      </c>
      <c r="EN69" s="20">
        <v>2.7715999999999999E-3</v>
      </c>
      <c r="EO69" s="20">
        <v>2.7414000000000002E-3</v>
      </c>
      <c r="EP69" s="20">
        <v>2.7109E-3</v>
      </c>
      <c r="EQ69" s="20">
        <v>2.6779999999999998E-3</v>
      </c>
      <c r="ER69" s="20">
        <v>2.6448000000000001E-3</v>
      </c>
      <c r="ES69" s="20">
        <v>2.6139000000000002E-3</v>
      </c>
      <c r="ET69" s="20">
        <v>2.5855000000000001E-3</v>
      </c>
      <c r="EU69" s="20">
        <v>2.5566E-3</v>
      </c>
      <c r="EV69" s="20">
        <v>2.5255E-3</v>
      </c>
    </row>
    <row r="70" spans="1:152" x14ac:dyDescent="0.3">
      <c r="A70" s="21">
        <v>65</v>
      </c>
      <c r="B70" s="20">
        <v>1.5663699999999999E-2</v>
      </c>
      <c r="C70" s="20">
        <v>1.5459499999999999E-2</v>
      </c>
      <c r="D70" s="20">
        <v>1.5274100000000001E-2</v>
      </c>
      <c r="E70" s="20">
        <v>1.51296E-2</v>
      </c>
      <c r="F70" s="20">
        <v>1.5022300000000001E-2</v>
      </c>
      <c r="G70" s="20">
        <v>1.4920900000000001E-2</v>
      </c>
      <c r="H70" s="20">
        <v>1.48179E-2</v>
      </c>
      <c r="I70" s="20">
        <v>1.4717299999999999E-2</v>
      </c>
      <c r="J70" s="20">
        <v>1.46018E-2</v>
      </c>
      <c r="K70" s="20">
        <v>1.44487E-2</v>
      </c>
      <c r="L70" s="20">
        <v>1.4270400000000001E-2</v>
      </c>
      <c r="M70" s="20">
        <v>1.4090200000000001E-2</v>
      </c>
      <c r="N70" s="20">
        <v>1.39226E-2</v>
      </c>
      <c r="O70" s="20">
        <v>1.37693E-2</v>
      </c>
      <c r="P70" s="20">
        <v>1.3614299999999999E-2</v>
      </c>
      <c r="Q70" s="20">
        <v>1.3447600000000001E-2</v>
      </c>
      <c r="R70" s="20">
        <v>1.32791E-2</v>
      </c>
      <c r="S70" s="20">
        <v>1.3122200000000001E-2</v>
      </c>
      <c r="T70" s="20">
        <v>1.2978699999999999E-2</v>
      </c>
      <c r="U70" s="20">
        <v>1.2833499999999999E-2</v>
      </c>
      <c r="V70" s="20">
        <v>1.26772E-2</v>
      </c>
      <c r="W70" s="20">
        <v>1.2519199999999999E-2</v>
      </c>
      <c r="X70" s="20">
        <v>1.2371999999999999E-2</v>
      </c>
      <c r="Y70" s="20">
        <v>1.2237E-2</v>
      </c>
      <c r="Z70" s="20">
        <v>1.2099800000000001E-2</v>
      </c>
      <c r="AA70" s="20">
        <v>1.19519E-2</v>
      </c>
      <c r="AB70" s="20">
        <v>1.18023E-2</v>
      </c>
      <c r="AC70" s="20">
        <v>1.1663099999999999E-2</v>
      </c>
      <c r="AD70" s="20">
        <v>1.1535699999999999E-2</v>
      </c>
      <c r="AE70" s="20">
        <v>1.1406599999999999E-2</v>
      </c>
      <c r="AF70" s="20">
        <v>1.12677E-2</v>
      </c>
      <c r="AG70" s="20">
        <v>1.11273E-2</v>
      </c>
      <c r="AH70" s="20">
        <v>1.09966E-2</v>
      </c>
      <c r="AI70" s="20">
        <v>1.08772E-2</v>
      </c>
      <c r="AJ70" s="20">
        <v>1.07566E-2</v>
      </c>
      <c r="AK70" s="20">
        <v>1.0626999999999999E-2</v>
      </c>
      <c r="AL70" s="20">
        <v>1.0495900000000001E-2</v>
      </c>
      <c r="AM70" s="20">
        <v>1.0373800000000001E-2</v>
      </c>
      <c r="AN70" s="20">
        <v>1.0262E-2</v>
      </c>
      <c r="AO70" s="20">
        <v>1.01484E-2</v>
      </c>
      <c r="AP70" s="20">
        <v>1.00261E-2</v>
      </c>
      <c r="AQ70" s="20">
        <v>9.9022999999999993E-3</v>
      </c>
      <c r="AR70" s="20">
        <v>9.7871999999999994E-3</v>
      </c>
      <c r="AS70" s="20">
        <v>9.6821000000000008E-3</v>
      </c>
      <c r="AT70" s="20">
        <v>9.5759999999999994E-3</v>
      </c>
      <c r="AU70" s="20">
        <v>9.4619000000000005E-3</v>
      </c>
      <c r="AV70" s="20">
        <v>9.3465000000000006E-3</v>
      </c>
      <c r="AW70" s="20">
        <v>9.2391000000000001E-3</v>
      </c>
      <c r="AX70" s="20">
        <v>9.1404999999999993E-3</v>
      </c>
      <c r="AY70" s="20">
        <v>9.0402999999999994E-3</v>
      </c>
      <c r="AZ70" s="20">
        <v>8.9321999999999995E-3</v>
      </c>
      <c r="BA70" s="20">
        <v>8.8229999999999992E-3</v>
      </c>
      <c r="BB70" s="20">
        <v>8.7211000000000007E-3</v>
      </c>
      <c r="BC70" s="20">
        <v>8.6268999999999998E-3</v>
      </c>
      <c r="BD70" s="20">
        <v>8.5301000000000005E-3</v>
      </c>
      <c r="BE70" s="20">
        <v>8.4253999999999996E-3</v>
      </c>
      <c r="BF70" s="20">
        <v>8.3195000000000005E-3</v>
      </c>
      <c r="BG70" s="20">
        <v>8.2209999999999991E-3</v>
      </c>
      <c r="BH70" s="20">
        <v>8.1309999999999993E-3</v>
      </c>
      <c r="BI70" s="20">
        <v>8.0400000000000003E-3</v>
      </c>
      <c r="BJ70" s="20">
        <v>7.9421000000000005E-3</v>
      </c>
      <c r="BK70" s="20">
        <v>7.8431000000000004E-3</v>
      </c>
      <c r="BL70" s="20">
        <v>7.7508999999999998E-3</v>
      </c>
      <c r="BM70" s="20">
        <v>7.6664999999999997E-3</v>
      </c>
      <c r="BN70" s="20">
        <v>7.5810000000000001E-3</v>
      </c>
      <c r="BO70" s="20">
        <v>7.4888000000000003E-3</v>
      </c>
      <c r="BP70" s="20">
        <v>7.3955999999999996E-3</v>
      </c>
      <c r="BQ70" s="20">
        <v>7.3087999999999998E-3</v>
      </c>
      <c r="BR70" s="20">
        <v>7.2288999999999999E-3</v>
      </c>
      <c r="BS70" s="20">
        <v>7.1471E-3</v>
      </c>
      <c r="BT70" s="20">
        <v>7.0587999999999996E-3</v>
      </c>
      <c r="BU70" s="20">
        <v>6.9696000000000003E-3</v>
      </c>
      <c r="BV70" s="20">
        <v>6.8866999999999999E-3</v>
      </c>
      <c r="BW70" s="20">
        <v>6.8113000000000002E-3</v>
      </c>
      <c r="BX70" s="20">
        <v>6.7359000000000004E-3</v>
      </c>
      <c r="BY70" s="20">
        <v>6.6550999999999997E-3</v>
      </c>
      <c r="BZ70" s="20">
        <v>6.5734000000000001E-3</v>
      </c>
      <c r="CA70" s="20">
        <v>6.4971999999999999E-3</v>
      </c>
      <c r="CB70" s="20">
        <v>6.4270000000000004E-3</v>
      </c>
      <c r="CC70" s="20">
        <v>6.3550999999999998E-3</v>
      </c>
      <c r="CD70" s="20">
        <v>6.2775000000000001E-3</v>
      </c>
      <c r="CE70" s="20">
        <v>6.1989999999999996E-3</v>
      </c>
      <c r="CF70" s="20">
        <v>6.1259000000000001E-3</v>
      </c>
      <c r="CG70" s="20">
        <v>6.0591999999999998E-3</v>
      </c>
      <c r="CH70" s="20">
        <v>5.9917E-3</v>
      </c>
      <c r="CI70" s="20">
        <v>5.9191000000000001E-3</v>
      </c>
      <c r="CJ70" s="20">
        <v>5.8456999999999997E-3</v>
      </c>
      <c r="CK70" s="20">
        <v>5.7774000000000002E-3</v>
      </c>
      <c r="CL70" s="20">
        <v>5.7146000000000002E-3</v>
      </c>
      <c r="CM70" s="20">
        <v>5.6508000000000001E-3</v>
      </c>
      <c r="CN70" s="20">
        <v>5.5820000000000002E-3</v>
      </c>
      <c r="CO70" s="20">
        <v>5.5123999999999998E-3</v>
      </c>
      <c r="CP70" s="20">
        <v>5.4476000000000004E-3</v>
      </c>
      <c r="CQ70" s="20">
        <v>5.3882000000000001E-3</v>
      </c>
      <c r="CR70" s="20">
        <v>5.3280000000000003E-3</v>
      </c>
      <c r="CS70" s="20">
        <v>5.2630999999999997E-3</v>
      </c>
      <c r="CT70" s="20">
        <v>5.1973999999999996E-3</v>
      </c>
      <c r="CU70" s="20">
        <v>5.1364000000000002E-3</v>
      </c>
      <c r="CV70" s="20">
        <v>5.0806000000000002E-3</v>
      </c>
      <c r="CW70" s="20">
        <v>5.0241000000000001E-3</v>
      </c>
      <c r="CX70" s="20">
        <v>4.9635E-3</v>
      </c>
      <c r="CY70" s="20">
        <v>4.9021000000000004E-3</v>
      </c>
      <c r="CZ70" s="20">
        <v>4.8450000000000003E-3</v>
      </c>
      <c r="DA70" s="20">
        <v>4.7924999999999999E-3</v>
      </c>
      <c r="DB70" s="20">
        <v>4.7390000000000002E-3</v>
      </c>
      <c r="DC70" s="20">
        <v>4.6813000000000002E-3</v>
      </c>
      <c r="DD70" s="20">
        <v>4.6229000000000001E-3</v>
      </c>
      <c r="DE70" s="20">
        <v>4.5685999999999999E-3</v>
      </c>
      <c r="DF70" s="20">
        <v>4.5186999999999996E-3</v>
      </c>
      <c r="DG70" s="20">
        <v>4.4679000000000003E-3</v>
      </c>
      <c r="DH70" s="20">
        <v>4.4131999999999999E-3</v>
      </c>
      <c r="DI70" s="20">
        <v>4.3578999999999996E-3</v>
      </c>
      <c r="DJ70" s="20">
        <v>4.3064000000000002E-3</v>
      </c>
      <c r="DK70" s="20">
        <v>4.2595000000000003E-3</v>
      </c>
      <c r="DL70" s="20">
        <v>4.2120999999999999E-3</v>
      </c>
      <c r="DM70" s="20">
        <v>4.1612000000000003E-3</v>
      </c>
      <c r="DN70" s="20">
        <v>4.1097E-3</v>
      </c>
      <c r="DO70" s="20">
        <v>4.0616999999999997E-3</v>
      </c>
      <c r="DP70" s="20">
        <v>4.0175999999999996E-3</v>
      </c>
      <c r="DQ70" s="20">
        <v>3.9725000000000003E-3</v>
      </c>
      <c r="DR70" s="20">
        <v>3.9239000000000001E-3</v>
      </c>
      <c r="DS70" s="20">
        <v>3.8747E-3</v>
      </c>
      <c r="DT70" s="20">
        <v>3.8289000000000001E-3</v>
      </c>
      <c r="DU70" s="20">
        <v>3.7869000000000002E-3</v>
      </c>
      <c r="DV70" s="20">
        <v>3.7442999999999999E-3</v>
      </c>
      <c r="DW70" s="20">
        <v>3.6984000000000001E-3</v>
      </c>
      <c r="DX70" s="20">
        <v>3.6519999999999999E-3</v>
      </c>
      <c r="DY70" s="20">
        <v>3.6088000000000001E-3</v>
      </c>
      <c r="DZ70" s="20">
        <v>3.5693000000000001E-3</v>
      </c>
      <c r="EA70" s="20">
        <v>3.5293E-3</v>
      </c>
      <c r="EB70" s="20">
        <v>3.4864000000000002E-3</v>
      </c>
      <c r="EC70" s="20">
        <v>3.4429E-3</v>
      </c>
      <c r="ED70" s="20">
        <v>3.4025000000000001E-3</v>
      </c>
      <c r="EE70" s="20">
        <v>3.3652E-3</v>
      </c>
      <c r="EF70" s="20">
        <v>3.3272000000000002E-3</v>
      </c>
      <c r="EG70" s="20">
        <v>3.2862E-3</v>
      </c>
      <c r="EH70" s="20">
        <v>3.2447000000000001E-3</v>
      </c>
      <c r="EI70" s="20">
        <v>3.2062000000000002E-3</v>
      </c>
      <c r="EJ70" s="20">
        <v>3.1708999999999999E-3</v>
      </c>
      <c r="EK70" s="20">
        <v>3.1354E-3</v>
      </c>
      <c r="EL70" s="20">
        <v>3.0971000000000002E-3</v>
      </c>
      <c r="EM70" s="20">
        <v>3.0585E-3</v>
      </c>
      <c r="EN70" s="20">
        <v>3.0225E-3</v>
      </c>
      <c r="EO70" s="20">
        <v>2.9895999999999998E-3</v>
      </c>
      <c r="EP70" s="20">
        <v>2.9564000000000001E-3</v>
      </c>
      <c r="EQ70" s="20">
        <v>2.9206000000000002E-3</v>
      </c>
      <c r="ER70" s="20">
        <v>2.8844000000000001E-3</v>
      </c>
      <c r="ES70" s="20">
        <v>2.8506999999999998E-3</v>
      </c>
      <c r="ET70" s="20">
        <v>2.8197999999999999E-3</v>
      </c>
      <c r="EU70" s="20">
        <v>2.7883999999999999E-3</v>
      </c>
      <c r="EV70" s="20">
        <v>2.7545E-3</v>
      </c>
    </row>
    <row r="71" spans="1:152" x14ac:dyDescent="0.3">
      <c r="A71" s="21">
        <v>66</v>
      </c>
      <c r="B71" s="20">
        <v>1.70165E-2</v>
      </c>
      <c r="C71" s="20">
        <v>1.6795299999999999E-2</v>
      </c>
      <c r="D71" s="20">
        <v>1.6594600000000001E-2</v>
      </c>
      <c r="E71" s="20">
        <v>1.6438100000000001E-2</v>
      </c>
      <c r="F71" s="20">
        <v>1.6321800000000001E-2</v>
      </c>
      <c r="G71" s="20">
        <v>1.62121E-2</v>
      </c>
      <c r="H71" s="20">
        <v>1.6100400000000001E-2</v>
      </c>
      <c r="I71" s="20">
        <v>1.5991499999999999E-2</v>
      </c>
      <c r="J71" s="20">
        <v>1.58663E-2</v>
      </c>
      <c r="K71" s="20">
        <v>1.5700499999999999E-2</v>
      </c>
      <c r="L71" s="20">
        <v>1.5507399999999999E-2</v>
      </c>
      <c r="M71" s="20">
        <v>1.53122E-2</v>
      </c>
      <c r="N71" s="20">
        <v>1.5130599999999999E-2</v>
      </c>
      <c r="O71" s="20">
        <v>1.49645E-2</v>
      </c>
      <c r="P71" s="20">
        <v>1.47966E-2</v>
      </c>
      <c r="Q71" s="20">
        <v>1.4615899999999999E-2</v>
      </c>
      <c r="R71" s="20">
        <v>1.44333E-2</v>
      </c>
      <c r="S71" s="20">
        <v>1.42633E-2</v>
      </c>
      <c r="T71" s="20">
        <v>1.41078E-2</v>
      </c>
      <c r="U71" s="20">
        <v>1.39504E-2</v>
      </c>
      <c r="V71" s="20">
        <v>1.3781E-2</v>
      </c>
      <c r="W71" s="20">
        <v>1.3609700000000001E-2</v>
      </c>
      <c r="X71" s="20">
        <v>1.34503E-2</v>
      </c>
      <c r="Y71" s="20">
        <v>1.33039E-2</v>
      </c>
      <c r="Z71" s="20">
        <v>1.3155200000000001E-2</v>
      </c>
      <c r="AA71" s="20">
        <v>1.2994800000000001E-2</v>
      </c>
      <c r="AB71" s="20">
        <v>1.2832700000000001E-2</v>
      </c>
      <c r="AC71" s="20">
        <v>1.26818E-2</v>
      </c>
      <c r="AD71" s="20">
        <v>1.25436E-2</v>
      </c>
      <c r="AE71" s="20">
        <v>1.24037E-2</v>
      </c>
      <c r="AF71" s="20">
        <v>1.2253099999999999E-2</v>
      </c>
      <c r="AG71" s="20">
        <v>1.21008E-2</v>
      </c>
      <c r="AH71" s="20">
        <v>1.19591E-2</v>
      </c>
      <c r="AI71" s="20">
        <v>1.18297E-2</v>
      </c>
      <c r="AJ71" s="20">
        <v>1.16989E-2</v>
      </c>
      <c r="AK71" s="20">
        <v>1.1558300000000001E-2</v>
      </c>
      <c r="AL71" s="20">
        <v>1.14161E-2</v>
      </c>
      <c r="AM71" s="20">
        <v>1.12838E-2</v>
      </c>
      <c r="AN71" s="20">
        <v>1.1162399999999999E-2</v>
      </c>
      <c r="AO71" s="20">
        <v>1.10393E-2</v>
      </c>
      <c r="AP71" s="20">
        <v>1.0906600000000001E-2</v>
      </c>
      <c r="AQ71" s="20">
        <v>1.07724E-2</v>
      </c>
      <c r="AR71" s="20">
        <v>1.0647500000000001E-2</v>
      </c>
      <c r="AS71" s="20">
        <v>1.0533499999999999E-2</v>
      </c>
      <c r="AT71" s="20">
        <v>1.04184E-2</v>
      </c>
      <c r="AU71" s="20">
        <v>1.0294599999999999E-2</v>
      </c>
      <c r="AV71" s="20">
        <v>1.01694E-2</v>
      </c>
      <c r="AW71" s="20">
        <v>1.0052800000000001E-2</v>
      </c>
      <c r="AX71" s="20">
        <v>9.9459000000000006E-3</v>
      </c>
      <c r="AY71" s="20">
        <v>9.8370999999999997E-3</v>
      </c>
      <c r="AZ71" s="20">
        <v>9.7199000000000001E-3</v>
      </c>
      <c r="BA71" s="20">
        <v>9.6013000000000001E-3</v>
      </c>
      <c r="BB71" s="20">
        <v>9.4908000000000006E-3</v>
      </c>
      <c r="BC71" s="20">
        <v>9.3886000000000004E-3</v>
      </c>
      <c r="BD71" s="20">
        <v>9.2835000000000001E-3</v>
      </c>
      <c r="BE71" s="20">
        <v>9.1698999999999999E-3</v>
      </c>
      <c r="BF71" s="20">
        <v>9.0550000000000005E-3</v>
      </c>
      <c r="BG71" s="20">
        <v>8.9481000000000005E-3</v>
      </c>
      <c r="BH71" s="20">
        <v>8.8503000000000002E-3</v>
      </c>
      <c r="BI71" s="20">
        <v>8.7515000000000006E-3</v>
      </c>
      <c r="BJ71" s="20">
        <v>8.6452999999999999E-3</v>
      </c>
      <c r="BK71" s="20">
        <v>8.5377999999999999E-3</v>
      </c>
      <c r="BL71" s="20">
        <v>8.4378000000000005E-3</v>
      </c>
      <c r="BM71" s="20">
        <v>8.3461999999999998E-3</v>
      </c>
      <c r="BN71" s="20">
        <v>8.2532999999999999E-3</v>
      </c>
      <c r="BO71" s="20">
        <v>8.1531999999999993E-3</v>
      </c>
      <c r="BP71" s="20">
        <v>8.0520999999999995E-3</v>
      </c>
      <c r="BQ71" s="20">
        <v>7.9577999999999992E-3</v>
      </c>
      <c r="BR71" s="20">
        <v>7.8709999999999995E-3</v>
      </c>
      <c r="BS71" s="20">
        <v>7.7822000000000004E-3</v>
      </c>
      <c r="BT71" s="20">
        <v>7.6864000000000004E-3</v>
      </c>
      <c r="BU71" s="20">
        <v>7.5893999999999996E-3</v>
      </c>
      <c r="BV71" s="20">
        <v>7.4993999999999998E-3</v>
      </c>
      <c r="BW71" s="20">
        <v>7.4175999999999999E-3</v>
      </c>
      <c r="BX71" s="20">
        <v>7.3356999999999997E-3</v>
      </c>
      <c r="BY71" s="20">
        <v>7.2478999999999998E-3</v>
      </c>
      <c r="BZ71" s="20">
        <v>7.1590999999999998E-3</v>
      </c>
      <c r="CA71" s="20">
        <v>7.0764000000000001E-3</v>
      </c>
      <c r="CB71" s="20">
        <v>7.0001000000000004E-3</v>
      </c>
      <c r="CC71" s="20">
        <v>6.9220999999999996E-3</v>
      </c>
      <c r="CD71" s="20">
        <v>6.8377000000000004E-3</v>
      </c>
      <c r="CE71" s="20">
        <v>6.7524999999999998E-3</v>
      </c>
      <c r="CF71" s="20">
        <v>6.6731000000000004E-3</v>
      </c>
      <c r="CG71" s="20">
        <v>6.6005999999999999E-3</v>
      </c>
      <c r="CH71" s="20">
        <v>6.5272999999999998E-3</v>
      </c>
      <c r="CI71" s="20">
        <v>6.4484E-3</v>
      </c>
      <c r="CJ71" s="20">
        <v>6.3686999999999997E-3</v>
      </c>
      <c r="CK71" s="20">
        <v>6.2944000000000003E-3</v>
      </c>
      <c r="CL71" s="20">
        <v>6.2262000000000003E-3</v>
      </c>
      <c r="CM71" s="20">
        <v>6.1568999999999999E-3</v>
      </c>
      <c r="CN71" s="20">
        <v>6.0821E-3</v>
      </c>
      <c r="CO71" s="20">
        <v>6.0064999999999997E-3</v>
      </c>
      <c r="CP71" s="20">
        <v>5.9360999999999997E-3</v>
      </c>
      <c r="CQ71" s="20">
        <v>5.8715E-3</v>
      </c>
      <c r="CR71" s="20">
        <v>5.8060000000000004E-3</v>
      </c>
      <c r="CS71" s="20">
        <v>5.7355000000000001E-3</v>
      </c>
      <c r="CT71" s="20">
        <v>5.6642000000000003E-3</v>
      </c>
      <c r="CU71" s="20">
        <v>5.5978E-3</v>
      </c>
      <c r="CV71" s="20">
        <v>5.5371999999999999E-3</v>
      </c>
      <c r="CW71" s="20">
        <v>5.4758000000000003E-3</v>
      </c>
      <c r="CX71" s="20">
        <v>5.4098999999999996E-3</v>
      </c>
      <c r="CY71" s="20">
        <v>5.3432000000000002E-3</v>
      </c>
      <c r="CZ71" s="20">
        <v>5.2811000000000004E-3</v>
      </c>
      <c r="DA71" s="20">
        <v>5.2240000000000003E-3</v>
      </c>
      <c r="DB71" s="20">
        <v>5.1657999999999999E-3</v>
      </c>
      <c r="DC71" s="20">
        <v>5.1031000000000002E-3</v>
      </c>
      <c r="DD71" s="20">
        <v>5.0396E-3</v>
      </c>
      <c r="DE71" s="20">
        <v>4.9806E-3</v>
      </c>
      <c r="DF71" s="20">
        <v>4.9262999999999998E-3</v>
      </c>
      <c r="DG71" s="20">
        <v>4.8710999999999997E-3</v>
      </c>
      <c r="DH71" s="20">
        <v>4.8116000000000001E-3</v>
      </c>
      <c r="DI71" s="20">
        <v>4.7514999999999996E-3</v>
      </c>
      <c r="DJ71" s="20">
        <v>4.6955E-3</v>
      </c>
      <c r="DK71" s="20">
        <v>4.6443999999999999E-3</v>
      </c>
      <c r="DL71" s="20">
        <v>4.5928999999999996E-3</v>
      </c>
      <c r="DM71" s="20">
        <v>4.5374999999999999E-3</v>
      </c>
      <c r="DN71" s="20">
        <v>4.4815000000000002E-3</v>
      </c>
      <c r="DO71" s="20">
        <v>4.4294E-3</v>
      </c>
      <c r="DP71" s="20">
        <v>4.3813999999999997E-3</v>
      </c>
      <c r="DQ71" s="20">
        <v>4.3322999999999999E-3</v>
      </c>
      <c r="DR71" s="20">
        <v>4.2794E-3</v>
      </c>
      <c r="DS71" s="20">
        <v>4.2259000000000003E-3</v>
      </c>
      <c r="DT71" s="20">
        <v>4.1761999999999997E-3</v>
      </c>
      <c r="DU71" s="20">
        <v>4.1304999999999996E-3</v>
      </c>
      <c r="DV71" s="20">
        <v>4.0841000000000002E-3</v>
      </c>
      <c r="DW71" s="20">
        <v>4.0341999999999999E-3</v>
      </c>
      <c r="DX71" s="20">
        <v>3.9836000000000003E-3</v>
      </c>
      <c r="DY71" s="20">
        <v>3.9366000000000002E-3</v>
      </c>
      <c r="DZ71" s="20">
        <v>3.8936999999999999E-3</v>
      </c>
      <c r="EA71" s="20">
        <v>3.8501999999999998E-3</v>
      </c>
      <c r="EB71" s="20">
        <v>3.8035E-3</v>
      </c>
      <c r="EC71" s="20">
        <v>3.7561999999999999E-3</v>
      </c>
      <c r="ED71" s="20">
        <v>3.7122000000000001E-3</v>
      </c>
      <c r="EE71" s="20">
        <v>3.6716000000000001E-3</v>
      </c>
      <c r="EF71" s="20">
        <v>3.6302999999999999E-3</v>
      </c>
      <c r="EG71" s="20">
        <v>3.5856E-3</v>
      </c>
      <c r="EH71" s="20">
        <v>3.5404999999999998E-3</v>
      </c>
      <c r="EI71" s="20">
        <v>3.4984999999999999E-3</v>
      </c>
      <c r="EJ71" s="20">
        <v>3.4602000000000001E-3</v>
      </c>
      <c r="EK71" s="20">
        <v>3.4215000000000001E-3</v>
      </c>
      <c r="EL71" s="20">
        <v>3.3798999999999999E-3</v>
      </c>
      <c r="EM71" s="20">
        <v>3.3378000000000001E-3</v>
      </c>
      <c r="EN71" s="20">
        <v>3.2986000000000001E-3</v>
      </c>
      <c r="EO71" s="20">
        <v>3.2628000000000002E-3</v>
      </c>
      <c r="EP71" s="20">
        <v>3.2266E-3</v>
      </c>
      <c r="EQ71" s="20">
        <v>3.1876999999999999E-3</v>
      </c>
      <c r="ER71" s="20">
        <v>3.1483000000000001E-3</v>
      </c>
      <c r="ES71" s="20">
        <v>3.1116E-3</v>
      </c>
      <c r="ET71" s="20">
        <v>3.078E-3</v>
      </c>
      <c r="EU71" s="20">
        <v>3.0438000000000002E-3</v>
      </c>
      <c r="EV71" s="20">
        <v>3.0068999999999999E-3</v>
      </c>
    </row>
    <row r="72" spans="1:152" x14ac:dyDescent="0.3">
      <c r="A72" s="21">
        <v>67</v>
      </c>
      <c r="B72" s="20">
        <v>1.84221E-2</v>
      </c>
      <c r="C72" s="20">
        <v>1.8181099999999999E-2</v>
      </c>
      <c r="D72" s="20">
        <v>1.79624E-2</v>
      </c>
      <c r="E72" s="20">
        <v>1.7791899999999999E-2</v>
      </c>
      <c r="F72" s="20">
        <v>1.7665199999999999E-2</v>
      </c>
      <c r="G72" s="20">
        <v>1.7545700000000001E-2</v>
      </c>
      <c r="H72" s="20">
        <v>1.7424100000000001E-2</v>
      </c>
      <c r="I72" s="20">
        <v>1.7305399999999999E-2</v>
      </c>
      <c r="J72" s="20">
        <v>1.71691E-2</v>
      </c>
      <c r="K72" s="20">
        <v>1.6988400000000001E-2</v>
      </c>
      <c r="L72" s="20">
        <v>1.67782E-2</v>
      </c>
      <c r="M72" s="20">
        <v>1.65656E-2</v>
      </c>
      <c r="N72" s="20">
        <v>1.6367799999999998E-2</v>
      </c>
      <c r="O72" s="20">
        <v>1.6187E-2</v>
      </c>
      <c r="P72" s="20">
        <v>1.60041E-2</v>
      </c>
      <c r="Q72" s="20">
        <v>1.5807499999999999E-2</v>
      </c>
      <c r="R72" s="20">
        <v>1.56086E-2</v>
      </c>
      <c r="S72" s="20">
        <v>1.5423600000000001E-2</v>
      </c>
      <c r="T72" s="20">
        <v>1.52543E-2</v>
      </c>
      <c r="U72" s="20">
        <v>1.5082999999999999E-2</v>
      </c>
      <c r="V72" s="20">
        <v>1.4898700000000001E-2</v>
      </c>
      <c r="W72" s="20">
        <v>1.4712299999999999E-2</v>
      </c>
      <c r="X72" s="20">
        <v>1.4538799999999999E-2</v>
      </c>
      <c r="Y72" s="20">
        <v>1.43795E-2</v>
      </c>
      <c r="Z72" s="20">
        <v>1.42176E-2</v>
      </c>
      <c r="AA72" s="20">
        <v>1.40432E-2</v>
      </c>
      <c r="AB72" s="20">
        <v>1.38668E-2</v>
      </c>
      <c r="AC72" s="20">
        <v>1.37027E-2</v>
      </c>
      <c r="AD72" s="20">
        <v>1.3552399999999999E-2</v>
      </c>
      <c r="AE72" s="20">
        <v>1.34003E-2</v>
      </c>
      <c r="AF72" s="20">
        <v>1.32365E-2</v>
      </c>
      <c r="AG72" s="20">
        <v>1.30708E-2</v>
      </c>
      <c r="AH72" s="20">
        <v>1.2916800000000001E-2</v>
      </c>
      <c r="AI72" s="20">
        <v>1.2775999999999999E-2</v>
      </c>
      <c r="AJ72" s="20">
        <v>1.2633800000000001E-2</v>
      </c>
      <c r="AK72" s="20">
        <v>1.2481000000000001E-2</v>
      </c>
      <c r="AL72" s="20">
        <v>1.23264E-2</v>
      </c>
      <c r="AM72" s="20">
        <v>1.21826E-2</v>
      </c>
      <c r="AN72" s="20">
        <v>1.2050699999999999E-2</v>
      </c>
      <c r="AO72" s="20">
        <v>1.19168E-2</v>
      </c>
      <c r="AP72" s="20">
        <v>1.1772599999999999E-2</v>
      </c>
      <c r="AQ72" s="20">
        <v>1.16268E-2</v>
      </c>
      <c r="AR72" s="20">
        <v>1.1491100000000001E-2</v>
      </c>
      <c r="AS72" s="20">
        <v>1.1367199999999999E-2</v>
      </c>
      <c r="AT72" s="20">
        <v>1.12421E-2</v>
      </c>
      <c r="AU72" s="20">
        <v>1.11077E-2</v>
      </c>
      <c r="AV72" s="20">
        <v>1.0971699999999999E-2</v>
      </c>
      <c r="AW72" s="20">
        <v>1.08451E-2</v>
      </c>
      <c r="AX72" s="20">
        <v>1.07289E-2</v>
      </c>
      <c r="AY72" s="20">
        <v>1.06108E-2</v>
      </c>
      <c r="AZ72" s="20">
        <v>1.04835E-2</v>
      </c>
      <c r="BA72" s="20">
        <v>1.03547E-2</v>
      </c>
      <c r="BB72" s="20">
        <v>1.0234699999999999E-2</v>
      </c>
      <c r="BC72" s="20">
        <v>1.0123699999999999E-2</v>
      </c>
      <c r="BD72" s="20">
        <v>1.00097E-2</v>
      </c>
      <c r="BE72" s="20">
        <v>9.8863000000000006E-3</v>
      </c>
      <c r="BF72" s="20">
        <v>9.7616000000000005E-3</v>
      </c>
      <c r="BG72" s="20">
        <v>9.6454999999999996E-3</v>
      </c>
      <c r="BH72" s="20">
        <v>9.5394999999999994E-3</v>
      </c>
      <c r="BI72" s="20">
        <v>9.4322999999999994E-3</v>
      </c>
      <c r="BJ72" s="20">
        <v>9.3170000000000006E-3</v>
      </c>
      <c r="BK72" s="20">
        <v>9.2003999999999992E-3</v>
      </c>
      <c r="BL72" s="20">
        <v>9.0918000000000006E-3</v>
      </c>
      <c r="BM72" s="20">
        <v>8.9923999999999994E-3</v>
      </c>
      <c r="BN72" s="20">
        <v>8.8917000000000006E-3</v>
      </c>
      <c r="BO72" s="20">
        <v>8.7831000000000003E-3</v>
      </c>
      <c r="BP72" s="20">
        <v>8.6733999999999995E-3</v>
      </c>
      <c r="BQ72" s="20">
        <v>8.5711999999999993E-3</v>
      </c>
      <c r="BR72" s="20">
        <v>8.4770000000000002E-3</v>
      </c>
      <c r="BS72" s="20">
        <v>8.3808000000000007E-3</v>
      </c>
      <c r="BT72" s="20">
        <v>8.2768000000000008E-3</v>
      </c>
      <c r="BU72" s="20">
        <v>8.1717000000000005E-3</v>
      </c>
      <c r="BV72" s="20">
        <v>8.0741000000000007E-3</v>
      </c>
      <c r="BW72" s="20">
        <v>7.9854000000000001E-3</v>
      </c>
      <c r="BX72" s="20">
        <v>7.8966999999999996E-3</v>
      </c>
      <c r="BY72" s="20">
        <v>7.8015000000000003E-3</v>
      </c>
      <c r="BZ72" s="20">
        <v>7.7053E-3</v>
      </c>
      <c r="CA72" s="20">
        <v>7.6157000000000004E-3</v>
      </c>
      <c r="CB72" s="20">
        <v>7.5329999999999998E-3</v>
      </c>
      <c r="CC72" s="20">
        <v>7.4484E-3</v>
      </c>
      <c r="CD72" s="20">
        <v>7.3569999999999998E-3</v>
      </c>
      <c r="CE72" s="20">
        <v>7.2646999999999998E-3</v>
      </c>
      <c r="CF72" s="20">
        <v>7.1786999999999997E-3</v>
      </c>
      <c r="CG72" s="20">
        <v>7.1000999999999998E-3</v>
      </c>
      <c r="CH72" s="20">
        <v>7.0207000000000004E-3</v>
      </c>
      <c r="CI72" s="20">
        <v>6.9353000000000001E-3</v>
      </c>
      <c r="CJ72" s="20">
        <v>6.8490000000000001E-3</v>
      </c>
      <c r="CK72" s="20">
        <v>6.7685999999999996E-3</v>
      </c>
      <c r="CL72" s="20">
        <v>6.6946999999999996E-3</v>
      </c>
      <c r="CM72" s="20">
        <v>6.6195999999999998E-3</v>
      </c>
      <c r="CN72" s="20">
        <v>6.5386999999999997E-3</v>
      </c>
      <c r="CO72" s="20">
        <v>6.4568000000000004E-3</v>
      </c>
      <c r="CP72" s="20">
        <v>6.3806000000000002E-3</v>
      </c>
      <c r="CQ72" s="20">
        <v>6.3108000000000001E-3</v>
      </c>
      <c r="CR72" s="20">
        <v>6.2398999999999996E-3</v>
      </c>
      <c r="CS72" s="20">
        <v>6.1636E-3</v>
      </c>
      <c r="CT72" s="20">
        <v>6.0863999999999996E-3</v>
      </c>
      <c r="CU72" s="20">
        <v>6.0146000000000002E-3</v>
      </c>
      <c r="CV72" s="20">
        <v>5.9489E-3</v>
      </c>
      <c r="CW72" s="20">
        <v>5.8826E-3</v>
      </c>
      <c r="CX72" s="20">
        <v>5.8111999999999999E-3</v>
      </c>
      <c r="CY72" s="20">
        <v>5.7390999999999996E-3</v>
      </c>
      <c r="CZ72" s="20">
        <v>5.6718999999999997E-3</v>
      </c>
      <c r="DA72" s="20">
        <v>5.6102000000000001E-3</v>
      </c>
      <c r="DB72" s="20">
        <v>5.5472999999999998E-3</v>
      </c>
      <c r="DC72" s="20">
        <v>5.4793999999999997E-3</v>
      </c>
      <c r="DD72" s="20">
        <v>5.4108000000000003E-3</v>
      </c>
      <c r="DE72" s="20">
        <v>5.3470000000000002E-3</v>
      </c>
      <c r="DF72" s="20">
        <v>5.2883000000000001E-3</v>
      </c>
      <c r="DG72" s="20">
        <v>5.2287000000000002E-3</v>
      </c>
      <c r="DH72" s="20">
        <v>5.1644000000000004E-3</v>
      </c>
      <c r="DI72" s="20">
        <v>5.0993000000000002E-3</v>
      </c>
      <c r="DJ72" s="20">
        <v>5.0388999999999998E-3</v>
      </c>
      <c r="DK72" s="20">
        <v>4.9836999999999998E-3</v>
      </c>
      <c r="DL72" s="20">
        <v>4.9280000000000001E-3</v>
      </c>
      <c r="DM72" s="20">
        <v>4.8681999999999996E-3</v>
      </c>
      <c r="DN72" s="20">
        <v>4.8076000000000004E-3</v>
      </c>
      <c r="DO72" s="20">
        <v>4.7513E-3</v>
      </c>
      <c r="DP72" s="20">
        <v>4.6994000000000003E-3</v>
      </c>
      <c r="DQ72" s="20">
        <v>4.6464999999999996E-3</v>
      </c>
      <c r="DR72" s="20">
        <v>4.5894000000000004E-3</v>
      </c>
      <c r="DS72" s="20">
        <v>4.5316000000000002E-3</v>
      </c>
      <c r="DT72" s="20">
        <v>4.4777999999999997E-3</v>
      </c>
      <c r="DU72" s="20">
        <v>4.4285000000000001E-3</v>
      </c>
      <c r="DV72" s="20">
        <v>4.3784000000000002E-3</v>
      </c>
      <c r="DW72" s="20">
        <v>4.3245000000000002E-3</v>
      </c>
      <c r="DX72" s="20">
        <v>4.2700000000000004E-3</v>
      </c>
      <c r="DY72" s="20">
        <v>4.2192000000000002E-3</v>
      </c>
      <c r="DZ72" s="20">
        <v>4.1729000000000002E-3</v>
      </c>
      <c r="EA72" s="20">
        <v>4.1260000000000003E-3</v>
      </c>
      <c r="EB72" s="20">
        <v>4.0755000000000001E-3</v>
      </c>
      <c r="EC72" s="20">
        <v>4.0245000000000003E-3</v>
      </c>
      <c r="ED72" s="20">
        <v>3.9769999999999996E-3</v>
      </c>
      <c r="EE72" s="20">
        <v>3.9332999999999998E-3</v>
      </c>
      <c r="EF72" s="20">
        <v>3.8887000000000001E-3</v>
      </c>
      <c r="EG72" s="20">
        <v>3.8405000000000002E-3</v>
      </c>
      <c r="EH72" s="20">
        <v>3.7918000000000001E-3</v>
      </c>
      <c r="EI72" s="20">
        <v>3.7464999999999998E-3</v>
      </c>
      <c r="EJ72" s="20">
        <v>3.7052000000000001E-3</v>
      </c>
      <c r="EK72" s="20">
        <v>3.6635000000000001E-3</v>
      </c>
      <c r="EL72" s="20">
        <v>3.6186E-3</v>
      </c>
      <c r="EM72" s="20">
        <v>3.5731999999999999E-3</v>
      </c>
      <c r="EN72" s="20">
        <v>3.5309999999999999E-3</v>
      </c>
      <c r="EO72" s="20">
        <v>3.4924000000000001E-3</v>
      </c>
      <c r="EP72" s="20">
        <v>3.4534000000000001E-3</v>
      </c>
      <c r="EQ72" s="20">
        <v>3.4114000000000002E-3</v>
      </c>
      <c r="ER72" s="20">
        <v>3.369E-3</v>
      </c>
      <c r="ES72" s="20">
        <v>3.3295E-3</v>
      </c>
      <c r="ET72" s="20">
        <v>3.2932E-3</v>
      </c>
      <c r="EU72" s="20">
        <v>3.2563000000000002E-3</v>
      </c>
      <c r="EV72" s="20">
        <v>3.2166E-3</v>
      </c>
    </row>
    <row r="73" spans="1:152" x14ac:dyDescent="0.3">
      <c r="A73" s="21">
        <v>68</v>
      </c>
      <c r="B73" s="20">
        <v>1.98909E-2</v>
      </c>
      <c r="C73" s="20">
        <v>1.96268E-2</v>
      </c>
      <c r="D73" s="20">
        <v>1.9387100000000001E-2</v>
      </c>
      <c r="E73" s="20">
        <v>1.92003E-2</v>
      </c>
      <c r="F73" s="20">
        <v>1.9061600000000001E-2</v>
      </c>
      <c r="G73" s="20">
        <v>1.8930599999999999E-2</v>
      </c>
      <c r="H73" s="20">
        <v>1.8797399999999999E-2</v>
      </c>
      <c r="I73" s="20">
        <v>1.8667400000000001E-2</v>
      </c>
      <c r="J73" s="20">
        <v>1.8518099999999999E-2</v>
      </c>
      <c r="K73" s="20">
        <v>1.8320300000000001E-2</v>
      </c>
      <c r="L73" s="20">
        <v>1.8090200000000001E-2</v>
      </c>
      <c r="M73" s="20">
        <v>1.7857399999999999E-2</v>
      </c>
      <c r="N73" s="20">
        <v>1.7641E-2</v>
      </c>
      <c r="O73" s="20">
        <v>1.74431E-2</v>
      </c>
      <c r="P73" s="20">
        <v>1.7243100000000001E-2</v>
      </c>
      <c r="Q73" s="20">
        <v>1.7028000000000001E-2</v>
      </c>
      <c r="R73" s="20">
        <v>1.6810499999999999E-2</v>
      </c>
      <c r="S73" s="20">
        <v>1.66082E-2</v>
      </c>
      <c r="T73" s="20">
        <v>1.64231E-2</v>
      </c>
      <c r="U73" s="20">
        <v>1.6235900000000001E-2</v>
      </c>
      <c r="V73" s="20">
        <v>1.60345E-2</v>
      </c>
      <c r="W73" s="20">
        <v>1.5830799999999999E-2</v>
      </c>
      <c r="X73" s="20">
        <v>1.5641200000000001E-2</v>
      </c>
      <c r="Y73" s="20">
        <v>1.54673E-2</v>
      </c>
      <c r="Z73" s="20">
        <v>1.52905E-2</v>
      </c>
      <c r="AA73" s="20">
        <v>1.5100000000000001E-2</v>
      </c>
      <c r="AB73" s="20">
        <v>1.4907500000000001E-2</v>
      </c>
      <c r="AC73" s="20">
        <v>1.47283E-2</v>
      </c>
      <c r="AD73" s="20">
        <v>1.4564300000000001E-2</v>
      </c>
      <c r="AE73" s="20">
        <v>1.4398299999999999E-2</v>
      </c>
      <c r="AF73" s="20">
        <v>1.4219600000000001E-2</v>
      </c>
      <c r="AG73" s="20">
        <v>1.40389E-2</v>
      </c>
      <c r="AH73" s="20">
        <v>1.38709E-2</v>
      </c>
      <c r="AI73" s="20">
        <v>1.3717399999999999E-2</v>
      </c>
      <c r="AJ73" s="20">
        <v>1.35624E-2</v>
      </c>
      <c r="AK73" s="20">
        <v>1.3395900000000001E-2</v>
      </c>
      <c r="AL73" s="20">
        <v>1.32274E-2</v>
      </c>
      <c r="AM73" s="20">
        <v>1.30706E-2</v>
      </c>
      <c r="AN73" s="20">
        <v>1.29269E-2</v>
      </c>
      <c r="AO73" s="20">
        <v>1.27811E-2</v>
      </c>
      <c r="AP73" s="20">
        <v>1.2624099999999999E-2</v>
      </c>
      <c r="AQ73" s="20">
        <v>1.24653E-2</v>
      </c>
      <c r="AR73" s="20">
        <v>1.23176E-2</v>
      </c>
      <c r="AS73" s="20">
        <v>1.2182699999999999E-2</v>
      </c>
      <c r="AT73" s="20">
        <v>1.2046599999999999E-2</v>
      </c>
      <c r="AU73" s="20">
        <v>1.1900300000000001E-2</v>
      </c>
      <c r="AV73" s="20">
        <v>1.17524E-2</v>
      </c>
      <c r="AW73" s="20">
        <v>1.1614599999999999E-2</v>
      </c>
      <c r="AX73" s="20">
        <v>1.14883E-2</v>
      </c>
      <c r="AY73" s="20">
        <v>1.13598E-2</v>
      </c>
      <c r="AZ73" s="20">
        <v>1.1221500000000001E-2</v>
      </c>
      <c r="BA73" s="20">
        <v>1.1081499999999999E-2</v>
      </c>
      <c r="BB73" s="20">
        <v>1.09511E-2</v>
      </c>
      <c r="BC73" s="20">
        <v>1.08305E-2</v>
      </c>
      <c r="BD73" s="20">
        <v>1.07066E-2</v>
      </c>
      <c r="BE73" s="20">
        <v>1.05726E-2</v>
      </c>
      <c r="BF73" s="20">
        <v>1.04371E-2</v>
      </c>
      <c r="BG73" s="20">
        <v>1.03111E-2</v>
      </c>
      <c r="BH73" s="20">
        <v>1.0196E-2</v>
      </c>
      <c r="BI73" s="20">
        <v>1.0079599999999999E-2</v>
      </c>
      <c r="BJ73" s="20">
        <v>9.9544999999999998E-3</v>
      </c>
      <c r="BK73" s="20">
        <v>9.8279999999999999E-3</v>
      </c>
      <c r="BL73" s="20">
        <v>9.7102999999999998E-3</v>
      </c>
      <c r="BM73" s="20">
        <v>9.6024000000000005E-3</v>
      </c>
      <c r="BN73" s="20">
        <v>9.4931000000000008E-3</v>
      </c>
      <c r="BO73" s="20">
        <v>9.3755000000000002E-3</v>
      </c>
      <c r="BP73" s="20">
        <v>9.2565000000000008E-3</v>
      </c>
      <c r="BQ73" s="20">
        <v>9.1456999999999997E-3</v>
      </c>
      <c r="BR73" s="20">
        <v>9.0437E-3</v>
      </c>
      <c r="BS73" s="20">
        <v>8.9394000000000001E-3</v>
      </c>
      <c r="BT73" s="20">
        <v>8.8267999999999992E-3</v>
      </c>
      <c r="BU73" s="20">
        <v>8.7130000000000003E-3</v>
      </c>
      <c r="BV73" s="20">
        <v>8.6073E-3</v>
      </c>
      <c r="BW73" s="20">
        <v>8.5112999999999994E-3</v>
      </c>
      <c r="BX73" s="20">
        <v>8.4151999999999994E-3</v>
      </c>
      <c r="BY73" s="20">
        <v>8.3122000000000005E-3</v>
      </c>
      <c r="BZ73" s="20">
        <v>8.2080999999999994E-3</v>
      </c>
      <c r="CA73" s="20">
        <v>8.1110999999999996E-3</v>
      </c>
      <c r="CB73" s="20">
        <v>8.0216999999999997E-3</v>
      </c>
      <c r="CC73" s="20">
        <v>7.9302000000000001E-3</v>
      </c>
      <c r="CD73" s="20">
        <v>7.8314000000000005E-3</v>
      </c>
      <c r="CE73" s="20">
        <v>7.7314999999999997E-3</v>
      </c>
      <c r="CF73" s="20">
        <v>7.6385999999999997E-3</v>
      </c>
      <c r="CG73" s="20">
        <v>7.5537E-3</v>
      </c>
      <c r="CH73" s="20">
        <v>7.4679000000000004E-3</v>
      </c>
      <c r="CI73" s="20">
        <v>7.3756999999999998E-3</v>
      </c>
      <c r="CJ73" s="20">
        <v>7.2823999999999996E-3</v>
      </c>
      <c r="CK73" s="20">
        <v>7.1955999999999999E-3</v>
      </c>
      <c r="CL73" s="20">
        <v>7.1158000000000002E-3</v>
      </c>
      <c r="CM73" s="20">
        <v>7.0347999999999999E-3</v>
      </c>
      <c r="CN73" s="20">
        <v>6.9474000000000003E-3</v>
      </c>
      <c r="CO73" s="20">
        <v>6.8589999999999996E-3</v>
      </c>
      <c r="CP73" s="20">
        <v>6.7768000000000004E-3</v>
      </c>
      <c r="CQ73" s="20">
        <v>6.7015E-3</v>
      </c>
      <c r="CR73" s="20">
        <v>6.6249999999999998E-3</v>
      </c>
      <c r="CS73" s="20">
        <v>6.5427000000000003E-3</v>
      </c>
      <c r="CT73" s="20">
        <v>6.4595E-3</v>
      </c>
      <c r="CU73" s="20">
        <v>6.3820999999999999E-3</v>
      </c>
      <c r="CV73" s="20">
        <v>6.3114E-3</v>
      </c>
      <c r="CW73" s="20">
        <v>6.2398999999999996E-3</v>
      </c>
      <c r="CX73" s="20">
        <v>6.1630000000000001E-3</v>
      </c>
      <c r="CY73" s="20">
        <v>6.0853000000000001E-3</v>
      </c>
      <c r="CZ73" s="20">
        <v>6.0128999999999998E-3</v>
      </c>
      <c r="DA73" s="20">
        <v>5.9465000000000004E-3</v>
      </c>
      <c r="DB73" s="20">
        <v>5.8786999999999997E-3</v>
      </c>
      <c r="DC73" s="20">
        <v>5.8056999999999996E-3</v>
      </c>
      <c r="DD73" s="20">
        <v>5.7318999999999998E-3</v>
      </c>
      <c r="DE73" s="20">
        <v>5.6632000000000002E-3</v>
      </c>
      <c r="DF73" s="20">
        <v>5.6001000000000002E-3</v>
      </c>
      <c r="DG73" s="20">
        <v>5.5358999999999998E-3</v>
      </c>
      <c r="DH73" s="20">
        <v>5.4668E-3</v>
      </c>
      <c r="DI73" s="20">
        <v>5.3968999999999996E-3</v>
      </c>
      <c r="DJ73" s="20">
        <v>5.3318000000000003E-3</v>
      </c>
      <c r="DK73" s="20">
        <v>5.2725000000000003E-3</v>
      </c>
      <c r="DL73" s="20">
        <v>5.2126999999999998E-3</v>
      </c>
      <c r="DM73" s="20">
        <v>5.1484E-3</v>
      </c>
      <c r="DN73" s="20">
        <v>5.0834000000000001E-3</v>
      </c>
      <c r="DO73" s="20">
        <v>5.0229000000000003E-3</v>
      </c>
      <c r="DP73" s="20">
        <v>4.9671999999999997E-3</v>
      </c>
      <c r="DQ73" s="20">
        <v>4.9103999999999997E-3</v>
      </c>
      <c r="DR73" s="20">
        <v>4.849E-3</v>
      </c>
      <c r="DS73" s="20">
        <v>4.7869999999999996E-3</v>
      </c>
      <c r="DT73" s="20">
        <v>4.7293999999999999E-3</v>
      </c>
      <c r="DU73" s="20">
        <v>4.6765000000000001E-3</v>
      </c>
      <c r="DV73" s="20">
        <v>4.6227000000000004E-3</v>
      </c>
      <c r="DW73" s="20">
        <v>4.5649000000000002E-3</v>
      </c>
      <c r="DX73" s="20">
        <v>4.5063999999999998E-3</v>
      </c>
      <c r="DY73" s="20">
        <v>4.4520999999999996E-3</v>
      </c>
      <c r="DZ73" s="20">
        <v>4.4022999999999996E-3</v>
      </c>
      <c r="EA73" s="20">
        <v>4.3521000000000002E-3</v>
      </c>
      <c r="EB73" s="20">
        <v>4.2979999999999997E-3</v>
      </c>
      <c r="EC73" s="20">
        <v>4.2433999999999996E-3</v>
      </c>
      <c r="ED73" s="20">
        <v>4.1925E-3</v>
      </c>
      <c r="EE73" s="20">
        <v>4.1457000000000004E-3</v>
      </c>
      <c r="EF73" s="20">
        <v>4.0978999999999998E-3</v>
      </c>
      <c r="EG73" s="20">
        <v>4.0464000000000003E-3</v>
      </c>
      <c r="EH73" s="20">
        <v>3.9943000000000001E-3</v>
      </c>
      <c r="EI73" s="20">
        <v>3.9458000000000002E-3</v>
      </c>
      <c r="EJ73" s="20">
        <v>3.9015999999999999E-3</v>
      </c>
      <c r="EK73" s="20">
        <v>3.8570000000000002E-3</v>
      </c>
      <c r="EL73" s="20">
        <v>3.8089999999999999E-3</v>
      </c>
      <c r="EM73" s="20">
        <v>3.7605E-3</v>
      </c>
      <c r="EN73" s="20">
        <v>3.7154000000000002E-3</v>
      </c>
      <c r="EO73" s="20">
        <v>3.6741E-3</v>
      </c>
      <c r="EP73" s="20">
        <v>3.6324E-3</v>
      </c>
      <c r="EQ73" s="20">
        <v>3.5875999999999998E-3</v>
      </c>
      <c r="ER73" s="20">
        <v>3.5422000000000001E-3</v>
      </c>
      <c r="ES73" s="20">
        <v>3.5000000000000001E-3</v>
      </c>
      <c r="ET73" s="20">
        <v>3.4613000000000001E-3</v>
      </c>
      <c r="EU73" s="20">
        <v>3.4218999999999999E-3</v>
      </c>
      <c r="EV73" s="20">
        <v>3.3796E-3</v>
      </c>
    </row>
    <row r="74" spans="1:152" x14ac:dyDescent="0.3">
      <c r="A74" s="21">
        <v>69</v>
      </c>
      <c r="B74" s="20">
        <v>2.1522300000000001E-2</v>
      </c>
      <c r="C74" s="20">
        <v>2.1232899999999999E-2</v>
      </c>
      <c r="D74" s="20">
        <v>2.0970300000000001E-2</v>
      </c>
      <c r="E74" s="20">
        <v>2.0765700000000002E-2</v>
      </c>
      <c r="F74" s="20">
        <v>2.0613699999999999E-2</v>
      </c>
      <c r="G74" s="20">
        <v>2.0470200000000001E-2</v>
      </c>
      <c r="H74" s="20">
        <v>2.0324399999999999E-2</v>
      </c>
      <c r="I74" s="20">
        <v>2.0181999999999999E-2</v>
      </c>
      <c r="J74" s="20">
        <v>2.0018600000000001E-2</v>
      </c>
      <c r="K74" s="20">
        <v>1.9802E-2</v>
      </c>
      <c r="L74" s="20">
        <v>1.9550100000000001E-2</v>
      </c>
      <c r="M74" s="20">
        <v>1.9295400000000001E-2</v>
      </c>
      <c r="N74" s="20">
        <v>1.9058499999999999E-2</v>
      </c>
      <c r="O74" s="20">
        <v>1.8842000000000001E-2</v>
      </c>
      <c r="P74" s="20">
        <v>1.8623199999999999E-2</v>
      </c>
      <c r="Q74" s="20">
        <v>1.8387899999999999E-2</v>
      </c>
      <c r="R74" s="20">
        <v>1.8149999999999999E-2</v>
      </c>
      <c r="S74" s="20">
        <v>1.7928800000000002E-2</v>
      </c>
      <c r="T74" s="20">
        <v>1.77264E-2</v>
      </c>
      <c r="U74" s="20">
        <v>1.7521700000000001E-2</v>
      </c>
      <c r="V74" s="20">
        <v>1.7301500000000001E-2</v>
      </c>
      <c r="W74" s="20">
        <v>1.7078900000000001E-2</v>
      </c>
      <c r="X74" s="20">
        <v>1.6871799999999999E-2</v>
      </c>
      <c r="Y74" s="20">
        <v>1.66818E-2</v>
      </c>
      <c r="Z74" s="20">
        <v>1.6488599999999999E-2</v>
      </c>
      <c r="AA74" s="20">
        <v>1.6280599999999999E-2</v>
      </c>
      <c r="AB74" s="20">
        <v>1.6070299999999999E-2</v>
      </c>
      <c r="AC74" s="20">
        <v>1.5874599999999999E-2</v>
      </c>
      <c r="AD74" s="20">
        <v>1.5695600000000001E-2</v>
      </c>
      <c r="AE74" s="20">
        <v>1.55143E-2</v>
      </c>
      <c r="AF74" s="20">
        <v>1.5319299999999999E-2</v>
      </c>
      <c r="AG74" s="20">
        <v>1.5122099999999999E-2</v>
      </c>
      <c r="AH74" s="20">
        <v>1.49388E-2</v>
      </c>
      <c r="AI74" s="20">
        <v>1.4771299999999999E-2</v>
      </c>
      <c r="AJ74" s="20">
        <v>1.46023E-2</v>
      </c>
      <c r="AK74" s="20">
        <v>1.44206E-2</v>
      </c>
      <c r="AL74" s="20">
        <v>1.42369E-2</v>
      </c>
      <c r="AM74" s="20">
        <v>1.4066E-2</v>
      </c>
      <c r="AN74" s="20">
        <v>1.3909299999999999E-2</v>
      </c>
      <c r="AO74" s="20">
        <v>1.3750399999999999E-2</v>
      </c>
      <c r="AP74" s="20">
        <v>1.35792E-2</v>
      </c>
      <c r="AQ74" s="20">
        <v>1.34062E-2</v>
      </c>
      <c r="AR74" s="20">
        <v>1.32453E-2</v>
      </c>
      <c r="AS74" s="20">
        <v>1.30984E-2</v>
      </c>
      <c r="AT74" s="20">
        <v>1.2950100000000001E-2</v>
      </c>
      <c r="AU74" s="20">
        <v>1.27908E-2</v>
      </c>
      <c r="AV74" s="20">
        <v>1.2629700000000001E-2</v>
      </c>
      <c r="AW74" s="20">
        <v>1.2479799999999999E-2</v>
      </c>
      <c r="AX74" s="20">
        <v>1.2342199999999999E-2</v>
      </c>
      <c r="AY74" s="20">
        <v>1.22024E-2</v>
      </c>
      <c r="AZ74" s="20">
        <v>1.20518E-2</v>
      </c>
      <c r="BA74" s="20">
        <v>1.18996E-2</v>
      </c>
      <c r="BB74" s="20">
        <v>1.1757699999999999E-2</v>
      </c>
      <c r="BC74" s="20">
        <v>1.16265E-2</v>
      </c>
      <c r="BD74" s="20">
        <v>1.1491700000000001E-2</v>
      </c>
      <c r="BE74" s="20">
        <v>1.1346E-2</v>
      </c>
      <c r="BF74" s="20">
        <v>1.1198700000000001E-2</v>
      </c>
      <c r="BG74" s="20">
        <v>1.10618E-2</v>
      </c>
      <c r="BH74" s="20">
        <v>1.0936599999999999E-2</v>
      </c>
      <c r="BI74" s="20">
        <v>1.0810200000000001E-2</v>
      </c>
      <c r="BJ74" s="20">
        <v>1.06742E-2</v>
      </c>
      <c r="BK74" s="20">
        <v>1.0536800000000001E-2</v>
      </c>
      <c r="BL74" s="20">
        <v>1.04089E-2</v>
      </c>
      <c r="BM74" s="20">
        <v>1.02918E-2</v>
      </c>
      <c r="BN74" s="20">
        <v>1.0173099999999999E-2</v>
      </c>
      <c r="BO74" s="20">
        <v>1.0045399999999999E-2</v>
      </c>
      <c r="BP74" s="20">
        <v>9.9162E-3</v>
      </c>
      <c r="BQ74" s="20">
        <v>9.7959999999999992E-3</v>
      </c>
      <c r="BR74" s="20">
        <v>9.6851999999999997E-3</v>
      </c>
      <c r="BS74" s="20">
        <v>9.5721000000000001E-3</v>
      </c>
      <c r="BT74" s="20">
        <v>9.4499000000000007E-3</v>
      </c>
      <c r="BU74" s="20">
        <v>9.3264999999999997E-3</v>
      </c>
      <c r="BV74" s="20">
        <v>9.2117999999999992E-3</v>
      </c>
      <c r="BW74" s="20">
        <v>9.1076999999999998E-3</v>
      </c>
      <c r="BX74" s="20">
        <v>9.0034999999999994E-3</v>
      </c>
      <c r="BY74" s="20">
        <v>8.8918999999999995E-3</v>
      </c>
      <c r="BZ74" s="20">
        <v>8.7790999999999998E-3</v>
      </c>
      <c r="CA74" s="20">
        <v>8.6739E-3</v>
      </c>
      <c r="CB74" s="20">
        <v>8.5771000000000007E-3</v>
      </c>
      <c r="CC74" s="20">
        <v>8.4779E-3</v>
      </c>
      <c r="CD74" s="20">
        <v>8.3709000000000006E-3</v>
      </c>
      <c r="CE74" s="20">
        <v>8.2626999999999996E-3</v>
      </c>
      <c r="CF74" s="20">
        <v>8.1621000000000003E-3</v>
      </c>
      <c r="CG74" s="20">
        <v>8.0701999999999996E-3</v>
      </c>
      <c r="CH74" s="20">
        <v>7.9772999999999997E-3</v>
      </c>
      <c r="CI74" s="20">
        <v>7.8775000000000008E-3</v>
      </c>
      <c r="CJ74" s="20">
        <v>7.7765000000000004E-3</v>
      </c>
      <c r="CK74" s="20">
        <v>7.6826000000000004E-3</v>
      </c>
      <c r="CL74" s="20">
        <v>7.5963000000000003E-3</v>
      </c>
      <c r="CM74" s="20">
        <v>7.5085999999999998E-3</v>
      </c>
      <c r="CN74" s="20">
        <v>7.4140999999999999E-3</v>
      </c>
      <c r="CO74" s="20">
        <v>7.3185999999999998E-3</v>
      </c>
      <c r="CP74" s="20">
        <v>7.2297000000000004E-3</v>
      </c>
      <c r="CQ74" s="20">
        <v>7.1482999999999998E-3</v>
      </c>
      <c r="CR74" s="20">
        <v>7.0656E-3</v>
      </c>
      <c r="CS74" s="20">
        <v>6.9766999999999997E-3</v>
      </c>
      <c r="CT74" s="20">
        <v>6.8868000000000002E-3</v>
      </c>
      <c r="CU74" s="20">
        <v>6.8031000000000003E-3</v>
      </c>
      <c r="CV74" s="20">
        <v>6.7267000000000004E-3</v>
      </c>
      <c r="CW74" s="20">
        <v>6.6495E-3</v>
      </c>
      <c r="CX74" s="20">
        <v>6.5665000000000003E-3</v>
      </c>
      <c r="CY74" s="20">
        <v>6.4825999999999998E-3</v>
      </c>
      <c r="CZ74" s="20">
        <v>6.4044999999999996E-3</v>
      </c>
      <c r="DA74" s="20">
        <v>6.3328000000000004E-3</v>
      </c>
      <c r="DB74" s="20">
        <v>6.2597E-3</v>
      </c>
      <c r="DC74" s="20">
        <v>6.1808999999999996E-3</v>
      </c>
      <c r="DD74" s="20">
        <v>6.1012000000000002E-3</v>
      </c>
      <c r="DE74" s="20">
        <v>6.0270999999999996E-3</v>
      </c>
      <c r="DF74" s="20">
        <v>5.9591000000000002E-3</v>
      </c>
      <c r="DG74" s="20">
        <v>5.8899E-3</v>
      </c>
      <c r="DH74" s="20">
        <v>5.8152999999999998E-3</v>
      </c>
      <c r="DI74" s="20">
        <v>5.7400000000000003E-3</v>
      </c>
      <c r="DJ74" s="20">
        <v>5.6699000000000003E-3</v>
      </c>
      <c r="DK74" s="20">
        <v>5.6059999999999999E-3</v>
      </c>
      <c r="DL74" s="20">
        <v>5.5415000000000004E-3</v>
      </c>
      <c r="DM74" s="20">
        <v>5.4723000000000003E-3</v>
      </c>
      <c r="DN74" s="20">
        <v>5.4022999999999996E-3</v>
      </c>
      <c r="DO74" s="20">
        <v>5.3371E-3</v>
      </c>
      <c r="DP74" s="20">
        <v>5.2770999999999998E-3</v>
      </c>
      <c r="DQ74" s="20">
        <v>5.2158999999999999E-3</v>
      </c>
      <c r="DR74" s="20">
        <v>5.1498999999999998E-3</v>
      </c>
      <c r="DS74" s="20">
        <v>5.0832000000000004E-3</v>
      </c>
      <c r="DT74" s="20">
        <v>5.0210999999999997E-3</v>
      </c>
      <c r="DU74" s="20">
        <v>4.9642000000000002E-3</v>
      </c>
      <c r="DV74" s="20">
        <v>4.9064E-3</v>
      </c>
      <c r="DW74" s="20">
        <v>4.8441999999999999E-3</v>
      </c>
      <c r="DX74" s="20">
        <v>4.7812999999999996E-3</v>
      </c>
      <c r="DY74" s="20">
        <v>4.7229000000000004E-3</v>
      </c>
      <c r="DZ74" s="20">
        <v>4.6693999999999998E-3</v>
      </c>
      <c r="EA74" s="20">
        <v>4.6154000000000004E-3</v>
      </c>
      <c r="EB74" s="20">
        <v>4.5573000000000002E-3</v>
      </c>
      <c r="EC74" s="20">
        <v>4.4986000000000002E-3</v>
      </c>
      <c r="ED74" s="20">
        <v>4.444E-3</v>
      </c>
      <c r="EE74" s="20">
        <v>4.3937000000000004E-3</v>
      </c>
      <c r="EF74" s="20">
        <v>4.3423999999999997E-3</v>
      </c>
      <c r="EG74" s="20">
        <v>4.287E-3</v>
      </c>
      <c r="EH74" s="20">
        <v>4.2310999999999998E-3</v>
      </c>
      <c r="EI74" s="20">
        <v>4.1790999999999998E-3</v>
      </c>
      <c r="EJ74" s="20">
        <v>4.1316E-3</v>
      </c>
      <c r="EK74" s="20">
        <v>4.0837E-3</v>
      </c>
      <c r="EL74" s="20">
        <v>4.0321999999999997E-3</v>
      </c>
      <c r="EM74" s="20">
        <v>3.9801999999999997E-3</v>
      </c>
      <c r="EN74" s="20">
        <v>3.9318000000000001E-3</v>
      </c>
      <c r="EO74" s="20">
        <v>3.8874999999999999E-3</v>
      </c>
      <c r="EP74" s="20">
        <v>3.8427999999999999E-3</v>
      </c>
      <c r="EQ74" s="20">
        <v>3.7946999999999998E-3</v>
      </c>
      <c r="ER74" s="20">
        <v>3.7461E-3</v>
      </c>
      <c r="ES74" s="20">
        <v>3.7009E-3</v>
      </c>
      <c r="ET74" s="20">
        <v>3.6594000000000002E-3</v>
      </c>
      <c r="EU74" s="20">
        <v>3.6172999999999999E-3</v>
      </c>
      <c r="EV74" s="20">
        <v>3.5718E-3</v>
      </c>
    </row>
    <row r="75" spans="1:152" x14ac:dyDescent="0.3">
      <c r="A75" s="21">
        <v>70</v>
      </c>
      <c r="B75" s="20">
        <v>2.34509E-2</v>
      </c>
      <c r="C75" s="20">
        <v>2.3134399999999999E-2</v>
      </c>
      <c r="D75" s="20">
        <v>2.2847300000000001E-2</v>
      </c>
      <c r="E75" s="20">
        <v>2.2623500000000001E-2</v>
      </c>
      <c r="F75" s="20">
        <v>2.2457299999999999E-2</v>
      </c>
      <c r="G75" s="20">
        <v>2.2300500000000001E-2</v>
      </c>
      <c r="H75" s="20">
        <v>2.2141000000000001E-2</v>
      </c>
      <c r="I75" s="20">
        <v>2.1985299999999999E-2</v>
      </c>
      <c r="J75" s="20">
        <v>2.1806599999999999E-2</v>
      </c>
      <c r="K75" s="20">
        <v>2.1569899999999999E-2</v>
      </c>
      <c r="L75" s="20">
        <v>2.1294400000000002E-2</v>
      </c>
      <c r="M75" s="20">
        <v>2.1015900000000001E-2</v>
      </c>
      <c r="N75" s="20">
        <v>2.0757000000000001E-2</v>
      </c>
      <c r="O75" s="20">
        <v>2.0520300000000002E-2</v>
      </c>
      <c r="P75" s="20">
        <v>2.02811E-2</v>
      </c>
      <c r="Q75" s="20">
        <v>2.0023900000000001E-2</v>
      </c>
      <c r="R75" s="20">
        <v>1.9763800000000002E-2</v>
      </c>
      <c r="S75" s="20">
        <v>1.9522000000000001E-2</v>
      </c>
      <c r="T75" s="20">
        <v>1.9300899999999999E-2</v>
      </c>
      <c r="U75" s="20">
        <v>1.90771E-2</v>
      </c>
      <c r="V75" s="20">
        <v>1.8836499999999999E-2</v>
      </c>
      <c r="W75" s="20">
        <v>1.8593200000000001E-2</v>
      </c>
      <c r="X75" s="20">
        <v>1.8366799999999999E-2</v>
      </c>
      <c r="Y75" s="20">
        <v>1.81592E-2</v>
      </c>
      <c r="Z75" s="20">
        <v>1.7948100000000002E-2</v>
      </c>
      <c r="AA75" s="20">
        <v>1.7720799999999998E-2</v>
      </c>
      <c r="AB75" s="20">
        <v>1.7491E-2</v>
      </c>
      <c r="AC75" s="20">
        <v>1.72772E-2</v>
      </c>
      <c r="AD75" s="20">
        <v>1.7081599999999999E-2</v>
      </c>
      <c r="AE75" s="20">
        <v>1.6883599999999999E-2</v>
      </c>
      <c r="AF75" s="20">
        <v>1.6670500000000001E-2</v>
      </c>
      <c r="AG75" s="20">
        <v>1.64551E-2</v>
      </c>
      <c r="AH75" s="20">
        <v>1.62548E-2</v>
      </c>
      <c r="AI75" s="20">
        <v>1.60719E-2</v>
      </c>
      <c r="AJ75" s="20">
        <v>1.5887200000000001E-2</v>
      </c>
      <c r="AK75" s="20">
        <v>1.5688799999999999E-2</v>
      </c>
      <c r="AL75" s="20">
        <v>1.5488099999999999E-2</v>
      </c>
      <c r="AM75" s="20">
        <v>1.53014E-2</v>
      </c>
      <c r="AN75" s="20">
        <v>1.51304E-2</v>
      </c>
      <c r="AO75" s="20">
        <v>1.4956799999999999E-2</v>
      </c>
      <c r="AP75" s="20">
        <v>1.4769900000000001E-2</v>
      </c>
      <c r="AQ75" s="20">
        <v>1.4580900000000001E-2</v>
      </c>
      <c r="AR75" s="20">
        <v>1.44052E-2</v>
      </c>
      <c r="AS75" s="20">
        <v>1.42448E-2</v>
      </c>
      <c r="AT75" s="20">
        <v>1.4082900000000001E-2</v>
      </c>
      <c r="AU75" s="20">
        <v>1.3908999999999999E-2</v>
      </c>
      <c r="AV75" s="20">
        <v>1.37331E-2</v>
      </c>
      <c r="AW75" s="20">
        <v>1.3569400000000001E-2</v>
      </c>
      <c r="AX75" s="20">
        <v>1.3419199999999999E-2</v>
      </c>
      <c r="AY75" s="20">
        <v>1.32666E-2</v>
      </c>
      <c r="AZ75" s="20">
        <v>1.31022E-2</v>
      </c>
      <c r="BA75" s="20">
        <v>1.2936E-2</v>
      </c>
      <c r="BB75" s="20">
        <v>1.27811E-2</v>
      </c>
      <c r="BC75" s="20">
        <v>1.2637900000000001E-2</v>
      </c>
      <c r="BD75" s="20">
        <v>1.24908E-2</v>
      </c>
      <c r="BE75" s="20">
        <v>1.23318E-2</v>
      </c>
      <c r="BF75" s="20">
        <v>1.2171100000000001E-2</v>
      </c>
      <c r="BG75" s="20">
        <v>1.20216E-2</v>
      </c>
      <c r="BH75" s="20">
        <v>1.1885E-2</v>
      </c>
      <c r="BI75" s="20">
        <v>1.1747E-2</v>
      </c>
      <c r="BJ75" s="20">
        <v>1.15987E-2</v>
      </c>
      <c r="BK75" s="20">
        <v>1.1448699999999999E-2</v>
      </c>
      <c r="BL75" s="20">
        <v>1.13092E-2</v>
      </c>
      <c r="BM75" s="20">
        <v>1.11815E-2</v>
      </c>
      <c r="BN75" s="20">
        <v>1.1051999999999999E-2</v>
      </c>
      <c r="BO75" s="20">
        <v>1.09126E-2</v>
      </c>
      <c r="BP75" s="20">
        <v>1.07717E-2</v>
      </c>
      <c r="BQ75" s="20">
        <v>1.06406E-2</v>
      </c>
      <c r="BR75" s="20">
        <v>1.0519799999999999E-2</v>
      </c>
      <c r="BS75" s="20">
        <v>1.0396300000000001E-2</v>
      </c>
      <c r="BT75" s="20">
        <v>1.0263100000000001E-2</v>
      </c>
      <c r="BU75" s="20">
        <v>1.01285E-2</v>
      </c>
      <c r="BV75" s="20">
        <v>1.0003400000000001E-2</v>
      </c>
      <c r="BW75" s="20">
        <v>9.8899000000000001E-3</v>
      </c>
      <c r="BX75" s="20">
        <v>9.7762999999999999E-3</v>
      </c>
      <c r="BY75" s="20">
        <v>9.6545999999999993E-3</v>
      </c>
      <c r="BZ75" s="20">
        <v>9.5315999999999994E-3</v>
      </c>
      <c r="CA75" s="20">
        <v>9.417E-3</v>
      </c>
      <c r="CB75" s="20">
        <v>9.3112999999999998E-3</v>
      </c>
      <c r="CC75" s="20">
        <v>9.2032999999999993E-3</v>
      </c>
      <c r="CD75" s="20">
        <v>9.0866000000000002E-3</v>
      </c>
      <c r="CE75" s="20">
        <v>8.9686999999999996E-3</v>
      </c>
      <c r="CF75" s="20">
        <v>8.8590000000000006E-3</v>
      </c>
      <c r="CG75" s="20">
        <v>8.7588000000000006E-3</v>
      </c>
      <c r="CH75" s="20">
        <v>8.6575999999999997E-3</v>
      </c>
      <c r="CI75" s="20">
        <v>8.5488000000000005E-3</v>
      </c>
      <c r="CJ75" s="20">
        <v>8.4387000000000004E-3</v>
      </c>
      <c r="CK75" s="20">
        <v>8.3362999999999996E-3</v>
      </c>
      <c r="CL75" s="20">
        <v>8.2424000000000004E-3</v>
      </c>
      <c r="CM75" s="20">
        <v>8.1467999999999992E-3</v>
      </c>
      <c r="CN75" s="20">
        <v>8.0438000000000003E-3</v>
      </c>
      <c r="CO75" s="20">
        <v>7.9396999999999992E-3</v>
      </c>
      <c r="CP75" s="20">
        <v>7.8428999999999999E-3</v>
      </c>
      <c r="CQ75" s="20">
        <v>7.7542000000000002E-3</v>
      </c>
      <c r="CR75" s="20">
        <v>7.6641000000000001E-3</v>
      </c>
      <c r="CS75" s="20">
        <v>7.5671999999999996E-3</v>
      </c>
      <c r="CT75" s="20">
        <v>7.4692999999999999E-3</v>
      </c>
      <c r="CU75" s="20">
        <v>7.3781999999999997E-3</v>
      </c>
      <c r="CV75" s="20">
        <v>7.2950000000000003E-3</v>
      </c>
      <c r="CW75" s="20">
        <v>7.2109000000000001E-3</v>
      </c>
      <c r="CX75" s="20">
        <v>7.1205000000000001E-3</v>
      </c>
      <c r="CY75" s="20">
        <v>7.0290999999999999E-3</v>
      </c>
      <c r="CZ75" s="20">
        <v>6.9440999999999999E-3</v>
      </c>
      <c r="DA75" s="20">
        <v>6.8659000000000003E-3</v>
      </c>
      <c r="DB75" s="20">
        <v>6.7863999999999997E-3</v>
      </c>
      <c r="DC75" s="20">
        <v>6.7006000000000001E-3</v>
      </c>
      <c r="DD75" s="20">
        <v>6.6138000000000004E-3</v>
      </c>
      <c r="DE75" s="20">
        <v>6.5332000000000003E-3</v>
      </c>
      <c r="DF75" s="20">
        <v>6.4590999999999997E-3</v>
      </c>
      <c r="DG75" s="20">
        <v>6.3838000000000002E-3</v>
      </c>
      <c r="DH75" s="20">
        <v>6.3026000000000002E-3</v>
      </c>
      <c r="DI75" s="20">
        <v>6.2205999999999997E-3</v>
      </c>
      <c r="DJ75" s="20">
        <v>6.1443000000000001E-3</v>
      </c>
      <c r="DK75" s="20">
        <v>6.0746999999999997E-3</v>
      </c>
      <c r="DL75" s="20">
        <v>6.0045999999999997E-3</v>
      </c>
      <c r="DM75" s="20">
        <v>5.9291999999999999E-3</v>
      </c>
      <c r="DN75" s="20">
        <v>5.8529999999999997E-3</v>
      </c>
      <c r="DO75" s="20">
        <v>5.7821000000000001E-3</v>
      </c>
      <c r="DP75" s="20">
        <v>5.7168999999999996E-3</v>
      </c>
      <c r="DQ75" s="20">
        <v>5.6502999999999996E-3</v>
      </c>
      <c r="DR75" s="20">
        <v>5.5783999999999999E-3</v>
      </c>
      <c r="DS75" s="20">
        <v>5.5059000000000002E-3</v>
      </c>
      <c r="DT75" s="20">
        <v>5.4383000000000001E-3</v>
      </c>
      <c r="DU75" s="20">
        <v>5.3763999999999999E-3</v>
      </c>
      <c r="DV75" s="20">
        <v>5.3135999999999999E-3</v>
      </c>
      <c r="DW75" s="20">
        <v>5.2459000000000004E-3</v>
      </c>
      <c r="DX75" s="20">
        <v>5.1774999999999998E-3</v>
      </c>
      <c r="DY75" s="20">
        <v>5.1139000000000002E-3</v>
      </c>
      <c r="DZ75" s="20">
        <v>5.0558000000000001E-3</v>
      </c>
      <c r="EA75" s="20">
        <v>4.9969999999999997E-3</v>
      </c>
      <c r="EB75" s="20">
        <v>4.9338999999999997E-3</v>
      </c>
      <c r="EC75" s="20">
        <v>4.8700000000000002E-3</v>
      </c>
      <c r="ED75" s="20">
        <v>4.8105999999999999E-3</v>
      </c>
      <c r="EE75" s="20">
        <v>4.7559000000000004E-3</v>
      </c>
      <c r="EF75" s="20">
        <v>4.7000999999999996E-3</v>
      </c>
      <c r="EG75" s="20">
        <v>4.64E-3</v>
      </c>
      <c r="EH75" s="20">
        <v>4.5791E-3</v>
      </c>
      <c r="EI75" s="20">
        <v>4.5225999999999999E-3</v>
      </c>
      <c r="EJ75" s="20">
        <v>4.4710000000000001E-3</v>
      </c>
      <c r="EK75" s="20">
        <v>4.4188999999999999E-3</v>
      </c>
      <c r="EL75" s="20">
        <v>4.3629999999999997E-3</v>
      </c>
      <c r="EM75" s="20">
        <v>4.3064000000000002E-3</v>
      </c>
      <c r="EN75" s="20">
        <v>4.2538000000000003E-3</v>
      </c>
      <c r="EO75" s="20">
        <v>4.2058E-3</v>
      </c>
      <c r="EP75" s="20">
        <v>4.1571999999999998E-3</v>
      </c>
      <c r="EQ75" s="20">
        <v>4.1048999999999999E-3</v>
      </c>
      <c r="ER75" s="20">
        <v>4.0521000000000003E-3</v>
      </c>
      <c r="ES75" s="20">
        <v>4.0029999999999996E-3</v>
      </c>
      <c r="ET75" s="20">
        <v>3.9579000000000003E-3</v>
      </c>
      <c r="EU75" s="20">
        <v>3.9121E-3</v>
      </c>
      <c r="EV75" s="20">
        <v>3.8628E-3</v>
      </c>
    </row>
    <row r="76" spans="1:152" x14ac:dyDescent="0.3">
      <c r="A76" s="21">
        <v>71</v>
      </c>
      <c r="B76" s="20">
        <v>2.5728299999999999E-2</v>
      </c>
      <c r="C76" s="20">
        <v>2.5385499999999998E-2</v>
      </c>
      <c r="D76" s="20">
        <v>2.5074300000000001E-2</v>
      </c>
      <c r="E76" s="20">
        <v>2.4831800000000001E-2</v>
      </c>
      <c r="F76" s="20">
        <v>2.4651699999999999E-2</v>
      </c>
      <c r="G76" s="20">
        <v>2.4481699999999999E-2</v>
      </c>
      <c r="H76" s="20">
        <v>2.4308799999999998E-2</v>
      </c>
      <c r="I76" s="20">
        <v>2.4140000000000002E-2</v>
      </c>
      <c r="J76" s="20">
        <v>2.39463E-2</v>
      </c>
      <c r="K76" s="20">
        <v>2.3689499999999999E-2</v>
      </c>
      <c r="L76" s="20">
        <v>2.33907E-2</v>
      </c>
      <c r="M76" s="20">
        <v>2.3088600000000001E-2</v>
      </c>
      <c r="N76" s="20">
        <v>2.28077E-2</v>
      </c>
      <c r="O76" s="20">
        <v>2.2550899999999999E-2</v>
      </c>
      <c r="P76" s="20">
        <v>2.2291200000000001E-2</v>
      </c>
      <c r="Q76" s="20">
        <v>2.2012E-2</v>
      </c>
      <c r="R76" s="20">
        <v>2.1729700000000001E-2</v>
      </c>
      <c r="S76" s="20">
        <v>2.1467099999999999E-2</v>
      </c>
      <c r="T76" s="20">
        <v>2.12269E-2</v>
      </c>
      <c r="U76" s="20">
        <v>2.09839E-2</v>
      </c>
      <c r="V76" s="20">
        <v>2.0722500000000001E-2</v>
      </c>
      <c r="W76" s="20">
        <v>2.0458199999999999E-2</v>
      </c>
      <c r="X76" s="20">
        <v>2.02122E-2</v>
      </c>
      <c r="Y76" s="20">
        <v>1.9986400000000001E-2</v>
      </c>
      <c r="Z76" s="20">
        <v>1.9757E-2</v>
      </c>
      <c r="AA76" s="20">
        <v>1.95099E-2</v>
      </c>
      <c r="AB76" s="20">
        <v>1.9259999999999999E-2</v>
      </c>
      <c r="AC76" s="20">
        <v>1.9027499999999999E-2</v>
      </c>
      <c r="AD76" s="20">
        <v>1.88147E-2</v>
      </c>
      <c r="AE76" s="20">
        <v>1.85992E-2</v>
      </c>
      <c r="AF76" s="20">
        <v>1.8367399999999999E-2</v>
      </c>
      <c r="AG76" s="20">
        <v>1.8133E-2</v>
      </c>
      <c r="AH76" s="20">
        <v>1.7915E-2</v>
      </c>
      <c r="AI76" s="20">
        <v>1.77158E-2</v>
      </c>
      <c r="AJ76" s="20">
        <v>1.7514800000000001E-2</v>
      </c>
      <c r="AK76" s="20">
        <v>1.72987E-2</v>
      </c>
      <c r="AL76" s="20">
        <v>1.7080100000000001E-2</v>
      </c>
      <c r="AM76" s="20">
        <v>1.6876700000000001E-2</v>
      </c>
      <c r="AN76" s="20">
        <v>1.6690300000000002E-2</v>
      </c>
      <c r="AO76" s="20">
        <v>1.6501200000000001E-2</v>
      </c>
      <c r="AP76" s="20">
        <v>1.6297499999999999E-2</v>
      </c>
      <c r="AQ76" s="20">
        <v>1.6091500000000002E-2</v>
      </c>
      <c r="AR76" s="20">
        <v>1.5900000000000001E-2</v>
      </c>
      <c r="AS76" s="20">
        <v>1.5724999999999999E-2</v>
      </c>
      <c r="AT76" s="20">
        <v>1.55485E-2</v>
      </c>
      <c r="AU76" s="20">
        <v>1.5358800000000001E-2</v>
      </c>
      <c r="AV76" s="20">
        <v>1.5166900000000001E-2</v>
      </c>
      <c r="AW76" s="20">
        <v>1.49883E-2</v>
      </c>
      <c r="AX76" s="20">
        <v>1.48244E-2</v>
      </c>
      <c r="AY76" s="20">
        <v>1.46579E-2</v>
      </c>
      <c r="AZ76" s="20">
        <v>1.44785E-2</v>
      </c>
      <c r="BA76" s="20">
        <v>1.4297000000000001E-2</v>
      </c>
      <c r="BB76" s="20">
        <v>1.4127900000000001E-2</v>
      </c>
      <c r="BC76" s="20">
        <v>1.3971600000000001E-2</v>
      </c>
      <c r="BD76" s="20">
        <v>1.3810899999999999E-2</v>
      </c>
      <c r="BE76" s="20">
        <v>1.36372E-2</v>
      </c>
      <c r="BF76" s="20">
        <v>1.3461600000000001E-2</v>
      </c>
      <c r="BG76" s="20">
        <v>1.3298300000000001E-2</v>
      </c>
      <c r="BH76" s="20">
        <v>1.3148999999999999E-2</v>
      </c>
      <c r="BI76" s="20">
        <v>1.29982E-2</v>
      </c>
      <c r="BJ76" s="20">
        <v>1.2836E-2</v>
      </c>
      <c r="BK76" s="20">
        <v>1.2671999999999999E-2</v>
      </c>
      <c r="BL76" s="20">
        <v>1.2519499999999999E-2</v>
      </c>
      <c r="BM76" s="20">
        <v>1.23797E-2</v>
      </c>
      <c r="BN76" s="20">
        <v>1.22381E-2</v>
      </c>
      <c r="BO76" s="20">
        <v>1.20856E-2</v>
      </c>
      <c r="BP76" s="20">
        <v>1.1931499999999999E-2</v>
      </c>
      <c r="BQ76" s="20">
        <v>1.17879E-2</v>
      </c>
      <c r="BR76" s="20">
        <v>1.16557E-2</v>
      </c>
      <c r="BS76" s="20">
        <v>1.1520600000000001E-2</v>
      </c>
      <c r="BT76" s="20">
        <v>1.13747E-2</v>
      </c>
      <c r="BU76" s="20">
        <v>1.1227300000000001E-2</v>
      </c>
      <c r="BV76" s="20">
        <v>1.1090300000000001E-2</v>
      </c>
      <c r="BW76" s="20">
        <v>1.0966E-2</v>
      </c>
      <c r="BX76" s="20">
        <v>1.08415E-2</v>
      </c>
      <c r="BY76" s="20">
        <v>1.0708199999999999E-2</v>
      </c>
      <c r="BZ76" s="20">
        <v>1.0573300000000001E-2</v>
      </c>
      <c r="CA76" s="20">
        <v>1.0447700000000001E-2</v>
      </c>
      <c r="CB76" s="20">
        <v>1.03319E-2</v>
      </c>
      <c r="CC76" s="20">
        <v>1.0213399999999999E-2</v>
      </c>
      <c r="CD76" s="20">
        <v>1.0085500000000001E-2</v>
      </c>
      <c r="CE76" s="20">
        <v>9.9562000000000001E-3</v>
      </c>
      <c r="CF76" s="20">
        <v>9.8358999999999999E-3</v>
      </c>
      <c r="CG76" s="20">
        <v>9.7260000000000003E-3</v>
      </c>
      <c r="CH76" s="20">
        <v>9.6148999999999991E-3</v>
      </c>
      <c r="CI76" s="20">
        <v>9.4953999999999993E-3</v>
      </c>
      <c r="CJ76" s="20">
        <v>9.3746999999999997E-3</v>
      </c>
      <c r="CK76" s="20">
        <v>9.2622999999999994E-3</v>
      </c>
      <c r="CL76" s="20">
        <v>9.1590999999999999E-3</v>
      </c>
      <c r="CM76" s="20">
        <v>9.0542000000000001E-3</v>
      </c>
      <c r="CN76" s="20">
        <v>8.9411000000000004E-3</v>
      </c>
      <c r="CO76" s="20">
        <v>8.8267999999999992E-3</v>
      </c>
      <c r="CP76" s="20">
        <v>8.7203999999999997E-3</v>
      </c>
      <c r="CQ76" s="20">
        <v>8.6228999999999993E-3</v>
      </c>
      <c r="CR76" s="20">
        <v>8.5240000000000003E-3</v>
      </c>
      <c r="CS76" s="20">
        <v>8.4174999999999996E-3</v>
      </c>
      <c r="CT76" s="20">
        <v>8.3098000000000009E-3</v>
      </c>
      <c r="CU76" s="20">
        <v>8.2097000000000003E-3</v>
      </c>
      <c r="CV76" s="20">
        <v>8.1180999999999996E-3</v>
      </c>
      <c r="CW76" s="20">
        <v>8.0257000000000002E-3</v>
      </c>
      <c r="CX76" s="20">
        <v>7.9263000000000007E-3</v>
      </c>
      <c r="CY76" s="20">
        <v>7.8258000000000008E-3</v>
      </c>
      <c r="CZ76" s="20">
        <v>7.7321999999999998E-3</v>
      </c>
      <c r="DA76" s="20">
        <v>7.6461999999999997E-3</v>
      </c>
      <c r="DB76" s="20">
        <v>7.5586000000000004E-3</v>
      </c>
      <c r="DC76" s="20">
        <v>7.4641999999999998E-3</v>
      </c>
      <c r="DD76" s="20">
        <v>7.3686999999999997E-3</v>
      </c>
      <c r="DE76" s="20">
        <v>7.2798999999999997E-3</v>
      </c>
      <c r="DF76" s="20">
        <v>7.1983000000000004E-3</v>
      </c>
      <c r="DG76" s="20">
        <v>7.1154E-3</v>
      </c>
      <c r="DH76" s="20">
        <v>7.0260000000000001E-3</v>
      </c>
      <c r="DI76" s="20">
        <v>6.9356000000000001E-3</v>
      </c>
      <c r="DJ76" s="20">
        <v>6.8516000000000002E-3</v>
      </c>
      <c r="DK76" s="20">
        <v>6.7749000000000004E-3</v>
      </c>
      <c r="DL76" s="20">
        <v>6.6975999999999997E-3</v>
      </c>
      <c r="DM76" s="20">
        <v>6.6144999999999997E-3</v>
      </c>
      <c r="DN76" s="20">
        <v>6.5304999999999998E-3</v>
      </c>
      <c r="DO76" s="20">
        <v>6.4523000000000002E-3</v>
      </c>
      <c r="DP76" s="20">
        <v>6.3803999999999996E-3</v>
      </c>
      <c r="DQ76" s="20">
        <v>6.3068999999999998E-3</v>
      </c>
      <c r="DR76" s="20">
        <v>6.2277000000000001E-3</v>
      </c>
      <c r="DS76" s="20">
        <v>6.1475999999999996E-3</v>
      </c>
      <c r="DT76" s="20">
        <v>6.0730999999999997E-3</v>
      </c>
      <c r="DU76" s="20">
        <v>6.0047E-3</v>
      </c>
      <c r="DV76" s="20">
        <v>5.9354000000000004E-3</v>
      </c>
      <c r="DW76" s="20">
        <v>5.8606999999999999E-3</v>
      </c>
      <c r="DX76" s="20">
        <v>5.7851999999999999E-3</v>
      </c>
      <c r="DY76" s="20">
        <v>5.7149000000000002E-3</v>
      </c>
      <c r="DZ76" s="20">
        <v>5.6506999999999998E-3</v>
      </c>
      <c r="EA76" s="20">
        <v>5.5858000000000001E-3</v>
      </c>
      <c r="EB76" s="20">
        <v>5.5161000000000003E-3</v>
      </c>
      <c r="EC76" s="20">
        <v>5.4454999999999998E-3</v>
      </c>
      <c r="ED76" s="20">
        <v>5.3797999999999997E-3</v>
      </c>
      <c r="EE76" s="20">
        <v>5.3194000000000002E-3</v>
      </c>
      <c r="EF76" s="20">
        <v>5.2576999999999997E-3</v>
      </c>
      <c r="EG76" s="20">
        <v>5.1912E-3</v>
      </c>
      <c r="EH76" s="20">
        <v>5.1240000000000001E-3</v>
      </c>
      <c r="EI76" s="20">
        <v>5.0615E-3</v>
      </c>
      <c r="EJ76" s="20">
        <v>5.0044E-3</v>
      </c>
      <c r="EK76" s="20">
        <v>4.9468000000000003E-3</v>
      </c>
      <c r="EL76" s="20">
        <v>4.8849000000000002E-3</v>
      </c>
      <c r="EM76" s="20">
        <v>4.8222999999999999E-3</v>
      </c>
      <c r="EN76" s="20">
        <v>4.7641000000000003E-3</v>
      </c>
      <c r="EO76" s="20">
        <v>4.7108999999999996E-3</v>
      </c>
      <c r="EP76" s="20">
        <v>4.6571E-3</v>
      </c>
      <c r="EQ76" s="20">
        <v>4.5992000000000003E-3</v>
      </c>
      <c r="ER76" s="20">
        <v>4.5406999999999999E-3</v>
      </c>
      <c r="ES76" s="20">
        <v>4.4863000000000004E-3</v>
      </c>
      <c r="ET76" s="20">
        <v>4.4364000000000001E-3</v>
      </c>
      <c r="EU76" s="20">
        <v>4.3855999999999999E-3</v>
      </c>
      <c r="EV76" s="20">
        <v>4.3309999999999998E-3</v>
      </c>
    </row>
    <row r="77" spans="1:152" x14ac:dyDescent="0.3">
      <c r="A77" s="21">
        <v>72</v>
      </c>
      <c r="B77" s="20">
        <v>2.8353099999999999E-2</v>
      </c>
      <c r="C77" s="20">
        <v>2.7985800000000002E-2</v>
      </c>
      <c r="D77" s="20">
        <v>2.7652400000000001E-2</v>
      </c>
      <c r="E77" s="20">
        <v>2.73925E-2</v>
      </c>
      <c r="F77" s="20">
        <v>2.7199399999999999E-2</v>
      </c>
      <c r="G77" s="20">
        <v>2.7016999999999999E-2</v>
      </c>
      <c r="H77" s="20">
        <v>2.6831600000000001E-2</v>
      </c>
      <c r="I77" s="20">
        <v>2.6650500000000001E-2</v>
      </c>
      <c r="J77" s="20">
        <v>2.64426E-2</v>
      </c>
      <c r="K77" s="20">
        <v>2.6166999999999999E-2</v>
      </c>
      <c r="L77" s="20">
        <v>2.58462E-2</v>
      </c>
      <c r="M77" s="20">
        <v>2.5521800000000001E-2</v>
      </c>
      <c r="N77" s="20">
        <v>2.52199E-2</v>
      </c>
      <c r="O77" s="20">
        <v>2.4943799999999999E-2</v>
      </c>
      <c r="P77" s="20">
        <v>2.4664700000000001E-2</v>
      </c>
      <c r="Q77" s="20">
        <v>2.4364299999999998E-2</v>
      </c>
      <c r="R77" s="20">
        <v>2.4060600000000001E-2</v>
      </c>
      <c r="S77" s="20">
        <v>2.3778000000000001E-2</v>
      </c>
      <c r="T77" s="20">
        <v>2.35193E-2</v>
      </c>
      <c r="U77" s="20">
        <v>2.32576E-2</v>
      </c>
      <c r="V77" s="20">
        <v>2.29759E-2</v>
      </c>
      <c r="W77" s="20">
        <v>2.2690999999999999E-2</v>
      </c>
      <c r="X77" s="20">
        <v>2.24257E-2</v>
      </c>
      <c r="Y77" s="20">
        <v>2.2182199999999999E-2</v>
      </c>
      <c r="Z77" s="20">
        <v>2.1934700000000001E-2</v>
      </c>
      <c r="AA77" s="20">
        <v>2.16679E-2</v>
      </c>
      <c r="AB77" s="20">
        <v>2.13981E-2</v>
      </c>
      <c r="AC77" s="20">
        <v>2.1146999999999999E-2</v>
      </c>
      <c r="AD77" s="20">
        <v>2.0917100000000001E-2</v>
      </c>
      <c r="AE77" s="20">
        <v>2.06842E-2</v>
      </c>
      <c r="AF77" s="20">
        <v>2.04335E-2</v>
      </c>
      <c r="AG77" s="20">
        <v>2.018E-2</v>
      </c>
      <c r="AH77" s="20">
        <v>1.9944099999999999E-2</v>
      </c>
      <c r="AI77" s="20">
        <v>1.97285E-2</v>
      </c>
      <c r="AJ77" s="20">
        <v>1.9510900000000001E-2</v>
      </c>
      <c r="AK77" s="20">
        <v>1.92768E-2</v>
      </c>
      <c r="AL77" s="20">
        <v>1.9040000000000001E-2</v>
      </c>
      <c r="AM77" s="20">
        <v>1.8819599999999999E-2</v>
      </c>
      <c r="AN77" s="20">
        <v>1.8617499999999999E-2</v>
      </c>
      <c r="AO77" s="20">
        <v>1.84123E-2</v>
      </c>
      <c r="AP77" s="20">
        <v>1.8191300000000001E-2</v>
      </c>
      <c r="AQ77" s="20">
        <v>1.7967799999999999E-2</v>
      </c>
      <c r="AR77" s="20">
        <v>1.7759799999999999E-2</v>
      </c>
      <c r="AS77" s="20">
        <v>1.75698E-2</v>
      </c>
      <c r="AT77" s="20">
        <v>1.73781E-2</v>
      </c>
      <c r="AU77" s="20">
        <v>1.71719E-2</v>
      </c>
      <c r="AV77" s="20">
        <v>1.6963300000000001E-2</v>
      </c>
      <c r="AW77" s="20">
        <v>1.6768999999999999E-2</v>
      </c>
      <c r="AX77" s="20">
        <v>1.65907E-2</v>
      </c>
      <c r="AY77" s="20">
        <v>1.64095E-2</v>
      </c>
      <c r="AZ77" s="20">
        <v>1.6214200000000002E-2</v>
      </c>
      <c r="BA77" s="20">
        <v>1.6016599999999999E-2</v>
      </c>
      <c r="BB77" s="20">
        <v>1.5832300000000001E-2</v>
      </c>
      <c r="BC77" s="20">
        <v>1.5661999999999999E-2</v>
      </c>
      <c r="BD77" s="20">
        <v>1.54869E-2</v>
      </c>
      <c r="BE77" s="20">
        <v>1.5297399999999999E-2</v>
      </c>
      <c r="BF77" s="20">
        <v>1.51059E-2</v>
      </c>
      <c r="BG77" s="20">
        <v>1.49277E-2</v>
      </c>
      <c r="BH77" s="20">
        <v>1.47647E-2</v>
      </c>
      <c r="BI77" s="20">
        <v>1.46E-2</v>
      </c>
      <c r="BJ77" s="20">
        <v>1.4422900000000001E-2</v>
      </c>
      <c r="BK77" s="20">
        <v>1.42437E-2</v>
      </c>
      <c r="BL77" s="20">
        <v>1.40769E-2</v>
      </c>
      <c r="BM77" s="20">
        <v>1.39241E-2</v>
      </c>
      <c r="BN77" s="20">
        <v>1.3769200000000001E-2</v>
      </c>
      <c r="BO77" s="20">
        <v>1.3602400000000001E-2</v>
      </c>
      <c r="BP77" s="20">
        <v>1.34337E-2</v>
      </c>
      <c r="BQ77" s="20">
        <v>1.32765E-2</v>
      </c>
      <c r="BR77" s="20">
        <v>1.31317E-2</v>
      </c>
      <c r="BS77" s="20">
        <v>1.29836E-2</v>
      </c>
      <c r="BT77" s="20">
        <v>1.28237E-2</v>
      </c>
      <c r="BU77" s="20">
        <v>1.2662100000000001E-2</v>
      </c>
      <c r="BV77" s="20">
        <v>1.2511899999999999E-2</v>
      </c>
      <c r="BW77" s="20">
        <v>1.23754E-2</v>
      </c>
      <c r="BX77" s="20">
        <v>1.2238799999999999E-2</v>
      </c>
      <c r="BY77" s="20">
        <v>1.20924E-2</v>
      </c>
      <c r="BZ77" s="20">
        <v>1.19443E-2</v>
      </c>
      <c r="CA77" s="20">
        <v>1.18063E-2</v>
      </c>
      <c r="CB77" s="20">
        <v>1.1679E-2</v>
      </c>
      <c r="CC77" s="20">
        <v>1.15488E-2</v>
      </c>
      <c r="CD77" s="20">
        <v>1.1408099999999999E-2</v>
      </c>
      <c r="CE77" s="20">
        <v>1.1265799999999999E-2</v>
      </c>
      <c r="CF77" s="20">
        <v>1.11334E-2</v>
      </c>
      <c r="CG77" s="20">
        <v>1.10124E-2</v>
      </c>
      <c r="CH77" s="20">
        <v>1.08901E-2</v>
      </c>
      <c r="CI77" s="20">
        <v>1.0758500000000001E-2</v>
      </c>
      <c r="CJ77" s="20">
        <v>1.06254E-2</v>
      </c>
      <c r="CK77" s="20">
        <v>1.05015E-2</v>
      </c>
      <c r="CL77" s="20">
        <v>1.0387800000000001E-2</v>
      </c>
      <c r="CM77" s="20">
        <v>1.0272E-2</v>
      </c>
      <c r="CN77" s="20">
        <v>1.01472E-2</v>
      </c>
      <c r="CO77" s="20">
        <v>1.0021E-2</v>
      </c>
      <c r="CP77" s="20">
        <v>9.9035000000000008E-3</v>
      </c>
      <c r="CQ77" s="20">
        <v>9.7958000000000003E-3</v>
      </c>
      <c r="CR77" s="20">
        <v>9.6865000000000007E-3</v>
      </c>
      <c r="CS77" s="20">
        <v>9.5688000000000006E-3</v>
      </c>
      <c r="CT77" s="20">
        <v>9.4497000000000001E-3</v>
      </c>
      <c r="CU77" s="20">
        <v>9.3390000000000001E-3</v>
      </c>
      <c r="CV77" s="20">
        <v>9.2376999999999997E-3</v>
      </c>
      <c r="CW77" s="20">
        <v>9.1354000000000001E-3</v>
      </c>
      <c r="CX77" s="20">
        <v>9.0253E-3</v>
      </c>
      <c r="CY77" s="20">
        <v>8.914E-3</v>
      </c>
      <c r="CZ77" s="20">
        <v>8.8103000000000001E-3</v>
      </c>
      <c r="DA77" s="20">
        <v>8.7150000000000005E-3</v>
      </c>
      <c r="DB77" s="20">
        <v>8.6178999999999995E-3</v>
      </c>
      <c r="DC77" s="20">
        <v>8.5132000000000003E-3</v>
      </c>
      <c r="DD77" s="20">
        <v>8.4072999999999995E-3</v>
      </c>
      <c r="DE77" s="20">
        <v>8.3087000000000005E-3</v>
      </c>
      <c r="DF77" s="20">
        <v>8.2181000000000008E-3</v>
      </c>
      <c r="DG77" s="20">
        <v>8.1259999999999995E-3</v>
      </c>
      <c r="DH77" s="20">
        <v>8.0266999999999995E-3</v>
      </c>
      <c r="DI77" s="20">
        <v>7.9261999999999996E-3</v>
      </c>
      <c r="DJ77" s="20">
        <v>7.8327999999999991E-3</v>
      </c>
      <c r="DK77" s="20">
        <v>7.7475E-3</v>
      </c>
      <c r="DL77" s="20">
        <v>7.6614999999999999E-3</v>
      </c>
      <c r="DM77" s="20">
        <v>7.5690999999999996E-3</v>
      </c>
      <c r="DN77" s="20">
        <v>7.4755999999999998E-3</v>
      </c>
      <c r="DO77" s="20">
        <v>7.3885000000000001E-3</v>
      </c>
      <c r="DP77" s="20">
        <v>7.3083999999999996E-3</v>
      </c>
      <c r="DQ77" s="20">
        <v>7.2265000000000003E-3</v>
      </c>
      <c r="DR77" s="20">
        <v>7.1381999999999999E-3</v>
      </c>
      <c r="DS77" s="20">
        <v>7.0489000000000003E-3</v>
      </c>
      <c r="DT77" s="20">
        <v>6.9658000000000003E-3</v>
      </c>
      <c r="DU77" s="20">
        <v>6.8894999999999998E-3</v>
      </c>
      <c r="DV77" s="20">
        <v>6.8120999999999998E-3</v>
      </c>
      <c r="DW77" s="20">
        <v>6.7286999999999998E-3</v>
      </c>
      <c r="DX77" s="20">
        <v>6.6444E-3</v>
      </c>
      <c r="DY77" s="20">
        <v>6.5659000000000004E-3</v>
      </c>
      <c r="DZ77" s="20">
        <v>6.4941E-3</v>
      </c>
      <c r="EA77" s="20">
        <v>6.4216000000000004E-3</v>
      </c>
      <c r="EB77" s="20">
        <v>6.3435999999999996E-3</v>
      </c>
      <c r="EC77" s="20">
        <v>6.2646000000000004E-3</v>
      </c>
      <c r="ED77" s="20">
        <v>6.1910999999999997E-3</v>
      </c>
      <c r="EE77" s="20">
        <v>6.1234999999999996E-3</v>
      </c>
      <c r="EF77" s="20">
        <v>6.0543999999999997E-3</v>
      </c>
      <c r="EG77" s="20">
        <v>5.9798999999999998E-3</v>
      </c>
      <c r="EH77" s="20">
        <v>5.9045E-3</v>
      </c>
      <c r="EI77" s="20">
        <v>5.8344E-3</v>
      </c>
      <c r="EJ77" s="20">
        <v>5.7704000000000002E-3</v>
      </c>
      <c r="EK77" s="20">
        <v>5.7057999999999996E-3</v>
      </c>
      <c r="EL77" s="20">
        <v>5.6363000000000003E-3</v>
      </c>
      <c r="EM77" s="20">
        <v>5.5661E-3</v>
      </c>
      <c r="EN77" s="20">
        <v>5.5006999999999999E-3</v>
      </c>
      <c r="EO77" s="20">
        <v>5.4409000000000003E-3</v>
      </c>
      <c r="EP77" s="20">
        <v>5.3804999999999999E-3</v>
      </c>
      <c r="EQ77" s="20">
        <v>5.3154999999999999E-3</v>
      </c>
      <c r="ER77" s="20">
        <v>5.2497000000000004E-3</v>
      </c>
      <c r="ES77" s="20">
        <v>5.1885000000000004E-3</v>
      </c>
      <c r="ET77" s="20">
        <v>5.1323000000000002E-3</v>
      </c>
      <c r="EU77" s="20">
        <v>5.0752000000000002E-3</v>
      </c>
      <c r="EV77" s="20">
        <v>5.0137000000000003E-3</v>
      </c>
    </row>
    <row r="78" spans="1:152" x14ac:dyDescent="0.3">
      <c r="A78" s="21">
        <v>73</v>
      </c>
      <c r="B78" s="20">
        <v>3.1307500000000002E-2</v>
      </c>
      <c r="C78" s="20">
        <v>3.09176E-2</v>
      </c>
      <c r="D78" s="20">
        <v>3.0563400000000001E-2</v>
      </c>
      <c r="E78" s="20">
        <v>3.0287100000000001E-2</v>
      </c>
      <c r="F78" s="20">
        <v>3.0081699999999999E-2</v>
      </c>
      <c r="G78" s="20">
        <v>2.9887799999999999E-2</v>
      </c>
      <c r="H78" s="20">
        <v>2.9690500000000002E-2</v>
      </c>
      <c r="I78" s="20">
        <v>2.9497900000000001E-2</v>
      </c>
      <c r="J78" s="20">
        <v>2.92766E-2</v>
      </c>
      <c r="K78" s="20">
        <v>2.8983200000000001E-2</v>
      </c>
      <c r="L78" s="20">
        <v>2.86415E-2</v>
      </c>
      <c r="M78" s="20">
        <v>2.82957E-2</v>
      </c>
      <c r="N78" s="20">
        <v>2.79738E-2</v>
      </c>
      <c r="O78" s="20">
        <v>2.76793E-2</v>
      </c>
      <c r="P78" s="20">
        <v>2.73814E-2</v>
      </c>
      <c r="Q78" s="20">
        <v>2.70607E-2</v>
      </c>
      <c r="R78" s="20">
        <v>2.6736300000000001E-2</v>
      </c>
      <c r="S78" s="20">
        <v>2.6434200000000001E-2</v>
      </c>
      <c r="T78" s="20">
        <v>2.6157699999999999E-2</v>
      </c>
      <c r="U78" s="20">
        <v>2.58777E-2</v>
      </c>
      <c r="V78" s="20">
        <v>2.55762E-2</v>
      </c>
      <c r="W78" s="20">
        <v>2.5271200000000001E-2</v>
      </c>
      <c r="X78" s="20">
        <v>2.4986999999999999E-2</v>
      </c>
      <c r="Y78" s="20">
        <v>2.4726100000000001E-2</v>
      </c>
      <c r="Z78" s="20">
        <v>2.4460699999999998E-2</v>
      </c>
      <c r="AA78" s="20">
        <v>2.4174600000000001E-2</v>
      </c>
      <c r="AB78" s="20">
        <v>2.3885E-2</v>
      </c>
      <c r="AC78" s="20">
        <v>2.3615400000000002E-2</v>
      </c>
      <c r="AD78" s="20">
        <v>2.3368400000000001E-2</v>
      </c>
      <c r="AE78" s="20">
        <v>2.3118199999999998E-2</v>
      </c>
      <c r="AF78" s="20">
        <v>2.28487E-2</v>
      </c>
      <c r="AG78" s="20">
        <v>2.2575999999999999E-2</v>
      </c>
      <c r="AH78" s="20">
        <v>2.2322100000000001E-2</v>
      </c>
      <c r="AI78" s="20">
        <v>2.2090100000000001E-2</v>
      </c>
      <c r="AJ78" s="20">
        <v>2.1855599999999999E-2</v>
      </c>
      <c r="AK78" s="20">
        <v>2.1603399999999998E-2</v>
      </c>
      <c r="AL78" s="20">
        <v>2.1348099999999998E-2</v>
      </c>
      <c r="AM78" s="20">
        <v>2.1110400000000001E-2</v>
      </c>
      <c r="AN78" s="20">
        <v>2.0892299999999999E-2</v>
      </c>
      <c r="AO78" s="20">
        <v>2.06708E-2</v>
      </c>
      <c r="AP78" s="20">
        <v>2.0432200000000001E-2</v>
      </c>
      <c r="AQ78" s="20">
        <v>2.01906E-2</v>
      </c>
      <c r="AR78" s="20">
        <v>1.9965799999999999E-2</v>
      </c>
      <c r="AS78" s="20">
        <v>1.9760300000000001E-2</v>
      </c>
      <c r="AT78" s="20">
        <v>1.9552799999999999E-2</v>
      </c>
      <c r="AU78" s="20">
        <v>1.9329699999999998E-2</v>
      </c>
      <c r="AV78" s="20">
        <v>1.9103800000000001E-2</v>
      </c>
      <c r="AW78" s="20">
        <v>1.8893299999999998E-2</v>
      </c>
      <c r="AX78" s="20">
        <v>1.8700100000000001E-2</v>
      </c>
      <c r="AY78" s="20">
        <v>1.8503599999999999E-2</v>
      </c>
      <c r="AZ78" s="20">
        <v>1.8291700000000001E-2</v>
      </c>
      <c r="BA78" s="20">
        <v>1.8077200000000002E-2</v>
      </c>
      <c r="BB78" s="20">
        <v>1.78771E-2</v>
      </c>
      <c r="BC78" s="20">
        <v>1.7692099999999999E-2</v>
      </c>
      <c r="BD78" s="20">
        <v>1.7501800000000001E-2</v>
      </c>
      <c r="BE78" s="20">
        <v>1.72958E-2</v>
      </c>
      <c r="BF78" s="20">
        <v>1.7087399999999999E-2</v>
      </c>
      <c r="BG78" s="20">
        <v>1.6893499999999999E-2</v>
      </c>
      <c r="BH78" s="20">
        <v>1.6716100000000001E-2</v>
      </c>
      <c r="BI78" s="20">
        <v>1.6536599999999999E-2</v>
      </c>
      <c r="BJ78" s="20">
        <v>1.63436E-2</v>
      </c>
      <c r="BK78" s="20">
        <v>1.6148200000000001E-2</v>
      </c>
      <c r="BL78" s="20">
        <v>1.5966299999999999E-2</v>
      </c>
      <c r="BM78" s="20">
        <v>1.57996E-2</v>
      </c>
      <c r="BN78" s="20">
        <v>1.5630499999999999E-2</v>
      </c>
      <c r="BO78" s="20">
        <v>1.54482E-2</v>
      </c>
      <c r="BP78" s="20">
        <v>1.52639E-2</v>
      </c>
      <c r="BQ78" s="20">
        <v>1.5092E-2</v>
      </c>
      <c r="BR78" s="20">
        <v>1.49336E-2</v>
      </c>
      <c r="BS78" s="20">
        <v>1.4771599999999999E-2</v>
      </c>
      <c r="BT78" s="20">
        <v>1.45966E-2</v>
      </c>
      <c r="BU78" s="20">
        <v>1.4419599999999999E-2</v>
      </c>
      <c r="BV78" s="20">
        <v>1.4255E-2</v>
      </c>
      <c r="BW78" s="20">
        <v>1.4105400000000001E-2</v>
      </c>
      <c r="BX78" s="20">
        <v>1.39556E-2</v>
      </c>
      <c r="BY78" s="20">
        <v>1.3794900000000001E-2</v>
      </c>
      <c r="BZ78" s="20">
        <v>1.36323E-2</v>
      </c>
      <c r="CA78" s="20">
        <v>1.34807E-2</v>
      </c>
      <c r="CB78" s="20">
        <v>1.3340899999999999E-2</v>
      </c>
      <c r="CC78" s="20">
        <v>1.3197800000000001E-2</v>
      </c>
      <c r="CD78" s="20">
        <v>1.3043000000000001E-2</v>
      </c>
      <c r="CE78" s="20">
        <v>1.28865E-2</v>
      </c>
      <c r="CF78" s="20">
        <v>1.27408E-2</v>
      </c>
      <c r="CG78" s="20">
        <v>1.2607500000000001E-2</v>
      </c>
      <c r="CH78" s="20">
        <v>1.24727E-2</v>
      </c>
      <c r="CI78" s="20">
        <v>1.23277E-2</v>
      </c>
      <c r="CJ78" s="20">
        <v>1.2181000000000001E-2</v>
      </c>
      <c r="CK78" s="20">
        <v>1.2044300000000001E-2</v>
      </c>
      <c r="CL78" s="20">
        <v>1.1918700000000001E-2</v>
      </c>
      <c r="CM78" s="20">
        <v>1.17909E-2</v>
      </c>
      <c r="CN78" s="20">
        <v>1.1653E-2</v>
      </c>
      <c r="CO78" s="20">
        <v>1.1513600000000001E-2</v>
      </c>
      <c r="CP78" s="20">
        <v>1.13837E-2</v>
      </c>
      <c r="CQ78" s="20">
        <v>1.12645E-2</v>
      </c>
      <c r="CR78" s="20">
        <v>1.11436E-2</v>
      </c>
      <c r="CS78" s="20">
        <v>1.10133E-2</v>
      </c>
      <c r="CT78" s="20">
        <v>1.0881399999999999E-2</v>
      </c>
      <c r="CU78" s="20">
        <v>1.07586E-2</v>
      </c>
      <c r="CV78" s="20">
        <v>1.06464E-2</v>
      </c>
      <c r="CW78" s="20">
        <v>1.05329E-2</v>
      </c>
      <c r="CX78" s="20">
        <v>1.04107E-2</v>
      </c>
      <c r="CY78" s="20">
        <v>1.02871E-2</v>
      </c>
      <c r="CZ78" s="20">
        <v>1.0172E-2</v>
      </c>
      <c r="DA78" s="20">
        <v>1.00661E-2</v>
      </c>
      <c r="DB78" s="20">
        <v>9.9580999999999992E-3</v>
      </c>
      <c r="DC78" s="20">
        <v>9.8417000000000001E-3</v>
      </c>
      <c r="DD78" s="20">
        <v>9.7237999999999995E-3</v>
      </c>
      <c r="DE78" s="20">
        <v>9.6141000000000004E-3</v>
      </c>
      <c r="DF78" s="20">
        <v>9.5131999999999994E-3</v>
      </c>
      <c r="DG78" s="20">
        <v>9.4105999999999999E-3</v>
      </c>
      <c r="DH78" s="20">
        <v>9.2998999999999998E-3</v>
      </c>
      <c r="DI78" s="20">
        <v>9.1879000000000006E-3</v>
      </c>
      <c r="DJ78" s="20">
        <v>9.0837000000000001E-3</v>
      </c>
      <c r="DK78" s="20">
        <v>8.9885E-3</v>
      </c>
      <c r="DL78" s="20">
        <v>8.8924999999999994E-3</v>
      </c>
      <c r="DM78" s="20">
        <v>8.7892000000000005E-3</v>
      </c>
      <c r="DN78" s="20">
        <v>8.6847000000000001E-3</v>
      </c>
      <c r="DO78" s="20">
        <v>8.5873000000000008E-3</v>
      </c>
      <c r="DP78" s="20">
        <v>8.4977000000000004E-3</v>
      </c>
      <c r="DQ78" s="20">
        <v>8.4060999999999997E-3</v>
      </c>
      <c r="DR78" s="20">
        <v>8.3072000000000007E-3</v>
      </c>
      <c r="DS78" s="20">
        <v>8.2071999999999996E-3</v>
      </c>
      <c r="DT78" s="20">
        <v>8.1139999999999997E-3</v>
      </c>
      <c r="DU78" s="20">
        <v>8.0284999999999992E-3</v>
      </c>
      <c r="DV78" s="20">
        <v>7.9416999999999995E-3</v>
      </c>
      <c r="DW78" s="20">
        <v>7.8481000000000002E-3</v>
      </c>
      <c r="DX78" s="20">
        <v>7.7533999999999997E-3</v>
      </c>
      <c r="DY78" s="20">
        <v>7.6652999999999999E-3</v>
      </c>
      <c r="DZ78" s="20">
        <v>7.5846000000000004E-3</v>
      </c>
      <c r="EA78" s="20">
        <v>7.5031000000000004E-3</v>
      </c>
      <c r="EB78" s="20">
        <v>7.4152999999999997E-3</v>
      </c>
      <c r="EC78" s="20">
        <v>7.3264999999999997E-3</v>
      </c>
      <c r="ED78" s="20">
        <v>7.2437999999999999E-3</v>
      </c>
      <c r="EE78" s="20">
        <v>7.1675999999999997E-3</v>
      </c>
      <c r="EF78" s="20">
        <v>7.0898000000000003E-3</v>
      </c>
      <c r="EG78" s="20">
        <v>7.0058000000000004E-3</v>
      </c>
      <c r="EH78" s="20">
        <v>6.9208000000000004E-3</v>
      </c>
      <c r="EI78" s="20">
        <v>6.8417E-3</v>
      </c>
      <c r="EJ78" s="20">
        <v>6.7694000000000001E-3</v>
      </c>
      <c r="EK78" s="20">
        <v>6.6965000000000002E-3</v>
      </c>
      <c r="EL78" s="20">
        <v>6.6179999999999998E-3</v>
      </c>
      <c r="EM78" s="20">
        <v>6.5386000000000003E-3</v>
      </c>
      <c r="EN78" s="20">
        <v>6.4647000000000003E-3</v>
      </c>
      <c r="EO78" s="20">
        <v>6.3971000000000002E-3</v>
      </c>
      <c r="EP78" s="20">
        <v>6.3286000000000002E-3</v>
      </c>
      <c r="EQ78" s="20">
        <v>6.2550000000000001E-3</v>
      </c>
      <c r="ER78" s="20">
        <v>6.1805000000000002E-3</v>
      </c>
      <c r="ES78" s="20">
        <v>6.1111999999999998E-3</v>
      </c>
      <c r="ET78" s="20">
        <v>6.0474999999999999E-3</v>
      </c>
      <c r="EU78" s="20">
        <v>5.9826999999999997E-3</v>
      </c>
      <c r="EV78" s="20">
        <v>5.9128000000000002E-3</v>
      </c>
    </row>
    <row r="79" spans="1:152" x14ac:dyDescent="0.3">
      <c r="A79" s="21">
        <v>74</v>
      </c>
      <c r="B79" s="20">
        <v>3.4516699999999997E-2</v>
      </c>
      <c r="C79" s="20">
        <v>3.4105400000000001E-2</v>
      </c>
      <c r="D79" s="20">
        <v>3.37316E-2</v>
      </c>
      <c r="E79" s="20">
        <v>3.3439999999999998E-2</v>
      </c>
      <c r="F79" s="20">
        <v>3.3223099999999998E-2</v>
      </c>
      <c r="G79" s="20">
        <v>3.3018199999999998E-2</v>
      </c>
      <c r="H79" s="20">
        <v>3.28098E-2</v>
      </c>
      <c r="I79" s="20">
        <v>3.2606200000000002E-2</v>
      </c>
      <c r="J79" s="20">
        <v>3.2372199999999997E-2</v>
      </c>
      <c r="K79" s="20">
        <v>3.2061800000000001E-2</v>
      </c>
      <c r="L79" s="20">
        <v>3.1700199999999998E-2</v>
      </c>
      <c r="M79" s="20">
        <v>3.1334000000000001E-2</v>
      </c>
      <c r="N79" s="20">
        <v>3.0993E-2</v>
      </c>
      <c r="O79" s="20">
        <v>3.0680900000000001E-2</v>
      </c>
      <c r="P79" s="20">
        <v>3.0365E-2</v>
      </c>
      <c r="Q79" s="20">
        <v>3.0024800000000001E-2</v>
      </c>
      <c r="R79" s="20">
        <v>2.9680399999999999E-2</v>
      </c>
      <c r="S79" s="20">
        <v>2.93595E-2</v>
      </c>
      <c r="T79" s="20">
        <v>2.90657E-2</v>
      </c>
      <c r="U79" s="20">
        <v>2.8767999999999998E-2</v>
      </c>
      <c r="V79" s="20">
        <v>2.8447400000000001E-2</v>
      </c>
      <c r="W79" s="20">
        <v>2.81228E-2</v>
      </c>
      <c r="X79" s="20">
        <v>2.7820299999999999E-2</v>
      </c>
      <c r="Y79" s="20">
        <v>2.7542299999999999E-2</v>
      </c>
      <c r="Z79" s="20">
        <v>2.7259499999999999E-2</v>
      </c>
      <c r="AA79" s="20">
        <v>2.69544E-2</v>
      </c>
      <c r="AB79" s="20">
        <v>2.66454E-2</v>
      </c>
      <c r="AC79" s="20">
        <v>2.6357700000000001E-2</v>
      </c>
      <c r="AD79" s="20">
        <v>2.6093999999999999E-2</v>
      </c>
      <c r="AE79" s="20">
        <v>2.5826600000000002E-2</v>
      </c>
      <c r="AF79" s="20">
        <v>2.5538499999999999E-2</v>
      </c>
      <c r="AG79" s="20">
        <v>2.52468E-2</v>
      </c>
      <c r="AH79" s="20">
        <v>2.4975199999999999E-2</v>
      </c>
      <c r="AI79" s="20">
        <v>2.47268E-2</v>
      </c>
      <c r="AJ79" s="20">
        <v>2.44756E-2</v>
      </c>
      <c r="AK79" s="20">
        <v>2.4205399999999998E-2</v>
      </c>
      <c r="AL79" s="20">
        <v>2.39317E-2</v>
      </c>
      <c r="AM79" s="20">
        <v>2.3676599999999999E-2</v>
      </c>
      <c r="AN79" s="20">
        <v>2.3442600000000001E-2</v>
      </c>
      <c r="AO79" s="20">
        <v>2.3204800000000001E-2</v>
      </c>
      <c r="AP79" s="20">
        <v>2.2948400000000001E-2</v>
      </c>
      <c r="AQ79" s="20">
        <v>2.2688799999999999E-2</v>
      </c>
      <c r="AR79" s="20">
        <v>2.2447100000000001E-2</v>
      </c>
      <c r="AS79" s="20">
        <v>2.2225999999999999E-2</v>
      </c>
      <c r="AT79" s="20">
        <v>2.20027E-2</v>
      </c>
      <c r="AU79" s="20">
        <v>2.1762400000000001E-2</v>
      </c>
      <c r="AV79" s="20">
        <v>2.1519E-2</v>
      </c>
      <c r="AW79" s="20">
        <v>2.1292100000000001E-2</v>
      </c>
      <c r="AX79" s="20">
        <v>2.10837E-2</v>
      </c>
      <c r="AY79" s="20">
        <v>2.08717E-2</v>
      </c>
      <c r="AZ79" s="20">
        <v>2.0643000000000002E-2</v>
      </c>
      <c r="BA79" s="20">
        <v>2.04113E-2</v>
      </c>
      <c r="BB79" s="20">
        <v>2.0195100000000001E-2</v>
      </c>
      <c r="BC79" s="20">
        <v>1.9995099999999998E-2</v>
      </c>
      <c r="BD79" s="20">
        <v>1.97892E-2</v>
      </c>
      <c r="BE79" s="20">
        <v>1.9566400000000001E-2</v>
      </c>
      <c r="BF79" s="20">
        <v>1.9340699999999999E-2</v>
      </c>
      <c r="BG79" s="20">
        <v>1.9130600000000001E-2</v>
      </c>
      <c r="BH79" s="20">
        <v>1.8938400000000001E-2</v>
      </c>
      <c r="BI79" s="20">
        <v>1.8743800000000001E-2</v>
      </c>
      <c r="BJ79" s="20">
        <v>1.8534399999999999E-2</v>
      </c>
      <c r="BK79" s="20">
        <v>1.8322399999999999E-2</v>
      </c>
      <c r="BL79" s="20">
        <v>1.81248E-2</v>
      </c>
      <c r="BM79" s="20">
        <v>1.79437E-2</v>
      </c>
      <c r="BN79" s="20">
        <v>1.7759799999999999E-2</v>
      </c>
      <c r="BO79" s="20">
        <v>1.75617E-2</v>
      </c>
      <c r="BP79" s="20">
        <v>1.7361000000000001E-2</v>
      </c>
      <c r="BQ79" s="20">
        <v>1.7173999999999998E-2</v>
      </c>
      <c r="BR79" s="20">
        <v>1.7001499999999999E-2</v>
      </c>
      <c r="BS79" s="20">
        <v>1.68249E-2</v>
      </c>
      <c r="BT79" s="20">
        <v>1.6634099999999999E-2</v>
      </c>
      <c r="BU79" s="20">
        <v>1.6441000000000001E-2</v>
      </c>
      <c r="BV79" s="20">
        <v>1.6261299999999999E-2</v>
      </c>
      <c r="BW79" s="20">
        <v>1.6098000000000001E-2</v>
      </c>
      <c r="BX79" s="20">
        <v>1.5934400000000001E-2</v>
      </c>
      <c r="BY79" s="20">
        <v>1.57588E-2</v>
      </c>
      <c r="BZ79" s="20">
        <v>1.5580999999999999E-2</v>
      </c>
      <c r="CA79" s="20">
        <v>1.54152E-2</v>
      </c>
      <c r="CB79" s="20">
        <v>1.52622E-2</v>
      </c>
      <c r="CC79" s="20">
        <v>1.51054E-2</v>
      </c>
      <c r="CD79" s="20">
        <v>1.49359E-2</v>
      </c>
      <c r="CE79" s="20">
        <v>1.4764299999999999E-2</v>
      </c>
      <c r="CF79" s="20">
        <v>1.46044E-2</v>
      </c>
      <c r="CG79" s="20">
        <v>1.4458199999999999E-2</v>
      </c>
      <c r="CH79" s="20">
        <v>1.43103E-2</v>
      </c>
      <c r="CI79" s="20">
        <v>1.4151E-2</v>
      </c>
      <c r="CJ79" s="20">
        <v>1.39898E-2</v>
      </c>
      <c r="CK79" s="20">
        <v>1.3839499999999999E-2</v>
      </c>
      <c r="CL79" s="20">
        <v>1.3701400000000001E-2</v>
      </c>
      <c r="CM79" s="20">
        <v>1.35607E-2</v>
      </c>
      <c r="CN79" s="20">
        <v>1.34089E-2</v>
      </c>
      <c r="CO79" s="20">
        <v>1.3255299999999999E-2</v>
      </c>
      <c r="CP79" s="20">
        <v>1.31121E-2</v>
      </c>
      <c r="CQ79" s="20">
        <v>1.2980800000000001E-2</v>
      </c>
      <c r="CR79" s="20">
        <v>1.2847300000000001E-2</v>
      </c>
      <c r="CS79" s="20">
        <v>1.27035E-2</v>
      </c>
      <c r="CT79" s="20">
        <v>1.25579E-2</v>
      </c>
      <c r="CU79" s="20">
        <v>1.24222E-2</v>
      </c>
      <c r="CV79" s="20">
        <v>1.22982E-2</v>
      </c>
      <c r="CW79" s="20">
        <v>1.21726E-2</v>
      </c>
      <c r="CX79" s="20">
        <v>1.20375E-2</v>
      </c>
      <c r="CY79" s="20">
        <v>1.19007E-2</v>
      </c>
      <c r="CZ79" s="20">
        <v>1.17731E-2</v>
      </c>
      <c r="DA79" s="20">
        <v>1.1655799999999999E-2</v>
      </c>
      <c r="DB79" s="20">
        <v>1.15362E-2</v>
      </c>
      <c r="DC79" s="20">
        <v>1.1407E-2</v>
      </c>
      <c r="DD79" s="20">
        <v>1.12762E-2</v>
      </c>
      <c r="DE79" s="20">
        <v>1.11544E-2</v>
      </c>
      <c r="DF79" s="20">
        <v>1.1042400000000001E-2</v>
      </c>
      <c r="DG79" s="20">
        <v>1.09283E-2</v>
      </c>
      <c r="DH79" s="20">
        <v>1.0805199999999999E-2</v>
      </c>
      <c r="DI79" s="20">
        <v>1.06806E-2</v>
      </c>
      <c r="DJ79" s="20">
        <v>1.05646E-2</v>
      </c>
      <c r="DK79" s="20">
        <v>1.04587E-2</v>
      </c>
      <c r="DL79" s="20">
        <v>1.03517E-2</v>
      </c>
      <c r="DM79" s="20">
        <v>1.02366E-2</v>
      </c>
      <c r="DN79" s="20">
        <v>1.0120000000000001E-2</v>
      </c>
      <c r="DO79" s="20">
        <v>1.00114E-2</v>
      </c>
      <c r="DP79" s="20">
        <v>9.9112999999999996E-3</v>
      </c>
      <c r="DQ79" s="20">
        <v>9.809E-3</v>
      </c>
      <c r="DR79" s="20">
        <v>9.6985999999999999E-3</v>
      </c>
      <c r="DS79" s="20">
        <v>9.5867000000000001E-3</v>
      </c>
      <c r="DT79" s="20">
        <v>9.4824999999999996E-3</v>
      </c>
      <c r="DU79" s="20">
        <v>9.3869000000000001E-3</v>
      </c>
      <c r="DV79" s="20">
        <v>9.2896999999999997E-3</v>
      </c>
      <c r="DW79" s="20">
        <v>9.1848999999999993E-3</v>
      </c>
      <c r="DX79" s="20">
        <v>9.0787000000000003E-3</v>
      </c>
      <c r="DY79" s="20">
        <v>8.9799000000000007E-3</v>
      </c>
      <c r="DZ79" s="20">
        <v>8.8894999999999998E-3</v>
      </c>
      <c r="EA79" s="20">
        <v>8.7980000000000003E-3</v>
      </c>
      <c r="EB79" s="20">
        <v>8.6993999999999995E-3</v>
      </c>
      <c r="EC79" s="20">
        <v>8.5997000000000001E-3</v>
      </c>
      <c r="ED79" s="20">
        <v>8.5067000000000007E-3</v>
      </c>
      <c r="EE79" s="20">
        <v>8.4209999999999997E-3</v>
      </c>
      <c r="EF79" s="20">
        <v>8.3335000000000006E-3</v>
      </c>
      <c r="EG79" s="20">
        <v>8.2389000000000004E-3</v>
      </c>
      <c r="EH79" s="20">
        <v>8.1431999999999997E-3</v>
      </c>
      <c r="EI79" s="20">
        <v>8.0540999999999998E-3</v>
      </c>
      <c r="EJ79" s="20">
        <v>7.9725999999999998E-3</v>
      </c>
      <c r="EK79" s="20">
        <v>7.8902999999999994E-3</v>
      </c>
      <c r="EL79" s="20">
        <v>7.8018000000000002E-3</v>
      </c>
      <c r="EM79" s="20">
        <v>7.7121999999999998E-3</v>
      </c>
      <c r="EN79" s="20">
        <v>7.6287000000000004E-3</v>
      </c>
      <c r="EO79" s="20">
        <v>7.5522999999999996E-3</v>
      </c>
      <c r="EP79" s="20">
        <v>7.4749999999999999E-3</v>
      </c>
      <c r="EQ79" s="20">
        <v>7.3917000000000002E-3</v>
      </c>
      <c r="ER79" s="20">
        <v>7.3074000000000004E-3</v>
      </c>
      <c r="ES79" s="20">
        <v>7.2287999999999996E-3</v>
      </c>
      <c r="ET79" s="20">
        <v>7.1567000000000002E-3</v>
      </c>
      <c r="EU79" s="20">
        <v>7.0832999999999998E-3</v>
      </c>
      <c r="EV79" s="20">
        <v>7.0041000000000001E-3</v>
      </c>
    </row>
    <row r="80" spans="1:152" x14ac:dyDescent="0.3">
      <c r="A80" s="21">
        <v>75</v>
      </c>
      <c r="B80" s="20">
        <v>3.7887799999999999E-2</v>
      </c>
      <c r="C80" s="20">
        <v>3.7453399999999998E-2</v>
      </c>
      <c r="D80" s="20">
        <v>3.7058399999999998E-2</v>
      </c>
      <c r="E80" s="20">
        <v>3.6750100000000001E-2</v>
      </c>
      <c r="F80" s="20">
        <v>3.6520799999999999E-2</v>
      </c>
      <c r="G80" s="20">
        <v>3.6304099999999999E-2</v>
      </c>
      <c r="H80" s="20">
        <v>3.60836E-2</v>
      </c>
      <c r="I80" s="20">
        <v>3.58681E-2</v>
      </c>
      <c r="J80" s="20">
        <v>3.5620499999999999E-2</v>
      </c>
      <c r="K80" s="20">
        <v>3.5291799999999998E-2</v>
      </c>
      <c r="L80" s="20">
        <v>3.4908799999999997E-2</v>
      </c>
      <c r="M80" s="20">
        <v>3.4520799999999997E-2</v>
      </c>
      <c r="N80" s="20">
        <v>3.4159299999999997E-2</v>
      </c>
      <c r="O80" s="20">
        <v>3.3828200000000003E-2</v>
      </c>
      <c r="P80" s="20">
        <v>3.3493000000000002E-2</v>
      </c>
      <c r="Q80" s="20">
        <v>3.3131899999999999E-2</v>
      </c>
      <c r="R80" s="20">
        <v>3.2766099999999999E-2</v>
      </c>
      <c r="S80" s="20">
        <v>3.2425299999999997E-2</v>
      </c>
      <c r="T80" s="20">
        <v>3.2113000000000003E-2</v>
      </c>
      <c r="U80" s="20">
        <v>3.1796499999999998E-2</v>
      </c>
      <c r="V80" s="20">
        <v>3.1455499999999997E-2</v>
      </c>
      <c r="W80" s="20">
        <v>3.1109999999999999E-2</v>
      </c>
      <c r="X80" s="20">
        <v>3.07879E-2</v>
      </c>
      <c r="Y80" s="20">
        <v>3.0491899999999999E-2</v>
      </c>
      <c r="Z80" s="20">
        <v>3.0190499999999999E-2</v>
      </c>
      <c r="AA80" s="20">
        <v>2.9865300000000001E-2</v>
      </c>
      <c r="AB80" s="20">
        <v>2.95359E-2</v>
      </c>
      <c r="AC80" s="20">
        <v>2.9228799999999999E-2</v>
      </c>
      <c r="AD80" s="20">
        <v>2.8947400000000002E-2</v>
      </c>
      <c r="AE80" s="20">
        <v>2.8661900000000001E-2</v>
      </c>
      <c r="AF80" s="20">
        <v>2.83542E-2</v>
      </c>
      <c r="AG80" s="20">
        <v>2.8042500000000001E-2</v>
      </c>
      <c r="AH80" s="20">
        <v>2.7752099999999998E-2</v>
      </c>
      <c r="AI80" s="20">
        <v>2.7486400000000001E-2</v>
      </c>
      <c r="AJ80" s="20">
        <v>2.7217700000000001E-2</v>
      </c>
      <c r="AK80" s="20">
        <v>2.6928400000000002E-2</v>
      </c>
      <c r="AL80" s="20">
        <v>2.66354E-2</v>
      </c>
      <c r="AM80" s="20">
        <v>2.6362099999999999E-2</v>
      </c>
      <c r="AN80" s="20">
        <v>2.61113E-2</v>
      </c>
      <c r="AO80" s="20">
        <v>2.5856400000000002E-2</v>
      </c>
      <c r="AP80" s="20">
        <v>2.5581400000000001E-2</v>
      </c>
      <c r="AQ80" s="20">
        <v>2.53028E-2</v>
      </c>
      <c r="AR80" s="20">
        <v>2.5043300000000001E-2</v>
      </c>
      <c r="AS80" s="20">
        <v>2.4805899999999999E-2</v>
      </c>
      <c r="AT80" s="20">
        <v>2.4566000000000001E-2</v>
      </c>
      <c r="AU80" s="20">
        <v>2.4307700000000002E-2</v>
      </c>
      <c r="AV80" s="20">
        <v>2.4046000000000001E-2</v>
      </c>
      <c r="AW80" s="20">
        <v>2.3802E-2</v>
      </c>
      <c r="AX80" s="20">
        <v>2.35777E-2</v>
      </c>
      <c r="AY80" s="20">
        <v>2.3349499999999999E-2</v>
      </c>
      <c r="AZ80" s="20">
        <v>2.3103100000000001E-2</v>
      </c>
      <c r="BA80" s="20">
        <v>2.2853600000000002E-2</v>
      </c>
      <c r="BB80" s="20">
        <v>2.2620600000000001E-2</v>
      </c>
      <c r="BC80" s="20">
        <v>2.2404799999999999E-2</v>
      </c>
      <c r="BD80" s="20">
        <v>2.2182799999999999E-2</v>
      </c>
      <c r="BE80" s="20">
        <v>2.1942300000000001E-2</v>
      </c>
      <c r="BF80" s="20">
        <v>2.1698700000000001E-2</v>
      </c>
      <c r="BG80" s="20">
        <v>2.1471799999999999E-2</v>
      </c>
      <c r="BH80" s="20">
        <v>2.1264000000000002E-2</v>
      </c>
      <c r="BI80" s="20">
        <v>2.1053700000000002E-2</v>
      </c>
      <c r="BJ80" s="20">
        <v>2.0827200000000001E-2</v>
      </c>
      <c r="BK80" s="20">
        <v>2.0597899999999999E-2</v>
      </c>
      <c r="BL80" s="20">
        <v>2.0384099999999999E-2</v>
      </c>
      <c r="BM80" s="20">
        <v>2.0187900000000002E-2</v>
      </c>
      <c r="BN80" s="20">
        <v>1.9988800000000001E-2</v>
      </c>
      <c r="BO80" s="20">
        <v>1.9774E-2</v>
      </c>
      <c r="BP80" s="20">
        <v>1.95566E-2</v>
      </c>
      <c r="BQ80" s="20">
        <v>1.9353700000000001E-2</v>
      </c>
      <c r="BR80" s="20">
        <v>1.91665E-2</v>
      </c>
      <c r="BS80" s="20">
        <v>1.8974899999999999E-2</v>
      </c>
      <c r="BT80" s="20">
        <v>1.8767699999999998E-2</v>
      </c>
      <c r="BU80" s="20">
        <v>1.8557899999999999E-2</v>
      </c>
      <c r="BV80" s="20">
        <v>1.8362699999999999E-2</v>
      </c>
      <c r="BW80" s="20">
        <v>1.8185099999999999E-2</v>
      </c>
      <c r="BX80" s="20">
        <v>1.8007100000000002E-2</v>
      </c>
      <c r="BY80" s="20">
        <v>1.7815999999999999E-2</v>
      </c>
      <c r="BZ80" s="20">
        <v>1.7622499999999999E-2</v>
      </c>
      <c r="CA80" s="20">
        <v>1.74419E-2</v>
      </c>
      <c r="CB80" s="20">
        <v>1.7275200000000001E-2</v>
      </c>
      <c r="CC80" s="20">
        <v>1.7104299999999999E-2</v>
      </c>
      <c r="CD80" s="20">
        <v>1.6919500000000001E-2</v>
      </c>
      <c r="CE80" s="20">
        <v>1.6732299999999999E-2</v>
      </c>
      <c r="CF80" s="20">
        <v>1.65579E-2</v>
      </c>
      <c r="CG80" s="20">
        <v>1.6398300000000001E-2</v>
      </c>
      <c r="CH80" s="20">
        <v>1.62367E-2</v>
      </c>
      <c r="CI80" s="20">
        <v>1.6062699999999999E-2</v>
      </c>
      <c r="CJ80" s="20">
        <v>1.5886500000000001E-2</v>
      </c>
      <c r="CK80" s="20">
        <v>1.5722099999999999E-2</v>
      </c>
      <c r="CL80" s="20">
        <v>1.5571E-2</v>
      </c>
      <c r="CM80" s="20">
        <v>1.54171E-2</v>
      </c>
      <c r="CN80" s="20">
        <v>1.52509E-2</v>
      </c>
      <c r="CO80" s="20">
        <v>1.5082699999999999E-2</v>
      </c>
      <c r="CP80" s="20">
        <v>1.4925799999999999E-2</v>
      </c>
      <c r="CQ80" s="20">
        <v>1.4781799999999999E-2</v>
      </c>
      <c r="CR80" s="20">
        <v>1.4635499999999999E-2</v>
      </c>
      <c r="CS80" s="20">
        <v>1.44777E-2</v>
      </c>
      <c r="CT80" s="20">
        <v>1.43179E-2</v>
      </c>
      <c r="CU80" s="20">
        <v>1.4168999999999999E-2</v>
      </c>
      <c r="CV80" s="20">
        <v>1.40327E-2</v>
      </c>
      <c r="CW80" s="20">
        <v>1.3894699999999999E-2</v>
      </c>
      <c r="CX80" s="20">
        <v>1.37462E-2</v>
      </c>
      <c r="CY80" s="20">
        <v>1.35957E-2</v>
      </c>
      <c r="CZ80" s="20">
        <v>1.3455399999999999E-2</v>
      </c>
      <c r="DA80" s="20">
        <v>1.3326299999999999E-2</v>
      </c>
      <c r="DB80" s="20">
        <v>1.31945E-2</v>
      </c>
      <c r="DC80" s="20">
        <v>1.30522E-2</v>
      </c>
      <c r="DD80" s="20">
        <v>1.29081E-2</v>
      </c>
      <c r="DE80" s="20">
        <v>1.27738E-2</v>
      </c>
      <c r="DF80" s="20">
        <v>1.26503E-2</v>
      </c>
      <c r="DG80" s="20">
        <v>1.25244E-2</v>
      </c>
      <c r="DH80" s="20">
        <v>1.23886E-2</v>
      </c>
      <c r="DI80" s="20">
        <v>1.2251E-2</v>
      </c>
      <c r="DJ80" s="20">
        <v>1.21228E-2</v>
      </c>
      <c r="DK80" s="20">
        <v>1.2005699999999999E-2</v>
      </c>
      <c r="DL80" s="20">
        <v>1.1887399999999999E-2</v>
      </c>
      <c r="DM80" s="20">
        <v>1.1760100000000001E-2</v>
      </c>
      <c r="DN80" s="20">
        <v>1.16312E-2</v>
      </c>
      <c r="DO80" s="20">
        <v>1.1510899999999999E-2</v>
      </c>
      <c r="DP80" s="20">
        <v>1.14001E-2</v>
      </c>
      <c r="DQ80" s="20">
        <v>1.12868E-2</v>
      </c>
      <c r="DR80" s="20">
        <v>1.11644E-2</v>
      </c>
      <c r="DS80" s="20">
        <v>1.1040400000000001E-2</v>
      </c>
      <c r="DT80" s="20">
        <v>1.09248E-2</v>
      </c>
      <c r="DU80" s="20">
        <v>1.0818700000000001E-2</v>
      </c>
      <c r="DV80" s="20">
        <v>1.0710799999999999E-2</v>
      </c>
      <c r="DW80" s="20">
        <v>1.05944E-2</v>
      </c>
      <c r="DX80" s="20">
        <v>1.04765E-2</v>
      </c>
      <c r="DY80" s="20">
        <v>1.03667E-2</v>
      </c>
      <c r="DZ80" s="20">
        <v>1.02661E-2</v>
      </c>
      <c r="EA80" s="20">
        <v>1.0164299999999999E-2</v>
      </c>
      <c r="EB80" s="20">
        <v>1.00546E-2</v>
      </c>
      <c r="EC80" s="20">
        <v>9.9436000000000004E-3</v>
      </c>
      <c r="ED80" s="20">
        <v>9.8399999999999998E-3</v>
      </c>
      <c r="EE80" s="20">
        <v>9.7444999999999997E-3</v>
      </c>
      <c r="EF80" s="20">
        <v>9.6469999999999993E-3</v>
      </c>
      <c r="EG80" s="20">
        <v>9.5414999999999996E-3</v>
      </c>
      <c r="EH80" s="20">
        <v>9.4348000000000001E-3</v>
      </c>
      <c r="EI80" s="20">
        <v>9.3352999999999995E-3</v>
      </c>
      <c r="EJ80" s="20">
        <v>9.2443999999999998E-3</v>
      </c>
      <c r="EK80" s="20">
        <v>9.1524999999999992E-3</v>
      </c>
      <c r="EL80" s="20">
        <v>9.0535000000000008E-3</v>
      </c>
      <c r="EM80" s="20">
        <v>8.9533000000000008E-3</v>
      </c>
      <c r="EN80" s="20">
        <v>8.8599999999999998E-3</v>
      </c>
      <c r="EO80" s="20">
        <v>8.7744999999999993E-3</v>
      </c>
      <c r="EP80" s="20">
        <v>8.6879999999999995E-3</v>
      </c>
      <c r="EQ80" s="20">
        <v>8.5947999999999997E-3</v>
      </c>
      <c r="ER80" s="20">
        <v>8.5003000000000006E-3</v>
      </c>
      <c r="ES80" s="20">
        <v>8.4122999999999993E-3</v>
      </c>
      <c r="ET80" s="20">
        <v>8.3313999999999992E-3</v>
      </c>
      <c r="EU80" s="20">
        <v>8.2491000000000005E-3</v>
      </c>
      <c r="EV80" s="20">
        <v>8.1603000000000005E-3</v>
      </c>
    </row>
    <row r="81" spans="1:152" x14ac:dyDescent="0.3">
      <c r="A81" s="21">
        <v>76</v>
      </c>
      <c r="B81" s="20">
        <v>4.1382200000000001E-2</v>
      </c>
      <c r="C81" s="20">
        <v>4.0920400000000003E-2</v>
      </c>
      <c r="D81" s="20">
        <v>4.0500500000000002E-2</v>
      </c>
      <c r="E81" s="20">
        <v>4.01725E-2</v>
      </c>
      <c r="F81" s="20">
        <v>3.9928600000000002E-2</v>
      </c>
      <c r="G81" s="20">
        <v>3.9697999999999997E-2</v>
      </c>
      <c r="H81" s="20">
        <v>3.94633E-2</v>
      </c>
      <c r="I81" s="20">
        <v>3.9233999999999998E-2</v>
      </c>
      <c r="J81" s="20">
        <v>3.8970299999999999E-2</v>
      </c>
      <c r="K81" s="20">
        <v>3.8620399999999999E-2</v>
      </c>
      <c r="L81" s="20">
        <v>3.8212400000000001E-2</v>
      </c>
      <c r="M81" s="20">
        <v>3.7798999999999999E-2</v>
      </c>
      <c r="N81" s="20">
        <v>3.7413700000000001E-2</v>
      </c>
      <c r="O81" s="20">
        <v>3.7060799999999998E-2</v>
      </c>
      <c r="P81" s="20">
        <v>3.6703300000000001E-2</v>
      </c>
      <c r="Q81" s="20">
        <v>3.6318099999999999E-2</v>
      </c>
      <c r="R81" s="20">
        <v>3.5927800000000003E-2</v>
      </c>
      <c r="S81" s="20">
        <v>3.5563999999999998E-2</v>
      </c>
      <c r="T81" s="20">
        <v>3.5230600000000001E-2</v>
      </c>
      <c r="U81" s="20">
        <v>3.4892600000000003E-2</v>
      </c>
      <c r="V81" s="20">
        <v>3.4528299999999998E-2</v>
      </c>
      <c r="W81" s="20">
        <v>3.4159099999999998E-2</v>
      </c>
      <c r="X81" s="20">
        <v>3.3814900000000002E-2</v>
      </c>
      <c r="Y81" s="20">
        <v>3.3498399999999998E-2</v>
      </c>
      <c r="Z81" s="20">
        <v>3.31761E-2</v>
      </c>
      <c r="AA81" s="20">
        <v>3.2828099999999999E-2</v>
      </c>
      <c r="AB81" s="20">
        <v>3.24756E-2</v>
      </c>
      <c r="AC81" s="20">
        <v>3.2147000000000002E-2</v>
      </c>
      <c r="AD81" s="20">
        <v>3.1845600000000002E-2</v>
      </c>
      <c r="AE81" s="20">
        <v>3.15398E-2</v>
      </c>
      <c r="AF81" s="20">
        <v>3.12102E-2</v>
      </c>
      <c r="AG81" s="20">
        <v>3.0876199999999999E-2</v>
      </c>
      <c r="AH81" s="20">
        <v>3.0564899999999999E-2</v>
      </c>
      <c r="AI81" s="20">
        <v>3.0280000000000001E-2</v>
      </c>
      <c r="AJ81" s="20">
        <v>2.9991799999999999E-2</v>
      </c>
      <c r="AK81" s="20">
        <v>2.96814E-2</v>
      </c>
      <c r="AL81" s="20">
        <v>2.9366900000000001E-2</v>
      </c>
      <c r="AM81" s="20">
        <v>2.9073600000000002E-2</v>
      </c>
      <c r="AN81" s="20">
        <v>2.8804300000000001E-2</v>
      </c>
      <c r="AO81" s="20">
        <v>2.85305E-2</v>
      </c>
      <c r="AP81" s="20">
        <v>2.8235099999999999E-2</v>
      </c>
      <c r="AQ81" s="20">
        <v>2.7935700000000001E-2</v>
      </c>
      <c r="AR81" s="20">
        <v>2.7656699999999999E-2</v>
      </c>
      <c r="AS81" s="20">
        <v>2.7401499999999999E-2</v>
      </c>
      <c r="AT81" s="20">
        <v>2.7143400000000002E-2</v>
      </c>
      <c r="AU81" s="20">
        <v>2.68655E-2</v>
      </c>
      <c r="AV81" s="20">
        <v>2.6583900000000001E-2</v>
      </c>
      <c r="AW81" s="20">
        <v>2.6321199999999999E-2</v>
      </c>
      <c r="AX81" s="20">
        <v>2.6079700000000001E-2</v>
      </c>
      <c r="AY81" s="20">
        <v>2.58339E-2</v>
      </c>
      <c r="AZ81" s="20">
        <v>2.5568500000000001E-2</v>
      </c>
      <c r="BA81" s="20">
        <v>2.5299499999999999E-2</v>
      </c>
      <c r="BB81" s="20">
        <v>2.5048299999999999E-2</v>
      </c>
      <c r="BC81" s="20">
        <v>2.48157E-2</v>
      </c>
      <c r="BD81" s="20">
        <v>2.4576199999999999E-2</v>
      </c>
      <c r="BE81" s="20">
        <v>2.43168E-2</v>
      </c>
      <c r="BF81" s="20">
        <v>2.40539E-2</v>
      </c>
      <c r="BG81" s="20">
        <v>2.3808900000000001E-2</v>
      </c>
      <c r="BH81" s="20">
        <v>2.3584600000000001E-2</v>
      </c>
      <c r="BI81" s="20">
        <v>2.33574E-2</v>
      </c>
      <c r="BJ81" s="20">
        <v>2.31127E-2</v>
      </c>
      <c r="BK81" s="20">
        <v>2.2864800000000001E-2</v>
      </c>
      <c r="BL81" s="20">
        <v>2.26337E-2</v>
      </c>
      <c r="BM81" s="20">
        <v>2.24216E-2</v>
      </c>
      <c r="BN81" s="20">
        <v>2.2206199999999999E-2</v>
      </c>
      <c r="BO81" s="20">
        <v>2.1973900000000001E-2</v>
      </c>
      <c r="BP81" s="20">
        <v>2.1738500000000001E-2</v>
      </c>
      <c r="BQ81" s="20">
        <v>2.1518900000000001E-2</v>
      </c>
      <c r="BR81" s="20">
        <v>2.13162E-2</v>
      </c>
      <c r="BS81" s="20">
        <v>2.1108600000000002E-2</v>
      </c>
      <c r="BT81" s="20">
        <v>2.0884199999999999E-2</v>
      </c>
      <c r="BU81" s="20">
        <v>2.0656799999999999E-2</v>
      </c>
      <c r="BV81" s="20">
        <v>2.0445100000000001E-2</v>
      </c>
      <c r="BW81" s="20">
        <v>2.0252599999999999E-2</v>
      </c>
      <c r="BX81" s="20">
        <v>2.0059500000000001E-2</v>
      </c>
      <c r="BY81" s="20">
        <v>1.98522E-2</v>
      </c>
      <c r="BZ81" s="20">
        <v>1.9642199999999999E-2</v>
      </c>
      <c r="CA81" s="20">
        <v>1.9446100000000001E-2</v>
      </c>
      <c r="CB81" s="20">
        <v>1.92651E-2</v>
      </c>
      <c r="CC81" s="20">
        <v>1.9079499999999999E-2</v>
      </c>
      <c r="CD81" s="20">
        <v>1.8878700000000002E-2</v>
      </c>
      <c r="CE81" s="20">
        <v>1.8675299999999999E-2</v>
      </c>
      <c r="CF81" s="20">
        <v>1.8485700000000001E-2</v>
      </c>
      <c r="CG81" s="20">
        <v>1.8312100000000001E-2</v>
      </c>
      <c r="CH81" s="20">
        <v>1.8136300000000001E-2</v>
      </c>
      <c r="CI81" s="20">
        <v>1.7947000000000001E-2</v>
      </c>
      <c r="CJ81" s="20">
        <v>1.7755199999999999E-2</v>
      </c>
      <c r="CK81" s="20">
        <v>1.75763E-2</v>
      </c>
      <c r="CL81" s="20">
        <v>1.7411800000000002E-2</v>
      </c>
      <c r="CM81" s="20">
        <v>1.7244099999999998E-2</v>
      </c>
      <c r="CN81" s="20">
        <v>1.7063100000000001E-2</v>
      </c>
      <c r="CO81" s="20">
        <v>1.6879700000000001E-2</v>
      </c>
      <c r="CP81" s="20">
        <v>1.67087E-2</v>
      </c>
      <c r="CQ81" s="20">
        <v>1.6551699999999999E-2</v>
      </c>
      <c r="CR81" s="20">
        <v>1.63921E-2</v>
      </c>
      <c r="CS81" s="20">
        <v>1.6219899999999999E-2</v>
      </c>
      <c r="CT81" s="20">
        <v>1.6045500000000001E-2</v>
      </c>
      <c r="CU81" s="20">
        <v>1.5882899999999998E-2</v>
      </c>
      <c r="CV81" s="20">
        <v>1.5734100000000001E-2</v>
      </c>
      <c r="CW81" s="20">
        <v>1.5583400000000001E-2</v>
      </c>
      <c r="CX81" s="20">
        <v>1.54211E-2</v>
      </c>
      <c r="CY81" s="20">
        <v>1.52567E-2</v>
      </c>
      <c r="CZ81" s="20">
        <v>1.51033E-2</v>
      </c>
      <c r="DA81" s="20">
        <v>1.4962100000000001E-2</v>
      </c>
      <c r="DB81" s="20">
        <v>1.4818E-2</v>
      </c>
      <c r="DC81" s="20">
        <v>1.46623E-2</v>
      </c>
      <c r="DD81" s="20">
        <v>1.4504599999999999E-2</v>
      </c>
      <c r="DE81" s="20">
        <v>1.43576E-2</v>
      </c>
      <c r="DF81" s="20">
        <v>1.42223E-2</v>
      </c>
      <c r="DG81" s="20">
        <v>1.40845E-2</v>
      </c>
      <c r="DH81" s="20">
        <v>1.3935599999999999E-2</v>
      </c>
      <c r="DI81" s="20">
        <v>1.3784899999999999E-2</v>
      </c>
      <c r="DJ81" s="20">
        <v>1.3644399999999999E-2</v>
      </c>
      <c r="DK81" s="20">
        <v>1.3516E-2</v>
      </c>
      <c r="DL81" s="20">
        <v>1.3386199999999999E-2</v>
      </c>
      <c r="DM81" s="20">
        <v>1.3246600000000001E-2</v>
      </c>
      <c r="DN81" s="20">
        <v>1.31051E-2</v>
      </c>
      <c r="DO81" s="20">
        <v>1.29731E-2</v>
      </c>
      <c r="DP81" s="20">
        <v>1.2851400000000001E-2</v>
      </c>
      <c r="DQ81" s="20">
        <v>1.2727E-2</v>
      </c>
      <c r="DR81" s="20">
        <v>1.25925E-2</v>
      </c>
      <c r="DS81" s="20">
        <v>1.2456200000000001E-2</v>
      </c>
      <c r="DT81" s="20">
        <v>1.23292E-2</v>
      </c>
      <c r="DU81" s="20">
        <v>1.2212499999999999E-2</v>
      </c>
      <c r="DV81" s="20">
        <v>1.20938E-2</v>
      </c>
      <c r="DW81" s="20">
        <v>1.1965699999999999E-2</v>
      </c>
      <c r="DX81" s="20">
        <v>1.1835999999999999E-2</v>
      </c>
      <c r="DY81" s="20">
        <v>1.1715100000000001E-2</v>
      </c>
      <c r="DZ81" s="20">
        <v>1.1604400000000001E-2</v>
      </c>
      <c r="EA81" s="20">
        <v>1.14923E-2</v>
      </c>
      <c r="EB81" s="20">
        <v>1.13715E-2</v>
      </c>
      <c r="EC81" s="20">
        <v>1.12491E-2</v>
      </c>
      <c r="ED81" s="20">
        <v>1.11349E-2</v>
      </c>
      <c r="EE81" s="20">
        <v>1.10297E-2</v>
      </c>
      <c r="EF81" s="20">
        <v>1.0922100000000001E-2</v>
      </c>
      <c r="EG81" s="20">
        <v>1.0805800000000001E-2</v>
      </c>
      <c r="EH81" s="20">
        <v>1.06879E-2</v>
      </c>
      <c r="EI81" s="20">
        <v>1.0578199999999999E-2</v>
      </c>
      <c r="EJ81" s="20">
        <v>1.0477800000000001E-2</v>
      </c>
      <c r="EK81" s="20">
        <v>1.03763E-2</v>
      </c>
      <c r="EL81" s="20">
        <v>1.0267E-2</v>
      </c>
      <c r="EM81" s="20">
        <v>1.01563E-2</v>
      </c>
      <c r="EN81" s="20">
        <v>1.0053100000000001E-2</v>
      </c>
      <c r="EO81" s="20">
        <v>9.9585999999999997E-3</v>
      </c>
      <c r="EP81" s="20">
        <v>9.8629000000000008E-3</v>
      </c>
      <c r="EQ81" s="20">
        <v>9.7598000000000008E-3</v>
      </c>
      <c r="ER81" s="20">
        <v>9.6553000000000003E-3</v>
      </c>
      <c r="ES81" s="20">
        <v>9.5578999999999994E-3</v>
      </c>
      <c r="ET81" s="20">
        <v>9.4683000000000007E-3</v>
      </c>
      <c r="EU81" s="20">
        <v>9.3772000000000005E-3</v>
      </c>
      <c r="EV81" s="20">
        <v>9.2788000000000002E-3</v>
      </c>
    </row>
    <row r="82" spans="1:152" x14ac:dyDescent="0.3">
      <c r="A82" s="21">
        <v>77</v>
      </c>
      <c r="B82" s="20">
        <v>4.5053200000000002E-2</v>
      </c>
      <c r="C82" s="20">
        <v>4.4558300000000002E-2</v>
      </c>
      <c r="D82" s="20">
        <v>4.4108300000000003E-2</v>
      </c>
      <c r="E82" s="20">
        <v>4.3756799999999998E-2</v>
      </c>
      <c r="F82" s="20">
        <v>4.3495300000000001E-2</v>
      </c>
      <c r="G82" s="20">
        <v>4.3248099999999998E-2</v>
      </c>
      <c r="H82" s="20">
        <v>4.29965E-2</v>
      </c>
      <c r="I82" s="20">
        <v>4.2750499999999997E-2</v>
      </c>
      <c r="J82" s="20">
        <v>4.24678E-2</v>
      </c>
      <c r="K82" s="20">
        <v>4.2092400000000002E-2</v>
      </c>
      <c r="L82" s="20">
        <v>4.1654700000000003E-2</v>
      </c>
      <c r="M82" s="20">
        <v>4.1211200000000003E-2</v>
      </c>
      <c r="N82" s="20">
        <v>4.0797699999999999E-2</v>
      </c>
      <c r="O82" s="20">
        <v>4.0418900000000001E-2</v>
      </c>
      <c r="P82" s="20">
        <v>4.00352E-2</v>
      </c>
      <c r="Q82" s="20">
        <v>3.96216E-2</v>
      </c>
      <c r="R82" s="20">
        <v>3.9202500000000001E-2</v>
      </c>
      <c r="S82" s="20">
        <v>3.8811699999999998E-2</v>
      </c>
      <c r="T82" s="20">
        <v>3.8453500000000002E-2</v>
      </c>
      <c r="U82" s="20">
        <v>3.8090400000000003E-2</v>
      </c>
      <c r="V82" s="20">
        <v>3.76989E-2</v>
      </c>
      <c r="W82" s="20">
        <v>3.7302099999999998E-2</v>
      </c>
      <c r="X82" s="20">
        <v>3.6932E-2</v>
      </c>
      <c r="Y82" s="20">
        <v>3.6591699999999998E-2</v>
      </c>
      <c r="Z82" s="20">
        <v>3.6245199999999998E-2</v>
      </c>
      <c r="AA82" s="20">
        <v>3.5870899999999997E-2</v>
      </c>
      <c r="AB82" s="20">
        <v>3.5491700000000001E-2</v>
      </c>
      <c r="AC82" s="20">
        <v>3.5138099999999999E-2</v>
      </c>
      <c r="AD82" s="20">
        <v>3.4813799999999999E-2</v>
      </c>
      <c r="AE82" s="20">
        <v>3.4484800000000003E-2</v>
      </c>
      <c r="AF82" s="20">
        <v>3.4129899999999998E-2</v>
      </c>
      <c r="AG82" s="20">
        <v>3.3770300000000003E-2</v>
      </c>
      <c r="AH82" s="20">
        <v>3.3435100000000002E-2</v>
      </c>
      <c r="AI82" s="20">
        <v>3.3128199999999997E-2</v>
      </c>
      <c r="AJ82" s="20">
        <v>3.2817800000000001E-2</v>
      </c>
      <c r="AK82" s="20">
        <v>3.2483400000000003E-2</v>
      </c>
      <c r="AL82" s="20">
        <v>3.2144499999999999E-2</v>
      </c>
      <c r="AM82" s="20">
        <v>3.18284E-2</v>
      </c>
      <c r="AN82" s="20">
        <v>3.1538099999999999E-2</v>
      </c>
      <c r="AO82" s="20">
        <v>3.1242900000000001E-2</v>
      </c>
      <c r="AP82" s="20">
        <v>3.0924400000000001E-2</v>
      </c>
      <c r="AQ82" s="20">
        <v>3.06015E-2</v>
      </c>
      <c r="AR82" s="20">
        <v>3.03006E-2</v>
      </c>
      <c r="AS82" s="20">
        <v>3.0025199999999998E-2</v>
      </c>
      <c r="AT82" s="20">
        <v>2.97468E-2</v>
      </c>
      <c r="AU82" s="20">
        <v>2.9446900000000002E-2</v>
      </c>
      <c r="AV82" s="20">
        <v>2.9142999999999999E-2</v>
      </c>
      <c r="AW82" s="20">
        <v>2.88594E-2</v>
      </c>
      <c r="AX82" s="20">
        <v>2.8598700000000001E-2</v>
      </c>
      <c r="AY82" s="20">
        <v>2.8333199999999999E-2</v>
      </c>
      <c r="AZ82" s="20">
        <v>2.8046499999999999E-2</v>
      </c>
      <c r="BA82" s="20">
        <v>2.7755999999999999E-2</v>
      </c>
      <c r="BB82" s="20">
        <v>2.7484700000000001E-2</v>
      </c>
      <c r="BC82" s="20">
        <v>2.7233299999999998E-2</v>
      </c>
      <c r="BD82" s="20">
        <v>2.6974499999999998E-2</v>
      </c>
      <c r="BE82" s="20">
        <v>2.6693999999999999E-2</v>
      </c>
      <c r="BF82" s="20">
        <v>2.6409800000000001E-2</v>
      </c>
      <c r="BG82" s="20">
        <v>2.6144899999999999E-2</v>
      </c>
      <c r="BH82" s="20">
        <v>2.59023E-2</v>
      </c>
      <c r="BI82" s="20">
        <v>2.5656600000000002E-2</v>
      </c>
      <c r="BJ82" s="20">
        <v>2.5391899999999998E-2</v>
      </c>
      <c r="BK82" s="20">
        <v>2.5123699999999999E-2</v>
      </c>
      <c r="BL82" s="20">
        <v>2.4873599999999999E-2</v>
      </c>
      <c r="BM82" s="20">
        <v>2.4643999999999999E-2</v>
      </c>
      <c r="BN82" s="20">
        <v>2.44108E-2</v>
      </c>
      <c r="BO82" s="20">
        <v>2.4159300000000002E-2</v>
      </c>
      <c r="BP82" s="20">
        <v>2.3904399999999999E-2</v>
      </c>
      <c r="BQ82" s="20">
        <v>2.36665E-2</v>
      </c>
      <c r="BR82" s="20">
        <v>2.3446999999999999E-2</v>
      </c>
      <c r="BS82" s="20">
        <v>2.3222099999999999E-2</v>
      </c>
      <c r="BT82" s="20">
        <v>2.29789E-2</v>
      </c>
      <c r="BU82" s="20">
        <v>2.2732499999999999E-2</v>
      </c>
      <c r="BV82" s="20">
        <v>2.2503100000000002E-2</v>
      </c>
      <c r="BW82" s="20">
        <v>2.22943E-2</v>
      </c>
      <c r="BX82" s="20">
        <v>2.2085E-2</v>
      </c>
      <c r="BY82" s="20">
        <v>2.18602E-2</v>
      </c>
      <c r="BZ82" s="20">
        <v>2.16324E-2</v>
      </c>
      <c r="CA82" s="20">
        <v>2.14197E-2</v>
      </c>
      <c r="CB82" s="20">
        <v>2.12233E-2</v>
      </c>
      <c r="CC82" s="20">
        <v>2.10219E-2</v>
      </c>
      <c r="CD82" s="20">
        <v>2.08039E-2</v>
      </c>
      <c r="CE82" s="20">
        <v>2.05831E-2</v>
      </c>
      <c r="CF82" s="20">
        <v>2.0377300000000001E-2</v>
      </c>
      <c r="CG82" s="20">
        <v>2.01888E-2</v>
      </c>
      <c r="CH82" s="20">
        <v>1.9997899999999999E-2</v>
      </c>
      <c r="CI82" s="20">
        <v>1.9792299999999999E-2</v>
      </c>
      <c r="CJ82" s="20">
        <v>1.9583900000000001E-2</v>
      </c>
      <c r="CK82" s="20">
        <v>1.93895E-2</v>
      </c>
      <c r="CL82" s="20">
        <v>1.9210700000000001E-2</v>
      </c>
      <c r="CM82" s="20">
        <v>1.90285E-2</v>
      </c>
      <c r="CN82" s="20">
        <v>1.88317E-2</v>
      </c>
      <c r="CO82" s="20">
        <v>1.8632300000000001E-2</v>
      </c>
      <c r="CP82" s="20">
        <v>1.8446299999999999E-2</v>
      </c>
      <c r="CQ82" s="20">
        <v>1.8275599999999999E-2</v>
      </c>
      <c r="CR82" s="20">
        <v>1.8102E-2</v>
      </c>
      <c r="CS82" s="20">
        <v>1.7914699999999999E-2</v>
      </c>
      <c r="CT82" s="20">
        <v>1.7724899999999998E-2</v>
      </c>
      <c r="CU82" s="20">
        <v>1.7548000000000001E-2</v>
      </c>
      <c r="CV82" s="20">
        <v>1.7385999999999999E-2</v>
      </c>
      <c r="CW82" s="20">
        <v>1.7222000000000001E-2</v>
      </c>
      <c r="CX82" s="20">
        <v>1.7045299999999999E-2</v>
      </c>
      <c r="CY82" s="20">
        <v>1.6866200000000001E-2</v>
      </c>
      <c r="CZ82" s="20">
        <v>1.6699200000000001E-2</v>
      </c>
      <c r="DA82" s="20">
        <v>1.6545399999999998E-2</v>
      </c>
      <c r="DB82" s="20">
        <v>1.6388400000000001E-2</v>
      </c>
      <c r="DC82" s="20">
        <v>1.6218699999999999E-2</v>
      </c>
      <c r="DD82" s="20">
        <v>1.6046899999999999E-2</v>
      </c>
      <c r="DE82" s="20">
        <v>1.5886600000000001E-2</v>
      </c>
      <c r="DF82" s="20">
        <v>1.5739099999999999E-2</v>
      </c>
      <c r="DG82" s="20">
        <v>1.55888E-2</v>
      </c>
      <c r="DH82" s="20">
        <v>1.5426499999999999E-2</v>
      </c>
      <c r="DI82" s="20">
        <v>1.5262100000000001E-2</v>
      </c>
      <c r="DJ82" s="20">
        <v>1.51089E-2</v>
      </c>
      <c r="DK82" s="20">
        <v>1.4968800000000001E-2</v>
      </c>
      <c r="DL82" s="20">
        <v>1.48272E-2</v>
      </c>
      <c r="DM82" s="20">
        <v>1.46748E-2</v>
      </c>
      <c r="DN82" s="20">
        <v>1.4520399999999999E-2</v>
      </c>
      <c r="DO82" s="20">
        <v>1.43762E-2</v>
      </c>
      <c r="DP82" s="20">
        <v>1.42434E-2</v>
      </c>
      <c r="DQ82" s="20">
        <v>1.41075E-2</v>
      </c>
      <c r="DR82" s="20">
        <v>1.39606E-2</v>
      </c>
      <c r="DS82" s="20">
        <v>1.38117E-2</v>
      </c>
      <c r="DT82" s="20">
        <v>1.3672999999999999E-2</v>
      </c>
      <c r="DU82" s="20">
        <v>1.3545400000000001E-2</v>
      </c>
      <c r="DV82" s="20">
        <v>1.3415699999999999E-2</v>
      </c>
      <c r="DW82" s="20">
        <v>1.32757E-2</v>
      </c>
      <c r="DX82" s="20">
        <v>1.31339E-2</v>
      </c>
      <c r="DY82" s="20">
        <v>1.30017E-2</v>
      </c>
      <c r="DZ82" s="20">
        <v>1.28807E-2</v>
      </c>
      <c r="EA82" s="20">
        <v>1.2758E-2</v>
      </c>
      <c r="EB82" s="20">
        <v>1.2625900000000001E-2</v>
      </c>
      <c r="EC82" s="20">
        <v>1.2492E-2</v>
      </c>
      <c r="ED82" s="20">
        <v>1.2367E-2</v>
      </c>
      <c r="EE82" s="20">
        <v>1.22519E-2</v>
      </c>
      <c r="EF82" s="20">
        <v>1.21341E-2</v>
      </c>
      <c r="EG82" s="20">
        <v>1.20068E-2</v>
      </c>
      <c r="EH82" s="20">
        <v>1.1877800000000001E-2</v>
      </c>
      <c r="EI82" s="20">
        <v>1.17576E-2</v>
      </c>
      <c r="EJ82" s="20">
        <v>1.1647599999999999E-2</v>
      </c>
      <c r="EK82" s="20">
        <v>1.15364E-2</v>
      </c>
      <c r="EL82" s="20">
        <v>1.14167E-2</v>
      </c>
      <c r="EM82" s="20">
        <v>1.1295400000000001E-2</v>
      </c>
      <c r="EN82" s="20">
        <v>1.1182299999999999E-2</v>
      </c>
      <c r="EO82" s="20">
        <v>1.10787E-2</v>
      </c>
      <c r="EP82" s="20">
        <v>1.0973800000000001E-2</v>
      </c>
      <c r="EQ82" s="20">
        <v>1.0860699999999999E-2</v>
      </c>
      <c r="ER82" s="20">
        <v>1.0746199999999999E-2</v>
      </c>
      <c r="ES82" s="20">
        <v>1.0639300000000001E-2</v>
      </c>
      <c r="ET82" s="20">
        <v>1.0541099999999999E-2</v>
      </c>
      <c r="EU82" s="20">
        <v>1.0441000000000001E-2</v>
      </c>
      <c r="EV82" s="20">
        <v>1.03331E-2</v>
      </c>
    </row>
    <row r="83" spans="1:152" x14ac:dyDescent="0.3">
      <c r="A83" s="21">
        <v>78</v>
      </c>
      <c r="B83" s="20">
        <v>4.8986000000000002E-2</v>
      </c>
      <c r="C83" s="20">
        <v>4.8452599999999998E-2</v>
      </c>
      <c r="D83" s="20">
        <v>4.79674E-2</v>
      </c>
      <c r="E83" s="20">
        <v>4.7588400000000003E-2</v>
      </c>
      <c r="F83" s="20">
        <v>4.7306399999999998E-2</v>
      </c>
      <c r="G83" s="20">
        <v>4.7039900000000003E-2</v>
      </c>
      <c r="H83" s="20">
        <v>4.6768499999999998E-2</v>
      </c>
      <c r="I83" s="20">
        <v>4.6503299999999997E-2</v>
      </c>
      <c r="J83" s="20">
        <v>4.6198299999999998E-2</v>
      </c>
      <c r="K83" s="20">
        <v>4.5793399999999998E-2</v>
      </c>
      <c r="L83" s="20">
        <v>4.5321300000000002E-2</v>
      </c>
      <c r="M83" s="20">
        <v>4.4842699999999999E-2</v>
      </c>
      <c r="N83" s="20">
        <v>4.4396600000000001E-2</v>
      </c>
      <c r="O83" s="20">
        <v>4.3987800000000001E-2</v>
      </c>
      <c r="P83" s="20">
        <v>4.35737E-2</v>
      </c>
      <c r="Q83" s="20">
        <v>4.31273E-2</v>
      </c>
      <c r="R83" s="20">
        <v>4.2674900000000002E-2</v>
      </c>
      <c r="S83" s="20">
        <v>4.2253100000000002E-2</v>
      </c>
      <c r="T83" s="20">
        <v>4.1866399999999998E-2</v>
      </c>
      <c r="U83" s="20">
        <v>4.1474299999999999E-2</v>
      </c>
      <c r="V83" s="20">
        <v>4.1051499999999998E-2</v>
      </c>
      <c r="W83" s="20">
        <v>4.0622999999999999E-2</v>
      </c>
      <c r="X83" s="20">
        <v>4.0223299999999997E-2</v>
      </c>
      <c r="Y83" s="20">
        <v>3.9855700000000001E-2</v>
      </c>
      <c r="Z83" s="20">
        <v>3.9481299999999997E-2</v>
      </c>
      <c r="AA83" s="20">
        <v>3.9077000000000001E-2</v>
      </c>
      <c r="AB83" s="20">
        <v>3.8667300000000002E-2</v>
      </c>
      <c r="AC83" s="20">
        <v>3.8285199999999998E-2</v>
      </c>
      <c r="AD83" s="20">
        <v>3.7934700000000002E-2</v>
      </c>
      <c r="AE83" s="20">
        <v>3.7579099999999997E-2</v>
      </c>
      <c r="AF83" s="20">
        <v>3.7195499999999999E-2</v>
      </c>
      <c r="AG83" s="20">
        <v>3.6806800000000001E-2</v>
      </c>
      <c r="AH83" s="20">
        <v>3.6444400000000002E-2</v>
      </c>
      <c r="AI83" s="20">
        <v>3.6112600000000002E-2</v>
      </c>
      <c r="AJ83" s="20">
        <v>3.5777000000000003E-2</v>
      </c>
      <c r="AK83" s="20">
        <v>3.54154E-2</v>
      </c>
      <c r="AL83" s="20">
        <v>3.5048799999999998E-2</v>
      </c>
      <c r="AM83" s="20">
        <v>3.4707000000000002E-2</v>
      </c>
      <c r="AN83" s="20">
        <v>3.4392899999999997E-2</v>
      </c>
      <c r="AO83" s="20">
        <v>3.4073600000000002E-2</v>
      </c>
      <c r="AP83" s="20">
        <v>3.3728899999999999E-2</v>
      </c>
      <c r="AQ83" s="20">
        <v>3.3379600000000002E-2</v>
      </c>
      <c r="AR83" s="20">
        <v>3.3054E-2</v>
      </c>
      <c r="AS83" s="20">
        <v>3.2756E-2</v>
      </c>
      <c r="AT83" s="20">
        <v>3.24546E-2</v>
      </c>
      <c r="AU83" s="20">
        <v>3.2129999999999999E-2</v>
      </c>
      <c r="AV83" s="20">
        <v>3.1801000000000003E-2</v>
      </c>
      <c r="AW83" s="20">
        <v>3.1494000000000001E-2</v>
      </c>
      <c r="AX83" s="20">
        <v>3.1211699999999998E-2</v>
      </c>
      <c r="AY83" s="20">
        <v>3.0924299999999998E-2</v>
      </c>
      <c r="AZ83" s="20">
        <v>3.0613899999999999E-2</v>
      </c>
      <c r="BA83" s="20">
        <v>3.0299199999999998E-2</v>
      </c>
      <c r="BB83" s="20">
        <v>3.0005299999999999E-2</v>
      </c>
      <c r="BC83" s="20">
        <v>2.9733099999999998E-2</v>
      </c>
      <c r="BD83" s="20">
        <v>2.9452699999999998E-2</v>
      </c>
      <c r="BE83" s="20">
        <v>2.9148799999999999E-2</v>
      </c>
      <c r="BF83" s="20">
        <v>2.8840899999999999E-2</v>
      </c>
      <c r="BG83" s="20">
        <v>2.85539E-2</v>
      </c>
      <c r="BH83" s="20">
        <v>2.8291E-2</v>
      </c>
      <c r="BI83" s="20">
        <v>2.8024799999999999E-2</v>
      </c>
      <c r="BJ83" s="20">
        <v>2.7737899999999999E-2</v>
      </c>
      <c r="BK83" s="20">
        <v>2.7447099999999999E-2</v>
      </c>
      <c r="BL83" s="20">
        <v>2.7175999999999999E-2</v>
      </c>
      <c r="BM83" s="20">
        <v>2.6927099999999999E-2</v>
      </c>
      <c r="BN83" s="20">
        <v>2.6674300000000001E-2</v>
      </c>
      <c r="BO83" s="20">
        <v>2.6401500000000001E-2</v>
      </c>
      <c r="BP83" s="20">
        <v>2.6125200000000001E-2</v>
      </c>
      <c r="BQ83" s="20">
        <v>2.58672E-2</v>
      </c>
      <c r="BR83" s="20">
        <v>2.5629099999999998E-2</v>
      </c>
      <c r="BS83" s="20">
        <v>2.5385100000000001E-2</v>
      </c>
      <c r="BT83" s="20">
        <v>2.5121299999999999E-2</v>
      </c>
      <c r="BU83" s="20">
        <v>2.4853900000000002E-2</v>
      </c>
      <c r="BV83" s="20">
        <v>2.4604999999999998E-2</v>
      </c>
      <c r="BW83" s="20">
        <v>2.4378500000000001E-2</v>
      </c>
      <c r="BX83" s="20">
        <v>2.4151300000000001E-2</v>
      </c>
      <c r="BY83" s="20">
        <v>2.3907399999999999E-2</v>
      </c>
      <c r="BZ83" s="20">
        <v>2.36601E-2</v>
      </c>
      <c r="CA83" s="20">
        <v>2.34293E-2</v>
      </c>
      <c r="CB83" s="20">
        <v>2.32161E-2</v>
      </c>
      <c r="CC83" s="20">
        <v>2.2997400000000001E-2</v>
      </c>
      <c r="CD83" s="20">
        <v>2.2760800000000001E-2</v>
      </c>
      <c r="CE83" s="20">
        <v>2.2520999999999999E-2</v>
      </c>
      <c r="CF83" s="20">
        <v>2.2297500000000001E-2</v>
      </c>
      <c r="CG83" s="20">
        <v>2.2092799999999999E-2</v>
      </c>
      <c r="CH83" s="20">
        <v>2.1885499999999999E-2</v>
      </c>
      <c r="CI83" s="20">
        <v>2.16621E-2</v>
      </c>
      <c r="CJ83" s="20">
        <v>2.1435800000000001E-2</v>
      </c>
      <c r="CK83" s="20">
        <v>2.12246E-2</v>
      </c>
      <c r="CL83" s="20">
        <v>2.1030400000000001E-2</v>
      </c>
      <c r="CM83" s="20">
        <v>2.0832300000000002E-2</v>
      </c>
      <c r="CN83" s="20">
        <v>2.0618500000000001E-2</v>
      </c>
      <c r="CO83" s="20">
        <v>2.0401800000000001E-2</v>
      </c>
      <c r="CP83" s="20">
        <v>2.0199700000000001E-2</v>
      </c>
      <c r="CQ83" s="20">
        <v>2.00141E-2</v>
      </c>
      <c r="CR83" s="20">
        <v>1.98254E-2</v>
      </c>
      <c r="CS83" s="20">
        <v>1.9621799999999998E-2</v>
      </c>
      <c r="CT83" s="20">
        <v>1.9415499999999999E-2</v>
      </c>
      <c r="CU83" s="20">
        <v>1.92231E-2</v>
      </c>
      <c r="CV83" s="20">
        <v>1.9047000000000001E-2</v>
      </c>
      <c r="CW83" s="20">
        <v>1.8868599999999999E-2</v>
      </c>
      <c r="CX83" s="20">
        <v>1.8676499999999999E-2</v>
      </c>
      <c r="CY83" s="20">
        <v>1.84817E-2</v>
      </c>
      <c r="CZ83" s="20">
        <v>1.83E-2</v>
      </c>
      <c r="DA83" s="20">
        <v>1.8132700000000002E-2</v>
      </c>
      <c r="DB83" s="20">
        <v>1.7961899999999999E-2</v>
      </c>
      <c r="DC83" s="20">
        <v>1.7777399999999999E-2</v>
      </c>
      <c r="DD83" s="20">
        <v>1.7590399999999999E-2</v>
      </c>
      <c r="DE83" s="20">
        <v>1.7415900000000002E-2</v>
      </c>
      <c r="DF83" s="20">
        <v>1.72555E-2</v>
      </c>
      <c r="DG83" s="20">
        <v>1.70919E-2</v>
      </c>
      <c r="DH83" s="20">
        <v>1.6915300000000001E-2</v>
      </c>
      <c r="DI83" s="20">
        <v>1.6736299999999999E-2</v>
      </c>
      <c r="DJ83" s="20">
        <v>1.6569500000000001E-2</v>
      </c>
      <c r="DK83" s="20">
        <v>1.6416900000000002E-2</v>
      </c>
      <c r="DL83" s="20">
        <v>1.6262800000000001E-2</v>
      </c>
      <c r="DM83" s="20">
        <v>1.6096900000000001E-2</v>
      </c>
      <c r="DN83" s="20">
        <v>1.59287E-2</v>
      </c>
      <c r="DO83" s="20">
        <v>1.57717E-2</v>
      </c>
      <c r="DP83" s="20">
        <v>1.5626999999999999E-2</v>
      </c>
      <c r="DQ83" s="20">
        <v>1.5479E-2</v>
      </c>
      <c r="DR83" s="20">
        <v>1.5318999999999999E-2</v>
      </c>
      <c r="DS83" s="20">
        <v>1.5156899999999999E-2</v>
      </c>
      <c r="DT83" s="20">
        <v>1.50057E-2</v>
      </c>
      <c r="DU83" s="20">
        <v>1.48667E-2</v>
      </c>
      <c r="DV83" s="20">
        <v>1.47254E-2</v>
      </c>
      <c r="DW83" s="20">
        <v>1.45729E-2</v>
      </c>
      <c r="DX83" s="20">
        <v>1.44183E-2</v>
      </c>
      <c r="DY83" s="20">
        <v>1.4274200000000001E-2</v>
      </c>
      <c r="DZ83" s="20">
        <v>1.41423E-2</v>
      </c>
      <c r="EA83" s="20">
        <v>1.40086E-2</v>
      </c>
      <c r="EB83" s="20">
        <v>1.38645E-2</v>
      </c>
      <c r="EC83" s="20">
        <v>1.37185E-2</v>
      </c>
      <c r="ED83" s="20">
        <v>1.35823E-2</v>
      </c>
      <c r="EE83" s="20">
        <v>1.34567E-2</v>
      </c>
      <c r="EF83" s="20">
        <v>1.33283E-2</v>
      </c>
      <c r="EG83" s="20">
        <v>1.31894E-2</v>
      </c>
      <c r="EH83" s="20">
        <v>1.3048799999999999E-2</v>
      </c>
      <c r="EI83" s="20">
        <v>1.2917700000000001E-2</v>
      </c>
      <c r="EJ83" s="20">
        <v>1.27977E-2</v>
      </c>
      <c r="EK83" s="20">
        <v>1.2676400000000001E-2</v>
      </c>
      <c r="EL83" s="20">
        <v>1.2545799999999999E-2</v>
      </c>
      <c r="EM83" s="20">
        <v>1.24134E-2</v>
      </c>
      <c r="EN83" s="20">
        <v>1.2290000000000001E-2</v>
      </c>
      <c r="EO83" s="20">
        <v>1.2177E-2</v>
      </c>
      <c r="EP83" s="20">
        <v>1.20625E-2</v>
      </c>
      <c r="EQ83" s="20">
        <v>1.1939099999999999E-2</v>
      </c>
      <c r="ER83" s="20">
        <v>1.1814E-2</v>
      </c>
      <c r="ES83" s="20">
        <v>1.16974E-2</v>
      </c>
      <c r="ET83" s="20">
        <v>1.15902E-2</v>
      </c>
      <c r="EU83" s="20">
        <v>1.1481E-2</v>
      </c>
      <c r="EV83" s="20">
        <v>1.1363099999999999E-2</v>
      </c>
    </row>
    <row r="84" spans="1:152" x14ac:dyDescent="0.3">
      <c r="A84" s="21">
        <v>79</v>
      </c>
      <c r="B84" s="20">
        <v>5.32966E-2</v>
      </c>
      <c r="C84" s="20">
        <v>5.2720200000000002E-2</v>
      </c>
      <c r="D84" s="20">
        <v>5.2195900000000003E-2</v>
      </c>
      <c r="E84" s="20">
        <v>5.17863E-2</v>
      </c>
      <c r="F84" s="20">
        <v>5.1481499999999999E-2</v>
      </c>
      <c r="G84" s="20">
        <v>5.1193500000000003E-2</v>
      </c>
      <c r="H84" s="20">
        <v>5.0900099999999997E-2</v>
      </c>
      <c r="I84" s="20">
        <v>5.0613400000000003E-2</v>
      </c>
      <c r="J84" s="20">
        <v>5.0283799999999997E-2</v>
      </c>
      <c r="K84" s="20">
        <v>4.9846099999999997E-2</v>
      </c>
      <c r="L84" s="20">
        <v>4.93356E-2</v>
      </c>
      <c r="M84" s="20">
        <v>4.8818100000000003E-2</v>
      </c>
      <c r="N84" s="20">
        <v>4.8335700000000002E-2</v>
      </c>
      <c r="O84" s="20">
        <v>4.7893699999999997E-2</v>
      </c>
      <c r="P84" s="20">
        <v>4.74457E-2</v>
      </c>
      <c r="Q84" s="20">
        <v>4.6962900000000002E-2</v>
      </c>
      <c r="R84" s="20">
        <v>4.6473599999999997E-2</v>
      </c>
      <c r="S84" s="20">
        <v>4.6017200000000001E-2</v>
      </c>
      <c r="T84" s="20">
        <v>4.5598800000000002E-2</v>
      </c>
      <c r="U84" s="20">
        <v>4.5174600000000002E-2</v>
      </c>
      <c r="V84" s="20">
        <v>4.4717100000000003E-2</v>
      </c>
      <c r="W84" s="20">
        <v>4.4253399999999998E-2</v>
      </c>
      <c r="X84" s="20">
        <v>4.38208E-2</v>
      </c>
      <c r="Y84" s="20">
        <v>4.3423000000000003E-2</v>
      </c>
      <c r="Z84" s="20">
        <v>4.3017699999999999E-2</v>
      </c>
      <c r="AA84" s="20">
        <v>4.2580100000000003E-2</v>
      </c>
      <c r="AB84" s="20">
        <v>4.21365E-2</v>
      </c>
      <c r="AC84" s="20">
        <v>4.1722799999999997E-2</v>
      </c>
      <c r="AD84" s="20">
        <v>4.1343299999999999E-2</v>
      </c>
      <c r="AE84" s="20">
        <v>4.09582E-2</v>
      </c>
      <c r="AF84" s="20">
        <v>4.0542799999999997E-2</v>
      </c>
      <c r="AG84" s="20">
        <v>4.0121700000000003E-2</v>
      </c>
      <c r="AH84" s="20">
        <v>3.9729199999999999E-2</v>
      </c>
      <c r="AI84" s="20">
        <v>3.9369899999999999E-2</v>
      </c>
      <c r="AJ84" s="20">
        <v>3.9006300000000001E-2</v>
      </c>
      <c r="AK84" s="20">
        <v>3.8614500000000003E-2</v>
      </c>
      <c r="AL84" s="20">
        <v>3.8217399999999999E-2</v>
      </c>
      <c r="AM84" s="20">
        <v>3.7846900000000003E-2</v>
      </c>
      <c r="AN84" s="20">
        <v>3.7506699999999997E-2</v>
      </c>
      <c r="AO84" s="20">
        <v>3.7160600000000002E-2</v>
      </c>
      <c r="AP84" s="20">
        <v>3.6787100000000003E-2</v>
      </c>
      <c r="AQ84" s="20">
        <v>3.64084E-2</v>
      </c>
      <c r="AR84" s="20">
        <v>3.6055400000000001E-2</v>
      </c>
      <c r="AS84" s="20">
        <v>3.5732399999999997E-2</v>
      </c>
      <c r="AT84" s="20">
        <v>3.5405699999999998E-2</v>
      </c>
      <c r="AU84" s="20">
        <v>3.5053800000000003E-2</v>
      </c>
      <c r="AV84" s="20">
        <v>3.4696999999999999E-2</v>
      </c>
      <c r="AW84" s="20">
        <v>3.4364100000000002E-2</v>
      </c>
      <c r="AX84" s="20">
        <v>3.4057999999999998E-2</v>
      </c>
      <c r="AY84" s="20">
        <v>3.37463E-2</v>
      </c>
      <c r="AZ84" s="20">
        <v>3.3409599999999998E-2</v>
      </c>
      <c r="BA84" s="20">
        <v>3.3068300000000002E-2</v>
      </c>
      <c r="BB84" s="20">
        <v>3.2749500000000001E-2</v>
      </c>
      <c r="BC84" s="20">
        <v>3.2454200000000002E-2</v>
      </c>
      <c r="BD84" s="20">
        <v>3.2149999999999998E-2</v>
      </c>
      <c r="BE84" s="20">
        <v>3.1820300000000003E-2</v>
      </c>
      <c r="BF84" s="20">
        <v>3.1486199999999999E-2</v>
      </c>
      <c r="BG84" s="20">
        <v>3.11747E-2</v>
      </c>
      <c r="BH84" s="20">
        <v>3.0889400000000001E-2</v>
      </c>
      <c r="BI84" s="20">
        <v>3.0600499999999999E-2</v>
      </c>
      <c r="BJ84" s="20">
        <v>3.0289099999999999E-2</v>
      </c>
      <c r="BK84" s="20">
        <v>2.99735E-2</v>
      </c>
      <c r="BL84" s="20">
        <v>2.96791E-2</v>
      </c>
      <c r="BM84" s="20">
        <v>2.9409000000000001E-2</v>
      </c>
      <c r="BN84" s="20">
        <v>2.9134500000000001E-2</v>
      </c>
      <c r="BO84" s="20">
        <v>2.88384E-2</v>
      </c>
      <c r="BP84" s="20">
        <v>2.85382E-2</v>
      </c>
      <c r="BQ84" s="20">
        <v>2.8258100000000001E-2</v>
      </c>
      <c r="BR84" s="20">
        <v>2.79995E-2</v>
      </c>
      <c r="BS84" s="20">
        <v>2.7734600000000002E-2</v>
      </c>
      <c r="BT84" s="20">
        <v>2.7448E-2</v>
      </c>
      <c r="BU84" s="20">
        <v>2.71576E-2</v>
      </c>
      <c r="BV84" s="20">
        <v>2.68872E-2</v>
      </c>
      <c r="BW84" s="20">
        <v>2.6641100000000001E-2</v>
      </c>
      <c r="BX84" s="20">
        <v>2.6394299999999999E-2</v>
      </c>
      <c r="BY84" s="20">
        <v>2.6129200000000002E-2</v>
      </c>
      <c r="BZ84" s="20">
        <v>2.5860600000000001E-2</v>
      </c>
      <c r="CA84" s="20">
        <v>2.5609699999999999E-2</v>
      </c>
      <c r="CB84" s="20">
        <v>2.5378000000000001E-2</v>
      </c>
      <c r="CC84" s="20">
        <v>2.51404E-2</v>
      </c>
      <c r="CD84" s="20">
        <v>2.4883200000000001E-2</v>
      </c>
      <c r="CE84" s="20">
        <v>2.4622600000000001E-2</v>
      </c>
      <c r="CF84" s="20">
        <v>2.4379600000000001E-2</v>
      </c>
      <c r="CG84" s="20">
        <v>2.4157100000000001E-2</v>
      </c>
      <c r="CH84" s="20">
        <v>2.39317E-2</v>
      </c>
      <c r="CI84" s="20">
        <v>2.3688899999999999E-2</v>
      </c>
      <c r="CJ84" s="20">
        <v>2.34427E-2</v>
      </c>
      <c r="CK84" s="20">
        <v>2.32131E-2</v>
      </c>
      <c r="CL84" s="20">
        <v>2.3001899999999999E-2</v>
      </c>
      <c r="CM84" s="20">
        <v>2.2786500000000001E-2</v>
      </c>
      <c r="CN84" s="20">
        <v>2.2553900000000002E-2</v>
      </c>
      <c r="CO84" s="20">
        <v>2.23182E-2</v>
      </c>
      <c r="CP84" s="20">
        <v>2.2098400000000001E-2</v>
      </c>
      <c r="CQ84" s="20">
        <v>2.1896499999999999E-2</v>
      </c>
      <c r="CR84" s="20">
        <v>2.1691200000000001E-2</v>
      </c>
      <c r="CS84" s="20">
        <v>2.1469700000000001E-2</v>
      </c>
      <c r="CT84" s="20">
        <v>2.1245199999999999E-2</v>
      </c>
      <c r="CU84" s="20">
        <v>2.10359E-2</v>
      </c>
      <c r="CV84" s="20">
        <v>2.08442E-2</v>
      </c>
      <c r="CW84" s="20">
        <v>2.06502E-2</v>
      </c>
      <c r="CX84" s="20">
        <v>2.0441000000000001E-2</v>
      </c>
      <c r="CY84" s="20">
        <v>2.02291E-2</v>
      </c>
      <c r="CZ84" s="20">
        <v>2.0031299999999998E-2</v>
      </c>
      <c r="DA84" s="20">
        <v>1.9849100000000001E-2</v>
      </c>
      <c r="DB84" s="20">
        <v>1.9663199999999999E-2</v>
      </c>
      <c r="DC84" s="20">
        <v>1.9462299999999998E-2</v>
      </c>
      <c r="DD84" s="20">
        <v>1.92587E-2</v>
      </c>
      <c r="DE84" s="20">
        <v>1.90688E-2</v>
      </c>
      <c r="DF84" s="20">
        <v>1.88941E-2</v>
      </c>
      <c r="DG84" s="20">
        <v>1.8716E-2</v>
      </c>
      <c r="DH84" s="20">
        <v>1.8523600000000001E-2</v>
      </c>
      <c r="DI84" s="20">
        <v>1.83287E-2</v>
      </c>
      <c r="DJ84" s="20">
        <v>1.8147E-2</v>
      </c>
      <c r="DK84" s="20">
        <v>1.7980900000000001E-2</v>
      </c>
      <c r="DL84" s="20">
        <v>1.7812999999999999E-2</v>
      </c>
      <c r="DM84" s="20">
        <v>1.7632200000000001E-2</v>
      </c>
      <c r="DN84" s="20">
        <v>1.7448999999999999E-2</v>
      </c>
      <c r="DO84" s="20">
        <v>1.7278000000000002E-2</v>
      </c>
      <c r="DP84" s="20">
        <v>1.7120300000000001E-2</v>
      </c>
      <c r="DQ84" s="20">
        <v>1.6959100000000001E-2</v>
      </c>
      <c r="DR84" s="20">
        <v>1.67847E-2</v>
      </c>
      <c r="DS84" s="20">
        <v>1.6608000000000001E-2</v>
      </c>
      <c r="DT84" s="20">
        <v>1.6443200000000002E-2</v>
      </c>
      <c r="DU84" s="20">
        <v>1.6291799999999999E-2</v>
      </c>
      <c r="DV84" s="20">
        <v>1.6137800000000001E-2</v>
      </c>
      <c r="DW84" s="20">
        <v>1.59715E-2</v>
      </c>
      <c r="DX84" s="20">
        <v>1.5803000000000001E-2</v>
      </c>
      <c r="DY84" s="20">
        <v>1.5646E-2</v>
      </c>
      <c r="DZ84" s="20">
        <v>1.55021E-2</v>
      </c>
      <c r="EA84" s="20">
        <v>1.53563E-2</v>
      </c>
      <c r="EB84" s="20">
        <v>1.5199300000000001E-2</v>
      </c>
      <c r="EC84" s="20">
        <v>1.5040100000000001E-2</v>
      </c>
      <c r="ED84" s="20">
        <v>1.48916E-2</v>
      </c>
      <c r="EE84" s="20">
        <v>1.47546E-2</v>
      </c>
      <c r="EF84" s="20">
        <v>1.4614500000000001E-2</v>
      </c>
      <c r="EG84" s="20">
        <v>1.44631E-2</v>
      </c>
      <c r="EH84" s="20">
        <v>1.43096E-2</v>
      </c>
      <c r="EI84" s="20">
        <v>1.41666E-2</v>
      </c>
      <c r="EJ84" s="20">
        <v>1.4035799999999999E-2</v>
      </c>
      <c r="EK84" s="20">
        <v>1.3903499999999999E-2</v>
      </c>
      <c r="EL84" s="20">
        <v>1.37609E-2</v>
      </c>
      <c r="EM84" s="20">
        <v>1.36165E-2</v>
      </c>
      <c r="EN84" s="20">
        <v>1.34819E-2</v>
      </c>
      <c r="EO84" s="20">
        <v>1.33586E-2</v>
      </c>
      <c r="EP84" s="20">
        <v>1.32336E-2</v>
      </c>
      <c r="EQ84" s="20">
        <v>1.30989E-2</v>
      </c>
      <c r="ER84" s="20">
        <v>1.29625E-2</v>
      </c>
      <c r="ES84" s="20">
        <v>1.28352E-2</v>
      </c>
      <c r="ET84" s="20">
        <v>1.27181E-2</v>
      </c>
      <c r="EU84" s="20">
        <v>1.25989E-2</v>
      </c>
      <c r="EV84" s="20">
        <v>1.2470200000000001E-2</v>
      </c>
    </row>
    <row r="85" spans="1:152" x14ac:dyDescent="0.3">
      <c r="A85" s="21">
        <v>80</v>
      </c>
      <c r="B85" s="20">
        <v>5.9106199999999998E-2</v>
      </c>
      <c r="C85" s="20">
        <v>5.8508999999999999E-2</v>
      </c>
      <c r="D85" s="20">
        <v>5.7965299999999997E-2</v>
      </c>
      <c r="E85" s="20">
        <v>5.7540300000000003E-2</v>
      </c>
      <c r="F85" s="20">
        <v>5.7223900000000001E-2</v>
      </c>
      <c r="G85" s="20">
        <v>5.6924799999999998E-2</v>
      </c>
      <c r="H85" s="20">
        <v>5.66201E-2</v>
      </c>
      <c r="I85" s="20">
        <v>5.63221E-2</v>
      </c>
      <c r="J85" s="20">
        <v>5.5979399999999999E-2</v>
      </c>
      <c r="K85" s="20">
        <v>5.55241E-2</v>
      </c>
      <c r="L85" s="20">
        <v>5.4992699999999999E-2</v>
      </c>
      <c r="M85" s="20">
        <v>5.4453799999999997E-2</v>
      </c>
      <c r="N85" s="20">
        <v>5.3950999999999999E-2</v>
      </c>
      <c r="O85" s="20">
        <v>5.34899E-2</v>
      </c>
      <c r="P85" s="20">
        <v>5.30225E-2</v>
      </c>
      <c r="Q85" s="20">
        <v>5.2518299999999997E-2</v>
      </c>
      <c r="R85" s="20">
        <v>5.2006900000000002E-2</v>
      </c>
      <c r="S85" s="20">
        <v>5.1529699999999998E-2</v>
      </c>
      <c r="T85" s="20">
        <v>5.1091900000000003E-2</v>
      </c>
      <c r="U85" s="20">
        <v>5.0647600000000001E-2</v>
      </c>
      <c r="V85" s="20">
        <v>5.0168400000000002E-2</v>
      </c>
      <c r="W85" s="20">
        <v>4.9682200000000003E-2</v>
      </c>
      <c r="X85" s="20">
        <v>4.9228300000000003E-2</v>
      </c>
      <c r="Y85" s="20">
        <v>4.8810600000000003E-2</v>
      </c>
      <c r="Z85" s="20">
        <v>4.8384900000000002E-2</v>
      </c>
      <c r="AA85" s="20">
        <v>4.7924899999999999E-2</v>
      </c>
      <c r="AB85" s="20">
        <v>4.7458300000000002E-2</v>
      </c>
      <c r="AC85" s="20">
        <v>4.7022799999999997E-2</v>
      </c>
      <c r="AD85" s="20">
        <v>4.6623100000000001E-2</v>
      </c>
      <c r="AE85" s="20">
        <v>4.62172E-2</v>
      </c>
      <c r="AF85" s="20">
        <v>4.5779100000000003E-2</v>
      </c>
      <c r="AG85" s="20">
        <v>4.5334800000000001E-2</v>
      </c>
      <c r="AH85" s="20">
        <v>4.49202E-2</v>
      </c>
      <c r="AI85" s="20">
        <v>4.4540499999999997E-2</v>
      </c>
      <c r="AJ85" s="20">
        <v>4.4156000000000001E-2</v>
      </c>
      <c r="AK85" s="20">
        <v>4.3741500000000003E-2</v>
      </c>
      <c r="AL85" s="20">
        <v>4.3321100000000001E-2</v>
      </c>
      <c r="AM85" s="20">
        <v>4.2928599999999997E-2</v>
      </c>
      <c r="AN85" s="20">
        <v>4.2567800000000003E-2</v>
      </c>
      <c r="AO85" s="20">
        <v>4.2200700000000001E-2</v>
      </c>
      <c r="AP85" s="20">
        <v>4.18042E-2</v>
      </c>
      <c r="AQ85" s="20">
        <v>4.1402000000000001E-2</v>
      </c>
      <c r="AR85" s="20">
        <v>4.1026800000000002E-2</v>
      </c>
      <c r="AS85" s="20">
        <v>4.0683200000000003E-2</v>
      </c>
      <c r="AT85" s="20">
        <v>4.0335500000000003E-2</v>
      </c>
      <c r="AU85" s="20">
        <v>3.9960799999999998E-2</v>
      </c>
      <c r="AV85" s="20">
        <v>3.9580600000000001E-2</v>
      </c>
      <c r="AW85" s="20">
        <v>3.9225599999999999E-2</v>
      </c>
      <c r="AX85" s="20">
        <v>3.8899000000000003E-2</v>
      </c>
      <c r="AY85" s="20">
        <v>3.8566099999999999E-2</v>
      </c>
      <c r="AZ85" s="20">
        <v>3.8206400000000001E-2</v>
      </c>
      <c r="BA85" s="20">
        <v>3.7841600000000003E-2</v>
      </c>
      <c r="BB85" s="20">
        <v>3.7500499999999999E-2</v>
      </c>
      <c r="BC85" s="20">
        <v>3.7184399999999999E-2</v>
      </c>
      <c r="BD85" s="20">
        <v>3.6858599999999998E-2</v>
      </c>
      <c r="BE85" s="20">
        <v>3.6505200000000002E-2</v>
      </c>
      <c r="BF85" s="20">
        <v>3.61468E-2</v>
      </c>
      <c r="BG85" s="20">
        <v>3.5812499999999997E-2</v>
      </c>
      <c r="BH85" s="20">
        <v>3.5506099999999999E-2</v>
      </c>
      <c r="BI85" s="20">
        <v>3.51956E-2</v>
      </c>
      <c r="BJ85" s="20">
        <v>3.4860799999999997E-2</v>
      </c>
      <c r="BK85" s="20">
        <v>3.4521099999999999E-2</v>
      </c>
      <c r="BL85" s="20">
        <v>3.4204199999999997E-2</v>
      </c>
      <c r="BM85" s="20">
        <v>3.3913100000000002E-2</v>
      </c>
      <c r="BN85" s="20">
        <v>3.36172E-2</v>
      </c>
      <c r="BO85" s="20">
        <v>3.32977E-2</v>
      </c>
      <c r="BP85" s="20">
        <v>3.2973700000000002E-2</v>
      </c>
      <c r="BQ85" s="20">
        <v>3.2670999999999999E-2</v>
      </c>
      <c r="BR85" s="20">
        <v>3.2391499999999997E-2</v>
      </c>
      <c r="BS85" s="20">
        <v>3.2104899999999999E-2</v>
      </c>
      <c r="BT85" s="20">
        <v>3.1794700000000002E-2</v>
      </c>
      <c r="BU85" s="20">
        <v>3.14802E-2</v>
      </c>
      <c r="BV85" s="20">
        <v>3.1187099999999999E-2</v>
      </c>
      <c r="BW85" s="20">
        <v>3.0920099999999999E-2</v>
      </c>
      <c r="BX85" s="20">
        <v>3.06523E-2</v>
      </c>
      <c r="BY85" s="20">
        <v>3.0364499999999999E-2</v>
      </c>
      <c r="BZ85" s="20">
        <v>3.0072499999999999E-2</v>
      </c>
      <c r="CA85" s="20">
        <v>2.9799699999999998E-2</v>
      </c>
      <c r="CB85" s="20">
        <v>2.95476E-2</v>
      </c>
      <c r="CC85" s="20">
        <v>2.92889E-2</v>
      </c>
      <c r="CD85" s="20">
        <v>2.9008699999999998E-2</v>
      </c>
      <c r="CE85" s="20">
        <v>2.87245E-2</v>
      </c>
      <c r="CF85" s="20">
        <v>2.8459499999999999E-2</v>
      </c>
      <c r="CG85" s="20">
        <v>2.8216499999999999E-2</v>
      </c>
      <c r="CH85" s="20">
        <v>2.79703E-2</v>
      </c>
      <c r="CI85" s="20">
        <v>2.7704900000000001E-2</v>
      </c>
      <c r="CJ85" s="20">
        <v>2.74357E-2</v>
      </c>
      <c r="CK85" s="20">
        <v>2.7184400000000001E-2</v>
      </c>
      <c r="CL85" s="20">
        <v>2.6953000000000001E-2</v>
      </c>
      <c r="CM85" s="20">
        <v>2.6717000000000001E-2</v>
      </c>
      <c r="CN85" s="20">
        <v>2.6461999999999999E-2</v>
      </c>
      <c r="CO85" s="20">
        <v>2.6203299999999999E-2</v>
      </c>
      <c r="CP85" s="20">
        <v>2.59619E-2</v>
      </c>
      <c r="CQ85" s="20">
        <v>2.5740099999999998E-2</v>
      </c>
      <c r="CR85" s="20">
        <v>2.55144E-2</v>
      </c>
      <c r="CS85" s="20">
        <v>2.52707E-2</v>
      </c>
      <c r="CT85" s="20">
        <v>2.5023500000000001E-2</v>
      </c>
      <c r="CU85" s="20">
        <v>2.4792999999999999E-2</v>
      </c>
      <c r="CV85" s="20">
        <v>2.4581700000000001E-2</v>
      </c>
      <c r="CW85" s="20">
        <v>2.43676E-2</v>
      </c>
      <c r="CX85" s="20">
        <v>2.4136700000000001E-2</v>
      </c>
      <c r="CY85" s="20">
        <v>2.39026E-2</v>
      </c>
      <c r="CZ85" s="20">
        <v>2.3684E-2</v>
      </c>
      <c r="DA85" s="20">
        <v>2.3482599999999999E-2</v>
      </c>
      <c r="DB85" s="20">
        <v>2.32768E-2</v>
      </c>
      <c r="DC85" s="20">
        <v>2.3054399999999999E-2</v>
      </c>
      <c r="DD85" s="20">
        <v>2.28288E-2</v>
      </c>
      <c r="DE85" s="20">
        <v>2.2618200000000001E-2</v>
      </c>
      <c r="DF85" s="20">
        <v>2.2424300000000001E-2</v>
      </c>
      <c r="DG85" s="20">
        <v>2.2226599999999999E-2</v>
      </c>
      <c r="DH85" s="20">
        <v>2.2012899999999998E-2</v>
      </c>
      <c r="DI85" s="20">
        <v>2.1796200000000002E-2</v>
      </c>
      <c r="DJ85" s="20">
        <v>2.1594100000000001E-2</v>
      </c>
      <c r="DK85" s="20">
        <v>2.14091E-2</v>
      </c>
      <c r="DL85" s="20">
        <v>2.1222100000000001E-2</v>
      </c>
      <c r="DM85" s="20">
        <v>2.10207E-2</v>
      </c>
      <c r="DN85" s="20">
        <v>2.0816299999999999E-2</v>
      </c>
      <c r="DO85" s="20">
        <v>2.0625500000000001E-2</v>
      </c>
      <c r="DP85" s="20">
        <v>2.04494E-2</v>
      </c>
      <c r="DQ85" s="20">
        <v>2.0269200000000001E-2</v>
      </c>
      <c r="DR85" s="20">
        <v>2.00742E-2</v>
      </c>
      <c r="DS85" s="20">
        <v>1.9876499999999998E-2</v>
      </c>
      <c r="DT85" s="20">
        <v>1.9692000000000001E-2</v>
      </c>
      <c r="DU85" s="20">
        <v>1.9522399999999999E-2</v>
      </c>
      <c r="DV85" s="20">
        <v>1.9349700000000001E-2</v>
      </c>
      <c r="DW85" s="20">
        <v>1.9163099999999999E-2</v>
      </c>
      <c r="DX85" s="20">
        <v>1.8974000000000001E-2</v>
      </c>
      <c r="DY85" s="20">
        <v>1.8797600000000001E-2</v>
      </c>
      <c r="DZ85" s="20">
        <v>1.8635800000000001E-2</v>
      </c>
      <c r="EA85" s="20">
        <v>1.8471899999999999E-2</v>
      </c>
      <c r="EB85" s="20">
        <v>1.8295100000000002E-2</v>
      </c>
      <c r="EC85" s="20">
        <v>1.8115900000000001E-2</v>
      </c>
      <c r="ED85" s="20">
        <v>1.79484E-2</v>
      </c>
      <c r="EE85" s="20">
        <v>1.7794000000000001E-2</v>
      </c>
      <c r="EF85" s="20">
        <v>1.7635899999999999E-2</v>
      </c>
      <c r="EG85" s="20">
        <v>1.7464899999999998E-2</v>
      </c>
      <c r="EH85" s="20">
        <v>1.7291500000000001E-2</v>
      </c>
      <c r="EI85" s="20">
        <v>1.71299E-2</v>
      </c>
      <c r="EJ85" s="20">
        <v>1.6981799999999998E-2</v>
      </c>
      <c r="EK85" s="20">
        <v>1.6832E-2</v>
      </c>
      <c r="EL85" s="20">
        <v>1.6670500000000001E-2</v>
      </c>
      <c r="EM85" s="20">
        <v>1.6506799999999999E-2</v>
      </c>
      <c r="EN85" s="20">
        <v>1.63541E-2</v>
      </c>
      <c r="EO85" s="20">
        <v>1.6214099999999999E-2</v>
      </c>
      <c r="EP85" s="20">
        <v>1.6072199999999998E-2</v>
      </c>
      <c r="EQ85" s="20">
        <v>1.5919099999999999E-2</v>
      </c>
      <c r="ER85" s="20">
        <v>1.5763900000000001E-2</v>
      </c>
      <c r="ES85" s="20">
        <v>1.5618999999999999E-2</v>
      </c>
      <c r="ET85" s="20">
        <v>1.5485799999999999E-2</v>
      </c>
      <c r="EU85" s="20">
        <v>1.53499E-2</v>
      </c>
      <c r="EV85" s="20">
        <v>1.52032E-2</v>
      </c>
    </row>
    <row r="86" spans="1:152" x14ac:dyDescent="0.3">
      <c r="A86" s="21">
        <v>81</v>
      </c>
      <c r="B86" s="20">
        <v>6.4603300000000002E-2</v>
      </c>
      <c r="C86" s="20">
        <v>6.3961900000000002E-2</v>
      </c>
      <c r="D86" s="20">
        <v>6.3377900000000001E-2</v>
      </c>
      <c r="E86" s="20">
        <v>6.2921400000000002E-2</v>
      </c>
      <c r="F86" s="20">
        <v>6.2581499999999998E-2</v>
      </c>
      <c r="G86" s="20">
        <v>6.2260099999999999E-2</v>
      </c>
      <c r="H86" s="20">
        <v>6.1932599999999997E-2</v>
      </c>
      <c r="I86" s="20">
        <v>6.1612399999999998E-2</v>
      </c>
      <c r="J86" s="20">
        <v>6.1244E-2</v>
      </c>
      <c r="K86" s="20">
        <v>6.0754599999999999E-2</v>
      </c>
      <c r="L86" s="20">
        <v>6.0183300000000002E-2</v>
      </c>
      <c r="M86" s="20">
        <v>5.9603700000000003E-2</v>
      </c>
      <c r="N86" s="20">
        <v>5.9062799999999999E-2</v>
      </c>
      <c r="O86" s="20">
        <v>5.8566800000000002E-2</v>
      </c>
      <c r="P86" s="20">
        <v>5.8063900000000002E-2</v>
      </c>
      <c r="Q86" s="20">
        <v>5.7521299999999997E-2</v>
      </c>
      <c r="R86" s="20">
        <v>5.6970800000000002E-2</v>
      </c>
      <c r="S86" s="20">
        <v>5.6457100000000003E-2</v>
      </c>
      <c r="T86" s="20">
        <v>5.5985699999999999E-2</v>
      </c>
      <c r="U86" s="20">
        <v>5.5507300000000002E-2</v>
      </c>
      <c r="V86" s="20">
        <v>5.4991100000000001E-2</v>
      </c>
      <c r="W86" s="20">
        <v>5.4467300000000003E-2</v>
      </c>
      <c r="X86" s="20">
        <v>5.3978199999999997E-2</v>
      </c>
      <c r="Y86" s="20">
        <v>5.3528100000000002E-2</v>
      </c>
      <c r="Z86" s="20">
        <v>5.3069199999999997E-2</v>
      </c>
      <c r="AA86" s="20">
        <v>5.2573300000000003E-2</v>
      </c>
      <c r="AB86" s="20">
        <v>5.2070199999999997E-2</v>
      </c>
      <c r="AC86" s="20">
        <v>5.1600500000000001E-2</v>
      </c>
      <c r="AD86" s="20">
        <v>5.1169399999999997E-2</v>
      </c>
      <c r="AE86" s="20">
        <v>5.0731499999999999E-2</v>
      </c>
      <c r="AF86" s="20">
        <v>5.0258799999999999E-2</v>
      </c>
      <c r="AG86" s="20">
        <v>4.9779299999999999E-2</v>
      </c>
      <c r="AH86" s="20">
        <v>4.9331800000000002E-2</v>
      </c>
      <c r="AI86" s="20">
        <v>4.8921899999999997E-2</v>
      </c>
      <c r="AJ86" s="20">
        <v>4.85067E-2</v>
      </c>
      <c r="AK86" s="20">
        <v>4.80591E-2</v>
      </c>
      <c r="AL86" s="20">
        <v>4.7604899999999999E-2</v>
      </c>
      <c r="AM86" s="20">
        <v>4.7180899999999998E-2</v>
      </c>
      <c r="AN86" s="20">
        <v>4.6791100000000002E-2</v>
      </c>
      <c r="AO86" s="20">
        <v>4.6394400000000002E-2</v>
      </c>
      <c r="AP86" s="20">
        <v>4.5965800000000001E-2</v>
      </c>
      <c r="AQ86" s="20">
        <v>4.5531000000000002E-2</v>
      </c>
      <c r="AR86" s="20">
        <v>4.5125400000000003E-2</v>
      </c>
      <c r="AS86" s="20">
        <v>4.4753800000000003E-2</v>
      </c>
      <c r="AT86" s="20">
        <v>4.4377699999999999E-2</v>
      </c>
      <c r="AU86" s="20">
        <v>4.3972299999999999E-2</v>
      </c>
      <c r="AV86" s="20">
        <v>4.3561000000000002E-2</v>
      </c>
      <c r="AW86" s="20">
        <v>4.3176800000000001E-2</v>
      </c>
      <c r="AX86" s="20">
        <v>4.2823300000000002E-2</v>
      </c>
      <c r="AY86" s="20">
        <v>4.2463000000000001E-2</v>
      </c>
      <c r="AZ86" s="20">
        <v>4.2073600000000003E-2</v>
      </c>
      <c r="BA86" s="20">
        <v>4.16785E-2</v>
      </c>
      <c r="BB86" s="20">
        <v>4.1309100000000001E-2</v>
      </c>
      <c r="BC86" s="20">
        <v>4.0966700000000002E-2</v>
      </c>
      <c r="BD86" s="20">
        <v>4.0613700000000003E-2</v>
      </c>
      <c r="BE86" s="20">
        <v>4.0230799999999997E-2</v>
      </c>
      <c r="BF86" s="20">
        <v>3.98424E-2</v>
      </c>
      <c r="BG86" s="20">
        <v>3.9480099999999997E-2</v>
      </c>
      <c r="BH86" s="20">
        <v>3.9147899999999999E-2</v>
      </c>
      <c r="BI86" s="20">
        <v>3.8811199999999997E-2</v>
      </c>
      <c r="BJ86" s="20">
        <v>3.8448000000000003E-2</v>
      </c>
      <c r="BK86" s="20">
        <v>3.8079700000000001E-2</v>
      </c>
      <c r="BL86" s="20">
        <v>3.77358E-2</v>
      </c>
      <c r="BM86" s="20">
        <v>3.7420000000000002E-2</v>
      </c>
      <c r="BN86" s="20">
        <v>3.7098800000000001E-2</v>
      </c>
      <c r="BO86" s="20">
        <v>3.6752100000000003E-2</v>
      </c>
      <c r="BP86" s="20">
        <v>3.6400299999999997E-2</v>
      </c>
      <c r="BQ86" s="20">
        <v>3.6071699999999998E-2</v>
      </c>
      <c r="BR86" s="20">
        <v>3.5768099999999997E-2</v>
      </c>
      <c r="BS86" s="20">
        <v>3.54569E-2</v>
      </c>
      <c r="BT86" s="20">
        <v>3.5119999999999998E-2</v>
      </c>
      <c r="BU86" s="20">
        <v>3.4778200000000002E-2</v>
      </c>
      <c r="BV86" s="20">
        <v>3.4459700000000003E-2</v>
      </c>
      <c r="BW86" s="20">
        <v>3.4169600000000001E-2</v>
      </c>
      <c r="BX86" s="20">
        <v>3.3878499999999999E-2</v>
      </c>
      <c r="BY86" s="20">
        <v>3.3565499999999998E-2</v>
      </c>
      <c r="BZ86" s="20">
        <v>3.3248100000000003E-2</v>
      </c>
      <c r="CA86" s="20">
        <v>3.2951399999999999E-2</v>
      </c>
      <c r="CB86" s="20">
        <v>3.2677200000000003E-2</v>
      </c>
      <c r="CC86" s="20">
        <v>3.2395699999999999E-2</v>
      </c>
      <c r="CD86" s="20">
        <v>3.2090800000000003E-2</v>
      </c>
      <c r="CE86" s="20">
        <v>3.17816E-2</v>
      </c>
      <c r="CF86" s="20">
        <v>3.1493100000000003E-2</v>
      </c>
      <c r="CG86" s="20">
        <v>3.1228599999999999E-2</v>
      </c>
      <c r="CH86" s="20">
        <v>3.0960600000000001E-2</v>
      </c>
      <c r="CI86" s="20">
        <v>3.06716E-2</v>
      </c>
      <c r="CJ86" s="20">
        <v>3.03784E-2</v>
      </c>
      <c r="CK86" s="20">
        <v>3.0104599999999999E-2</v>
      </c>
      <c r="CL86" s="20">
        <v>2.9852500000000001E-2</v>
      </c>
      <c r="CM86" s="20">
        <v>2.9595400000000001E-2</v>
      </c>
      <c r="CN86" s="20">
        <v>2.93174E-2</v>
      </c>
      <c r="CO86" s="20">
        <v>2.9035499999999999E-2</v>
      </c>
      <c r="CP86" s="20">
        <v>2.8772300000000001E-2</v>
      </c>
      <c r="CQ86" s="20">
        <v>2.85305E-2</v>
      </c>
      <c r="CR86" s="20">
        <v>2.8284299999999998E-2</v>
      </c>
      <c r="CS86" s="20">
        <v>2.8018499999999998E-2</v>
      </c>
      <c r="CT86" s="20">
        <v>2.77489E-2</v>
      </c>
      <c r="CU86" s="20">
        <v>2.7497299999999999E-2</v>
      </c>
      <c r="CV86" s="20">
        <v>2.7266700000000001E-2</v>
      </c>
      <c r="CW86" s="20">
        <v>2.7033100000000001E-2</v>
      </c>
      <c r="CX86" s="20">
        <v>2.6781099999999999E-2</v>
      </c>
      <c r="CY86" s="20">
        <v>2.65255E-2</v>
      </c>
      <c r="CZ86" s="20">
        <v>2.6286799999999999E-2</v>
      </c>
      <c r="DA86" s="20">
        <v>2.6066800000000001E-2</v>
      </c>
      <c r="DB86" s="20">
        <v>2.58421E-2</v>
      </c>
      <c r="DC86" s="20">
        <v>2.55991E-2</v>
      </c>
      <c r="DD86" s="20">
        <v>2.5352599999999999E-2</v>
      </c>
      <c r="DE86" s="20">
        <v>2.5122499999999999E-2</v>
      </c>
      <c r="DF86" s="20">
        <v>2.4910600000000001E-2</v>
      </c>
      <c r="DG86" s="20">
        <v>2.4694399999999998E-2</v>
      </c>
      <c r="DH86" s="20">
        <v>2.4460800000000001E-2</v>
      </c>
      <c r="DI86" s="20">
        <v>2.42238E-2</v>
      </c>
      <c r="DJ86" s="20">
        <v>2.4002800000000001E-2</v>
      </c>
      <c r="DK86" s="20">
        <v>2.3800499999999999E-2</v>
      </c>
      <c r="DL86" s="20">
        <v>2.35959E-2</v>
      </c>
      <c r="DM86" s="20">
        <v>2.33755E-2</v>
      </c>
      <c r="DN86" s="20">
        <v>2.31519E-2</v>
      </c>
      <c r="DO86" s="20">
        <v>2.2943000000000002E-2</v>
      </c>
      <c r="DP86" s="20">
        <v>2.2750300000000001E-2</v>
      </c>
      <c r="DQ86" s="20">
        <v>2.2553E-2</v>
      </c>
      <c r="DR86" s="20">
        <v>2.2339500000000002E-2</v>
      </c>
      <c r="DS86" s="20">
        <v>2.2122900000000001E-2</v>
      </c>
      <c r="DT86" s="20">
        <v>2.1920800000000001E-2</v>
      </c>
      <c r="DU86" s="20">
        <v>2.1735000000000001E-2</v>
      </c>
      <c r="DV86" s="20">
        <v>2.1545700000000001E-2</v>
      </c>
      <c r="DW86" s="20">
        <v>2.1341300000000001E-2</v>
      </c>
      <c r="DX86" s="20">
        <v>2.1134E-2</v>
      </c>
      <c r="DY86" s="20">
        <v>2.09406E-2</v>
      </c>
      <c r="DZ86" s="20">
        <v>2.0763299999999998E-2</v>
      </c>
      <c r="EA86" s="20">
        <v>2.0583600000000001E-2</v>
      </c>
      <c r="EB86" s="20">
        <v>2.03897E-2</v>
      </c>
      <c r="EC86" s="20">
        <v>2.0192999999999999E-2</v>
      </c>
      <c r="ED86" s="20">
        <v>2.00094E-2</v>
      </c>
      <c r="EE86" s="20">
        <v>1.9839900000000001E-2</v>
      </c>
      <c r="EF86" s="20">
        <v>1.9666400000000001E-2</v>
      </c>
      <c r="EG86" s="20">
        <v>1.9478800000000001E-2</v>
      </c>
      <c r="EH86" s="20">
        <v>1.9288400000000001E-2</v>
      </c>
      <c r="EI86" s="20">
        <v>1.91109E-2</v>
      </c>
      <c r="EJ86" s="20">
        <v>1.8948300000000001E-2</v>
      </c>
      <c r="EK86" s="20">
        <v>1.87838E-2</v>
      </c>
      <c r="EL86" s="20">
        <v>1.8606500000000002E-2</v>
      </c>
      <c r="EM86" s="20">
        <v>1.8426600000000001E-2</v>
      </c>
      <c r="EN86" s="20">
        <v>1.8258799999999999E-2</v>
      </c>
      <c r="EO86" s="20">
        <v>1.81049E-2</v>
      </c>
      <c r="EP86" s="20">
        <v>1.79489E-2</v>
      </c>
      <c r="EQ86" s="20">
        <v>1.77807E-2</v>
      </c>
      <c r="ER86" s="20">
        <v>1.76101E-2</v>
      </c>
      <c r="ES86" s="20">
        <v>1.74507E-2</v>
      </c>
      <c r="ET86" s="20">
        <v>1.7304199999999999E-2</v>
      </c>
      <c r="EU86" s="20">
        <v>1.7154800000000001E-2</v>
      </c>
      <c r="EV86" s="20">
        <v>1.6993399999999999E-2</v>
      </c>
    </row>
    <row r="87" spans="1:152" x14ac:dyDescent="0.3">
      <c r="A87" s="21">
        <v>82</v>
      </c>
      <c r="B87" s="20">
        <v>7.0596400000000004E-2</v>
      </c>
      <c r="C87" s="20">
        <v>6.9907800000000006E-2</v>
      </c>
      <c r="D87" s="20">
        <v>6.9280700000000001E-2</v>
      </c>
      <c r="E87" s="20">
        <v>6.8790299999999999E-2</v>
      </c>
      <c r="F87" s="20">
        <v>6.8425200000000005E-2</v>
      </c>
      <c r="G87" s="20">
        <v>6.8079899999999999E-2</v>
      </c>
      <c r="H87" s="20">
        <v>6.7728099999999999E-2</v>
      </c>
      <c r="I87" s="20">
        <v>6.7383999999999999E-2</v>
      </c>
      <c r="J87" s="20">
        <v>6.6988099999999995E-2</v>
      </c>
      <c r="K87" s="20">
        <v>6.6462099999999996E-2</v>
      </c>
      <c r="L87" s="20">
        <v>6.5847900000000001E-2</v>
      </c>
      <c r="M87" s="20">
        <v>6.5224799999999999E-2</v>
      </c>
      <c r="N87" s="20">
        <v>6.4643199999999998E-2</v>
      </c>
      <c r="O87" s="20">
        <v>6.4109700000000006E-2</v>
      </c>
      <c r="P87" s="20">
        <v>6.3568700000000006E-2</v>
      </c>
      <c r="Q87" s="20">
        <v>6.2984899999999996E-2</v>
      </c>
      <c r="R87" s="20">
        <v>6.2392499999999997E-2</v>
      </c>
      <c r="S87" s="20">
        <v>6.1839600000000002E-2</v>
      </c>
      <c r="T87" s="20">
        <v>6.1332100000000001E-2</v>
      </c>
      <c r="U87" s="20">
        <v>6.0817000000000003E-2</v>
      </c>
      <c r="V87" s="20">
        <v>6.0261099999999998E-2</v>
      </c>
      <c r="W87" s="20">
        <v>5.9697E-2</v>
      </c>
      <c r="X87" s="20">
        <v>5.9170100000000003E-2</v>
      </c>
      <c r="Y87" s="20">
        <v>5.8685099999999997E-2</v>
      </c>
      <c r="Z87" s="20">
        <v>5.8190600000000002E-2</v>
      </c>
      <c r="AA87" s="20">
        <v>5.7656100000000002E-2</v>
      </c>
      <c r="AB87" s="20">
        <v>5.7113700000000003E-2</v>
      </c>
      <c r="AC87" s="20">
        <v>5.6607299999999999E-2</v>
      </c>
      <c r="AD87" s="20">
        <v>5.6142400000000002E-2</v>
      </c>
      <c r="AE87" s="20">
        <v>5.56701E-2</v>
      </c>
      <c r="AF87" s="20">
        <v>5.51602E-2</v>
      </c>
      <c r="AG87" s="20">
        <v>5.4642799999999998E-2</v>
      </c>
      <c r="AH87" s="20">
        <v>5.4159899999999997E-2</v>
      </c>
      <c r="AI87" s="20">
        <v>5.3717399999999998E-2</v>
      </c>
      <c r="AJ87" s="20">
        <v>5.3269299999999999E-2</v>
      </c>
      <c r="AK87" s="20">
        <v>5.2786E-2</v>
      </c>
      <c r="AL87" s="20">
        <v>5.2295599999999998E-2</v>
      </c>
      <c r="AM87" s="20">
        <v>5.1837599999999998E-2</v>
      </c>
      <c r="AN87" s="20">
        <v>5.1416499999999997E-2</v>
      </c>
      <c r="AO87" s="20">
        <v>5.0987900000000003E-2</v>
      </c>
      <c r="AP87" s="20">
        <v>5.0524800000000002E-2</v>
      </c>
      <c r="AQ87" s="20">
        <v>5.0054899999999999E-2</v>
      </c>
      <c r="AR87" s="20">
        <v>4.9616399999999998E-2</v>
      </c>
      <c r="AS87" s="20">
        <v>4.9214599999999997E-2</v>
      </c>
      <c r="AT87" s="20">
        <v>4.8807999999999997E-2</v>
      </c>
      <c r="AU87" s="20">
        <v>4.8369599999999999E-2</v>
      </c>
      <c r="AV87" s="20">
        <v>4.7924599999999998E-2</v>
      </c>
      <c r="AW87" s="20">
        <v>4.7509000000000003E-2</v>
      </c>
      <c r="AX87" s="20">
        <v>4.7126500000000002E-2</v>
      </c>
      <c r="AY87" s="20">
        <v>4.6736600000000003E-2</v>
      </c>
      <c r="AZ87" s="20">
        <v>4.6315200000000001E-2</v>
      </c>
      <c r="BA87" s="20">
        <v>4.5887499999999998E-2</v>
      </c>
      <c r="BB87" s="20">
        <v>4.54875E-2</v>
      </c>
      <c r="BC87" s="20">
        <v>4.51166E-2</v>
      </c>
      <c r="BD87" s="20">
        <v>4.4734299999999998E-2</v>
      </c>
      <c r="BE87" s="20">
        <v>4.4319600000000001E-2</v>
      </c>
      <c r="BF87" s="20">
        <v>4.3898800000000002E-2</v>
      </c>
      <c r="BG87" s="20">
        <v>4.3506099999999999E-2</v>
      </c>
      <c r="BH87" s="20">
        <v>4.31461E-2</v>
      </c>
      <c r="BI87" s="20">
        <v>4.2781100000000002E-2</v>
      </c>
      <c r="BJ87" s="20">
        <v>4.2387399999999999E-2</v>
      </c>
      <c r="BK87" s="20">
        <v>4.1987999999999998E-2</v>
      </c>
      <c r="BL87" s="20">
        <v>4.1615100000000002E-2</v>
      </c>
      <c r="BM87" s="20">
        <v>4.1272400000000001E-2</v>
      </c>
      <c r="BN87" s="20">
        <v>4.0924000000000002E-2</v>
      </c>
      <c r="BO87" s="20">
        <v>4.0547800000000002E-2</v>
      </c>
      <c r="BP87" s="20">
        <v>4.0166100000000003E-2</v>
      </c>
      <c r="BQ87" s="20">
        <v>3.9809400000000002E-2</v>
      </c>
      <c r="BR87" s="20">
        <v>3.9479800000000002E-2</v>
      </c>
      <c r="BS87" s="20">
        <v>3.91419E-2</v>
      </c>
      <c r="BT87" s="20">
        <v>3.8775999999999998E-2</v>
      </c>
      <c r="BU87" s="20">
        <v>3.8404800000000003E-2</v>
      </c>
      <c r="BV87" s="20">
        <v>3.8058799999999997E-2</v>
      </c>
      <c r="BW87" s="20">
        <v>3.7743600000000002E-2</v>
      </c>
      <c r="BX87" s="20">
        <v>3.7427299999999997E-2</v>
      </c>
      <c r="BY87" s="20">
        <v>3.7087200000000001E-2</v>
      </c>
      <c r="BZ87" s="20">
        <v>3.67421E-2</v>
      </c>
      <c r="CA87" s="20">
        <v>3.6419600000000003E-2</v>
      </c>
      <c r="CB87" s="20">
        <v>3.6121399999999998E-2</v>
      </c>
      <c r="CC87" s="20">
        <v>3.5815300000000001E-2</v>
      </c>
      <c r="CD87" s="20">
        <v>3.54837E-2</v>
      </c>
      <c r="CE87" s="20">
        <v>3.5147299999999999E-2</v>
      </c>
      <c r="CF87" s="20">
        <v>3.48334E-2</v>
      </c>
      <c r="CG87" s="20">
        <v>3.4545600000000003E-2</v>
      </c>
      <c r="CH87" s="20">
        <v>3.4253899999999997E-2</v>
      </c>
      <c r="CI87" s="20">
        <v>3.3939200000000003E-2</v>
      </c>
      <c r="CJ87" s="20">
        <v>3.3619999999999997E-2</v>
      </c>
      <c r="CK87" s="20">
        <v>3.3321900000000002E-2</v>
      </c>
      <c r="CL87" s="20">
        <v>3.3047399999999998E-2</v>
      </c>
      <c r="CM87" s="20">
        <v>3.2767299999999999E-2</v>
      </c>
      <c r="CN87" s="20">
        <v>3.24645E-2</v>
      </c>
      <c r="CO87" s="20">
        <v>3.21573E-2</v>
      </c>
      <c r="CP87" s="20">
        <v>3.1870500000000003E-2</v>
      </c>
      <c r="CQ87" s="20">
        <v>3.16069E-2</v>
      </c>
      <c r="CR87" s="20">
        <v>3.1338499999999998E-2</v>
      </c>
      <c r="CS87" s="20">
        <v>3.1048699999999999E-2</v>
      </c>
      <c r="CT87" s="20">
        <v>3.0754699999999999E-2</v>
      </c>
      <c r="CU87" s="20">
        <v>3.0480400000000001E-2</v>
      </c>
      <c r="CV87" s="20">
        <v>3.02288E-2</v>
      </c>
      <c r="CW87" s="20">
        <v>2.9973900000000001E-2</v>
      </c>
      <c r="CX87" s="20">
        <v>2.9699E-2</v>
      </c>
      <c r="CY87" s="20">
        <v>2.9420100000000001E-2</v>
      </c>
      <c r="CZ87" s="20">
        <v>2.9159500000000001E-2</v>
      </c>
      <c r="DA87" s="20">
        <v>2.8919400000000001E-2</v>
      </c>
      <c r="DB87" s="20">
        <v>2.8674100000000001E-2</v>
      </c>
      <c r="DC87" s="20">
        <v>2.8408699999999999E-2</v>
      </c>
      <c r="DD87" s="20">
        <v>2.8139500000000001E-2</v>
      </c>
      <c r="DE87" s="20">
        <v>2.7888099999999999E-2</v>
      </c>
      <c r="DF87" s="20">
        <v>2.76566E-2</v>
      </c>
      <c r="DG87" s="20">
        <v>2.7420400000000001E-2</v>
      </c>
      <c r="DH87" s="20">
        <v>2.7165100000000001E-2</v>
      </c>
      <c r="DI87" s="20">
        <v>2.6906099999999999E-2</v>
      </c>
      <c r="DJ87" s="20">
        <v>2.6664500000000001E-2</v>
      </c>
      <c r="DK87" s="20">
        <v>2.6443299999999999E-2</v>
      </c>
      <c r="DL87" s="20">
        <v>2.6219599999999999E-2</v>
      </c>
      <c r="DM87" s="20">
        <v>2.5978500000000002E-2</v>
      </c>
      <c r="DN87" s="20">
        <v>2.5733900000000001E-2</v>
      </c>
      <c r="DO87" s="20">
        <v>2.5505400000000001E-2</v>
      </c>
      <c r="DP87" s="20">
        <v>2.5294500000000001E-2</v>
      </c>
      <c r="DQ87" s="20">
        <v>2.50786E-2</v>
      </c>
      <c r="DR87" s="20">
        <v>2.48449E-2</v>
      </c>
      <c r="DS87" s="20">
        <v>2.4607899999999999E-2</v>
      </c>
      <c r="DT87" s="20">
        <v>2.4386600000000001E-2</v>
      </c>
      <c r="DU87" s="20">
        <v>2.4183099999999999E-2</v>
      </c>
      <c r="DV87" s="20">
        <v>2.3975799999999999E-2</v>
      </c>
      <c r="DW87" s="20">
        <v>2.3751899999999999E-2</v>
      </c>
      <c r="DX87" s="20">
        <v>2.3524799999999998E-2</v>
      </c>
      <c r="DY87" s="20">
        <v>2.3312900000000001E-2</v>
      </c>
      <c r="DZ87" s="20">
        <v>2.31186E-2</v>
      </c>
      <c r="EA87" s="20">
        <v>2.29216E-2</v>
      </c>
      <c r="EB87" s="20">
        <v>2.2709E-2</v>
      </c>
      <c r="EC87" s="20">
        <v>2.24935E-2</v>
      </c>
      <c r="ED87" s="20">
        <v>2.2292099999999999E-2</v>
      </c>
      <c r="EE87" s="20">
        <v>2.2106199999999999E-2</v>
      </c>
      <c r="EF87" s="20">
        <v>2.1915899999999999E-2</v>
      </c>
      <c r="EG87" s="20">
        <v>2.17101E-2</v>
      </c>
      <c r="EH87" s="20">
        <v>2.1501200000000002E-2</v>
      </c>
      <c r="EI87" s="20">
        <v>2.13064E-2</v>
      </c>
      <c r="EJ87" s="20">
        <v>2.1128000000000001E-2</v>
      </c>
      <c r="EK87" s="20">
        <v>2.0947400000000001E-2</v>
      </c>
      <c r="EL87" s="20">
        <v>2.0752699999999999E-2</v>
      </c>
      <c r="EM87" s="20">
        <v>2.0555199999999999E-2</v>
      </c>
      <c r="EN87" s="20">
        <v>2.0370900000000001E-2</v>
      </c>
      <c r="EO87" s="20">
        <v>2.0201899999999998E-2</v>
      </c>
      <c r="EP87" s="20">
        <v>2.00305E-2</v>
      </c>
      <c r="EQ87" s="20">
        <v>1.9845700000000001E-2</v>
      </c>
      <c r="ER87" s="20">
        <v>1.9658200000000001E-2</v>
      </c>
      <c r="ES87" s="20">
        <v>1.94831E-2</v>
      </c>
      <c r="ET87" s="20">
        <v>1.9321999999999999E-2</v>
      </c>
      <c r="EU87" s="20">
        <v>1.9157799999999999E-2</v>
      </c>
      <c r="EV87" s="20">
        <v>1.8980299999999999E-2</v>
      </c>
    </row>
    <row r="88" spans="1:152" x14ac:dyDescent="0.3">
      <c r="A88" s="21">
        <v>83</v>
      </c>
      <c r="B88" s="20">
        <v>7.7111899999999997E-2</v>
      </c>
      <c r="C88" s="20">
        <v>7.6374499999999998E-2</v>
      </c>
      <c r="D88" s="20">
        <v>7.5702699999999998E-2</v>
      </c>
      <c r="E88" s="20">
        <v>7.5177400000000005E-2</v>
      </c>
      <c r="F88" s="20">
        <v>7.4786199999999997E-2</v>
      </c>
      <c r="G88" s="20">
        <v>7.4416099999999999E-2</v>
      </c>
      <c r="H88" s="20">
        <v>7.4038999999999994E-2</v>
      </c>
      <c r="I88" s="20">
        <v>7.3670200000000005E-2</v>
      </c>
      <c r="J88" s="20">
        <v>7.3245900000000003E-2</v>
      </c>
      <c r="K88" s="20">
        <v>7.2681800000000005E-2</v>
      </c>
      <c r="L88" s="20">
        <v>7.2023199999999996E-2</v>
      </c>
      <c r="M88" s="20">
        <v>7.1354899999999999E-2</v>
      </c>
      <c r="N88" s="20">
        <v>7.0730899999999999E-2</v>
      </c>
      <c r="O88" s="20">
        <v>7.0158499999999999E-2</v>
      </c>
      <c r="P88" s="20">
        <v>6.9577799999999995E-2</v>
      </c>
      <c r="Q88" s="20">
        <v>6.8951100000000001E-2</v>
      </c>
      <c r="R88" s="20">
        <v>6.8315100000000004E-2</v>
      </c>
      <c r="S88" s="20">
        <v>6.7721299999999998E-2</v>
      </c>
      <c r="T88" s="20">
        <v>6.7176299999999994E-2</v>
      </c>
      <c r="U88" s="20">
        <v>6.6622899999999999E-2</v>
      </c>
      <c r="V88" s="20">
        <v>6.6025600000000004E-2</v>
      </c>
      <c r="W88" s="20">
        <v>6.5419400000000003E-2</v>
      </c>
      <c r="X88" s="20">
        <v>6.4852999999999994E-2</v>
      </c>
      <c r="Y88" s="20">
        <v>6.4331600000000003E-2</v>
      </c>
      <c r="Z88" s="20">
        <v>6.3799900000000007E-2</v>
      </c>
      <c r="AA88" s="20">
        <v>6.3225000000000003E-2</v>
      </c>
      <c r="AB88" s="20">
        <v>6.2641500000000003E-2</v>
      </c>
      <c r="AC88" s="20">
        <v>6.2096800000000001E-2</v>
      </c>
      <c r="AD88" s="20">
        <v>6.1596400000000003E-2</v>
      </c>
      <c r="AE88" s="20">
        <v>6.1088099999999999E-2</v>
      </c>
      <c r="AF88" s="20">
        <v>6.0539099999999998E-2</v>
      </c>
      <c r="AG88" s="20">
        <v>5.9982099999999997E-2</v>
      </c>
      <c r="AH88" s="20">
        <v>5.9462099999999997E-2</v>
      </c>
      <c r="AI88" s="20">
        <v>5.89854E-2</v>
      </c>
      <c r="AJ88" s="20">
        <v>5.8502699999999998E-2</v>
      </c>
      <c r="AK88" s="20">
        <v>5.7981900000000003E-2</v>
      </c>
      <c r="AL88" s="20">
        <v>5.7453400000000002E-2</v>
      </c>
      <c r="AM88" s="20">
        <v>5.6959700000000002E-2</v>
      </c>
      <c r="AN88" s="20">
        <v>5.6505699999999999E-2</v>
      </c>
      <c r="AO88" s="20">
        <v>5.6043500000000003E-2</v>
      </c>
      <c r="AP88" s="20">
        <v>5.5544099999999999E-2</v>
      </c>
      <c r="AQ88" s="20">
        <v>5.5037200000000001E-2</v>
      </c>
      <c r="AR88" s="20">
        <v>5.4564000000000001E-2</v>
      </c>
      <c r="AS88" s="20">
        <v>5.4130499999999998E-2</v>
      </c>
      <c r="AT88" s="20">
        <v>5.3691700000000002E-2</v>
      </c>
      <c r="AU88" s="20">
        <v>5.3218300000000003E-2</v>
      </c>
      <c r="AV88" s="20">
        <v>5.2737899999999997E-2</v>
      </c>
      <c r="AW88" s="20">
        <v>5.2289099999999998E-2</v>
      </c>
      <c r="AX88" s="20">
        <v>5.1875999999999999E-2</v>
      </c>
      <c r="AY88" s="20">
        <v>5.1454800000000002E-2</v>
      </c>
      <c r="AZ88" s="20">
        <v>5.09994E-2</v>
      </c>
      <c r="BA88" s="20">
        <v>5.0537199999999997E-2</v>
      </c>
      <c r="BB88" s="20">
        <v>5.0104900000000001E-2</v>
      </c>
      <c r="BC88" s="20">
        <v>4.9703999999999998E-2</v>
      </c>
      <c r="BD88" s="20">
        <v>4.9290599999999997E-2</v>
      </c>
      <c r="BE88" s="20">
        <v>4.8842099999999999E-2</v>
      </c>
      <c r="BF88" s="20">
        <v>4.8386899999999997E-2</v>
      </c>
      <c r="BG88" s="20">
        <v>4.7962100000000001E-2</v>
      </c>
      <c r="BH88" s="20">
        <v>4.7572499999999997E-2</v>
      </c>
      <c r="BI88" s="20">
        <v>4.7177499999999997E-2</v>
      </c>
      <c r="BJ88" s="20">
        <v>4.6751399999999999E-2</v>
      </c>
      <c r="BK88" s="20">
        <v>4.6318900000000003E-2</v>
      </c>
      <c r="BL88" s="20">
        <v>4.59151E-2</v>
      </c>
      <c r="BM88" s="20">
        <v>4.5544099999999997E-2</v>
      </c>
      <c r="BN88" s="20">
        <v>4.5166699999999997E-2</v>
      </c>
      <c r="BO88" s="20">
        <v>4.4759E-2</v>
      </c>
      <c r="BP88" s="20">
        <v>4.43454E-2</v>
      </c>
      <c r="BQ88" s="20">
        <v>4.3958799999999999E-2</v>
      </c>
      <c r="BR88" s="20">
        <v>4.3601599999999997E-2</v>
      </c>
      <c r="BS88" s="20">
        <v>4.3235200000000001E-2</v>
      </c>
      <c r="BT88" s="20">
        <v>4.2838399999999999E-2</v>
      </c>
      <c r="BU88" s="20">
        <v>4.2435899999999999E-2</v>
      </c>
      <c r="BV88" s="20">
        <v>4.2060500000000001E-2</v>
      </c>
      <c r="BW88" s="20">
        <v>4.1718600000000002E-2</v>
      </c>
      <c r="BX88" s="20">
        <v>4.1375299999999997E-2</v>
      </c>
      <c r="BY88" s="20">
        <v>4.1006099999999997E-2</v>
      </c>
      <c r="BZ88" s="20">
        <v>4.0631500000000001E-2</v>
      </c>
      <c r="CA88" s="20">
        <v>4.0281299999999999E-2</v>
      </c>
      <c r="CB88" s="20">
        <v>3.99575E-2</v>
      </c>
      <c r="CC88" s="20">
        <v>3.9625E-2</v>
      </c>
      <c r="CD88" s="20">
        <v>3.9264800000000002E-2</v>
      </c>
      <c r="CE88" s="20">
        <v>3.8899299999999998E-2</v>
      </c>
      <c r="CF88" s="20">
        <v>3.8558200000000001E-2</v>
      </c>
      <c r="CG88" s="20">
        <v>3.8245399999999999E-2</v>
      </c>
      <c r="CH88" s="20">
        <v>3.7928299999999998E-2</v>
      </c>
      <c r="CI88" s="20">
        <v>3.75862E-2</v>
      </c>
      <c r="CJ88" s="20">
        <v>3.7239099999999997E-2</v>
      </c>
      <c r="CK88" s="20">
        <v>3.6914799999999998E-2</v>
      </c>
      <c r="CL88" s="20">
        <v>3.6616200000000002E-2</v>
      </c>
      <c r="CM88" s="20">
        <v>3.6311400000000001E-2</v>
      </c>
      <c r="CN88" s="20">
        <v>3.5981899999999997E-2</v>
      </c>
      <c r="CO88" s="20">
        <v>3.5647600000000002E-2</v>
      </c>
      <c r="CP88" s="20">
        <v>3.5335400000000003E-2</v>
      </c>
      <c r="CQ88" s="20">
        <v>3.5048299999999998E-2</v>
      </c>
      <c r="CR88" s="20">
        <v>3.4756099999999998E-2</v>
      </c>
      <c r="CS88" s="20">
        <v>3.4440499999999999E-2</v>
      </c>
      <c r="CT88" s="20">
        <v>3.4120200000000003E-2</v>
      </c>
      <c r="CU88" s="20">
        <v>3.3821299999999999E-2</v>
      </c>
      <c r="CV88" s="20">
        <v>3.3547199999999999E-2</v>
      </c>
      <c r="CW88" s="20">
        <v>3.3269399999999998E-2</v>
      </c>
      <c r="CX88" s="20">
        <v>3.2969600000000002E-2</v>
      </c>
      <c r="CY88" s="20">
        <v>3.26655E-2</v>
      </c>
      <c r="CZ88" s="20">
        <v>3.2381399999999998E-2</v>
      </c>
      <c r="DA88" s="20">
        <v>3.2119500000000002E-2</v>
      </c>
      <c r="DB88" s="20">
        <v>3.1851900000000002E-2</v>
      </c>
      <c r="DC88" s="20">
        <v>3.1562399999999997E-2</v>
      </c>
      <c r="DD88" s="20">
        <v>3.1268600000000001E-2</v>
      </c>
      <c r="DE88" s="20">
        <v>3.09942E-2</v>
      </c>
      <c r="DF88" s="20">
        <v>3.0741600000000001E-2</v>
      </c>
      <c r="DG88" s="20">
        <v>3.0483699999999999E-2</v>
      </c>
      <c r="DH88" s="20">
        <v>3.02049E-2</v>
      </c>
      <c r="DI88" s="20">
        <v>2.9922000000000001E-2</v>
      </c>
      <c r="DJ88" s="20">
        <v>2.96581E-2</v>
      </c>
      <c r="DK88" s="20">
        <v>2.9416399999999999E-2</v>
      </c>
      <c r="DL88" s="20">
        <v>2.9172E-2</v>
      </c>
      <c r="DM88" s="20">
        <v>2.8908400000000001E-2</v>
      </c>
      <c r="DN88" s="20">
        <v>2.8641099999999999E-2</v>
      </c>
      <c r="DO88" s="20">
        <v>2.8391199999999998E-2</v>
      </c>
      <c r="DP88" s="20">
        <v>2.8160600000000001E-2</v>
      </c>
      <c r="DQ88" s="20">
        <v>2.7924500000000001E-2</v>
      </c>
      <c r="DR88" s="20">
        <v>2.76689E-2</v>
      </c>
      <c r="DS88" s="20">
        <v>2.7409599999999999E-2</v>
      </c>
      <c r="DT88" s="20">
        <v>2.7167500000000001E-2</v>
      </c>
      <c r="DU88" s="20">
        <v>2.6944800000000001E-2</v>
      </c>
      <c r="DV88" s="20">
        <v>2.6717899999999999E-2</v>
      </c>
      <c r="DW88" s="20">
        <v>2.6472800000000001E-2</v>
      </c>
      <c r="DX88" s="20">
        <v>2.62241E-2</v>
      </c>
      <c r="DY88" s="20">
        <v>2.5992000000000001E-2</v>
      </c>
      <c r="DZ88" s="20">
        <v>2.5779199999999999E-2</v>
      </c>
      <c r="EA88" s="20">
        <v>2.55634E-2</v>
      </c>
      <c r="EB88" s="20">
        <v>2.5330499999999999E-2</v>
      </c>
      <c r="EC88" s="20">
        <v>2.5094200000000001E-2</v>
      </c>
      <c r="ED88" s="20">
        <v>2.48735E-2</v>
      </c>
      <c r="EE88" s="20">
        <v>2.4669799999999999E-2</v>
      </c>
      <c r="EF88" s="20">
        <v>2.4461199999999999E-2</v>
      </c>
      <c r="EG88" s="20">
        <v>2.4235400000000001E-2</v>
      </c>
      <c r="EH88" s="20">
        <v>2.4006300000000001E-2</v>
      </c>
      <c r="EI88" s="20">
        <v>2.3792600000000001E-2</v>
      </c>
      <c r="EJ88" s="20">
        <v>2.3596800000000001E-2</v>
      </c>
      <c r="EK88" s="20">
        <v>2.3398700000000001E-2</v>
      </c>
      <c r="EL88" s="20">
        <v>2.3185000000000001E-2</v>
      </c>
      <c r="EM88" s="20">
        <v>2.2968200000000001E-2</v>
      </c>
      <c r="EN88" s="20">
        <v>2.2765899999999999E-2</v>
      </c>
      <c r="EO88" s="20">
        <v>2.2580300000000001E-2</v>
      </c>
      <c r="EP88" s="20">
        <v>2.2392100000000002E-2</v>
      </c>
      <c r="EQ88" s="20">
        <v>2.21891E-2</v>
      </c>
      <c r="ER88" s="20">
        <v>2.1982999999999999E-2</v>
      </c>
      <c r="ES88" s="20">
        <v>2.17907E-2</v>
      </c>
      <c r="ET88" s="20">
        <v>2.16136E-2</v>
      </c>
      <c r="EU88" s="20">
        <v>2.14331E-2</v>
      </c>
      <c r="EV88" s="20">
        <v>2.1238E-2</v>
      </c>
    </row>
    <row r="89" spans="1:152" x14ac:dyDescent="0.3">
      <c r="A89" s="21">
        <v>84</v>
      </c>
      <c r="B89" s="20">
        <v>8.4177799999999997E-2</v>
      </c>
      <c r="C89" s="20">
        <v>8.3391499999999993E-2</v>
      </c>
      <c r="D89" s="20">
        <v>8.2675100000000001E-2</v>
      </c>
      <c r="E89" s="20">
        <v>8.2114699999999999E-2</v>
      </c>
      <c r="F89" s="20">
        <v>8.16973E-2</v>
      </c>
      <c r="G89" s="20">
        <v>8.13025E-2</v>
      </c>
      <c r="H89" s="20">
        <v>8.0900100000000003E-2</v>
      </c>
      <c r="I89" s="20">
        <v>8.0506499999999995E-2</v>
      </c>
      <c r="J89" s="20">
        <v>8.00535E-2</v>
      </c>
      <c r="K89" s="20">
        <v>7.9451300000000002E-2</v>
      </c>
      <c r="L89" s="20">
        <v>7.8747999999999999E-2</v>
      </c>
      <c r="M89" s="20">
        <v>7.8034099999999995E-2</v>
      </c>
      <c r="N89" s="20">
        <v>7.7367500000000006E-2</v>
      </c>
      <c r="O89" s="20">
        <v>7.6755699999999996E-2</v>
      </c>
      <c r="P89" s="20">
        <v>7.6135099999999997E-2</v>
      </c>
      <c r="Q89" s="20">
        <v>7.5465199999999996E-2</v>
      </c>
      <c r="R89" s="20">
        <v>7.4785099999999993E-2</v>
      </c>
      <c r="S89" s="20">
        <v>7.4149999999999994E-2</v>
      </c>
      <c r="T89" s="20">
        <v>7.3566900000000005E-2</v>
      </c>
      <c r="U89" s="20">
        <v>7.2974800000000006E-2</v>
      </c>
      <c r="V89" s="20">
        <v>7.2335499999999997E-2</v>
      </c>
      <c r="W89" s="20">
        <v>7.16865E-2</v>
      </c>
      <c r="X89" s="20">
        <v>7.1080099999999993E-2</v>
      </c>
      <c r="Y89" s="20">
        <v>7.0521700000000007E-2</v>
      </c>
      <c r="Z89" s="20">
        <v>6.9952100000000003E-2</v>
      </c>
      <c r="AA89" s="20">
        <v>6.9336099999999998E-2</v>
      </c>
      <c r="AB89" s="20">
        <v>6.8710800000000002E-2</v>
      </c>
      <c r="AC89" s="20">
        <v>6.8126900000000004E-2</v>
      </c>
      <c r="AD89" s="20">
        <v>6.7590399999999995E-2</v>
      </c>
      <c r="AE89" s="20">
        <v>6.7045300000000002E-2</v>
      </c>
      <c r="AF89" s="20">
        <v>6.6456500000000002E-2</v>
      </c>
      <c r="AG89" s="20">
        <v>6.5858799999999995E-2</v>
      </c>
      <c r="AH89" s="20">
        <v>6.5300800000000006E-2</v>
      </c>
      <c r="AI89" s="20">
        <v>6.4789200000000005E-2</v>
      </c>
      <c r="AJ89" s="20">
        <v>6.4270900000000006E-2</v>
      </c>
      <c r="AK89" s="20">
        <v>6.3711699999999996E-2</v>
      </c>
      <c r="AL89" s="20">
        <v>6.3144099999999995E-2</v>
      </c>
      <c r="AM89" s="20">
        <v>6.2613799999999997E-2</v>
      </c>
      <c r="AN89" s="20">
        <v>6.2126000000000001E-2</v>
      </c>
      <c r="AO89" s="20">
        <v>6.1629200000000002E-2</v>
      </c>
      <c r="AP89" s="20">
        <v>6.1092399999999998E-2</v>
      </c>
      <c r="AQ89" s="20">
        <v>6.0547400000000001E-2</v>
      </c>
      <c r="AR89" s="20">
        <v>6.0038500000000002E-2</v>
      </c>
      <c r="AS89" s="20">
        <v>5.9572300000000002E-2</v>
      </c>
      <c r="AT89" s="20">
        <v>5.9100100000000003E-2</v>
      </c>
      <c r="AU89" s="20">
        <v>5.8590799999999998E-2</v>
      </c>
      <c r="AV89" s="20">
        <v>5.8073699999999999E-2</v>
      </c>
      <c r="AW89" s="20">
        <v>5.7590599999999999E-2</v>
      </c>
      <c r="AX89" s="20">
        <v>5.7145700000000001E-2</v>
      </c>
      <c r="AY89" s="20">
        <v>5.6692100000000002E-2</v>
      </c>
      <c r="AZ89" s="20">
        <v>5.6201500000000001E-2</v>
      </c>
      <c r="BA89" s="20">
        <v>5.5703599999999999E-2</v>
      </c>
      <c r="BB89" s="20">
        <v>5.5237700000000001E-2</v>
      </c>
      <c r="BC89" s="20">
        <v>5.48055E-2</v>
      </c>
      <c r="BD89" s="20">
        <v>5.4359900000000003E-2</v>
      </c>
      <c r="BE89" s="20">
        <v>5.3876199999999999E-2</v>
      </c>
      <c r="BF89" s="20">
        <v>5.3385299999999997E-2</v>
      </c>
      <c r="BG89" s="20">
        <v>5.2927000000000002E-2</v>
      </c>
      <c r="BH89" s="20">
        <v>5.25066E-2</v>
      </c>
      <c r="BI89" s="20">
        <v>5.2080300000000003E-2</v>
      </c>
      <c r="BJ89" s="20">
        <v>5.1620300000000001E-2</v>
      </c>
      <c r="BK89" s="20">
        <v>5.1153400000000002E-2</v>
      </c>
      <c r="BL89" s="20">
        <v>5.07173E-2</v>
      </c>
      <c r="BM89" s="20">
        <v>5.03165E-2</v>
      </c>
      <c r="BN89" s="20">
        <v>4.99087E-2</v>
      </c>
      <c r="BO89" s="20">
        <v>4.9468199999999997E-2</v>
      </c>
      <c r="BP89" s="20">
        <v>4.9021200000000001E-2</v>
      </c>
      <c r="BQ89" s="20">
        <v>4.8603199999999999E-2</v>
      </c>
      <c r="BR89" s="20">
        <v>4.8217000000000003E-2</v>
      </c>
      <c r="BS89" s="20">
        <v>4.7820700000000001E-2</v>
      </c>
      <c r="BT89" s="20">
        <v>4.7391500000000003E-2</v>
      </c>
      <c r="BU89" s="20">
        <v>4.6955900000000002E-2</v>
      </c>
      <c r="BV89" s="20">
        <v>4.6549699999999999E-2</v>
      </c>
      <c r="BW89" s="20">
        <v>4.6179600000000001E-2</v>
      </c>
      <c r="BX89" s="20">
        <v>4.5807899999999999E-2</v>
      </c>
      <c r="BY89" s="20">
        <v>4.5408200000000003E-2</v>
      </c>
      <c r="BZ89" s="20">
        <v>4.5002399999999998E-2</v>
      </c>
      <c r="CA89" s="20">
        <v>4.4623000000000003E-2</v>
      </c>
      <c r="CB89" s="20">
        <v>4.4272199999999998E-2</v>
      </c>
      <c r="CC89" s="20">
        <v>4.3911800000000001E-2</v>
      </c>
      <c r="CD89" s="20">
        <v>4.3521400000000002E-2</v>
      </c>
      <c r="CE89" s="20">
        <v>4.31251E-2</v>
      </c>
      <c r="CF89" s="20">
        <v>4.2755099999999997E-2</v>
      </c>
      <c r="CG89" s="20">
        <v>4.2415799999999997E-2</v>
      </c>
      <c r="CH89" s="20">
        <v>4.2071799999999999E-2</v>
      </c>
      <c r="CI89" s="20">
        <v>4.1700599999999997E-2</v>
      </c>
      <c r="CJ89" s="20">
        <v>4.1323800000000001E-2</v>
      </c>
      <c r="CK89" s="20">
        <v>4.0971800000000003E-2</v>
      </c>
      <c r="CL89" s="20">
        <v>4.0647599999999999E-2</v>
      </c>
      <c r="CM89" s="20">
        <v>4.0316600000000001E-2</v>
      </c>
      <c r="CN89" s="20">
        <v>3.99587E-2</v>
      </c>
      <c r="CO89" s="20">
        <v>3.9595400000000003E-2</v>
      </c>
      <c r="CP89" s="20">
        <v>3.9256199999999998E-2</v>
      </c>
      <c r="CQ89" s="20">
        <v>3.8944199999999998E-2</v>
      </c>
      <c r="CR89" s="20">
        <v>3.8626500000000001E-2</v>
      </c>
      <c r="CS89" s="20">
        <v>3.8283299999999999E-2</v>
      </c>
      <c r="CT89" s="20">
        <v>3.7935000000000003E-2</v>
      </c>
      <c r="CU89" s="20">
        <v>3.7609799999999999E-2</v>
      </c>
      <c r="CV89" s="20">
        <v>3.73116E-2</v>
      </c>
      <c r="CW89" s="20">
        <v>3.7009300000000002E-2</v>
      </c>
      <c r="CX89" s="20">
        <v>3.6683100000000003E-2</v>
      </c>
      <c r="CY89" s="20">
        <v>3.6352000000000002E-2</v>
      </c>
      <c r="CZ89" s="20">
        <v>3.6042600000000001E-2</v>
      </c>
      <c r="DA89" s="20">
        <v>3.5757400000000002E-2</v>
      </c>
      <c r="DB89" s="20">
        <v>3.5465799999999999E-2</v>
      </c>
      <c r="DC89" s="20">
        <v>3.5150399999999998E-2</v>
      </c>
      <c r="DD89" s="20">
        <v>3.4830300000000002E-2</v>
      </c>
      <c r="DE89" s="20">
        <v>3.4531199999999998E-2</v>
      </c>
      <c r="DF89" s="20">
        <v>3.42557E-2</v>
      </c>
      <c r="DG89" s="20">
        <v>3.3974499999999998E-2</v>
      </c>
      <c r="DH89" s="20">
        <v>3.3670400000000003E-2</v>
      </c>
      <c r="DI89" s="20">
        <v>3.33619E-2</v>
      </c>
      <c r="DJ89" s="20">
        <v>3.3073900000000003E-2</v>
      </c>
      <c r="DK89" s="20">
        <v>3.2810199999999998E-2</v>
      </c>
      <c r="DL89" s="20">
        <v>3.2543299999999997E-2</v>
      </c>
      <c r="DM89" s="20">
        <v>3.2255699999999998E-2</v>
      </c>
      <c r="DN89" s="20">
        <v>3.1963699999999998E-2</v>
      </c>
      <c r="DO89" s="20">
        <v>3.1690799999999998E-2</v>
      </c>
      <c r="DP89" s="20">
        <v>3.1438899999999999E-2</v>
      </c>
      <c r="DQ89" s="20">
        <v>3.1180900000000001E-2</v>
      </c>
      <c r="DR89" s="20">
        <v>3.0901600000000001E-2</v>
      </c>
      <c r="DS89" s="20">
        <v>3.0618200000000002E-2</v>
      </c>
      <c r="DT89" s="20">
        <v>3.0353399999999999E-2</v>
      </c>
      <c r="DU89" s="20">
        <v>3.0109899999999998E-2</v>
      </c>
      <c r="DV89" s="20">
        <v>2.9861800000000001E-2</v>
      </c>
      <c r="DW89" s="20">
        <v>2.9593700000000001E-2</v>
      </c>
      <c r="DX89" s="20">
        <v>2.93216E-2</v>
      </c>
      <c r="DY89" s="20">
        <v>2.9067599999999999E-2</v>
      </c>
      <c r="DZ89" s="20">
        <v>2.8834599999999998E-2</v>
      </c>
      <c r="EA89" s="20">
        <v>2.85983E-2</v>
      </c>
      <c r="EB89" s="20">
        <v>2.8343299999999998E-2</v>
      </c>
      <c r="EC89" s="20">
        <v>2.8084600000000001E-2</v>
      </c>
      <c r="ED89" s="20">
        <v>2.7842800000000001E-2</v>
      </c>
      <c r="EE89" s="20">
        <v>2.7619500000000002E-2</v>
      </c>
      <c r="EF89" s="20">
        <v>2.7390899999999999E-2</v>
      </c>
      <c r="EG89" s="20">
        <v>2.7143500000000001E-2</v>
      </c>
      <c r="EH89" s="20">
        <v>2.6892300000000001E-2</v>
      </c>
      <c r="EI89" s="20">
        <v>2.6658000000000001E-2</v>
      </c>
      <c r="EJ89" s="20">
        <v>2.6443299999999999E-2</v>
      </c>
      <c r="EK89" s="20">
        <v>2.62259E-2</v>
      </c>
      <c r="EL89" s="20">
        <v>2.5991400000000001E-2</v>
      </c>
      <c r="EM89" s="20">
        <v>2.5753499999999999E-2</v>
      </c>
      <c r="EN89" s="20">
        <v>2.5531399999999999E-2</v>
      </c>
      <c r="EO89" s="20">
        <v>2.5327700000000002E-2</v>
      </c>
      <c r="EP89" s="20">
        <v>2.51211E-2</v>
      </c>
      <c r="EQ89" s="20">
        <v>2.4898099999999999E-2</v>
      </c>
      <c r="ER89" s="20">
        <v>2.4671800000000001E-2</v>
      </c>
      <c r="ES89" s="20">
        <v>2.44604E-2</v>
      </c>
      <c r="ET89" s="20">
        <v>2.4265800000000001E-2</v>
      </c>
      <c r="EU89" s="20">
        <v>2.4067399999999999E-2</v>
      </c>
      <c r="EV89" s="20">
        <v>2.38529E-2</v>
      </c>
    </row>
    <row r="90" spans="1:152" x14ac:dyDescent="0.3">
      <c r="A90" s="21">
        <v>85</v>
      </c>
      <c r="B90" s="20">
        <v>9.1842800000000002E-2</v>
      </c>
      <c r="C90" s="20">
        <v>9.1007299999999999E-2</v>
      </c>
      <c r="D90" s="20">
        <v>9.0245800000000001E-2</v>
      </c>
      <c r="E90" s="20">
        <v>8.9649999999999994E-2</v>
      </c>
      <c r="F90" s="20">
        <v>8.9206199999999999E-2</v>
      </c>
      <c r="G90" s="20">
        <v>8.8786299999999999E-2</v>
      </c>
      <c r="H90" s="20">
        <v>8.8358300000000001E-2</v>
      </c>
      <c r="I90" s="20">
        <v>8.7939600000000007E-2</v>
      </c>
      <c r="J90" s="20">
        <v>8.7457699999999999E-2</v>
      </c>
      <c r="K90" s="20">
        <v>8.6816900000000002E-2</v>
      </c>
      <c r="L90" s="20">
        <v>8.60683E-2</v>
      </c>
      <c r="M90" s="20">
        <v>8.5308300000000004E-2</v>
      </c>
      <c r="N90" s="20">
        <v>8.4598300000000001E-2</v>
      </c>
      <c r="O90" s="20">
        <v>8.3946800000000002E-2</v>
      </c>
      <c r="P90" s="20">
        <v>8.3285499999999998E-2</v>
      </c>
      <c r="Q90" s="20">
        <v>8.2571599999999995E-2</v>
      </c>
      <c r="R90" s="20">
        <v>8.1846699999999994E-2</v>
      </c>
      <c r="S90" s="20">
        <v>8.1169500000000006E-2</v>
      </c>
      <c r="T90" s="20">
        <v>8.0547599999999997E-2</v>
      </c>
      <c r="U90" s="20">
        <v>7.9916000000000001E-2</v>
      </c>
      <c r="V90" s="20">
        <v>7.9233899999999996E-2</v>
      </c>
      <c r="W90" s="20">
        <v>7.8541299999999994E-2</v>
      </c>
      <c r="X90" s="20">
        <v>7.7894000000000005E-2</v>
      </c>
      <c r="Y90" s="20">
        <v>7.7297699999999997E-2</v>
      </c>
      <c r="Z90" s="20">
        <v>7.6689400000000005E-2</v>
      </c>
      <c r="AA90" s="20">
        <v>7.6031399999999999E-2</v>
      </c>
      <c r="AB90" s="20">
        <v>7.5363200000000005E-2</v>
      </c>
      <c r="AC90" s="20">
        <v>7.4739100000000003E-2</v>
      </c>
      <c r="AD90" s="20">
        <v>7.4165599999999998E-2</v>
      </c>
      <c r="AE90" s="20">
        <v>7.3582700000000001E-2</v>
      </c>
      <c r="AF90" s="20">
        <v>7.2953000000000004E-2</v>
      </c>
      <c r="AG90" s="20">
        <v>7.2313600000000006E-2</v>
      </c>
      <c r="AH90" s="20">
        <v>7.1716500000000002E-2</v>
      </c>
      <c r="AI90" s="20">
        <v>7.1168999999999996E-2</v>
      </c>
      <c r="AJ90" s="20">
        <v>7.0614099999999999E-2</v>
      </c>
      <c r="AK90" s="20">
        <v>7.0015300000000003E-2</v>
      </c>
      <c r="AL90" s="20">
        <v>6.9407300000000005E-2</v>
      </c>
      <c r="AM90" s="20">
        <v>6.8839200000000003E-2</v>
      </c>
      <c r="AN90" s="20">
        <v>6.8316500000000002E-2</v>
      </c>
      <c r="AO90" s="20">
        <v>6.77841E-2</v>
      </c>
      <c r="AP90" s="20">
        <v>6.7208500000000004E-2</v>
      </c>
      <c r="AQ90" s="20">
        <v>6.6624100000000006E-2</v>
      </c>
      <c r="AR90" s="20">
        <v>6.6078300000000006E-2</v>
      </c>
      <c r="AS90" s="20">
        <v>6.55781E-2</v>
      </c>
      <c r="AT90" s="20">
        <v>6.5071500000000004E-2</v>
      </c>
      <c r="AU90" s="20">
        <v>6.4524799999999993E-2</v>
      </c>
      <c r="AV90" s="20">
        <v>6.3969700000000004E-2</v>
      </c>
      <c r="AW90" s="20">
        <v>6.3450900000000005E-2</v>
      </c>
      <c r="AX90" s="20">
        <v>6.2973100000000004E-2</v>
      </c>
      <c r="AY90" s="20">
        <v>6.2485800000000001E-2</v>
      </c>
      <c r="AZ90" s="20">
        <v>6.1958699999999998E-2</v>
      </c>
      <c r="BA90" s="20">
        <v>6.1423499999999999E-2</v>
      </c>
      <c r="BB90" s="20">
        <v>6.09226E-2</v>
      </c>
      <c r="BC90" s="20">
        <v>6.0457900000000002E-2</v>
      </c>
      <c r="BD90" s="20">
        <v>5.99786E-2</v>
      </c>
      <c r="BE90" s="20">
        <v>5.9458299999999999E-2</v>
      </c>
      <c r="BF90" s="20">
        <v>5.8930099999999999E-2</v>
      </c>
      <c r="BG90" s="20">
        <v>5.8436799999999997E-2</v>
      </c>
      <c r="BH90" s="20">
        <v>5.7984300000000003E-2</v>
      </c>
      <c r="BI90" s="20">
        <v>5.7525199999999999E-2</v>
      </c>
      <c r="BJ90" s="20">
        <v>5.7029799999999999E-2</v>
      </c>
      <c r="BK90" s="20">
        <v>5.6526800000000002E-2</v>
      </c>
      <c r="BL90" s="20">
        <v>5.60569E-2</v>
      </c>
      <c r="BM90" s="20">
        <v>5.5624899999999998E-2</v>
      </c>
      <c r="BN90" s="20">
        <v>5.51853E-2</v>
      </c>
      <c r="BO90" s="20">
        <v>5.4710399999999999E-2</v>
      </c>
      <c r="BP90" s="20">
        <v>5.4228199999999997E-2</v>
      </c>
      <c r="BQ90" s="20">
        <v>5.37773E-2</v>
      </c>
      <c r="BR90" s="20">
        <v>5.3360499999999998E-2</v>
      </c>
      <c r="BS90" s="20">
        <v>5.2932899999999998E-2</v>
      </c>
      <c r="BT90" s="20">
        <v>5.2469500000000002E-2</v>
      </c>
      <c r="BU90" s="20">
        <v>5.1999200000000002E-2</v>
      </c>
      <c r="BV90" s="20">
        <v>5.1560500000000002E-2</v>
      </c>
      <c r="BW90" s="20">
        <v>5.1160600000000001E-2</v>
      </c>
      <c r="BX90" s="20">
        <v>5.0758999999999999E-2</v>
      </c>
      <c r="BY90" s="20">
        <v>5.0326999999999997E-2</v>
      </c>
      <c r="BZ90" s="20">
        <v>4.9888399999999999E-2</v>
      </c>
      <c r="CA90" s="20">
        <v>4.94782E-2</v>
      </c>
      <c r="CB90" s="20">
        <v>4.9098700000000002E-2</v>
      </c>
      <c r="CC90" s="20">
        <v>4.8709000000000002E-2</v>
      </c>
      <c r="CD90" s="20">
        <v>4.8286500000000003E-2</v>
      </c>
      <c r="CE90" s="20">
        <v>4.78576E-2</v>
      </c>
      <c r="CF90" s="20">
        <v>4.7457100000000002E-2</v>
      </c>
      <c r="CG90" s="20">
        <v>4.7089800000000001E-2</v>
      </c>
      <c r="CH90" s="20">
        <v>4.67172E-2</v>
      </c>
      <c r="CI90" s="20">
        <v>4.6315099999999998E-2</v>
      </c>
      <c r="CJ90" s="20">
        <v>4.59069E-2</v>
      </c>
      <c r="CK90" s="20">
        <v>4.5525500000000003E-2</v>
      </c>
      <c r="CL90" s="20">
        <v>4.5173999999999999E-2</v>
      </c>
      <c r="CM90" s="20">
        <v>4.4815199999999999E-2</v>
      </c>
      <c r="CN90" s="20">
        <v>4.4427000000000001E-2</v>
      </c>
      <c r="CO90" s="20">
        <v>4.4033000000000003E-2</v>
      </c>
      <c r="CP90" s="20">
        <v>4.36649E-2</v>
      </c>
      <c r="CQ90" s="20">
        <v>4.3326400000000001E-2</v>
      </c>
      <c r="CR90" s="20">
        <v>4.2981600000000002E-2</v>
      </c>
      <c r="CS90" s="20">
        <v>4.2609000000000001E-2</v>
      </c>
      <c r="CT90" s="20">
        <v>4.2230700000000003E-2</v>
      </c>
      <c r="CU90" s="20">
        <v>4.1877499999999998E-2</v>
      </c>
      <c r="CV90" s="20">
        <v>4.1553600000000003E-2</v>
      </c>
      <c r="CW90" s="20">
        <v>4.1225100000000001E-2</v>
      </c>
      <c r="CX90" s="20">
        <v>4.0870499999999997E-2</v>
      </c>
      <c r="CY90" s="20">
        <v>4.0510600000000001E-2</v>
      </c>
      <c r="CZ90" s="20">
        <v>4.01742E-2</v>
      </c>
      <c r="DA90" s="20">
        <v>3.9863999999999997E-2</v>
      </c>
      <c r="DB90" s="20">
        <v>3.95468E-2</v>
      </c>
      <c r="DC90" s="20">
        <v>3.9203599999999998E-2</v>
      </c>
      <c r="DD90" s="20">
        <v>3.8855199999999999E-2</v>
      </c>
      <c r="DE90" s="20">
        <v>3.85297E-2</v>
      </c>
      <c r="DF90" s="20">
        <v>3.8229699999999998E-2</v>
      </c>
      <c r="DG90" s="20">
        <v>3.7923499999999999E-2</v>
      </c>
      <c r="DH90" s="20">
        <v>3.7592300000000002E-2</v>
      </c>
      <c r="DI90" s="20">
        <v>3.72561E-2</v>
      </c>
      <c r="DJ90" s="20">
        <v>3.6942200000000001E-2</v>
      </c>
      <c r="DK90" s="20">
        <v>3.6654800000000001E-2</v>
      </c>
      <c r="DL90" s="20">
        <v>3.6363899999999998E-2</v>
      </c>
      <c r="DM90" s="20">
        <v>3.6050199999999998E-2</v>
      </c>
      <c r="DN90" s="20">
        <v>3.5731699999999998E-2</v>
      </c>
      <c r="DO90" s="20">
        <v>3.5434E-2</v>
      </c>
      <c r="DP90" s="20">
        <v>3.5159099999999999E-2</v>
      </c>
      <c r="DQ90" s="20">
        <v>3.4877499999999999E-2</v>
      </c>
      <c r="DR90" s="20">
        <v>3.4572600000000002E-2</v>
      </c>
      <c r="DS90" s="20">
        <v>3.4263099999999998E-2</v>
      </c>
      <c r="DT90" s="20">
        <v>3.3973999999999997E-2</v>
      </c>
      <c r="DU90" s="20">
        <v>3.3708000000000002E-2</v>
      </c>
      <c r="DV90" s="20">
        <v>3.3436899999999999E-2</v>
      </c>
      <c r="DW90" s="20">
        <v>3.3143800000000001E-2</v>
      </c>
      <c r="DX90" s="20">
        <v>3.2846399999999998E-2</v>
      </c>
      <c r="DY90" s="20">
        <v>3.2568699999999999E-2</v>
      </c>
      <c r="DZ90" s="20">
        <v>3.23139E-2</v>
      </c>
      <c r="EA90" s="20">
        <v>3.2055399999999998E-2</v>
      </c>
      <c r="EB90" s="20">
        <v>3.1776499999999999E-2</v>
      </c>
      <c r="EC90" s="20">
        <v>3.1493300000000002E-2</v>
      </c>
      <c r="ED90" s="20">
        <v>3.1228599999999999E-2</v>
      </c>
      <c r="EE90" s="20">
        <v>3.09842E-2</v>
      </c>
      <c r="EF90" s="20">
        <v>3.0733900000000001E-2</v>
      </c>
      <c r="EG90" s="20">
        <v>3.0462800000000002E-2</v>
      </c>
      <c r="EH90" s="20">
        <v>3.0187700000000001E-2</v>
      </c>
      <c r="EI90" s="20">
        <v>2.99309E-2</v>
      </c>
      <c r="EJ90" s="20">
        <v>2.9695599999999999E-2</v>
      </c>
      <c r="EK90" s="20">
        <v>2.9457199999999999E-2</v>
      </c>
      <c r="EL90" s="20">
        <v>2.9200199999999999E-2</v>
      </c>
      <c r="EM90" s="20">
        <v>2.8939200000000002E-2</v>
      </c>
      <c r="EN90" s="20">
        <v>2.8695600000000002E-2</v>
      </c>
      <c r="EO90" s="20">
        <v>2.84721E-2</v>
      </c>
      <c r="EP90" s="20">
        <v>2.8245300000000001E-2</v>
      </c>
      <c r="EQ90" s="20">
        <v>2.8000500000000001E-2</v>
      </c>
      <c r="ER90" s="20">
        <v>2.7752099999999998E-2</v>
      </c>
      <c r="ES90" s="20">
        <v>2.7519999999999999E-2</v>
      </c>
      <c r="ET90" s="20">
        <v>2.7306199999999999E-2</v>
      </c>
      <c r="EU90" s="20">
        <v>2.7088299999999999E-2</v>
      </c>
      <c r="EV90" s="20">
        <v>2.6852600000000001E-2</v>
      </c>
    </row>
    <row r="91" spans="1:152" x14ac:dyDescent="0.3">
      <c r="A91" s="21">
        <v>86</v>
      </c>
      <c r="B91" s="20">
        <v>0.10015110000000001</v>
      </c>
      <c r="C91" s="20">
        <v>9.9266400000000005E-2</v>
      </c>
      <c r="D91" s="20">
        <v>9.8459900000000003E-2</v>
      </c>
      <c r="E91" s="20">
        <v>9.7828700000000005E-2</v>
      </c>
      <c r="F91" s="20">
        <v>9.7358500000000001E-2</v>
      </c>
      <c r="G91" s="20">
        <v>9.6913399999999997E-2</v>
      </c>
      <c r="H91" s="20">
        <v>9.6459799999999998E-2</v>
      </c>
      <c r="I91" s="20">
        <v>9.6015900000000001E-2</v>
      </c>
      <c r="J91" s="20">
        <v>9.5504900000000004E-2</v>
      </c>
      <c r="K91" s="20">
        <v>9.4825400000000004E-2</v>
      </c>
      <c r="L91" s="20">
        <v>9.4031400000000001E-2</v>
      </c>
      <c r="M91" s="20">
        <v>9.3224899999999999E-2</v>
      </c>
      <c r="N91" s="20">
        <v>9.2471399999999995E-2</v>
      </c>
      <c r="O91" s="20">
        <v>9.1779700000000006E-2</v>
      </c>
      <c r="P91" s="20">
        <v>9.1077599999999995E-2</v>
      </c>
      <c r="Q91" s="20">
        <v>9.0319200000000002E-2</v>
      </c>
      <c r="R91" s="20">
        <v>8.9549000000000004E-2</v>
      </c>
      <c r="S91" s="20">
        <v>8.8829400000000003E-2</v>
      </c>
      <c r="T91" s="20">
        <v>8.8168300000000005E-2</v>
      </c>
      <c r="U91" s="20">
        <v>8.74968E-2</v>
      </c>
      <c r="V91" s="20">
        <v>8.6771299999999996E-2</v>
      </c>
      <c r="W91" s="20">
        <v>8.60345E-2</v>
      </c>
      <c r="X91" s="20">
        <v>8.5345699999999997E-2</v>
      </c>
      <c r="Y91" s="20">
        <v>8.4710999999999995E-2</v>
      </c>
      <c r="Z91" s="20">
        <v>8.4063399999999996E-2</v>
      </c>
      <c r="AA91" s="20">
        <v>8.3362599999999995E-2</v>
      </c>
      <c r="AB91" s="20">
        <v>8.2651000000000002E-2</v>
      </c>
      <c r="AC91" s="20">
        <v>8.19859E-2</v>
      </c>
      <c r="AD91" s="20">
        <v>8.1374799999999997E-2</v>
      </c>
      <c r="AE91" s="20">
        <v>8.07533E-2</v>
      </c>
      <c r="AF91" s="20">
        <v>8.0081899999999998E-2</v>
      </c>
      <c r="AG91" s="20">
        <v>7.9399899999999995E-2</v>
      </c>
      <c r="AH91" s="20">
        <v>7.8762799999999994E-2</v>
      </c>
      <c r="AI91" s="20">
        <v>7.8178600000000001E-2</v>
      </c>
      <c r="AJ91" s="20">
        <v>7.7586299999999997E-2</v>
      </c>
      <c r="AK91" s="20">
        <v>7.6947000000000002E-2</v>
      </c>
      <c r="AL91" s="20">
        <v>7.6297699999999996E-2</v>
      </c>
      <c r="AM91" s="20">
        <v>7.5690800000000003E-2</v>
      </c>
      <c r="AN91" s="20">
        <v>7.5132299999999999E-2</v>
      </c>
      <c r="AO91" s="20">
        <v>7.4563299999999999E-2</v>
      </c>
      <c r="AP91" s="20">
        <v>7.3948E-2</v>
      </c>
      <c r="AQ91" s="20">
        <v>7.3323100000000002E-2</v>
      </c>
      <c r="AR91" s="20">
        <v>7.2739399999999996E-2</v>
      </c>
      <c r="AS91" s="20">
        <v>7.2204199999999996E-2</v>
      </c>
      <c r="AT91" s="20">
        <v>7.1662100000000006E-2</v>
      </c>
      <c r="AU91" s="20">
        <v>7.1076899999999998E-2</v>
      </c>
      <c r="AV91" s="20">
        <v>7.0482600000000006E-2</v>
      </c>
      <c r="AW91" s="20">
        <v>6.9927000000000003E-2</v>
      </c>
      <c r="AX91" s="20">
        <v>6.9415199999999996E-2</v>
      </c>
      <c r="AY91" s="20">
        <v>6.8893099999999999E-2</v>
      </c>
      <c r="AZ91" s="20">
        <v>6.8328200000000006E-2</v>
      </c>
      <c r="BA91" s="20">
        <v>6.7754499999999995E-2</v>
      </c>
      <c r="BB91" s="20">
        <v>6.7217399999999997E-2</v>
      </c>
      <c r="BC91" s="20">
        <v>6.6719100000000003E-2</v>
      </c>
      <c r="BD91" s="20">
        <v>6.6204899999999997E-2</v>
      </c>
      <c r="BE91" s="20">
        <v>6.5646599999999999E-2</v>
      </c>
      <c r="BF91" s="20">
        <v>6.5079600000000001E-2</v>
      </c>
      <c r="BG91" s="20">
        <v>6.4549999999999996E-2</v>
      </c>
      <c r="BH91" s="20">
        <v>6.4064099999999999E-2</v>
      </c>
      <c r="BI91" s="20">
        <v>6.3571000000000003E-2</v>
      </c>
      <c r="BJ91" s="20">
        <v>6.3038700000000003E-2</v>
      </c>
      <c r="BK91" s="20">
        <v>6.2498100000000001E-2</v>
      </c>
      <c r="BL91" s="20">
        <v>6.1992999999999999E-2</v>
      </c>
      <c r="BM91" s="20">
        <v>6.15285E-2</v>
      </c>
      <c r="BN91" s="20">
        <v>6.10558E-2</v>
      </c>
      <c r="BO91" s="20">
        <v>6.0544899999999999E-2</v>
      </c>
      <c r="BP91" s="20">
        <v>6.0026099999999999E-2</v>
      </c>
      <c r="BQ91" s="20">
        <v>5.9540799999999998E-2</v>
      </c>
      <c r="BR91" s="20">
        <v>5.9092100000000002E-2</v>
      </c>
      <c r="BS91" s="20">
        <v>5.8631599999999999E-2</v>
      </c>
      <c r="BT91" s="20">
        <v>5.81326E-2</v>
      </c>
      <c r="BU91" s="20">
        <v>5.7625799999999998E-2</v>
      </c>
      <c r="BV91" s="20">
        <v>5.7153099999999998E-2</v>
      </c>
      <c r="BW91" s="20">
        <v>5.6722000000000002E-2</v>
      </c>
      <c r="BX91" s="20">
        <v>5.6289100000000002E-2</v>
      </c>
      <c r="BY91" s="20">
        <v>5.5823200000000003E-2</v>
      </c>
      <c r="BZ91" s="20">
        <v>5.5350000000000003E-2</v>
      </c>
      <c r="CA91" s="20">
        <v>5.4907400000000002E-2</v>
      </c>
      <c r="CB91" s="20">
        <v>5.4497900000000002E-2</v>
      </c>
      <c r="CC91" s="20">
        <v>5.4077199999999999E-2</v>
      </c>
      <c r="CD91" s="20">
        <v>5.3621000000000002E-2</v>
      </c>
      <c r="CE91" s="20">
        <v>5.3157799999999998E-2</v>
      </c>
      <c r="CF91" s="20">
        <v>5.27252E-2</v>
      </c>
      <c r="CG91" s="20">
        <v>5.2328199999999998E-2</v>
      </c>
      <c r="CH91" s="20">
        <v>5.1925600000000002E-2</v>
      </c>
      <c r="CI91" s="20">
        <v>5.1490899999999999E-2</v>
      </c>
      <c r="CJ91" s="20">
        <v>5.1049400000000002E-2</v>
      </c>
      <c r="CK91" s="20">
        <v>5.0636800000000003E-2</v>
      </c>
      <c r="CL91" s="20">
        <v>5.0256599999999998E-2</v>
      </c>
      <c r="CM91" s="20">
        <v>4.9868299999999997E-2</v>
      </c>
      <c r="CN91" s="20">
        <v>4.9448199999999998E-2</v>
      </c>
      <c r="CO91" s="20">
        <v>4.9021599999999999E-2</v>
      </c>
      <c r="CP91" s="20">
        <v>4.8623E-2</v>
      </c>
      <c r="CQ91" s="20">
        <v>4.8256199999999999E-2</v>
      </c>
      <c r="CR91" s="20">
        <v>4.78827E-2</v>
      </c>
      <c r="CS91" s="20">
        <v>4.7478899999999997E-2</v>
      </c>
      <c r="CT91" s="20">
        <v>4.7068899999999997E-2</v>
      </c>
      <c r="CU91" s="20">
        <v>4.6685900000000002E-2</v>
      </c>
      <c r="CV91" s="20">
        <v>4.6334599999999997E-2</v>
      </c>
      <c r="CW91" s="20">
        <v>4.5978199999999997E-2</v>
      </c>
      <c r="CX91" s="20">
        <v>4.5593500000000002E-2</v>
      </c>
      <c r="CY91" s="20">
        <v>4.5202899999999997E-2</v>
      </c>
      <c r="CZ91" s="20">
        <v>4.4837700000000001E-2</v>
      </c>
      <c r="DA91" s="20">
        <v>4.45008E-2</v>
      </c>
      <c r="DB91" s="20">
        <v>4.4156399999999998E-2</v>
      </c>
      <c r="DC91" s="20">
        <v>4.3783500000000003E-2</v>
      </c>
      <c r="DD91" s="20">
        <v>4.3404900000000003E-2</v>
      </c>
      <c r="DE91" s="20">
        <v>4.3051100000000002E-2</v>
      </c>
      <c r="DF91" s="20">
        <v>4.2724999999999999E-2</v>
      </c>
      <c r="DG91" s="20">
        <v>4.2391999999999999E-2</v>
      </c>
      <c r="DH91" s="20">
        <v>4.2031800000000001E-2</v>
      </c>
      <c r="DI91" s="20">
        <v>4.1666000000000002E-2</v>
      </c>
      <c r="DJ91" s="20">
        <v>4.13245E-2</v>
      </c>
      <c r="DK91" s="20">
        <v>4.1011600000000002E-2</v>
      </c>
      <c r="DL91" s="20">
        <v>4.0694899999999999E-2</v>
      </c>
      <c r="DM91" s="20">
        <v>4.0353199999999999E-2</v>
      </c>
      <c r="DN91" s="20">
        <v>4.0006399999999998E-2</v>
      </c>
      <c r="DO91" s="20">
        <v>3.9682000000000002E-2</v>
      </c>
      <c r="DP91" s="20">
        <v>3.9382500000000001E-2</v>
      </c>
      <c r="DQ91" s="20">
        <v>3.9075499999999999E-2</v>
      </c>
      <c r="DR91" s="20">
        <v>3.8743100000000003E-2</v>
      </c>
      <c r="DS91" s="20">
        <v>3.8405500000000002E-2</v>
      </c>
      <c r="DT91" s="20">
        <v>3.8090199999999998E-2</v>
      </c>
      <c r="DU91" s="20">
        <v>3.7799899999999997E-2</v>
      </c>
      <c r="DV91" s="20">
        <v>3.7504000000000003E-2</v>
      </c>
      <c r="DW91" s="20">
        <v>3.7184099999999998E-2</v>
      </c>
      <c r="DX91" s="20">
        <v>3.68594E-2</v>
      </c>
      <c r="DY91" s="20">
        <v>3.6556100000000001E-2</v>
      </c>
      <c r="DZ91" s="20">
        <v>3.6277799999999999E-2</v>
      </c>
      <c r="EA91" s="20">
        <v>3.5995399999999997E-2</v>
      </c>
      <c r="EB91" s="20">
        <v>3.56905E-2</v>
      </c>
      <c r="EC91" s="20">
        <v>3.53809E-2</v>
      </c>
      <c r="ED91" s="20">
        <v>3.5091499999999998E-2</v>
      </c>
      <c r="EE91" s="20">
        <v>3.48242E-2</v>
      </c>
      <c r="EF91" s="20">
        <v>3.4550299999999999E-2</v>
      </c>
      <c r="EG91" s="20">
        <v>3.4253699999999998E-2</v>
      </c>
      <c r="EH91" s="20">
        <v>3.3952599999999999E-2</v>
      </c>
      <c r="EI91" s="20">
        <v>3.36715E-2</v>
      </c>
      <c r="EJ91" s="20">
        <v>3.34138E-2</v>
      </c>
      <c r="EK91" s="20">
        <v>3.3152800000000003E-2</v>
      </c>
      <c r="EL91" s="20">
        <v>3.28711E-2</v>
      </c>
      <c r="EM91" s="20">
        <v>3.2585200000000002E-2</v>
      </c>
      <c r="EN91" s="20">
        <v>3.2318199999999998E-2</v>
      </c>
      <c r="EO91" s="20">
        <v>3.20731E-2</v>
      </c>
      <c r="EP91" s="20">
        <v>3.1824499999999999E-2</v>
      </c>
      <c r="EQ91" s="20">
        <v>3.1556000000000001E-2</v>
      </c>
      <c r="ER91" s="20">
        <v>3.1283400000000003E-2</v>
      </c>
      <c r="ES91" s="20">
        <v>3.1028699999999999E-2</v>
      </c>
      <c r="ET91" s="20">
        <v>3.0794100000000001E-2</v>
      </c>
      <c r="EU91" s="20">
        <v>3.05548E-2</v>
      </c>
      <c r="EV91" s="20">
        <v>3.0296E-2</v>
      </c>
    </row>
    <row r="92" spans="1:152" x14ac:dyDescent="0.3">
      <c r="A92" s="21">
        <v>87</v>
      </c>
      <c r="B92" s="20">
        <v>0.10915030000000001</v>
      </c>
      <c r="C92" s="20">
        <v>0.1082168</v>
      </c>
      <c r="D92" s="20">
        <v>0.10736560000000001</v>
      </c>
      <c r="E92" s="20">
        <v>0.1066993</v>
      </c>
      <c r="F92" s="20">
        <v>0.1062028</v>
      </c>
      <c r="G92" s="20">
        <v>0.1057328</v>
      </c>
      <c r="H92" s="20">
        <v>0.10525370000000001</v>
      </c>
      <c r="I92" s="20">
        <v>0.10478469999999999</v>
      </c>
      <c r="J92" s="20">
        <v>0.1042448</v>
      </c>
      <c r="K92" s="20">
        <v>0.1035267</v>
      </c>
      <c r="L92" s="20">
        <v>0.10268720000000001</v>
      </c>
      <c r="M92" s="20">
        <v>0.10183449999999999</v>
      </c>
      <c r="N92" s="20">
        <v>0.1010375</v>
      </c>
      <c r="O92" s="20">
        <v>0.10030559999999999</v>
      </c>
      <c r="P92" s="20">
        <v>9.9562499999999998E-2</v>
      </c>
      <c r="Q92" s="20">
        <v>9.8759799999999995E-2</v>
      </c>
      <c r="R92" s="20">
        <v>9.7944199999999995E-2</v>
      </c>
      <c r="S92" s="20">
        <v>9.7181900000000002E-2</v>
      </c>
      <c r="T92" s="20">
        <v>9.6481499999999998E-2</v>
      </c>
      <c r="U92" s="20">
        <v>9.5769800000000002E-2</v>
      </c>
      <c r="V92" s="20">
        <v>9.5000799999999996E-2</v>
      </c>
      <c r="W92" s="20">
        <v>9.4219399999999995E-2</v>
      </c>
      <c r="X92" s="20">
        <v>9.3488799999999997E-2</v>
      </c>
      <c r="Y92" s="20">
        <v>9.2815499999999995E-2</v>
      </c>
      <c r="Z92" s="20">
        <v>9.2128100000000004E-2</v>
      </c>
      <c r="AA92" s="20">
        <v>9.1384300000000002E-2</v>
      </c>
      <c r="AB92" s="20">
        <v>9.0628600000000004E-2</v>
      </c>
      <c r="AC92" s="20">
        <v>8.9922199999999994E-2</v>
      </c>
      <c r="AD92" s="20">
        <v>8.9272900000000002E-2</v>
      </c>
      <c r="AE92" s="20">
        <v>8.8612499999999997E-2</v>
      </c>
      <c r="AF92" s="20">
        <v>8.7898699999999996E-2</v>
      </c>
      <c r="AG92" s="20">
        <v>8.7173500000000001E-2</v>
      </c>
      <c r="AH92" s="20">
        <v>8.6496000000000003E-2</v>
      </c>
      <c r="AI92" s="20">
        <v>8.5874300000000001E-2</v>
      </c>
      <c r="AJ92" s="20">
        <v>8.5244100000000003E-2</v>
      </c>
      <c r="AK92" s="20">
        <v>8.4563600000000003E-2</v>
      </c>
      <c r="AL92" s="20">
        <v>8.3872199999999994E-2</v>
      </c>
      <c r="AM92" s="20">
        <v>8.3225800000000003E-2</v>
      </c>
      <c r="AN92" s="20">
        <v>8.2630800000000004E-2</v>
      </c>
      <c r="AO92" s="20">
        <v>8.20245E-2</v>
      </c>
      <c r="AP92" s="20">
        <v>8.1368700000000002E-2</v>
      </c>
      <c r="AQ92" s="20">
        <v>8.0702399999999994E-2</v>
      </c>
      <c r="AR92" s="20">
        <v>8.0079800000000007E-2</v>
      </c>
      <c r="AS92" s="20">
        <v>7.9508899999999993E-2</v>
      </c>
      <c r="AT92" s="20">
        <v>7.8930399999999998E-2</v>
      </c>
      <c r="AU92" s="20">
        <v>7.8305899999999998E-2</v>
      </c>
      <c r="AV92" s="20">
        <v>7.7671400000000002E-2</v>
      </c>
      <c r="AW92" s="20">
        <v>7.7078099999999997E-2</v>
      </c>
      <c r="AX92" s="20">
        <v>7.6531399999999999E-2</v>
      </c>
      <c r="AY92" s="20">
        <v>7.5973499999999999E-2</v>
      </c>
      <c r="AZ92" s="20">
        <v>7.5369800000000001E-2</v>
      </c>
      <c r="BA92" s="20">
        <v>7.4756400000000001E-2</v>
      </c>
      <c r="BB92" s="20">
        <v>7.4182200000000004E-2</v>
      </c>
      <c r="BC92" s="20">
        <v>7.3649099999999995E-2</v>
      </c>
      <c r="BD92" s="20">
        <v>7.3098999999999997E-2</v>
      </c>
      <c r="BE92" s="20">
        <v>7.2501499999999997E-2</v>
      </c>
      <c r="BF92" s="20">
        <v>7.1894600000000003E-2</v>
      </c>
      <c r="BG92" s="20">
        <v>7.1327500000000002E-2</v>
      </c>
      <c r="BH92" s="20">
        <v>7.0806999999999995E-2</v>
      </c>
      <c r="BI92" s="20">
        <v>7.0278800000000002E-2</v>
      </c>
      <c r="BJ92" s="20">
        <v>6.9708400000000004E-2</v>
      </c>
      <c r="BK92" s="20">
        <v>6.9128899999999993E-2</v>
      </c>
      <c r="BL92" s="20">
        <v>6.8587300000000004E-2</v>
      </c>
      <c r="BM92" s="20">
        <v>6.80891E-2</v>
      </c>
      <c r="BN92" s="20">
        <v>6.7582000000000003E-2</v>
      </c>
      <c r="BO92" s="20">
        <v>6.7033800000000004E-2</v>
      </c>
      <c r="BP92" s="20">
        <v>6.6476900000000005E-2</v>
      </c>
      <c r="BQ92" s="20">
        <v>6.5955899999999998E-2</v>
      </c>
      <c r="BR92" s="20">
        <v>6.5474000000000004E-2</v>
      </c>
      <c r="BS92" s="20">
        <v>6.4979300000000004E-2</v>
      </c>
      <c r="BT92" s="20">
        <v>6.4443100000000003E-2</v>
      </c>
      <c r="BU92" s="20">
        <v>6.3898499999999997E-2</v>
      </c>
      <c r="BV92" s="20">
        <v>6.3390199999999994E-2</v>
      </c>
      <c r="BW92" s="20">
        <v>6.2926700000000002E-2</v>
      </c>
      <c r="BX92" s="20">
        <v>6.24609E-2</v>
      </c>
      <c r="BY92" s="20">
        <v>6.1959699999999999E-2</v>
      </c>
      <c r="BZ92" s="20">
        <v>6.1450499999999998E-2</v>
      </c>
      <c r="CA92" s="20">
        <v>6.0974E-2</v>
      </c>
      <c r="CB92" s="20">
        <v>6.0532999999999997E-2</v>
      </c>
      <c r="CC92" s="20">
        <v>6.0079899999999999E-2</v>
      </c>
      <c r="CD92" s="20">
        <v>5.95884E-2</v>
      </c>
      <c r="CE92" s="20">
        <v>5.9089200000000001E-2</v>
      </c>
      <c r="CF92" s="20">
        <v>5.8622899999999999E-2</v>
      </c>
      <c r="CG92" s="20">
        <v>5.8194900000000001E-2</v>
      </c>
      <c r="CH92" s="20">
        <v>5.7760600000000002E-2</v>
      </c>
      <c r="CI92" s="20">
        <v>5.7291700000000001E-2</v>
      </c>
      <c r="CJ92" s="20">
        <v>5.6815400000000002E-2</v>
      </c>
      <c r="CK92" s="20">
        <v>5.6370000000000003E-2</v>
      </c>
      <c r="CL92" s="20">
        <v>5.5959500000000002E-2</v>
      </c>
      <c r="CM92" s="20">
        <v>5.5540199999999998E-2</v>
      </c>
      <c r="CN92" s="20">
        <v>5.5086400000000001E-2</v>
      </c>
      <c r="CO92" s="20">
        <v>5.4625399999999998E-2</v>
      </c>
      <c r="CP92" s="20">
        <v>5.4194600000000002E-2</v>
      </c>
      <c r="CQ92" s="20">
        <v>5.3798199999999997E-2</v>
      </c>
      <c r="CR92" s="20">
        <v>5.3394200000000003E-2</v>
      </c>
      <c r="CS92" s="20">
        <v>5.2957499999999998E-2</v>
      </c>
      <c r="CT92" s="20">
        <v>5.2513900000000002E-2</v>
      </c>
      <c r="CU92" s="20">
        <v>5.2099399999999997E-2</v>
      </c>
      <c r="CV92" s="20">
        <v>5.1719099999999997E-2</v>
      </c>
      <c r="CW92" s="20">
        <v>5.1333200000000002E-2</v>
      </c>
      <c r="CX92" s="20">
        <v>5.0916599999999999E-2</v>
      </c>
      <c r="CY92" s="20">
        <v>5.0493400000000001E-2</v>
      </c>
      <c r="CZ92" s="20">
        <v>5.0097700000000002E-2</v>
      </c>
      <c r="DA92" s="20">
        <v>4.9732600000000002E-2</v>
      </c>
      <c r="DB92" s="20">
        <v>4.9359199999999999E-2</v>
      </c>
      <c r="DC92" s="20">
        <v>4.89548E-2</v>
      </c>
      <c r="DD92" s="20">
        <v>4.8544200000000003E-2</v>
      </c>
      <c r="DE92" s="20">
        <v>4.8160300000000003E-2</v>
      </c>
      <c r="DF92" s="20">
        <v>4.7806399999999999E-2</v>
      </c>
      <c r="DG92" s="20">
        <v>4.7444899999999998E-2</v>
      </c>
      <c r="DH92" s="20">
        <v>4.7053699999999997E-2</v>
      </c>
      <c r="DI92" s="20">
        <v>4.6656400000000001E-2</v>
      </c>
      <c r="DJ92" s="20">
        <v>4.6285399999999997E-2</v>
      </c>
      <c r="DK92" s="20">
        <v>4.5945399999999997E-2</v>
      </c>
      <c r="DL92" s="20">
        <v>4.5601099999999999E-2</v>
      </c>
      <c r="DM92" s="20">
        <v>4.5229699999999998E-2</v>
      </c>
      <c r="DN92" s="20">
        <v>4.4852400000000001E-2</v>
      </c>
      <c r="DO92" s="20">
        <v>4.44996E-2</v>
      </c>
      <c r="DP92" s="20">
        <v>4.4173700000000003E-2</v>
      </c>
      <c r="DQ92" s="20">
        <v>4.3839599999999999E-2</v>
      </c>
      <c r="DR92" s="20">
        <v>4.3477700000000001E-2</v>
      </c>
      <c r="DS92" s="20">
        <v>4.3110099999999998E-2</v>
      </c>
      <c r="DT92" s="20">
        <v>4.2766600000000002E-2</v>
      </c>
      <c r="DU92" s="20">
        <v>4.2450300000000003E-2</v>
      </c>
      <c r="DV92" s="20">
        <v>4.2127900000000003E-2</v>
      </c>
      <c r="DW92" s="20">
        <v>4.1779200000000002E-2</v>
      </c>
      <c r="DX92" s="20">
        <v>4.1425099999999999E-2</v>
      </c>
      <c r="DY92" s="20">
        <v>4.1094400000000003E-2</v>
      </c>
      <c r="DZ92" s="20">
        <v>4.0790699999999999E-2</v>
      </c>
      <c r="EA92" s="20">
        <v>4.0482600000000001E-2</v>
      </c>
      <c r="EB92" s="20">
        <v>4.0149799999999999E-2</v>
      </c>
      <c r="EC92" s="20">
        <v>3.9811800000000001E-2</v>
      </c>
      <c r="ED92" s="20">
        <v>3.9495700000000002E-2</v>
      </c>
      <c r="EE92" s="20">
        <v>3.9203799999999997E-2</v>
      </c>
      <c r="EF92" s="20">
        <v>3.8904599999999998E-2</v>
      </c>
      <c r="EG92" s="20">
        <v>3.8580400000000001E-2</v>
      </c>
      <c r="EH92" s="20">
        <v>3.8251300000000002E-2</v>
      </c>
      <c r="EI92" s="20">
        <v>3.7943900000000003E-2</v>
      </c>
      <c r="EJ92" s="20">
        <v>3.7662000000000001E-2</v>
      </c>
      <c r="EK92" s="20">
        <v>3.7376399999999997E-2</v>
      </c>
      <c r="EL92" s="20">
        <v>3.7068299999999998E-2</v>
      </c>
      <c r="EM92" s="20">
        <v>3.6755299999999998E-2</v>
      </c>
      <c r="EN92" s="20">
        <v>3.6463000000000002E-2</v>
      </c>
      <c r="EO92" s="20">
        <v>3.61946E-2</v>
      </c>
      <c r="EP92" s="20">
        <v>3.5922200000000001E-2</v>
      </c>
      <c r="EQ92" s="20">
        <v>3.5628E-2</v>
      </c>
      <c r="ER92" s="20">
        <v>3.5329300000000001E-2</v>
      </c>
      <c r="ES92" s="20">
        <v>3.5050100000000001E-2</v>
      </c>
      <c r="ET92" s="20">
        <v>3.4792799999999999E-2</v>
      </c>
      <c r="EU92" s="20">
        <v>3.4530400000000003E-2</v>
      </c>
      <c r="EV92" s="20">
        <v>3.4246400000000003E-2</v>
      </c>
    </row>
    <row r="93" spans="1:152" x14ac:dyDescent="0.3">
      <c r="A93" s="21">
        <v>88</v>
      </c>
      <c r="B93" s="20">
        <v>0.1188911</v>
      </c>
      <c r="C93" s="20">
        <v>0.11790970000000001</v>
      </c>
      <c r="D93" s="20">
        <v>0.1170144</v>
      </c>
      <c r="E93" s="20">
        <v>0.1163134</v>
      </c>
      <c r="F93" s="20">
        <v>0.1157909</v>
      </c>
      <c r="G93" s="20">
        <v>0.1152963</v>
      </c>
      <c r="H93" s="20">
        <v>0.11479200000000001</v>
      </c>
      <c r="I93" s="20">
        <v>0.11429830000000001</v>
      </c>
      <c r="J93" s="20">
        <v>0.1137297</v>
      </c>
      <c r="K93" s="20">
        <v>0.1129734</v>
      </c>
      <c r="L93" s="20">
        <v>0.11208899999999999</v>
      </c>
      <c r="M93" s="20">
        <v>0.11119030000000001</v>
      </c>
      <c r="N93" s="20">
        <v>0.11035010000000001</v>
      </c>
      <c r="O93" s="20">
        <v>0.10957840000000001</v>
      </c>
      <c r="P93" s="20">
        <v>0.10879460000000001</v>
      </c>
      <c r="Q93" s="20">
        <v>0.1079476</v>
      </c>
      <c r="R93" s="20">
        <v>0.1070868</v>
      </c>
      <c r="S93" s="20">
        <v>0.1062821</v>
      </c>
      <c r="T93" s="20">
        <v>0.1055425</v>
      </c>
      <c r="U93" s="20">
        <v>0.1047907</v>
      </c>
      <c r="V93" s="20">
        <v>0.1039781</v>
      </c>
      <c r="W93" s="20">
        <v>0.1031522</v>
      </c>
      <c r="X93" s="20">
        <v>0.10237980000000001</v>
      </c>
      <c r="Y93" s="20">
        <v>0.1016677</v>
      </c>
      <c r="Z93" s="20">
        <v>0.10094060000000001</v>
      </c>
      <c r="AA93" s="20">
        <v>0.1001534</v>
      </c>
      <c r="AB93" s="20">
        <v>9.9353499999999997E-2</v>
      </c>
      <c r="AC93" s="20">
        <v>9.8605600000000002E-2</v>
      </c>
      <c r="AD93" s="20">
        <v>9.7917900000000002E-2</v>
      </c>
      <c r="AE93" s="20">
        <v>9.7218299999999994E-2</v>
      </c>
      <c r="AF93" s="20">
        <v>9.6461900000000003E-2</v>
      </c>
      <c r="AG93" s="20">
        <v>9.5693200000000006E-2</v>
      </c>
      <c r="AH93" s="20">
        <v>9.4974699999999995E-2</v>
      </c>
      <c r="AI93" s="20">
        <v>9.4315399999999994E-2</v>
      </c>
      <c r="AJ93" s="20">
        <v>9.3646800000000002E-2</v>
      </c>
      <c r="AK93" s="20">
        <v>9.2924599999999996E-2</v>
      </c>
      <c r="AL93" s="20">
        <v>9.21907E-2</v>
      </c>
      <c r="AM93" s="20">
        <v>9.1504299999999997E-2</v>
      </c>
      <c r="AN93" s="20">
        <v>9.0872300000000003E-2</v>
      </c>
      <c r="AO93" s="20">
        <v>9.0228100000000006E-2</v>
      </c>
      <c r="AP93" s="20">
        <v>8.9531200000000005E-2</v>
      </c>
      <c r="AQ93" s="20">
        <v>8.8822899999999996E-2</v>
      </c>
      <c r="AR93" s="20">
        <v>8.81609E-2</v>
      </c>
      <c r="AS93" s="20">
        <v>8.7553599999999995E-2</v>
      </c>
      <c r="AT93" s="20">
        <v>8.6938199999999993E-2</v>
      </c>
      <c r="AU93" s="20">
        <v>8.6273500000000003E-2</v>
      </c>
      <c r="AV93" s="20">
        <v>8.5598099999999996E-2</v>
      </c>
      <c r="AW93" s="20">
        <v>8.4966200000000006E-2</v>
      </c>
      <c r="AX93" s="20">
        <v>8.4383899999999998E-2</v>
      </c>
      <c r="AY93" s="20">
        <v>8.3789500000000003E-2</v>
      </c>
      <c r="AZ93" s="20">
        <v>8.3146100000000001E-2</v>
      </c>
      <c r="BA93" s="20">
        <v>8.2492300000000005E-2</v>
      </c>
      <c r="BB93" s="20">
        <v>8.1879900000000005E-2</v>
      </c>
      <c r="BC93" s="20">
        <v>8.1311300000000003E-2</v>
      </c>
      <c r="BD93" s="20">
        <v>8.0724400000000002E-2</v>
      </c>
      <c r="BE93" s="20">
        <v>8.0086699999999997E-2</v>
      </c>
      <c r="BF93" s="20">
        <v>7.9438800000000004E-2</v>
      </c>
      <c r="BG93" s="20">
        <v>7.8833200000000006E-2</v>
      </c>
      <c r="BH93" s="20">
        <v>7.8277200000000005E-2</v>
      </c>
      <c r="BI93" s="20">
        <v>7.7712900000000001E-2</v>
      </c>
      <c r="BJ93" s="20">
        <v>7.7103199999999997E-2</v>
      </c>
      <c r="BK93" s="20">
        <v>7.6483700000000002E-2</v>
      </c>
      <c r="BL93" s="20">
        <v>7.59045E-2</v>
      </c>
      <c r="BM93" s="20">
        <v>7.53717E-2</v>
      </c>
      <c r="BN93" s="20">
        <v>7.4829000000000007E-2</v>
      </c>
      <c r="BO93" s="20">
        <v>7.4242299999999997E-2</v>
      </c>
      <c r="BP93" s="20">
        <v>7.3646000000000003E-2</v>
      </c>
      <c r="BQ93" s="20">
        <v>7.3088100000000003E-2</v>
      </c>
      <c r="BR93" s="20">
        <v>7.2571899999999995E-2</v>
      </c>
      <c r="BS93" s="20">
        <v>7.2041900000000006E-2</v>
      </c>
      <c r="BT93" s="20">
        <v>7.1467199999999995E-2</v>
      </c>
      <c r="BU93" s="20">
        <v>7.0883299999999996E-2</v>
      </c>
      <c r="BV93" s="20">
        <v>7.0338200000000003E-2</v>
      </c>
      <c r="BW93" s="20">
        <v>6.9840899999999997E-2</v>
      </c>
      <c r="BX93" s="20">
        <v>6.9341200000000006E-2</v>
      </c>
      <c r="BY93" s="20">
        <v>6.8803199999999995E-2</v>
      </c>
      <c r="BZ93" s="20">
        <v>6.8256499999999998E-2</v>
      </c>
      <c r="CA93" s="20">
        <v>6.7744799999999994E-2</v>
      </c>
      <c r="CB93" s="20">
        <v>6.72711E-2</v>
      </c>
      <c r="CC93" s="20">
        <v>6.6784200000000002E-2</v>
      </c>
      <c r="CD93" s="20">
        <v>6.6255900000000006E-2</v>
      </c>
      <c r="CE93" s="20">
        <v>6.5719299999999994E-2</v>
      </c>
      <c r="CF93" s="20">
        <v>6.5217800000000006E-2</v>
      </c>
      <c r="CG93" s="20">
        <v>6.4757300000000004E-2</v>
      </c>
      <c r="CH93" s="20">
        <v>6.4290100000000003E-2</v>
      </c>
      <c r="CI93" s="20">
        <v>6.3785300000000003E-2</v>
      </c>
      <c r="CJ93" s="20">
        <v>6.3272499999999995E-2</v>
      </c>
      <c r="CK93" s="20">
        <v>6.2792899999999999E-2</v>
      </c>
      <c r="CL93" s="20">
        <v>6.2350700000000002E-2</v>
      </c>
      <c r="CM93" s="20">
        <v>6.18989E-2</v>
      </c>
      <c r="CN93" s="20">
        <v>6.1409699999999998E-2</v>
      </c>
      <c r="CO93" s="20">
        <v>6.0912800000000003E-2</v>
      </c>
      <c r="CP93" s="20">
        <v>6.0448200000000001E-2</v>
      </c>
      <c r="CQ93" s="20">
        <v>6.0020499999999997E-2</v>
      </c>
      <c r="CR93" s="20">
        <v>5.9584699999999997E-2</v>
      </c>
      <c r="CS93" s="20">
        <v>5.9113300000000001E-2</v>
      </c>
      <c r="CT93" s="20">
        <v>5.8634400000000003E-2</v>
      </c>
      <c r="CU93" s="20">
        <v>5.8186799999999997E-2</v>
      </c>
      <c r="CV93" s="20">
        <v>5.7776000000000001E-2</v>
      </c>
      <c r="CW93" s="20">
        <v>5.7359E-2</v>
      </c>
      <c r="CX93" s="20">
        <v>5.69087E-2</v>
      </c>
      <c r="CY93" s="20">
        <v>5.64512E-2</v>
      </c>
      <c r="CZ93" s="20">
        <v>5.6023299999999998E-2</v>
      </c>
      <c r="DA93" s="20">
        <v>5.5628400000000001E-2</v>
      </c>
      <c r="DB93" s="20">
        <v>5.5224299999999997E-2</v>
      </c>
      <c r="DC93" s="20">
        <v>5.4786700000000001E-2</v>
      </c>
      <c r="DD93" s="20">
        <v>5.4342099999999997E-2</v>
      </c>
      <c r="DE93" s="20">
        <v>5.3926399999999999E-2</v>
      </c>
      <c r="DF93" s="20">
        <v>5.3543E-2</v>
      </c>
      <c r="DG93" s="20">
        <v>5.3151400000000001E-2</v>
      </c>
      <c r="DH93" s="20">
        <v>5.2727400000000001E-2</v>
      </c>
      <c r="DI93" s="20">
        <v>5.2296700000000002E-2</v>
      </c>
      <c r="DJ93" s="20">
        <v>5.18944E-2</v>
      </c>
      <c r="DK93" s="20">
        <v>5.1525599999999998E-2</v>
      </c>
      <c r="DL93" s="20">
        <v>5.1152099999999999E-2</v>
      </c>
      <c r="DM93" s="20">
        <v>5.0749000000000002E-2</v>
      </c>
      <c r="DN93" s="20">
        <v>5.0339399999999999E-2</v>
      </c>
      <c r="DO93" s="20">
        <v>4.9956300000000002E-2</v>
      </c>
      <c r="DP93" s="20">
        <v>4.9602300000000002E-2</v>
      </c>
      <c r="DQ93" s="20">
        <v>4.92393E-2</v>
      </c>
      <c r="DR93" s="20">
        <v>4.8846000000000001E-2</v>
      </c>
      <c r="DS93" s="20">
        <v>4.8446400000000001E-2</v>
      </c>
      <c r="DT93" s="20">
        <v>4.8072900000000002E-2</v>
      </c>
      <c r="DU93" s="20">
        <v>4.7728899999999998E-2</v>
      </c>
      <c r="DV93" s="20">
        <v>4.7378099999999999E-2</v>
      </c>
      <c r="DW93" s="20">
        <v>4.6998699999999997E-2</v>
      </c>
      <c r="DX93" s="20">
        <v>4.66132E-2</v>
      </c>
      <c r="DY93" s="20">
        <v>4.6253000000000002E-2</v>
      </c>
      <c r="DZ93" s="20">
        <v>4.5922299999999999E-2</v>
      </c>
      <c r="EA93" s="20">
        <v>4.5586599999999998E-2</v>
      </c>
      <c r="EB93" s="20">
        <v>4.5223899999999997E-2</v>
      </c>
      <c r="EC93" s="20">
        <v>4.48555E-2</v>
      </c>
      <c r="ED93" s="20">
        <v>4.4510899999999999E-2</v>
      </c>
      <c r="EE93" s="20">
        <v>4.4192500000000003E-2</v>
      </c>
      <c r="EF93" s="20">
        <v>4.3866099999999998E-2</v>
      </c>
      <c r="EG93" s="20">
        <v>4.3512299999999997E-2</v>
      </c>
      <c r="EH93" s="20">
        <v>4.31531E-2</v>
      </c>
      <c r="EI93" s="20">
        <v>4.2817399999999999E-2</v>
      </c>
      <c r="EJ93" s="20">
        <v>4.2509600000000002E-2</v>
      </c>
      <c r="EK93" s="20">
        <v>4.2197600000000002E-2</v>
      </c>
      <c r="EL93" s="20">
        <v>4.1860899999999999E-2</v>
      </c>
      <c r="EM93" s="20">
        <v>4.1518800000000002E-2</v>
      </c>
      <c r="EN93" s="20">
        <v>4.1199199999999998E-2</v>
      </c>
      <c r="EO93" s="20">
        <v>4.0905700000000003E-2</v>
      </c>
      <c r="EP93" s="20">
        <v>4.0607699999999997E-2</v>
      </c>
      <c r="EQ93" s="20">
        <v>4.0285899999999999E-2</v>
      </c>
      <c r="ER93" s="20">
        <v>3.9958899999999999E-2</v>
      </c>
      <c r="ES93" s="20">
        <v>3.96532E-2</v>
      </c>
      <c r="ET93" s="20">
        <v>3.9371499999999997E-2</v>
      </c>
      <c r="EU93" s="20">
        <v>3.9084000000000001E-2</v>
      </c>
      <c r="EV93" s="20">
        <v>3.8772899999999999E-2</v>
      </c>
    </row>
    <row r="94" spans="1:152" x14ac:dyDescent="0.3">
      <c r="A94" s="21">
        <v>89</v>
      </c>
      <c r="B94" s="20">
        <v>0.1294293</v>
      </c>
      <c r="C94" s="20">
        <v>0.12840070000000001</v>
      </c>
      <c r="D94" s="20">
        <v>0.12746209999999999</v>
      </c>
      <c r="E94" s="20">
        <v>0.12672700000000001</v>
      </c>
      <c r="F94" s="20">
        <v>0.12617890000000001</v>
      </c>
      <c r="G94" s="20">
        <v>0.12565999999999999</v>
      </c>
      <c r="H94" s="20">
        <v>0.12513079999999999</v>
      </c>
      <c r="I94" s="20">
        <v>0.12461270000000001</v>
      </c>
      <c r="J94" s="20">
        <v>0.1240159</v>
      </c>
      <c r="K94" s="20">
        <v>0.12322180000000001</v>
      </c>
      <c r="L94" s="20">
        <v>0.122293</v>
      </c>
      <c r="M94" s="20">
        <v>0.1213489</v>
      </c>
      <c r="N94" s="20">
        <v>0.1204659</v>
      </c>
      <c r="O94" s="20">
        <v>0.1196547</v>
      </c>
      <c r="P94" s="20">
        <v>0.11883050000000001</v>
      </c>
      <c r="Q94" s="20">
        <v>0.11793960000000001</v>
      </c>
      <c r="R94" s="20">
        <v>0.1170339</v>
      </c>
      <c r="S94" s="20">
        <v>0.1161869</v>
      </c>
      <c r="T94" s="20">
        <v>0.1154082</v>
      </c>
      <c r="U94" s="20">
        <v>0.1146165</v>
      </c>
      <c r="V94" s="20">
        <v>0.1137605</v>
      </c>
      <c r="W94" s="20">
        <v>0.1128903</v>
      </c>
      <c r="X94" s="20">
        <v>0.112076</v>
      </c>
      <c r="Y94" s="20">
        <v>0.1113252</v>
      </c>
      <c r="Z94" s="20">
        <v>0.1105583</v>
      </c>
      <c r="AA94" s="20">
        <v>0.1097279</v>
      </c>
      <c r="AB94" s="20">
        <v>0.1088837</v>
      </c>
      <c r="AC94" s="20">
        <v>0.1080941</v>
      </c>
      <c r="AD94" s="20">
        <v>0.1073679</v>
      </c>
      <c r="AE94" s="20">
        <v>0.1066289</v>
      </c>
      <c r="AF94" s="20">
        <v>0.1058297</v>
      </c>
      <c r="AG94" s="20">
        <v>0.10501729999999999</v>
      </c>
      <c r="AH94" s="20">
        <v>0.10425769999999999</v>
      </c>
      <c r="AI94" s="20">
        <v>0.1035604</v>
      </c>
      <c r="AJ94" s="20">
        <v>0.1028531</v>
      </c>
      <c r="AK94" s="20">
        <v>0.1020889</v>
      </c>
      <c r="AL94" s="20">
        <v>0.101312</v>
      </c>
      <c r="AM94" s="20">
        <v>0.1005852</v>
      </c>
      <c r="AN94" s="20">
        <v>9.9915900000000002E-2</v>
      </c>
      <c r="AO94" s="20">
        <v>9.9233399999999999E-2</v>
      </c>
      <c r="AP94" s="20">
        <v>9.8494799999999993E-2</v>
      </c>
      <c r="AQ94" s="20">
        <v>9.7743999999999998E-2</v>
      </c>
      <c r="AR94" s="20">
        <v>9.7042000000000003E-2</v>
      </c>
      <c r="AS94" s="20">
        <v>9.6397899999999995E-2</v>
      </c>
      <c r="AT94" s="20">
        <v>9.5744899999999994E-2</v>
      </c>
      <c r="AU94" s="20">
        <v>9.5039499999999999E-2</v>
      </c>
      <c r="AV94" s="20">
        <v>9.4322400000000001E-2</v>
      </c>
      <c r="AW94" s="20">
        <v>9.3651399999999996E-2</v>
      </c>
      <c r="AX94" s="20">
        <v>9.3032900000000002E-2</v>
      </c>
      <c r="AY94" s="20">
        <v>9.2401300000000006E-2</v>
      </c>
      <c r="AZ94" s="20">
        <v>9.1717499999999993E-2</v>
      </c>
      <c r="BA94" s="20">
        <v>9.10223E-2</v>
      </c>
      <c r="BB94" s="20">
        <v>9.0371099999999996E-2</v>
      </c>
      <c r="BC94" s="20">
        <v>8.9766200000000004E-2</v>
      </c>
      <c r="BD94" s="20">
        <v>8.9141700000000004E-2</v>
      </c>
      <c r="BE94" s="20">
        <v>8.8462899999999997E-2</v>
      </c>
      <c r="BF94" s="20">
        <v>8.7773100000000007E-2</v>
      </c>
      <c r="BG94" s="20">
        <v>8.71281E-2</v>
      </c>
      <c r="BH94" s="20">
        <v>8.6535799999999996E-2</v>
      </c>
      <c r="BI94" s="20">
        <v>8.5934399999999994E-2</v>
      </c>
      <c r="BJ94" s="20">
        <v>8.5284499999999999E-2</v>
      </c>
      <c r="BK94" s="20">
        <v>8.4623900000000002E-2</v>
      </c>
      <c r="BL94" s="20">
        <v>8.4006200000000003E-2</v>
      </c>
      <c r="BM94" s="20">
        <v>8.3437600000000001E-2</v>
      </c>
      <c r="BN94" s="20">
        <v>8.2858500000000002E-2</v>
      </c>
      <c r="BO94" s="20">
        <v>8.2232100000000002E-2</v>
      </c>
      <c r="BP94" s="20">
        <v>8.1595399999999998E-2</v>
      </c>
      <c r="BQ94" s="20">
        <v>8.0999399999999999E-2</v>
      </c>
      <c r="BR94" s="20">
        <v>8.0447900000000003E-2</v>
      </c>
      <c r="BS94" s="20">
        <v>7.9881400000000005E-2</v>
      </c>
      <c r="BT94" s="20">
        <v>7.9266900000000001E-2</v>
      </c>
      <c r="BU94" s="20">
        <v>7.8642500000000004E-2</v>
      </c>
      <c r="BV94" s="20">
        <v>7.8059299999999998E-2</v>
      </c>
      <c r="BW94" s="20">
        <v>7.7527299999999993E-2</v>
      </c>
      <c r="BX94" s="20">
        <v>7.69923E-2</v>
      </c>
      <c r="BY94" s="20">
        <v>7.6416300000000006E-2</v>
      </c>
      <c r="BZ94" s="20">
        <v>7.5830800000000004E-2</v>
      </c>
      <c r="CA94" s="20">
        <v>7.5282600000000005E-2</v>
      </c>
      <c r="CB94" s="20">
        <v>7.4774900000000005E-2</v>
      </c>
      <c r="CC94" s="20">
        <v>7.4253E-2</v>
      </c>
      <c r="CD94" s="20">
        <v>7.3686600000000005E-2</v>
      </c>
      <c r="CE94" s="20">
        <v>7.3110999999999995E-2</v>
      </c>
      <c r="CF94" s="20">
        <v>7.2572899999999996E-2</v>
      </c>
      <c r="CG94" s="20">
        <v>7.2078799999999998E-2</v>
      </c>
      <c r="CH94" s="20">
        <v>7.1577100000000005E-2</v>
      </c>
      <c r="CI94" s="20">
        <v>7.1035200000000007E-2</v>
      </c>
      <c r="CJ94" s="20">
        <v>7.04843E-2</v>
      </c>
      <c r="CK94" s="20">
        <v>6.9969000000000003E-2</v>
      </c>
      <c r="CL94" s="20">
        <v>6.9493700000000005E-2</v>
      </c>
      <c r="CM94" s="20">
        <v>6.9008E-2</v>
      </c>
      <c r="CN94" s="20">
        <v>6.8482000000000001E-2</v>
      </c>
      <c r="CO94" s="20">
        <v>6.7947400000000005E-2</v>
      </c>
      <c r="CP94" s="20">
        <v>6.7447499999999994E-2</v>
      </c>
      <c r="CQ94" s="20">
        <v>6.6987199999999997E-2</v>
      </c>
      <c r="CR94" s="20">
        <v>6.6517999999999994E-2</v>
      </c>
      <c r="CS94" s="20">
        <v>6.6010299999999994E-2</v>
      </c>
      <c r="CT94" s="20">
        <v>6.5494399999999994E-2</v>
      </c>
      <c r="CU94" s="20">
        <v>6.5012100000000003E-2</v>
      </c>
      <c r="CV94" s="20">
        <v>6.4569299999999996E-2</v>
      </c>
      <c r="CW94" s="20">
        <v>6.4119800000000005E-2</v>
      </c>
      <c r="CX94" s="20">
        <v>6.3634099999999999E-2</v>
      </c>
      <c r="CY94" s="20">
        <v>6.3140600000000005E-2</v>
      </c>
      <c r="CZ94" s="20">
        <v>6.2678800000000007E-2</v>
      </c>
      <c r="DA94" s="20">
        <v>6.2252500000000002E-2</v>
      </c>
      <c r="DB94" s="20">
        <v>6.1816200000000002E-2</v>
      </c>
      <c r="DC94" s="20">
        <v>6.1343599999999998E-2</v>
      </c>
      <c r="DD94" s="20">
        <v>6.0863300000000002E-2</v>
      </c>
      <c r="DE94" s="20">
        <v>6.0414000000000002E-2</v>
      </c>
      <c r="DF94" s="20">
        <v>5.9999700000000003E-2</v>
      </c>
      <c r="DG94" s="20">
        <v>5.9576200000000003E-2</v>
      </c>
      <c r="DH94" s="20">
        <v>5.9117599999999999E-2</v>
      </c>
      <c r="DI94" s="20">
        <v>5.8651700000000001E-2</v>
      </c>
      <c r="DJ94" s="20">
        <v>5.8216200000000003E-2</v>
      </c>
      <c r="DK94" s="20">
        <v>5.7817E-2</v>
      </c>
      <c r="DL94" s="20">
        <v>5.7412499999999998E-2</v>
      </c>
      <c r="DM94" s="20">
        <v>5.6975900000000003E-2</v>
      </c>
      <c r="DN94" s="20">
        <v>5.6532199999999998E-2</v>
      </c>
      <c r="DO94" s="20">
        <v>5.6117E-2</v>
      </c>
      <c r="DP94" s="20">
        <v>5.5733199999999997E-2</v>
      </c>
      <c r="DQ94" s="20">
        <v>5.5339600000000003E-2</v>
      </c>
      <c r="DR94" s="20">
        <v>5.4912999999999997E-2</v>
      </c>
      <c r="DS94" s="20">
        <v>5.44795E-2</v>
      </c>
      <c r="DT94" s="20">
        <v>5.4073999999999997E-2</v>
      </c>
      <c r="DU94" s="20">
        <v>5.3700600000000001E-2</v>
      </c>
      <c r="DV94" s="20">
        <v>5.3319699999999998E-2</v>
      </c>
      <c r="DW94" s="20">
        <v>5.2907500000000003E-2</v>
      </c>
      <c r="DX94" s="20">
        <v>5.2488699999999999E-2</v>
      </c>
      <c r="DY94" s="20">
        <v>5.2097200000000003E-2</v>
      </c>
      <c r="DZ94" s="20">
        <v>5.1737699999999998E-2</v>
      </c>
      <c r="EA94" s="20">
        <v>5.1372599999999997E-2</v>
      </c>
      <c r="EB94" s="20">
        <v>5.0978099999999998E-2</v>
      </c>
      <c r="EC94" s="20">
        <v>5.0577299999999999E-2</v>
      </c>
      <c r="ED94" s="20">
        <v>5.0202200000000002E-2</v>
      </c>
      <c r="EE94" s="20">
        <v>4.9855499999999997E-2</v>
      </c>
      <c r="EF94" s="20">
        <v>4.9500000000000002E-2</v>
      </c>
      <c r="EG94" s="20">
        <v>4.9114699999999997E-2</v>
      </c>
      <c r="EH94" s="20">
        <v>4.8723200000000001E-2</v>
      </c>
      <c r="EI94" s="20">
        <v>4.8357299999999999E-2</v>
      </c>
      <c r="EJ94" s="20">
        <v>4.80217E-2</v>
      </c>
      <c r="EK94" s="20">
        <v>4.7681500000000002E-2</v>
      </c>
      <c r="EL94" s="20">
        <v>4.7314200000000001E-2</v>
      </c>
      <c r="EM94" s="20">
        <v>4.6940900000000001E-2</v>
      </c>
      <c r="EN94" s="20">
        <v>4.6592000000000001E-2</v>
      </c>
      <c r="EO94" s="20">
        <v>4.6271600000000003E-2</v>
      </c>
      <c r="EP94" s="20">
        <v>4.5946099999999997E-2</v>
      </c>
      <c r="EQ94" s="20">
        <v>4.5594500000000003E-2</v>
      </c>
      <c r="ER94" s="20">
        <v>4.5237199999999998E-2</v>
      </c>
      <c r="ES94" s="20">
        <v>4.4903100000000001E-2</v>
      </c>
      <c r="ET94" s="20">
        <v>4.4595099999999999E-2</v>
      </c>
      <c r="EU94" s="20">
        <v>4.4280699999999999E-2</v>
      </c>
      <c r="EV94" s="20">
        <v>4.3940399999999998E-2</v>
      </c>
    </row>
    <row r="95" spans="1:152" x14ac:dyDescent="0.3">
      <c r="A95" s="21">
        <v>90</v>
      </c>
      <c r="B95" s="20">
        <v>0.14082810000000001</v>
      </c>
      <c r="C95" s="20">
        <v>0.13975270000000001</v>
      </c>
      <c r="D95" s="20">
        <v>0.13877110000000001</v>
      </c>
      <c r="E95" s="20">
        <v>0.13800209999999999</v>
      </c>
      <c r="F95" s="20">
        <v>0.13742860000000001</v>
      </c>
      <c r="G95" s="20">
        <v>0.1368856</v>
      </c>
      <c r="H95" s="20">
        <v>0.1363316</v>
      </c>
      <c r="I95" s="20">
        <v>0.1357892</v>
      </c>
      <c r="J95" s="20">
        <v>0.13516429999999999</v>
      </c>
      <c r="K95" s="20">
        <v>0.13433249999999999</v>
      </c>
      <c r="L95" s="20">
        <v>0.13335949999999999</v>
      </c>
      <c r="M95" s="20">
        <v>0.13236999999999999</v>
      </c>
      <c r="N95" s="20">
        <v>0.13144429999999999</v>
      </c>
      <c r="O95" s="20">
        <v>0.1305936</v>
      </c>
      <c r="P95" s="20">
        <v>0.12972900000000001</v>
      </c>
      <c r="Q95" s="20">
        <v>0.1287942</v>
      </c>
      <c r="R95" s="20">
        <v>0.1278435</v>
      </c>
      <c r="S95" s="20">
        <v>0.12695419999999999</v>
      </c>
      <c r="T95" s="20">
        <v>0.12613630000000001</v>
      </c>
      <c r="U95" s="20">
        <v>0.12530459999999999</v>
      </c>
      <c r="V95" s="20">
        <v>0.124405</v>
      </c>
      <c r="W95" s="20">
        <v>0.12349010000000001</v>
      </c>
      <c r="X95" s="20">
        <v>0.1226339</v>
      </c>
      <c r="Y95" s="20">
        <v>0.1218441</v>
      </c>
      <c r="Z95" s="20">
        <v>0.1210372</v>
      </c>
      <c r="AA95" s="20">
        <v>0.12016309999999999</v>
      </c>
      <c r="AB95" s="20">
        <v>0.1192743</v>
      </c>
      <c r="AC95" s="20">
        <v>0.1184428</v>
      </c>
      <c r="AD95" s="20">
        <v>0.1176777</v>
      </c>
      <c r="AE95" s="20">
        <v>0.116899</v>
      </c>
      <c r="AF95" s="20">
        <v>0.11605650000000001</v>
      </c>
      <c r="AG95" s="20">
        <v>0.1151998</v>
      </c>
      <c r="AH95" s="20">
        <v>0.1143986</v>
      </c>
      <c r="AI95" s="20">
        <v>0.1136629</v>
      </c>
      <c r="AJ95" s="20">
        <v>0.1129164</v>
      </c>
      <c r="AK95" s="20">
        <v>0.1121096</v>
      </c>
      <c r="AL95" s="20">
        <v>0.1112892</v>
      </c>
      <c r="AM95" s="20">
        <v>0.11052149999999999</v>
      </c>
      <c r="AN95" s="20">
        <v>0.1098142</v>
      </c>
      <c r="AO95" s="20">
        <v>0.1090928</v>
      </c>
      <c r="AP95" s="20">
        <v>0.1083119</v>
      </c>
      <c r="AQ95" s="20">
        <v>0.1075178</v>
      </c>
      <c r="AR95" s="20">
        <v>0.1067751</v>
      </c>
      <c r="AS95" s="20">
        <v>0.10609349999999999</v>
      </c>
      <c r="AT95" s="20">
        <v>0.1054023</v>
      </c>
      <c r="AU95" s="20">
        <v>0.1046554</v>
      </c>
      <c r="AV95" s="20">
        <v>0.1038958</v>
      </c>
      <c r="AW95" s="20">
        <v>0.1031849</v>
      </c>
      <c r="AX95" s="20">
        <v>0.10252940000000001</v>
      </c>
      <c r="AY95" s="20">
        <v>0.1018598</v>
      </c>
      <c r="AZ95" s="20">
        <v>0.10113469999999999</v>
      </c>
      <c r="BA95" s="20">
        <v>0.10039729999999999</v>
      </c>
      <c r="BB95" s="20">
        <v>9.9706199999999995E-2</v>
      </c>
      <c r="BC95" s="20">
        <v>9.9064299999999994E-2</v>
      </c>
      <c r="BD95" s="20">
        <v>9.8401199999999994E-2</v>
      </c>
      <c r="BE95" s="20">
        <v>9.7680400000000001E-2</v>
      </c>
      <c r="BF95" s="20">
        <v>9.6947500000000006E-2</v>
      </c>
      <c r="BG95" s="20">
        <v>9.6262100000000003E-2</v>
      </c>
      <c r="BH95" s="20">
        <v>9.5632499999999995E-2</v>
      </c>
      <c r="BI95" s="20">
        <v>9.4992999999999994E-2</v>
      </c>
      <c r="BJ95" s="20">
        <v>9.4301800000000005E-2</v>
      </c>
      <c r="BK95" s="20">
        <v>9.3599000000000002E-2</v>
      </c>
      <c r="BL95" s="20">
        <v>9.2941499999999996E-2</v>
      </c>
      <c r="BM95" s="20">
        <v>9.2336199999999993E-2</v>
      </c>
      <c r="BN95" s="20">
        <v>9.1719599999999998E-2</v>
      </c>
      <c r="BO95" s="20">
        <v>9.1052300000000003E-2</v>
      </c>
      <c r="BP95" s="20">
        <v>9.0373899999999993E-2</v>
      </c>
      <c r="BQ95" s="20">
        <v>8.9738600000000002E-2</v>
      </c>
      <c r="BR95" s="20">
        <v>8.9150599999999997E-2</v>
      </c>
      <c r="BS95" s="20">
        <v>8.85465E-2</v>
      </c>
      <c r="BT95" s="20">
        <v>8.7890999999999997E-2</v>
      </c>
      <c r="BU95" s="20">
        <v>8.7224599999999999E-2</v>
      </c>
      <c r="BV95" s="20">
        <v>8.6602100000000001E-2</v>
      </c>
      <c r="BW95" s="20">
        <v>8.6033999999999999E-2</v>
      </c>
      <c r="BX95" s="20">
        <v>8.54626E-2</v>
      </c>
      <c r="BY95" s="20">
        <v>8.4847199999999998E-2</v>
      </c>
      <c r="BZ95" s="20">
        <v>8.4221500000000005E-2</v>
      </c>
      <c r="CA95" s="20">
        <v>8.3635399999999999E-2</v>
      </c>
      <c r="CB95" s="20">
        <v>8.3092600000000003E-2</v>
      </c>
      <c r="CC95" s="20">
        <v>8.2534300000000005E-2</v>
      </c>
      <c r="CD95" s="20">
        <v>8.1928299999999996E-2</v>
      </c>
      <c r="CE95" s="20">
        <v>8.1312200000000001E-2</v>
      </c>
      <c r="CF95" s="20">
        <v>8.0736100000000005E-2</v>
      </c>
      <c r="CG95" s="20">
        <v>8.0207000000000001E-2</v>
      </c>
      <c r="CH95" s="20">
        <v>7.9669599999999993E-2</v>
      </c>
      <c r="CI95" s="20">
        <v>7.9088800000000001E-2</v>
      </c>
      <c r="CJ95" s="20">
        <v>7.8498399999999996E-2</v>
      </c>
      <c r="CK95" s="20">
        <v>7.7945899999999999E-2</v>
      </c>
      <c r="CL95" s="20">
        <v>7.7436099999999994E-2</v>
      </c>
      <c r="CM95" s="20">
        <v>7.69151E-2</v>
      </c>
      <c r="CN95" s="20">
        <v>7.6350600000000005E-2</v>
      </c>
      <c r="CO95" s="20">
        <v>7.5776800000000005E-2</v>
      </c>
      <c r="CP95" s="20">
        <v>7.5240000000000001E-2</v>
      </c>
      <c r="CQ95" s="20">
        <v>7.4745599999999995E-2</v>
      </c>
      <c r="CR95" s="20">
        <v>7.4241500000000002E-2</v>
      </c>
      <c r="CS95" s="20">
        <v>7.3695899999999995E-2</v>
      </c>
      <c r="CT95" s="20">
        <v>7.3141200000000003E-2</v>
      </c>
      <c r="CU95" s="20">
        <v>7.2622599999999995E-2</v>
      </c>
      <c r="CV95" s="20">
        <v>7.2146299999999997E-2</v>
      </c>
      <c r="CW95" s="20">
        <v>7.1662699999999996E-2</v>
      </c>
      <c r="CX95" s="20">
        <v>7.1139999999999995E-2</v>
      </c>
      <c r="CY95" s="20">
        <v>7.0608599999999994E-2</v>
      </c>
      <c r="CZ95" s="20">
        <v>7.0111300000000001E-2</v>
      </c>
      <c r="DA95" s="20">
        <v>6.9652099999999995E-2</v>
      </c>
      <c r="DB95" s="20">
        <v>6.9181999999999994E-2</v>
      </c>
      <c r="DC95" s="20">
        <v>6.86726E-2</v>
      </c>
      <c r="DD95" s="20">
        <v>6.8154800000000001E-2</v>
      </c>
      <c r="DE95" s="20">
        <v>6.76702E-2</v>
      </c>
      <c r="DF95" s="20">
        <v>6.7223199999999997E-2</v>
      </c>
      <c r="DG95" s="20">
        <v>6.6766199999999998E-2</v>
      </c>
      <c r="DH95" s="20">
        <v>6.6271200000000002E-2</v>
      </c>
      <c r="DI95" s="20">
        <v>6.5768099999999996E-2</v>
      </c>
      <c r="DJ95" s="20">
        <v>6.5297800000000003E-2</v>
      </c>
      <c r="DK95" s="20">
        <v>6.4866499999999994E-2</v>
      </c>
      <c r="DL95" s="20">
        <v>6.4429399999999998E-2</v>
      </c>
      <c r="DM95" s="20">
        <v>6.3957399999999998E-2</v>
      </c>
      <c r="DN95" s="20">
        <v>6.3477599999999995E-2</v>
      </c>
      <c r="DO95" s="20">
        <v>6.3028500000000001E-2</v>
      </c>
      <c r="DP95" s="20">
        <v>6.2613299999999997E-2</v>
      </c>
      <c r="DQ95" s="20">
        <v>6.2187300000000001E-2</v>
      </c>
      <c r="DR95" s="20">
        <v>6.1725500000000003E-2</v>
      </c>
      <c r="DS95" s="20">
        <v>6.1255999999999998E-2</v>
      </c>
      <c r="DT95" s="20">
        <v>6.08169E-2</v>
      </c>
      <c r="DU95" s="20">
        <v>6.0412300000000002E-2</v>
      </c>
      <c r="DV95" s="20">
        <v>5.9999400000000001E-2</v>
      </c>
      <c r="DW95" s="20">
        <v>5.9552599999999997E-2</v>
      </c>
      <c r="DX95" s="20">
        <v>5.9098400000000002E-2</v>
      </c>
      <c r="DY95" s="20">
        <v>5.8673700000000002E-2</v>
      </c>
      <c r="DZ95" s="20">
        <v>5.8283599999999998E-2</v>
      </c>
      <c r="EA95" s="20">
        <v>5.7887300000000003E-2</v>
      </c>
      <c r="EB95" s="20">
        <v>5.7459000000000003E-2</v>
      </c>
      <c r="EC95" s="20">
        <v>5.7023699999999997E-2</v>
      </c>
      <c r="ED95" s="20">
        <v>5.6616199999999998E-2</v>
      </c>
      <c r="EE95" s="20">
        <v>5.6239499999999998E-2</v>
      </c>
      <c r="EF95" s="20">
        <v>5.5853100000000003E-2</v>
      </c>
      <c r="EG95" s="20">
        <v>5.54341E-2</v>
      </c>
      <c r="EH95" s="20">
        <v>5.5008300000000003E-2</v>
      </c>
      <c r="EI95" s="20">
        <v>5.4610300000000001E-2</v>
      </c>
      <c r="EJ95" s="20">
        <v>5.4245099999999997E-2</v>
      </c>
      <c r="EK95" s="20">
        <v>5.3874699999999998E-2</v>
      </c>
      <c r="EL95" s="20">
        <v>5.3474800000000003E-2</v>
      </c>
      <c r="EM95" s="20">
        <v>5.3068200000000003E-2</v>
      </c>
      <c r="EN95" s="20">
        <v>5.2688100000000002E-2</v>
      </c>
      <c r="EO95" s="20">
        <v>5.2338900000000001E-2</v>
      </c>
      <c r="EP95" s="20">
        <v>5.1984099999999998E-2</v>
      </c>
      <c r="EQ95" s="20">
        <v>5.1600699999999999E-2</v>
      </c>
      <c r="ER95" s="20">
        <v>5.1211E-2</v>
      </c>
      <c r="ES95" s="20">
        <v>5.08464E-2</v>
      </c>
      <c r="ET95" s="20">
        <v>5.0510300000000001E-2</v>
      </c>
      <c r="EU95" s="20">
        <v>5.0167099999999999E-2</v>
      </c>
      <c r="EV95" s="20">
        <v>4.9795499999999999E-2</v>
      </c>
    </row>
    <row r="96" spans="1:152" x14ac:dyDescent="0.3">
      <c r="A96" s="21">
        <v>91</v>
      </c>
      <c r="B96" s="20">
        <v>0.1531487</v>
      </c>
      <c r="C96" s="20">
        <v>0.15202689999999999</v>
      </c>
      <c r="D96" s="20">
        <v>0.15100259999999999</v>
      </c>
      <c r="E96" s="20">
        <v>0.1501999</v>
      </c>
      <c r="F96" s="20">
        <v>0.14960119999999999</v>
      </c>
      <c r="G96" s="20">
        <v>0.14903420000000001</v>
      </c>
      <c r="H96" s="20">
        <v>0.14845559999999999</v>
      </c>
      <c r="I96" s="20">
        <v>0.14788899999999999</v>
      </c>
      <c r="J96" s="20">
        <v>0.14723620000000001</v>
      </c>
      <c r="K96" s="20">
        <v>0.146367</v>
      </c>
      <c r="L96" s="20">
        <v>0.1453498</v>
      </c>
      <c r="M96" s="20">
        <v>0.1443151</v>
      </c>
      <c r="N96" s="20">
        <v>0.1433469</v>
      </c>
      <c r="O96" s="20">
        <v>0.14245669999999999</v>
      </c>
      <c r="P96" s="20">
        <v>0.14155190000000001</v>
      </c>
      <c r="Q96" s="20">
        <v>0.14057310000000001</v>
      </c>
      <c r="R96" s="20">
        <v>0.1395776</v>
      </c>
      <c r="S96" s="20">
        <v>0.13864589999999999</v>
      </c>
      <c r="T96" s="20">
        <v>0.13778879999999999</v>
      </c>
      <c r="U96" s="20">
        <v>0.13691690000000001</v>
      </c>
      <c r="V96" s="20">
        <v>0.1359737</v>
      </c>
      <c r="W96" s="20">
        <v>0.1350141</v>
      </c>
      <c r="X96" s="20">
        <v>0.1341157</v>
      </c>
      <c r="Y96" s="20">
        <v>0.13328680000000001</v>
      </c>
      <c r="Z96" s="20">
        <v>0.13243959999999999</v>
      </c>
      <c r="AA96" s="20">
        <v>0.13152169999999999</v>
      </c>
      <c r="AB96" s="20">
        <v>0.13058810000000001</v>
      </c>
      <c r="AC96" s="20">
        <v>0.1297143</v>
      </c>
      <c r="AD96" s="20">
        <v>0.1289101</v>
      </c>
      <c r="AE96" s="20">
        <v>0.12809129999999999</v>
      </c>
      <c r="AF96" s="20">
        <v>0.12720519999999999</v>
      </c>
      <c r="AG96" s="20">
        <v>0.12630379999999999</v>
      </c>
      <c r="AH96" s="20">
        <v>0.12546060000000001</v>
      </c>
      <c r="AI96" s="20">
        <v>0.12468609999999999</v>
      </c>
      <c r="AJ96" s="20">
        <v>0.1239</v>
      </c>
      <c r="AK96" s="20">
        <v>0.1230502</v>
      </c>
      <c r="AL96" s="20">
        <v>0.12218569999999999</v>
      </c>
      <c r="AM96" s="20">
        <v>0.1213765</v>
      </c>
      <c r="AN96" s="20">
        <v>0.1206308</v>
      </c>
      <c r="AO96" s="20">
        <v>0.11987</v>
      </c>
      <c r="AP96" s="20">
        <v>0.1190462</v>
      </c>
      <c r="AQ96" s="20">
        <v>0.1182082</v>
      </c>
      <c r="AR96" s="20">
        <v>0.1174243</v>
      </c>
      <c r="AS96" s="20">
        <v>0.1167045</v>
      </c>
      <c r="AT96" s="20">
        <v>0.11597440000000001</v>
      </c>
      <c r="AU96" s="20">
        <v>0.1151853</v>
      </c>
      <c r="AV96" s="20">
        <v>0.1143826</v>
      </c>
      <c r="AW96" s="20">
        <v>0.113631</v>
      </c>
      <c r="AX96" s="20">
        <v>0.1129378</v>
      </c>
      <c r="AY96" s="20">
        <v>0.1122296</v>
      </c>
      <c r="AZ96" s="20">
        <v>0.1114623</v>
      </c>
      <c r="BA96" s="20">
        <v>0.1106818</v>
      </c>
      <c r="BB96" s="20">
        <v>0.1099502</v>
      </c>
      <c r="BC96" s="20">
        <v>0.1092703</v>
      </c>
      <c r="BD96" s="20">
        <v>0.10856789999999999</v>
      </c>
      <c r="BE96" s="20">
        <v>0.107804</v>
      </c>
      <c r="BF96" s="20">
        <v>0.1070272</v>
      </c>
      <c r="BG96" s="20">
        <v>0.10630050000000001</v>
      </c>
      <c r="BH96" s="20">
        <v>0.10563259999999999</v>
      </c>
      <c r="BI96" s="20">
        <v>0.10495409999999999</v>
      </c>
      <c r="BJ96" s="20">
        <v>0.1042206</v>
      </c>
      <c r="BK96" s="20">
        <v>0.1034745</v>
      </c>
      <c r="BL96" s="20">
        <v>0.1027763</v>
      </c>
      <c r="BM96" s="20">
        <v>0.1021333</v>
      </c>
      <c r="BN96" s="20">
        <v>0.1014781</v>
      </c>
      <c r="BO96" s="20">
        <v>0.10076889999999999</v>
      </c>
      <c r="BP96" s="20">
        <v>0.1000476</v>
      </c>
      <c r="BQ96" s="20">
        <v>9.9372000000000002E-2</v>
      </c>
      <c r="BR96" s="20">
        <v>9.8746399999999998E-2</v>
      </c>
      <c r="BS96" s="20">
        <v>9.8103499999999996E-2</v>
      </c>
      <c r="BT96" s="20">
        <v>9.7405699999999998E-2</v>
      </c>
      <c r="BU96" s="20">
        <v>9.6696199999999996E-2</v>
      </c>
      <c r="BV96" s="20">
        <v>9.6033199999999999E-2</v>
      </c>
      <c r="BW96" s="20">
        <v>9.5427799999999993E-2</v>
      </c>
      <c r="BX96" s="20">
        <v>9.4818899999999998E-2</v>
      </c>
      <c r="BY96" s="20">
        <v>9.4162800000000005E-2</v>
      </c>
      <c r="BZ96" s="20">
        <v>9.3495499999999995E-2</v>
      </c>
      <c r="CA96" s="20">
        <v>9.2870300000000003E-2</v>
      </c>
      <c r="CB96" s="20">
        <v>9.2291100000000001E-2</v>
      </c>
      <c r="CC96" s="20">
        <v>9.1695200000000004E-2</v>
      </c>
      <c r="CD96" s="20">
        <v>9.1048199999999996E-2</v>
      </c>
      <c r="CE96" s="20">
        <v>9.0390300000000007E-2</v>
      </c>
      <c r="CF96" s="20">
        <v>8.9774800000000002E-2</v>
      </c>
      <c r="CG96" s="20">
        <v>8.9209399999999994E-2</v>
      </c>
      <c r="CH96" s="20">
        <v>8.8635000000000005E-2</v>
      </c>
      <c r="CI96" s="20">
        <v>8.8013999999999995E-2</v>
      </c>
      <c r="CJ96" s="20">
        <v>8.7382500000000002E-2</v>
      </c>
      <c r="CK96" s="20">
        <v>8.6791300000000002E-2</v>
      </c>
      <c r="CL96" s="20">
        <v>8.6245799999999997E-2</v>
      </c>
      <c r="CM96" s="20">
        <v>8.5688E-2</v>
      </c>
      <c r="CN96" s="20">
        <v>8.5083500000000006E-2</v>
      </c>
      <c r="CO96" s="20">
        <v>8.44689E-2</v>
      </c>
      <c r="CP96" s="20">
        <v>8.3893700000000002E-2</v>
      </c>
      <c r="CQ96" s="20">
        <v>8.3363800000000002E-2</v>
      </c>
      <c r="CR96" s="20">
        <v>8.2823300000000002E-2</v>
      </c>
      <c r="CS96" s="20">
        <v>8.2238199999999997E-2</v>
      </c>
      <c r="CT96" s="20">
        <v>8.1643300000000002E-2</v>
      </c>
      <c r="CU96" s="20">
        <v>8.1086699999999998E-2</v>
      </c>
      <c r="CV96" s="20">
        <v>8.0575499999999994E-2</v>
      </c>
      <c r="CW96" s="20">
        <v>8.0056199999999994E-2</v>
      </c>
      <c r="CX96" s="20">
        <v>7.9494800000000004E-2</v>
      </c>
      <c r="CY96" s="20">
        <v>7.8923999999999994E-2</v>
      </c>
      <c r="CZ96" s="20">
        <v>7.8389500000000001E-2</v>
      </c>
      <c r="DA96" s="20">
        <v>7.7895900000000004E-2</v>
      </c>
      <c r="DB96" s="20">
        <v>7.7390399999999998E-2</v>
      </c>
      <c r="DC96" s="20">
        <v>7.6842499999999994E-2</v>
      </c>
      <c r="DD96" s="20">
        <v>7.6285400000000003E-2</v>
      </c>
      <c r="DE96" s="20">
        <v>7.5763899999999995E-2</v>
      </c>
      <c r="DF96" s="20">
        <v>7.5282600000000005E-2</v>
      </c>
      <c r="DG96" s="20">
        <v>7.4790499999999996E-2</v>
      </c>
      <c r="DH96" s="20">
        <v>7.4257400000000001E-2</v>
      </c>
      <c r="DI96" s="20">
        <v>7.3715299999999997E-2</v>
      </c>
      <c r="DJ96" s="20">
        <v>7.3208400000000007E-2</v>
      </c>
      <c r="DK96" s="20">
        <v>7.2743299999999997E-2</v>
      </c>
      <c r="DL96" s="20">
        <v>7.2272000000000003E-2</v>
      </c>
      <c r="DM96" s="20">
        <v>7.1762800000000002E-2</v>
      </c>
      <c r="DN96" s="20">
        <v>7.1245100000000006E-2</v>
      </c>
      <c r="DO96" s="20">
        <v>7.0760299999999998E-2</v>
      </c>
      <c r="DP96" s="20">
        <v>7.0311999999999999E-2</v>
      </c>
      <c r="DQ96" s="20">
        <v>6.9851999999999997E-2</v>
      </c>
      <c r="DR96" s="20">
        <v>6.9352999999999998E-2</v>
      </c>
      <c r="DS96" s="20">
        <v>6.8845699999999996E-2</v>
      </c>
      <c r="DT96" s="20">
        <v>6.8371000000000001E-2</v>
      </c>
      <c r="DU96" s="20">
        <v>6.7933499999999994E-2</v>
      </c>
      <c r="DV96" s="20">
        <v>6.7487000000000005E-2</v>
      </c>
      <c r="DW96" s="20">
        <v>6.7003499999999994E-2</v>
      </c>
      <c r="DX96" s="20">
        <v>6.6512000000000002E-2</v>
      </c>
      <c r="DY96" s="20">
        <v>6.6052299999999994E-2</v>
      </c>
      <c r="DZ96" s="20">
        <v>6.5629800000000002E-2</v>
      </c>
      <c r="EA96" s="20">
        <v>6.5200499999999995E-2</v>
      </c>
      <c r="EB96" s="20">
        <v>6.4736500000000002E-2</v>
      </c>
      <c r="EC96" s="20">
        <v>6.4264699999999994E-2</v>
      </c>
      <c r="ED96" s="20">
        <v>6.3822900000000002E-2</v>
      </c>
      <c r="EE96" s="20">
        <v>6.3414300000000007E-2</v>
      </c>
      <c r="EF96" s="20">
        <v>6.2995200000000001E-2</v>
      </c>
      <c r="EG96" s="20">
        <v>6.2540600000000002E-2</v>
      </c>
      <c r="EH96" s="20">
        <v>6.2078399999999999E-2</v>
      </c>
      <c r="EI96" s="20">
        <v>6.1646300000000001E-2</v>
      </c>
      <c r="EJ96" s="20">
        <v>6.1249699999999997E-2</v>
      </c>
      <c r="EK96" s="20">
        <v>6.08473E-2</v>
      </c>
      <c r="EL96" s="20">
        <v>6.04127E-2</v>
      </c>
      <c r="EM96" s="20">
        <v>5.9970799999999998E-2</v>
      </c>
      <c r="EN96" s="20">
        <v>5.9557499999999999E-2</v>
      </c>
      <c r="EO96" s="20">
        <v>5.9177599999999997E-2</v>
      </c>
      <c r="EP96" s="20">
        <v>5.8791700000000002E-2</v>
      </c>
      <c r="EQ96" s="20">
        <v>5.8374500000000003E-2</v>
      </c>
      <c r="ER96" s="20">
        <v>5.7950300000000003E-2</v>
      </c>
      <c r="ES96" s="20">
        <v>5.7553300000000002E-2</v>
      </c>
      <c r="ET96" s="20">
        <v>5.7187200000000001E-2</v>
      </c>
      <c r="EU96" s="20">
        <v>5.6813200000000001E-2</v>
      </c>
      <c r="EV96" s="20">
        <v>5.6408300000000001E-2</v>
      </c>
    </row>
    <row r="97" spans="1:152" x14ac:dyDescent="0.3">
      <c r="A97" s="21">
        <v>92</v>
      </c>
      <c r="B97" s="20">
        <v>0.16645070000000001</v>
      </c>
      <c r="C97" s="20">
        <v>0.16528329999999999</v>
      </c>
      <c r="D97" s="20">
        <v>0.1642171</v>
      </c>
      <c r="E97" s="20">
        <v>0.16338130000000001</v>
      </c>
      <c r="F97" s="20">
        <v>0.16275780000000001</v>
      </c>
      <c r="G97" s="20">
        <v>0.16216710000000001</v>
      </c>
      <c r="H97" s="20">
        <v>0.1615644</v>
      </c>
      <c r="I97" s="20">
        <v>0.16097400000000001</v>
      </c>
      <c r="J97" s="20">
        <v>0.16029350000000001</v>
      </c>
      <c r="K97" s="20">
        <v>0.15938740000000001</v>
      </c>
      <c r="L97" s="20">
        <v>0.15832679999999999</v>
      </c>
      <c r="M97" s="20">
        <v>0.15724740000000001</v>
      </c>
      <c r="N97" s="20">
        <v>0.15623709999999999</v>
      </c>
      <c r="O97" s="20">
        <v>0.155308</v>
      </c>
      <c r="P97" s="20">
        <v>0.15436330000000001</v>
      </c>
      <c r="Q97" s="20">
        <v>0.15334110000000001</v>
      </c>
      <c r="R97" s="20">
        <v>0.15230099999999999</v>
      </c>
      <c r="S97" s="20">
        <v>0.1513273</v>
      </c>
      <c r="T97" s="20">
        <v>0.15043129999999999</v>
      </c>
      <c r="U97" s="20">
        <v>0.1495196</v>
      </c>
      <c r="V97" s="20">
        <v>0.1485329</v>
      </c>
      <c r="W97" s="20">
        <v>0.14752889999999999</v>
      </c>
      <c r="X97" s="20">
        <v>0.14658850000000001</v>
      </c>
      <c r="Y97" s="20">
        <v>0.14572070000000001</v>
      </c>
      <c r="Z97" s="20">
        <v>0.1448335</v>
      </c>
      <c r="AA97" s="20">
        <v>0.1438719</v>
      </c>
      <c r="AB97" s="20">
        <v>0.1428934</v>
      </c>
      <c r="AC97" s="20">
        <v>0.1419774</v>
      </c>
      <c r="AD97" s="20">
        <v>0.14113410000000001</v>
      </c>
      <c r="AE97" s="20">
        <v>0.14027529999999999</v>
      </c>
      <c r="AF97" s="20">
        <v>0.13934559999999999</v>
      </c>
      <c r="AG97" s="20">
        <v>0.13839960000000001</v>
      </c>
      <c r="AH97" s="20">
        <v>0.13751430000000001</v>
      </c>
      <c r="AI97" s="20">
        <v>0.13670089999999999</v>
      </c>
      <c r="AJ97" s="20">
        <v>0.1358751</v>
      </c>
      <c r="AK97" s="20">
        <v>0.13498209999999999</v>
      </c>
      <c r="AL97" s="20">
        <v>0.13407340000000001</v>
      </c>
      <c r="AM97" s="20">
        <v>0.1332226</v>
      </c>
      <c r="AN97" s="20">
        <v>0.13243820000000001</v>
      </c>
      <c r="AO97" s="20">
        <v>0.1316378</v>
      </c>
      <c r="AP97" s="20">
        <v>0.13077079999999999</v>
      </c>
      <c r="AQ97" s="20">
        <v>0.12988859999999999</v>
      </c>
      <c r="AR97" s="20">
        <v>0.12906300000000001</v>
      </c>
      <c r="AS97" s="20">
        <v>0.1283049</v>
      </c>
      <c r="AT97" s="20">
        <v>0.1275356</v>
      </c>
      <c r="AU97" s="20">
        <v>0.12670390000000001</v>
      </c>
      <c r="AV97" s="20">
        <v>0.12585750000000001</v>
      </c>
      <c r="AW97" s="20">
        <v>0.12506490000000001</v>
      </c>
      <c r="AX97" s="20">
        <v>0.1243336</v>
      </c>
      <c r="AY97" s="20">
        <v>0.1235863</v>
      </c>
      <c r="AZ97" s="20">
        <v>0.12277639999999999</v>
      </c>
      <c r="BA97" s="20">
        <v>0.1219522</v>
      </c>
      <c r="BB97" s="20">
        <v>0.1211795</v>
      </c>
      <c r="BC97" s="20">
        <v>0.1204612</v>
      </c>
      <c r="BD97" s="20">
        <v>0.1197188</v>
      </c>
      <c r="BE97" s="20">
        <v>0.1189113</v>
      </c>
      <c r="BF97" s="20">
        <v>0.11808979999999999</v>
      </c>
      <c r="BG97" s="20">
        <v>0.1173211</v>
      </c>
      <c r="BH97" s="20">
        <v>0.11661439999999999</v>
      </c>
      <c r="BI97" s="20">
        <v>0.11589629999999999</v>
      </c>
      <c r="BJ97" s="20">
        <v>0.1151196</v>
      </c>
      <c r="BK97" s="20">
        <v>0.1143294</v>
      </c>
      <c r="BL97" s="20">
        <v>0.1135897</v>
      </c>
      <c r="BM97" s="20">
        <v>0.11290840000000001</v>
      </c>
      <c r="BN97" s="20">
        <v>0.1122138</v>
      </c>
      <c r="BO97" s="20">
        <v>0.1114618</v>
      </c>
      <c r="BP97" s="20">
        <v>0.1106967</v>
      </c>
      <c r="BQ97" s="20">
        <v>0.10997990000000001</v>
      </c>
      <c r="BR97" s="20">
        <v>0.10931589999999999</v>
      </c>
      <c r="BS97" s="20">
        <v>0.1086334</v>
      </c>
      <c r="BT97" s="20">
        <v>0.1078924</v>
      </c>
      <c r="BU97" s="20">
        <v>0.1071386</v>
      </c>
      <c r="BV97" s="20">
        <v>0.1064341</v>
      </c>
      <c r="BW97" s="20">
        <v>0.1057906</v>
      </c>
      <c r="BX97" s="20">
        <v>0.10514320000000001</v>
      </c>
      <c r="BY97" s="20">
        <v>0.10444539999999999</v>
      </c>
      <c r="BZ97" s="20">
        <v>0.10373540000000001</v>
      </c>
      <c r="CA97" s="20">
        <v>0.1030701</v>
      </c>
      <c r="CB97" s="20">
        <v>0.1024535</v>
      </c>
      <c r="CC97" s="20">
        <v>0.10181900000000001</v>
      </c>
      <c r="CD97" s="20">
        <v>0.10112980000000001</v>
      </c>
      <c r="CE97" s="20">
        <v>0.1004288</v>
      </c>
      <c r="CF97" s="20">
        <v>9.9772799999999995E-2</v>
      </c>
      <c r="CG97" s="20">
        <v>9.9169900000000005E-2</v>
      </c>
      <c r="CH97" s="20">
        <v>9.8557400000000003E-2</v>
      </c>
      <c r="CI97" s="20">
        <v>9.7894999999999996E-2</v>
      </c>
      <c r="CJ97" s="20">
        <v>9.7221100000000005E-2</v>
      </c>
      <c r="CK97" s="20">
        <v>9.6590099999999998E-2</v>
      </c>
      <c r="CL97" s="20">
        <v>9.6007599999999998E-2</v>
      </c>
      <c r="CM97" s="20">
        <v>9.5411800000000005E-2</v>
      </c>
      <c r="CN97" s="20">
        <v>9.4766100000000006E-2</v>
      </c>
      <c r="CO97" s="20">
        <v>9.4109200000000004E-2</v>
      </c>
      <c r="CP97" s="20">
        <v>9.3494400000000005E-2</v>
      </c>
      <c r="CQ97" s="20">
        <v>9.2927700000000002E-2</v>
      </c>
      <c r="CR97" s="20">
        <v>9.2349600000000004E-2</v>
      </c>
      <c r="CS97" s="20">
        <v>9.1723600000000002E-2</v>
      </c>
      <c r="CT97" s="20">
        <v>9.1086799999999996E-2</v>
      </c>
      <c r="CU97" s="20">
        <v>9.0491000000000002E-2</v>
      </c>
      <c r="CV97" s="20">
        <v>8.9943499999999996E-2</v>
      </c>
      <c r="CW97" s="20">
        <v>8.93872E-2</v>
      </c>
      <c r="CX97" s="20">
        <v>8.8785699999999995E-2</v>
      </c>
      <c r="CY97" s="20">
        <v>8.8173799999999997E-2</v>
      </c>
      <c r="CZ97" s="20">
        <v>8.7600800000000006E-2</v>
      </c>
      <c r="DA97" s="20">
        <v>8.7071300000000004E-2</v>
      </c>
      <c r="DB97" s="20">
        <v>8.6529099999999998E-2</v>
      </c>
      <c r="DC97" s="20">
        <v>8.5941100000000006E-2</v>
      </c>
      <c r="DD97" s="20">
        <v>8.5343100000000005E-2</v>
      </c>
      <c r="DE97" s="20">
        <v>8.47831E-2</v>
      </c>
      <c r="DF97" s="20">
        <v>8.4266199999999999E-2</v>
      </c>
      <c r="DG97" s="20">
        <v>8.3737500000000006E-2</v>
      </c>
      <c r="DH97" s="20">
        <v>8.3164500000000002E-2</v>
      </c>
      <c r="DI97" s="20">
        <v>8.2581699999999994E-2</v>
      </c>
      <c r="DJ97" s="20">
        <v>8.2036600000000001E-2</v>
      </c>
      <c r="DK97" s="20">
        <v>8.1536300000000006E-2</v>
      </c>
      <c r="DL97" s="20">
        <v>8.1029199999999996E-2</v>
      </c>
      <c r="DM97" s="20">
        <v>8.0481200000000003E-2</v>
      </c>
      <c r="DN97" s="20">
        <v>7.9923800000000003E-2</v>
      </c>
      <c r="DO97" s="20">
        <v>7.9401700000000006E-2</v>
      </c>
      <c r="DP97" s="20">
        <v>7.8918699999999994E-2</v>
      </c>
      <c r="DQ97" s="20">
        <v>7.8423000000000007E-2</v>
      </c>
      <c r="DR97" s="20">
        <v>7.7885200000000002E-2</v>
      </c>
      <c r="DS97" s="20">
        <v>7.7338199999999996E-2</v>
      </c>
      <c r="DT97" s="20">
        <v>7.6826199999999997E-2</v>
      </c>
      <c r="DU97" s="20">
        <v>7.6354199999999997E-2</v>
      </c>
      <c r="DV97" s="20">
        <v>7.5872300000000004E-2</v>
      </c>
      <c r="DW97" s="20">
        <v>7.5350500000000001E-2</v>
      </c>
      <c r="DX97" s="20">
        <v>7.4819700000000003E-2</v>
      </c>
      <c r="DY97" s="20">
        <v>7.4323100000000003E-2</v>
      </c>
      <c r="DZ97" s="20">
        <v>7.3866699999999993E-2</v>
      </c>
      <c r="EA97" s="20">
        <v>7.3402800000000004E-2</v>
      </c>
      <c r="EB97" s="20">
        <v>7.2901099999999996E-2</v>
      </c>
      <c r="EC97" s="20">
        <v>7.2390800000000005E-2</v>
      </c>
      <c r="ED97" s="20">
        <v>7.1913000000000005E-2</v>
      </c>
      <c r="EE97" s="20">
        <v>7.1470900000000004E-2</v>
      </c>
      <c r="EF97" s="20">
        <v>7.1017200000000003E-2</v>
      </c>
      <c r="EG97" s="20">
        <v>7.0525099999999993E-2</v>
      </c>
      <c r="EH97" s="20">
        <v>7.0024500000000003E-2</v>
      </c>
      <c r="EI97" s="20">
        <v>6.9556400000000004E-2</v>
      </c>
      <c r="EJ97" s="20">
        <v>6.9126599999999996E-2</v>
      </c>
      <c r="EK97" s="20">
        <v>6.8690500000000002E-2</v>
      </c>
      <c r="EL97" s="20">
        <v>6.8219199999999994E-2</v>
      </c>
      <c r="EM97" s="20">
        <v>6.7739900000000006E-2</v>
      </c>
      <c r="EN97" s="20">
        <v>6.7291500000000004E-2</v>
      </c>
      <c r="EO97" s="20">
        <v>6.6879300000000003E-2</v>
      </c>
      <c r="EP97" s="20">
        <v>6.6460400000000003E-2</v>
      </c>
      <c r="EQ97" s="20">
        <v>6.6007300000000005E-2</v>
      </c>
      <c r="ER97" s="20">
        <v>6.5546499999999994E-2</v>
      </c>
      <c r="ES97" s="20">
        <v>6.5115199999999998E-2</v>
      </c>
      <c r="ET97" s="20">
        <v>6.4717300000000005E-2</v>
      </c>
      <c r="EU97" s="20">
        <v>6.4310800000000001E-2</v>
      </c>
      <c r="EV97" s="20">
        <v>6.3870499999999997E-2</v>
      </c>
    </row>
    <row r="98" spans="1:152" x14ac:dyDescent="0.3">
      <c r="A98" s="21">
        <v>93</v>
      </c>
      <c r="B98" s="20">
        <v>0.18079490000000001</v>
      </c>
      <c r="C98" s="20">
        <v>0.1795833</v>
      </c>
      <c r="D98" s="20">
        <v>0.17847640000000001</v>
      </c>
      <c r="E98" s="20">
        <v>0.1776084</v>
      </c>
      <c r="F98" s="20">
        <v>0.1769608</v>
      </c>
      <c r="G98" s="20">
        <v>0.17634710000000001</v>
      </c>
      <c r="H98" s="20">
        <v>0.17572080000000001</v>
      </c>
      <c r="I98" s="20">
        <v>0.17510719999999999</v>
      </c>
      <c r="J98" s="20">
        <v>0.1743999</v>
      </c>
      <c r="K98" s="20">
        <v>0.1734578</v>
      </c>
      <c r="L98" s="20">
        <v>0.1723546</v>
      </c>
      <c r="M98" s="20">
        <v>0.17123169999999999</v>
      </c>
      <c r="N98" s="20">
        <v>0.17018030000000001</v>
      </c>
      <c r="O98" s="20">
        <v>0.169213</v>
      </c>
      <c r="P98" s="20">
        <v>0.1682292</v>
      </c>
      <c r="Q98" s="20">
        <v>0.16716449999999999</v>
      </c>
      <c r="R98" s="20">
        <v>0.16608059999999999</v>
      </c>
      <c r="S98" s="20">
        <v>0.16506570000000001</v>
      </c>
      <c r="T98" s="20">
        <v>0.16413159999999999</v>
      </c>
      <c r="U98" s="20">
        <v>0.16318070000000001</v>
      </c>
      <c r="V98" s="20">
        <v>0.1621513</v>
      </c>
      <c r="W98" s="20">
        <v>0.16110350000000001</v>
      </c>
      <c r="X98" s="20">
        <v>0.16012180000000001</v>
      </c>
      <c r="Y98" s="20">
        <v>0.15921550000000001</v>
      </c>
      <c r="Z98" s="20">
        <v>0.15828880000000001</v>
      </c>
      <c r="AA98" s="20">
        <v>0.15728410000000001</v>
      </c>
      <c r="AB98" s="20">
        <v>0.15626139999999999</v>
      </c>
      <c r="AC98" s="20">
        <v>0.15530369999999999</v>
      </c>
      <c r="AD98" s="20">
        <v>0.1544217</v>
      </c>
      <c r="AE98" s="20">
        <v>0.1535232</v>
      </c>
      <c r="AF98" s="20">
        <v>0.1525503</v>
      </c>
      <c r="AG98" s="20">
        <v>0.15156</v>
      </c>
      <c r="AH98" s="20">
        <v>0.15063299999999999</v>
      </c>
      <c r="AI98" s="20">
        <v>0.149781</v>
      </c>
      <c r="AJ98" s="20">
        <v>0.14891570000000001</v>
      </c>
      <c r="AK98" s="20">
        <v>0.14797979999999999</v>
      </c>
      <c r="AL98" s="20">
        <v>0.14702709999999999</v>
      </c>
      <c r="AM98" s="20">
        <v>0.14613470000000001</v>
      </c>
      <c r="AN98" s="20">
        <v>0.14531189999999999</v>
      </c>
      <c r="AO98" s="20">
        <v>0.14447199999999999</v>
      </c>
      <c r="AP98" s="20">
        <v>0.143562</v>
      </c>
      <c r="AQ98" s="20">
        <v>0.1426357</v>
      </c>
      <c r="AR98" s="20">
        <v>0.14176859999999999</v>
      </c>
      <c r="AS98" s="20">
        <v>0.14097199999999999</v>
      </c>
      <c r="AT98" s="20">
        <v>0.1401635</v>
      </c>
      <c r="AU98" s="20">
        <v>0.1392892</v>
      </c>
      <c r="AV98" s="20">
        <v>0.1383992</v>
      </c>
      <c r="AW98" s="20">
        <v>0.1375654</v>
      </c>
      <c r="AX98" s="20">
        <v>0.1367959</v>
      </c>
      <c r="AY98" s="20">
        <v>0.1360093</v>
      </c>
      <c r="AZ98" s="20">
        <v>0.13515659999999999</v>
      </c>
      <c r="BA98" s="20">
        <v>0.13428870000000001</v>
      </c>
      <c r="BB98" s="20">
        <v>0.1334746</v>
      </c>
      <c r="BC98" s="20">
        <v>0.13271769999999999</v>
      </c>
      <c r="BD98" s="20">
        <v>0.1319352</v>
      </c>
      <c r="BE98" s="20">
        <v>0.1310837</v>
      </c>
      <c r="BF98" s="20">
        <v>0.13021720000000001</v>
      </c>
      <c r="BG98" s="20">
        <v>0.1294061</v>
      </c>
      <c r="BH98" s="20">
        <v>0.12866030000000001</v>
      </c>
      <c r="BI98" s="20">
        <v>0.12790219999999999</v>
      </c>
      <c r="BJ98" s="20">
        <v>0.127082</v>
      </c>
      <c r="BK98" s="20">
        <v>0.12624730000000001</v>
      </c>
      <c r="BL98" s="20">
        <v>0.12546560000000001</v>
      </c>
      <c r="BM98" s="20">
        <v>0.1247455</v>
      </c>
      <c r="BN98" s="20">
        <v>0.1240111</v>
      </c>
      <c r="BO98" s="20">
        <v>0.1232157</v>
      </c>
      <c r="BP98" s="20">
        <v>0.1224063</v>
      </c>
      <c r="BQ98" s="20">
        <v>0.12164759999999999</v>
      </c>
      <c r="BR98" s="20">
        <v>0.12094480000000001</v>
      </c>
      <c r="BS98" s="20">
        <v>0.1202221</v>
      </c>
      <c r="BT98" s="20">
        <v>0.1194371</v>
      </c>
      <c r="BU98" s="20">
        <v>0.1186384</v>
      </c>
      <c r="BV98" s="20">
        <v>0.1178917</v>
      </c>
      <c r="BW98" s="20">
        <v>0.11720949999999999</v>
      </c>
      <c r="BX98" s="20">
        <v>0.1165228</v>
      </c>
      <c r="BY98" s="20">
        <v>0.1157826</v>
      </c>
      <c r="BZ98" s="20">
        <v>0.1150292</v>
      </c>
      <c r="CA98" s="20">
        <v>0.11432299999999999</v>
      </c>
      <c r="CB98" s="20">
        <v>0.1136682</v>
      </c>
      <c r="CC98" s="20">
        <v>0.11299430000000001</v>
      </c>
      <c r="CD98" s="20">
        <v>0.1122621</v>
      </c>
      <c r="CE98" s="20">
        <v>0.11151700000000001</v>
      </c>
      <c r="CF98" s="20">
        <v>0.11081969999999999</v>
      </c>
      <c r="CG98" s="20">
        <v>0.1101786</v>
      </c>
      <c r="CH98" s="20">
        <v>0.109527</v>
      </c>
      <c r="CI98" s="20">
        <v>0.1088221</v>
      </c>
      <c r="CJ98" s="20">
        <v>0.1081049</v>
      </c>
      <c r="CK98" s="20">
        <v>0.107433</v>
      </c>
      <c r="CL98" s="20">
        <v>0.1068127</v>
      </c>
      <c r="CM98" s="20">
        <v>0.10617799999999999</v>
      </c>
      <c r="CN98" s="20">
        <v>0.10548979999999999</v>
      </c>
      <c r="CO98" s="20">
        <v>0.1047896</v>
      </c>
      <c r="CP98" s="20">
        <v>0.104134</v>
      </c>
      <c r="CQ98" s="20">
        <v>0.1035296</v>
      </c>
      <c r="CR98" s="20">
        <v>0.1029128</v>
      </c>
      <c r="CS98" s="20">
        <v>0.10224469999999999</v>
      </c>
      <c r="CT98" s="20">
        <v>0.1015648</v>
      </c>
      <c r="CU98" s="20">
        <v>0.10092859999999999</v>
      </c>
      <c r="CV98" s="20">
        <v>0.10034369999999999</v>
      </c>
      <c r="CW98" s="20">
        <v>9.9749299999999999E-2</v>
      </c>
      <c r="CX98" s="20">
        <v>9.9106399999999997E-2</v>
      </c>
      <c r="CY98" s="20">
        <v>9.8452200000000004E-2</v>
      </c>
      <c r="CZ98" s="20">
        <v>9.7839300000000004E-2</v>
      </c>
      <c r="DA98" s="20">
        <v>9.7272899999999995E-2</v>
      </c>
      <c r="DB98" s="20">
        <v>9.6692600000000004E-2</v>
      </c>
      <c r="DC98" s="20">
        <v>9.6063200000000001E-2</v>
      </c>
      <c r="DD98" s="20">
        <v>9.5422900000000005E-2</v>
      </c>
      <c r="DE98" s="20">
        <v>9.4823099999999994E-2</v>
      </c>
      <c r="DF98" s="20">
        <v>9.42693E-2</v>
      </c>
      <c r="DG98" s="20">
        <v>9.37027E-2</v>
      </c>
      <c r="DH98" s="20">
        <v>9.3088400000000002E-2</v>
      </c>
      <c r="DI98" s="20">
        <v>9.2463400000000001E-2</v>
      </c>
      <c r="DJ98" s="20">
        <v>9.1878699999999994E-2</v>
      </c>
      <c r="DK98" s="20">
        <v>9.1341900000000004E-2</v>
      </c>
      <c r="DL98" s="20">
        <v>9.0797500000000003E-2</v>
      </c>
      <c r="DM98" s="20">
        <v>9.0209200000000003E-2</v>
      </c>
      <c r="DN98" s="20">
        <v>8.9610599999999999E-2</v>
      </c>
      <c r="DO98" s="20">
        <v>8.9049699999999996E-2</v>
      </c>
      <c r="DP98" s="20">
        <v>8.8530700000000004E-2</v>
      </c>
      <c r="DQ98" s="20">
        <v>8.7997800000000001E-2</v>
      </c>
      <c r="DR98" s="20">
        <v>8.74196E-2</v>
      </c>
      <c r="DS98" s="20">
        <v>8.6831199999999997E-2</v>
      </c>
      <c r="DT98" s="20">
        <v>8.6280399999999993E-2</v>
      </c>
      <c r="DU98" s="20">
        <v>8.5772399999999999E-2</v>
      </c>
      <c r="DV98" s="20">
        <v>8.5253599999999999E-2</v>
      </c>
      <c r="DW98" s="20">
        <v>8.4691699999999995E-2</v>
      </c>
      <c r="DX98" s="20">
        <v>8.4119899999999997E-2</v>
      </c>
      <c r="DY98" s="20">
        <v>8.3584900000000004E-2</v>
      </c>
      <c r="DZ98" s="20">
        <v>8.3092899999999997E-2</v>
      </c>
      <c r="EA98" s="20">
        <v>8.2592700000000005E-2</v>
      </c>
      <c r="EB98" s="20">
        <v>8.2051700000000005E-2</v>
      </c>
      <c r="EC98" s="20">
        <v>8.1501299999999999E-2</v>
      </c>
      <c r="ED98" s="20">
        <v>8.0985600000000005E-2</v>
      </c>
      <c r="EE98" s="20">
        <v>8.0508399999999994E-2</v>
      </c>
      <c r="EF98" s="20">
        <v>8.0018599999999995E-2</v>
      </c>
      <c r="EG98" s="20">
        <v>7.9487100000000005E-2</v>
      </c>
      <c r="EH98" s="20">
        <v>7.8946299999999997E-2</v>
      </c>
      <c r="EI98" s="20">
        <v>7.8440399999999993E-2</v>
      </c>
      <c r="EJ98" s="20">
        <v>7.7975699999999995E-2</v>
      </c>
      <c r="EK98" s="20">
        <v>7.7504199999999995E-2</v>
      </c>
      <c r="EL98" s="20">
        <v>7.6994400000000005E-2</v>
      </c>
      <c r="EM98" s="20">
        <v>7.6475799999999997E-2</v>
      </c>
      <c r="EN98" s="20">
        <v>7.5990500000000002E-2</v>
      </c>
      <c r="EO98" s="20">
        <v>7.5544299999999995E-2</v>
      </c>
      <c r="EP98" s="20">
        <v>7.5090599999999993E-2</v>
      </c>
      <c r="EQ98" s="20">
        <v>7.4599799999999994E-2</v>
      </c>
      <c r="ER98" s="20">
        <v>7.4100600000000003E-2</v>
      </c>
      <c r="ES98" s="20">
        <v>7.3633000000000004E-2</v>
      </c>
      <c r="ET98" s="20">
        <v>7.3201699999999995E-2</v>
      </c>
      <c r="EU98" s="20">
        <v>7.27608E-2</v>
      </c>
      <c r="EV98" s="20">
        <v>7.2283100000000003E-2</v>
      </c>
    </row>
    <row r="99" spans="1:152" x14ac:dyDescent="0.3">
      <c r="A99" s="21">
        <v>94</v>
      </c>
      <c r="B99" s="20">
        <v>0.1962429</v>
      </c>
      <c r="C99" s="20">
        <v>0.1949891</v>
      </c>
      <c r="D99" s="20">
        <v>0.19384309999999999</v>
      </c>
      <c r="E99" s="20">
        <v>0.19294420000000001</v>
      </c>
      <c r="F99" s="20">
        <v>0.19227340000000001</v>
      </c>
      <c r="G99" s="20">
        <v>0.19163769999999999</v>
      </c>
      <c r="H99" s="20">
        <v>0.19098870000000001</v>
      </c>
      <c r="I99" s="20">
        <v>0.19035279999999999</v>
      </c>
      <c r="J99" s="20">
        <v>0.1896197</v>
      </c>
      <c r="K99" s="20">
        <v>0.1886429</v>
      </c>
      <c r="L99" s="20">
        <v>0.18749879999999999</v>
      </c>
      <c r="M99" s="20">
        <v>0.1863339</v>
      </c>
      <c r="N99" s="20">
        <v>0.18524270000000001</v>
      </c>
      <c r="O99" s="20">
        <v>0.1842386</v>
      </c>
      <c r="P99" s="20">
        <v>0.18321699999999999</v>
      </c>
      <c r="Q99" s="20">
        <v>0.1821111</v>
      </c>
      <c r="R99" s="20">
        <v>0.1809849</v>
      </c>
      <c r="S99" s="20">
        <v>0.17993000000000001</v>
      </c>
      <c r="T99" s="20">
        <v>0.1789588</v>
      </c>
      <c r="U99" s="20">
        <v>0.17796989999999999</v>
      </c>
      <c r="V99" s="20">
        <v>0.176899</v>
      </c>
      <c r="W99" s="20">
        <v>0.17580860000000001</v>
      </c>
      <c r="X99" s="20">
        <v>0.17478669999999999</v>
      </c>
      <c r="Y99" s="20">
        <v>0.173843</v>
      </c>
      <c r="Z99" s="20">
        <v>0.1728778</v>
      </c>
      <c r="AA99" s="20">
        <v>0.17183090000000001</v>
      </c>
      <c r="AB99" s="20">
        <v>0.170765</v>
      </c>
      <c r="AC99" s="20">
        <v>0.16976649999999999</v>
      </c>
      <c r="AD99" s="20">
        <v>0.16884669999999999</v>
      </c>
      <c r="AE99" s="20">
        <v>0.16790939999999999</v>
      </c>
      <c r="AF99" s="20">
        <v>0.16689409999999999</v>
      </c>
      <c r="AG99" s="20">
        <v>0.16586039999999999</v>
      </c>
      <c r="AH99" s="20">
        <v>0.16489229999999999</v>
      </c>
      <c r="AI99" s="20">
        <v>0.1640025</v>
      </c>
      <c r="AJ99" s="20">
        <v>0.1630984</v>
      </c>
      <c r="AK99" s="20">
        <v>0.16212029999999999</v>
      </c>
      <c r="AL99" s="20">
        <v>0.1611243</v>
      </c>
      <c r="AM99" s="20">
        <v>0.1601911</v>
      </c>
      <c r="AN99" s="20">
        <v>0.15933030000000001</v>
      </c>
      <c r="AO99" s="20">
        <v>0.1584515</v>
      </c>
      <c r="AP99" s="20">
        <v>0.1574989</v>
      </c>
      <c r="AQ99" s="20">
        <v>0.156529</v>
      </c>
      <c r="AR99" s="20">
        <v>0.1556208</v>
      </c>
      <c r="AS99" s="20">
        <v>0.15478629999999999</v>
      </c>
      <c r="AT99" s="20">
        <v>0.15393899999999999</v>
      </c>
      <c r="AU99" s="20">
        <v>0.15302250000000001</v>
      </c>
      <c r="AV99" s="20">
        <v>0.15208920000000001</v>
      </c>
      <c r="AW99" s="20">
        <v>0.1512146</v>
      </c>
      <c r="AX99" s="20">
        <v>0.15040719999999999</v>
      </c>
      <c r="AY99" s="20">
        <v>0.14958170000000001</v>
      </c>
      <c r="AZ99" s="20">
        <v>0.1486864</v>
      </c>
      <c r="BA99" s="20">
        <v>0.14777499999999999</v>
      </c>
      <c r="BB99" s="20">
        <v>0.14691969999999999</v>
      </c>
      <c r="BC99" s="20">
        <v>0.14612430000000001</v>
      </c>
      <c r="BD99" s="20">
        <v>0.14530180000000001</v>
      </c>
      <c r="BE99" s="20">
        <v>0.14440649999999999</v>
      </c>
      <c r="BF99" s="20">
        <v>0.14349519999999999</v>
      </c>
      <c r="BG99" s="20">
        <v>0.14264180000000001</v>
      </c>
      <c r="BH99" s="20">
        <v>0.14185690000000001</v>
      </c>
      <c r="BI99" s="20">
        <v>0.14105880000000001</v>
      </c>
      <c r="BJ99" s="20">
        <v>0.14019499999999999</v>
      </c>
      <c r="BK99" s="20">
        <v>0.13931569999999999</v>
      </c>
      <c r="BL99" s="20">
        <v>0.13849210000000001</v>
      </c>
      <c r="BM99" s="20">
        <v>0.13773299999999999</v>
      </c>
      <c r="BN99" s="20">
        <v>0.13695869999999999</v>
      </c>
      <c r="BO99" s="20">
        <v>0.13611980000000001</v>
      </c>
      <c r="BP99" s="20">
        <v>0.13526589999999999</v>
      </c>
      <c r="BQ99" s="20">
        <v>0.13446520000000001</v>
      </c>
      <c r="BR99" s="20">
        <v>0.13372319999999999</v>
      </c>
      <c r="BS99" s="20">
        <v>0.1329601</v>
      </c>
      <c r="BT99" s="20">
        <v>0.132131</v>
      </c>
      <c r="BU99" s="20">
        <v>0.13128709999999999</v>
      </c>
      <c r="BV99" s="20">
        <v>0.1304978</v>
      </c>
      <c r="BW99" s="20">
        <v>0.12977649999999999</v>
      </c>
      <c r="BX99" s="20">
        <v>0.12905030000000001</v>
      </c>
      <c r="BY99" s="20">
        <v>0.1282672</v>
      </c>
      <c r="BZ99" s="20">
        <v>0.1274699</v>
      </c>
      <c r="CA99" s="20">
        <v>0.12672230000000001</v>
      </c>
      <c r="CB99" s="20">
        <v>0.126029</v>
      </c>
      <c r="CC99" s="20">
        <v>0.12531519999999999</v>
      </c>
      <c r="CD99" s="20">
        <v>0.12453939999999999</v>
      </c>
      <c r="CE99" s="20">
        <v>0.12374979999999999</v>
      </c>
      <c r="CF99" s="20">
        <v>0.12301049999999999</v>
      </c>
      <c r="CG99" s="20">
        <v>0.1223306</v>
      </c>
      <c r="CH99" s="20">
        <v>0.12163939999999999</v>
      </c>
      <c r="CI99" s="20">
        <v>0.1208915</v>
      </c>
      <c r="CJ99" s="20">
        <v>0.1201301</v>
      </c>
      <c r="CK99" s="20">
        <v>0.1194168</v>
      </c>
      <c r="CL99" s="20">
        <v>0.1187579</v>
      </c>
      <c r="CM99" s="20">
        <v>0.1180836</v>
      </c>
      <c r="CN99" s="20">
        <v>0.1173524</v>
      </c>
      <c r="CO99" s="20">
        <v>0.116608</v>
      </c>
      <c r="CP99" s="20">
        <v>0.11591079999999999</v>
      </c>
      <c r="CQ99" s="20">
        <v>0.11526790000000001</v>
      </c>
      <c r="CR99" s="20">
        <v>0.1146117</v>
      </c>
      <c r="CS99" s="20">
        <v>0.1139006</v>
      </c>
      <c r="CT99" s="20">
        <v>0.11317679999999999</v>
      </c>
      <c r="CU99" s="20">
        <v>0.11249919999999999</v>
      </c>
      <c r="CV99" s="20">
        <v>0.11187610000000001</v>
      </c>
      <c r="CW99" s="20">
        <v>0.1112427</v>
      </c>
      <c r="CX99" s="20">
        <v>0.1105574</v>
      </c>
      <c r="CY99" s="20">
        <v>0.10985979999999999</v>
      </c>
      <c r="CZ99" s="20">
        <v>0.1092062</v>
      </c>
      <c r="DA99" s="20">
        <v>0.1086019</v>
      </c>
      <c r="DB99" s="20">
        <v>0.1079826</v>
      </c>
      <c r="DC99" s="20">
        <v>0.1073108</v>
      </c>
      <c r="DD99" s="20">
        <v>0.1066269</v>
      </c>
      <c r="DE99" s="20">
        <v>0.1059862</v>
      </c>
      <c r="DF99" s="20">
        <v>0.1053945</v>
      </c>
      <c r="DG99" s="20">
        <v>0.1047889</v>
      </c>
      <c r="DH99" s="20">
        <v>0.10413219999999999</v>
      </c>
      <c r="DI99" s="20">
        <v>0.10346379999999999</v>
      </c>
      <c r="DJ99" s="20">
        <v>0.1028382</v>
      </c>
      <c r="DK99" s="20">
        <v>0.1022638</v>
      </c>
      <c r="DL99" s="20">
        <v>0.1016811</v>
      </c>
      <c r="DM99" s="20">
        <v>0.10105119999999999</v>
      </c>
      <c r="DN99" s="20">
        <v>0.10041</v>
      </c>
      <c r="DO99" s="20">
        <v>9.9809099999999998E-2</v>
      </c>
      <c r="DP99" s="20">
        <v>9.9252800000000002E-2</v>
      </c>
      <c r="DQ99" s="20">
        <v>9.8681699999999997E-2</v>
      </c>
      <c r="DR99" s="20">
        <v>9.8061599999999999E-2</v>
      </c>
      <c r="DS99" s="20">
        <v>9.7430500000000003E-2</v>
      </c>
      <c r="DT99" s="20">
        <v>9.6839400000000006E-2</v>
      </c>
      <c r="DU99" s="20">
        <v>9.6294199999999996E-2</v>
      </c>
      <c r="DV99" s="20">
        <v>9.5737199999999995E-2</v>
      </c>
      <c r="DW99" s="20">
        <v>9.5133700000000002E-2</v>
      </c>
      <c r="DX99" s="20">
        <v>9.4519500000000006E-2</v>
      </c>
      <c r="DY99" s="20">
        <v>9.39445E-2</v>
      </c>
      <c r="DZ99" s="20">
        <v>9.3415700000000004E-2</v>
      </c>
      <c r="EA99" s="20">
        <v>9.2877899999999999E-2</v>
      </c>
      <c r="EB99" s="20">
        <v>9.2296000000000003E-2</v>
      </c>
      <c r="EC99" s="20">
        <v>9.1703800000000002E-2</v>
      </c>
      <c r="ED99" s="20">
        <v>9.1148800000000002E-2</v>
      </c>
      <c r="EE99" s="20">
        <v>9.0635099999999996E-2</v>
      </c>
      <c r="EF99" s="20">
        <v>9.0107699999999999E-2</v>
      </c>
      <c r="EG99" s="20">
        <v>8.9535100000000006E-2</v>
      </c>
      <c r="EH99" s="20">
        <v>8.8952400000000001E-2</v>
      </c>
      <c r="EI99" s="20">
        <v>8.8407100000000002E-2</v>
      </c>
      <c r="EJ99" s="20">
        <v>8.7906200000000004E-2</v>
      </c>
      <c r="EK99" s="20">
        <v>8.7397600000000006E-2</v>
      </c>
      <c r="EL99" s="20">
        <v>8.68477E-2</v>
      </c>
      <c r="EM99" s="20">
        <v>8.6288100000000006E-2</v>
      </c>
      <c r="EN99" s="20">
        <v>8.5764199999999999E-2</v>
      </c>
      <c r="EO99" s="20">
        <v>8.5282399999999994E-2</v>
      </c>
      <c r="EP99" s="20">
        <v>8.4792400000000004E-2</v>
      </c>
      <c r="EQ99" s="20">
        <v>8.4262199999999995E-2</v>
      </c>
      <c r="ER99" s="20">
        <v>8.3722599999999994E-2</v>
      </c>
      <c r="ES99" s="20">
        <v>8.3217200000000005E-2</v>
      </c>
      <c r="ET99" s="20">
        <v>8.2750799999999999E-2</v>
      </c>
      <c r="EU99" s="20">
        <v>8.2273899999999997E-2</v>
      </c>
      <c r="EV99" s="20">
        <v>8.1756999999999996E-2</v>
      </c>
    </row>
    <row r="100" spans="1:152" x14ac:dyDescent="0.3">
      <c r="A100" s="21">
        <v>95</v>
      </c>
      <c r="B100" s="20">
        <v>0.2128565</v>
      </c>
      <c r="C100" s="20">
        <v>0.2115628</v>
      </c>
      <c r="D100" s="20">
        <v>0.21038000000000001</v>
      </c>
      <c r="E100" s="20">
        <v>0.2094521</v>
      </c>
      <c r="F100" s="20">
        <v>0.20875940000000001</v>
      </c>
      <c r="G100" s="20">
        <v>0.2081028</v>
      </c>
      <c r="H100" s="20">
        <v>0.20743239999999999</v>
      </c>
      <c r="I100" s="20">
        <v>0.2067754</v>
      </c>
      <c r="J100" s="20">
        <v>0.2060178</v>
      </c>
      <c r="K100" s="20">
        <v>0.2050082</v>
      </c>
      <c r="L100" s="20">
        <v>0.20382529999999999</v>
      </c>
      <c r="M100" s="20">
        <v>0.20262040000000001</v>
      </c>
      <c r="N100" s="20">
        <v>0.20149149999999999</v>
      </c>
      <c r="O100" s="20">
        <v>0.2004524</v>
      </c>
      <c r="P100" s="20">
        <v>0.19939480000000001</v>
      </c>
      <c r="Q100" s="20">
        <v>0.1982496</v>
      </c>
      <c r="R100" s="20">
        <v>0.19708300000000001</v>
      </c>
      <c r="S100" s="20">
        <v>0.19599</v>
      </c>
      <c r="T100" s="20">
        <v>0.1949833</v>
      </c>
      <c r="U100" s="20">
        <v>0.19395799999999999</v>
      </c>
      <c r="V100" s="20">
        <v>0.1928473</v>
      </c>
      <c r="W100" s="20">
        <v>0.191716</v>
      </c>
      <c r="X100" s="20">
        <v>0.19065550000000001</v>
      </c>
      <c r="Y100" s="20">
        <v>0.18967590000000001</v>
      </c>
      <c r="Z100" s="20">
        <v>0.18867349999999999</v>
      </c>
      <c r="AA100" s="20">
        <v>0.18758610000000001</v>
      </c>
      <c r="AB100" s="20">
        <v>0.18647859999999999</v>
      </c>
      <c r="AC100" s="20">
        <v>0.18544070000000001</v>
      </c>
      <c r="AD100" s="20">
        <v>0.18448439999999999</v>
      </c>
      <c r="AE100" s="20">
        <v>0.18350959999999999</v>
      </c>
      <c r="AF100" s="20">
        <v>0.18245339999999999</v>
      </c>
      <c r="AG100" s="20">
        <v>0.1813776</v>
      </c>
      <c r="AH100" s="20">
        <v>0.1803699</v>
      </c>
      <c r="AI100" s="20">
        <v>0.1794433</v>
      </c>
      <c r="AJ100" s="20">
        <v>0.17850160000000001</v>
      </c>
      <c r="AK100" s="20">
        <v>0.17748249999999999</v>
      </c>
      <c r="AL100" s="20">
        <v>0.1764444</v>
      </c>
      <c r="AM100" s="20">
        <v>0.1754715</v>
      </c>
      <c r="AN100" s="20">
        <v>0.1745738</v>
      </c>
      <c r="AO100" s="20">
        <v>0.17365700000000001</v>
      </c>
      <c r="AP100" s="20">
        <v>0.17266300000000001</v>
      </c>
      <c r="AQ100" s="20">
        <v>0.17165050000000001</v>
      </c>
      <c r="AR100" s="20">
        <v>0.1707022</v>
      </c>
      <c r="AS100" s="20">
        <v>0.1698306</v>
      </c>
      <c r="AT100" s="20">
        <v>0.1689454</v>
      </c>
      <c r="AU100" s="20">
        <v>0.16798750000000001</v>
      </c>
      <c r="AV100" s="20">
        <v>0.16701189999999999</v>
      </c>
      <c r="AW100" s="20">
        <v>0.1660973</v>
      </c>
      <c r="AX100" s="20">
        <v>0.1652527</v>
      </c>
      <c r="AY100" s="20">
        <v>0.1643889</v>
      </c>
      <c r="AZ100" s="20">
        <v>0.16345190000000001</v>
      </c>
      <c r="BA100" s="20">
        <v>0.16249759999999999</v>
      </c>
      <c r="BB100" s="20">
        <v>0.16160189999999999</v>
      </c>
      <c r="BC100" s="20">
        <v>0.16076860000000001</v>
      </c>
      <c r="BD100" s="20">
        <v>0.15990670000000001</v>
      </c>
      <c r="BE100" s="20">
        <v>0.15896830000000001</v>
      </c>
      <c r="BF100" s="20">
        <v>0.1580126</v>
      </c>
      <c r="BG100" s="20">
        <v>0.15711749999999999</v>
      </c>
      <c r="BH100" s="20">
        <v>0.15629390000000001</v>
      </c>
      <c r="BI100" s="20">
        <v>0.15545619999999999</v>
      </c>
      <c r="BJ100" s="20">
        <v>0.15454950000000001</v>
      </c>
      <c r="BK100" s="20">
        <v>0.15362600000000001</v>
      </c>
      <c r="BL100" s="20">
        <v>0.1527608</v>
      </c>
      <c r="BM100" s="20">
        <v>0.15196299999999999</v>
      </c>
      <c r="BN100" s="20">
        <v>0.15114910000000001</v>
      </c>
      <c r="BO100" s="20">
        <v>0.15026709999999999</v>
      </c>
      <c r="BP100" s="20">
        <v>0.1493689</v>
      </c>
      <c r="BQ100" s="20">
        <v>0.14852650000000001</v>
      </c>
      <c r="BR100" s="20">
        <v>0.14774570000000001</v>
      </c>
      <c r="BS100" s="20">
        <v>0.1469422</v>
      </c>
      <c r="BT100" s="20">
        <v>0.14606910000000001</v>
      </c>
      <c r="BU100" s="20">
        <v>0.14518010000000001</v>
      </c>
      <c r="BV100" s="20">
        <v>0.14434839999999999</v>
      </c>
      <c r="BW100" s="20">
        <v>0.1435881</v>
      </c>
      <c r="BX100" s="20">
        <v>0.14282239999999999</v>
      </c>
      <c r="BY100" s="20">
        <v>0.14199639999999999</v>
      </c>
      <c r="BZ100" s="20">
        <v>0.14115530000000001</v>
      </c>
      <c r="CA100" s="20">
        <v>0.1403663</v>
      </c>
      <c r="CB100" s="20">
        <v>0.13963439999999999</v>
      </c>
      <c r="CC100" s="20">
        <v>0.1388807</v>
      </c>
      <c r="CD100" s="20">
        <v>0.1380613</v>
      </c>
      <c r="CE100" s="20">
        <v>0.13722690000000001</v>
      </c>
      <c r="CF100" s="20">
        <v>0.1364455</v>
      </c>
      <c r="CG100" s="20">
        <v>0.1357266</v>
      </c>
      <c r="CH100" s="20">
        <v>0.13499559999999999</v>
      </c>
      <c r="CI100" s="20">
        <v>0.1342044</v>
      </c>
      <c r="CJ100" s="20">
        <v>0.13339870000000001</v>
      </c>
      <c r="CK100" s="20">
        <v>0.1326436</v>
      </c>
      <c r="CL100" s="20">
        <v>0.1319459</v>
      </c>
      <c r="CM100" s="20">
        <v>0.13123170000000001</v>
      </c>
      <c r="CN100" s="20">
        <v>0.13045699999999999</v>
      </c>
      <c r="CO100" s="20">
        <v>0.12966810000000001</v>
      </c>
      <c r="CP100" s="20">
        <v>0.12892890000000001</v>
      </c>
      <c r="CQ100" s="20">
        <v>0.1282471</v>
      </c>
      <c r="CR100" s="20">
        <v>0.127551</v>
      </c>
      <c r="CS100" s="20">
        <v>0.1267964</v>
      </c>
      <c r="CT100" s="20">
        <v>0.1260281</v>
      </c>
      <c r="CU100" s="20">
        <v>0.12530859999999999</v>
      </c>
      <c r="CV100" s="20">
        <v>0.1246468</v>
      </c>
      <c r="CW100" s="20">
        <v>0.123974</v>
      </c>
      <c r="CX100" s="20">
        <v>0.1232457</v>
      </c>
      <c r="CY100" s="20">
        <v>0.1225041</v>
      </c>
      <c r="CZ100" s="20">
        <v>0.121809</v>
      </c>
      <c r="DA100" s="20">
        <v>0.1211663</v>
      </c>
      <c r="DB100" s="20">
        <v>0.1205074</v>
      </c>
      <c r="DC100" s="20">
        <v>0.1197923</v>
      </c>
      <c r="DD100" s="20">
        <v>0.1190642</v>
      </c>
      <c r="DE100" s="20">
        <v>0.1183819</v>
      </c>
      <c r="DF100" s="20">
        <v>0.1177515</v>
      </c>
      <c r="DG100" s="20">
        <v>0.11710619999999999</v>
      </c>
      <c r="DH100" s="20">
        <v>0.1164061</v>
      </c>
      <c r="DI100" s="20">
        <v>0.1156934</v>
      </c>
      <c r="DJ100" s="20">
        <v>0.1150262</v>
      </c>
      <c r="DK100" s="20">
        <v>0.1144133</v>
      </c>
      <c r="DL100" s="20">
        <v>0.1137915</v>
      </c>
      <c r="DM100" s="20">
        <v>0.113119</v>
      </c>
      <c r="DN100" s="20">
        <v>0.1124343</v>
      </c>
      <c r="DO100" s="20">
        <v>0.1117924</v>
      </c>
      <c r="DP100" s="20">
        <v>0.11119800000000001</v>
      </c>
      <c r="DQ100" s="20">
        <v>0.11058750000000001</v>
      </c>
      <c r="DR100" s="20">
        <v>0.10992449999999999</v>
      </c>
      <c r="DS100" s="20">
        <v>0.1092496</v>
      </c>
      <c r="DT100" s="20">
        <v>0.1086172</v>
      </c>
      <c r="DU100" s="20">
        <v>0.1080338</v>
      </c>
      <c r="DV100" s="20">
        <v>0.10743759999999999</v>
      </c>
      <c r="DW100" s="20">
        <v>0.10679139999999999</v>
      </c>
      <c r="DX100" s="20">
        <v>0.10613350000000001</v>
      </c>
      <c r="DY100" s="20">
        <v>0.1055174</v>
      </c>
      <c r="DZ100" s="20">
        <v>0.1049506</v>
      </c>
      <c r="EA100" s="20">
        <v>0.1043741</v>
      </c>
      <c r="EB100" s="20">
        <v>0.1037501</v>
      </c>
      <c r="EC100" s="20">
        <v>0.10311480000000001</v>
      </c>
      <c r="ED100" s="20">
        <v>0.10251929999999999</v>
      </c>
      <c r="EE100" s="20">
        <v>0.1019679</v>
      </c>
      <c r="EF100" s="20">
        <v>0.10140159999999999</v>
      </c>
      <c r="EG100" s="20">
        <v>0.1007866</v>
      </c>
      <c r="EH100" s="20">
        <v>0.1001606</v>
      </c>
      <c r="EI100" s="20">
        <v>9.9574599999999999E-2</v>
      </c>
      <c r="EJ100" s="20">
        <v>9.9036100000000002E-2</v>
      </c>
      <c r="EK100" s="20">
        <v>9.8489199999999999E-2</v>
      </c>
      <c r="EL100" s="20">
        <v>9.7897700000000004E-2</v>
      </c>
      <c r="EM100" s="20">
        <v>9.7295599999999996E-2</v>
      </c>
      <c r="EN100" s="20">
        <v>9.6731700000000004E-2</v>
      </c>
      <c r="EO100" s="20">
        <v>9.6213000000000007E-2</v>
      </c>
      <c r="EP100" s="20">
        <v>9.5685300000000001E-2</v>
      </c>
      <c r="EQ100" s="20">
        <v>9.5114199999999996E-2</v>
      </c>
      <c r="ER100" s="20">
        <v>9.45328E-2</v>
      </c>
      <c r="ES100" s="20">
        <v>9.3988000000000002E-2</v>
      </c>
      <c r="ET100" s="20">
        <v>9.3485100000000002E-2</v>
      </c>
      <c r="EU100" s="20">
        <v>9.2970800000000006E-2</v>
      </c>
      <c r="EV100" s="20">
        <v>9.2413099999999998E-2</v>
      </c>
    </row>
    <row r="101" spans="1:152" x14ac:dyDescent="0.3">
      <c r="A101" s="21">
        <v>96</v>
      </c>
      <c r="B101" s="20">
        <v>0.2306966</v>
      </c>
      <c r="C101" s="20">
        <v>0.2293663</v>
      </c>
      <c r="D101" s="20">
        <v>0.22814950000000001</v>
      </c>
      <c r="E101" s="20">
        <v>0.2271947</v>
      </c>
      <c r="F101" s="20">
        <v>0.22648180000000001</v>
      </c>
      <c r="G101" s="20">
        <v>0.2258059</v>
      </c>
      <c r="H101" s="20">
        <v>0.2251157</v>
      </c>
      <c r="I101" s="20">
        <v>0.22443920000000001</v>
      </c>
      <c r="J101" s="20">
        <v>0.22365889999999999</v>
      </c>
      <c r="K101" s="20">
        <v>0.22261880000000001</v>
      </c>
      <c r="L101" s="20">
        <v>0.22139980000000001</v>
      </c>
      <c r="M101" s="20">
        <v>0.22015770000000001</v>
      </c>
      <c r="N101" s="20">
        <v>0.21899370000000001</v>
      </c>
      <c r="O101" s="20">
        <v>0.2179218</v>
      </c>
      <c r="P101" s="20">
        <v>0.21683060000000001</v>
      </c>
      <c r="Q101" s="20">
        <v>0.2156486</v>
      </c>
      <c r="R101" s="20">
        <v>0.2144442</v>
      </c>
      <c r="S101" s="20">
        <v>0.21331530000000001</v>
      </c>
      <c r="T101" s="20">
        <v>0.2122753</v>
      </c>
      <c r="U101" s="20">
        <v>0.21121580000000001</v>
      </c>
      <c r="V101" s="20">
        <v>0.2100677</v>
      </c>
      <c r="W101" s="20">
        <v>0.208898</v>
      </c>
      <c r="X101" s="20">
        <v>0.20780100000000001</v>
      </c>
      <c r="Y101" s="20">
        <v>0.20678740000000001</v>
      </c>
      <c r="Z101" s="20">
        <v>0.20574999999999999</v>
      </c>
      <c r="AA101" s="20">
        <v>0.20462430000000001</v>
      </c>
      <c r="AB101" s="20">
        <v>0.2034773</v>
      </c>
      <c r="AC101" s="20">
        <v>0.2024021</v>
      </c>
      <c r="AD101" s="20">
        <v>0.20141110000000001</v>
      </c>
      <c r="AE101" s="20">
        <v>0.20040069999999999</v>
      </c>
      <c r="AF101" s="20">
        <v>0.1993055</v>
      </c>
      <c r="AG101" s="20">
        <v>0.1981898</v>
      </c>
      <c r="AH101" s="20">
        <v>0.19714419999999999</v>
      </c>
      <c r="AI101" s="20">
        <v>0.19618250000000001</v>
      </c>
      <c r="AJ101" s="20">
        <v>0.19520489999999999</v>
      </c>
      <c r="AK101" s="20">
        <v>0.1941466</v>
      </c>
      <c r="AL101" s="20">
        <v>0.1930683</v>
      </c>
      <c r="AM101" s="20">
        <v>0.19205729999999999</v>
      </c>
      <c r="AN101" s="20">
        <v>0.19112419999999999</v>
      </c>
      <c r="AO101" s="20">
        <v>0.19017100000000001</v>
      </c>
      <c r="AP101" s="20">
        <v>0.18913720000000001</v>
      </c>
      <c r="AQ101" s="20">
        <v>0.1880839</v>
      </c>
      <c r="AR101" s="20">
        <v>0.18709700000000001</v>
      </c>
      <c r="AS101" s="20">
        <v>0.18618960000000001</v>
      </c>
      <c r="AT101" s="20">
        <v>0.18526780000000001</v>
      </c>
      <c r="AU101" s="20">
        <v>0.18427009999999999</v>
      </c>
      <c r="AV101" s="20">
        <v>0.18325350000000001</v>
      </c>
      <c r="AW101" s="20">
        <v>0.1823003</v>
      </c>
      <c r="AX101" s="20">
        <v>0.18141979999999999</v>
      </c>
      <c r="AY101" s="20">
        <v>0.18051890000000001</v>
      </c>
      <c r="AZ101" s="20">
        <v>0.17954149999999999</v>
      </c>
      <c r="BA101" s="20">
        <v>0.1785457</v>
      </c>
      <c r="BB101" s="20">
        <v>0.17761080000000001</v>
      </c>
      <c r="BC101" s="20">
        <v>0.1767407</v>
      </c>
      <c r="BD101" s="20">
        <v>0.17584040000000001</v>
      </c>
      <c r="BE101" s="20">
        <v>0.17485999999999999</v>
      </c>
      <c r="BF101" s="20">
        <v>0.17386119999999999</v>
      </c>
      <c r="BG101" s="20">
        <v>0.17292540000000001</v>
      </c>
      <c r="BH101" s="20">
        <v>0.1720642</v>
      </c>
      <c r="BI101" s="20">
        <v>0.17118800000000001</v>
      </c>
      <c r="BJ101" s="20">
        <v>0.1702391</v>
      </c>
      <c r="BK101" s="20">
        <v>0.16927249999999999</v>
      </c>
      <c r="BL101" s="20">
        <v>0.16836660000000001</v>
      </c>
      <c r="BM101" s="20">
        <v>0.16753109999999999</v>
      </c>
      <c r="BN101" s="20">
        <v>0.1666784</v>
      </c>
      <c r="BO101" s="20">
        <v>0.16575400000000001</v>
      </c>
      <c r="BP101" s="20">
        <v>0.1648124</v>
      </c>
      <c r="BQ101" s="20">
        <v>0.16392909999999999</v>
      </c>
      <c r="BR101" s="20">
        <v>0.16311</v>
      </c>
      <c r="BS101" s="20">
        <v>0.16226699999999999</v>
      </c>
      <c r="BT101" s="20">
        <v>0.16135060000000001</v>
      </c>
      <c r="BU101" s="20">
        <v>0.16041720000000001</v>
      </c>
      <c r="BV101" s="20">
        <v>0.15954360000000001</v>
      </c>
      <c r="BW101" s="20">
        <v>0.15874489999999999</v>
      </c>
      <c r="BX101" s="20">
        <v>0.1579402</v>
      </c>
      <c r="BY101" s="20">
        <v>0.15707199999999999</v>
      </c>
      <c r="BZ101" s="20">
        <v>0.15618750000000001</v>
      </c>
      <c r="CA101" s="20">
        <v>0.15535760000000001</v>
      </c>
      <c r="CB101" s="20">
        <v>0.15458749999999999</v>
      </c>
      <c r="CC101" s="20">
        <v>0.15379419999999999</v>
      </c>
      <c r="CD101" s="20">
        <v>0.1529315</v>
      </c>
      <c r="CE101" s="20">
        <v>0.15205279999999999</v>
      </c>
      <c r="CF101" s="20">
        <v>0.15122959999999999</v>
      </c>
      <c r="CG101" s="20">
        <v>0.1504721</v>
      </c>
      <c r="CH101" s="20">
        <v>0.14970159999999999</v>
      </c>
      <c r="CI101" s="20">
        <v>0.14886730000000001</v>
      </c>
      <c r="CJ101" s="20">
        <v>0.1480175</v>
      </c>
      <c r="CK101" s="20">
        <v>0.14722080000000001</v>
      </c>
      <c r="CL101" s="20">
        <v>0.14648449999999999</v>
      </c>
      <c r="CM101" s="20">
        <v>0.14573050000000001</v>
      </c>
      <c r="CN101" s="20">
        <v>0.14491229999999999</v>
      </c>
      <c r="CO101" s="20">
        <v>0.14407900000000001</v>
      </c>
      <c r="CP101" s="20">
        <v>0.14329790000000001</v>
      </c>
      <c r="CQ101" s="20">
        <v>0.14257729999999999</v>
      </c>
      <c r="CR101" s="20">
        <v>0.1418412</v>
      </c>
      <c r="CS101" s="20">
        <v>0.14104320000000001</v>
      </c>
      <c r="CT101" s="20">
        <v>0.14023040000000001</v>
      </c>
      <c r="CU101" s="20">
        <v>0.13946890000000001</v>
      </c>
      <c r="CV101" s="20">
        <v>0.13876830000000001</v>
      </c>
      <c r="CW101" s="20">
        <v>0.13805580000000001</v>
      </c>
      <c r="CX101" s="20">
        <v>0.1372844</v>
      </c>
      <c r="CY101" s="20">
        <v>0.1364986</v>
      </c>
      <c r="CZ101" s="20">
        <v>0.13576189999999999</v>
      </c>
      <c r="DA101" s="20">
        <v>0.13508039999999999</v>
      </c>
      <c r="DB101" s="20">
        <v>0.13438169999999999</v>
      </c>
      <c r="DC101" s="20">
        <v>0.13362309999999999</v>
      </c>
      <c r="DD101" s="20">
        <v>0.13285050000000001</v>
      </c>
      <c r="DE101" s="20">
        <v>0.1321262</v>
      </c>
      <c r="DF101" s="20">
        <v>0.13145680000000001</v>
      </c>
      <c r="DG101" s="20">
        <v>0.13077140000000001</v>
      </c>
      <c r="DH101" s="20">
        <v>0.13002759999999999</v>
      </c>
      <c r="DI101" s="20">
        <v>0.1292702</v>
      </c>
      <c r="DJ101" s="20">
        <v>0.1285608</v>
      </c>
      <c r="DK101" s="20">
        <v>0.1279091</v>
      </c>
      <c r="DL101" s="20">
        <v>0.12724759999999999</v>
      </c>
      <c r="DM101" s="20">
        <v>0.12653200000000001</v>
      </c>
      <c r="DN101" s="20">
        <v>0.1258032</v>
      </c>
      <c r="DO101" s="20">
        <v>0.1251197</v>
      </c>
      <c r="DP101" s="20">
        <v>0.12448670000000001</v>
      </c>
      <c r="DQ101" s="20">
        <v>0.1238363</v>
      </c>
      <c r="DR101" s="20">
        <v>0.1231298</v>
      </c>
      <c r="DS101" s="20">
        <v>0.1224103</v>
      </c>
      <c r="DT101" s="20">
        <v>0.121736</v>
      </c>
      <c r="DU101" s="20">
        <v>0.1211136</v>
      </c>
      <c r="DV101" s="20">
        <v>0.1204775</v>
      </c>
      <c r="DW101" s="20">
        <v>0.1197877</v>
      </c>
      <c r="DX101" s="20">
        <v>0.11908539999999999</v>
      </c>
      <c r="DY101" s="20">
        <v>0.1184274</v>
      </c>
      <c r="DZ101" s="20">
        <v>0.11782189999999999</v>
      </c>
      <c r="EA101" s="20">
        <v>0.1172058</v>
      </c>
      <c r="EB101" s="20">
        <v>0.1165388</v>
      </c>
      <c r="EC101" s="20">
        <v>0.1158595</v>
      </c>
      <c r="ED101" s="20">
        <v>0.11522250000000001</v>
      </c>
      <c r="EE101" s="20">
        <v>0.1146326</v>
      </c>
      <c r="EF101" s="20">
        <v>0.1140265</v>
      </c>
      <c r="EG101" s="20">
        <v>0.1133682</v>
      </c>
      <c r="EH101" s="20">
        <v>0.1126978</v>
      </c>
      <c r="EI101" s="20">
        <v>0.11207010000000001</v>
      </c>
      <c r="EJ101" s="20">
        <v>0.11149299999999999</v>
      </c>
      <c r="EK101" s="20">
        <v>0.1109069</v>
      </c>
      <c r="EL101" s="20">
        <v>0.1102727</v>
      </c>
      <c r="EM101" s="20">
        <v>0.1096269</v>
      </c>
      <c r="EN101" s="20">
        <v>0.10902199999999999</v>
      </c>
      <c r="EO101" s="20">
        <v>0.1084653</v>
      </c>
      <c r="EP101" s="20">
        <v>0.1078988</v>
      </c>
      <c r="EQ101" s="20">
        <v>0.10728550000000001</v>
      </c>
      <c r="ER101" s="20">
        <v>0.10666100000000001</v>
      </c>
      <c r="ES101" s="20">
        <v>0.10607569999999999</v>
      </c>
      <c r="ET101" s="20">
        <v>0.1055352</v>
      </c>
      <c r="EU101" s="20">
        <v>0.1049823</v>
      </c>
      <c r="EV101" s="20">
        <v>0.10438260000000001</v>
      </c>
    </row>
    <row r="102" spans="1:152" x14ac:dyDescent="0.3">
      <c r="A102" s="21">
        <v>97</v>
      </c>
      <c r="B102" s="20">
        <v>0.24982289999999999</v>
      </c>
      <c r="C102" s="20">
        <v>0.24845980000000001</v>
      </c>
      <c r="D102" s="20">
        <v>0.2472126</v>
      </c>
      <c r="E102" s="20">
        <v>0.2462336</v>
      </c>
      <c r="F102" s="20">
        <v>0.24550250000000001</v>
      </c>
      <c r="G102" s="20">
        <v>0.2448092</v>
      </c>
      <c r="H102" s="20">
        <v>0.24410119999999999</v>
      </c>
      <c r="I102" s="20">
        <v>0.24340700000000001</v>
      </c>
      <c r="J102" s="20">
        <v>0.24260619999999999</v>
      </c>
      <c r="K102" s="20">
        <v>0.24153849999999999</v>
      </c>
      <c r="L102" s="20">
        <v>0.2402869</v>
      </c>
      <c r="M102" s="20">
        <v>0.2390111</v>
      </c>
      <c r="N102" s="20">
        <v>0.237815</v>
      </c>
      <c r="O102" s="20">
        <v>0.23671339999999999</v>
      </c>
      <c r="P102" s="20">
        <v>0.23559160000000001</v>
      </c>
      <c r="Q102" s="20">
        <v>0.234376</v>
      </c>
      <c r="R102" s="20">
        <v>0.23313700000000001</v>
      </c>
      <c r="S102" s="20">
        <v>0.2319753</v>
      </c>
      <c r="T102" s="20">
        <v>0.23090479999999999</v>
      </c>
      <c r="U102" s="20">
        <v>0.22981380000000001</v>
      </c>
      <c r="V102" s="20">
        <v>0.22863140000000001</v>
      </c>
      <c r="W102" s="20">
        <v>0.22742609999999999</v>
      </c>
      <c r="X102" s="20">
        <v>0.22629560000000001</v>
      </c>
      <c r="Y102" s="20">
        <v>0.2252506</v>
      </c>
      <c r="Z102" s="20">
        <v>0.22418080000000001</v>
      </c>
      <c r="AA102" s="20">
        <v>0.22301960000000001</v>
      </c>
      <c r="AB102" s="20">
        <v>0.22183600000000001</v>
      </c>
      <c r="AC102" s="20">
        <v>0.22072620000000001</v>
      </c>
      <c r="AD102" s="20">
        <v>0.21970300000000001</v>
      </c>
      <c r="AE102" s="20">
        <v>0.2186594</v>
      </c>
      <c r="AF102" s="20">
        <v>0.217528</v>
      </c>
      <c r="AG102" s="20">
        <v>0.21637480000000001</v>
      </c>
      <c r="AH102" s="20">
        <v>0.21529400000000001</v>
      </c>
      <c r="AI102" s="20">
        <v>0.2142995</v>
      </c>
      <c r="AJ102" s="20">
        <v>0.21328829999999999</v>
      </c>
      <c r="AK102" s="20">
        <v>0.2121932</v>
      </c>
      <c r="AL102" s="20">
        <v>0.21107709999999999</v>
      </c>
      <c r="AM102" s="20">
        <v>0.2100303</v>
      </c>
      <c r="AN102" s="20">
        <v>0.209064</v>
      </c>
      <c r="AO102" s="20">
        <v>0.2080765</v>
      </c>
      <c r="AP102" s="20">
        <v>0.2070052</v>
      </c>
      <c r="AQ102" s="20">
        <v>0.20591329999999999</v>
      </c>
      <c r="AR102" s="20">
        <v>0.20488999999999999</v>
      </c>
      <c r="AS102" s="20">
        <v>0.20394880000000001</v>
      </c>
      <c r="AT102" s="20">
        <v>0.20299239999999999</v>
      </c>
      <c r="AU102" s="20">
        <v>0.201957</v>
      </c>
      <c r="AV102" s="20">
        <v>0.20090160000000001</v>
      </c>
      <c r="AW102" s="20">
        <v>0.19991159999999999</v>
      </c>
      <c r="AX102" s="20">
        <v>0.19899700000000001</v>
      </c>
      <c r="AY102" s="20">
        <v>0.19806090000000001</v>
      </c>
      <c r="AZ102" s="20">
        <v>0.197045</v>
      </c>
      <c r="BA102" s="20">
        <v>0.19600960000000001</v>
      </c>
      <c r="BB102" s="20">
        <v>0.19503719999999999</v>
      </c>
      <c r="BC102" s="20">
        <v>0.194132</v>
      </c>
      <c r="BD102" s="20">
        <v>0.19319520000000001</v>
      </c>
      <c r="BE102" s="20">
        <v>0.1921746</v>
      </c>
      <c r="BF102" s="20">
        <v>0.19113450000000001</v>
      </c>
      <c r="BG102" s="20">
        <v>0.19015979999999999</v>
      </c>
      <c r="BH102" s="20">
        <v>0.1892624</v>
      </c>
      <c r="BI102" s="20">
        <v>0.18834909999999999</v>
      </c>
      <c r="BJ102" s="20">
        <v>0.1873599</v>
      </c>
      <c r="BK102" s="20">
        <v>0.18635180000000001</v>
      </c>
      <c r="BL102" s="20">
        <v>0.1854066</v>
      </c>
      <c r="BM102" s="20">
        <v>0.1845347</v>
      </c>
      <c r="BN102" s="20">
        <v>0.18364469999999999</v>
      </c>
      <c r="BO102" s="20">
        <v>0.18267949999999999</v>
      </c>
      <c r="BP102" s="20">
        <v>0.181696</v>
      </c>
      <c r="BQ102" s="20">
        <v>0.18077299999999999</v>
      </c>
      <c r="BR102" s="20">
        <v>0.17991689999999999</v>
      </c>
      <c r="BS102" s="20">
        <v>0.17903549999999999</v>
      </c>
      <c r="BT102" s="20">
        <v>0.17807719999999999</v>
      </c>
      <c r="BU102" s="20">
        <v>0.1771007</v>
      </c>
      <c r="BV102" s="20">
        <v>0.1761866</v>
      </c>
      <c r="BW102" s="20">
        <v>0.17535039999999999</v>
      </c>
      <c r="BX102" s="20">
        <v>0.17450789999999999</v>
      </c>
      <c r="BY102" s="20">
        <v>0.17359849999999999</v>
      </c>
      <c r="BZ102" s="20">
        <v>0.17267179999999999</v>
      </c>
      <c r="CA102" s="20">
        <v>0.17180200000000001</v>
      </c>
      <c r="CB102" s="20">
        <v>0.1709947</v>
      </c>
      <c r="CC102" s="20">
        <v>0.1701628</v>
      </c>
      <c r="CD102" s="20">
        <v>0.16925780000000001</v>
      </c>
      <c r="CE102" s="20">
        <v>0.16833580000000001</v>
      </c>
      <c r="CF102" s="20">
        <v>0.1674717</v>
      </c>
      <c r="CG102" s="20">
        <v>0.1666763</v>
      </c>
      <c r="CH102" s="20">
        <v>0.16586699999999999</v>
      </c>
      <c r="CI102" s="20">
        <v>0.16499050000000001</v>
      </c>
      <c r="CJ102" s="20">
        <v>0.16409750000000001</v>
      </c>
      <c r="CK102" s="20">
        <v>0.16325990000000001</v>
      </c>
      <c r="CL102" s="20">
        <v>0.16248560000000001</v>
      </c>
      <c r="CM102" s="20">
        <v>0.16169249999999999</v>
      </c>
      <c r="CN102" s="20">
        <v>0.16083159999999999</v>
      </c>
      <c r="CO102" s="20">
        <v>0.1599545</v>
      </c>
      <c r="CP102" s="20">
        <v>0.1591321</v>
      </c>
      <c r="CQ102" s="20">
        <v>0.15837309999999999</v>
      </c>
      <c r="CR102" s="20">
        <v>0.15759770000000001</v>
      </c>
      <c r="CS102" s="20">
        <v>0.1567567</v>
      </c>
      <c r="CT102" s="20">
        <v>0.15589990000000001</v>
      </c>
      <c r="CU102" s="20">
        <v>0.15509700000000001</v>
      </c>
      <c r="CV102" s="20">
        <v>0.154358</v>
      </c>
      <c r="CW102" s="20">
        <v>0.1536062</v>
      </c>
      <c r="CX102" s="20">
        <v>0.15279200000000001</v>
      </c>
      <c r="CY102" s="20">
        <v>0.1519625</v>
      </c>
      <c r="CZ102" s="20">
        <v>0.1511844</v>
      </c>
      <c r="DA102" s="20">
        <v>0.1504645</v>
      </c>
      <c r="DB102" s="20">
        <v>0.1497261</v>
      </c>
      <c r="DC102" s="20">
        <v>0.14892430000000001</v>
      </c>
      <c r="DD102" s="20">
        <v>0.1481073</v>
      </c>
      <c r="DE102" s="20">
        <v>0.14734130000000001</v>
      </c>
      <c r="DF102" s="20">
        <v>0.14663309999999999</v>
      </c>
      <c r="DG102" s="20">
        <v>0.1459076</v>
      </c>
      <c r="DH102" s="20">
        <v>0.14512030000000001</v>
      </c>
      <c r="DI102" s="20">
        <v>0.14431820000000001</v>
      </c>
      <c r="DJ102" s="20">
        <v>0.14356669999999999</v>
      </c>
      <c r="DK102" s="20">
        <v>0.14287610000000001</v>
      </c>
      <c r="DL102" s="20">
        <v>0.142175</v>
      </c>
      <c r="DM102" s="20">
        <v>0.14141629999999999</v>
      </c>
      <c r="DN102" s="20">
        <v>0.1406433</v>
      </c>
      <c r="DO102" s="20">
        <v>0.13991819999999999</v>
      </c>
      <c r="DP102" s="20">
        <v>0.13924639999999999</v>
      </c>
      <c r="DQ102" s="20">
        <v>0.13855600000000001</v>
      </c>
      <c r="DR102" s="20">
        <v>0.1378057</v>
      </c>
      <c r="DS102" s="20">
        <v>0.13704140000000001</v>
      </c>
      <c r="DT102" s="20">
        <v>0.136325</v>
      </c>
      <c r="DU102" s="20">
        <v>0.13566349999999999</v>
      </c>
      <c r="DV102" s="20">
        <v>0.1349872</v>
      </c>
      <c r="DW102" s="20">
        <v>0.1342536</v>
      </c>
      <c r="DX102" s="20">
        <v>0.1335064</v>
      </c>
      <c r="DY102" s="20">
        <v>0.13280620000000001</v>
      </c>
      <c r="DZ102" s="20">
        <v>0.13216169999999999</v>
      </c>
      <c r="EA102" s="20">
        <v>0.1315057</v>
      </c>
      <c r="EB102" s="20">
        <v>0.1307952</v>
      </c>
      <c r="EC102" s="20">
        <v>0.13007150000000001</v>
      </c>
      <c r="ED102" s="20">
        <v>0.1293926</v>
      </c>
      <c r="EE102" s="20">
        <v>0.12876360000000001</v>
      </c>
      <c r="EF102" s="20">
        <v>0.12811729999999999</v>
      </c>
      <c r="EG102" s="20">
        <v>0.127415</v>
      </c>
      <c r="EH102" s="20">
        <v>0.1266997</v>
      </c>
      <c r="EI102" s="20">
        <v>0.12602959999999999</v>
      </c>
      <c r="EJ102" s="20">
        <v>0.12541350000000001</v>
      </c>
      <c r="EK102" s="20">
        <v>0.12478740000000001</v>
      </c>
      <c r="EL102" s="20">
        <v>0.1241099</v>
      </c>
      <c r="EM102" s="20">
        <v>0.12341969999999999</v>
      </c>
      <c r="EN102" s="20">
        <v>0.12277299999999999</v>
      </c>
      <c r="EO102" s="20">
        <v>0.1221777</v>
      </c>
      <c r="EP102" s="20">
        <v>0.12157179999999999</v>
      </c>
      <c r="EQ102" s="20">
        <v>0.1209156</v>
      </c>
      <c r="ER102" s="20">
        <v>0.1202471</v>
      </c>
      <c r="ES102" s="20">
        <v>0.1196205</v>
      </c>
      <c r="ET102" s="20">
        <v>0.1190416</v>
      </c>
      <c r="EU102" s="20">
        <v>0.11844929999999999</v>
      </c>
      <c r="EV102" s="20">
        <v>0.1178066</v>
      </c>
    </row>
    <row r="103" spans="1:152" x14ac:dyDescent="0.3">
      <c r="A103" s="21">
        <v>98</v>
      </c>
      <c r="B103" s="20">
        <v>0.2702928</v>
      </c>
      <c r="C103" s="20">
        <v>0.26890130000000001</v>
      </c>
      <c r="D103" s="20">
        <v>0.26762789999999997</v>
      </c>
      <c r="E103" s="20">
        <v>0.26662799999999998</v>
      </c>
      <c r="F103" s="20">
        <v>0.26588119999999998</v>
      </c>
      <c r="G103" s="20">
        <v>0.26517279999999999</v>
      </c>
      <c r="H103" s="20">
        <v>0.2644493</v>
      </c>
      <c r="I103" s="20">
        <v>0.26373970000000002</v>
      </c>
      <c r="J103" s="20">
        <v>0.26292110000000002</v>
      </c>
      <c r="K103" s="20">
        <v>0.26182939999999999</v>
      </c>
      <c r="L103" s="20">
        <v>0.26054909999999998</v>
      </c>
      <c r="M103" s="20">
        <v>0.25924380000000002</v>
      </c>
      <c r="N103" s="20">
        <v>0.25801960000000002</v>
      </c>
      <c r="O103" s="20">
        <v>0.2568918</v>
      </c>
      <c r="P103" s="20">
        <v>0.2557429</v>
      </c>
      <c r="Q103" s="20">
        <v>0.25449769999999999</v>
      </c>
      <c r="R103" s="20">
        <v>0.25322810000000001</v>
      </c>
      <c r="S103" s="20">
        <v>0.25203730000000002</v>
      </c>
      <c r="T103" s="20">
        <v>0.25093959999999998</v>
      </c>
      <c r="U103" s="20">
        <v>0.24982070000000001</v>
      </c>
      <c r="V103" s="20">
        <v>0.24860750000000001</v>
      </c>
      <c r="W103" s="20">
        <v>0.2473706</v>
      </c>
      <c r="X103" s="20">
        <v>0.24621000000000001</v>
      </c>
      <c r="Y103" s="20">
        <v>0.24513689999999999</v>
      </c>
      <c r="Z103" s="20">
        <v>0.244038</v>
      </c>
      <c r="AA103" s="20">
        <v>0.2428448</v>
      </c>
      <c r="AB103" s="20">
        <v>0.24162829999999999</v>
      </c>
      <c r="AC103" s="20">
        <v>0.24048720000000001</v>
      </c>
      <c r="AD103" s="20">
        <v>0.23943490000000001</v>
      </c>
      <c r="AE103" s="20">
        <v>0.2383613</v>
      </c>
      <c r="AF103" s="20">
        <v>0.23719689999999999</v>
      </c>
      <c r="AG103" s="20">
        <v>0.23600989999999999</v>
      </c>
      <c r="AH103" s="20">
        <v>0.23489689999999999</v>
      </c>
      <c r="AI103" s="20">
        <v>0.23387250000000001</v>
      </c>
      <c r="AJ103" s="20">
        <v>0.2328306</v>
      </c>
      <c r="AK103" s="20">
        <v>0.23170199999999999</v>
      </c>
      <c r="AL103" s="20">
        <v>0.23055129999999999</v>
      </c>
      <c r="AM103" s="20">
        <v>0.2294718</v>
      </c>
      <c r="AN103" s="20">
        <v>0.22847500000000001</v>
      </c>
      <c r="AO103" s="20">
        <v>0.22745599999999999</v>
      </c>
      <c r="AP103" s="20">
        <v>0.2263501</v>
      </c>
      <c r="AQ103" s="20">
        <v>0.2252228</v>
      </c>
      <c r="AR103" s="20">
        <v>0.2241659</v>
      </c>
      <c r="AS103" s="20">
        <v>0.22319349999999999</v>
      </c>
      <c r="AT103" s="20">
        <v>0.22220509999999999</v>
      </c>
      <c r="AU103" s="20">
        <v>0.22113469999999999</v>
      </c>
      <c r="AV103" s="20">
        <v>0.2200433</v>
      </c>
      <c r="AW103" s="20">
        <v>0.2190193</v>
      </c>
      <c r="AX103" s="20">
        <v>0.21807289999999999</v>
      </c>
      <c r="AY103" s="20">
        <v>0.21710409999999999</v>
      </c>
      <c r="AZ103" s="20">
        <v>0.2160523</v>
      </c>
      <c r="BA103" s="20">
        <v>0.21498010000000001</v>
      </c>
      <c r="BB103" s="20">
        <v>0.21397269999999999</v>
      </c>
      <c r="BC103" s="20">
        <v>0.21303469999999999</v>
      </c>
      <c r="BD103" s="20">
        <v>0.21206359999999999</v>
      </c>
      <c r="BE103" s="20">
        <v>0.21100530000000001</v>
      </c>
      <c r="BF103" s="20">
        <v>0.20992659999999999</v>
      </c>
      <c r="BG103" s="20">
        <v>0.2089153</v>
      </c>
      <c r="BH103" s="20">
        <v>0.2079839</v>
      </c>
      <c r="BI103" s="20">
        <v>0.20703579999999999</v>
      </c>
      <c r="BJ103" s="20">
        <v>0.20600850000000001</v>
      </c>
      <c r="BK103" s="20">
        <v>0.20496130000000001</v>
      </c>
      <c r="BL103" s="20">
        <v>0.2039792</v>
      </c>
      <c r="BM103" s="20">
        <v>0.2030729</v>
      </c>
      <c r="BN103" s="20">
        <v>0.20214750000000001</v>
      </c>
      <c r="BO103" s="20">
        <v>0.20114360000000001</v>
      </c>
      <c r="BP103" s="20">
        <v>0.2001204</v>
      </c>
      <c r="BQ103" s="20">
        <v>0.1991598</v>
      </c>
      <c r="BR103" s="20">
        <v>0.19826859999999999</v>
      </c>
      <c r="BS103" s="20">
        <v>0.19735079999999999</v>
      </c>
      <c r="BT103" s="20">
        <v>0.19635250000000001</v>
      </c>
      <c r="BU103" s="20">
        <v>0.19533510000000001</v>
      </c>
      <c r="BV103" s="20">
        <v>0.1943822</v>
      </c>
      <c r="BW103" s="20">
        <v>0.1935105</v>
      </c>
      <c r="BX103" s="20">
        <v>0.19263179999999999</v>
      </c>
      <c r="BY103" s="20">
        <v>0.19168299999999999</v>
      </c>
      <c r="BZ103" s="20">
        <v>0.19071589999999999</v>
      </c>
      <c r="CA103" s="20">
        <v>0.1898079</v>
      </c>
      <c r="CB103" s="20">
        <v>0.18896489999999999</v>
      </c>
      <c r="CC103" s="20">
        <v>0.18809590000000001</v>
      </c>
      <c r="CD103" s="20">
        <v>0.18715039999999999</v>
      </c>
      <c r="CE103" s="20">
        <v>0.18618670000000001</v>
      </c>
      <c r="CF103" s="20">
        <v>0.18528330000000001</v>
      </c>
      <c r="CG103" s="20">
        <v>0.18445149999999999</v>
      </c>
      <c r="CH103" s="20">
        <v>0.18360489999999999</v>
      </c>
      <c r="CI103" s="20">
        <v>0.18268770000000001</v>
      </c>
      <c r="CJ103" s="20">
        <v>0.18175279999999999</v>
      </c>
      <c r="CK103" s="20">
        <v>0.1808758</v>
      </c>
      <c r="CL103" s="20">
        <v>0.1800648</v>
      </c>
      <c r="CM103" s="20">
        <v>0.1792338</v>
      </c>
      <c r="CN103" s="20">
        <v>0.17833160000000001</v>
      </c>
      <c r="CO103" s="20">
        <v>0.17741199999999999</v>
      </c>
      <c r="CP103" s="20">
        <v>0.1765496</v>
      </c>
      <c r="CQ103" s="20">
        <v>0.1757534</v>
      </c>
      <c r="CR103" s="20">
        <v>0.1749397</v>
      </c>
      <c r="CS103" s="20">
        <v>0.17405699999999999</v>
      </c>
      <c r="CT103" s="20">
        <v>0.17315729999999999</v>
      </c>
      <c r="CU103" s="20">
        <v>0.17231399999999999</v>
      </c>
      <c r="CV103" s="20">
        <v>0.17153760000000001</v>
      </c>
      <c r="CW103" s="20">
        <v>0.1707475</v>
      </c>
      <c r="CX103" s="20">
        <v>0.1698916</v>
      </c>
      <c r="CY103" s="20">
        <v>0.16901930000000001</v>
      </c>
      <c r="CZ103" s="20">
        <v>0.16820080000000001</v>
      </c>
      <c r="DA103" s="20">
        <v>0.16744329999999999</v>
      </c>
      <c r="DB103" s="20">
        <v>0.16666610000000001</v>
      </c>
      <c r="DC103" s="20">
        <v>0.16582189999999999</v>
      </c>
      <c r="DD103" s="20">
        <v>0.16496150000000001</v>
      </c>
      <c r="DE103" s="20">
        <v>0.16415440000000001</v>
      </c>
      <c r="DF103" s="20">
        <v>0.1634081</v>
      </c>
      <c r="DG103" s="20">
        <v>0.16264339999999999</v>
      </c>
      <c r="DH103" s="20">
        <v>0.16181309999999999</v>
      </c>
      <c r="DI103" s="20">
        <v>0.1609671</v>
      </c>
      <c r="DJ103" s="20">
        <v>0.16017419999999999</v>
      </c>
      <c r="DK103" s="20">
        <v>0.15944530000000001</v>
      </c>
      <c r="DL103" s="20">
        <v>0.15870500000000001</v>
      </c>
      <c r="DM103" s="20">
        <v>0.15790380000000001</v>
      </c>
      <c r="DN103" s="20">
        <v>0.15708720000000001</v>
      </c>
      <c r="DO103" s="20">
        <v>0.15632090000000001</v>
      </c>
      <c r="DP103" s="20">
        <v>0.15561079999999999</v>
      </c>
      <c r="DQ103" s="20">
        <v>0.15488070000000001</v>
      </c>
      <c r="DR103" s="20">
        <v>0.15408720000000001</v>
      </c>
      <c r="DS103" s="20">
        <v>0.15327859999999999</v>
      </c>
      <c r="DT103" s="20">
        <v>0.1525203</v>
      </c>
      <c r="DU103" s="20">
        <v>0.15182000000000001</v>
      </c>
      <c r="DV103" s="20">
        <v>0.15110380000000001</v>
      </c>
      <c r="DW103" s="20">
        <v>0.15032670000000001</v>
      </c>
      <c r="DX103" s="20">
        <v>0.1495349</v>
      </c>
      <c r="DY103" s="20">
        <v>0.1487928</v>
      </c>
      <c r="DZ103" s="20">
        <v>0.1481093</v>
      </c>
      <c r="EA103" s="20">
        <v>0.14741360000000001</v>
      </c>
      <c r="EB103" s="20">
        <v>0.14665980000000001</v>
      </c>
      <c r="EC103" s="20">
        <v>0.14589170000000001</v>
      </c>
      <c r="ED103" s="20">
        <v>0.14517099999999999</v>
      </c>
      <c r="EE103" s="20">
        <v>0.1445031</v>
      </c>
      <c r="EF103" s="20">
        <v>0.14381650000000001</v>
      </c>
      <c r="EG103" s="20">
        <v>0.14307030000000001</v>
      </c>
      <c r="EH103" s="20">
        <v>0.14230999999999999</v>
      </c>
      <c r="EI103" s="20">
        <v>0.14159749999999999</v>
      </c>
      <c r="EJ103" s="20">
        <v>0.14094209999999999</v>
      </c>
      <c r="EK103" s="20">
        <v>0.14027609999999999</v>
      </c>
      <c r="EL103" s="20">
        <v>0.13955509999999999</v>
      </c>
      <c r="EM103" s="20">
        <v>0.13882040000000001</v>
      </c>
      <c r="EN103" s="20">
        <v>0.1381317</v>
      </c>
      <c r="EO103" s="20">
        <v>0.1374976</v>
      </c>
      <c r="EP103" s="20">
        <v>0.136852</v>
      </c>
      <c r="EQ103" s="20">
        <v>0.13615260000000001</v>
      </c>
      <c r="ER103" s="20">
        <v>0.1354399</v>
      </c>
      <c r="ES103" s="20">
        <v>0.13477159999999999</v>
      </c>
      <c r="ET103" s="20">
        <v>0.134154</v>
      </c>
      <c r="EU103" s="20">
        <v>0.133522</v>
      </c>
      <c r="EV103" s="20">
        <v>0.13283600000000001</v>
      </c>
    </row>
    <row r="104" spans="1:152" x14ac:dyDescent="0.3">
      <c r="A104" s="21">
        <v>99</v>
      </c>
      <c r="B104" s="20">
        <v>0.29215989999999997</v>
      </c>
      <c r="C104" s="20">
        <v>0.29074549999999999</v>
      </c>
      <c r="D104" s="20">
        <v>0.28945080000000001</v>
      </c>
      <c r="E104" s="20">
        <v>0.28843380000000002</v>
      </c>
      <c r="F104" s="20">
        <v>0.28767399999999999</v>
      </c>
      <c r="G104" s="20">
        <v>0.28695340000000003</v>
      </c>
      <c r="H104" s="20">
        <v>0.2862171</v>
      </c>
      <c r="I104" s="20">
        <v>0.2854949</v>
      </c>
      <c r="J104" s="20">
        <v>0.28466150000000001</v>
      </c>
      <c r="K104" s="20">
        <v>0.28354990000000002</v>
      </c>
      <c r="L104" s="20">
        <v>0.28224589999999999</v>
      </c>
      <c r="M104" s="20">
        <v>0.280916</v>
      </c>
      <c r="N104" s="20">
        <v>0.27966839999999998</v>
      </c>
      <c r="O104" s="20">
        <v>0.27851860000000001</v>
      </c>
      <c r="P104" s="20">
        <v>0.27734710000000001</v>
      </c>
      <c r="Q104" s="20">
        <v>0.27607680000000001</v>
      </c>
      <c r="R104" s="20">
        <v>0.27478130000000001</v>
      </c>
      <c r="S104" s="20">
        <v>0.27356589999999997</v>
      </c>
      <c r="T104" s="20">
        <v>0.2724452</v>
      </c>
      <c r="U104" s="20">
        <v>0.2713024</v>
      </c>
      <c r="V104" s="20">
        <v>0.270063</v>
      </c>
      <c r="W104" s="20">
        <v>0.26879900000000001</v>
      </c>
      <c r="X104" s="20">
        <v>0.26761249999999998</v>
      </c>
      <c r="Y104" s="20">
        <v>0.26651530000000001</v>
      </c>
      <c r="Z104" s="20">
        <v>0.2653913</v>
      </c>
      <c r="AA104" s="20">
        <v>0.26417049999999997</v>
      </c>
      <c r="AB104" s="20">
        <v>0.26292539999999998</v>
      </c>
      <c r="AC104" s="20">
        <v>0.26175720000000002</v>
      </c>
      <c r="AD104" s="20">
        <v>0.26067950000000001</v>
      </c>
      <c r="AE104" s="20">
        <v>0.25957970000000002</v>
      </c>
      <c r="AF104" s="20">
        <v>0.25838660000000002</v>
      </c>
      <c r="AG104" s="20">
        <v>0.25716990000000001</v>
      </c>
      <c r="AH104" s="20">
        <v>0.2560287</v>
      </c>
      <c r="AI104" s="20">
        <v>0.25497799999999998</v>
      </c>
      <c r="AJ104" s="20">
        <v>0.2539092</v>
      </c>
      <c r="AK104" s="20">
        <v>0.2527509</v>
      </c>
      <c r="AL104" s="20">
        <v>0.25156970000000001</v>
      </c>
      <c r="AM104" s="20">
        <v>0.25046109999999999</v>
      </c>
      <c r="AN104" s="20">
        <v>0.2494372</v>
      </c>
      <c r="AO104" s="20">
        <v>0.24839020000000001</v>
      </c>
      <c r="AP104" s="20">
        <v>0.24725369999999999</v>
      </c>
      <c r="AQ104" s="20">
        <v>0.2460946</v>
      </c>
      <c r="AR104" s="20">
        <v>0.24500769999999999</v>
      </c>
      <c r="AS104" s="20">
        <v>0.24400730000000001</v>
      </c>
      <c r="AT104" s="20">
        <v>0.24299029999999999</v>
      </c>
      <c r="AU104" s="20">
        <v>0.24188850000000001</v>
      </c>
      <c r="AV104" s="20">
        <v>0.2407648</v>
      </c>
      <c r="AW104" s="20">
        <v>0.23971020000000001</v>
      </c>
      <c r="AX104" s="20">
        <v>0.23873510000000001</v>
      </c>
      <c r="AY104" s="20">
        <v>0.2377367</v>
      </c>
      <c r="AZ104" s="20">
        <v>0.23665249999999999</v>
      </c>
      <c r="BA104" s="20">
        <v>0.2355468</v>
      </c>
      <c r="BB104" s="20">
        <v>0.23450779999999999</v>
      </c>
      <c r="BC104" s="20">
        <v>0.23353989999999999</v>
      </c>
      <c r="BD104" s="20">
        <v>0.23253770000000001</v>
      </c>
      <c r="BE104" s="20">
        <v>0.23144519999999999</v>
      </c>
      <c r="BF104" s="20">
        <v>0.23033110000000001</v>
      </c>
      <c r="BG104" s="20">
        <v>0.2292863</v>
      </c>
      <c r="BH104" s="20">
        <v>0.2283239</v>
      </c>
      <c r="BI104" s="20">
        <v>0.22734389999999999</v>
      </c>
      <c r="BJ104" s="20">
        <v>0.2262817</v>
      </c>
      <c r="BK104" s="20">
        <v>0.2251986</v>
      </c>
      <c r="BL104" s="20">
        <v>0.2241824</v>
      </c>
      <c r="BM104" s="20">
        <v>0.22324450000000001</v>
      </c>
      <c r="BN104" s="20">
        <v>0.2222864</v>
      </c>
      <c r="BO104" s="20">
        <v>0.2212469</v>
      </c>
      <c r="BP104" s="20">
        <v>0.22018689999999999</v>
      </c>
      <c r="BQ104" s="20">
        <v>0.21919159999999999</v>
      </c>
      <c r="BR104" s="20">
        <v>0.21826780000000001</v>
      </c>
      <c r="BS104" s="20">
        <v>0.21731619999999999</v>
      </c>
      <c r="BT104" s="20">
        <v>0.2162808</v>
      </c>
      <c r="BU104" s="20">
        <v>0.21522520000000001</v>
      </c>
      <c r="BV104" s="20">
        <v>0.21423639999999999</v>
      </c>
      <c r="BW104" s="20">
        <v>0.2133314</v>
      </c>
      <c r="BX104" s="20">
        <v>0.21241889999999999</v>
      </c>
      <c r="BY104" s="20">
        <v>0.21143339999999999</v>
      </c>
      <c r="BZ104" s="20">
        <v>0.21042849999999999</v>
      </c>
      <c r="CA104" s="20">
        <v>0.2094848</v>
      </c>
      <c r="CB104" s="20">
        <v>0.2086083</v>
      </c>
      <c r="CC104" s="20">
        <v>0.20770459999999999</v>
      </c>
      <c r="CD104" s="20">
        <v>0.20672090000000001</v>
      </c>
      <c r="CE104" s="20">
        <v>0.20571809999999999</v>
      </c>
      <c r="CF104" s="20">
        <v>0.2047776</v>
      </c>
      <c r="CG104" s="20">
        <v>0.2039115</v>
      </c>
      <c r="CH104" s="20">
        <v>0.2030296</v>
      </c>
      <c r="CI104" s="20">
        <v>0.202074</v>
      </c>
      <c r="CJ104" s="20">
        <v>0.20109969999999999</v>
      </c>
      <c r="CK104" s="20">
        <v>0.20018530000000001</v>
      </c>
      <c r="CL104" s="20">
        <v>0.1993395</v>
      </c>
      <c r="CM104" s="20">
        <v>0.1984727</v>
      </c>
      <c r="CN104" s="20">
        <v>0.19753119999999999</v>
      </c>
      <c r="CO104" s="20">
        <v>0.1965713</v>
      </c>
      <c r="CP104" s="20">
        <v>0.19567080000000001</v>
      </c>
      <c r="CQ104" s="20">
        <v>0.19483929999999999</v>
      </c>
      <c r="CR104" s="20">
        <v>0.1939892</v>
      </c>
      <c r="CS104" s="20">
        <v>0.1930666</v>
      </c>
      <c r="CT104" s="20">
        <v>0.19212609999999999</v>
      </c>
      <c r="CU104" s="20">
        <v>0.1912442</v>
      </c>
      <c r="CV104" s="20">
        <v>0.19043199999999999</v>
      </c>
      <c r="CW104" s="20">
        <v>0.1896053</v>
      </c>
      <c r="CX104" s="20">
        <v>0.1887094</v>
      </c>
      <c r="CY104" s="20">
        <v>0.18779609999999999</v>
      </c>
      <c r="CZ104" s="20">
        <v>0.18693889999999999</v>
      </c>
      <c r="DA104" s="20">
        <v>0.18614520000000001</v>
      </c>
      <c r="DB104" s="20">
        <v>0.18533079999999999</v>
      </c>
      <c r="DC104" s="20">
        <v>0.18444579999999999</v>
      </c>
      <c r="DD104" s="20">
        <v>0.1835436</v>
      </c>
      <c r="DE104" s="20">
        <v>0.182697</v>
      </c>
      <c r="DF104" s="20">
        <v>0.18191389999999999</v>
      </c>
      <c r="DG104" s="20">
        <v>0.1811113</v>
      </c>
      <c r="DH104" s="20">
        <v>0.1802396</v>
      </c>
      <c r="DI104" s="20">
        <v>0.17935100000000001</v>
      </c>
      <c r="DJ104" s="20">
        <v>0.17851810000000001</v>
      </c>
      <c r="DK104" s="20">
        <v>0.17775199999999999</v>
      </c>
      <c r="DL104" s="20">
        <v>0.17697389999999999</v>
      </c>
      <c r="DM104" s="20">
        <v>0.17613139999999999</v>
      </c>
      <c r="DN104" s="20">
        <v>0.1752725</v>
      </c>
      <c r="DO104" s="20">
        <v>0.17446629999999999</v>
      </c>
      <c r="DP104" s="20">
        <v>0.17371890000000001</v>
      </c>
      <c r="DQ104" s="20">
        <v>0.1729503</v>
      </c>
      <c r="DR104" s="20">
        <v>0.17211460000000001</v>
      </c>
      <c r="DS104" s="20">
        <v>0.17126279999999999</v>
      </c>
      <c r="DT104" s="20">
        <v>0.1704637</v>
      </c>
      <c r="DU104" s="20">
        <v>0.1697255</v>
      </c>
      <c r="DV104" s="20">
        <v>0.16897029999999999</v>
      </c>
      <c r="DW104" s="20">
        <v>0.16815079999999999</v>
      </c>
      <c r="DX104" s="20">
        <v>0.1673153</v>
      </c>
      <c r="DY104" s="20">
        <v>0.16653209999999999</v>
      </c>
      <c r="DZ104" s="20">
        <v>0.1658106</v>
      </c>
      <c r="EA104" s="20">
        <v>0.16507579999999999</v>
      </c>
      <c r="EB104" s="20">
        <v>0.1642796</v>
      </c>
      <c r="EC104" s="20">
        <v>0.1634679</v>
      </c>
      <c r="ED104" s="20">
        <v>0.16270609999999999</v>
      </c>
      <c r="EE104" s="20">
        <v>0.1619999</v>
      </c>
      <c r="EF104" s="20">
        <v>0.16127379999999999</v>
      </c>
      <c r="EG104" s="20">
        <v>0.1604843</v>
      </c>
      <c r="EH104" s="20">
        <v>0.1596796</v>
      </c>
      <c r="EI104" s="20">
        <v>0.15892529999999999</v>
      </c>
      <c r="EJ104" s="20">
        <v>0.15823139999999999</v>
      </c>
      <c r="EK104" s="20">
        <v>0.1575259</v>
      </c>
      <c r="EL104" s="20">
        <v>0.15676190000000001</v>
      </c>
      <c r="EM104" s="20">
        <v>0.15598310000000001</v>
      </c>
      <c r="EN104" s="20">
        <v>0.1552529</v>
      </c>
      <c r="EO104" s="20">
        <v>0.15458040000000001</v>
      </c>
      <c r="EP104" s="20">
        <v>0.15389549999999999</v>
      </c>
      <c r="EQ104" s="20">
        <v>0.15315329999999999</v>
      </c>
      <c r="ER104" s="20">
        <v>0.1523968</v>
      </c>
      <c r="ES104" s="20">
        <v>0.15168699999999999</v>
      </c>
      <c r="ET104" s="20">
        <v>0.1510311</v>
      </c>
      <c r="EU104" s="20">
        <v>0.15035950000000001</v>
      </c>
      <c r="EV104" s="20">
        <v>0.1496304</v>
      </c>
    </row>
    <row r="105" spans="1:152" x14ac:dyDescent="0.3">
      <c r="A105" s="21">
        <v>100</v>
      </c>
      <c r="B105" s="20">
        <v>0.31547330000000001</v>
      </c>
      <c r="C105" s="20">
        <v>0.3140423</v>
      </c>
      <c r="D105" s="20">
        <v>0.3127318</v>
      </c>
      <c r="E105" s="20">
        <v>0.31170229999999999</v>
      </c>
      <c r="F105" s="20">
        <v>0.31093290000000001</v>
      </c>
      <c r="G105" s="20">
        <v>0.31020300000000001</v>
      </c>
      <c r="H105" s="20">
        <v>0.30945709999999998</v>
      </c>
      <c r="I105" s="20">
        <v>0.30872549999999999</v>
      </c>
      <c r="J105" s="20">
        <v>0.30788100000000002</v>
      </c>
      <c r="K105" s="20">
        <v>0.30675429999999998</v>
      </c>
      <c r="L105" s="20">
        <v>0.30543229999999999</v>
      </c>
      <c r="M105" s="20">
        <v>0.30408350000000001</v>
      </c>
      <c r="N105" s="20">
        <v>0.30281780000000003</v>
      </c>
      <c r="O105" s="20">
        <v>0.301651</v>
      </c>
      <c r="P105" s="20">
        <v>0.3004618</v>
      </c>
      <c r="Q105" s="20">
        <v>0.29917199999999999</v>
      </c>
      <c r="R105" s="20">
        <v>0.29785620000000002</v>
      </c>
      <c r="S105" s="20">
        <v>0.29662129999999998</v>
      </c>
      <c r="T105" s="20">
        <v>0.29548229999999998</v>
      </c>
      <c r="U105" s="20">
        <v>0.29432059999999999</v>
      </c>
      <c r="V105" s="20">
        <v>0.2930603</v>
      </c>
      <c r="W105" s="20">
        <v>0.2917746</v>
      </c>
      <c r="X105" s="20">
        <v>0.29056729999999997</v>
      </c>
      <c r="Y105" s="20">
        <v>0.2894505</v>
      </c>
      <c r="Z105" s="20">
        <v>0.28830620000000001</v>
      </c>
      <c r="AA105" s="20">
        <v>0.28706290000000001</v>
      </c>
      <c r="AB105" s="20">
        <v>0.28579450000000001</v>
      </c>
      <c r="AC105" s="20">
        <v>0.28460410000000003</v>
      </c>
      <c r="AD105" s="20">
        <v>0.28350550000000002</v>
      </c>
      <c r="AE105" s="20">
        <v>0.28238419999999997</v>
      </c>
      <c r="AF105" s="20">
        <v>0.28116730000000001</v>
      </c>
      <c r="AG105" s="20">
        <v>0.27992590000000001</v>
      </c>
      <c r="AH105" s="20">
        <v>0.27876129999999999</v>
      </c>
      <c r="AI105" s="20">
        <v>0.27768870000000001</v>
      </c>
      <c r="AJ105" s="20">
        <v>0.27659719999999999</v>
      </c>
      <c r="AK105" s="20">
        <v>0.2754141</v>
      </c>
      <c r="AL105" s="20">
        <v>0.27420719999999998</v>
      </c>
      <c r="AM105" s="20">
        <v>0.27307419999999999</v>
      </c>
      <c r="AN105" s="20">
        <v>0.27202730000000003</v>
      </c>
      <c r="AO105" s="20">
        <v>0.27095659999999999</v>
      </c>
      <c r="AP105" s="20">
        <v>0.26979399999999998</v>
      </c>
      <c r="AQ105" s="20">
        <v>0.26860800000000001</v>
      </c>
      <c r="AR105" s="20">
        <v>0.26749529999999999</v>
      </c>
      <c r="AS105" s="20">
        <v>0.26647110000000002</v>
      </c>
      <c r="AT105" s="20">
        <v>0.26542949999999998</v>
      </c>
      <c r="AU105" s="20">
        <v>0.2643007</v>
      </c>
      <c r="AV105" s="20">
        <v>0.26314920000000003</v>
      </c>
      <c r="AW105" s="20">
        <v>0.26206800000000002</v>
      </c>
      <c r="AX105" s="20">
        <v>0.26106819999999997</v>
      </c>
      <c r="AY105" s="20">
        <v>0.2600442</v>
      </c>
      <c r="AZ105" s="20">
        <v>0.25893179999999999</v>
      </c>
      <c r="BA105" s="20">
        <v>0.257797</v>
      </c>
      <c r="BB105" s="20">
        <v>0.25673030000000002</v>
      </c>
      <c r="BC105" s="20">
        <v>0.25573639999999997</v>
      </c>
      <c r="BD105" s="20">
        <v>0.25470690000000001</v>
      </c>
      <c r="BE105" s="20">
        <v>0.25358419999999998</v>
      </c>
      <c r="BF105" s="20">
        <v>0.25243919999999997</v>
      </c>
      <c r="BG105" s="20">
        <v>0.2513649</v>
      </c>
      <c r="BH105" s="20">
        <v>0.25037510000000002</v>
      </c>
      <c r="BI105" s="20">
        <v>0.2493668</v>
      </c>
      <c r="BJ105" s="20">
        <v>0.24827370000000001</v>
      </c>
      <c r="BK105" s="20">
        <v>0.24715880000000001</v>
      </c>
      <c r="BL105" s="20">
        <v>0.24611240000000001</v>
      </c>
      <c r="BM105" s="20">
        <v>0.24514630000000001</v>
      </c>
      <c r="BN105" s="20">
        <v>0.24415909999999999</v>
      </c>
      <c r="BO105" s="20">
        <v>0.24308769999999999</v>
      </c>
      <c r="BP105" s="20">
        <v>0.24199490000000001</v>
      </c>
      <c r="BQ105" s="20">
        <v>0.2409685</v>
      </c>
      <c r="BR105" s="20">
        <v>0.24001549999999999</v>
      </c>
      <c r="BS105" s="20">
        <v>0.23903360000000001</v>
      </c>
      <c r="BT105" s="20">
        <v>0.2379648</v>
      </c>
      <c r="BU105" s="20">
        <v>0.2368748</v>
      </c>
      <c r="BV105" s="20">
        <v>0.23585349999999999</v>
      </c>
      <c r="BW105" s="20">
        <v>0.2349184</v>
      </c>
      <c r="BX105" s="20">
        <v>0.2339754</v>
      </c>
      <c r="BY105" s="20">
        <v>0.23295660000000001</v>
      </c>
      <c r="BZ105" s="20">
        <v>0.2319174</v>
      </c>
      <c r="CA105" s="20">
        <v>0.23094120000000001</v>
      </c>
      <c r="CB105" s="20">
        <v>0.23003419999999999</v>
      </c>
      <c r="CC105" s="20">
        <v>0.22909889999999999</v>
      </c>
      <c r="CD105" s="20">
        <v>0.22808039999999999</v>
      </c>
      <c r="CE105" s="20">
        <v>0.22704179999999999</v>
      </c>
      <c r="CF105" s="20">
        <v>0.2260674</v>
      </c>
      <c r="CG105" s="20">
        <v>0.2251698</v>
      </c>
      <c r="CH105" s="20">
        <v>0.2242557</v>
      </c>
      <c r="CI105" s="20">
        <v>0.22326480000000001</v>
      </c>
      <c r="CJ105" s="20">
        <v>0.22225420000000001</v>
      </c>
      <c r="CK105" s="20">
        <v>0.22130540000000001</v>
      </c>
      <c r="CL105" s="20">
        <v>0.2204276</v>
      </c>
      <c r="CM105" s="20">
        <v>0.21952769999999999</v>
      </c>
      <c r="CN105" s="20">
        <v>0.21854989999999999</v>
      </c>
      <c r="CO105" s="20">
        <v>0.21755279999999999</v>
      </c>
      <c r="CP105" s="20">
        <v>0.216617</v>
      </c>
      <c r="CQ105" s="20">
        <v>0.21575250000000001</v>
      </c>
      <c r="CR105" s="20">
        <v>0.21486859999999999</v>
      </c>
      <c r="CS105" s="20">
        <v>0.21390909999999999</v>
      </c>
      <c r="CT105" s="20">
        <v>0.2129306</v>
      </c>
      <c r="CU105" s="20">
        <v>0.2120127</v>
      </c>
      <c r="CV105" s="20">
        <v>0.2111672</v>
      </c>
      <c r="CW105" s="20">
        <v>0.2103062</v>
      </c>
      <c r="CX105" s="20">
        <v>0.209373</v>
      </c>
      <c r="CY105" s="20">
        <v>0.2084213</v>
      </c>
      <c r="CZ105" s="20">
        <v>0.20752780000000001</v>
      </c>
      <c r="DA105" s="20">
        <v>0.20670040000000001</v>
      </c>
      <c r="DB105" s="20">
        <v>0.2058509</v>
      </c>
      <c r="DC105" s="20">
        <v>0.20492759999999999</v>
      </c>
      <c r="DD105" s="20">
        <v>0.2039861</v>
      </c>
      <c r="DE105" s="20">
        <v>0.20310230000000001</v>
      </c>
      <c r="DF105" s="20">
        <v>0.20228450000000001</v>
      </c>
      <c r="DG105" s="20">
        <v>0.20144619999999999</v>
      </c>
      <c r="DH105" s="20">
        <v>0.2005354</v>
      </c>
      <c r="DI105" s="20">
        <v>0.1996067</v>
      </c>
      <c r="DJ105" s="20">
        <v>0.19873579999999999</v>
      </c>
      <c r="DK105" s="20">
        <v>0.19793469999999999</v>
      </c>
      <c r="DL105" s="20">
        <v>0.19712060000000001</v>
      </c>
      <c r="DM105" s="20">
        <v>0.19623889999999999</v>
      </c>
      <c r="DN105" s="20">
        <v>0.19533990000000001</v>
      </c>
      <c r="DO105" s="20">
        <v>0.19449559999999999</v>
      </c>
      <c r="DP105" s="20">
        <v>0.19371279999999999</v>
      </c>
      <c r="DQ105" s="20">
        <v>0.19290750000000001</v>
      </c>
      <c r="DR105" s="20">
        <v>0.1920317</v>
      </c>
      <c r="DS105" s="20">
        <v>0.19113859999999999</v>
      </c>
      <c r="DT105" s="20">
        <v>0.19030059999999999</v>
      </c>
      <c r="DU105" s="20">
        <v>0.1895261</v>
      </c>
      <c r="DV105" s="20">
        <v>0.1887337</v>
      </c>
      <c r="DW105" s="20">
        <v>0.1878735</v>
      </c>
      <c r="DX105" s="20">
        <v>0.1869963</v>
      </c>
      <c r="DY105" s="20">
        <v>0.18617349999999999</v>
      </c>
      <c r="DZ105" s="20">
        <v>0.18541550000000001</v>
      </c>
      <c r="EA105" s="20">
        <v>0.18464330000000001</v>
      </c>
      <c r="EB105" s="20">
        <v>0.1838062</v>
      </c>
      <c r="EC105" s="20">
        <v>0.18295259999999999</v>
      </c>
      <c r="ED105" s="20">
        <v>0.18215120000000001</v>
      </c>
      <c r="EE105" s="20">
        <v>0.18140809999999999</v>
      </c>
      <c r="EF105" s="20">
        <v>0.18064379999999999</v>
      </c>
      <c r="EG105" s="20">
        <v>0.17981259999999999</v>
      </c>
      <c r="EH105" s="20">
        <v>0.17896500000000001</v>
      </c>
      <c r="EI105" s="20">
        <v>0.17817040000000001</v>
      </c>
      <c r="EJ105" s="20">
        <v>0.17743900000000001</v>
      </c>
      <c r="EK105" s="20">
        <v>0.1766952</v>
      </c>
      <c r="EL105" s="20">
        <v>0.17588960000000001</v>
      </c>
      <c r="EM105" s="20">
        <v>0.1750681</v>
      </c>
      <c r="EN105" s="20">
        <v>0.1742976</v>
      </c>
      <c r="EO105" s="20">
        <v>0.17358770000000001</v>
      </c>
      <c r="EP105" s="20">
        <v>0.17286460000000001</v>
      </c>
      <c r="EQ105" s="20">
        <v>0.1720807</v>
      </c>
      <c r="ER105" s="20">
        <v>0.1712814</v>
      </c>
      <c r="ES105" s="20">
        <v>0.1705314</v>
      </c>
      <c r="ET105" s="20">
        <v>0.16983790000000001</v>
      </c>
      <c r="EU105" s="20">
        <v>0.16912779999999999</v>
      </c>
      <c r="EV105" s="20">
        <v>0.1683567</v>
      </c>
    </row>
    <row r="106" spans="1:152" x14ac:dyDescent="0.3">
      <c r="A106" s="21">
        <v>101</v>
      </c>
      <c r="B106" s="20">
        <v>0.34027659999999998</v>
      </c>
      <c r="C106" s="20">
        <v>0.33883580000000002</v>
      </c>
      <c r="D106" s="20">
        <v>0.33751599999999998</v>
      </c>
      <c r="E106" s="20">
        <v>0.33647880000000002</v>
      </c>
      <c r="F106" s="20">
        <v>0.33570359999999999</v>
      </c>
      <c r="G106" s="20">
        <v>0.33496809999999999</v>
      </c>
      <c r="H106" s="20">
        <v>0.33421630000000002</v>
      </c>
      <c r="I106" s="20">
        <v>0.33347870000000002</v>
      </c>
      <c r="J106" s="20">
        <v>0.33262720000000001</v>
      </c>
      <c r="K106" s="20">
        <v>0.33149089999999998</v>
      </c>
      <c r="L106" s="20">
        <v>0.33015729999999999</v>
      </c>
      <c r="M106" s="20">
        <v>0.32879619999999998</v>
      </c>
      <c r="N106" s="20">
        <v>0.32751859999999999</v>
      </c>
      <c r="O106" s="20">
        <v>0.32634049999999998</v>
      </c>
      <c r="P106" s="20">
        <v>0.32513940000000002</v>
      </c>
      <c r="Q106" s="20">
        <v>0.32383640000000002</v>
      </c>
      <c r="R106" s="20">
        <v>0.32250659999999998</v>
      </c>
      <c r="S106" s="20">
        <v>0.32125819999999999</v>
      </c>
      <c r="T106" s="20">
        <v>0.32010650000000002</v>
      </c>
      <c r="U106" s="20">
        <v>0.31893149999999998</v>
      </c>
      <c r="V106" s="20">
        <v>0.31765640000000001</v>
      </c>
      <c r="W106" s="20">
        <v>0.3163551</v>
      </c>
      <c r="X106" s="20">
        <v>0.31513289999999999</v>
      </c>
      <c r="Y106" s="20">
        <v>0.3140019</v>
      </c>
      <c r="Z106" s="20">
        <v>0.31284279999999998</v>
      </c>
      <c r="AA106" s="20">
        <v>0.311583</v>
      </c>
      <c r="AB106" s="20">
        <v>0.3102974</v>
      </c>
      <c r="AC106" s="20">
        <v>0.30909049999999999</v>
      </c>
      <c r="AD106" s="20">
        <v>0.30797639999999998</v>
      </c>
      <c r="AE106" s="20">
        <v>0.30683880000000002</v>
      </c>
      <c r="AF106" s="20">
        <v>0.30560399999999999</v>
      </c>
      <c r="AG106" s="20">
        <v>0.304344</v>
      </c>
      <c r="AH106" s="20">
        <v>0.30316140000000003</v>
      </c>
      <c r="AI106" s="20">
        <v>0.30207200000000001</v>
      </c>
      <c r="AJ106" s="20">
        <v>0.30096319999999999</v>
      </c>
      <c r="AK106" s="20">
        <v>0.2997609</v>
      </c>
      <c r="AL106" s="20">
        <v>0.29853390000000002</v>
      </c>
      <c r="AM106" s="20">
        <v>0.29738179999999997</v>
      </c>
      <c r="AN106" s="20">
        <v>0.296317</v>
      </c>
      <c r="AO106" s="20">
        <v>0.29522759999999998</v>
      </c>
      <c r="AP106" s="20">
        <v>0.29404439999999998</v>
      </c>
      <c r="AQ106" s="20">
        <v>0.29283700000000001</v>
      </c>
      <c r="AR106" s="20">
        <v>0.29170400000000002</v>
      </c>
      <c r="AS106" s="20">
        <v>0.29066059999999999</v>
      </c>
      <c r="AT106" s="20">
        <v>0.2895993</v>
      </c>
      <c r="AU106" s="20">
        <v>0.28844880000000001</v>
      </c>
      <c r="AV106" s="20">
        <v>0.2872748</v>
      </c>
      <c r="AW106" s="20">
        <v>0.28617219999999999</v>
      </c>
      <c r="AX106" s="20">
        <v>0.28515230000000003</v>
      </c>
      <c r="AY106" s="20">
        <v>0.28410730000000001</v>
      </c>
      <c r="AZ106" s="20">
        <v>0.2829719</v>
      </c>
      <c r="BA106" s="20">
        <v>0.28181319999999999</v>
      </c>
      <c r="BB106" s="20">
        <v>0.28072380000000002</v>
      </c>
      <c r="BC106" s="20">
        <v>0.27970840000000002</v>
      </c>
      <c r="BD106" s="20">
        <v>0.27865630000000002</v>
      </c>
      <c r="BE106" s="20">
        <v>0.2775087</v>
      </c>
      <c r="BF106" s="20">
        <v>0.27633790000000003</v>
      </c>
      <c r="BG106" s="20">
        <v>0.27523910000000001</v>
      </c>
      <c r="BH106" s="20">
        <v>0.27422629999999998</v>
      </c>
      <c r="BI106" s="20">
        <v>0.27319450000000001</v>
      </c>
      <c r="BJ106" s="20">
        <v>0.27207540000000002</v>
      </c>
      <c r="BK106" s="20">
        <v>0.2709336</v>
      </c>
      <c r="BL106" s="20">
        <v>0.26986159999999998</v>
      </c>
      <c r="BM106" s="20">
        <v>0.26887169999999999</v>
      </c>
      <c r="BN106" s="20">
        <v>0.26785989999999998</v>
      </c>
      <c r="BO106" s="20">
        <v>0.26676139999999998</v>
      </c>
      <c r="BP106" s="20">
        <v>0.2656406</v>
      </c>
      <c r="BQ106" s="20">
        <v>0.26458749999999998</v>
      </c>
      <c r="BR106" s="20">
        <v>0.2636095</v>
      </c>
      <c r="BS106" s="20">
        <v>0.26260149999999999</v>
      </c>
      <c r="BT106" s="20">
        <v>0.26150410000000002</v>
      </c>
      <c r="BU106" s="20">
        <v>0.26038450000000002</v>
      </c>
      <c r="BV106" s="20">
        <v>0.25933499999999998</v>
      </c>
      <c r="BW106" s="20">
        <v>0.25837399999999999</v>
      </c>
      <c r="BX106" s="20">
        <v>0.25740449999999998</v>
      </c>
      <c r="BY106" s="20">
        <v>0.2563568</v>
      </c>
      <c r="BZ106" s="20">
        <v>0.25528780000000001</v>
      </c>
      <c r="CA106" s="20">
        <v>0.25428319999999999</v>
      </c>
      <c r="CB106" s="20">
        <v>0.25334960000000001</v>
      </c>
      <c r="CC106" s="20">
        <v>0.25238650000000001</v>
      </c>
      <c r="CD106" s="20">
        <v>0.25133759999999999</v>
      </c>
      <c r="CE106" s="20">
        <v>0.25026749999999998</v>
      </c>
      <c r="CF106" s="20">
        <v>0.2492634</v>
      </c>
      <c r="CG106" s="20">
        <v>0.248338</v>
      </c>
      <c r="CH106" s="20">
        <v>0.24739539999999999</v>
      </c>
      <c r="CI106" s="20">
        <v>0.24637329999999999</v>
      </c>
      <c r="CJ106" s="20">
        <v>0.24533050000000001</v>
      </c>
      <c r="CK106" s="20">
        <v>0.24435129999999999</v>
      </c>
      <c r="CL106" s="20">
        <v>0.24344489999999999</v>
      </c>
      <c r="CM106" s="20">
        <v>0.2425156</v>
      </c>
      <c r="CN106" s="20">
        <v>0.24150550000000001</v>
      </c>
      <c r="CO106" s="20">
        <v>0.24047499999999999</v>
      </c>
      <c r="CP106" s="20">
        <v>0.23950769999999999</v>
      </c>
      <c r="CQ106" s="20">
        <v>0.23861389999999999</v>
      </c>
      <c r="CR106" s="20">
        <v>0.23769960000000001</v>
      </c>
      <c r="CS106" s="20">
        <v>0.2367069</v>
      </c>
      <c r="CT106" s="20">
        <v>0.23569409999999999</v>
      </c>
      <c r="CU106" s="20">
        <v>0.23474390000000001</v>
      </c>
      <c r="CV106" s="20">
        <v>0.2338683</v>
      </c>
      <c r="CW106" s="20">
        <v>0.2329765</v>
      </c>
      <c r="CX106" s="20">
        <v>0.23200950000000001</v>
      </c>
      <c r="CY106" s="20">
        <v>0.23102300000000001</v>
      </c>
      <c r="CZ106" s="20">
        <v>0.23009660000000001</v>
      </c>
      <c r="DA106" s="20">
        <v>0.22923840000000001</v>
      </c>
      <c r="DB106" s="20">
        <v>0.22835720000000001</v>
      </c>
      <c r="DC106" s="20">
        <v>0.22739899999999999</v>
      </c>
      <c r="DD106" s="20">
        <v>0.2264216</v>
      </c>
      <c r="DE106" s="20">
        <v>0.22550390000000001</v>
      </c>
      <c r="DF106" s="20">
        <v>0.22465450000000001</v>
      </c>
      <c r="DG106" s="20">
        <v>0.22378339999999999</v>
      </c>
      <c r="DH106" s="20">
        <v>0.2228368</v>
      </c>
      <c r="DI106" s="20">
        <v>0.22187119999999999</v>
      </c>
      <c r="DJ106" s="20">
        <v>0.22096540000000001</v>
      </c>
      <c r="DK106" s="20">
        <v>0.22013199999999999</v>
      </c>
      <c r="DL106" s="20">
        <v>0.21928500000000001</v>
      </c>
      <c r="DM106" s="20">
        <v>0.21836720000000001</v>
      </c>
      <c r="DN106" s="20">
        <v>0.21743100000000001</v>
      </c>
      <c r="DO106" s="20">
        <v>0.21655170000000001</v>
      </c>
      <c r="DP106" s="20">
        <v>0.21573600000000001</v>
      </c>
      <c r="DQ106" s="20">
        <v>0.2148968</v>
      </c>
      <c r="DR106" s="20">
        <v>0.2139837</v>
      </c>
      <c r="DS106" s="20">
        <v>0.2130524</v>
      </c>
      <c r="DT106" s="20">
        <v>0.21217810000000001</v>
      </c>
      <c r="DU106" s="20">
        <v>0.21137</v>
      </c>
      <c r="DV106" s="20">
        <v>0.21054290000000001</v>
      </c>
      <c r="DW106" s="20">
        <v>0.20964469999999999</v>
      </c>
      <c r="DX106" s="20">
        <v>0.20872850000000001</v>
      </c>
      <c r="DY106" s="20">
        <v>0.2078689</v>
      </c>
      <c r="DZ106" s="20">
        <v>0.2070767</v>
      </c>
      <c r="EA106" s="20">
        <v>0.20626939999999999</v>
      </c>
      <c r="EB106" s="20">
        <v>0.2053941</v>
      </c>
      <c r="EC106" s="20">
        <v>0.20450119999999999</v>
      </c>
      <c r="ED106" s="20">
        <v>0.2036626</v>
      </c>
      <c r="EE106" s="20">
        <v>0.20288490000000001</v>
      </c>
      <c r="EF106" s="20">
        <v>0.2020846</v>
      </c>
      <c r="EG106" s="20">
        <v>0.20121410000000001</v>
      </c>
      <c r="EH106" s="20">
        <v>0.20032610000000001</v>
      </c>
      <c r="EI106" s="20">
        <v>0.19949330000000001</v>
      </c>
      <c r="EJ106" s="20">
        <v>0.1987266</v>
      </c>
      <c r="EK106" s="20">
        <v>0.1979467</v>
      </c>
      <c r="EL106" s="20">
        <v>0.19710159999999999</v>
      </c>
      <c r="EM106" s="20">
        <v>0.19623959999999999</v>
      </c>
      <c r="EN106" s="20">
        <v>0.19543089999999999</v>
      </c>
      <c r="EO106" s="20">
        <v>0.19468559999999999</v>
      </c>
      <c r="EP106" s="20">
        <v>0.19392619999999999</v>
      </c>
      <c r="EQ106" s="20">
        <v>0.19310269999999999</v>
      </c>
      <c r="ER106" s="20">
        <v>0.19226280000000001</v>
      </c>
      <c r="ES106" s="20">
        <v>0.19147429999999999</v>
      </c>
      <c r="ET106" s="20">
        <v>0.1907451</v>
      </c>
      <c r="EU106" s="20">
        <v>0.18999820000000001</v>
      </c>
      <c r="EV106" s="20">
        <v>0.18918679999999999</v>
      </c>
    </row>
    <row r="107" spans="1:152" x14ac:dyDescent="0.3">
      <c r="A107" s="21">
        <v>102</v>
      </c>
      <c r="B107" s="20">
        <v>0.36660540000000003</v>
      </c>
      <c r="C107" s="20">
        <v>0.36516270000000001</v>
      </c>
      <c r="D107" s="20">
        <v>0.36384070000000002</v>
      </c>
      <c r="E107" s="20">
        <v>0.3628016</v>
      </c>
      <c r="F107" s="20">
        <v>0.36202469999999998</v>
      </c>
      <c r="G107" s="20">
        <v>0.36128749999999998</v>
      </c>
      <c r="H107" s="20">
        <v>0.36053390000000002</v>
      </c>
      <c r="I107" s="20">
        <v>0.35979430000000001</v>
      </c>
      <c r="J107" s="20">
        <v>0.3589405</v>
      </c>
      <c r="K107" s="20">
        <v>0.35780079999999997</v>
      </c>
      <c r="L107" s="20">
        <v>0.35646270000000002</v>
      </c>
      <c r="M107" s="20">
        <v>0.35509679999999999</v>
      </c>
      <c r="N107" s="20">
        <v>0.35381420000000002</v>
      </c>
      <c r="O107" s="20">
        <v>0.35263109999999998</v>
      </c>
      <c r="P107" s="20">
        <v>0.35142469999999998</v>
      </c>
      <c r="Q107" s="20">
        <v>0.35011550000000002</v>
      </c>
      <c r="R107" s="20">
        <v>0.34877900000000001</v>
      </c>
      <c r="S107" s="20">
        <v>0.347524</v>
      </c>
      <c r="T107" s="20">
        <v>0.3463658</v>
      </c>
      <c r="U107" s="20">
        <v>0.34518379999999999</v>
      </c>
      <c r="V107" s="20">
        <v>0.34390090000000001</v>
      </c>
      <c r="W107" s="20">
        <v>0.34259109999999998</v>
      </c>
      <c r="X107" s="20">
        <v>0.34136060000000001</v>
      </c>
      <c r="Y107" s="20">
        <v>0.34022160000000001</v>
      </c>
      <c r="Z107" s="20">
        <v>0.33905400000000002</v>
      </c>
      <c r="AA107" s="20">
        <v>0.33778459999999999</v>
      </c>
      <c r="AB107" s="20">
        <v>0.33648879999999998</v>
      </c>
      <c r="AC107" s="20">
        <v>0.33527190000000001</v>
      </c>
      <c r="AD107" s="20">
        <v>0.33414830000000001</v>
      </c>
      <c r="AE107" s="20">
        <v>0.33300069999999998</v>
      </c>
      <c r="AF107" s="20">
        <v>0.33175470000000001</v>
      </c>
      <c r="AG107" s="20">
        <v>0.33048280000000002</v>
      </c>
      <c r="AH107" s="20">
        <v>0.32928869999999999</v>
      </c>
      <c r="AI107" s="20">
        <v>0.32818839999999999</v>
      </c>
      <c r="AJ107" s="20">
        <v>0.32706819999999998</v>
      </c>
      <c r="AK107" s="20">
        <v>0.32585320000000001</v>
      </c>
      <c r="AL107" s="20">
        <v>0.32461289999999998</v>
      </c>
      <c r="AM107" s="20">
        <v>0.32344800000000001</v>
      </c>
      <c r="AN107" s="20">
        <v>0.32237100000000002</v>
      </c>
      <c r="AO107" s="20">
        <v>0.32126880000000002</v>
      </c>
      <c r="AP107" s="20">
        <v>0.32007140000000001</v>
      </c>
      <c r="AQ107" s="20">
        <v>0.3188491</v>
      </c>
      <c r="AR107" s="20">
        <v>0.31770169999999998</v>
      </c>
      <c r="AS107" s="20">
        <v>0.31664490000000001</v>
      </c>
      <c r="AT107" s="20">
        <v>0.31556960000000001</v>
      </c>
      <c r="AU107" s="20">
        <v>0.31440360000000001</v>
      </c>
      <c r="AV107" s="20">
        <v>0.31321339999999998</v>
      </c>
      <c r="AW107" s="20">
        <v>0.31209530000000002</v>
      </c>
      <c r="AX107" s="20">
        <v>0.31106070000000002</v>
      </c>
      <c r="AY107" s="20">
        <v>0.31000050000000001</v>
      </c>
      <c r="AZ107" s="20">
        <v>0.30884810000000001</v>
      </c>
      <c r="BA107" s="20">
        <v>0.3076718</v>
      </c>
      <c r="BB107" s="20">
        <v>0.30656529999999999</v>
      </c>
      <c r="BC107" s="20">
        <v>0.30553390000000002</v>
      </c>
      <c r="BD107" s="20">
        <v>0.30446479999999998</v>
      </c>
      <c r="BE107" s="20">
        <v>0.30329850000000003</v>
      </c>
      <c r="BF107" s="20">
        <v>0.30210799999999999</v>
      </c>
      <c r="BG107" s="20">
        <v>0.30099049999999999</v>
      </c>
      <c r="BH107" s="20">
        <v>0.29996010000000001</v>
      </c>
      <c r="BI107" s="20">
        <v>0.29891010000000001</v>
      </c>
      <c r="BJ107" s="20">
        <v>0.29777090000000001</v>
      </c>
      <c r="BK107" s="20">
        <v>0.29660829999999999</v>
      </c>
      <c r="BL107" s="20">
        <v>0.29551650000000002</v>
      </c>
      <c r="BM107" s="20">
        <v>0.29450789999999999</v>
      </c>
      <c r="BN107" s="20">
        <v>0.29347669999999998</v>
      </c>
      <c r="BO107" s="20">
        <v>0.29235679999999997</v>
      </c>
      <c r="BP107" s="20">
        <v>0.29121399999999997</v>
      </c>
      <c r="BQ107" s="20">
        <v>0.2901397</v>
      </c>
      <c r="BR107" s="20">
        <v>0.2891418</v>
      </c>
      <c r="BS107" s="20">
        <v>0.28811300000000001</v>
      </c>
      <c r="BT107" s="20">
        <v>0.28699259999999999</v>
      </c>
      <c r="BU107" s="20">
        <v>0.28584920000000003</v>
      </c>
      <c r="BV107" s="20">
        <v>0.28477710000000001</v>
      </c>
      <c r="BW107" s="20">
        <v>0.28379500000000002</v>
      </c>
      <c r="BX107" s="20">
        <v>0.282804</v>
      </c>
      <c r="BY107" s="20">
        <v>0.2817327</v>
      </c>
      <c r="BZ107" s="20">
        <v>0.28063929999999998</v>
      </c>
      <c r="CA107" s="20">
        <v>0.27961150000000001</v>
      </c>
      <c r="CB107" s="20">
        <v>0.27865610000000002</v>
      </c>
      <c r="CC107" s="20">
        <v>0.27767019999999998</v>
      </c>
      <c r="CD107" s="20">
        <v>0.27659610000000001</v>
      </c>
      <c r="CE107" s="20">
        <v>0.27550000000000002</v>
      </c>
      <c r="CF107" s="20">
        <v>0.27447110000000002</v>
      </c>
      <c r="CG107" s="20">
        <v>0.27352270000000001</v>
      </c>
      <c r="CH107" s="20">
        <v>0.27255629999999997</v>
      </c>
      <c r="CI107" s="20">
        <v>0.27150809999999997</v>
      </c>
      <c r="CJ107" s="20">
        <v>0.27043830000000002</v>
      </c>
      <c r="CK107" s="20">
        <v>0.26943349999999999</v>
      </c>
      <c r="CL107" s="20">
        <v>0.2685032</v>
      </c>
      <c r="CM107" s="20">
        <v>0.26754889999999998</v>
      </c>
      <c r="CN107" s="20">
        <v>0.26651150000000001</v>
      </c>
      <c r="CO107" s="20">
        <v>0.26545279999999999</v>
      </c>
      <c r="CP107" s="20">
        <v>0.26445869999999999</v>
      </c>
      <c r="CQ107" s="20">
        <v>0.26353989999999999</v>
      </c>
      <c r="CR107" s="20">
        <v>0.26259969999999999</v>
      </c>
      <c r="CS107" s="20">
        <v>0.26157859999999999</v>
      </c>
      <c r="CT107" s="20">
        <v>0.2605365</v>
      </c>
      <c r="CU107" s="20">
        <v>0.25955850000000003</v>
      </c>
      <c r="CV107" s="20">
        <v>0.25865700000000003</v>
      </c>
      <c r="CW107" s="20">
        <v>0.25773859999999998</v>
      </c>
      <c r="CX107" s="20">
        <v>0.25674239999999998</v>
      </c>
      <c r="CY107" s="20">
        <v>0.25572590000000001</v>
      </c>
      <c r="CZ107" s="20">
        <v>0.25477100000000003</v>
      </c>
      <c r="DA107" s="20">
        <v>0.2538861</v>
      </c>
      <c r="DB107" s="20">
        <v>0.25297720000000001</v>
      </c>
      <c r="DC107" s="20">
        <v>0.25198860000000001</v>
      </c>
      <c r="DD107" s="20">
        <v>0.25097989999999998</v>
      </c>
      <c r="DE107" s="20">
        <v>0.25003249999999999</v>
      </c>
      <c r="DF107" s="20">
        <v>0.2491553</v>
      </c>
      <c r="DG107" s="20">
        <v>0.24825559999999999</v>
      </c>
      <c r="DH107" s="20">
        <v>0.24727750000000001</v>
      </c>
      <c r="DI107" s="20">
        <v>0.24627940000000001</v>
      </c>
      <c r="DJ107" s="20">
        <v>0.24534300000000001</v>
      </c>
      <c r="DK107" s="20">
        <v>0.244481</v>
      </c>
      <c r="DL107" s="20">
        <v>0.24360470000000001</v>
      </c>
      <c r="DM107" s="20">
        <v>0.24265500000000001</v>
      </c>
      <c r="DN107" s="20">
        <v>0.24168590000000001</v>
      </c>
      <c r="DO107" s="20">
        <v>0.2407753</v>
      </c>
      <c r="DP107" s="20">
        <v>0.23993049999999999</v>
      </c>
      <c r="DQ107" s="20">
        <v>0.239061</v>
      </c>
      <c r="DR107" s="20">
        <v>0.23811470000000001</v>
      </c>
      <c r="DS107" s="20">
        <v>0.2371491</v>
      </c>
      <c r="DT107" s="20">
        <v>0.23624249999999999</v>
      </c>
      <c r="DU107" s="20">
        <v>0.23540420000000001</v>
      </c>
      <c r="DV107" s="20">
        <v>0.234546</v>
      </c>
      <c r="DW107" s="20">
        <v>0.2336136</v>
      </c>
      <c r="DX107" s="20">
        <v>0.23266229999999999</v>
      </c>
      <c r="DY107" s="20">
        <v>0.23176959999999999</v>
      </c>
      <c r="DZ107" s="20">
        <v>0.2309465</v>
      </c>
      <c r="EA107" s="20">
        <v>0.23010749999999999</v>
      </c>
      <c r="EB107" s="20">
        <v>0.2291975</v>
      </c>
      <c r="EC107" s="20">
        <v>0.2282691</v>
      </c>
      <c r="ED107" s="20">
        <v>0.22739680000000001</v>
      </c>
      <c r="EE107" s="20">
        <v>0.22658739999999999</v>
      </c>
      <c r="EF107" s="20">
        <v>0.2257545</v>
      </c>
      <c r="EG107" s="20">
        <v>0.2248482</v>
      </c>
      <c r="EH107" s="20">
        <v>0.22392339999999999</v>
      </c>
      <c r="EI107" s="20">
        <v>0.2230557</v>
      </c>
      <c r="EJ107" s="20">
        <v>0.2222567</v>
      </c>
      <c r="EK107" s="20">
        <v>0.22144369999999999</v>
      </c>
      <c r="EL107" s="20">
        <v>0.22056249999999999</v>
      </c>
      <c r="EM107" s="20">
        <v>0.21966340000000001</v>
      </c>
      <c r="EN107" s="20">
        <v>0.2188196</v>
      </c>
      <c r="EO107" s="20">
        <v>0.2180417</v>
      </c>
      <c r="EP107" s="20">
        <v>0.21724879999999999</v>
      </c>
      <c r="EQ107" s="20">
        <v>0.21638879999999999</v>
      </c>
      <c r="ER107" s="20">
        <v>0.21551129999999999</v>
      </c>
      <c r="ES107" s="20">
        <v>0.2146874</v>
      </c>
      <c r="ET107" s="20">
        <v>0.21392520000000001</v>
      </c>
      <c r="EU107" s="20">
        <v>0.21314420000000001</v>
      </c>
      <c r="EV107" s="20">
        <v>0.2122956</v>
      </c>
    </row>
    <row r="108" spans="1:152" x14ac:dyDescent="0.3">
      <c r="A108" s="21">
        <v>103</v>
      </c>
      <c r="B108" s="20">
        <v>0.39448729999999999</v>
      </c>
      <c r="C108" s="20">
        <v>0.39305119999999999</v>
      </c>
      <c r="D108" s="20">
        <v>0.3917349</v>
      </c>
      <c r="E108" s="20">
        <v>0.39069999999999999</v>
      </c>
      <c r="F108" s="20">
        <v>0.38992599999999999</v>
      </c>
      <c r="G108" s="20">
        <v>0.38919150000000002</v>
      </c>
      <c r="H108" s="20">
        <v>0.38844060000000002</v>
      </c>
      <c r="I108" s="20">
        <v>0.38770359999999998</v>
      </c>
      <c r="J108" s="20">
        <v>0.38685239999999999</v>
      </c>
      <c r="K108" s="20">
        <v>0.38571610000000001</v>
      </c>
      <c r="L108" s="20">
        <v>0.38438169999999999</v>
      </c>
      <c r="M108" s="20">
        <v>0.383019</v>
      </c>
      <c r="N108" s="20">
        <v>0.3817391</v>
      </c>
      <c r="O108" s="20">
        <v>0.38055820000000001</v>
      </c>
      <c r="P108" s="20">
        <v>0.37935370000000002</v>
      </c>
      <c r="Q108" s="20">
        <v>0.3780462</v>
      </c>
      <c r="R108" s="20">
        <v>0.37671110000000002</v>
      </c>
      <c r="S108" s="20">
        <v>0.37545689999999998</v>
      </c>
      <c r="T108" s="20">
        <v>0.3742992</v>
      </c>
      <c r="U108" s="20">
        <v>0.37311749999999999</v>
      </c>
      <c r="V108" s="20">
        <v>0.37183440000000001</v>
      </c>
      <c r="W108" s="20">
        <v>0.37052410000000002</v>
      </c>
      <c r="X108" s="20">
        <v>0.36929269999999997</v>
      </c>
      <c r="Y108" s="20">
        <v>0.3681527</v>
      </c>
      <c r="Z108" s="20">
        <v>0.36698360000000002</v>
      </c>
      <c r="AA108" s="20">
        <v>0.36571229999999999</v>
      </c>
      <c r="AB108" s="20">
        <v>0.36441410000000002</v>
      </c>
      <c r="AC108" s="20">
        <v>0.36319469999999998</v>
      </c>
      <c r="AD108" s="20">
        <v>0.36206840000000001</v>
      </c>
      <c r="AE108" s="20">
        <v>0.36091770000000001</v>
      </c>
      <c r="AF108" s="20">
        <v>0.35966809999999999</v>
      </c>
      <c r="AG108" s="20">
        <v>0.35839199999999999</v>
      </c>
      <c r="AH108" s="20">
        <v>0.35719380000000001</v>
      </c>
      <c r="AI108" s="20">
        <v>0.3560893</v>
      </c>
      <c r="AJ108" s="20">
        <v>0.35496450000000002</v>
      </c>
      <c r="AK108" s="20">
        <v>0.35374420000000001</v>
      </c>
      <c r="AL108" s="20">
        <v>0.35249819999999998</v>
      </c>
      <c r="AM108" s="20">
        <v>0.35132740000000001</v>
      </c>
      <c r="AN108" s="20">
        <v>0.35024480000000002</v>
      </c>
      <c r="AO108" s="20">
        <v>0.34913660000000002</v>
      </c>
      <c r="AP108" s="20">
        <v>0.34793220000000002</v>
      </c>
      <c r="AQ108" s="20">
        <v>0.34670250000000002</v>
      </c>
      <c r="AR108" s="20">
        <v>0.34554780000000002</v>
      </c>
      <c r="AS108" s="20">
        <v>0.34448400000000001</v>
      </c>
      <c r="AT108" s="20">
        <v>0.34340130000000002</v>
      </c>
      <c r="AU108" s="20">
        <v>0.3422269</v>
      </c>
      <c r="AV108" s="20">
        <v>0.34102779999999999</v>
      </c>
      <c r="AW108" s="20">
        <v>0.33990090000000001</v>
      </c>
      <c r="AX108" s="20">
        <v>0.33885799999999999</v>
      </c>
      <c r="AY108" s="20">
        <v>0.3377889</v>
      </c>
      <c r="AZ108" s="20">
        <v>0.3366266</v>
      </c>
      <c r="BA108" s="20">
        <v>0.33543980000000001</v>
      </c>
      <c r="BB108" s="20">
        <v>0.33432319999999999</v>
      </c>
      <c r="BC108" s="20">
        <v>0.33328190000000002</v>
      </c>
      <c r="BD108" s="20">
        <v>0.33220240000000001</v>
      </c>
      <c r="BE108" s="20">
        <v>0.33102429999999999</v>
      </c>
      <c r="BF108" s="20">
        <v>0.32982149999999999</v>
      </c>
      <c r="BG108" s="20">
        <v>0.32869199999999998</v>
      </c>
      <c r="BH108" s="20">
        <v>0.32765040000000001</v>
      </c>
      <c r="BI108" s="20">
        <v>0.3265885</v>
      </c>
      <c r="BJ108" s="20">
        <v>0.32543630000000001</v>
      </c>
      <c r="BK108" s="20">
        <v>0.32425979999999999</v>
      </c>
      <c r="BL108" s="20">
        <v>0.32315470000000002</v>
      </c>
      <c r="BM108" s="20">
        <v>0.32213360000000002</v>
      </c>
      <c r="BN108" s="20">
        <v>0.32108930000000002</v>
      </c>
      <c r="BO108" s="20">
        <v>0.31995489999999999</v>
      </c>
      <c r="BP108" s="20">
        <v>0.31879679999999999</v>
      </c>
      <c r="BQ108" s="20">
        <v>0.31770789999999999</v>
      </c>
      <c r="BR108" s="20">
        <v>0.31669609999999998</v>
      </c>
      <c r="BS108" s="20">
        <v>0.31565270000000001</v>
      </c>
      <c r="BT108" s="20">
        <v>0.31451600000000002</v>
      </c>
      <c r="BU108" s="20">
        <v>0.31335570000000001</v>
      </c>
      <c r="BV108" s="20">
        <v>0.31226739999999997</v>
      </c>
      <c r="BW108" s="20">
        <v>0.31127009999999999</v>
      </c>
      <c r="BX108" s="20">
        <v>0.31026359999999997</v>
      </c>
      <c r="BY108" s="20">
        <v>0.30917509999999998</v>
      </c>
      <c r="BZ108" s="20">
        <v>0.3080639</v>
      </c>
      <c r="CA108" s="20">
        <v>0.30701909999999999</v>
      </c>
      <c r="CB108" s="20">
        <v>0.30604749999999997</v>
      </c>
      <c r="CC108" s="20">
        <v>0.3050447</v>
      </c>
      <c r="CD108" s="20">
        <v>0.30395179999999999</v>
      </c>
      <c r="CE108" s="20">
        <v>0.3028362</v>
      </c>
      <c r="CF108" s="20">
        <v>0.30178870000000002</v>
      </c>
      <c r="CG108" s="20">
        <v>0.3008229</v>
      </c>
      <c r="CH108" s="20">
        <v>0.2998384</v>
      </c>
      <c r="CI108" s="20">
        <v>0.29877029999999999</v>
      </c>
      <c r="CJ108" s="20">
        <v>0.2976799</v>
      </c>
      <c r="CK108" s="20">
        <v>0.29665540000000001</v>
      </c>
      <c r="CL108" s="20">
        <v>0.29570649999999998</v>
      </c>
      <c r="CM108" s="20">
        <v>0.29473300000000002</v>
      </c>
      <c r="CN108" s="20">
        <v>0.2936743</v>
      </c>
      <c r="CO108" s="20">
        <v>0.29259370000000001</v>
      </c>
      <c r="CP108" s="20">
        <v>0.29157850000000002</v>
      </c>
      <c r="CQ108" s="20">
        <v>0.29064000000000001</v>
      </c>
      <c r="CR108" s="20">
        <v>0.28967949999999998</v>
      </c>
      <c r="CS108" s="20">
        <v>0.2886359</v>
      </c>
      <c r="CT108" s="20">
        <v>0.28757060000000001</v>
      </c>
      <c r="CU108" s="20">
        <v>0.2865704</v>
      </c>
      <c r="CV108" s="20">
        <v>0.28564830000000002</v>
      </c>
      <c r="CW108" s="20">
        <v>0.28470849999999998</v>
      </c>
      <c r="CX108" s="20">
        <v>0.28368900000000002</v>
      </c>
      <c r="CY108" s="20">
        <v>0.28264820000000002</v>
      </c>
      <c r="CZ108" s="20">
        <v>0.28167019999999998</v>
      </c>
      <c r="DA108" s="20">
        <v>0.2807637</v>
      </c>
      <c r="DB108" s="20">
        <v>0.27983229999999998</v>
      </c>
      <c r="DC108" s="20">
        <v>0.27881899999999998</v>
      </c>
      <c r="DD108" s="20">
        <v>0.2777847</v>
      </c>
      <c r="DE108" s="20">
        <v>0.27681299999999998</v>
      </c>
      <c r="DF108" s="20">
        <v>0.27591310000000002</v>
      </c>
      <c r="DG108" s="20">
        <v>0.2749897</v>
      </c>
      <c r="DH108" s="20">
        <v>0.2739856</v>
      </c>
      <c r="DI108" s="20">
        <v>0.2729607</v>
      </c>
      <c r="DJ108" s="20">
        <v>0.27199879999999999</v>
      </c>
      <c r="DK108" s="20">
        <v>0.2711131</v>
      </c>
      <c r="DL108" s="20">
        <v>0.27021240000000002</v>
      </c>
      <c r="DM108" s="20">
        <v>0.26923599999999998</v>
      </c>
      <c r="DN108" s="20">
        <v>0.26823930000000001</v>
      </c>
      <c r="DO108" s="20">
        <v>0.2673026</v>
      </c>
      <c r="DP108" s="20">
        <v>0.26643329999999998</v>
      </c>
      <c r="DQ108" s="20">
        <v>0.2655382</v>
      </c>
      <c r="DR108" s="20">
        <v>0.26456390000000002</v>
      </c>
      <c r="DS108" s="20">
        <v>0.26356940000000001</v>
      </c>
      <c r="DT108" s="20">
        <v>0.26263530000000002</v>
      </c>
      <c r="DU108" s="20">
        <v>0.26177139999999999</v>
      </c>
      <c r="DV108" s="20">
        <v>0.26088660000000002</v>
      </c>
      <c r="DW108" s="20">
        <v>0.25992520000000002</v>
      </c>
      <c r="DX108" s="20">
        <v>0.2589439</v>
      </c>
      <c r="DY108" s="20">
        <v>0.25802259999999999</v>
      </c>
      <c r="DZ108" s="20">
        <v>0.25717309999999999</v>
      </c>
      <c r="EA108" s="20">
        <v>0.2563069</v>
      </c>
      <c r="EB108" s="20">
        <v>0.25536710000000001</v>
      </c>
      <c r="EC108" s="20">
        <v>0.25440790000000002</v>
      </c>
      <c r="ED108" s="20">
        <v>0.25350650000000002</v>
      </c>
      <c r="EE108" s="20">
        <v>0.2526699</v>
      </c>
      <c r="EF108" s="20">
        <v>0.25180859999999999</v>
      </c>
      <c r="EG108" s="20">
        <v>0.25087110000000001</v>
      </c>
      <c r="EH108" s="20">
        <v>0.24991430000000001</v>
      </c>
      <c r="EI108" s="20">
        <v>0.2490163</v>
      </c>
      <c r="EJ108" s="20">
        <v>0.24818899999999999</v>
      </c>
      <c r="EK108" s="20">
        <v>0.24734709999999999</v>
      </c>
      <c r="EL108" s="20">
        <v>0.24643419999999999</v>
      </c>
      <c r="EM108" s="20">
        <v>0.24550250000000001</v>
      </c>
      <c r="EN108" s="20">
        <v>0.24462790000000001</v>
      </c>
      <c r="EO108" s="20">
        <v>0.24382129999999999</v>
      </c>
      <c r="EP108" s="20">
        <v>0.24299899999999999</v>
      </c>
      <c r="EQ108" s="20">
        <v>0.24210670000000001</v>
      </c>
      <c r="ER108" s="20">
        <v>0.2411961</v>
      </c>
      <c r="ES108" s="20">
        <v>0.24034079999999999</v>
      </c>
      <c r="ET108" s="20">
        <v>0.23954929999999999</v>
      </c>
      <c r="EU108" s="20">
        <v>0.23873800000000001</v>
      </c>
      <c r="EV108" s="20">
        <v>0.23785629999999999</v>
      </c>
    </row>
    <row r="109" spans="1:152" x14ac:dyDescent="0.3">
      <c r="A109" s="21">
        <v>104</v>
      </c>
      <c r="B109" s="20">
        <v>0.42393930000000002</v>
      </c>
      <c r="C109" s="20">
        <v>0.42251909999999998</v>
      </c>
      <c r="D109" s="20">
        <v>0.42121700000000001</v>
      </c>
      <c r="E109" s="20">
        <v>0.42019299999999998</v>
      </c>
      <c r="F109" s="20">
        <v>0.4194271</v>
      </c>
      <c r="G109" s="20">
        <v>0.41870010000000002</v>
      </c>
      <c r="H109" s="20">
        <v>0.41795670000000001</v>
      </c>
      <c r="I109" s="20">
        <v>0.41722700000000001</v>
      </c>
      <c r="J109" s="20">
        <v>0.41638409999999998</v>
      </c>
      <c r="K109" s="20">
        <v>0.41525859999999998</v>
      </c>
      <c r="L109" s="20">
        <v>0.41393649999999999</v>
      </c>
      <c r="M109" s="20">
        <v>0.41258610000000001</v>
      </c>
      <c r="N109" s="20">
        <v>0.4113173</v>
      </c>
      <c r="O109" s="20">
        <v>0.41014640000000002</v>
      </c>
      <c r="P109" s="20">
        <v>0.40895169999999997</v>
      </c>
      <c r="Q109" s="20">
        <v>0.40765459999999998</v>
      </c>
      <c r="R109" s="20">
        <v>0.40632960000000001</v>
      </c>
      <c r="S109" s="20">
        <v>0.40508460000000002</v>
      </c>
      <c r="T109" s="20">
        <v>0.40393519999999999</v>
      </c>
      <c r="U109" s="20">
        <v>0.40276149999999999</v>
      </c>
      <c r="V109" s="20">
        <v>0.40148669999999997</v>
      </c>
      <c r="W109" s="20">
        <v>0.4001847</v>
      </c>
      <c r="X109" s="20">
        <v>0.3989607</v>
      </c>
      <c r="Y109" s="20">
        <v>0.39782709999999999</v>
      </c>
      <c r="Z109" s="20">
        <v>0.39666449999999998</v>
      </c>
      <c r="AA109" s="20">
        <v>0.39539970000000002</v>
      </c>
      <c r="AB109" s="20">
        <v>0.39410790000000001</v>
      </c>
      <c r="AC109" s="20">
        <v>0.39289410000000002</v>
      </c>
      <c r="AD109" s="20">
        <v>0.39177269999999997</v>
      </c>
      <c r="AE109" s="20">
        <v>0.3906268</v>
      </c>
      <c r="AF109" s="20">
        <v>0.3893819</v>
      </c>
      <c r="AG109" s="20">
        <v>0.38811030000000002</v>
      </c>
      <c r="AH109" s="20">
        <v>0.38691589999999998</v>
      </c>
      <c r="AI109" s="20">
        <v>0.38581480000000001</v>
      </c>
      <c r="AJ109" s="20">
        <v>0.38469300000000001</v>
      </c>
      <c r="AK109" s="20">
        <v>0.38347569999999997</v>
      </c>
      <c r="AL109" s="20">
        <v>0.38223230000000002</v>
      </c>
      <c r="AM109" s="20">
        <v>0.38106380000000001</v>
      </c>
      <c r="AN109" s="20">
        <v>0.37998290000000001</v>
      </c>
      <c r="AO109" s="20">
        <v>0.37887609999999999</v>
      </c>
      <c r="AP109" s="20">
        <v>0.37767309999999998</v>
      </c>
      <c r="AQ109" s="20">
        <v>0.37644430000000001</v>
      </c>
      <c r="AR109" s="20">
        <v>0.37529020000000002</v>
      </c>
      <c r="AS109" s="20">
        <v>0.37422660000000002</v>
      </c>
      <c r="AT109" s="20">
        <v>0.37314380000000003</v>
      </c>
      <c r="AU109" s="20">
        <v>0.37196899999999999</v>
      </c>
      <c r="AV109" s="20">
        <v>0.37076910000000002</v>
      </c>
      <c r="AW109" s="20">
        <v>0.36964130000000001</v>
      </c>
      <c r="AX109" s="20">
        <v>0.36859720000000001</v>
      </c>
      <c r="AY109" s="20">
        <v>0.36752659999999998</v>
      </c>
      <c r="AZ109" s="20">
        <v>0.36636229999999997</v>
      </c>
      <c r="BA109" s="20">
        <v>0.36517309999999997</v>
      </c>
      <c r="BB109" s="20">
        <v>0.36405399999999999</v>
      </c>
      <c r="BC109" s="20">
        <v>0.3630101</v>
      </c>
      <c r="BD109" s="20">
        <v>0.36192760000000002</v>
      </c>
      <c r="BE109" s="20">
        <v>0.36074580000000001</v>
      </c>
      <c r="BF109" s="20">
        <v>0.35953889999999999</v>
      </c>
      <c r="BG109" s="20">
        <v>0.35840529999999998</v>
      </c>
      <c r="BH109" s="20">
        <v>0.3573595</v>
      </c>
      <c r="BI109" s="20">
        <v>0.35629309999999997</v>
      </c>
      <c r="BJ109" s="20">
        <v>0.3551356</v>
      </c>
      <c r="BK109" s="20">
        <v>0.35395349999999998</v>
      </c>
      <c r="BL109" s="20">
        <v>0.35284280000000001</v>
      </c>
      <c r="BM109" s="20">
        <v>0.35181610000000002</v>
      </c>
      <c r="BN109" s="20">
        <v>0.35076590000000002</v>
      </c>
      <c r="BO109" s="20">
        <v>0.34962470000000001</v>
      </c>
      <c r="BP109" s="20">
        <v>0.34845930000000003</v>
      </c>
      <c r="BQ109" s="20">
        <v>0.34736329999999999</v>
      </c>
      <c r="BR109" s="20">
        <v>0.3463446</v>
      </c>
      <c r="BS109" s="20">
        <v>0.34529379999999998</v>
      </c>
      <c r="BT109" s="20">
        <v>0.34414869999999997</v>
      </c>
      <c r="BU109" s="20">
        <v>0.34297939999999999</v>
      </c>
      <c r="BV109" s="20">
        <v>0.34188239999999998</v>
      </c>
      <c r="BW109" s="20">
        <v>0.34087679999999998</v>
      </c>
      <c r="BX109" s="20">
        <v>0.33986169999999999</v>
      </c>
      <c r="BY109" s="20">
        <v>0.3387636</v>
      </c>
      <c r="BZ109" s="20">
        <v>0.3376422</v>
      </c>
      <c r="CA109" s="20">
        <v>0.33658749999999998</v>
      </c>
      <c r="CB109" s="20">
        <v>0.33560649999999997</v>
      </c>
      <c r="CC109" s="20">
        <v>0.33459359999999999</v>
      </c>
      <c r="CD109" s="20">
        <v>0.33348949999999999</v>
      </c>
      <c r="CE109" s="20">
        <v>0.33236199999999999</v>
      </c>
      <c r="CF109" s="20">
        <v>0.33130310000000002</v>
      </c>
      <c r="CG109" s="20">
        <v>0.33032640000000002</v>
      </c>
      <c r="CH109" s="20">
        <v>0.32933069999999998</v>
      </c>
      <c r="CI109" s="20">
        <v>0.32824999999999999</v>
      </c>
      <c r="CJ109" s="20">
        <v>0.3271464</v>
      </c>
      <c r="CK109" s="20">
        <v>0.32610919999999999</v>
      </c>
      <c r="CL109" s="20">
        <v>0.3251484</v>
      </c>
      <c r="CM109" s="20">
        <v>0.32416230000000001</v>
      </c>
      <c r="CN109" s="20">
        <v>0.32308959999999998</v>
      </c>
      <c r="CO109" s="20">
        <v>0.32199430000000001</v>
      </c>
      <c r="CP109" s="20">
        <v>0.3209651</v>
      </c>
      <c r="CQ109" s="20">
        <v>0.3200133</v>
      </c>
      <c r="CR109" s="20">
        <v>0.31903900000000002</v>
      </c>
      <c r="CS109" s="20">
        <v>0.31797999999999998</v>
      </c>
      <c r="CT109" s="20">
        <v>0.31689869999999998</v>
      </c>
      <c r="CU109" s="20">
        <v>0.31588319999999998</v>
      </c>
      <c r="CV109" s="20">
        <v>0.31494670000000002</v>
      </c>
      <c r="CW109" s="20">
        <v>0.31399199999999999</v>
      </c>
      <c r="CX109" s="20">
        <v>0.31295590000000001</v>
      </c>
      <c r="CY109" s="20">
        <v>0.31189800000000001</v>
      </c>
      <c r="CZ109" s="20">
        <v>0.3109035</v>
      </c>
      <c r="DA109" s="20">
        <v>0.30998150000000002</v>
      </c>
      <c r="DB109" s="20">
        <v>0.30903399999999998</v>
      </c>
      <c r="DC109" s="20">
        <v>0.30800280000000002</v>
      </c>
      <c r="DD109" s="20">
        <v>0.3069499</v>
      </c>
      <c r="DE109" s="20">
        <v>0.30596030000000002</v>
      </c>
      <c r="DF109" s="20">
        <v>0.30504369999999997</v>
      </c>
      <c r="DG109" s="20">
        <v>0.30410290000000001</v>
      </c>
      <c r="DH109" s="20">
        <v>0.3030795</v>
      </c>
      <c r="DI109" s="20">
        <v>0.30203469999999999</v>
      </c>
      <c r="DJ109" s="20">
        <v>0.30105369999999998</v>
      </c>
      <c r="DK109" s="20">
        <v>0.30015019999999998</v>
      </c>
      <c r="DL109" s="20">
        <v>0.29923119999999997</v>
      </c>
      <c r="DM109" s="20">
        <v>0.29823460000000002</v>
      </c>
      <c r="DN109" s="20">
        <v>0.29721700000000001</v>
      </c>
      <c r="DO109" s="20">
        <v>0.29626029999999998</v>
      </c>
      <c r="DP109" s="20">
        <v>0.29537219999999997</v>
      </c>
      <c r="DQ109" s="20">
        <v>0.29445759999999999</v>
      </c>
      <c r="DR109" s="20">
        <v>0.29346159999999999</v>
      </c>
      <c r="DS109" s="20">
        <v>0.2924447</v>
      </c>
      <c r="DT109" s="20">
        <v>0.29148940000000001</v>
      </c>
      <c r="DU109" s="20">
        <v>0.29060540000000001</v>
      </c>
      <c r="DV109" s="20">
        <v>0.28970000000000001</v>
      </c>
      <c r="DW109" s="20">
        <v>0.28871570000000002</v>
      </c>
      <c r="DX109" s="20">
        <v>0.28771079999999999</v>
      </c>
      <c r="DY109" s="20">
        <v>0.2867672</v>
      </c>
      <c r="DZ109" s="20">
        <v>0.2858967</v>
      </c>
      <c r="EA109" s="20">
        <v>0.28500890000000001</v>
      </c>
      <c r="EB109" s="20">
        <v>0.2840454</v>
      </c>
      <c r="EC109" s="20">
        <v>0.28306170000000003</v>
      </c>
      <c r="ED109" s="20">
        <v>0.28213690000000002</v>
      </c>
      <c r="EE109" s="20">
        <v>0.28127839999999998</v>
      </c>
      <c r="EF109" s="20">
        <v>0.28039429999999999</v>
      </c>
      <c r="EG109" s="20">
        <v>0.27943170000000001</v>
      </c>
      <c r="EH109" s="20">
        <v>0.278449</v>
      </c>
      <c r="EI109" s="20">
        <v>0.2775263</v>
      </c>
      <c r="EJ109" s="20">
        <v>0.27667619999999998</v>
      </c>
      <c r="EK109" s="20">
        <v>0.27581070000000002</v>
      </c>
      <c r="EL109" s="20">
        <v>0.2748719</v>
      </c>
      <c r="EM109" s="20">
        <v>0.27391349999999998</v>
      </c>
      <c r="EN109" s="20">
        <v>0.27301350000000002</v>
      </c>
      <c r="EO109" s="20">
        <v>0.27218340000000002</v>
      </c>
      <c r="EP109" s="20">
        <v>0.27133669999999999</v>
      </c>
      <c r="EQ109" s="20">
        <v>0.27041779999999999</v>
      </c>
      <c r="ER109" s="20">
        <v>0.26947969999999999</v>
      </c>
      <c r="ES109" s="20">
        <v>0.26859830000000001</v>
      </c>
      <c r="ET109" s="20">
        <v>0.26778239999999998</v>
      </c>
      <c r="EU109" s="20">
        <v>0.26694600000000002</v>
      </c>
      <c r="EV109" s="20">
        <v>0.26603650000000001</v>
      </c>
    </row>
    <row r="110" spans="1:152" x14ac:dyDescent="0.3">
      <c r="A110" s="21">
        <v>105</v>
      </c>
      <c r="B110" s="20">
        <v>0.45496710000000001</v>
      </c>
      <c r="C110" s="20">
        <v>0.4535728</v>
      </c>
      <c r="D110" s="20">
        <v>0.45229399999999997</v>
      </c>
      <c r="E110" s="20">
        <v>0.45128810000000003</v>
      </c>
      <c r="F110" s="20">
        <v>0.45053559999999998</v>
      </c>
      <c r="G110" s="20">
        <v>0.44982129999999998</v>
      </c>
      <c r="H110" s="20">
        <v>0.44909060000000001</v>
      </c>
      <c r="I110" s="20">
        <v>0.44837329999999997</v>
      </c>
      <c r="J110" s="20">
        <v>0.44754480000000002</v>
      </c>
      <c r="K110" s="20">
        <v>0.446438</v>
      </c>
      <c r="L110" s="20">
        <v>0.44513770000000003</v>
      </c>
      <c r="M110" s="20">
        <v>0.44380910000000001</v>
      </c>
      <c r="N110" s="20">
        <v>0.44256060000000003</v>
      </c>
      <c r="O110" s="20">
        <v>0.44140800000000002</v>
      </c>
      <c r="P110" s="20">
        <v>0.4402317</v>
      </c>
      <c r="Q110" s="20">
        <v>0.43895420000000002</v>
      </c>
      <c r="R110" s="20">
        <v>0.43764900000000001</v>
      </c>
      <c r="S110" s="20">
        <v>0.43642219999999998</v>
      </c>
      <c r="T110" s="20">
        <v>0.43528929999999999</v>
      </c>
      <c r="U110" s="20">
        <v>0.43413210000000002</v>
      </c>
      <c r="V110" s="20">
        <v>0.43287510000000001</v>
      </c>
      <c r="W110" s="20">
        <v>0.43159069999999999</v>
      </c>
      <c r="X110" s="20">
        <v>0.43038300000000002</v>
      </c>
      <c r="Y110" s="20">
        <v>0.42926429999999999</v>
      </c>
      <c r="Z110" s="20">
        <v>0.42811650000000001</v>
      </c>
      <c r="AA110" s="20">
        <v>0.42686760000000001</v>
      </c>
      <c r="AB110" s="20">
        <v>0.42559170000000002</v>
      </c>
      <c r="AC110" s="20">
        <v>0.4243924</v>
      </c>
      <c r="AD110" s="20">
        <v>0.4232842</v>
      </c>
      <c r="AE110" s="20">
        <v>0.42215140000000001</v>
      </c>
      <c r="AF110" s="20">
        <v>0.42092049999999998</v>
      </c>
      <c r="AG110" s="20">
        <v>0.4196628</v>
      </c>
      <c r="AH110" s="20">
        <v>0.4184812</v>
      </c>
      <c r="AI110" s="20">
        <v>0.41739150000000003</v>
      </c>
      <c r="AJ110" s="20">
        <v>0.41628120000000002</v>
      </c>
      <c r="AK110" s="20">
        <v>0.4150759</v>
      </c>
      <c r="AL110" s="20">
        <v>0.4138445</v>
      </c>
      <c r="AM110" s="20">
        <v>0.41268690000000002</v>
      </c>
      <c r="AN110" s="20">
        <v>0.41161589999999998</v>
      </c>
      <c r="AO110" s="20">
        <v>0.41051890000000002</v>
      </c>
      <c r="AP110" s="20">
        <v>0.40932619999999997</v>
      </c>
      <c r="AQ110" s="20">
        <v>0.40810760000000001</v>
      </c>
      <c r="AR110" s="20">
        <v>0.40696280000000001</v>
      </c>
      <c r="AS110" s="20">
        <v>0.40590749999999998</v>
      </c>
      <c r="AT110" s="20">
        <v>0.40483279999999999</v>
      </c>
      <c r="AU110" s="20">
        <v>0.40366659999999999</v>
      </c>
      <c r="AV110" s="20">
        <v>0.40247509999999997</v>
      </c>
      <c r="AW110" s="20">
        <v>0.40135480000000001</v>
      </c>
      <c r="AX110" s="20">
        <v>0.40031739999999999</v>
      </c>
      <c r="AY110" s="20">
        <v>0.39925339999999998</v>
      </c>
      <c r="AZ110" s="20">
        <v>0.39809600000000001</v>
      </c>
      <c r="BA110" s="20">
        <v>0.39691359999999998</v>
      </c>
      <c r="BB110" s="20">
        <v>0.3958004</v>
      </c>
      <c r="BC110" s="20">
        <v>0.3947619</v>
      </c>
      <c r="BD110" s="20">
        <v>0.3936846</v>
      </c>
      <c r="BE110" s="20">
        <v>0.39250829999999998</v>
      </c>
      <c r="BF110" s="20">
        <v>0.3913065</v>
      </c>
      <c r="BG110" s="20">
        <v>0.39017740000000001</v>
      </c>
      <c r="BH110" s="20">
        <v>0.38913560000000003</v>
      </c>
      <c r="BI110" s="20">
        <v>0.3880729</v>
      </c>
      <c r="BJ110" s="20">
        <v>0.38691910000000002</v>
      </c>
      <c r="BK110" s="20">
        <v>0.38574039999999998</v>
      </c>
      <c r="BL110" s="20">
        <v>0.38463259999999999</v>
      </c>
      <c r="BM110" s="20">
        <v>0.38360830000000001</v>
      </c>
      <c r="BN110" s="20">
        <v>0.38256030000000002</v>
      </c>
      <c r="BO110" s="20">
        <v>0.38142120000000002</v>
      </c>
      <c r="BP110" s="20">
        <v>0.38025759999999997</v>
      </c>
      <c r="BQ110" s="20">
        <v>0.37916299999999997</v>
      </c>
      <c r="BR110" s="20">
        <v>0.37814520000000001</v>
      </c>
      <c r="BS110" s="20">
        <v>0.37709520000000002</v>
      </c>
      <c r="BT110" s="20">
        <v>0.37595060000000002</v>
      </c>
      <c r="BU110" s="20">
        <v>0.37478139999999999</v>
      </c>
      <c r="BV110" s="20">
        <v>0.37368410000000002</v>
      </c>
      <c r="BW110" s="20">
        <v>0.37267820000000002</v>
      </c>
      <c r="BX110" s="20">
        <v>0.3716623</v>
      </c>
      <c r="BY110" s="20">
        <v>0.37056309999999998</v>
      </c>
      <c r="BZ110" s="20">
        <v>0.3694403</v>
      </c>
      <c r="CA110" s="20">
        <v>0.36838389999999999</v>
      </c>
      <c r="CB110" s="20">
        <v>0.36740109999999998</v>
      </c>
      <c r="CC110" s="20">
        <v>0.36638609999999999</v>
      </c>
      <c r="CD110" s="20">
        <v>0.36527929999999997</v>
      </c>
      <c r="CE110" s="20">
        <v>0.3641489</v>
      </c>
      <c r="CF110" s="20">
        <v>0.36308679999999999</v>
      </c>
      <c r="CG110" s="20">
        <v>0.36210690000000001</v>
      </c>
      <c r="CH110" s="20">
        <v>0.36110769999999998</v>
      </c>
      <c r="CI110" s="20">
        <v>0.36002289999999998</v>
      </c>
      <c r="CJ110" s="20">
        <v>0.35891479999999998</v>
      </c>
      <c r="CK110" s="20">
        <v>0.3578731</v>
      </c>
      <c r="CL110" s="20">
        <v>0.35690769999999999</v>
      </c>
      <c r="CM110" s="20">
        <v>0.35591679999999998</v>
      </c>
      <c r="CN110" s="20">
        <v>0.3548385</v>
      </c>
      <c r="CO110" s="20">
        <v>0.35373710000000003</v>
      </c>
      <c r="CP110" s="20">
        <v>0.35270190000000001</v>
      </c>
      <c r="CQ110" s="20">
        <v>0.35174440000000001</v>
      </c>
      <c r="CR110" s="20">
        <v>0.35076380000000001</v>
      </c>
      <c r="CS110" s="20">
        <v>0.3496978</v>
      </c>
      <c r="CT110" s="20">
        <v>0.348609</v>
      </c>
      <c r="CU110" s="20">
        <v>0.34758610000000001</v>
      </c>
      <c r="CV110" s="20">
        <v>0.34664250000000002</v>
      </c>
      <c r="CW110" s="20">
        <v>0.3456803</v>
      </c>
      <c r="CX110" s="20">
        <v>0.3446359</v>
      </c>
      <c r="CY110" s="20">
        <v>0.34356910000000002</v>
      </c>
      <c r="CZ110" s="20">
        <v>0.34256599999999998</v>
      </c>
      <c r="DA110" s="20">
        <v>0.34163569999999999</v>
      </c>
      <c r="DB110" s="20">
        <v>0.34067940000000002</v>
      </c>
      <c r="DC110" s="20">
        <v>0.33963840000000001</v>
      </c>
      <c r="DD110" s="20">
        <v>0.33857510000000002</v>
      </c>
      <c r="DE110" s="20">
        <v>0.33757559999999998</v>
      </c>
      <c r="DF110" s="20">
        <v>0.33664929999999998</v>
      </c>
      <c r="DG110" s="20">
        <v>0.33569850000000001</v>
      </c>
      <c r="DH110" s="20">
        <v>0.33466390000000001</v>
      </c>
      <c r="DI110" s="20">
        <v>0.33360719999999999</v>
      </c>
      <c r="DJ110" s="20">
        <v>0.33261489999999999</v>
      </c>
      <c r="DK110" s="20">
        <v>0.33170070000000001</v>
      </c>
      <c r="DL110" s="20">
        <v>0.33077040000000002</v>
      </c>
      <c r="DM110" s="20">
        <v>0.32976139999999998</v>
      </c>
      <c r="DN110" s="20">
        <v>0.32873089999999999</v>
      </c>
      <c r="DO110" s="20">
        <v>0.32776169999999999</v>
      </c>
      <c r="DP110" s="20">
        <v>0.32686169999999998</v>
      </c>
      <c r="DQ110" s="20">
        <v>0.32593460000000002</v>
      </c>
      <c r="DR110" s="20">
        <v>0.32492480000000001</v>
      </c>
      <c r="DS110" s="20">
        <v>0.3238934</v>
      </c>
      <c r="DT110" s="20">
        <v>0.32292409999999999</v>
      </c>
      <c r="DU110" s="20">
        <v>0.32202710000000001</v>
      </c>
      <c r="DV110" s="20">
        <v>0.321108</v>
      </c>
      <c r="DW110" s="20">
        <v>0.32010860000000002</v>
      </c>
      <c r="DX110" s="20">
        <v>0.31908789999999998</v>
      </c>
      <c r="DY110" s="20">
        <v>0.3181291</v>
      </c>
      <c r="DZ110" s="20">
        <v>0.31724439999999998</v>
      </c>
      <c r="EA110" s="20">
        <v>0.31634190000000001</v>
      </c>
      <c r="EB110" s="20">
        <v>0.31536209999999998</v>
      </c>
      <c r="EC110" s="20">
        <v>0.31436140000000001</v>
      </c>
      <c r="ED110" s="20">
        <v>0.31342039999999999</v>
      </c>
      <c r="EE110" s="20">
        <v>0.31254670000000001</v>
      </c>
      <c r="EF110" s="20">
        <v>0.3116466</v>
      </c>
      <c r="EG110" s="20">
        <v>0.31066630000000001</v>
      </c>
      <c r="EH110" s="20">
        <v>0.30966519999999997</v>
      </c>
      <c r="EI110" s="20">
        <v>0.30872500000000003</v>
      </c>
      <c r="EJ110" s="20">
        <v>0.30785839999999998</v>
      </c>
      <c r="EK110" s="20">
        <v>0.30697590000000002</v>
      </c>
      <c r="EL110" s="20">
        <v>0.30601850000000003</v>
      </c>
      <c r="EM110" s="20">
        <v>0.3050407</v>
      </c>
      <c r="EN110" s="20">
        <v>0.30412230000000001</v>
      </c>
      <c r="EO110" s="20">
        <v>0.30327480000000001</v>
      </c>
      <c r="EP110" s="20">
        <v>0.30241030000000002</v>
      </c>
      <c r="EQ110" s="20">
        <v>0.30147170000000001</v>
      </c>
      <c r="ER110" s="20">
        <v>0.30051329999999998</v>
      </c>
      <c r="ES110" s="20">
        <v>0.2996124</v>
      </c>
      <c r="ET110" s="20">
        <v>0.2987784</v>
      </c>
      <c r="EU110" s="20">
        <v>0.29792299999999999</v>
      </c>
      <c r="EV110" s="20">
        <v>0.2969927</v>
      </c>
    </row>
    <row r="111" spans="1:152" x14ac:dyDescent="0.3">
      <c r="A111" s="21">
        <v>106</v>
      </c>
      <c r="B111" s="20">
        <v>0.48756329999999998</v>
      </c>
      <c r="C111" s="20">
        <v>0.4862052</v>
      </c>
      <c r="D111" s="20">
        <v>0.48495949999999999</v>
      </c>
      <c r="E111" s="20">
        <v>0.4839793</v>
      </c>
      <c r="F111" s="20">
        <v>0.48324600000000001</v>
      </c>
      <c r="G111" s="20">
        <v>0.48254960000000002</v>
      </c>
      <c r="H111" s="20">
        <v>0.48183740000000003</v>
      </c>
      <c r="I111" s="20">
        <v>0.48113800000000001</v>
      </c>
      <c r="J111" s="20">
        <v>0.48032999999999998</v>
      </c>
      <c r="K111" s="20">
        <v>0.47925060000000003</v>
      </c>
      <c r="L111" s="20">
        <v>0.47798200000000002</v>
      </c>
      <c r="M111" s="20">
        <v>0.47668549999999998</v>
      </c>
      <c r="N111" s="20">
        <v>0.47546670000000002</v>
      </c>
      <c r="O111" s="20">
        <v>0.47434150000000003</v>
      </c>
      <c r="P111" s="20">
        <v>0.47319270000000002</v>
      </c>
      <c r="Q111" s="20">
        <v>0.4719448</v>
      </c>
      <c r="R111" s="20">
        <v>0.47066950000000002</v>
      </c>
      <c r="S111" s="20">
        <v>0.46947050000000001</v>
      </c>
      <c r="T111" s="20">
        <v>0.46836299999999997</v>
      </c>
      <c r="U111" s="20">
        <v>0.46723150000000002</v>
      </c>
      <c r="V111" s="20">
        <v>0.46600200000000003</v>
      </c>
      <c r="W111" s="20">
        <v>0.46474549999999998</v>
      </c>
      <c r="X111" s="20">
        <v>0.46356360000000002</v>
      </c>
      <c r="Y111" s="20">
        <v>0.46246860000000001</v>
      </c>
      <c r="Z111" s="20">
        <v>0.4613448</v>
      </c>
      <c r="AA111" s="20">
        <v>0.46012180000000003</v>
      </c>
      <c r="AB111" s="20">
        <v>0.4588719</v>
      </c>
      <c r="AC111" s="20">
        <v>0.45769680000000001</v>
      </c>
      <c r="AD111" s="20">
        <v>0.45661059999999998</v>
      </c>
      <c r="AE111" s="20">
        <v>0.45550020000000002</v>
      </c>
      <c r="AF111" s="20">
        <v>0.45429310000000001</v>
      </c>
      <c r="AG111" s="20">
        <v>0.45305960000000001</v>
      </c>
      <c r="AH111" s="20">
        <v>0.45190029999999998</v>
      </c>
      <c r="AI111" s="20">
        <v>0.45083089999999998</v>
      </c>
      <c r="AJ111" s="20">
        <v>0.449741</v>
      </c>
      <c r="AK111" s="20">
        <v>0.4485577</v>
      </c>
      <c r="AL111" s="20">
        <v>0.44734829999999998</v>
      </c>
      <c r="AM111" s="20">
        <v>0.44621110000000003</v>
      </c>
      <c r="AN111" s="20">
        <v>0.44515870000000002</v>
      </c>
      <c r="AO111" s="20">
        <v>0.44408059999999999</v>
      </c>
      <c r="AP111" s="20">
        <v>0.44290800000000002</v>
      </c>
      <c r="AQ111" s="20">
        <v>0.44170959999999998</v>
      </c>
      <c r="AR111" s="20">
        <v>0.44058350000000002</v>
      </c>
      <c r="AS111" s="20">
        <v>0.43954520000000002</v>
      </c>
      <c r="AT111" s="20">
        <v>0.43848759999999998</v>
      </c>
      <c r="AU111" s="20">
        <v>0.4373396</v>
      </c>
      <c r="AV111" s="20">
        <v>0.43616640000000001</v>
      </c>
      <c r="AW111" s="20">
        <v>0.43506309999999998</v>
      </c>
      <c r="AX111" s="20">
        <v>0.43404110000000001</v>
      </c>
      <c r="AY111" s="20">
        <v>0.43299270000000001</v>
      </c>
      <c r="AZ111" s="20">
        <v>0.43185190000000001</v>
      </c>
      <c r="BA111" s="20">
        <v>0.43068610000000002</v>
      </c>
      <c r="BB111" s="20">
        <v>0.42958829999999998</v>
      </c>
      <c r="BC111" s="20">
        <v>0.4285639</v>
      </c>
      <c r="BD111" s="20">
        <v>0.42750100000000002</v>
      </c>
      <c r="BE111" s="20">
        <v>0.42634</v>
      </c>
      <c r="BF111" s="20">
        <v>0.42515360000000002</v>
      </c>
      <c r="BG111" s="20">
        <v>0.42403859999999999</v>
      </c>
      <c r="BH111" s="20">
        <v>0.42300949999999998</v>
      </c>
      <c r="BI111" s="20">
        <v>0.42195959999999999</v>
      </c>
      <c r="BJ111" s="20">
        <v>0.42081940000000001</v>
      </c>
      <c r="BK111" s="20">
        <v>0.41965419999999998</v>
      </c>
      <c r="BL111" s="20">
        <v>0.41855880000000001</v>
      </c>
      <c r="BM111" s="20">
        <v>0.41754570000000002</v>
      </c>
      <c r="BN111" s="20">
        <v>0.41650890000000002</v>
      </c>
      <c r="BO111" s="20">
        <v>0.41538170000000002</v>
      </c>
      <c r="BP111" s="20">
        <v>0.41422979999999998</v>
      </c>
      <c r="BQ111" s="20">
        <v>0.41314600000000001</v>
      </c>
      <c r="BR111" s="20">
        <v>0.412138</v>
      </c>
      <c r="BS111" s="20">
        <v>0.41109780000000001</v>
      </c>
      <c r="BT111" s="20">
        <v>0.40996359999999998</v>
      </c>
      <c r="BU111" s="20">
        <v>0.40880470000000002</v>
      </c>
      <c r="BV111" s="20">
        <v>0.40771679999999999</v>
      </c>
      <c r="BW111" s="20">
        <v>0.4067191</v>
      </c>
      <c r="BX111" s="20">
        <v>0.4057113</v>
      </c>
      <c r="BY111" s="20">
        <v>0.4046206</v>
      </c>
      <c r="BZ111" s="20">
        <v>0.40350619999999998</v>
      </c>
      <c r="CA111" s="20">
        <v>0.40245740000000002</v>
      </c>
      <c r="CB111" s="20">
        <v>0.40148129999999999</v>
      </c>
      <c r="CC111" s="20">
        <v>0.40047310000000003</v>
      </c>
      <c r="CD111" s="20">
        <v>0.39937339999999999</v>
      </c>
      <c r="CE111" s="20">
        <v>0.39824979999999999</v>
      </c>
      <c r="CF111" s="20">
        <v>0.39719389999999999</v>
      </c>
      <c r="CG111" s="20">
        <v>0.3962195</v>
      </c>
      <c r="CH111" s="20">
        <v>0.39522550000000001</v>
      </c>
      <c r="CI111" s="20">
        <v>0.3941462</v>
      </c>
      <c r="CJ111" s="20">
        <v>0.39304329999999998</v>
      </c>
      <c r="CK111" s="20">
        <v>0.39200620000000003</v>
      </c>
      <c r="CL111" s="20">
        <v>0.39104489999999997</v>
      </c>
      <c r="CM111" s="20">
        <v>0.39005790000000001</v>
      </c>
      <c r="CN111" s="20">
        <v>0.38898349999999998</v>
      </c>
      <c r="CO111" s="20">
        <v>0.3878858</v>
      </c>
      <c r="CP111" s="20">
        <v>0.38685389999999997</v>
      </c>
      <c r="CQ111" s="20">
        <v>0.38589899999999999</v>
      </c>
      <c r="CR111" s="20">
        <v>0.38492090000000001</v>
      </c>
      <c r="CS111" s="20">
        <v>0.38385730000000001</v>
      </c>
      <c r="CT111" s="20">
        <v>0.38277070000000002</v>
      </c>
      <c r="CU111" s="20">
        <v>0.38174950000000002</v>
      </c>
      <c r="CV111" s="20">
        <v>0.38080730000000002</v>
      </c>
      <c r="CW111" s="20">
        <v>0.37984620000000002</v>
      </c>
      <c r="CX111" s="20">
        <v>0.37880269999999999</v>
      </c>
      <c r="CY111" s="20">
        <v>0.37773649999999998</v>
      </c>
      <c r="CZ111" s="20">
        <v>0.37673380000000001</v>
      </c>
      <c r="DA111" s="20">
        <v>0.37580350000000001</v>
      </c>
      <c r="DB111" s="20">
        <v>0.37484699999999999</v>
      </c>
      <c r="DC111" s="20">
        <v>0.37380550000000001</v>
      </c>
      <c r="DD111" s="20">
        <v>0.3727414</v>
      </c>
      <c r="DE111" s="20">
        <v>0.37174069999999998</v>
      </c>
      <c r="DF111" s="20">
        <v>0.37081330000000001</v>
      </c>
      <c r="DG111" s="20">
        <v>0.36986089999999999</v>
      </c>
      <c r="DH111" s="20">
        <v>0.36882429999999999</v>
      </c>
      <c r="DI111" s="20">
        <v>0.36776530000000002</v>
      </c>
      <c r="DJ111" s="20">
        <v>0.3667705</v>
      </c>
      <c r="DK111" s="20">
        <v>0.36585380000000001</v>
      </c>
      <c r="DL111" s="20">
        <v>0.36492069999999999</v>
      </c>
      <c r="DM111" s="20">
        <v>0.36390830000000002</v>
      </c>
      <c r="DN111" s="20">
        <v>0.36287399999999997</v>
      </c>
      <c r="DO111" s="20">
        <v>0.36190109999999998</v>
      </c>
      <c r="DP111" s="20">
        <v>0.36099730000000002</v>
      </c>
      <c r="DQ111" s="20">
        <v>0.3600661</v>
      </c>
      <c r="DR111" s="20">
        <v>0.35905150000000002</v>
      </c>
      <c r="DS111" s="20">
        <v>0.35801500000000003</v>
      </c>
      <c r="DT111" s="20">
        <v>0.35704049999999998</v>
      </c>
      <c r="DU111" s="20">
        <v>0.35613850000000002</v>
      </c>
      <c r="DV111" s="20">
        <v>0.35521390000000003</v>
      </c>
      <c r="DW111" s="20">
        <v>0.35420839999999998</v>
      </c>
      <c r="DX111" s="20">
        <v>0.35318110000000003</v>
      </c>
      <c r="DY111" s="20">
        <v>0.35221580000000002</v>
      </c>
      <c r="DZ111" s="20">
        <v>0.35132479999999999</v>
      </c>
      <c r="EA111" s="20">
        <v>0.3504157</v>
      </c>
      <c r="EB111" s="20">
        <v>0.34942839999999997</v>
      </c>
      <c r="EC111" s="20">
        <v>0.3484199</v>
      </c>
      <c r="ED111" s="20">
        <v>0.34747109999999998</v>
      </c>
      <c r="EE111" s="20">
        <v>0.34659000000000001</v>
      </c>
      <c r="EF111" s="20">
        <v>0.34568199999999999</v>
      </c>
      <c r="EG111" s="20">
        <v>0.34469290000000002</v>
      </c>
      <c r="EH111" s="20">
        <v>0.3436823</v>
      </c>
      <c r="EI111" s="20">
        <v>0.34273300000000001</v>
      </c>
      <c r="EJ111" s="20">
        <v>0.34185779999999999</v>
      </c>
      <c r="EK111" s="20">
        <v>0.3409663</v>
      </c>
      <c r="EL111" s="20">
        <v>0.33999879999999999</v>
      </c>
      <c r="EM111" s="20">
        <v>0.33901049999999999</v>
      </c>
      <c r="EN111" s="20">
        <v>0.33808179999999999</v>
      </c>
      <c r="EO111" s="20">
        <v>0.33722469999999999</v>
      </c>
      <c r="EP111" s="20">
        <v>0.33635009999999999</v>
      </c>
      <c r="EQ111" s="20">
        <v>0.33540029999999998</v>
      </c>
      <c r="ER111" s="20">
        <v>0.33443000000000001</v>
      </c>
      <c r="ES111" s="20">
        <v>0.33351779999999998</v>
      </c>
      <c r="ET111" s="20">
        <v>0.332673</v>
      </c>
      <c r="EU111" s="20">
        <v>0.3318064</v>
      </c>
      <c r="EV111" s="20">
        <v>0.33086369999999998</v>
      </c>
    </row>
    <row r="112" spans="1:152" x14ac:dyDescent="0.3">
      <c r="A112" s="21">
        <v>107</v>
      </c>
      <c r="B112" s="20">
        <v>0.52170620000000001</v>
      </c>
      <c r="C112" s="20">
        <v>0.52039550000000001</v>
      </c>
      <c r="D112" s="20">
        <v>0.51919269999999995</v>
      </c>
      <c r="E112" s="20">
        <v>0.51824619999999999</v>
      </c>
      <c r="F112" s="20">
        <v>0.51753800000000005</v>
      </c>
      <c r="G112" s="20">
        <v>0.51686540000000003</v>
      </c>
      <c r="H112" s="20">
        <v>0.51617729999999995</v>
      </c>
      <c r="I112" s="20">
        <v>0.5155016</v>
      </c>
      <c r="J112" s="20">
        <v>0.51472070000000003</v>
      </c>
      <c r="K112" s="20">
        <v>0.51367739999999995</v>
      </c>
      <c r="L112" s="20">
        <v>0.51245099999999999</v>
      </c>
      <c r="M112" s="20">
        <v>0.51119729999999997</v>
      </c>
      <c r="N112" s="20">
        <v>0.51001839999999998</v>
      </c>
      <c r="O112" s="20">
        <v>0.50892970000000004</v>
      </c>
      <c r="P112" s="20">
        <v>0.50781810000000005</v>
      </c>
      <c r="Q112" s="20">
        <v>0.50661029999999996</v>
      </c>
      <c r="R112" s="20">
        <v>0.50537549999999998</v>
      </c>
      <c r="S112" s="20">
        <v>0.50421439999999995</v>
      </c>
      <c r="T112" s="20">
        <v>0.50314159999999997</v>
      </c>
      <c r="U112" s="20">
        <v>0.50204530000000003</v>
      </c>
      <c r="V112" s="20">
        <v>0.50085380000000002</v>
      </c>
      <c r="W112" s="20">
        <v>0.49963580000000002</v>
      </c>
      <c r="X112" s="20">
        <v>0.49848989999999999</v>
      </c>
      <c r="Y112" s="20">
        <v>0.49742789999999998</v>
      </c>
      <c r="Z112" s="20">
        <v>0.4963378</v>
      </c>
      <c r="AA112" s="20">
        <v>0.49515110000000001</v>
      </c>
      <c r="AB112" s="20">
        <v>0.49393809999999999</v>
      </c>
      <c r="AC112" s="20">
        <v>0.49279729999999999</v>
      </c>
      <c r="AD112" s="20">
        <v>0.49174259999999997</v>
      </c>
      <c r="AE112" s="20">
        <v>0.49066409999999999</v>
      </c>
      <c r="AF112" s="20">
        <v>0.48949150000000002</v>
      </c>
      <c r="AG112" s="20">
        <v>0.48829289999999997</v>
      </c>
      <c r="AH112" s="20">
        <v>0.48716609999999999</v>
      </c>
      <c r="AI112" s="20">
        <v>0.48612640000000001</v>
      </c>
      <c r="AJ112" s="20">
        <v>0.48506660000000001</v>
      </c>
      <c r="AK112" s="20">
        <v>0.4839155</v>
      </c>
      <c r="AL112" s="20">
        <v>0.48273890000000003</v>
      </c>
      <c r="AM112" s="20">
        <v>0.48163220000000001</v>
      </c>
      <c r="AN112" s="20">
        <v>0.48060779999999997</v>
      </c>
      <c r="AO112" s="20">
        <v>0.47955809999999999</v>
      </c>
      <c r="AP112" s="20">
        <v>0.47841620000000001</v>
      </c>
      <c r="AQ112" s="20">
        <v>0.47724879999999997</v>
      </c>
      <c r="AR112" s="20">
        <v>0.47615160000000001</v>
      </c>
      <c r="AS112" s="20">
        <v>0.4751397</v>
      </c>
      <c r="AT112" s="20">
        <v>0.47410869999999999</v>
      </c>
      <c r="AU112" s="20">
        <v>0.4729894</v>
      </c>
      <c r="AV112" s="20">
        <v>0.47184510000000002</v>
      </c>
      <c r="AW112" s="20">
        <v>0.47076869999999998</v>
      </c>
      <c r="AX112" s="20">
        <v>0.46977140000000001</v>
      </c>
      <c r="AY112" s="20">
        <v>0.4687482</v>
      </c>
      <c r="AZ112" s="20">
        <v>0.46763440000000001</v>
      </c>
      <c r="BA112" s="20">
        <v>0.46649600000000002</v>
      </c>
      <c r="BB112" s="20">
        <v>0.4654238</v>
      </c>
      <c r="BC112" s="20">
        <v>0.46442280000000002</v>
      </c>
      <c r="BD112" s="20">
        <v>0.46338410000000002</v>
      </c>
      <c r="BE112" s="20">
        <v>0.46224920000000003</v>
      </c>
      <c r="BF112" s="20">
        <v>0.46108919999999998</v>
      </c>
      <c r="BG112" s="20">
        <v>0.45999879999999999</v>
      </c>
      <c r="BH112" s="20">
        <v>0.45899200000000001</v>
      </c>
      <c r="BI112" s="20">
        <v>0.4579647</v>
      </c>
      <c r="BJ112" s="20">
        <v>0.4568487</v>
      </c>
      <c r="BK112" s="20">
        <v>0.4557079</v>
      </c>
      <c r="BL112" s="20">
        <v>0.45463520000000002</v>
      </c>
      <c r="BM112" s="20">
        <v>0.45364280000000001</v>
      </c>
      <c r="BN112" s="20">
        <v>0.452627</v>
      </c>
      <c r="BO112" s="20">
        <v>0.45152229999999999</v>
      </c>
      <c r="BP112" s="20">
        <v>0.45039319999999999</v>
      </c>
      <c r="BQ112" s="20">
        <v>0.44933040000000002</v>
      </c>
      <c r="BR112" s="20">
        <v>0.44834180000000001</v>
      </c>
      <c r="BS112" s="20">
        <v>0.44732129999999998</v>
      </c>
      <c r="BT112" s="20">
        <v>0.4462083</v>
      </c>
      <c r="BU112" s="20">
        <v>0.44507079999999999</v>
      </c>
      <c r="BV112" s="20">
        <v>0.44400260000000003</v>
      </c>
      <c r="BW112" s="20">
        <v>0.44302279999999999</v>
      </c>
      <c r="BX112" s="20">
        <v>0.44203290000000001</v>
      </c>
      <c r="BY112" s="20">
        <v>0.4409612</v>
      </c>
      <c r="BZ112" s="20">
        <v>0.43986579999999997</v>
      </c>
      <c r="CA112" s="20">
        <v>0.43883470000000002</v>
      </c>
      <c r="CB112" s="20">
        <v>0.43787490000000001</v>
      </c>
      <c r="CC112" s="20">
        <v>0.43688320000000003</v>
      </c>
      <c r="CD112" s="20">
        <v>0.4358013</v>
      </c>
      <c r="CE112" s="20">
        <v>0.43469550000000001</v>
      </c>
      <c r="CF112" s="20">
        <v>0.43365609999999999</v>
      </c>
      <c r="CG112" s="20">
        <v>0.43269659999999999</v>
      </c>
      <c r="CH112" s="20">
        <v>0.43171769999999998</v>
      </c>
      <c r="CI112" s="20">
        <v>0.43065429999999999</v>
      </c>
      <c r="CJ112" s="20">
        <v>0.42956759999999999</v>
      </c>
      <c r="CK112" s="20">
        <v>0.42854530000000002</v>
      </c>
      <c r="CL112" s="20">
        <v>0.42759750000000002</v>
      </c>
      <c r="CM112" s="20">
        <v>0.42662410000000001</v>
      </c>
      <c r="CN112" s="20">
        <v>0.42556430000000001</v>
      </c>
      <c r="CO112" s="20">
        <v>0.4244812</v>
      </c>
      <c r="CP112" s="20">
        <v>0.42346260000000002</v>
      </c>
      <c r="CQ112" s="20">
        <v>0.4225199</v>
      </c>
      <c r="CR112" s="20">
        <v>0.42155399999999998</v>
      </c>
      <c r="CS112" s="20">
        <v>0.42050340000000003</v>
      </c>
      <c r="CT112" s="20">
        <v>0.41942980000000002</v>
      </c>
      <c r="CU112" s="20">
        <v>0.41842049999999997</v>
      </c>
      <c r="CV112" s="20">
        <v>0.417489</v>
      </c>
      <c r="CW112" s="20">
        <v>0.41653869999999998</v>
      </c>
      <c r="CX112" s="20">
        <v>0.4155066</v>
      </c>
      <c r="CY112" s="20">
        <v>0.41445169999999998</v>
      </c>
      <c r="CZ112" s="20">
        <v>0.41345939999999998</v>
      </c>
      <c r="DA112" s="20">
        <v>0.41253849999999997</v>
      </c>
      <c r="DB112" s="20">
        <v>0.4115914</v>
      </c>
      <c r="DC112" s="20">
        <v>0.41055979999999997</v>
      </c>
      <c r="DD112" s="20">
        <v>0.40950560000000003</v>
      </c>
      <c r="DE112" s="20">
        <v>0.40851399999999999</v>
      </c>
      <c r="DF112" s="20">
        <v>0.40759459999999997</v>
      </c>
      <c r="DG112" s="20">
        <v>0.40665030000000002</v>
      </c>
      <c r="DH112" s="20">
        <v>0.40562229999999999</v>
      </c>
      <c r="DI112" s="20">
        <v>0.40457169999999998</v>
      </c>
      <c r="DJ112" s="20">
        <v>0.40358450000000001</v>
      </c>
      <c r="DK112" s="20">
        <v>0.40267459999999999</v>
      </c>
      <c r="DL112" s="20">
        <v>0.4017482</v>
      </c>
      <c r="DM112" s="20">
        <v>0.40074280000000001</v>
      </c>
      <c r="DN112" s="20">
        <v>0.3997153</v>
      </c>
      <c r="DO112" s="20">
        <v>0.39874850000000001</v>
      </c>
      <c r="DP112" s="20">
        <v>0.39785019999999999</v>
      </c>
      <c r="DQ112" s="20">
        <v>0.39692440000000001</v>
      </c>
      <c r="DR112" s="20">
        <v>0.39591539999999997</v>
      </c>
      <c r="DS112" s="20">
        <v>0.39488430000000002</v>
      </c>
      <c r="DT112" s="20">
        <v>0.3939146</v>
      </c>
      <c r="DU112" s="20">
        <v>0.3930168</v>
      </c>
      <c r="DV112" s="20">
        <v>0.39209630000000001</v>
      </c>
      <c r="DW112" s="20">
        <v>0.39109490000000002</v>
      </c>
      <c r="DX112" s="20">
        <v>0.39007160000000002</v>
      </c>
      <c r="DY112" s="20">
        <v>0.38910980000000001</v>
      </c>
      <c r="DZ112" s="20">
        <v>0.3882217</v>
      </c>
      <c r="EA112" s="20">
        <v>0.38731539999999998</v>
      </c>
      <c r="EB112" s="20">
        <v>0.38633089999999998</v>
      </c>
      <c r="EC112" s="20">
        <v>0.38532480000000002</v>
      </c>
      <c r="ED112" s="20">
        <v>0.3843781</v>
      </c>
      <c r="EE112" s="20">
        <v>0.38349860000000002</v>
      </c>
      <c r="EF112" s="20">
        <v>0.38259219999999999</v>
      </c>
      <c r="EG112" s="20">
        <v>0.38160430000000001</v>
      </c>
      <c r="EH112" s="20">
        <v>0.38059490000000001</v>
      </c>
      <c r="EI112" s="20">
        <v>0.37964639999999999</v>
      </c>
      <c r="EJ112" s="20">
        <v>0.37877159999999999</v>
      </c>
      <c r="EK112" s="20">
        <v>0.3778803</v>
      </c>
      <c r="EL112" s="20">
        <v>0.37691279999999999</v>
      </c>
      <c r="EM112" s="20">
        <v>0.37592409999999998</v>
      </c>
      <c r="EN112" s="20">
        <v>0.37499490000000002</v>
      </c>
      <c r="EO112" s="20">
        <v>0.374137</v>
      </c>
      <c r="EP112" s="20">
        <v>0.37326130000000002</v>
      </c>
      <c r="EQ112" s="20">
        <v>0.37231019999999998</v>
      </c>
      <c r="ER112" s="20">
        <v>0.37133830000000001</v>
      </c>
      <c r="ES112" s="20">
        <v>0.37042429999999998</v>
      </c>
      <c r="ET112" s="20">
        <v>0.3695775</v>
      </c>
      <c r="EU112" s="20">
        <v>0.3687087</v>
      </c>
      <c r="EV112" s="20">
        <v>0.36776330000000002</v>
      </c>
    </row>
    <row r="113" spans="1:152" x14ac:dyDescent="0.3">
      <c r="A113" s="21">
        <v>108</v>
      </c>
      <c r="B113" s="20">
        <v>0.55735900000000005</v>
      </c>
      <c r="C113" s="20">
        <v>0.55610669999999995</v>
      </c>
      <c r="D113" s="20">
        <v>0.55495729999999999</v>
      </c>
      <c r="E113" s="20">
        <v>0.55405269999999995</v>
      </c>
      <c r="F113" s="20">
        <v>0.55337550000000002</v>
      </c>
      <c r="G113" s="20">
        <v>0.55273249999999996</v>
      </c>
      <c r="H113" s="20">
        <v>0.55207450000000002</v>
      </c>
      <c r="I113" s="20">
        <v>0.55142829999999998</v>
      </c>
      <c r="J113" s="20">
        <v>0.55068139999999999</v>
      </c>
      <c r="K113" s="20">
        <v>0.54968329999999999</v>
      </c>
      <c r="L113" s="20">
        <v>0.54850980000000005</v>
      </c>
      <c r="M113" s="20">
        <v>0.54730990000000002</v>
      </c>
      <c r="N113" s="20">
        <v>0.54618140000000004</v>
      </c>
      <c r="O113" s="20">
        <v>0.54513889999999998</v>
      </c>
      <c r="P113" s="20">
        <v>0.54407430000000001</v>
      </c>
      <c r="Q113" s="20">
        <v>0.54291719999999999</v>
      </c>
      <c r="R113" s="20">
        <v>0.5417341</v>
      </c>
      <c r="S113" s="20">
        <v>0.54062129999999997</v>
      </c>
      <c r="T113" s="20">
        <v>0.53959279999999998</v>
      </c>
      <c r="U113" s="20">
        <v>0.53854170000000001</v>
      </c>
      <c r="V113" s="20">
        <v>0.53739899999999996</v>
      </c>
      <c r="W113" s="20">
        <v>0.5362306</v>
      </c>
      <c r="X113" s="20">
        <v>0.53513109999999997</v>
      </c>
      <c r="Y113" s="20">
        <v>0.53411189999999997</v>
      </c>
      <c r="Z113" s="20">
        <v>0.53306540000000002</v>
      </c>
      <c r="AA113" s="20">
        <v>0.53192600000000001</v>
      </c>
      <c r="AB113" s="20">
        <v>0.53076100000000004</v>
      </c>
      <c r="AC113" s="20">
        <v>0.52966519999999995</v>
      </c>
      <c r="AD113" s="20">
        <v>0.52865180000000001</v>
      </c>
      <c r="AE113" s="20">
        <v>0.52761530000000001</v>
      </c>
      <c r="AF113" s="20">
        <v>0.52648810000000001</v>
      </c>
      <c r="AG113" s="20">
        <v>0.52533560000000001</v>
      </c>
      <c r="AH113" s="20">
        <v>0.52425189999999999</v>
      </c>
      <c r="AI113" s="20">
        <v>0.52325180000000004</v>
      </c>
      <c r="AJ113" s="20">
        <v>0.52223209999999998</v>
      </c>
      <c r="AK113" s="20">
        <v>0.52112429999999998</v>
      </c>
      <c r="AL113" s="20">
        <v>0.51999169999999995</v>
      </c>
      <c r="AM113" s="20">
        <v>0.51892609999999995</v>
      </c>
      <c r="AN113" s="20">
        <v>0.51793940000000005</v>
      </c>
      <c r="AO113" s="20">
        <v>0.51692830000000001</v>
      </c>
      <c r="AP113" s="20">
        <v>0.51582799999999995</v>
      </c>
      <c r="AQ113" s="20">
        <v>0.51470300000000002</v>
      </c>
      <c r="AR113" s="20">
        <v>0.51364529999999997</v>
      </c>
      <c r="AS113" s="20">
        <v>0.51266959999999995</v>
      </c>
      <c r="AT113" s="20">
        <v>0.51167530000000006</v>
      </c>
      <c r="AU113" s="20">
        <v>0.51059540000000003</v>
      </c>
      <c r="AV113" s="20">
        <v>0.50949140000000004</v>
      </c>
      <c r="AW113" s="20">
        <v>0.50845260000000003</v>
      </c>
      <c r="AX113" s="20">
        <v>0.50748990000000005</v>
      </c>
      <c r="AY113" s="20">
        <v>0.50650189999999995</v>
      </c>
      <c r="AZ113" s="20">
        <v>0.50542620000000005</v>
      </c>
      <c r="BA113" s="20">
        <v>0.50432650000000001</v>
      </c>
      <c r="BB113" s="20">
        <v>0.50329040000000003</v>
      </c>
      <c r="BC113" s="20">
        <v>0.50232299999999996</v>
      </c>
      <c r="BD113" s="20">
        <v>0.50131890000000001</v>
      </c>
      <c r="BE113" s="20">
        <v>0.50022160000000004</v>
      </c>
      <c r="BF113" s="20">
        <v>0.49909959999999998</v>
      </c>
      <c r="BG113" s="20">
        <v>0.4980446</v>
      </c>
      <c r="BH113" s="20">
        <v>0.49707050000000003</v>
      </c>
      <c r="BI113" s="20">
        <v>0.49607610000000002</v>
      </c>
      <c r="BJ113" s="20">
        <v>0.49499569999999998</v>
      </c>
      <c r="BK113" s="20">
        <v>0.49389100000000002</v>
      </c>
      <c r="BL113" s="20">
        <v>0.49285200000000001</v>
      </c>
      <c r="BM113" s="20">
        <v>0.49189050000000001</v>
      </c>
      <c r="BN113" s="20">
        <v>0.49090610000000001</v>
      </c>
      <c r="BO113" s="20">
        <v>0.48983529999999997</v>
      </c>
      <c r="BP113" s="20">
        <v>0.48874060000000003</v>
      </c>
      <c r="BQ113" s="20">
        <v>0.48770989999999997</v>
      </c>
      <c r="BR113" s="20">
        <v>0.48675089999999999</v>
      </c>
      <c r="BS113" s="20">
        <v>0.48576069999999999</v>
      </c>
      <c r="BT113" s="20">
        <v>0.48468060000000002</v>
      </c>
      <c r="BU113" s="20">
        <v>0.48357630000000001</v>
      </c>
      <c r="BV113" s="20">
        <v>0.4825391</v>
      </c>
      <c r="BW113" s="20">
        <v>0.4815875</v>
      </c>
      <c r="BX113" s="20">
        <v>0.48062569999999999</v>
      </c>
      <c r="BY113" s="20">
        <v>0.47958440000000002</v>
      </c>
      <c r="BZ113" s="20">
        <v>0.47851969999999999</v>
      </c>
      <c r="CA113" s="20">
        <v>0.47751729999999998</v>
      </c>
      <c r="CB113" s="20">
        <v>0.47658400000000001</v>
      </c>
      <c r="CC113" s="20">
        <v>0.47561930000000002</v>
      </c>
      <c r="CD113" s="20">
        <v>0.47456670000000001</v>
      </c>
      <c r="CE113" s="20">
        <v>0.47349059999999998</v>
      </c>
      <c r="CF113" s="20">
        <v>0.47247869999999997</v>
      </c>
      <c r="CG113" s="20">
        <v>0.47154459999999998</v>
      </c>
      <c r="CH113" s="20">
        <v>0.47059119999999999</v>
      </c>
      <c r="CI113" s="20">
        <v>0.46955530000000001</v>
      </c>
      <c r="CJ113" s="20">
        <v>0.46849639999999998</v>
      </c>
      <c r="CK113" s="20">
        <v>0.46750000000000003</v>
      </c>
      <c r="CL113" s="20">
        <v>0.46657599999999999</v>
      </c>
      <c r="CM113" s="20">
        <v>0.4656267</v>
      </c>
      <c r="CN113" s="20">
        <v>0.46459309999999998</v>
      </c>
      <c r="CO113" s="20">
        <v>0.46353630000000001</v>
      </c>
      <c r="CP113" s="20">
        <v>0.46254230000000002</v>
      </c>
      <c r="CQ113" s="20">
        <v>0.46162209999999998</v>
      </c>
      <c r="CR113" s="20">
        <v>0.46067900000000001</v>
      </c>
      <c r="CS113" s="20">
        <v>0.45965299999999998</v>
      </c>
      <c r="CT113" s="20">
        <v>0.45860410000000001</v>
      </c>
      <c r="CU113" s="20">
        <v>0.45761790000000002</v>
      </c>
      <c r="CV113" s="20">
        <v>0.45670749999999999</v>
      </c>
      <c r="CW113" s="20">
        <v>0.45577849999999998</v>
      </c>
      <c r="CX113" s="20">
        <v>0.45476919999999998</v>
      </c>
      <c r="CY113" s="20">
        <v>0.45373740000000001</v>
      </c>
      <c r="CZ113" s="20">
        <v>0.45276640000000001</v>
      </c>
      <c r="DA113" s="20">
        <v>0.45186530000000003</v>
      </c>
      <c r="DB113" s="20">
        <v>0.45093810000000001</v>
      </c>
      <c r="DC113" s="20">
        <v>0.4499281</v>
      </c>
      <c r="DD113" s="20">
        <v>0.44889560000000001</v>
      </c>
      <c r="DE113" s="20">
        <v>0.44792409999999999</v>
      </c>
      <c r="DF113" s="20">
        <v>0.44702330000000001</v>
      </c>
      <c r="DG113" s="20">
        <v>0.44609769999999999</v>
      </c>
      <c r="DH113" s="20">
        <v>0.44508979999999998</v>
      </c>
      <c r="DI113" s="20">
        <v>0.4440596</v>
      </c>
      <c r="DJ113" s="20">
        <v>0.44309120000000002</v>
      </c>
      <c r="DK113" s="20">
        <v>0.44219829999999999</v>
      </c>
      <c r="DL113" s="20">
        <v>0.44128909999999999</v>
      </c>
      <c r="DM113" s="20">
        <v>0.44030209999999997</v>
      </c>
      <c r="DN113" s="20">
        <v>0.43929319999999999</v>
      </c>
      <c r="DO113" s="20">
        <v>0.4383436</v>
      </c>
      <c r="DP113" s="20">
        <v>0.43746099999999999</v>
      </c>
      <c r="DQ113" s="20">
        <v>0.43655119999999997</v>
      </c>
      <c r="DR113" s="20">
        <v>0.43555939999999999</v>
      </c>
      <c r="DS113" s="20">
        <v>0.43454549999999997</v>
      </c>
      <c r="DT113" s="20">
        <v>0.43359189999999997</v>
      </c>
      <c r="DU113" s="20">
        <v>0.4327086</v>
      </c>
      <c r="DV113" s="20">
        <v>0.43180289999999999</v>
      </c>
      <c r="DW113" s="20">
        <v>0.43081720000000001</v>
      </c>
      <c r="DX113" s="20">
        <v>0.42980970000000002</v>
      </c>
      <c r="DY113" s="20">
        <v>0.42886239999999998</v>
      </c>
      <c r="DZ113" s="20">
        <v>0.42798770000000003</v>
      </c>
      <c r="EA113" s="20">
        <v>0.42709459999999999</v>
      </c>
      <c r="EB113" s="20">
        <v>0.42612420000000001</v>
      </c>
      <c r="EC113" s="20">
        <v>0.42513240000000002</v>
      </c>
      <c r="ED113" s="20">
        <v>0.42419889999999999</v>
      </c>
      <c r="EE113" s="20">
        <v>0.42333130000000002</v>
      </c>
      <c r="EF113" s="20">
        <v>0.42243700000000001</v>
      </c>
      <c r="EG113" s="20">
        <v>0.42146210000000001</v>
      </c>
      <c r="EH113" s="20">
        <v>0.42046549999999999</v>
      </c>
      <c r="EI113" s="20">
        <v>0.41952889999999998</v>
      </c>
      <c r="EJ113" s="20">
        <v>0.4186648</v>
      </c>
      <c r="EK113" s="20">
        <v>0.4177843</v>
      </c>
      <c r="EL113" s="20">
        <v>0.41682819999999998</v>
      </c>
      <c r="EM113" s="20">
        <v>0.41585080000000002</v>
      </c>
      <c r="EN113" s="20">
        <v>0.41493200000000002</v>
      </c>
      <c r="EO113" s="20">
        <v>0.41408339999999999</v>
      </c>
      <c r="EP113" s="20">
        <v>0.41321720000000001</v>
      </c>
      <c r="EQ113" s="20">
        <v>0.41227589999999997</v>
      </c>
      <c r="ER113" s="20">
        <v>0.41131390000000001</v>
      </c>
      <c r="ES113" s="20">
        <v>0.41040890000000002</v>
      </c>
      <c r="ET113" s="20">
        <v>0.4095702</v>
      </c>
      <c r="EU113" s="20">
        <v>0.4087095</v>
      </c>
      <c r="EV113" s="20">
        <v>0.40777269999999999</v>
      </c>
    </row>
    <row r="114" spans="1:152" x14ac:dyDescent="0.3">
      <c r="A114" s="21">
        <v>109</v>
      </c>
      <c r="B114" s="20">
        <v>0.59446849999999996</v>
      </c>
      <c r="C114" s="20">
        <v>0.59328590000000003</v>
      </c>
      <c r="D114" s="20">
        <v>0.59220030000000001</v>
      </c>
      <c r="E114" s="20">
        <v>0.59134569999999997</v>
      </c>
      <c r="F114" s="20">
        <v>0.59070599999999995</v>
      </c>
      <c r="G114" s="20">
        <v>0.59009829999999996</v>
      </c>
      <c r="H114" s="20">
        <v>0.58947649999999996</v>
      </c>
      <c r="I114" s="20">
        <v>0.58886559999999999</v>
      </c>
      <c r="J114" s="20">
        <v>0.58815969999999995</v>
      </c>
      <c r="K114" s="20">
        <v>0.58721599999999996</v>
      </c>
      <c r="L114" s="20">
        <v>0.58610620000000002</v>
      </c>
      <c r="M114" s="20">
        <v>0.58497129999999997</v>
      </c>
      <c r="N114" s="20">
        <v>0.58390370000000003</v>
      </c>
      <c r="O114" s="20">
        <v>0.58291720000000002</v>
      </c>
      <c r="P114" s="20">
        <v>0.58190960000000003</v>
      </c>
      <c r="Q114" s="20">
        <v>0.58081419999999995</v>
      </c>
      <c r="R114" s="20">
        <v>0.57969400000000004</v>
      </c>
      <c r="S114" s="20">
        <v>0.57864000000000004</v>
      </c>
      <c r="T114" s="20">
        <v>0.57766580000000001</v>
      </c>
      <c r="U114" s="20">
        <v>0.57666989999999996</v>
      </c>
      <c r="V114" s="20">
        <v>0.57558699999999996</v>
      </c>
      <c r="W114" s="20">
        <v>0.57447950000000003</v>
      </c>
      <c r="X114" s="20">
        <v>0.57343699999999997</v>
      </c>
      <c r="Y114" s="20">
        <v>0.57247049999999999</v>
      </c>
      <c r="Z114" s="20">
        <v>0.57147789999999998</v>
      </c>
      <c r="AA114" s="20">
        <v>0.57039700000000004</v>
      </c>
      <c r="AB114" s="20">
        <v>0.56929149999999995</v>
      </c>
      <c r="AC114" s="20">
        <v>0.56825139999999996</v>
      </c>
      <c r="AD114" s="20">
        <v>0.56728940000000005</v>
      </c>
      <c r="AE114" s="20">
        <v>0.56630519999999995</v>
      </c>
      <c r="AF114" s="20">
        <v>0.56523469999999998</v>
      </c>
      <c r="AG114" s="20">
        <v>0.56413979999999997</v>
      </c>
      <c r="AH114" s="20">
        <v>0.56311009999999995</v>
      </c>
      <c r="AI114" s="20">
        <v>0.56215970000000004</v>
      </c>
      <c r="AJ114" s="20">
        <v>0.56119030000000003</v>
      </c>
      <c r="AK114" s="20">
        <v>0.5601372</v>
      </c>
      <c r="AL114" s="20">
        <v>0.55906</v>
      </c>
      <c r="AM114" s="20">
        <v>0.55804640000000005</v>
      </c>
      <c r="AN114" s="20">
        <v>0.55710769999999998</v>
      </c>
      <c r="AO114" s="20">
        <v>0.55614549999999996</v>
      </c>
      <c r="AP114" s="20">
        <v>0.55509819999999999</v>
      </c>
      <c r="AQ114" s="20">
        <v>0.55402720000000005</v>
      </c>
      <c r="AR114" s="20">
        <v>0.55301990000000001</v>
      </c>
      <c r="AS114" s="20">
        <v>0.55209059999999999</v>
      </c>
      <c r="AT114" s="20">
        <v>0.55114339999999995</v>
      </c>
      <c r="AU114" s="20">
        <v>0.55011449999999995</v>
      </c>
      <c r="AV114" s="20">
        <v>0.5490623</v>
      </c>
      <c r="AW114" s="20">
        <v>0.54807189999999995</v>
      </c>
      <c r="AX114" s="20">
        <v>0.54715389999999997</v>
      </c>
      <c r="AY114" s="20">
        <v>0.54621169999999997</v>
      </c>
      <c r="AZ114" s="20">
        <v>0.54518560000000005</v>
      </c>
      <c r="BA114" s="20">
        <v>0.54413630000000002</v>
      </c>
      <c r="BB114" s="20">
        <v>0.54314750000000001</v>
      </c>
      <c r="BC114" s="20">
        <v>0.54222400000000004</v>
      </c>
      <c r="BD114" s="20">
        <v>0.54126540000000001</v>
      </c>
      <c r="BE114" s="20">
        <v>0.54021739999999996</v>
      </c>
      <c r="BF114" s="20">
        <v>0.53914569999999995</v>
      </c>
      <c r="BG114" s="20">
        <v>0.53813770000000005</v>
      </c>
      <c r="BH114" s="20">
        <v>0.53720679999999998</v>
      </c>
      <c r="BI114" s="20">
        <v>0.53625630000000002</v>
      </c>
      <c r="BJ114" s="20">
        <v>0.53522329999999996</v>
      </c>
      <c r="BK114" s="20">
        <v>0.5341669</v>
      </c>
      <c r="BL114" s="20">
        <v>0.53317300000000001</v>
      </c>
      <c r="BM114" s="20">
        <v>0.53225310000000003</v>
      </c>
      <c r="BN114" s="20">
        <v>0.53131099999999998</v>
      </c>
      <c r="BO114" s="20">
        <v>0.53028609999999998</v>
      </c>
      <c r="BP114" s="20">
        <v>0.52923799999999999</v>
      </c>
      <c r="BQ114" s="20">
        <v>0.52825089999999997</v>
      </c>
      <c r="BR114" s="20">
        <v>0.52733229999999998</v>
      </c>
      <c r="BS114" s="20">
        <v>0.52638359999999995</v>
      </c>
      <c r="BT114" s="20">
        <v>0.5253485</v>
      </c>
      <c r="BU114" s="20">
        <v>0.52429000000000003</v>
      </c>
      <c r="BV114" s="20">
        <v>0.52329559999999997</v>
      </c>
      <c r="BW114" s="20">
        <v>0.52238300000000004</v>
      </c>
      <c r="BX114" s="20">
        <v>0.52146049999999999</v>
      </c>
      <c r="BY114" s="20">
        <v>0.52046130000000002</v>
      </c>
      <c r="BZ114" s="20">
        <v>0.5194396</v>
      </c>
      <c r="CA114" s="20">
        <v>0.51847730000000003</v>
      </c>
      <c r="CB114" s="20">
        <v>0.51758119999999996</v>
      </c>
      <c r="CC114" s="20">
        <v>0.51665479999999997</v>
      </c>
      <c r="CD114" s="20">
        <v>0.51564370000000004</v>
      </c>
      <c r="CE114" s="20">
        <v>0.51460980000000001</v>
      </c>
      <c r="CF114" s="20">
        <v>0.51363740000000002</v>
      </c>
      <c r="CG114" s="20">
        <v>0.51273939999999996</v>
      </c>
      <c r="CH114" s="20">
        <v>0.51182269999999996</v>
      </c>
      <c r="CI114" s="20">
        <v>0.51082649999999996</v>
      </c>
      <c r="CJ114" s="20">
        <v>0.50980780000000003</v>
      </c>
      <c r="CK114" s="20">
        <v>0.50884910000000005</v>
      </c>
      <c r="CL114" s="20">
        <v>0.50795979999999996</v>
      </c>
      <c r="CM114" s="20">
        <v>0.50704610000000006</v>
      </c>
      <c r="CN114" s="20">
        <v>0.50605080000000002</v>
      </c>
      <c r="CO114" s="20">
        <v>0.50503299999999995</v>
      </c>
      <c r="CP114" s="20">
        <v>0.50407550000000001</v>
      </c>
      <c r="CQ114" s="20">
        <v>0.50318870000000004</v>
      </c>
      <c r="CR114" s="20">
        <v>0.50227980000000005</v>
      </c>
      <c r="CS114" s="20">
        <v>0.50129069999999998</v>
      </c>
      <c r="CT114" s="20">
        <v>0.50027940000000004</v>
      </c>
      <c r="CU114" s="20">
        <v>0.4993282</v>
      </c>
      <c r="CV114" s="20">
        <v>0.4984498</v>
      </c>
      <c r="CW114" s="20">
        <v>0.49755329999999998</v>
      </c>
      <c r="CX114" s="20">
        <v>0.4965792</v>
      </c>
      <c r="CY114" s="20">
        <v>0.4955831</v>
      </c>
      <c r="CZ114" s="20">
        <v>0.49464540000000001</v>
      </c>
      <c r="DA114" s="20">
        <v>0.49377500000000002</v>
      </c>
      <c r="DB114" s="20">
        <v>0.49287920000000002</v>
      </c>
      <c r="DC114" s="20">
        <v>0.49190319999999998</v>
      </c>
      <c r="DD114" s="20">
        <v>0.49090509999999998</v>
      </c>
      <c r="DE114" s="20">
        <v>0.48996590000000001</v>
      </c>
      <c r="DF114" s="20">
        <v>0.48909469999999999</v>
      </c>
      <c r="DG114" s="20">
        <v>0.4881993</v>
      </c>
      <c r="DH114" s="20">
        <v>0.48722409999999999</v>
      </c>
      <c r="DI114" s="20">
        <v>0.48622700000000002</v>
      </c>
      <c r="DJ114" s="20">
        <v>0.48528949999999998</v>
      </c>
      <c r="DK114" s="20">
        <v>0.48442499999999999</v>
      </c>
      <c r="DL114" s="20">
        <v>0.48354449999999999</v>
      </c>
      <c r="DM114" s="20">
        <v>0.48258830000000003</v>
      </c>
      <c r="DN114" s="20">
        <v>0.4816106</v>
      </c>
      <c r="DO114" s="20">
        <v>0.48069020000000001</v>
      </c>
      <c r="DP114" s="20">
        <v>0.4798346</v>
      </c>
      <c r="DQ114" s="20">
        <v>0.4789523</v>
      </c>
      <c r="DR114" s="20">
        <v>0.47799019999999998</v>
      </c>
      <c r="DS114" s="20">
        <v>0.4770066</v>
      </c>
      <c r="DT114" s="20">
        <v>0.47608109999999998</v>
      </c>
      <c r="DU114" s="20">
        <v>0.47522370000000003</v>
      </c>
      <c r="DV114" s="20">
        <v>0.4743443</v>
      </c>
      <c r="DW114" s="20">
        <v>0.473387</v>
      </c>
      <c r="DX114" s="20">
        <v>0.4724082</v>
      </c>
      <c r="DY114" s="20">
        <v>0.47148780000000001</v>
      </c>
      <c r="DZ114" s="20">
        <v>0.47063749999999999</v>
      </c>
      <c r="EA114" s="20">
        <v>0.4697693</v>
      </c>
      <c r="EB114" s="20">
        <v>0.46882580000000001</v>
      </c>
      <c r="EC114" s="20">
        <v>0.46786090000000002</v>
      </c>
      <c r="ED114" s="20">
        <v>0.4669527</v>
      </c>
      <c r="EE114" s="20">
        <v>0.46610839999999998</v>
      </c>
      <c r="EF114" s="20">
        <v>0.46523789999999998</v>
      </c>
      <c r="EG114" s="20">
        <v>0.4642886</v>
      </c>
      <c r="EH114" s="20">
        <v>0.46331810000000001</v>
      </c>
      <c r="EI114" s="20">
        <v>0.46240560000000003</v>
      </c>
      <c r="EJ114" s="20">
        <v>0.46156360000000002</v>
      </c>
      <c r="EK114" s="20">
        <v>0.46070539999999999</v>
      </c>
      <c r="EL114" s="20">
        <v>0.45977319999999999</v>
      </c>
      <c r="EM114" s="20">
        <v>0.45882020000000001</v>
      </c>
      <c r="EN114" s="20">
        <v>0.45792389999999999</v>
      </c>
      <c r="EO114" s="20">
        <v>0.457096</v>
      </c>
      <c r="EP114" s="20">
        <v>0.4562505</v>
      </c>
      <c r="EQ114" s="20">
        <v>0.45533180000000001</v>
      </c>
      <c r="ER114" s="20">
        <v>0.45439230000000003</v>
      </c>
      <c r="ES114" s="20">
        <v>0.45350849999999998</v>
      </c>
      <c r="ET114" s="20">
        <v>0.45268920000000001</v>
      </c>
      <c r="EU114" s="20">
        <v>0.45184809999999997</v>
      </c>
      <c r="EV114" s="20">
        <v>0.45093240000000001</v>
      </c>
    </row>
    <row r="115" spans="1:152" x14ac:dyDescent="0.3">
      <c r="A115" s="21">
        <v>110</v>
      </c>
      <c r="B115" s="20">
        <v>0.63296470000000005</v>
      </c>
      <c r="C115" s="20">
        <v>0.63186310000000001</v>
      </c>
      <c r="D115" s="20">
        <v>0.63085159999999996</v>
      </c>
      <c r="E115" s="20">
        <v>0.63005509999999998</v>
      </c>
      <c r="F115" s="20">
        <v>0.62945890000000004</v>
      </c>
      <c r="G115" s="20">
        <v>0.62889240000000002</v>
      </c>
      <c r="H115" s="20">
        <v>0.62831269999999995</v>
      </c>
      <c r="I115" s="20">
        <v>0.62774319999999995</v>
      </c>
      <c r="J115" s="20">
        <v>0.62708489999999995</v>
      </c>
      <c r="K115" s="20">
        <v>0.62620489999999995</v>
      </c>
      <c r="L115" s="20">
        <v>0.6251698</v>
      </c>
      <c r="M115" s="20">
        <v>0.62411090000000002</v>
      </c>
      <c r="N115" s="20">
        <v>0.62311459999999996</v>
      </c>
      <c r="O115" s="20">
        <v>0.62219389999999997</v>
      </c>
      <c r="P115" s="20">
        <v>0.62125330000000001</v>
      </c>
      <c r="Q115" s="20">
        <v>0.62023050000000002</v>
      </c>
      <c r="R115" s="20">
        <v>0.61918430000000002</v>
      </c>
      <c r="S115" s="20">
        <v>0.61819979999999997</v>
      </c>
      <c r="T115" s="20">
        <v>0.61728959999999999</v>
      </c>
      <c r="U115" s="20">
        <v>0.61635899999999999</v>
      </c>
      <c r="V115" s="20">
        <v>0.61534690000000003</v>
      </c>
      <c r="W115" s="20">
        <v>0.61431159999999996</v>
      </c>
      <c r="X115" s="20">
        <v>0.61333689999999996</v>
      </c>
      <c r="Y115" s="20">
        <v>0.61243300000000001</v>
      </c>
      <c r="Z115" s="20">
        <v>0.61150459999999995</v>
      </c>
      <c r="AA115" s="20">
        <v>0.61049330000000002</v>
      </c>
      <c r="AB115" s="20">
        <v>0.60945879999999997</v>
      </c>
      <c r="AC115" s="20">
        <v>0.60848530000000001</v>
      </c>
      <c r="AD115" s="20">
        <v>0.60758469999999998</v>
      </c>
      <c r="AE115" s="20">
        <v>0.60666319999999996</v>
      </c>
      <c r="AF115" s="20">
        <v>0.60566070000000005</v>
      </c>
      <c r="AG115" s="20">
        <v>0.60463509999999998</v>
      </c>
      <c r="AH115" s="20">
        <v>0.60367040000000005</v>
      </c>
      <c r="AI115" s="20">
        <v>0.60277970000000003</v>
      </c>
      <c r="AJ115" s="20">
        <v>0.60187120000000005</v>
      </c>
      <c r="AK115" s="20">
        <v>0.60088379999999997</v>
      </c>
      <c r="AL115" s="20">
        <v>0.59987380000000001</v>
      </c>
      <c r="AM115" s="20">
        <v>0.59892330000000005</v>
      </c>
      <c r="AN115" s="20">
        <v>0.59804270000000004</v>
      </c>
      <c r="AO115" s="20">
        <v>0.59714</v>
      </c>
      <c r="AP115" s="20">
        <v>0.5961571</v>
      </c>
      <c r="AQ115" s="20">
        <v>0.59515189999999996</v>
      </c>
      <c r="AR115" s="20">
        <v>0.59420629999999997</v>
      </c>
      <c r="AS115" s="20">
        <v>0.59333360000000002</v>
      </c>
      <c r="AT115" s="20">
        <v>0.59244399999999997</v>
      </c>
      <c r="AU115" s="20">
        <v>0.59147749999999999</v>
      </c>
      <c r="AV115" s="20">
        <v>0.59048880000000004</v>
      </c>
      <c r="AW115" s="20">
        <v>0.58955809999999997</v>
      </c>
      <c r="AX115" s="20">
        <v>0.58869530000000003</v>
      </c>
      <c r="AY115" s="20">
        <v>0.58780940000000004</v>
      </c>
      <c r="AZ115" s="20">
        <v>0.58684460000000005</v>
      </c>
      <c r="BA115" s="20">
        <v>0.58585759999999998</v>
      </c>
      <c r="BB115" s="20">
        <v>0.58492739999999999</v>
      </c>
      <c r="BC115" s="20">
        <v>0.58405850000000004</v>
      </c>
      <c r="BD115" s="20">
        <v>0.58315629999999996</v>
      </c>
      <c r="BE115" s="20">
        <v>0.58216979999999996</v>
      </c>
      <c r="BF115" s="20">
        <v>0.58116080000000003</v>
      </c>
      <c r="BG115" s="20">
        <v>0.58021149999999999</v>
      </c>
      <c r="BH115" s="20">
        <v>0.57933460000000003</v>
      </c>
      <c r="BI115" s="20">
        <v>0.57843920000000004</v>
      </c>
      <c r="BJ115" s="20">
        <v>0.57746569999999997</v>
      </c>
      <c r="BK115" s="20">
        <v>0.57647000000000004</v>
      </c>
      <c r="BL115" s="20">
        <v>0.57553299999999996</v>
      </c>
      <c r="BM115" s="20">
        <v>0.5746656</v>
      </c>
      <c r="BN115" s="20">
        <v>0.57377710000000004</v>
      </c>
      <c r="BO115" s="20">
        <v>0.57281020000000005</v>
      </c>
      <c r="BP115" s="20">
        <v>0.57182129999999998</v>
      </c>
      <c r="BQ115" s="20">
        <v>0.57088970000000006</v>
      </c>
      <c r="BR115" s="20">
        <v>0.57002260000000005</v>
      </c>
      <c r="BS115" s="20">
        <v>0.56912680000000004</v>
      </c>
      <c r="BT115" s="20">
        <v>0.56814929999999997</v>
      </c>
      <c r="BU115" s="20">
        <v>0.56714949999999997</v>
      </c>
      <c r="BV115" s="20">
        <v>0.56620990000000004</v>
      </c>
      <c r="BW115" s="20">
        <v>0.5653475</v>
      </c>
      <c r="BX115" s="20">
        <v>0.56447550000000002</v>
      </c>
      <c r="BY115" s="20">
        <v>0.56353089999999995</v>
      </c>
      <c r="BZ115" s="20">
        <v>0.56256479999999998</v>
      </c>
      <c r="CA115" s="20">
        <v>0.5616546</v>
      </c>
      <c r="CB115" s="20">
        <v>0.5608069</v>
      </c>
      <c r="CC115" s="20">
        <v>0.55993029999999999</v>
      </c>
      <c r="CD115" s="20">
        <v>0.55897330000000001</v>
      </c>
      <c r="CE115" s="20">
        <v>0.55799449999999995</v>
      </c>
      <c r="CF115" s="20">
        <v>0.55707379999999995</v>
      </c>
      <c r="CG115" s="20">
        <v>0.55622329999999998</v>
      </c>
      <c r="CH115" s="20">
        <v>0.55535500000000004</v>
      </c>
      <c r="CI115" s="20">
        <v>0.55441110000000005</v>
      </c>
      <c r="CJ115" s="20">
        <v>0.55344559999999998</v>
      </c>
      <c r="CK115" s="20">
        <v>0.55253680000000005</v>
      </c>
      <c r="CL115" s="20">
        <v>0.55169369999999995</v>
      </c>
      <c r="CM115" s="20">
        <v>0.55082710000000001</v>
      </c>
      <c r="CN115" s="20">
        <v>0.54988300000000001</v>
      </c>
      <c r="CO115" s="20">
        <v>0.5489174</v>
      </c>
      <c r="CP115" s="20">
        <v>0.54800870000000002</v>
      </c>
      <c r="CQ115" s="20">
        <v>0.54716699999999996</v>
      </c>
      <c r="CR115" s="20">
        <v>0.54630409999999996</v>
      </c>
      <c r="CS115" s="20">
        <v>0.54536479999999998</v>
      </c>
      <c r="CT115" s="20">
        <v>0.54440409999999995</v>
      </c>
      <c r="CU115" s="20">
        <v>0.54350039999999999</v>
      </c>
      <c r="CV115" s="20">
        <v>0.54266579999999998</v>
      </c>
      <c r="CW115" s="20">
        <v>0.54181369999999995</v>
      </c>
      <c r="CX115" s="20">
        <v>0.54088749999999997</v>
      </c>
      <c r="CY115" s="20">
        <v>0.53994030000000004</v>
      </c>
      <c r="CZ115" s="20">
        <v>0.53904839999999998</v>
      </c>
      <c r="DA115" s="20">
        <v>0.53822029999999998</v>
      </c>
      <c r="DB115" s="20">
        <v>0.53736799999999996</v>
      </c>
      <c r="DC115" s="20">
        <v>0.536439</v>
      </c>
      <c r="DD115" s="20">
        <v>0.53548879999999999</v>
      </c>
      <c r="DE115" s="20">
        <v>0.53459440000000003</v>
      </c>
      <c r="DF115" s="20">
        <v>0.53376469999999998</v>
      </c>
      <c r="DG115" s="20">
        <v>0.53291169999999999</v>
      </c>
      <c r="DH115" s="20">
        <v>0.53198239999999997</v>
      </c>
      <c r="DI115" s="20">
        <v>0.53103210000000001</v>
      </c>
      <c r="DJ115" s="20">
        <v>0.53013829999999995</v>
      </c>
      <c r="DK115" s="20">
        <v>0.5293139</v>
      </c>
      <c r="DL115" s="20">
        <v>0.528474</v>
      </c>
      <c r="DM115" s="20">
        <v>0.52756190000000003</v>
      </c>
      <c r="DN115" s="20">
        <v>0.52662900000000001</v>
      </c>
      <c r="DO115" s="20">
        <v>0.52575039999999995</v>
      </c>
      <c r="DP115" s="20">
        <v>0.5249336</v>
      </c>
      <c r="DQ115" s="20">
        <v>0.52409110000000003</v>
      </c>
      <c r="DR115" s="20">
        <v>0.52317230000000003</v>
      </c>
      <c r="DS115" s="20">
        <v>0.52223249999999999</v>
      </c>
      <c r="DT115" s="20">
        <v>0.52134820000000004</v>
      </c>
      <c r="DU115" s="20">
        <v>0.52052860000000001</v>
      </c>
      <c r="DV115" s="20">
        <v>0.51968789999999998</v>
      </c>
      <c r="DW115" s="20">
        <v>0.51877249999999997</v>
      </c>
      <c r="DX115" s="20">
        <v>0.51783630000000003</v>
      </c>
      <c r="DY115" s="20">
        <v>0.51695570000000002</v>
      </c>
      <c r="DZ115" s="20">
        <v>0.51614210000000005</v>
      </c>
      <c r="EA115" s="20">
        <v>0.51531110000000002</v>
      </c>
      <c r="EB115" s="20">
        <v>0.51440770000000002</v>
      </c>
      <c r="EC115" s="20">
        <v>0.51348380000000005</v>
      </c>
      <c r="ED115" s="20">
        <v>0.51261380000000001</v>
      </c>
      <c r="EE115" s="20">
        <v>0.51180490000000001</v>
      </c>
      <c r="EF115" s="20">
        <v>0.5109707</v>
      </c>
      <c r="EG115" s="20">
        <v>0.51006079999999998</v>
      </c>
      <c r="EH115" s="20">
        <v>0.50913019999999998</v>
      </c>
      <c r="EI115" s="20">
        <v>0.50825520000000002</v>
      </c>
      <c r="EJ115" s="20">
        <v>0.50744750000000005</v>
      </c>
      <c r="EK115" s="20">
        <v>0.50662410000000002</v>
      </c>
      <c r="EL115" s="20">
        <v>0.50572950000000005</v>
      </c>
      <c r="EM115" s="20">
        <v>0.5048146</v>
      </c>
      <c r="EN115" s="20">
        <v>0.50395400000000001</v>
      </c>
      <c r="EO115" s="20">
        <v>0.50315889999999996</v>
      </c>
      <c r="EP115" s="20">
        <v>0.50234670000000003</v>
      </c>
      <c r="EQ115" s="20">
        <v>0.50146389999999996</v>
      </c>
      <c r="ER115" s="20">
        <v>0.50056100000000003</v>
      </c>
      <c r="ES115" s="20">
        <v>0.49971130000000002</v>
      </c>
      <c r="ET115" s="20">
        <v>0.49892350000000002</v>
      </c>
      <c r="EU115" s="20">
        <v>0.49811460000000002</v>
      </c>
      <c r="EV115" s="20">
        <v>0.4972337</v>
      </c>
    </row>
    <row r="116" spans="1:152" x14ac:dyDescent="0.3">
      <c r="A116" s="21">
        <v>111</v>
      </c>
      <c r="B116" s="20">
        <v>0.67276049999999998</v>
      </c>
      <c r="C116" s="20">
        <v>0.67175070000000003</v>
      </c>
      <c r="D116" s="20">
        <v>0.67082339999999996</v>
      </c>
      <c r="E116" s="20">
        <v>0.6700931</v>
      </c>
      <c r="F116" s="20">
        <v>0.66954630000000004</v>
      </c>
      <c r="G116" s="20">
        <v>0.66902680000000003</v>
      </c>
      <c r="H116" s="20">
        <v>0.66849510000000001</v>
      </c>
      <c r="I116" s="20">
        <v>0.66797260000000003</v>
      </c>
      <c r="J116" s="20">
        <v>0.66736870000000004</v>
      </c>
      <c r="K116" s="20">
        <v>0.66656110000000002</v>
      </c>
      <c r="L116" s="20">
        <v>0.66561110000000001</v>
      </c>
      <c r="M116" s="20">
        <v>0.66463919999999999</v>
      </c>
      <c r="N116" s="20">
        <v>0.66372450000000005</v>
      </c>
      <c r="O116" s="20">
        <v>0.662879</v>
      </c>
      <c r="P116" s="20">
        <v>0.66201520000000003</v>
      </c>
      <c r="Q116" s="20">
        <v>0.66107570000000004</v>
      </c>
      <c r="R116" s="20">
        <v>0.66011450000000005</v>
      </c>
      <c r="S116" s="20">
        <v>0.65920979999999996</v>
      </c>
      <c r="T116" s="20">
        <v>0.65837330000000005</v>
      </c>
      <c r="U116" s="20">
        <v>0.65751789999999999</v>
      </c>
      <c r="V116" s="20">
        <v>0.65658729999999998</v>
      </c>
      <c r="W116" s="20">
        <v>0.65563519999999997</v>
      </c>
      <c r="X116" s="20">
        <v>0.65473879999999995</v>
      </c>
      <c r="Y116" s="20">
        <v>0.65390720000000002</v>
      </c>
      <c r="Z116" s="20">
        <v>0.65305299999999999</v>
      </c>
      <c r="AA116" s="20">
        <v>0.65212239999999999</v>
      </c>
      <c r="AB116" s="20">
        <v>0.65117029999999998</v>
      </c>
      <c r="AC116" s="20">
        <v>0.65027409999999997</v>
      </c>
      <c r="AD116" s="20">
        <v>0.64944489999999999</v>
      </c>
      <c r="AE116" s="20">
        <v>0.64859619999999996</v>
      </c>
      <c r="AF116" s="20">
        <v>0.64767280000000005</v>
      </c>
      <c r="AG116" s="20">
        <v>0.64672799999999997</v>
      </c>
      <c r="AH116" s="20">
        <v>0.64583900000000005</v>
      </c>
      <c r="AI116" s="20">
        <v>0.64501819999999999</v>
      </c>
      <c r="AJ116" s="20">
        <v>0.64418070000000005</v>
      </c>
      <c r="AK116" s="20">
        <v>0.64327040000000002</v>
      </c>
      <c r="AL116" s="20">
        <v>0.64233910000000005</v>
      </c>
      <c r="AM116" s="20">
        <v>0.64146230000000004</v>
      </c>
      <c r="AN116" s="20">
        <v>0.6406501</v>
      </c>
      <c r="AO116" s="20">
        <v>0.63981710000000003</v>
      </c>
      <c r="AP116" s="20">
        <v>0.63891019999999998</v>
      </c>
      <c r="AQ116" s="20">
        <v>0.63798239999999995</v>
      </c>
      <c r="AR116" s="20">
        <v>0.63710940000000005</v>
      </c>
      <c r="AS116" s="20">
        <v>0.63630370000000003</v>
      </c>
      <c r="AT116" s="20">
        <v>0.63548210000000005</v>
      </c>
      <c r="AU116" s="20">
        <v>0.63458930000000002</v>
      </c>
      <c r="AV116" s="20">
        <v>0.63367589999999996</v>
      </c>
      <c r="AW116" s="20">
        <v>0.63281600000000005</v>
      </c>
      <c r="AX116" s="20">
        <v>0.63201850000000004</v>
      </c>
      <c r="AY116" s="20">
        <v>0.63119970000000003</v>
      </c>
      <c r="AZ116" s="20">
        <v>0.63030759999999997</v>
      </c>
      <c r="BA116" s="20">
        <v>0.62939489999999998</v>
      </c>
      <c r="BB116" s="20">
        <v>0.62853460000000005</v>
      </c>
      <c r="BC116" s="20">
        <v>0.62773080000000003</v>
      </c>
      <c r="BD116" s="20">
        <v>0.62689600000000001</v>
      </c>
      <c r="BE116" s="20">
        <v>0.62598310000000001</v>
      </c>
      <c r="BF116" s="20">
        <v>0.62504910000000002</v>
      </c>
      <c r="BG116" s="20">
        <v>0.62417040000000001</v>
      </c>
      <c r="BH116" s="20">
        <v>0.62335830000000003</v>
      </c>
      <c r="BI116" s="20">
        <v>0.622529</v>
      </c>
      <c r="BJ116" s="20">
        <v>0.62162720000000005</v>
      </c>
      <c r="BK116" s="20">
        <v>0.6207047</v>
      </c>
      <c r="BL116" s="20">
        <v>0.61983630000000001</v>
      </c>
      <c r="BM116" s="20">
        <v>0.61903240000000004</v>
      </c>
      <c r="BN116" s="20">
        <v>0.6182086</v>
      </c>
      <c r="BO116" s="20">
        <v>0.61731210000000003</v>
      </c>
      <c r="BP116" s="20">
        <v>0.61639489999999997</v>
      </c>
      <c r="BQ116" s="20">
        <v>0.61553069999999999</v>
      </c>
      <c r="BR116" s="20">
        <v>0.6147262</v>
      </c>
      <c r="BS116" s="20">
        <v>0.61389510000000003</v>
      </c>
      <c r="BT116" s="20">
        <v>0.61298770000000002</v>
      </c>
      <c r="BU116" s="20">
        <v>0.61205949999999998</v>
      </c>
      <c r="BV116" s="20">
        <v>0.61118700000000004</v>
      </c>
      <c r="BW116" s="20">
        <v>0.61038599999999998</v>
      </c>
      <c r="BX116" s="20">
        <v>0.60957600000000001</v>
      </c>
      <c r="BY116" s="20">
        <v>0.60869839999999997</v>
      </c>
      <c r="BZ116" s="20">
        <v>0.60780049999999997</v>
      </c>
      <c r="CA116" s="20">
        <v>0.60695449999999995</v>
      </c>
      <c r="CB116" s="20">
        <v>0.60616639999999999</v>
      </c>
      <c r="CC116" s="20">
        <v>0.60535130000000004</v>
      </c>
      <c r="CD116" s="20">
        <v>0.60446129999999998</v>
      </c>
      <c r="CE116" s="20">
        <v>0.6035507</v>
      </c>
      <c r="CF116" s="20">
        <v>0.60269399999999995</v>
      </c>
      <c r="CG116" s="20">
        <v>0.60190250000000001</v>
      </c>
      <c r="CH116" s="20">
        <v>0.60109420000000002</v>
      </c>
      <c r="CI116" s="20">
        <v>0.60021550000000001</v>
      </c>
      <c r="CJ116" s="20">
        <v>0.59931650000000003</v>
      </c>
      <c r="CK116" s="20">
        <v>0.59846999999999995</v>
      </c>
      <c r="CL116" s="20">
        <v>0.59768460000000001</v>
      </c>
      <c r="CM116" s="20">
        <v>0.5968772</v>
      </c>
      <c r="CN116" s="20">
        <v>0.59599729999999995</v>
      </c>
      <c r="CO116" s="20">
        <v>0.59509719999999999</v>
      </c>
      <c r="CP116" s="20">
        <v>0.5942499</v>
      </c>
      <c r="CQ116" s="20">
        <v>0.59346500000000002</v>
      </c>
      <c r="CR116" s="20">
        <v>0.59266010000000002</v>
      </c>
      <c r="CS116" s="20">
        <v>0.59178379999999997</v>
      </c>
      <c r="CT116" s="20">
        <v>0.59088739999999995</v>
      </c>
      <c r="CU116" s="20">
        <v>0.59004400000000001</v>
      </c>
      <c r="CV116" s="20">
        <v>0.58926480000000003</v>
      </c>
      <c r="CW116" s="20">
        <v>0.58846909999999997</v>
      </c>
      <c r="CX116" s="20">
        <v>0.58760420000000002</v>
      </c>
      <c r="CY116" s="20">
        <v>0.58671930000000005</v>
      </c>
      <c r="CZ116" s="20">
        <v>0.58588609999999997</v>
      </c>
      <c r="DA116" s="20">
        <v>0.58511219999999997</v>
      </c>
      <c r="DB116" s="20">
        <v>0.58431549999999999</v>
      </c>
      <c r="DC116" s="20">
        <v>0.58344700000000005</v>
      </c>
      <c r="DD116" s="20">
        <v>0.58255860000000004</v>
      </c>
      <c r="DE116" s="20">
        <v>0.58172199999999996</v>
      </c>
      <c r="DF116" s="20">
        <v>0.58094570000000001</v>
      </c>
      <c r="DG116" s="20">
        <v>0.58014759999999999</v>
      </c>
      <c r="DH116" s="20">
        <v>0.57927790000000001</v>
      </c>
      <c r="DI116" s="20">
        <v>0.57838829999999997</v>
      </c>
      <c r="DJ116" s="20">
        <v>0.5775515</v>
      </c>
      <c r="DK116" s="20">
        <v>0.57677940000000005</v>
      </c>
      <c r="DL116" s="20">
        <v>0.57599279999999997</v>
      </c>
      <c r="DM116" s="20">
        <v>0.57513820000000004</v>
      </c>
      <c r="DN116" s="20">
        <v>0.57426390000000005</v>
      </c>
      <c r="DO116" s="20">
        <v>0.57344039999999996</v>
      </c>
      <c r="DP116" s="20">
        <v>0.57267460000000003</v>
      </c>
      <c r="DQ116" s="20">
        <v>0.57188459999999997</v>
      </c>
      <c r="DR116" s="20">
        <v>0.57102280000000005</v>
      </c>
      <c r="DS116" s="20">
        <v>0.57014129999999996</v>
      </c>
      <c r="DT116" s="20">
        <v>0.56931140000000002</v>
      </c>
      <c r="DU116" s="20">
        <v>0.5685422</v>
      </c>
      <c r="DV116" s="20">
        <v>0.56775299999999995</v>
      </c>
      <c r="DW116" s="20">
        <v>0.56689350000000005</v>
      </c>
      <c r="DX116" s="20">
        <v>0.56601429999999997</v>
      </c>
      <c r="DY116" s="20">
        <v>0.56518699999999999</v>
      </c>
      <c r="DZ116" s="20">
        <v>0.5644226</v>
      </c>
      <c r="EA116" s="20">
        <v>0.56364170000000002</v>
      </c>
      <c r="EB116" s="20">
        <v>0.56279250000000003</v>
      </c>
      <c r="EC116" s="20">
        <v>0.56192390000000003</v>
      </c>
      <c r="ED116" s="20">
        <v>0.56110570000000004</v>
      </c>
      <c r="EE116" s="20">
        <v>0.56034490000000003</v>
      </c>
      <c r="EF116" s="20">
        <v>0.55955999999999995</v>
      </c>
      <c r="EG116" s="20">
        <v>0.55870379999999997</v>
      </c>
      <c r="EH116" s="20">
        <v>0.55782790000000004</v>
      </c>
      <c r="EI116" s="20">
        <v>0.55700400000000005</v>
      </c>
      <c r="EJ116" s="20">
        <v>0.5562435</v>
      </c>
      <c r="EK116" s="20">
        <v>0.55546790000000001</v>
      </c>
      <c r="EL116" s="20">
        <v>0.55462509999999998</v>
      </c>
      <c r="EM116" s="20">
        <v>0.55376300000000001</v>
      </c>
      <c r="EN116" s="20">
        <v>0.55295190000000005</v>
      </c>
      <c r="EO116" s="20">
        <v>0.55220230000000003</v>
      </c>
      <c r="EP116" s="20">
        <v>0.5514365</v>
      </c>
      <c r="EQ116" s="20">
        <v>0.55060390000000003</v>
      </c>
      <c r="ER116" s="20">
        <v>0.54975220000000002</v>
      </c>
      <c r="ES116" s="20">
        <v>0.54895039999999995</v>
      </c>
      <c r="ET116" s="20">
        <v>0.54820690000000005</v>
      </c>
      <c r="EU116" s="20">
        <v>0.54744329999999997</v>
      </c>
      <c r="EV116" s="20">
        <v>0.54661150000000003</v>
      </c>
    </row>
    <row r="117" spans="1:152" x14ac:dyDescent="0.3">
      <c r="A117" s="21">
        <v>112</v>
      </c>
      <c r="B117" s="20">
        <v>0.7137521</v>
      </c>
      <c r="C117" s="20">
        <v>0.71284440000000004</v>
      </c>
      <c r="D117" s="20">
        <v>0.71201080000000005</v>
      </c>
      <c r="E117" s="20">
        <v>0.71135420000000005</v>
      </c>
      <c r="F117" s="20">
        <v>0.71086249999999995</v>
      </c>
      <c r="G117" s="20">
        <v>0.71039529999999995</v>
      </c>
      <c r="H117" s="20">
        <v>0.70991709999999997</v>
      </c>
      <c r="I117" s="20">
        <v>0.7094473</v>
      </c>
      <c r="J117" s="20">
        <v>0.70890399999999998</v>
      </c>
      <c r="K117" s="20">
        <v>0.70817739999999996</v>
      </c>
      <c r="L117" s="20">
        <v>0.70732269999999997</v>
      </c>
      <c r="M117" s="20">
        <v>0.70644799999999996</v>
      </c>
      <c r="N117" s="20">
        <v>0.70562469999999999</v>
      </c>
      <c r="O117" s="20">
        <v>0.70486349999999998</v>
      </c>
      <c r="P117" s="20">
        <v>0.70408579999999998</v>
      </c>
      <c r="Q117" s="20">
        <v>0.70323979999999997</v>
      </c>
      <c r="R117" s="20">
        <v>0.70237400000000005</v>
      </c>
      <c r="S117" s="20">
        <v>0.70155920000000005</v>
      </c>
      <c r="T117" s="20">
        <v>0.70080549999999997</v>
      </c>
      <c r="U117" s="20">
        <v>0.70003459999999995</v>
      </c>
      <c r="V117" s="20">
        <v>0.69919600000000004</v>
      </c>
      <c r="W117" s="20">
        <v>0.69833780000000001</v>
      </c>
      <c r="X117" s="20">
        <v>0.69752959999999997</v>
      </c>
      <c r="Y117" s="20">
        <v>0.69677979999999995</v>
      </c>
      <c r="Z117" s="20">
        <v>0.69600949999999995</v>
      </c>
      <c r="AA117" s="20">
        <v>0.69517010000000001</v>
      </c>
      <c r="AB117" s="20">
        <v>0.69431109999999996</v>
      </c>
      <c r="AC117" s="20">
        <v>0.69350250000000002</v>
      </c>
      <c r="AD117" s="20">
        <v>0.69275410000000004</v>
      </c>
      <c r="AE117" s="20">
        <v>0.69198820000000005</v>
      </c>
      <c r="AF117" s="20">
        <v>0.6911545</v>
      </c>
      <c r="AG117" s="20">
        <v>0.69030150000000001</v>
      </c>
      <c r="AH117" s="20">
        <v>0.68949870000000002</v>
      </c>
      <c r="AI117" s="20">
        <v>0.68875739999999996</v>
      </c>
      <c r="AJ117" s="20">
        <v>0.68800090000000003</v>
      </c>
      <c r="AK117" s="20">
        <v>0.68717839999999997</v>
      </c>
      <c r="AL117" s="20">
        <v>0.68633679999999997</v>
      </c>
      <c r="AM117" s="20">
        <v>0.68554440000000005</v>
      </c>
      <c r="AN117" s="20">
        <v>0.68481020000000004</v>
      </c>
      <c r="AO117" s="20">
        <v>0.68405709999999997</v>
      </c>
      <c r="AP117" s="20">
        <v>0.68323710000000004</v>
      </c>
      <c r="AQ117" s="20">
        <v>0.6823979</v>
      </c>
      <c r="AR117" s="20">
        <v>0.68160829999999994</v>
      </c>
      <c r="AS117" s="20">
        <v>0.68087929999999997</v>
      </c>
      <c r="AT117" s="20">
        <v>0.68013590000000002</v>
      </c>
      <c r="AU117" s="20">
        <v>0.67932800000000004</v>
      </c>
      <c r="AV117" s="20">
        <v>0.67850120000000003</v>
      </c>
      <c r="AW117" s="20">
        <v>0.67772259999999995</v>
      </c>
      <c r="AX117" s="20">
        <v>0.67700050000000001</v>
      </c>
      <c r="AY117" s="20">
        <v>0.67625900000000005</v>
      </c>
      <c r="AZ117" s="20">
        <v>0.67545100000000002</v>
      </c>
      <c r="BA117" s="20">
        <v>0.67462429999999995</v>
      </c>
      <c r="BB117" s="20">
        <v>0.67384469999999996</v>
      </c>
      <c r="BC117" s="20">
        <v>0.6731163</v>
      </c>
      <c r="BD117" s="20">
        <v>0.67235959999999995</v>
      </c>
      <c r="BE117" s="20">
        <v>0.67153200000000002</v>
      </c>
      <c r="BF117" s="20">
        <v>0.67068519999999998</v>
      </c>
      <c r="BG117" s="20">
        <v>0.66988809999999999</v>
      </c>
      <c r="BH117" s="20">
        <v>0.66915170000000002</v>
      </c>
      <c r="BI117" s="20">
        <v>0.66839930000000003</v>
      </c>
      <c r="BJ117" s="20">
        <v>0.66758099999999998</v>
      </c>
      <c r="BK117" s="20">
        <v>0.66674389999999994</v>
      </c>
      <c r="BL117" s="20">
        <v>0.66595570000000004</v>
      </c>
      <c r="BM117" s="20">
        <v>0.66522570000000003</v>
      </c>
      <c r="BN117" s="20">
        <v>0.66447780000000001</v>
      </c>
      <c r="BO117" s="20">
        <v>0.66366360000000002</v>
      </c>
      <c r="BP117" s="20">
        <v>0.66283049999999999</v>
      </c>
      <c r="BQ117" s="20">
        <v>0.66204540000000001</v>
      </c>
      <c r="BR117" s="20">
        <v>0.66131439999999997</v>
      </c>
      <c r="BS117" s="20">
        <v>0.66055889999999995</v>
      </c>
      <c r="BT117" s="20">
        <v>0.65973420000000005</v>
      </c>
      <c r="BU117" s="20">
        <v>0.65889030000000004</v>
      </c>
      <c r="BV117" s="20">
        <v>0.65809700000000004</v>
      </c>
      <c r="BW117" s="20">
        <v>0.65736850000000002</v>
      </c>
      <c r="BX117" s="20">
        <v>0.65663159999999998</v>
      </c>
      <c r="BY117" s="20">
        <v>0.65583320000000001</v>
      </c>
      <c r="BZ117" s="20">
        <v>0.65501609999999999</v>
      </c>
      <c r="CA117" s="20">
        <v>0.6542462</v>
      </c>
      <c r="CB117" s="20">
        <v>0.65352869999999996</v>
      </c>
      <c r="CC117" s="20">
        <v>0.65278659999999999</v>
      </c>
      <c r="CD117" s="20">
        <v>0.65197609999999995</v>
      </c>
      <c r="CE117" s="20">
        <v>0.65114680000000003</v>
      </c>
      <c r="CF117" s="20">
        <v>0.65036629999999995</v>
      </c>
      <c r="CG117" s="20">
        <v>0.64964509999999998</v>
      </c>
      <c r="CH117" s="20">
        <v>0.6489085</v>
      </c>
      <c r="CI117" s="20">
        <v>0.64810760000000001</v>
      </c>
      <c r="CJ117" s="20">
        <v>0.64728799999999997</v>
      </c>
      <c r="CK117" s="20">
        <v>0.64651610000000004</v>
      </c>
      <c r="CL117" s="20">
        <v>0.64579980000000003</v>
      </c>
      <c r="CM117" s="20">
        <v>0.64506330000000001</v>
      </c>
      <c r="CN117" s="20">
        <v>0.64426059999999996</v>
      </c>
      <c r="CO117" s="20">
        <v>0.64343919999999999</v>
      </c>
      <c r="CP117" s="20">
        <v>0.64266590000000001</v>
      </c>
      <c r="CQ117" s="20">
        <v>0.6419494</v>
      </c>
      <c r="CR117" s="20">
        <v>0.64121450000000002</v>
      </c>
      <c r="CS117" s="20">
        <v>0.64041440000000005</v>
      </c>
      <c r="CT117" s="20">
        <v>0.63959549999999998</v>
      </c>
      <c r="CU117" s="20">
        <v>0.63882499999999998</v>
      </c>
      <c r="CV117" s="20">
        <v>0.63811309999999999</v>
      </c>
      <c r="CW117" s="20">
        <v>0.63738600000000001</v>
      </c>
      <c r="CX117" s="20">
        <v>0.63659540000000003</v>
      </c>
      <c r="CY117" s="20">
        <v>0.63578639999999997</v>
      </c>
      <c r="CZ117" s="20">
        <v>0.63502449999999999</v>
      </c>
      <c r="DA117" s="20">
        <v>0.63431669999999996</v>
      </c>
      <c r="DB117" s="20">
        <v>0.63358789999999998</v>
      </c>
      <c r="DC117" s="20">
        <v>0.6327933</v>
      </c>
      <c r="DD117" s="20">
        <v>0.63198019999999999</v>
      </c>
      <c r="DE117" s="20">
        <v>0.63121459999999996</v>
      </c>
      <c r="DF117" s="20">
        <v>0.63050390000000001</v>
      </c>
      <c r="DG117" s="20">
        <v>0.62977309999999997</v>
      </c>
      <c r="DH117" s="20">
        <v>0.6289766</v>
      </c>
      <c r="DI117" s="20">
        <v>0.62816170000000005</v>
      </c>
      <c r="DJ117" s="20">
        <v>0.62739500000000004</v>
      </c>
      <c r="DK117" s="20">
        <v>0.62668760000000001</v>
      </c>
      <c r="DL117" s="20">
        <v>0.62596649999999998</v>
      </c>
      <c r="DM117" s="20">
        <v>0.62518309999999999</v>
      </c>
      <c r="DN117" s="20">
        <v>0.62438150000000003</v>
      </c>
      <c r="DO117" s="20">
        <v>0.62362629999999997</v>
      </c>
      <c r="DP117" s="20">
        <v>0.62292389999999997</v>
      </c>
      <c r="DQ117" s="20">
        <v>0.6221991</v>
      </c>
      <c r="DR117" s="20">
        <v>0.62140830000000002</v>
      </c>
      <c r="DS117" s="20">
        <v>0.62059920000000002</v>
      </c>
      <c r="DT117" s="20">
        <v>0.61983739999999998</v>
      </c>
      <c r="DU117" s="20">
        <v>0.61913119999999999</v>
      </c>
      <c r="DV117" s="20">
        <v>0.61840640000000002</v>
      </c>
      <c r="DW117" s="20">
        <v>0.61761699999999997</v>
      </c>
      <c r="DX117" s="20">
        <v>0.61680919999999995</v>
      </c>
      <c r="DY117" s="20">
        <v>0.61604910000000002</v>
      </c>
      <c r="DZ117" s="20">
        <v>0.61534639999999996</v>
      </c>
      <c r="EA117" s="20">
        <v>0.61462859999999997</v>
      </c>
      <c r="EB117" s="20">
        <v>0.61384780000000005</v>
      </c>
      <c r="EC117" s="20">
        <v>0.61304899999999996</v>
      </c>
      <c r="ED117" s="20">
        <v>0.61229639999999996</v>
      </c>
      <c r="EE117" s="20">
        <v>0.61159640000000004</v>
      </c>
      <c r="EF117" s="20">
        <v>0.61087420000000003</v>
      </c>
      <c r="EG117" s="20">
        <v>0.61008609999999996</v>
      </c>
      <c r="EH117" s="20">
        <v>0.60927980000000004</v>
      </c>
      <c r="EI117" s="20">
        <v>0.60852119999999998</v>
      </c>
      <c r="EJ117" s="20">
        <v>0.60782080000000005</v>
      </c>
      <c r="EK117" s="20">
        <v>0.60710640000000005</v>
      </c>
      <c r="EL117" s="20">
        <v>0.60632989999999998</v>
      </c>
      <c r="EM117" s="20">
        <v>0.60553539999999995</v>
      </c>
      <c r="EN117" s="20">
        <v>0.60478779999999999</v>
      </c>
      <c r="EO117" s="20">
        <v>0.60409679999999999</v>
      </c>
      <c r="EP117" s="20">
        <v>0.60339069999999995</v>
      </c>
      <c r="EQ117" s="20">
        <v>0.60262269999999996</v>
      </c>
      <c r="ER117" s="20">
        <v>0.60183710000000001</v>
      </c>
      <c r="ES117" s="20">
        <v>0.60109729999999995</v>
      </c>
      <c r="ET117" s="20">
        <v>0.60041120000000003</v>
      </c>
      <c r="EU117" s="20">
        <v>0.59970639999999997</v>
      </c>
      <c r="EV117" s="20">
        <v>0.59893850000000004</v>
      </c>
    </row>
    <row r="118" spans="1:152" x14ac:dyDescent="0.3">
      <c r="A118" s="21">
        <v>113</v>
      </c>
      <c r="B118" s="20">
        <v>0.75581900000000002</v>
      </c>
      <c r="C118" s="20">
        <v>0.75502309999999995</v>
      </c>
      <c r="D118" s="20">
        <v>0.75429199999999996</v>
      </c>
      <c r="E118" s="20">
        <v>0.7537161</v>
      </c>
      <c r="F118" s="20">
        <v>0.75328479999999998</v>
      </c>
      <c r="G118" s="20">
        <v>0.75287499999999996</v>
      </c>
      <c r="H118" s="20">
        <v>0.7524554</v>
      </c>
      <c r="I118" s="20">
        <v>0.75204309999999996</v>
      </c>
      <c r="J118" s="20">
        <v>0.75156639999999997</v>
      </c>
      <c r="K118" s="20">
        <v>0.75092890000000001</v>
      </c>
      <c r="L118" s="20">
        <v>0.75017869999999998</v>
      </c>
      <c r="M118" s="20">
        <v>0.74941080000000004</v>
      </c>
      <c r="N118" s="20">
        <v>0.74868800000000002</v>
      </c>
      <c r="O118" s="20">
        <v>0.74801980000000001</v>
      </c>
      <c r="P118" s="20">
        <v>0.74733669999999996</v>
      </c>
      <c r="Q118" s="20">
        <v>0.74659359999999997</v>
      </c>
      <c r="R118" s="20">
        <v>0.74583310000000003</v>
      </c>
      <c r="S118" s="20">
        <v>0.74511720000000004</v>
      </c>
      <c r="T118" s="20">
        <v>0.74445490000000003</v>
      </c>
      <c r="U118" s="20">
        <v>0.74377749999999998</v>
      </c>
      <c r="V118" s="20">
        <v>0.74304040000000005</v>
      </c>
      <c r="W118" s="20">
        <v>0.742286</v>
      </c>
      <c r="X118" s="20">
        <v>0.7415754</v>
      </c>
      <c r="Y118" s="20">
        <v>0.74091609999999997</v>
      </c>
      <c r="Z118" s="20">
        <v>0.74023859999999997</v>
      </c>
      <c r="AA118" s="20">
        <v>0.7395003</v>
      </c>
      <c r="AB118" s="20">
        <v>0.73874470000000003</v>
      </c>
      <c r="AC118" s="20">
        <v>0.73803319999999994</v>
      </c>
      <c r="AD118" s="20">
        <v>0.73737470000000005</v>
      </c>
      <c r="AE118" s="20">
        <v>0.73670060000000004</v>
      </c>
      <c r="AF118" s="20">
        <v>0.73596680000000003</v>
      </c>
      <c r="AG118" s="20">
        <v>0.73521579999999997</v>
      </c>
      <c r="AH118" s="20">
        <v>0.73450910000000003</v>
      </c>
      <c r="AI118" s="20">
        <v>0.73385619999999996</v>
      </c>
      <c r="AJ118" s="20">
        <v>0.73318989999999995</v>
      </c>
      <c r="AK118" s="20">
        <v>0.73246540000000004</v>
      </c>
      <c r="AL118" s="20">
        <v>0.73172400000000004</v>
      </c>
      <c r="AM118" s="20">
        <v>0.73102579999999995</v>
      </c>
      <c r="AN118" s="20">
        <v>0.73037879999999999</v>
      </c>
      <c r="AO118" s="20">
        <v>0.729715</v>
      </c>
      <c r="AP118" s="20">
        <v>0.72899219999999998</v>
      </c>
      <c r="AQ118" s="20">
        <v>0.72825229999999996</v>
      </c>
      <c r="AR118" s="20">
        <v>0.72755599999999998</v>
      </c>
      <c r="AS118" s="20">
        <v>0.72691320000000004</v>
      </c>
      <c r="AT118" s="20">
        <v>0.72625740000000005</v>
      </c>
      <c r="AU118" s="20">
        <v>0.72554479999999999</v>
      </c>
      <c r="AV118" s="20">
        <v>0.72481519999999999</v>
      </c>
      <c r="AW118" s="20">
        <v>0.7241282</v>
      </c>
      <c r="AX118" s="20">
        <v>0.723491</v>
      </c>
      <c r="AY118" s="20">
        <v>0.72283640000000005</v>
      </c>
      <c r="AZ118" s="20">
        <v>0.72212310000000002</v>
      </c>
      <c r="BA118" s="20">
        <v>0.72139310000000001</v>
      </c>
      <c r="BB118" s="20">
        <v>0.72070469999999998</v>
      </c>
      <c r="BC118" s="20">
        <v>0.72006130000000002</v>
      </c>
      <c r="BD118" s="20">
        <v>0.7193929</v>
      </c>
      <c r="BE118" s="20">
        <v>0.71866169999999996</v>
      </c>
      <c r="BF118" s="20">
        <v>0.71791340000000003</v>
      </c>
      <c r="BG118" s="20">
        <v>0.71720899999999999</v>
      </c>
      <c r="BH118" s="20">
        <v>0.71655800000000003</v>
      </c>
      <c r="BI118" s="20">
        <v>0.71589290000000005</v>
      </c>
      <c r="BJ118" s="20">
        <v>0.71516950000000001</v>
      </c>
      <c r="BK118" s="20">
        <v>0.71442910000000004</v>
      </c>
      <c r="BL118" s="20">
        <v>0.71373189999999997</v>
      </c>
      <c r="BM118" s="20">
        <v>0.71308629999999995</v>
      </c>
      <c r="BN118" s="20">
        <v>0.71242459999999996</v>
      </c>
      <c r="BO118" s="20">
        <v>0.71170409999999995</v>
      </c>
      <c r="BP118" s="20">
        <v>0.71096680000000001</v>
      </c>
      <c r="BQ118" s="20">
        <v>0.71027180000000001</v>
      </c>
      <c r="BR118" s="20">
        <v>0.70962460000000005</v>
      </c>
      <c r="BS118" s="20">
        <v>0.70895580000000002</v>
      </c>
      <c r="BT118" s="20">
        <v>0.7082254</v>
      </c>
      <c r="BU118" s="20">
        <v>0.70747789999999999</v>
      </c>
      <c r="BV118" s="20">
        <v>0.70677509999999999</v>
      </c>
      <c r="BW118" s="20">
        <v>0.70612960000000002</v>
      </c>
      <c r="BX118" s="20">
        <v>0.70547669999999996</v>
      </c>
      <c r="BY118" s="20">
        <v>0.70476899999999998</v>
      </c>
      <c r="BZ118" s="20">
        <v>0.70404480000000003</v>
      </c>
      <c r="CA118" s="20">
        <v>0.70336209999999999</v>
      </c>
      <c r="CB118" s="20">
        <v>0.70272590000000001</v>
      </c>
      <c r="CC118" s="20">
        <v>0.70206780000000002</v>
      </c>
      <c r="CD118" s="20">
        <v>0.70134879999999999</v>
      </c>
      <c r="CE118" s="20">
        <v>0.70061309999999999</v>
      </c>
      <c r="CF118" s="20">
        <v>0.6999206</v>
      </c>
      <c r="CG118" s="20">
        <v>0.69928060000000003</v>
      </c>
      <c r="CH118" s="20">
        <v>0.69862679999999999</v>
      </c>
      <c r="CI118" s="20">
        <v>0.69791579999999998</v>
      </c>
      <c r="CJ118" s="20">
        <v>0.69718809999999998</v>
      </c>
      <c r="CK118" s="20">
        <v>0.69650259999999997</v>
      </c>
      <c r="CL118" s="20">
        <v>0.6958664</v>
      </c>
      <c r="CM118" s="20">
        <v>0.6952121</v>
      </c>
      <c r="CN118" s="20">
        <v>0.69449899999999998</v>
      </c>
      <c r="CO118" s="20">
        <v>0.69376910000000003</v>
      </c>
      <c r="CP118" s="20">
        <v>0.69308179999999997</v>
      </c>
      <c r="CQ118" s="20">
        <v>0.69244490000000003</v>
      </c>
      <c r="CR118" s="20">
        <v>0.6917915</v>
      </c>
      <c r="CS118" s="20">
        <v>0.69108000000000003</v>
      </c>
      <c r="CT118" s="20">
        <v>0.69035179999999996</v>
      </c>
      <c r="CU118" s="20">
        <v>0.68966640000000001</v>
      </c>
      <c r="CV118" s="20">
        <v>0.68903300000000001</v>
      </c>
      <c r="CW118" s="20">
        <v>0.68838600000000005</v>
      </c>
      <c r="CX118" s="20">
        <v>0.68768240000000003</v>
      </c>
      <c r="CY118" s="20">
        <v>0.68696230000000003</v>
      </c>
      <c r="CZ118" s="20">
        <v>0.68628400000000001</v>
      </c>
      <c r="DA118" s="20">
        <v>0.68565379999999998</v>
      </c>
      <c r="DB118" s="20">
        <v>0.68500479999999997</v>
      </c>
      <c r="DC118" s="20">
        <v>0.68429700000000004</v>
      </c>
      <c r="DD118" s="20">
        <v>0.68357270000000003</v>
      </c>
      <c r="DE118" s="20">
        <v>0.68289040000000001</v>
      </c>
      <c r="DF118" s="20">
        <v>0.68225709999999995</v>
      </c>
      <c r="DG118" s="20">
        <v>0.68160580000000004</v>
      </c>
      <c r="DH118" s="20">
        <v>0.68089569999999999</v>
      </c>
      <c r="DI118" s="20">
        <v>0.68016920000000003</v>
      </c>
      <c r="DJ118" s="20">
        <v>0.67948540000000002</v>
      </c>
      <c r="DK118" s="20">
        <v>0.67885439999999997</v>
      </c>
      <c r="DL118" s="20">
        <v>0.67821120000000001</v>
      </c>
      <c r="DM118" s="20">
        <v>0.67751209999999995</v>
      </c>
      <c r="DN118" s="20">
        <v>0.67679679999999998</v>
      </c>
      <c r="DO118" s="20">
        <v>0.67612269999999997</v>
      </c>
      <c r="DP118" s="20">
        <v>0.67549559999999997</v>
      </c>
      <c r="DQ118" s="20">
        <v>0.67484860000000002</v>
      </c>
      <c r="DR118" s="20">
        <v>0.67414240000000003</v>
      </c>
      <c r="DS118" s="20">
        <v>0.67341969999999995</v>
      </c>
      <c r="DT118" s="20">
        <v>0.67273910000000003</v>
      </c>
      <c r="DU118" s="20">
        <v>0.67210809999999999</v>
      </c>
      <c r="DV118" s="20">
        <v>0.67146039999999996</v>
      </c>
      <c r="DW118" s="20">
        <v>0.67075470000000004</v>
      </c>
      <c r="DX118" s="20">
        <v>0.67003270000000004</v>
      </c>
      <c r="DY118" s="20">
        <v>0.66935299999999998</v>
      </c>
      <c r="DZ118" s="20">
        <v>0.66872469999999995</v>
      </c>
      <c r="EA118" s="20">
        <v>0.66808250000000002</v>
      </c>
      <c r="EB118" s="20">
        <v>0.66738399999999998</v>
      </c>
      <c r="EC118" s="20">
        <v>0.66666919999999996</v>
      </c>
      <c r="ED118" s="20">
        <v>0.66599569999999997</v>
      </c>
      <c r="EE118" s="20">
        <v>0.66536919999999999</v>
      </c>
      <c r="EF118" s="20">
        <v>0.66472260000000005</v>
      </c>
      <c r="EG118" s="20">
        <v>0.66401699999999997</v>
      </c>
      <c r="EH118" s="20">
        <v>0.66329490000000002</v>
      </c>
      <c r="EI118" s="20">
        <v>0.66261530000000002</v>
      </c>
      <c r="EJ118" s="20">
        <v>0.66198780000000002</v>
      </c>
      <c r="EK118" s="20">
        <v>0.66134760000000004</v>
      </c>
      <c r="EL118" s="20">
        <v>0.66065169999999995</v>
      </c>
      <c r="EM118" s="20">
        <v>0.65993959999999996</v>
      </c>
      <c r="EN118" s="20">
        <v>0.65926929999999995</v>
      </c>
      <c r="EO118" s="20">
        <v>0.65864959999999995</v>
      </c>
      <c r="EP118" s="20">
        <v>0.6580163</v>
      </c>
      <c r="EQ118" s="20">
        <v>0.65732740000000001</v>
      </c>
      <c r="ER118" s="20">
        <v>0.6566225</v>
      </c>
      <c r="ES118" s="20">
        <v>0.65595859999999995</v>
      </c>
      <c r="ET118" s="20">
        <v>0.6553428</v>
      </c>
      <c r="EU118" s="20">
        <v>0.65471009999999996</v>
      </c>
      <c r="EV118" s="20">
        <v>0.65402059999999995</v>
      </c>
    </row>
    <row r="119" spans="1:152" x14ac:dyDescent="0.3">
      <c r="A119" s="21">
        <v>114</v>
      </c>
      <c r="B119" s="20">
        <v>0.79882529999999996</v>
      </c>
      <c r="C119" s="20">
        <v>0.79814989999999997</v>
      </c>
      <c r="D119" s="20">
        <v>0.7975293</v>
      </c>
      <c r="E119" s="20">
        <v>0.79704030000000003</v>
      </c>
      <c r="F119" s="20">
        <v>0.7966742</v>
      </c>
      <c r="G119" s="20">
        <v>0.79632619999999998</v>
      </c>
      <c r="H119" s="20">
        <v>0.79596999999999996</v>
      </c>
      <c r="I119" s="20">
        <v>0.79561979999999999</v>
      </c>
      <c r="J119" s="20">
        <v>0.79521500000000001</v>
      </c>
      <c r="K119" s="20">
        <v>0.79467350000000003</v>
      </c>
      <c r="L119" s="20">
        <v>0.79403619999999997</v>
      </c>
      <c r="M119" s="20">
        <v>0.79338390000000003</v>
      </c>
      <c r="N119" s="20">
        <v>0.79276979999999997</v>
      </c>
      <c r="O119" s="20">
        <v>0.79220190000000001</v>
      </c>
      <c r="P119" s="20">
        <v>0.79162140000000003</v>
      </c>
      <c r="Q119" s="20">
        <v>0.79098990000000002</v>
      </c>
      <c r="R119" s="20">
        <v>0.79034340000000003</v>
      </c>
      <c r="S119" s="20">
        <v>0.78973479999999996</v>
      </c>
      <c r="T119" s="20">
        <v>0.78917159999999997</v>
      </c>
      <c r="U119" s="20">
        <v>0.78859559999999995</v>
      </c>
      <c r="V119" s="20">
        <v>0.78796869999999997</v>
      </c>
      <c r="W119" s="20">
        <v>0.78732709999999995</v>
      </c>
      <c r="X119" s="20">
        <v>0.78672249999999999</v>
      </c>
      <c r="Y119" s="20">
        <v>0.78616160000000002</v>
      </c>
      <c r="Z119" s="20">
        <v>0.78558519999999998</v>
      </c>
      <c r="AA119" s="20">
        <v>0.78495689999999996</v>
      </c>
      <c r="AB119" s="20">
        <v>0.7843137</v>
      </c>
      <c r="AC119" s="20">
        <v>0.78370819999999997</v>
      </c>
      <c r="AD119" s="20">
        <v>0.78314760000000005</v>
      </c>
      <c r="AE119" s="20">
        <v>0.78257359999999998</v>
      </c>
      <c r="AF119" s="20">
        <v>0.7819488</v>
      </c>
      <c r="AG119" s="20">
        <v>0.78130920000000004</v>
      </c>
      <c r="AH119" s="20">
        <v>0.78070720000000005</v>
      </c>
      <c r="AI119" s="20">
        <v>0.78015109999999999</v>
      </c>
      <c r="AJ119" s="20">
        <v>0.77958349999999998</v>
      </c>
      <c r="AK119" s="20">
        <v>0.77896620000000005</v>
      </c>
      <c r="AL119" s="20">
        <v>0.77833439999999998</v>
      </c>
      <c r="AM119" s="20">
        <v>0.77773930000000002</v>
      </c>
      <c r="AN119" s="20">
        <v>0.77718779999999998</v>
      </c>
      <c r="AO119" s="20">
        <v>0.77662200000000003</v>
      </c>
      <c r="AP119" s="20">
        <v>0.77600559999999996</v>
      </c>
      <c r="AQ119" s="20">
        <v>0.77537480000000003</v>
      </c>
      <c r="AR119" s="20">
        <v>0.77478089999999999</v>
      </c>
      <c r="AS119" s="20">
        <v>0.77423260000000005</v>
      </c>
      <c r="AT119" s="20">
        <v>0.77367330000000001</v>
      </c>
      <c r="AU119" s="20">
        <v>0.77306529999999996</v>
      </c>
      <c r="AV119" s="20">
        <v>0.77244279999999998</v>
      </c>
      <c r="AW119" s="20">
        <v>0.77185649999999995</v>
      </c>
      <c r="AX119" s="20">
        <v>0.77131269999999996</v>
      </c>
      <c r="AY119" s="20">
        <v>0.77075389999999999</v>
      </c>
      <c r="AZ119" s="20">
        <v>0.77014510000000003</v>
      </c>
      <c r="BA119" s="20">
        <v>0.76952180000000003</v>
      </c>
      <c r="BB119" s="20">
        <v>0.76893389999999995</v>
      </c>
      <c r="BC119" s="20">
        <v>0.76838450000000003</v>
      </c>
      <c r="BD119" s="20">
        <v>0.76781359999999999</v>
      </c>
      <c r="BE119" s="20">
        <v>0.76718900000000001</v>
      </c>
      <c r="BF119" s="20">
        <v>0.7665497</v>
      </c>
      <c r="BG119" s="20">
        <v>0.76594779999999996</v>
      </c>
      <c r="BH119" s="20">
        <v>0.7653915</v>
      </c>
      <c r="BI119" s="20">
        <v>0.76482300000000003</v>
      </c>
      <c r="BJ119" s="20">
        <v>0.76420460000000001</v>
      </c>
      <c r="BK119" s="20">
        <v>0.76357160000000002</v>
      </c>
      <c r="BL119" s="20">
        <v>0.76297550000000003</v>
      </c>
      <c r="BM119" s="20">
        <v>0.76242339999999997</v>
      </c>
      <c r="BN119" s="20">
        <v>0.76185749999999997</v>
      </c>
      <c r="BO119" s="20">
        <v>0.76124119999999995</v>
      </c>
      <c r="BP119" s="20">
        <v>0.76061029999999996</v>
      </c>
      <c r="BQ119" s="20">
        <v>0.76001580000000002</v>
      </c>
      <c r="BR119" s="20">
        <v>0.75946190000000002</v>
      </c>
      <c r="BS119" s="20">
        <v>0.75888949999999999</v>
      </c>
      <c r="BT119" s="20">
        <v>0.75826439999999995</v>
      </c>
      <c r="BU119" s="20">
        <v>0.75762439999999998</v>
      </c>
      <c r="BV119" s="20">
        <v>0.75702270000000005</v>
      </c>
      <c r="BW119" s="20">
        <v>0.75646990000000003</v>
      </c>
      <c r="BX119" s="20">
        <v>0.75591079999999999</v>
      </c>
      <c r="BY119" s="20">
        <v>0.75530459999999999</v>
      </c>
      <c r="BZ119" s="20">
        <v>0.75468409999999997</v>
      </c>
      <c r="CA119" s="20">
        <v>0.75409919999999997</v>
      </c>
      <c r="CB119" s="20">
        <v>0.75355399999999995</v>
      </c>
      <c r="CC119" s="20">
        <v>0.75299000000000005</v>
      </c>
      <c r="CD119" s="20">
        <v>0.75237379999999998</v>
      </c>
      <c r="CE119" s="20">
        <v>0.7517431</v>
      </c>
      <c r="CF119" s="20">
        <v>0.75114930000000002</v>
      </c>
      <c r="CG119" s="20">
        <v>0.7506005</v>
      </c>
      <c r="CH119" s="20">
        <v>0.75003980000000003</v>
      </c>
      <c r="CI119" s="20">
        <v>0.74942989999999998</v>
      </c>
      <c r="CJ119" s="20">
        <v>0.74880559999999996</v>
      </c>
      <c r="CK119" s="20">
        <v>0.74821749999999998</v>
      </c>
      <c r="CL119" s="20">
        <v>0.74767150000000004</v>
      </c>
      <c r="CM119" s="20">
        <v>0.74711000000000005</v>
      </c>
      <c r="CN119" s="20">
        <v>0.74649790000000005</v>
      </c>
      <c r="CO119" s="20">
        <v>0.74587130000000001</v>
      </c>
      <c r="CP119" s="20">
        <v>0.74528119999999998</v>
      </c>
      <c r="CQ119" s="20">
        <v>0.74473420000000001</v>
      </c>
      <c r="CR119" s="20">
        <v>0.74417310000000003</v>
      </c>
      <c r="CS119" s="20">
        <v>0.7435619</v>
      </c>
      <c r="CT119" s="20">
        <v>0.74293629999999999</v>
      </c>
      <c r="CU119" s="20">
        <v>0.74234739999999999</v>
      </c>
      <c r="CV119" s="20">
        <v>0.74180310000000005</v>
      </c>
      <c r="CW119" s="20">
        <v>0.74124699999999999</v>
      </c>
      <c r="CX119" s="20">
        <v>0.74064220000000003</v>
      </c>
      <c r="CY119" s="20">
        <v>0.74002310000000004</v>
      </c>
      <c r="CZ119" s="20">
        <v>0.73943979999999998</v>
      </c>
      <c r="DA119" s="20">
        <v>0.7388979</v>
      </c>
      <c r="DB119" s="20">
        <v>0.73833970000000004</v>
      </c>
      <c r="DC119" s="20">
        <v>0.73773089999999997</v>
      </c>
      <c r="DD119" s="20">
        <v>0.73710759999999997</v>
      </c>
      <c r="DE119" s="20">
        <v>0.73652059999999997</v>
      </c>
      <c r="DF119" s="20">
        <v>0.73597559999999995</v>
      </c>
      <c r="DG119" s="20">
        <v>0.73541489999999998</v>
      </c>
      <c r="DH119" s="20">
        <v>0.73480369999999995</v>
      </c>
      <c r="DI119" s="20">
        <v>0.73417809999999994</v>
      </c>
      <c r="DJ119" s="20">
        <v>0.73358939999999995</v>
      </c>
      <c r="DK119" s="20">
        <v>0.73304579999999997</v>
      </c>
      <c r="DL119" s="20">
        <v>0.73249180000000003</v>
      </c>
      <c r="DM119" s="20">
        <v>0.73188960000000003</v>
      </c>
      <c r="DN119" s="20">
        <v>0.73127319999999996</v>
      </c>
      <c r="DO119" s="20">
        <v>0.73069229999999996</v>
      </c>
      <c r="DP119" s="20">
        <v>0.73015180000000002</v>
      </c>
      <c r="DQ119" s="20">
        <v>0.72959410000000002</v>
      </c>
      <c r="DR119" s="20">
        <v>0.7289852</v>
      </c>
      <c r="DS119" s="20">
        <v>0.72836210000000001</v>
      </c>
      <c r="DT119" s="20">
        <v>0.72777510000000001</v>
      </c>
      <c r="DU119" s="20">
        <v>0.72723079999999996</v>
      </c>
      <c r="DV119" s="20">
        <v>0.72667210000000004</v>
      </c>
      <c r="DW119" s="20">
        <v>0.72606329999999997</v>
      </c>
      <c r="DX119" s="20">
        <v>0.72544010000000003</v>
      </c>
      <c r="DY119" s="20">
        <v>0.72485350000000004</v>
      </c>
      <c r="DZ119" s="20">
        <v>0.72431109999999999</v>
      </c>
      <c r="EA119" s="20">
        <v>0.72375670000000003</v>
      </c>
      <c r="EB119" s="20">
        <v>0.72315359999999995</v>
      </c>
      <c r="EC119" s="20">
        <v>0.72253630000000002</v>
      </c>
      <c r="ED119" s="20">
        <v>0.72195450000000005</v>
      </c>
      <c r="EE119" s="20">
        <v>0.72141330000000004</v>
      </c>
      <c r="EF119" s="20">
        <v>0.72085460000000001</v>
      </c>
      <c r="EG119" s="20">
        <v>0.72024480000000002</v>
      </c>
      <c r="EH119" s="20">
        <v>0.71962079999999995</v>
      </c>
      <c r="EI119" s="20">
        <v>0.71903340000000004</v>
      </c>
      <c r="EJ119" s="20">
        <v>0.71849079999999999</v>
      </c>
      <c r="EK119" s="20">
        <v>0.71793720000000005</v>
      </c>
      <c r="EL119" s="20">
        <v>0.71733539999999996</v>
      </c>
      <c r="EM119" s="20">
        <v>0.71671940000000001</v>
      </c>
      <c r="EN119" s="20">
        <v>0.71613950000000004</v>
      </c>
      <c r="EO119" s="20">
        <v>0.7156034</v>
      </c>
      <c r="EP119" s="20">
        <v>0.71505529999999995</v>
      </c>
      <c r="EQ119" s="20">
        <v>0.71445910000000001</v>
      </c>
      <c r="ER119" s="20">
        <v>0.71384890000000001</v>
      </c>
      <c r="ES119" s="20">
        <v>0.71327410000000002</v>
      </c>
      <c r="ET119" s="20">
        <v>0.71274079999999995</v>
      </c>
      <c r="EU119" s="20">
        <v>0.71219279999999996</v>
      </c>
      <c r="EV119" s="20">
        <v>0.71159570000000005</v>
      </c>
    </row>
    <row r="120" spans="1:152" x14ac:dyDescent="0.3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E2A74-E852-4924-9E16-ACFF603AFE49}">
  <sheetPr codeName="Hoja4"/>
  <dimension ref="A1:EV120"/>
  <sheetViews>
    <sheetView workbookViewId="0">
      <selection activeCell="AB78" sqref="AB78"/>
    </sheetView>
  </sheetViews>
  <sheetFormatPr baseColWidth="10" defaultColWidth="9.21875" defaultRowHeight="14.4" x14ac:dyDescent="0.3"/>
  <cols>
    <col min="1" max="1" width="14" bestFit="1" customWidth="1"/>
    <col min="2" max="152" width="9.21875" bestFit="1" customWidth="1"/>
    <col min="153" max="153" width="12.5546875" bestFit="1" customWidth="1"/>
    <col min="154" max="256" width="11.44140625" customWidth="1"/>
  </cols>
  <sheetData>
    <row r="1" spans="1:152" x14ac:dyDescent="0.3">
      <c r="A1" t="s">
        <v>11</v>
      </c>
      <c r="B1" s="23">
        <v>2</v>
      </c>
    </row>
    <row r="3" spans="1:152" x14ac:dyDescent="0.3">
      <c r="A3" t="s">
        <v>10</v>
      </c>
      <c r="B3" t="s">
        <v>9</v>
      </c>
    </row>
    <row r="4" spans="1:152" x14ac:dyDescent="0.3">
      <c r="A4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">
      <c r="A5" s="21">
        <v>0</v>
      </c>
      <c r="B5" s="20">
        <v>1.1875E-2</v>
      </c>
      <c r="C5" s="20">
        <v>1.1444599999999999E-2</v>
      </c>
      <c r="D5" s="20">
        <v>1.1055799999999999E-2</v>
      </c>
      <c r="E5" s="20">
        <v>1.07207E-2</v>
      </c>
      <c r="F5" s="20">
        <v>1.04081E-2</v>
      </c>
      <c r="G5" s="20">
        <v>1.00853E-2</v>
      </c>
      <c r="H5" s="20">
        <v>9.7651000000000005E-3</v>
      </c>
      <c r="I5" s="20">
        <v>9.4704999999999998E-3</v>
      </c>
      <c r="J5" s="20">
        <v>9.1938000000000002E-3</v>
      </c>
      <c r="K5" s="20">
        <v>8.9006999999999992E-3</v>
      </c>
      <c r="L5" s="20">
        <v>8.5854999999999994E-3</v>
      </c>
      <c r="M5" s="20">
        <v>8.2743000000000001E-3</v>
      </c>
      <c r="N5" s="20">
        <v>7.9882000000000009E-3</v>
      </c>
      <c r="O5" s="20">
        <v>7.7146999999999997E-3</v>
      </c>
      <c r="P5" s="20">
        <v>7.4178999999999998E-3</v>
      </c>
      <c r="Q5" s="20">
        <v>7.0983000000000001E-3</v>
      </c>
      <c r="R5" s="20">
        <v>6.7851999999999999E-3</v>
      </c>
      <c r="S5" s="20">
        <v>6.5028000000000004E-3</v>
      </c>
      <c r="T5" s="20">
        <v>6.2515000000000001E-3</v>
      </c>
      <c r="U5" s="20">
        <v>6.0036999999999998E-3</v>
      </c>
      <c r="V5" s="20">
        <v>5.7448999999999998E-3</v>
      </c>
      <c r="W5" s="20">
        <v>5.4913999999999996E-3</v>
      </c>
      <c r="X5" s="20">
        <v>5.2627999999999998E-3</v>
      </c>
      <c r="Y5" s="20">
        <v>5.0594000000000004E-3</v>
      </c>
      <c r="Z5" s="20">
        <v>4.8589000000000002E-3</v>
      </c>
      <c r="AA5" s="20">
        <v>4.6495E-3</v>
      </c>
      <c r="AB5" s="20">
        <v>4.4443E-3</v>
      </c>
      <c r="AC5" s="20">
        <v>4.2594E-3</v>
      </c>
      <c r="AD5" s="20">
        <v>4.0949000000000003E-3</v>
      </c>
      <c r="AE5" s="20">
        <v>3.9328000000000002E-3</v>
      </c>
      <c r="AF5" s="20">
        <v>3.7634999999999999E-3</v>
      </c>
      <c r="AG5" s="20">
        <v>3.5978E-3</v>
      </c>
      <c r="AH5" s="20">
        <v>3.4483000000000001E-3</v>
      </c>
      <c r="AI5" s="20">
        <v>3.3157999999999998E-3</v>
      </c>
      <c r="AJ5" s="20">
        <v>3.1857000000000001E-3</v>
      </c>
      <c r="AK5" s="20">
        <v>3.0500000000000002E-3</v>
      </c>
      <c r="AL5" s="20">
        <v>2.9169999999999999E-3</v>
      </c>
      <c r="AM5" s="20">
        <v>2.797E-3</v>
      </c>
      <c r="AN5" s="20">
        <v>2.6901999999999998E-3</v>
      </c>
      <c r="AO5" s="20">
        <v>2.5850000000000001E-3</v>
      </c>
      <c r="AP5" s="20">
        <v>2.4750000000000002E-3</v>
      </c>
      <c r="AQ5" s="20">
        <v>2.3671999999999999E-3</v>
      </c>
      <c r="AR5" s="20">
        <v>2.2701000000000002E-3</v>
      </c>
      <c r="AS5" s="20">
        <v>2.1838999999999999E-3</v>
      </c>
      <c r="AT5" s="20">
        <v>2.0993000000000001E-3</v>
      </c>
      <c r="AU5" s="20">
        <v>2.0111E-3</v>
      </c>
      <c r="AV5" s="20">
        <v>1.9245E-3</v>
      </c>
      <c r="AW5" s="20">
        <v>1.8464E-3</v>
      </c>
      <c r="AX5" s="20">
        <v>1.7765000000000001E-3</v>
      </c>
      <c r="AY5" s="20">
        <v>1.7071E-3</v>
      </c>
      <c r="AZ5" s="20">
        <v>1.6344E-3</v>
      </c>
      <c r="BA5" s="20">
        <v>1.5632E-3</v>
      </c>
      <c r="BB5" s="20">
        <v>1.4989000000000001E-3</v>
      </c>
      <c r="BC5" s="20">
        <v>1.4414E-3</v>
      </c>
      <c r="BD5" s="20">
        <v>1.3841000000000001E-3</v>
      </c>
      <c r="BE5" s="20">
        <v>1.3240999999999999E-3</v>
      </c>
      <c r="BF5" s="20">
        <v>1.2654000000000001E-3</v>
      </c>
      <c r="BG5" s="20">
        <v>1.2124E-3</v>
      </c>
      <c r="BH5" s="20">
        <v>1.1654E-3</v>
      </c>
      <c r="BI5" s="20">
        <v>1.1191E-3</v>
      </c>
      <c r="BJ5" s="20">
        <v>1.0708E-3</v>
      </c>
      <c r="BK5" s="20">
        <v>1.0235000000000001E-3</v>
      </c>
      <c r="BL5" s="20">
        <v>9.8079999999999999E-4</v>
      </c>
      <c r="BM5" s="20">
        <v>9.4280000000000004E-4</v>
      </c>
      <c r="BN5" s="20">
        <v>9.0510000000000005E-4</v>
      </c>
      <c r="BO5" s="20">
        <v>8.6580000000000001E-4</v>
      </c>
      <c r="BP5" s="20">
        <v>8.273E-4</v>
      </c>
      <c r="BQ5" s="20">
        <v>7.9259999999999997E-4</v>
      </c>
      <c r="BR5" s="20">
        <v>7.6179999999999998E-4</v>
      </c>
      <c r="BS5" s="20">
        <v>7.316E-4</v>
      </c>
      <c r="BT5" s="20">
        <v>6.9999999999999999E-4</v>
      </c>
      <c r="BU5" s="20">
        <v>6.692E-4</v>
      </c>
      <c r="BV5" s="20">
        <v>6.4130000000000003E-4</v>
      </c>
      <c r="BW5" s="20">
        <v>6.1660000000000003E-4</v>
      </c>
      <c r="BX5" s="20">
        <v>5.9219999999999997E-4</v>
      </c>
      <c r="BY5" s="20">
        <v>5.6680000000000001E-4</v>
      </c>
      <c r="BZ5" s="20">
        <v>5.419E-4</v>
      </c>
      <c r="CA5" s="20">
        <v>5.1940000000000005E-4</v>
      </c>
      <c r="CB5" s="20">
        <v>4.994E-4</v>
      </c>
      <c r="CC5" s="20">
        <v>4.7980000000000001E-4</v>
      </c>
      <c r="CD5" s="20">
        <v>4.593E-4</v>
      </c>
      <c r="CE5" s="20">
        <v>4.392E-4</v>
      </c>
      <c r="CF5" s="20">
        <v>4.2109999999999999E-4</v>
      </c>
      <c r="CG5" s="20">
        <v>4.0489999999999998E-4</v>
      </c>
      <c r="CH5" s="20">
        <v>3.8910000000000003E-4</v>
      </c>
      <c r="CI5" s="20">
        <v>3.725E-4</v>
      </c>
      <c r="CJ5" s="20">
        <v>3.5619999999999998E-4</v>
      </c>
      <c r="CK5" s="20">
        <v>3.4150000000000001E-4</v>
      </c>
      <c r="CL5" s="20">
        <v>3.2850000000000002E-4</v>
      </c>
      <c r="CM5" s="20">
        <v>3.1559999999999997E-4</v>
      </c>
      <c r="CN5" s="20">
        <v>3.0210000000000002E-4</v>
      </c>
      <c r="CO5" s="20">
        <v>2.8880000000000003E-4</v>
      </c>
      <c r="CP5" s="20">
        <v>2.7690000000000001E-4</v>
      </c>
      <c r="CQ5" s="20">
        <v>2.6630000000000002E-4</v>
      </c>
      <c r="CR5" s="20">
        <v>2.5569999999999998E-4</v>
      </c>
      <c r="CS5" s="20">
        <v>2.4469999999999998E-4</v>
      </c>
      <c r="CT5" s="20">
        <v>2.3389999999999999E-4</v>
      </c>
      <c r="CU5" s="20">
        <v>2.242E-4</v>
      </c>
      <c r="CV5" s="20">
        <v>2.1550000000000001E-4</v>
      </c>
      <c r="CW5" s="20">
        <v>2.0699999999999999E-4</v>
      </c>
      <c r="CX5" s="20">
        <v>1.9809999999999999E-4</v>
      </c>
      <c r="CY5" s="20">
        <v>1.8929999999999999E-4</v>
      </c>
      <c r="CZ5" s="20">
        <v>1.8139999999999999E-4</v>
      </c>
      <c r="DA5" s="20">
        <v>1.7440000000000001E-4</v>
      </c>
      <c r="DB5" s="20">
        <v>1.6760000000000001E-4</v>
      </c>
      <c r="DC5" s="20">
        <v>1.605E-4</v>
      </c>
      <c r="DD5" s="20">
        <v>1.5349999999999999E-4</v>
      </c>
      <c r="DE5" s="20">
        <v>1.472E-4</v>
      </c>
      <c r="DF5" s="20">
        <v>1.416E-4</v>
      </c>
      <c r="DG5" s="20">
        <v>1.36E-4</v>
      </c>
      <c r="DH5" s="20">
        <v>1.3019999999999999E-4</v>
      </c>
      <c r="DI5" s="20">
        <v>1.2449999999999999E-4</v>
      </c>
      <c r="DJ5" s="20">
        <v>1.193E-4</v>
      </c>
      <c r="DK5" s="20">
        <v>1.147E-4</v>
      </c>
      <c r="DL5" s="20">
        <v>1.102E-4</v>
      </c>
      <c r="DM5" s="20">
        <v>1.055E-4</v>
      </c>
      <c r="DN5" s="20">
        <v>1.009E-4</v>
      </c>
      <c r="DO5" s="20">
        <v>9.6700000000000006E-5</v>
      </c>
      <c r="DP5" s="20">
        <v>9.2999999999999997E-5</v>
      </c>
      <c r="DQ5" s="20">
        <v>8.9300000000000002E-5</v>
      </c>
      <c r="DR5" s="20">
        <v>8.5500000000000005E-5</v>
      </c>
      <c r="DS5" s="20">
        <v>8.1699999999999994E-5</v>
      </c>
      <c r="DT5" s="20">
        <v>7.8300000000000006E-5</v>
      </c>
      <c r="DU5" s="20">
        <v>7.5300000000000001E-5</v>
      </c>
      <c r="DV5" s="20">
        <v>7.2299999999999996E-5</v>
      </c>
      <c r="DW5" s="20">
        <v>6.9099999999999999E-5</v>
      </c>
      <c r="DX5" s="20">
        <v>6.6099999999999994E-5</v>
      </c>
      <c r="DY5" s="20">
        <v>6.3299999999999994E-5</v>
      </c>
      <c r="DZ5" s="20">
        <v>6.0800000000000001E-5</v>
      </c>
      <c r="EA5" s="20">
        <v>5.8400000000000003E-5</v>
      </c>
      <c r="EB5" s="20">
        <v>5.5899999999999997E-5</v>
      </c>
      <c r="EC5" s="20">
        <v>5.3399999999999997E-5</v>
      </c>
      <c r="ED5" s="20">
        <v>5.1199999999999998E-5</v>
      </c>
      <c r="EE5" s="20">
        <v>4.9200000000000003E-5</v>
      </c>
      <c r="EF5" s="20">
        <v>4.7299999999999998E-5</v>
      </c>
      <c r="EG5" s="20">
        <v>4.5200000000000001E-5</v>
      </c>
      <c r="EH5" s="20">
        <v>4.32E-5</v>
      </c>
      <c r="EI5" s="20">
        <v>4.1399999999999997E-5</v>
      </c>
      <c r="EJ5" s="20">
        <v>3.9799999999999998E-5</v>
      </c>
      <c r="EK5" s="20">
        <v>3.8300000000000003E-5</v>
      </c>
      <c r="EL5" s="20">
        <v>3.6600000000000002E-5</v>
      </c>
      <c r="EM5" s="20">
        <v>3.4999999999999997E-5</v>
      </c>
      <c r="EN5" s="20">
        <v>3.3500000000000001E-5</v>
      </c>
      <c r="EO5" s="20">
        <v>3.2199999999999997E-5</v>
      </c>
      <c r="EP5" s="20">
        <v>3.1000000000000001E-5</v>
      </c>
      <c r="EQ5" s="20">
        <v>2.9600000000000001E-5</v>
      </c>
      <c r="ER5" s="20">
        <v>2.83E-5</v>
      </c>
      <c r="ES5" s="20">
        <v>2.72E-5</v>
      </c>
      <c r="ET5" s="20">
        <v>2.6100000000000001E-5</v>
      </c>
      <c r="EU5" s="20">
        <v>2.51E-5</v>
      </c>
      <c r="EV5" s="20">
        <v>2.4000000000000001E-5</v>
      </c>
    </row>
    <row r="6" spans="1:152" x14ac:dyDescent="0.3">
      <c r="A6" s="21">
        <v>1</v>
      </c>
      <c r="B6" s="20">
        <v>1.0202E-3</v>
      </c>
      <c r="C6" s="20">
        <v>9.6369999999999995E-4</v>
      </c>
      <c r="D6" s="20">
        <v>9.1370000000000004E-4</v>
      </c>
      <c r="E6" s="20">
        <v>8.7140000000000004E-4</v>
      </c>
      <c r="F6" s="20">
        <v>8.3250000000000002E-4</v>
      </c>
      <c r="G6" s="20">
        <v>7.9310000000000003E-4</v>
      </c>
      <c r="H6" s="20">
        <v>7.5469999999999997E-4</v>
      </c>
      <c r="I6" s="20">
        <v>7.1989999999999999E-4</v>
      </c>
      <c r="J6" s="20">
        <v>6.8780000000000002E-4</v>
      </c>
      <c r="K6" s="20">
        <v>6.5430000000000002E-4</v>
      </c>
      <c r="L6" s="20">
        <v>6.1899999999999998E-4</v>
      </c>
      <c r="M6" s="20">
        <v>5.8480000000000001E-4</v>
      </c>
      <c r="N6" s="20">
        <v>5.5400000000000002E-4</v>
      </c>
      <c r="O6" s="20">
        <v>5.2510000000000002E-4</v>
      </c>
      <c r="P6" s="20">
        <v>4.9439999999999998E-4</v>
      </c>
      <c r="Q6" s="20">
        <v>4.6200000000000001E-4</v>
      </c>
      <c r="R6" s="20">
        <v>4.3110000000000002E-4</v>
      </c>
      <c r="S6" s="20">
        <v>4.038E-4</v>
      </c>
      <c r="T6" s="20">
        <v>3.8010000000000002E-4</v>
      </c>
      <c r="U6" s="20">
        <v>3.5720000000000001E-4</v>
      </c>
      <c r="V6" s="20">
        <v>3.3379999999999998E-4</v>
      </c>
      <c r="W6" s="20">
        <v>3.1149999999999998E-4</v>
      </c>
      <c r="X6" s="20">
        <v>2.9179999999999999E-4</v>
      </c>
      <c r="Y6" s="20">
        <v>2.7470000000000001E-4</v>
      </c>
      <c r="Z6" s="20">
        <v>2.5809999999999999E-4</v>
      </c>
      <c r="AA6" s="20">
        <v>2.4130000000000001E-4</v>
      </c>
      <c r="AB6" s="20">
        <v>2.251E-4</v>
      </c>
      <c r="AC6" s="20">
        <v>2.109E-4</v>
      </c>
      <c r="AD6" s="20">
        <v>1.986E-4</v>
      </c>
      <c r="AE6" s="20">
        <v>1.8660000000000001E-4</v>
      </c>
      <c r="AF6" s="20">
        <v>1.7450000000000001E-4</v>
      </c>
      <c r="AG6" s="20">
        <v>1.628E-4</v>
      </c>
      <c r="AH6" s="20">
        <v>1.526E-4</v>
      </c>
      <c r="AI6" s="20">
        <v>1.437E-4</v>
      </c>
      <c r="AJ6" s="20">
        <v>1.351E-4</v>
      </c>
      <c r="AK6" s="20">
        <v>1.2640000000000001E-4</v>
      </c>
      <c r="AL6" s="20">
        <v>1.181E-4</v>
      </c>
      <c r="AM6" s="20">
        <v>1.1069999999999999E-4</v>
      </c>
      <c r="AN6" s="20">
        <v>1.043E-4</v>
      </c>
      <c r="AO6" s="20">
        <v>9.8099999999999999E-5</v>
      </c>
      <c r="AP6" s="20">
        <v>9.1799999999999995E-5</v>
      </c>
      <c r="AQ6" s="20">
        <v>8.5699999999999996E-5</v>
      </c>
      <c r="AR6" s="20">
        <v>8.0400000000000003E-5</v>
      </c>
      <c r="AS6" s="20">
        <v>7.5799999999999999E-5</v>
      </c>
      <c r="AT6" s="20">
        <v>7.1299999999999998E-5</v>
      </c>
      <c r="AU6" s="20">
        <v>6.6799999999999997E-5</v>
      </c>
      <c r="AV6" s="20">
        <v>6.2399999999999999E-5</v>
      </c>
      <c r="AW6" s="20">
        <v>5.8600000000000001E-5</v>
      </c>
      <c r="AX6" s="20">
        <v>5.52E-5</v>
      </c>
      <c r="AY6" s="20">
        <v>5.1999999999999997E-5</v>
      </c>
      <c r="AZ6" s="20">
        <v>4.8600000000000002E-5</v>
      </c>
      <c r="BA6" s="20">
        <v>4.5399999999999999E-5</v>
      </c>
      <c r="BB6" s="20">
        <v>4.2599999999999999E-5</v>
      </c>
      <c r="BC6" s="20">
        <v>4.0099999999999999E-5</v>
      </c>
      <c r="BD6" s="20">
        <v>3.7700000000000002E-5</v>
      </c>
      <c r="BE6" s="20">
        <v>3.5200000000000002E-5</v>
      </c>
      <c r="BF6" s="20">
        <v>3.29E-5</v>
      </c>
      <c r="BG6" s="20">
        <v>3.0800000000000003E-5</v>
      </c>
      <c r="BH6" s="20">
        <v>2.9E-5</v>
      </c>
      <c r="BI6" s="20">
        <v>2.72E-5</v>
      </c>
      <c r="BJ6" s="20">
        <v>2.55E-5</v>
      </c>
      <c r="BK6" s="20">
        <v>2.3799999999999999E-5</v>
      </c>
      <c r="BL6" s="20">
        <v>2.23E-5</v>
      </c>
      <c r="BM6" s="20">
        <v>2.0999999999999999E-5</v>
      </c>
      <c r="BN6" s="20">
        <v>1.9700000000000001E-5</v>
      </c>
      <c r="BO6" s="20">
        <v>1.84E-5</v>
      </c>
      <c r="BP6" s="20">
        <v>1.7200000000000001E-5</v>
      </c>
      <c r="BQ6" s="20">
        <v>1.6099999999999998E-5</v>
      </c>
      <c r="BR6" s="20">
        <v>1.5099999999999999E-5</v>
      </c>
      <c r="BS6" s="20">
        <v>1.42E-5</v>
      </c>
      <c r="BT6" s="20">
        <v>1.33E-5</v>
      </c>
      <c r="BU6" s="20">
        <v>1.24E-5</v>
      </c>
      <c r="BV6" s="20">
        <v>1.1600000000000001E-5</v>
      </c>
      <c r="BW6" s="20">
        <v>1.0900000000000001E-5</v>
      </c>
      <c r="BX6" s="20">
        <v>1.03E-5</v>
      </c>
      <c r="BY6" s="20">
        <v>9.5999999999999996E-6</v>
      </c>
      <c r="BZ6" s="20">
        <v>9.0000000000000002E-6</v>
      </c>
      <c r="CA6" s="20">
        <v>8.3999999999999992E-6</v>
      </c>
      <c r="CB6" s="20">
        <v>7.9000000000000006E-6</v>
      </c>
      <c r="CC6" s="20">
        <v>7.5000000000000002E-6</v>
      </c>
      <c r="CD6" s="20">
        <v>6.9999999999999999E-6</v>
      </c>
      <c r="CE6" s="20">
        <v>6.4999999999999996E-6</v>
      </c>
      <c r="CF6" s="20">
        <v>6.1E-6</v>
      </c>
      <c r="CG6" s="20">
        <v>5.8000000000000004E-6</v>
      </c>
      <c r="CH6" s="20">
        <v>5.4E-6</v>
      </c>
      <c r="CI6" s="20">
        <v>5.1000000000000003E-6</v>
      </c>
      <c r="CJ6" s="20">
        <v>4.6999999999999999E-6</v>
      </c>
      <c r="CK6" s="20">
        <v>4.4000000000000002E-6</v>
      </c>
      <c r="CL6" s="20">
        <v>4.1999999999999996E-6</v>
      </c>
      <c r="CM6" s="20">
        <v>3.8999999999999999E-6</v>
      </c>
      <c r="CN6" s="20">
        <v>3.7000000000000002E-6</v>
      </c>
      <c r="CO6" s="20">
        <v>3.4000000000000001E-6</v>
      </c>
      <c r="CP6" s="20">
        <v>3.1999999999999999E-6</v>
      </c>
      <c r="CQ6" s="20">
        <v>3.0000000000000001E-6</v>
      </c>
      <c r="CR6" s="20">
        <v>2.7999999999999999E-6</v>
      </c>
      <c r="CS6" s="20">
        <v>2.7E-6</v>
      </c>
      <c r="CT6" s="20">
        <v>2.5000000000000002E-6</v>
      </c>
      <c r="CU6" s="20">
        <v>2.3E-6</v>
      </c>
      <c r="CV6" s="20">
        <v>2.2000000000000001E-6</v>
      </c>
      <c r="CW6" s="20">
        <v>2.0999999999999998E-6</v>
      </c>
      <c r="CX6" s="20">
        <v>1.9E-6</v>
      </c>
      <c r="CY6" s="20">
        <v>1.7999999999999999E-6</v>
      </c>
      <c r="CZ6" s="20">
        <v>1.7E-6</v>
      </c>
      <c r="DA6" s="20">
        <v>1.5999999999999999E-6</v>
      </c>
      <c r="DB6" s="20">
        <v>1.5E-6</v>
      </c>
      <c r="DC6" s="20">
        <v>1.3999999999999999E-6</v>
      </c>
      <c r="DD6" s="20">
        <v>1.3E-6</v>
      </c>
      <c r="DE6" s="20">
        <v>1.1999999999999999E-6</v>
      </c>
      <c r="DF6" s="20">
        <v>1.1999999999999999E-6</v>
      </c>
      <c r="DG6" s="20">
        <v>1.1000000000000001E-6</v>
      </c>
      <c r="DH6" s="20">
        <v>9.9999999999999995E-7</v>
      </c>
      <c r="DI6" s="20">
        <v>8.9999999999999996E-7</v>
      </c>
      <c r="DJ6" s="20">
        <v>8.9999999999999996E-7</v>
      </c>
      <c r="DK6" s="20">
        <v>7.9999999999999996E-7</v>
      </c>
      <c r="DL6" s="20">
        <v>7.9999999999999996E-7</v>
      </c>
      <c r="DM6" s="20">
        <v>6.9999999999999997E-7</v>
      </c>
      <c r="DN6" s="20">
        <v>6.9999999999999997E-7</v>
      </c>
      <c r="DO6" s="20">
        <v>5.9999999999999997E-7</v>
      </c>
      <c r="DP6" s="20">
        <v>5.9999999999999997E-7</v>
      </c>
      <c r="DQ6" s="20">
        <v>5.9999999999999997E-7</v>
      </c>
      <c r="DR6" s="20">
        <v>4.9999999999999998E-7</v>
      </c>
      <c r="DS6" s="20">
        <v>4.9999999999999998E-7</v>
      </c>
      <c r="DT6" s="20">
        <v>4.9999999999999998E-7</v>
      </c>
      <c r="DU6" s="20">
        <v>3.9999999999999998E-7</v>
      </c>
      <c r="DV6" s="20">
        <v>3.9999999999999998E-7</v>
      </c>
      <c r="DW6" s="20">
        <v>3.9999999999999998E-7</v>
      </c>
      <c r="DX6" s="20">
        <v>3.9999999999999998E-7</v>
      </c>
      <c r="DY6" s="20">
        <v>2.9999999999999999E-7</v>
      </c>
      <c r="DZ6" s="20">
        <v>2.9999999999999999E-7</v>
      </c>
      <c r="EA6" s="20">
        <v>2.9999999999999999E-7</v>
      </c>
      <c r="EB6" s="20">
        <v>2.9999999999999999E-7</v>
      </c>
      <c r="EC6" s="20">
        <v>2.9999999999999999E-7</v>
      </c>
      <c r="ED6" s="20">
        <v>1.9999999999999999E-7</v>
      </c>
      <c r="EE6" s="20">
        <v>1.9999999999999999E-7</v>
      </c>
      <c r="EF6" s="20">
        <v>1.9999999999999999E-7</v>
      </c>
      <c r="EG6" s="20">
        <v>1.9999999999999999E-7</v>
      </c>
      <c r="EH6" s="20">
        <v>1.9999999999999999E-7</v>
      </c>
      <c r="EI6" s="20">
        <v>1.9999999999999999E-7</v>
      </c>
      <c r="EJ6" s="20">
        <v>1.9999999999999999E-7</v>
      </c>
      <c r="EK6" s="20">
        <v>1.9999999999999999E-7</v>
      </c>
      <c r="EL6" s="20">
        <v>9.9999999999999995E-8</v>
      </c>
      <c r="EM6" s="20">
        <v>9.9999999999999995E-8</v>
      </c>
      <c r="EN6" s="20">
        <v>9.9999999999999995E-8</v>
      </c>
      <c r="EO6" s="20">
        <v>9.9999999999999995E-8</v>
      </c>
      <c r="EP6" s="20">
        <v>9.9999999999999995E-8</v>
      </c>
      <c r="EQ6" s="20">
        <v>9.9999999999999995E-8</v>
      </c>
      <c r="ER6" s="20">
        <v>9.9999999999999995E-8</v>
      </c>
      <c r="ES6" s="20">
        <v>9.9999999999999995E-8</v>
      </c>
      <c r="ET6" s="20">
        <v>9.9999999999999995E-8</v>
      </c>
      <c r="EU6" s="20">
        <v>9.9999999999999995E-8</v>
      </c>
      <c r="EV6" s="20">
        <v>9.9999999999999995E-8</v>
      </c>
    </row>
    <row r="7" spans="1:152" x14ac:dyDescent="0.3">
      <c r="A7" s="21">
        <v>2</v>
      </c>
      <c r="B7" s="20">
        <v>5.1659999999999998E-4</v>
      </c>
      <c r="C7" s="20">
        <v>4.8950000000000003E-4</v>
      </c>
      <c r="D7" s="20">
        <v>4.6549999999999998E-4</v>
      </c>
      <c r="E7" s="20">
        <v>4.4519999999999998E-4</v>
      </c>
      <c r="F7" s="20">
        <v>4.2640000000000001E-4</v>
      </c>
      <c r="G7" s="20">
        <v>4.0729999999999998E-4</v>
      </c>
      <c r="H7" s="20">
        <v>3.8870000000000002E-4</v>
      </c>
      <c r="I7" s="20">
        <v>3.7169999999999998E-4</v>
      </c>
      <c r="J7" s="20">
        <v>3.5609999999999998E-4</v>
      </c>
      <c r="K7" s="20">
        <v>3.3970000000000002E-4</v>
      </c>
      <c r="L7" s="20">
        <v>3.2239999999999998E-4</v>
      </c>
      <c r="M7" s="20">
        <v>3.055E-4</v>
      </c>
      <c r="N7" s="20">
        <v>2.9030000000000001E-4</v>
      </c>
      <c r="O7" s="20">
        <v>2.7599999999999999E-4</v>
      </c>
      <c r="P7" s="20">
        <v>2.6069999999999999E-4</v>
      </c>
      <c r="Q7" s="20">
        <v>2.4459999999999998E-4</v>
      </c>
      <c r="R7" s="20">
        <v>2.2910000000000001E-4</v>
      </c>
      <c r="S7" s="20">
        <v>2.154E-4</v>
      </c>
      <c r="T7" s="20">
        <v>2.0350000000000001E-4</v>
      </c>
      <c r="U7" s="20">
        <v>1.919E-4</v>
      </c>
      <c r="V7" s="20">
        <v>1.8000000000000001E-4</v>
      </c>
      <c r="W7" s="20">
        <v>1.6860000000000001E-4</v>
      </c>
      <c r="X7" s="20">
        <v>1.585E-4</v>
      </c>
      <c r="Y7" s="20">
        <v>1.4970000000000001E-4</v>
      </c>
      <c r="Z7" s="20">
        <v>1.4119999999999999E-4</v>
      </c>
      <c r="AA7" s="20">
        <v>1.325E-4</v>
      </c>
      <c r="AB7" s="20">
        <v>1.2410000000000001E-4</v>
      </c>
      <c r="AC7" s="20">
        <v>1.167E-4</v>
      </c>
      <c r="AD7" s="20">
        <v>1.103E-4</v>
      </c>
      <c r="AE7" s="20">
        <v>1.0399999999999999E-4</v>
      </c>
      <c r="AF7" s="20">
        <v>9.7600000000000001E-5</v>
      </c>
      <c r="AG7" s="20">
        <v>9.1399999999999999E-5</v>
      </c>
      <c r="AH7" s="20">
        <v>8.6000000000000003E-5</v>
      </c>
      <c r="AI7" s="20">
        <v>8.1199999999999995E-5</v>
      </c>
      <c r="AJ7" s="20">
        <v>7.6699999999999994E-5</v>
      </c>
      <c r="AK7" s="20">
        <v>7.2000000000000002E-5</v>
      </c>
      <c r="AL7" s="20">
        <v>6.7500000000000001E-5</v>
      </c>
      <c r="AM7" s="20">
        <v>6.3499999999999999E-5</v>
      </c>
      <c r="AN7" s="20">
        <v>6.0099999999999997E-5</v>
      </c>
      <c r="AO7" s="20">
        <v>5.6700000000000003E-5</v>
      </c>
      <c r="AP7" s="20">
        <v>5.3199999999999999E-5</v>
      </c>
      <c r="AQ7" s="20">
        <v>4.99E-5</v>
      </c>
      <c r="AR7" s="20">
        <v>4.6999999999999997E-5</v>
      </c>
      <c r="AS7" s="20">
        <v>4.4400000000000002E-5</v>
      </c>
      <c r="AT7" s="20">
        <v>4.1999999999999998E-5</v>
      </c>
      <c r="AU7" s="20">
        <v>3.9400000000000002E-5</v>
      </c>
      <c r="AV7" s="20">
        <v>3.6999999999999998E-5</v>
      </c>
      <c r="AW7" s="20">
        <v>3.4900000000000001E-5</v>
      </c>
      <c r="AX7" s="20">
        <v>3.3000000000000003E-5</v>
      </c>
      <c r="AY7" s="20">
        <v>3.1099999999999997E-5</v>
      </c>
      <c r="AZ7" s="20">
        <v>2.9200000000000002E-5</v>
      </c>
      <c r="BA7" s="20">
        <v>2.7399999999999999E-5</v>
      </c>
      <c r="BB7" s="20">
        <v>2.58E-5</v>
      </c>
      <c r="BC7" s="20">
        <v>2.44E-5</v>
      </c>
      <c r="BD7" s="20">
        <v>2.3E-5</v>
      </c>
      <c r="BE7" s="20">
        <v>2.16E-5</v>
      </c>
      <c r="BF7" s="20">
        <v>2.02E-5</v>
      </c>
      <c r="BG7" s="20">
        <v>1.9000000000000001E-5</v>
      </c>
      <c r="BH7" s="20">
        <v>1.7900000000000001E-5</v>
      </c>
      <c r="BI7" s="20">
        <v>1.6900000000000001E-5</v>
      </c>
      <c r="BJ7" s="20">
        <v>1.59E-5</v>
      </c>
      <c r="BK7" s="20">
        <v>1.49E-5</v>
      </c>
      <c r="BL7" s="20">
        <v>1.4E-5</v>
      </c>
      <c r="BM7" s="20">
        <v>1.3200000000000001E-5</v>
      </c>
      <c r="BN7" s="20">
        <v>1.2500000000000001E-5</v>
      </c>
      <c r="BO7" s="20">
        <v>1.17E-5</v>
      </c>
      <c r="BP7" s="20">
        <v>1.0900000000000001E-5</v>
      </c>
      <c r="BQ7" s="20">
        <v>1.03E-5</v>
      </c>
      <c r="BR7" s="20">
        <v>9.7000000000000003E-6</v>
      </c>
      <c r="BS7" s="20">
        <v>9.2E-6</v>
      </c>
      <c r="BT7" s="20">
        <v>8.6000000000000007E-6</v>
      </c>
      <c r="BU7" s="20">
        <v>8.1000000000000004E-6</v>
      </c>
      <c r="BV7" s="20">
        <v>7.6000000000000001E-6</v>
      </c>
      <c r="BW7" s="20">
        <v>7.1999999999999997E-6</v>
      </c>
      <c r="BX7" s="20">
        <v>6.8000000000000001E-6</v>
      </c>
      <c r="BY7" s="20">
        <v>6.2999999999999998E-6</v>
      </c>
      <c r="BZ7" s="20">
        <v>5.9000000000000003E-6</v>
      </c>
      <c r="CA7" s="20">
        <v>5.5999999999999997E-6</v>
      </c>
      <c r="CB7" s="20">
        <v>5.3000000000000001E-6</v>
      </c>
      <c r="CC7" s="20">
        <v>5.0000000000000004E-6</v>
      </c>
      <c r="CD7" s="20">
        <v>4.6999999999999999E-6</v>
      </c>
      <c r="CE7" s="20">
        <v>4.4000000000000002E-6</v>
      </c>
      <c r="CF7" s="20">
        <v>4.0999999999999997E-6</v>
      </c>
      <c r="CG7" s="20">
        <v>3.8999999999999999E-6</v>
      </c>
      <c r="CH7" s="20">
        <v>3.7000000000000002E-6</v>
      </c>
      <c r="CI7" s="20">
        <v>3.4999999999999999E-6</v>
      </c>
      <c r="CJ7" s="20">
        <v>3.1999999999999999E-6</v>
      </c>
      <c r="CK7" s="20">
        <v>3.1E-6</v>
      </c>
      <c r="CL7" s="20">
        <v>2.9000000000000002E-6</v>
      </c>
      <c r="CM7" s="20">
        <v>2.7E-6</v>
      </c>
      <c r="CN7" s="20">
        <v>2.6000000000000001E-6</v>
      </c>
      <c r="CO7" s="20">
        <v>2.3999999999999999E-6</v>
      </c>
      <c r="CP7" s="20">
        <v>2.3E-6</v>
      </c>
      <c r="CQ7" s="20">
        <v>2.0999999999999998E-6</v>
      </c>
      <c r="CR7" s="20">
        <v>1.9999999999999999E-6</v>
      </c>
      <c r="CS7" s="20">
        <v>1.9E-6</v>
      </c>
      <c r="CT7" s="20">
        <v>1.7999999999999999E-6</v>
      </c>
      <c r="CU7" s="20">
        <v>1.7E-6</v>
      </c>
      <c r="CV7" s="20">
        <v>1.5999999999999999E-6</v>
      </c>
      <c r="CW7" s="20">
        <v>1.5E-6</v>
      </c>
      <c r="CX7" s="20">
        <v>1.3999999999999999E-6</v>
      </c>
      <c r="CY7" s="20">
        <v>1.3E-6</v>
      </c>
      <c r="CZ7" s="20">
        <v>1.1999999999999999E-6</v>
      </c>
      <c r="DA7" s="20">
        <v>1.1999999999999999E-6</v>
      </c>
      <c r="DB7" s="20">
        <v>1.1000000000000001E-6</v>
      </c>
      <c r="DC7" s="20">
        <v>9.9999999999999995E-7</v>
      </c>
      <c r="DD7" s="20">
        <v>9.9999999999999995E-7</v>
      </c>
      <c r="DE7" s="20">
        <v>8.9999999999999996E-7</v>
      </c>
      <c r="DF7" s="20">
        <v>8.9999999999999996E-7</v>
      </c>
      <c r="DG7" s="20">
        <v>7.9999999999999996E-7</v>
      </c>
      <c r="DH7" s="20">
        <v>7.9999999999999996E-7</v>
      </c>
      <c r="DI7" s="20">
        <v>6.9999999999999997E-7</v>
      </c>
      <c r="DJ7" s="20">
        <v>6.9999999999999997E-7</v>
      </c>
      <c r="DK7" s="20">
        <v>5.9999999999999997E-7</v>
      </c>
      <c r="DL7" s="20">
        <v>5.9999999999999997E-7</v>
      </c>
      <c r="DM7" s="20">
        <v>5.9999999999999997E-7</v>
      </c>
      <c r="DN7" s="20">
        <v>4.9999999999999998E-7</v>
      </c>
      <c r="DO7" s="20">
        <v>4.9999999999999998E-7</v>
      </c>
      <c r="DP7" s="20">
        <v>4.9999999999999998E-7</v>
      </c>
      <c r="DQ7" s="20">
        <v>3.9999999999999998E-7</v>
      </c>
      <c r="DR7" s="20">
        <v>3.9999999999999998E-7</v>
      </c>
      <c r="DS7" s="20">
        <v>3.9999999999999998E-7</v>
      </c>
      <c r="DT7" s="20">
        <v>3.9999999999999998E-7</v>
      </c>
      <c r="DU7" s="20">
        <v>2.9999999999999999E-7</v>
      </c>
      <c r="DV7" s="20">
        <v>2.9999999999999999E-7</v>
      </c>
      <c r="DW7" s="20">
        <v>2.9999999999999999E-7</v>
      </c>
      <c r="DX7" s="20">
        <v>2.9999999999999999E-7</v>
      </c>
      <c r="DY7" s="20">
        <v>2.9999999999999999E-7</v>
      </c>
      <c r="DZ7" s="20">
        <v>2.9999999999999999E-7</v>
      </c>
      <c r="EA7" s="20">
        <v>1.9999999999999999E-7</v>
      </c>
      <c r="EB7" s="20">
        <v>1.9999999999999999E-7</v>
      </c>
      <c r="EC7" s="20">
        <v>1.9999999999999999E-7</v>
      </c>
      <c r="ED7" s="20">
        <v>1.9999999999999999E-7</v>
      </c>
      <c r="EE7" s="20">
        <v>1.9999999999999999E-7</v>
      </c>
      <c r="EF7" s="20">
        <v>1.9999999999999999E-7</v>
      </c>
      <c r="EG7" s="20">
        <v>1.9999999999999999E-7</v>
      </c>
      <c r="EH7" s="20">
        <v>1.9999999999999999E-7</v>
      </c>
      <c r="EI7" s="20">
        <v>9.9999999999999995E-8</v>
      </c>
      <c r="EJ7" s="20">
        <v>9.9999999999999995E-8</v>
      </c>
      <c r="EK7" s="20">
        <v>9.9999999999999995E-8</v>
      </c>
      <c r="EL7" s="20">
        <v>9.9999999999999995E-8</v>
      </c>
      <c r="EM7" s="20">
        <v>9.9999999999999995E-8</v>
      </c>
      <c r="EN7" s="20">
        <v>9.9999999999999995E-8</v>
      </c>
      <c r="EO7" s="20">
        <v>9.9999999999999995E-8</v>
      </c>
      <c r="EP7" s="20">
        <v>9.9999999999999995E-8</v>
      </c>
      <c r="EQ7" s="20">
        <v>9.9999999999999995E-8</v>
      </c>
      <c r="ER7" s="20">
        <v>9.9999999999999995E-8</v>
      </c>
      <c r="ES7" s="20">
        <v>9.9999999999999995E-8</v>
      </c>
      <c r="ET7" s="20">
        <v>9.9999999999999995E-8</v>
      </c>
      <c r="EU7" s="20">
        <v>9.9999999999999995E-8</v>
      </c>
      <c r="EV7" s="20">
        <v>9.9999999999999995E-8</v>
      </c>
    </row>
    <row r="8" spans="1:152" x14ac:dyDescent="0.3">
      <c r="A8" s="21">
        <v>3</v>
      </c>
      <c r="B8" s="20">
        <v>3.4660000000000002E-4</v>
      </c>
      <c r="C8" s="20">
        <v>3.2969999999999999E-4</v>
      </c>
      <c r="D8" s="20">
        <v>3.146E-4</v>
      </c>
      <c r="E8" s="20">
        <v>3.0170000000000002E-4</v>
      </c>
      <c r="F8" s="20">
        <v>2.898E-4</v>
      </c>
      <c r="G8" s="20">
        <v>2.7769999999999997E-4</v>
      </c>
      <c r="H8" s="20">
        <v>2.6580000000000001E-4</v>
      </c>
      <c r="I8" s="20">
        <v>2.5500000000000002E-4</v>
      </c>
      <c r="J8" s="20">
        <v>2.4489999999999999E-4</v>
      </c>
      <c r="K8" s="20">
        <v>2.3440000000000001E-4</v>
      </c>
      <c r="L8" s="20">
        <v>2.232E-4</v>
      </c>
      <c r="M8" s="20">
        <v>2.1230000000000001E-4</v>
      </c>
      <c r="N8" s="20">
        <v>2.0239999999999999E-4</v>
      </c>
      <c r="O8" s="20">
        <v>1.931E-4</v>
      </c>
      <c r="P8" s="20">
        <v>1.8310000000000001E-4</v>
      </c>
      <c r="Q8" s="20">
        <v>1.7249999999999999E-4</v>
      </c>
      <c r="R8" s="20">
        <v>1.6229999999999999E-4</v>
      </c>
      <c r="S8" s="20">
        <v>1.5320000000000001E-4</v>
      </c>
      <c r="T8" s="20">
        <v>1.4530000000000001E-4</v>
      </c>
      <c r="U8" s="20">
        <v>1.3750000000000001E-4</v>
      </c>
      <c r="V8" s="20">
        <v>1.2960000000000001E-4</v>
      </c>
      <c r="W8" s="20">
        <v>1.219E-4</v>
      </c>
      <c r="X8" s="20">
        <v>1.1510000000000001E-4</v>
      </c>
      <c r="Y8" s="20">
        <v>1.091E-4</v>
      </c>
      <c r="Z8" s="20">
        <v>1.033E-4</v>
      </c>
      <c r="AA8" s="20">
        <v>9.7299999999999993E-5</v>
      </c>
      <c r="AB8" s="20">
        <v>9.1600000000000004E-5</v>
      </c>
      <c r="AC8" s="20">
        <v>8.6500000000000002E-5</v>
      </c>
      <c r="AD8" s="20">
        <v>8.2000000000000001E-5</v>
      </c>
      <c r="AE8" s="20">
        <v>7.7600000000000002E-5</v>
      </c>
      <c r="AF8" s="20">
        <v>7.3200000000000004E-5</v>
      </c>
      <c r="AG8" s="20">
        <v>6.8800000000000005E-5</v>
      </c>
      <c r="AH8" s="20">
        <v>6.4999999999999994E-5</v>
      </c>
      <c r="AI8" s="20">
        <v>6.1699999999999995E-5</v>
      </c>
      <c r="AJ8" s="20">
        <v>5.8400000000000003E-5</v>
      </c>
      <c r="AK8" s="20">
        <v>5.5099999999999998E-5</v>
      </c>
      <c r="AL8" s="20">
        <v>5.1900000000000001E-5</v>
      </c>
      <c r="AM8" s="20">
        <v>4.8999999999999998E-5</v>
      </c>
      <c r="AN8" s="20">
        <v>4.6499999999999999E-5</v>
      </c>
      <c r="AO8" s="20">
        <v>4.4100000000000001E-5</v>
      </c>
      <c r="AP8" s="20">
        <v>4.1600000000000002E-5</v>
      </c>
      <c r="AQ8" s="20">
        <v>3.9100000000000002E-5</v>
      </c>
      <c r="AR8" s="20">
        <v>3.6999999999999998E-5</v>
      </c>
      <c r="AS8" s="20">
        <v>3.5099999999999999E-5</v>
      </c>
      <c r="AT8" s="20">
        <v>3.3300000000000003E-5</v>
      </c>
      <c r="AU8" s="20">
        <v>3.1399999999999998E-5</v>
      </c>
      <c r="AV8" s="20">
        <v>2.9600000000000001E-5</v>
      </c>
      <c r="AW8" s="20">
        <v>2.8E-5</v>
      </c>
      <c r="AX8" s="20">
        <v>2.6599999999999999E-5</v>
      </c>
      <c r="AY8" s="20">
        <v>2.5199999999999999E-5</v>
      </c>
      <c r="AZ8" s="20">
        <v>2.3799999999999999E-5</v>
      </c>
      <c r="BA8" s="20">
        <v>2.2399999999999999E-5</v>
      </c>
      <c r="BB8" s="20">
        <v>2.1100000000000001E-5</v>
      </c>
      <c r="BC8" s="20">
        <v>2.0000000000000002E-5</v>
      </c>
      <c r="BD8" s="20">
        <v>1.9000000000000001E-5</v>
      </c>
      <c r="BE8" s="20">
        <v>1.7900000000000001E-5</v>
      </c>
      <c r="BF8" s="20">
        <v>1.6799999999999998E-5</v>
      </c>
      <c r="BG8" s="20">
        <v>1.59E-5</v>
      </c>
      <c r="BH8" s="20">
        <v>1.5099999999999999E-5</v>
      </c>
      <c r="BI8" s="20">
        <v>1.43E-5</v>
      </c>
      <c r="BJ8" s="20">
        <v>1.34E-5</v>
      </c>
      <c r="BK8" s="20">
        <v>1.26E-5</v>
      </c>
      <c r="BL8" s="20">
        <v>1.19E-5</v>
      </c>
      <c r="BM8" s="20">
        <v>1.13E-5</v>
      </c>
      <c r="BN8" s="20">
        <v>1.0699999999999999E-5</v>
      </c>
      <c r="BO8" s="20">
        <v>1.01E-5</v>
      </c>
      <c r="BP8" s="20">
        <v>9.5000000000000005E-6</v>
      </c>
      <c r="BQ8" s="20">
        <v>9.0000000000000002E-6</v>
      </c>
      <c r="BR8" s="20">
        <v>8.4999999999999999E-6</v>
      </c>
      <c r="BS8" s="20">
        <v>7.9999999999999996E-6</v>
      </c>
      <c r="BT8" s="20">
        <v>7.6000000000000001E-6</v>
      </c>
      <c r="BU8" s="20">
        <v>7.0999999999999998E-6</v>
      </c>
      <c r="BV8" s="20">
        <v>6.7000000000000002E-6</v>
      </c>
      <c r="BW8" s="20">
        <v>6.3999999999999997E-6</v>
      </c>
      <c r="BX8" s="20">
        <v>6.0000000000000002E-6</v>
      </c>
      <c r="BY8" s="20">
        <v>5.6999999999999996E-6</v>
      </c>
      <c r="BZ8" s="20">
        <v>5.4E-6</v>
      </c>
      <c r="CA8" s="20">
        <v>5.1000000000000003E-6</v>
      </c>
      <c r="CB8" s="20">
        <v>4.7999999999999998E-6</v>
      </c>
      <c r="CC8" s="20">
        <v>4.6E-6</v>
      </c>
      <c r="CD8" s="20">
        <v>4.3000000000000003E-6</v>
      </c>
      <c r="CE8" s="20">
        <v>3.9999999999999998E-6</v>
      </c>
      <c r="CF8" s="20">
        <v>3.8E-6</v>
      </c>
      <c r="CG8" s="20">
        <v>3.5999999999999998E-6</v>
      </c>
      <c r="CH8" s="20">
        <v>3.4000000000000001E-6</v>
      </c>
      <c r="CI8" s="20">
        <v>3.1999999999999999E-6</v>
      </c>
      <c r="CJ8" s="20">
        <v>3.1E-6</v>
      </c>
      <c r="CK8" s="20">
        <v>2.9000000000000002E-6</v>
      </c>
      <c r="CL8" s="20">
        <v>2.7E-6</v>
      </c>
      <c r="CM8" s="20">
        <v>2.6000000000000001E-6</v>
      </c>
      <c r="CN8" s="20">
        <v>2.3999999999999999E-6</v>
      </c>
      <c r="CO8" s="20">
        <v>2.3E-6</v>
      </c>
      <c r="CP8" s="20">
        <v>2.2000000000000001E-6</v>
      </c>
      <c r="CQ8" s="20">
        <v>2.0999999999999998E-6</v>
      </c>
      <c r="CR8" s="20">
        <v>1.9999999999999999E-6</v>
      </c>
      <c r="CS8" s="20">
        <v>1.7999999999999999E-6</v>
      </c>
      <c r="CT8" s="20">
        <v>1.7E-6</v>
      </c>
      <c r="CU8" s="20">
        <v>1.5999999999999999E-6</v>
      </c>
      <c r="CV8" s="20">
        <v>1.5999999999999999E-6</v>
      </c>
      <c r="CW8" s="20">
        <v>1.5E-6</v>
      </c>
      <c r="CX8" s="20">
        <v>1.3999999999999999E-6</v>
      </c>
      <c r="CY8" s="20">
        <v>1.3E-6</v>
      </c>
      <c r="CZ8" s="20">
        <v>1.1999999999999999E-6</v>
      </c>
      <c r="DA8" s="20">
        <v>1.1999999999999999E-6</v>
      </c>
      <c r="DB8" s="20">
        <v>1.1000000000000001E-6</v>
      </c>
      <c r="DC8" s="20">
        <v>9.9999999999999995E-7</v>
      </c>
      <c r="DD8" s="20">
        <v>9.9999999999999995E-7</v>
      </c>
      <c r="DE8" s="20">
        <v>8.9999999999999996E-7</v>
      </c>
      <c r="DF8" s="20">
        <v>8.9999999999999996E-7</v>
      </c>
      <c r="DG8" s="20">
        <v>7.9999999999999996E-7</v>
      </c>
      <c r="DH8" s="20">
        <v>7.9999999999999996E-7</v>
      </c>
      <c r="DI8" s="20">
        <v>6.9999999999999997E-7</v>
      </c>
      <c r="DJ8" s="20">
        <v>6.9999999999999997E-7</v>
      </c>
      <c r="DK8" s="20">
        <v>6.9999999999999997E-7</v>
      </c>
      <c r="DL8" s="20">
        <v>5.9999999999999997E-7</v>
      </c>
      <c r="DM8" s="20">
        <v>5.9999999999999997E-7</v>
      </c>
      <c r="DN8" s="20">
        <v>5.9999999999999997E-7</v>
      </c>
      <c r="DO8" s="20">
        <v>4.9999999999999998E-7</v>
      </c>
      <c r="DP8" s="20">
        <v>4.9999999999999998E-7</v>
      </c>
      <c r="DQ8" s="20">
        <v>4.9999999999999998E-7</v>
      </c>
      <c r="DR8" s="20">
        <v>3.9999999999999998E-7</v>
      </c>
      <c r="DS8" s="20">
        <v>3.9999999999999998E-7</v>
      </c>
      <c r="DT8" s="20">
        <v>3.9999999999999998E-7</v>
      </c>
      <c r="DU8" s="20">
        <v>3.9999999999999998E-7</v>
      </c>
      <c r="DV8" s="20">
        <v>3.9999999999999998E-7</v>
      </c>
      <c r="DW8" s="20">
        <v>2.9999999999999999E-7</v>
      </c>
      <c r="DX8" s="20">
        <v>2.9999999999999999E-7</v>
      </c>
      <c r="DY8" s="20">
        <v>2.9999999999999999E-7</v>
      </c>
      <c r="DZ8" s="20">
        <v>2.9999999999999999E-7</v>
      </c>
      <c r="EA8" s="20">
        <v>2.9999999999999999E-7</v>
      </c>
      <c r="EB8" s="20">
        <v>2.9999999999999999E-7</v>
      </c>
      <c r="EC8" s="20">
        <v>1.9999999999999999E-7</v>
      </c>
      <c r="ED8" s="20">
        <v>1.9999999999999999E-7</v>
      </c>
      <c r="EE8" s="20">
        <v>1.9999999999999999E-7</v>
      </c>
      <c r="EF8" s="20">
        <v>1.9999999999999999E-7</v>
      </c>
      <c r="EG8" s="20">
        <v>1.9999999999999999E-7</v>
      </c>
      <c r="EH8" s="20">
        <v>1.9999999999999999E-7</v>
      </c>
      <c r="EI8" s="20">
        <v>1.9999999999999999E-7</v>
      </c>
      <c r="EJ8" s="20">
        <v>1.9999999999999999E-7</v>
      </c>
      <c r="EK8" s="20">
        <v>1.9999999999999999E-7</v>
      </c>
      <c r="EL8" s="20">
        <v>9.9999999999999995E-8</v>
      </c>
      <c r="EM8" s="20">
        <v>9.9999999999999995E-8</v>
      </c>
      <c r="EN8" s="20">
        <v>9.9999999999999995E-8</v>
      </c>
      <c r="EO8" s="20">
        <v>9.9999999999999995E-8</v>
      </c>
      <c r="EP8" s="20">
        <v>9.9999999999999995E-8</v>
      </c>
      <c r="EQ8" s="20">
        <v>9.9999999999999995E-8</v>
      </c>
      <c r="ER8" s="20">
        <v>9.9999999999999995E-8</v>
      </c>
      <c r="ES8" s="20">
        <v>9.9999999999999995E-8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">
      <c r="A9" s="21">
        <v>4</v>
      </c>
      <c r="B9" s="20">
        <v>2.6340000000000001E-4</v>
      </c>
      <c r="C9" s="20">
        <v>2.5090000000000003E-4</v>
      </c>
      <c r="D9" s="20">
        <v>2.398E-4</v>
      </c>
      <c r="E9" s="20">
        <v>2.3039999999999999E-4</v>
      </c>
      <c r="F9" s="20">
        <v>2.2159999999999999E-4</v>
      </c>
      <c r="G9" s="20">
        <v>2.1269999999999999E-4</v>
      </c>
      <c r="H9" s="20">
        <v>2.039E-4</v>
      </c>
      <c r="I9" s="20">
        <v>1.9589999999999999E-4</v>
      </c>
      <c r="J9" s="20">
        <v>1.884E-4</v>
      </c>
      <c r="K9" s="20">
        <v>1.806E-4</v>
      </c>
      <c r="L9" s="20">
        <v>1.7229999999999999E-4</v>
      </c>
      <c r="M9" s="20">
        <v>1.6420000000000001E-4</v>
      </c>
      <c r="N9" s="20">
        <v>1.5679999999999999E-4</v>
      </c>
      <c r="O9" s="20">
        <v>1.4980000000000001E-4</v>
      </c>
      <c r="P9" s="20">
        <v>1.4229999999999999E-4</v>
      </c>
      <c r="Q9" s="20">
        <v>1.3439999999999999E-4</v>
      </c>
      <c r="R9" s="20">
        <v>1.2669999999999999E-4</v>
      </c>
      <c r="S9" s="20">
        <v>1.199E-4</v>
      </c>
      <c r="T9" s="20">
        <v>1.139E-4</v>
      </c>
      <c r="U9" s="20">
        <v>1.08E-4</v>
      </c>
      <c r="V9" s="20">
        <v>1.02E-4</v>
      </c>
      <c r="W9" s="20">
        <v>9.6100000000000005E-5</v>
      </c>
      <c r="X9" s="20">
        <v>9.1000000000000003E-5</v>
      </c>
      <c r="Y9" s="20">
        <v>8.6399999999999999E-5</v>
      </c>
      <c r="Z9" s="20">
        <v>8.2000000000000001E-5</v>
      </c>
      <c r="AA9" s="20">
        <v>7.7399999999999998E-5</v>
      </c>
      <c r="AB9" s="20">
        <v>7.2999999999999999E-5</v>
      </c>
      <c r="AC9" s="20">
        <v>6.8999999999999997E-5</v>
      </c>
      <c r="AD9" s="20">
        <v>6.5599999999999995E-5</v>
      </c>
      <c r="AE9" s="20">
        <v>6.2199999999999994E-5</v>
      </c>
      <c r="AF9" s="20">
        <v>5.8799999999999999E-5</v>
      </c>
      <c r="AG9" s="20">
        <v>5.5399999999999998E-5</v>
      </c>
      <c r="AH9" s="20">
        <v>5.24E-5</v>
      </c>
      <c r="AI9" s="20">
        <v>4.9799999999999998E-5</v>
      </c>
      <c r="AJ9" s="20">
        <v>4.7299999999999998E-5</v>
      </c>
      <c r="AK9" s="20">
        <v>4.4700000000000002E-5</v>
      </c>
      <c r="AL9" s="20">
        <v>4.2200000000000003E-5</v>
      </c>
      <c r="AM9" s="20">
        <v>3.9900000000000001E-5</v>
      </c>
      <c r="AN9" s="20">
        <v>3.8000000000000002E-5</v>
      </c>
      <c r="AO9" s="20">
        <v>3.6000000000000001E-5</v>
      </c>
      <c r="AP9" s="20">
        <v>3.4100000000000002E-5</v>
      </c>
      <c r="AQ9" s="20">
        <v>3.2100000000000001E-5</v>
      </c>
      <c r="AR9" s="20">
        <v>3.04E-5</v>
      </c>
      <c r="AS9" s="20">
        <v>2.8900000000000001E-5</v>
      </c>
      <c r="AT9" s="20">
        <v>2.7500000000000001E-5</v>
      </c>
      <c r="AU9" s="20">
        <v>2.5999999999999998E-5</v>
      </c>
      <c r="AV9" s="20">
        <v>2.4600000000000002E-5</v>
      </c>
      <c r="AW9" s="20">
        <v>2.3300000000000001E-5</v>
      </c>
      <c r="AX9" s="20">
        <v>2.2099999999999998E-5</v>
      </c>
      <c r="AY9" s="20">
        <v>2.0999999999999999E-5</v>
      </c>
      <c r="AZ9" s="20">
        <v>1.9899999999999999E-5</v>
      </c>
      <c r="BA9" s="20">
        <v>1.8700000000000001E-5</v>
      </c>
      <c r="BB9" s="20">
        <v>1.77E-5</v>
      </c>
      <c r="BC9" s="20">
        <v>1.6900000000000001E-5</v>
      </c>
      <c r="BD9" s="20">
        <v>1.5999999999999999E-5</v>
      </c>
      <c r="BE9" s="20">
        <v>1.5099999999999999E-5</v>
      </c>
      <c r="BF9" s="20">
        <v>1.42E-5</v>
      </c>
      <c r="BG9" s="20">
        <v>1.3499999999999999E-5</v>
      </c>
      <c r="BH9" s="20">
        <v>1.2799999999999999E-5</v>
      </c>
      <c r="BI9" s="20">
        <v>1.2099999999999999E-5</v>
      </c>
      <c r="BJ9" s="20">
        <v>1.15E-5</v>
      </c>
      <c r="BK9" s="20">
        <v>1.08E-5</v>
      </c>
      <c r="BL9" s="20">
        <v>1.0200000000000001E-5</v>
      </c>
      <c r="BM9" s="20">
        <v>9.7000000000000003E-6</v>
      </c>
      <c r="BN9" s="20">
        <v>9.2E-6</v>
      </c>
      <c r="BO9" s="20">
        <v>8.6999999999999997E-6</v>
      </c>
      <c r="BP9" s="20">
        <v>8.1999999999999994E-6</v>
      </c>
      <c r="BQ9" s="20">
        <v>7.7999999999999999E-6</v>
      </c>
      <c r="BR9" s="20">
        <v>7.4000000000000003E-6</v>
      </c>
      <c r="BS9" s="20">
        <v>6.9999999999999999E-6</v>
      </c>
      <c r="BT9" s="20">
        <v>6.6000000000000003E-6</v>
      </c>
      <c r="BU9" s="20">
        <v>6.1999999999999999E-6</v>
      </c>
      <c r="BV9" s="20">
        <v>5.9000000000000003E-6</v>
      </c>
      <c r="BW9" s="20">
        <v>5.5999999999999997E-6</v>
      </c>
      <c r="BX9" s="20">
        <v>5.3000000000000001E-6</v>
      </c>
      <c r="BY9" s="20">
        <v>5.0000000000000004E-6</v>
      </c>
      <c r="BZ9" s="20">
        <v>4.6999999999999999E-6</v>
      </c>
      <c r="CA9" s="20">
        <v>4.5000000000000001E-6</v>
      </c>
      <c r="CB9" s="20">
        <v>4.3000000000000003E-6</v>
      </c>
      <c r="CC9" s="20">
        <v>3.9999999999999998E-6</v>
      </c>
      <c r="CD9" s="20">
        <v>3.8E-6</v>
      </c>
      <c r="CE9" s="20">
        <v>3.5999999999999998E-6</v>
      </c>
      <c r="CF9" s="20">
        <v>3.4000000000000001E-6</v>
      </c>
      <c r="CG9" s="20">
        <v>3.1999999999999999E-6</v>
      </c>
      <c r="CH9" s="20">
        <v>3.1E-6</v>
      </c>
      <c r="CI9" s="20">
        <v>2.9000000000000002E-6</v>
      </c>
      <c r="CJ9" s="20">
        <v>2.7E-6</v>
      </c>
      <c r="CK9" s="20">
        <v>2.6000000000000001E-6</v>
      </c>
      <c r="CL9" s="20">
        <v>2.5000000000000002E-6</v>
      </c>
      <c r="CM9" s="20">
        <v>2.3E-6</v>
      </c>
      <c r="CN9" s="20">
        <v>2.2000000000000001E-6</v>
      </c>
      <c r="CO9" s="20">
        <v>2.0999999999999998E-6</v>
      </c>
      <c r="CP9" s="20">
        <v>1.9999999999999999E-6</v>
      </c>
      <c r="CQ9" s="20">
        <v>1.9E-6</v>
      </c>
      <c r="CR9" s="20">
        <v>1.7999999999999999E-6</v>
      </c>
      <c r="CS9" s="20">
        <v>1.7E-6</v>
      </c>
      <c r="CT9" s="20">
        <v>1.5999999999999999E-6</v>
      </c>
      <c r="CU9" s="20">
        <v>1.5E-6</v>
      </c>
      <c r="CV9" s="20">
        <v>1.3999999999999999E-6</v>
      </c>
      <c r="CW9" s="20">
        <v>1.3999999999999999E-6</v>
      </c>
      <c r="CX9" s="20">
        <v>1.3E-6</v>
      </c>
      <c r="CY9" s="20">
        <v>1.1999999999999999E-6</v>
      </c>
      <c r="CZ9" s="20">
        <v>1.1000000000000001E-6</v>
      </c>
      <c r="DA9" s="20">
        <v>1.1000000000000001E-6</v>
      </c>
      <c r="DB9" s="20">
        <v>9.9999999999999995E-7</v>
      </c>
      <c r="DC9" s="20">
        <v>9.9999999999999995E-7</v>
      </c>
      <c r="DD9" s="20">
        <v>8.9999999999999996E-7</v>
      </c>
      <c r="DE9" s="20">
        <v>8.9999999999999996E-7</v>
      </c>
      <c r="DF9" s="20">
        <v>7.9999999999999996E-7</v>
      </c>
      <c r="DG9" s="20">
        <v>7.9999999999999996E-7</v>
      </c>
      <c r="DH9" s="20">
        <v>6.9999999999999997E-7</v>
      </c>
      <c r="DI9" s="20">
        <v>6.9999999999999997E-7</v>
      </c>
      <c r="DJ9" s="20">
        <v>6.9999999999999997E-7</v>
      </c>
      <c r="DK9" s="20">
        <v>5.9999999999999997E-7</v>
      </c>
      <c r="DL9" s="20">
        <v>5.9999999999999997E-7</v>
      </c>
      <c r="DM9" s="20">
        <v>5.9999999999999997E-7</v>
      </c>
      <c r="DN9" s="20">
        <v>4.9999999999999998E-7</v>
      </c>
      <c r="DO9" s="20">
        <v>4.9999999999999998E-7</v>
      </c>
      <c r="DP9" s="20">
        <v>4.9999999999999998E-7</v>
      </c>
      <c r="DQ9" s="20">
        <v>4.9999999999999998E-7</v>
      </c>
      <c r="DR9" s="20">
        <v>3.9999999999999998E-7</v>
      </c>
      <c r="DS9" s="20">
        <v>3.9999999999999998E-7</v>
      </c>
      <c r="DT9" s="20">
        <v>3.9999999999999998E-7</v>
      </c>
      <c r="DU9" s="20">
        <v>3.9999999999999998E-7</v>
      </c>
      <c r="DV9" s="20">
        <v>2.9999999999999999E-7</v>
      </c>
      <c r="DW9" s="20">
        <v>2.9999999999999999E-7</v>
      </c>
      <c r="DX9" s="20">
        <v>2.9999999999999999E-7</v>
      </c>
      <c r="DY9" s="20">
        <v>2.9999999999999999E-7</v>
      </c>
      <c r="DZ9" s="20">
        <v>2.9999999999999999E-7</v>
      </c>
      <c r="EA9" s="20">
        <v>2.9999999999999999E-7</v>
      </c>
      <c r="EB9" s="20">
        <v>1.9999999999999999E-7</v>
      </c>
      <c r="EC9" s="20">
        <v>1.9999999999999999E-7</v>
      </c>
      <c r="ED9" s="20">
        <v>1.9999999999999999E-7</v>
      </c>
      <c r="EE9" s="20">
        <v>1.9999999999999999E-7</v>
      </c>
      <c r="EF9" s="20">
        <v>1.9999999999999999E-7</v>
      </c>
      <c r="EG9" s="20">
        <v>1.9999999999999999E-7</v>
      </c>
      <c r="EH9" s="20">
        <v>1.9999999999999999E-7</v>
      </c>
      <c r="EI9" s="20">
        <v>1.9999999999999999E-7</v>
      </c>
      <c r="EJ9" s="20">
        <v>1.9999999999999999E-7</v>
      </c>
      <c r="EK9" s="20">
        <v>1.9999999999999999E-7</v>
      </c>
      <c r="EL9" s="20">
        <v>9.9999999999999995E-8</v>
      </c>
      <c r="EM9" s="20">
        <v>9.9999999999999995E-8</v>
      </c>
      <c r="EN9" s="20">
        <v>9.9999999999999995E-8</v>
      </c>
      <c r="EO9" s="20">
        <v>9.9999999999999995E-8</v>
      </c>
      <c r="EP9" s="20">
        <v>9.9999999999999995E-8</v>
      </c>
      <c r="EQ9" s="20">
        <v>9.9999999999999995E-8</v>
      </c>
      <c r="ER9" s="20">
        <v>9.9999999999999995E-8</v>
      </c>
      <c r="ES9" s="20">
        <v>9.9999999999999995E-8</v>
      </c>
      <c r="ET9" s="20">
        <v>9.9999999999999995E-8</v>
      </c>
      <c r="EU9" s="20">
        <v>9.9999999999999995E-8</v>
      </c>
      <c r="EV9" s="20">
        <v>9.9999999999999995E-8</v>
      </c>
    </row>
    <row r="10" spans="1:152" x14ac:dyDescent="0.3">
      <c r="A10" s="21">
        <v>5</v>
      </c>
      <c r="B10" s="20">
        <v>2.4220000000000001E-4</v>
      </c>
      <c r="C10" s="20">
        <v>2.318E-4</v>
      </c>
      <c r="D10" s="20">
        <v>2.2230000000000001E-4</v>
      </c>
      <c r="E10" s="20">
        <v>2.143E-4</v>
      </c>
      <c r="F10" s="20">
        <v>2.0680000000000001E-4</v>
      </c>
      <c r="G10" s="20">
        <v>1.9919999999999999E-4</v>
      </c>
      <c r="H10" s="20">
        <v>1.916E-4</v>
      </c>
      <c r="I10" s="20">
        <v>1.8469999999999999E-4</v>
      </c>
      <c r="J10" s="20">
        <v>1.783E-4</v>
      </c>
      <c r="K10" s="20">
        <v>1.7149999999999999E-4</v>
      </c>
      <c r="L10" s="20">
        <v>1.6430000000000001E-4</v>
      </c>
      <c r="M10" s="20">
        <v>1.572E-4</v>
      </c>
      <c r="N10" s="20">
        <v>1.507E-4</v>
      </c>
      <c r="O10" s="20">
        <v>1.4449999999999999E-4</v>
      </c>
      <c r="P10" s="20">
        <v>1.3789999999999999E-4</v>
      </c>
      <c r="Q10" s="20">
        <v>1.3090000000000001E-4</v>
      </c>
      <c r="R10" s="20">
        <v>1.2400000000000001E-4</v>
      </c>
      <c r="S10" s="20">
        <v>1.178E-4</v>
      </c>
      <c r="T10" s="20">
        <v>1.1239999999999999E-4</v>
      </c>
      <c r="U10" s="20">
        <v>1.071E-4</v>
      </c>
      <c r="V10" s="20">
        <v>1.016E-4</v>
      </c>
      <c r="W10" s="20">
        <v>9.6299999999999996E-5</v>
      </c>
      <c r="X10" s="20">
        <v>9.1500000000000001E-5</v>
      </c>
      <c r="Y10" s="20">
        <v>8.7299999999999994E-5</v>
      </c>
      <c r="Z10" s="20">
        <v>8.3200000000000003E-5</v>
      </c>
      <c r="AA10" s="20">
        <v>7.8999999999999996E-5</v>
      </c>
      <c r="AB10" s="20">
        <v>7.4800000000000002E-5</v>
      </c>
      <c r="AC10" s="20">
        <v>7.1099999999999994E-5</v>
      </c>
      <c r="AD10" s="20">
        <v>6.7899999999999997E-5</v>
      </c>
      <c r="AE10" s="20">
        <v>6.4700000000000001E-5</v>
      </c>
      <c r="AF10" s="20">
        <v>6.1400000000000002E-5</v>
      </c>
      <c r="AG10" s="20">
        <v>5.8199999999999998E-5</v>
      </c>
      <c r="AH10" s="20">
        <v>5.5300000000000002E-5</v>
      </c>
      <c r="AI10" s="20">
        <v>5.2800000000000003E-5</v>
      </c>
      <c r="AJ10" s="20">
        <v>5.0300000000000003E-5</v>
      </c>
      <c r="AK10" s="20">
        <v>4.7800000000000003E-5</v>
      </c>
      <c r="AL10" s="20">
        <v>4.5300000000000003E-5</v>
      </c>
      <c r="AM10" s="20">
        <v>4.3099999999999997E-5</v>
      </c>
      <c r="AN10" s="20">
        <v>4.1100000000000003E-5</v>
      </c>
      <c r="AO10" s="20">
        <v>3.9199999999999997E-5</v>
      </c>
      <c r="AP10" s="20">
        <v>3.7299999999999999E-5</v>
      </c>
      <c r="AQ10" s="20">
        <v>3.5299999999999997E-5</v>
      </c>
      <c r="AR10" s="20">
        <v>3.3599999999999997E-5</v>
      </c>
      <c r="AS10" s="20">
        <v>3.2100000000000001E-5</v>
      </c>
      <c r="AT10" s="20">
        <v>3.0599999999999998E-5</v>
      </c>
      <c r="AU10" s="20">
        <v>2.9099999999999999E-5</v>
      </c>
      <c r="AV10" s="20">
        <v>2.76E-5</v>
      </c>
      <c r="AW10" s="20">
        <v>2.6299999999999999E-5</v>
      </c>
      <c r="AX10" s="20">
        <v>2.51E-5</v>
      </c>
      <c r="AY10" s="20">
        <v>2.3900000000000002E-5</v>
      </c>
      <c r="AZ10" s="20">
        <v>2.27E-5</v>
      </c>
      <c r="BA10" s="20">
        <v>2.16E-5</v>
      </c>
      <c r="BB10" s="20">
        <v>2.05E-5</v>
      </c>
      <c r="BC10" s="20">
        <v>1.9599999999999999E-5</v>
      </c>
      <c r="BD10" s="20">
        <v>1.8700000000000001E-5</v>
      </c>
      <c r="BE10" s="20">
        <v>1.77E-5</v>
      </c>
      <c r="BF10" s="20">
        <v>1.6799999999999998E-5</v>
      </c>
      <c r="BG10" s="20">
        <v>1.59E-5</v>
      </c>
      <c r="BH10" s="20">
        <v>1.52E-5</v>
      </c>
      <c r="BI10" s="20">
        <v>1.45E-5</v>
      </c>
      <c r="BJ10" s="20">
        <v>1.38E-5</v>
      </c>
      <c r="BK10" s="20">
        <v>1.2999999999999999E-5</v>
      </c>
      <c r="BL10" s="20">
        <v>1.24E-5</v>
      </c>
      <c r="BM10" s="20">
        <v>1.1800000000000001E-5</v>
      </c>
      <c r="BN10" s="20">
        <v>1.13E-5</v>
      </c>
      <c r="BO10" s="20">
        <v>1.0699999999999999E-5</v>
      </c>
      <c r="BP10" s="20">
        <v>1.01E-5</v>
      </c>
      <c r="BQ10" s="20">
        <v>9.5999999999999996E-6</v>
      </c>
      <c r="BR10" s="20">
        <v>9.2E-6</v>
      </c>
      <c r="BS10" s="20">
        <v>8.6999999999999997E-6</v>
      </c>
      <c r="BT10" s="20">
        <v>8.3000000000000002E-6</v>
      </c>
      <c r="BU10" s="20">
        <v>7.9000000000000006E-6</v>
      </c>
      <c r="BV10" s="20">
        <v>7.5000000000000002E-6</v>
      </c>
      <c r="BW10" s="20">
        <v>7.0999999999999998E-6</v>
      </c>
      <c r="BX10" s="20">
        <v>6.8000000000000001E-6</v>
      </c>
      <c r="BY10" s="20">
        <v>6.4999999999999996E-6</v>
      </c>
      <c r="BZ10" s="20">
        <v>6.1E-6</v>
      </c>
      <c r="CA10" s="20">
        <v>5.8000000000000004E-6</v>
      </c>
      <c r="CB10" s="20">
        <v>5.5999999999999997E-6</v>
      </c>
      <c r="CC10" s="20">
        <v>5.3000000000000001E-6</v>
      </c>
      <c r="CD10" s="20">
        <v>5.0000000000000004E-6</v>
      </c>
      <c r="CE10" s="20">
        <v>4.7999999999999998E-6</v>
      </c>
      <c r="CF10" s="20">
        <v>4.5000000000000001E-6</v>
      </c>
      <c r="CG10" s="20">
        <v>4.3000000000000003E-6</v>
      </c>
      <c r="CH10" s="20">
        <v>4.0999999999999997E-6</v>
      </c>
      <c r="CI10" s="20">
        <v>3.8999999999999999E-6</v>
      </c>
      <c r="CJ10" s="20">
        <v>3.7000000000000002E-6</v>
      </c>
      <c r="CK10" s="20">
        <v>3.4999999999999999E-6</v>
      </c>
      <c r="CL10" s="20">
        <v>3.4000000000000001E-6</v>
      </c>
      <c r="CM10" s="20">
        <v>3.1999999999999999E-6</v>
      </c>
      <c r="CN10" s="20">
        <v>3.1E-6</v>
      </c>
      <c r="CO10" s="20">
        <v>2.9000000000000002E-6</v>
      </c>
      <c r="CP10" s="20">
        <v>2.7999999999999999E-6</v>
      </c>
      <c r="CQ10" s="20">
        <v>2.6000000000000001E-6</v>
      </c>
      <c r="CR10" s="20">
        <v>2.5000000000000002E-6</v>
      </c>
      <c r="CS10" s="20">
        <v>2.3999999999999999E-6</v>
      </c>
      <c r="CT10" s="20">
        <v>2.3E-6</v>
      </c>
      <c r="CU10" s="20">
        <v>2.0999999999999998E-6</v>
      </c>
      <c r="CV10" s="20">
        <v>1.9999999999999999E-6</v>
      </c>
      <c r="CW10" s="20">
        <v>1.9E-6</v>
      </c>
      <c r="CX10" s="20">
        <v>1.9E-6</v>
      </c>
      <c r="CY10" s="20">
        <v>1.7999999999999999E-6</v>
      </c>
      <c r="CZ10" s="20">
        <v>1.7E-6</v>
      </c>
      <c r="DA10" s="20">
        <v>1.5999999999999999E-6</v>
      </c>
      <c r="DB10" s="20">
        <v>1.5E-6</v>
      </c>
      <c r="DC10" s="20">
        <v>1.3999999999999999E-6</v>
      </c>
      <c r="DD10" s="20">
        <v>1.3999999999999999E-6</v>
      </c>
      <c r="DE10" s="20">
        <v>1.3E-6</v>
      </c>
      <c r="DF10" s="20">
        <v>1.1999999999999999E-6</v>
      </c>
      <c r="DG10" s="20">
        <v>1.1999999999999999E-6</v>
      </c>
      <c r="DH10" s="20">
        <v>1.1000000000000001E-6</v>
      </c>
      <c r="DI10" s="20">
        <v>1.1000000000000001E-6</v>
      </c>
      <c r="DJ10" s="20">
        <v>9.9999999999999995E-7</v>
      </c>
      <c r="DK10" s="20">
        <v>9.9999999999999995E-7</v>
      </c>
      <c r="DL10" s="20">
        <v>8.9999999999999996E-7</v>
      </c>
      <c r="DM10" s="20">
        <v>8.9999999999999996E-7</v>
      </c>
      <c r="DN10" s="20">
        <v>7.9999999999999996E-7</v>
      </c>
      <c r="DO10" s="20">
        <v>7.9999999999999996E-7</v>
      </c>
      <c r="DP10" s="20">
        <v>7.9999999999999996E-7</v>
      </c>
      <c r="DQ10" s="20">
        <v>6.9999999999999997E-7</v>
      </c>
      <c r="DR10" s="20">
        <v>6.9999999999999997E-7</v>
      </c>
      <c r="DS10" s="20">
        <v>5.9999999999999997E-7</v>
      </c>
      <c r="DT10" s="20">
        <v>5.9999999999999997E-7</v>
      </c>
      <c r="DU10" s="20">
        <v>5.9999999999999997E-7</v>
      </c>
      <c r="DV10" s="20">
        <v>5.9999999999999997E-7</v>
      </c>
      <c r="DW10" s="20">
        <v>4.9999999999999998E-7</v>
      </c>
      <c r="DX10" s="20">
        <v>4.9999999999999998E-7</v>
      </c>
      <c r="DY10" s="20">
        <v>4.9999999999999998E-7</v>
      </c>
      <c r="DZ10" s="20">
        <v>4.9999999999999998E-7</v>
      </c>
      <c r="EA10" s="20">
        <v>3.9999999999999998E-7</v>
      </c>
      <c r="EB10" s="20">
        <v>3.9999999999999998E-7</v>
      </c>
      <c r="EC10" s="20">
        <v>3.9999999999999998E-7</v>
      </c>
      <c r="ED10" s="20">
        <v>3.9999999999999998E-7</v>
      </c>
      <c r="EE10" s="20">
        <v>3.9999999999999998E-7</v>
      </c>
      <c r="EF10" s="20">
        <v>2.9999999999999999E-7</v>
      </c>
      <c r="EG10" s="20">
        <v>2.9999999999999999E-7</v>
      </c>
      <c r="EH10" s="20">
        <v>2.9999999999999999E-7</v>
      </c>
      <c r="EI10" s="20">
        <v>2.9999999999999999E-7</v>
      </c>
      <c r="EJ10" s="20">
        <v>2.9999999999999999E-7</v>
      </c>
      <c r="EK10" s="20">
        <v>2.9999999999999999E-7</v>
      </c>
      <c r="EL10" s="20">
        <v>1.9999999999999999E-7</v>
      </c>
      <c r="EM10" s="20">
        <v>1.9999999999999999E-7</v>
      </c>
      <c r="EN10" s="20">
        <v>1.9999999999999999E-7</v>
      </c>
      <c r="EO10" s="20">
        <v>1.9999999999999999E-7</v>
      </c>
      <c r="EP10" s="20">
        <v>1.9999999999999999E-7</v>
      </c>
      <c r="EQ10" s="20">
        <v>1.9999999999999999E-7</v>
      </c>
      <c r="ER10" s="20">
        <v>1.9999999999999999E-7</v>
      </c>
      <c r="ES10" s="20">
        <v>1.9999999999999999E-7</v>
      </c>
      <c r="ET10" s="20">
        <v>1.9999999999999999E-7</v>
      </c>
      <c r="EU10" s="20">
        <v>1.9999999999999999E-7</v>
      </c>
      <c r="EV10" s="20">
        <v>1.9999999999999999E-7</v>
      </c>
    </row>
    <row r="11" spans="1:152" x14ac:dyDescent="0.3">
      <c r="A11" s="21">
        <v>6</v>
      </c>
      <c r="B11" s="20">
        <v>2.231E-4</v>
      </c>
      <c r="C11" s="20">
        <v>2.141E-4</v>
      </c>
      <c r="D11" s="20">
        <v>2.061E-4</v>
      </c>
      <c r="E11" s="20">
        <v>1.9909999999999999E-4</v>
      </c>
      <c r="F11" s="20">
        <v>1.9269999999999999E-4</v>
      </c>
      <c r="G11" s="20">
        <v>1.861E-4</v>
      </c>
      <c r="H11" s="20">
        <v>1.795E-4</v>
      </c>
      <c r="I11" s="20">
        <v>1.7349999999999999E-4</v>
      </c>
      <c r="J11" s="20">
        <v>1.6789999999999999E-4</v>
      </c>
      <c r="K11" s="20">
        <v>1.6200000000000001E-4</v>
      </c>
      <c r="L11" s="20">
        <v>1.5559999999999999E-4</v>
      </c>
      <c r="M11" s="20">
        <v>1.494E-4</v>
      </c>
      <c r="N11" s="20">
        <v>1.4359999999999999E-4</v>
      </c>
      <c r="O11" s="20">
        <v>1.382E-4</v>
      </c>
      <c r="P11" s="20">
        <v>1.3229999999999999E-4</v>
      </c>
      <c r="Q11" s="20">
        <v>1.26E-4</v>
      </c>
      <c r="R11" s="20">
        <v>1.199E-4</v>
      </c>
      <c r="S11" s="20">
        <v>1.143E-4</v>
      </c>
      <c r="T11" s="20">
        <v>1.0950000000000001E-4</v>
      </c>
      <c r="U11" s="20">
        <v>1.047E-4</v>
      </c>
      <c r="V11" s="20">
        <v>9.9699999999999998E-5</v>
      </c>
      <c r="W11" s="20">
        <v>9.48E-5</v>
      </c>
      <c r="X11" s="20">
        <v>9.0500000000000004E-5</v>
      </c>
      <c r="Y11" s="20">
        <v>8.6600000000000004E-5</v>
      </c>
      <c r="Z11" s="20">
        <v>8.2799999999999993E-5</v>
      </c>
      <c r="AA11" s="20">
        <v>7.8899999999999993E-5</v>
      </c>
      <c r="AB11" s="20">
        <v>7.4999999999999993E-5</v>
      </c>
      <c r="AC11" s="20">
        <v>7.1600000000000006E-5</v>
      </c>
      <c r="AD11" s="20">
        <v>6.8499999999999998E-5</v>
      </c>
      <c r="AE11" s="20">
        <v>6.5500000000000006E-5</v>
      </c>
      <c r="AF11" s="20">
        <v>6.2399999999999999E-5</v>
      </c>
      <c r="AG11" s="20">
        <v>5.94E-5</v>
      </c>
      <c r="AH11" s="20">
        <v>5.6700000000000003E-5</v>
      </c>
      <c r="AI11" s="20">
        <v>5.4299999999999998E-5</v>
      </c>
      <c r="AJ11" s="20">
        <v>5.1900000000000001E-5</v>
      </c>
      <c r="AK11" s="20">
        <v>4.9499999999999997E-5</v>
      </c>
      <c r="AL11" s="20">
        <v>4.71E-5</v>
      </c>
      <c r="AM11" s="20">
        <v>4.5000000000000003E-5</v>
      </c>
      <c r="AN11" s="20">
        <v>4.3099999999999997E-5</v>
      </c>
      <c r="AO11" s="20">
        <v>4.1199999999999999E-5</v>
      </c>
      <c r="AP11" s="20">
        <v>3.93E-5</v>
      </c>
      <c r="AQ11" s="20">
        <v>3.7400000000000001E-5</v>
      </c>
      <c r="AR11" s="20">
        <v>3.57E-5</v>
      </c>
      <c r="AS11" s="20">
        <v>3.4199999999999998E-5</v>
      </c>
      <c r="AT11" s="20">
        <v>3.2700000000000002E-5</v>
      </c>
      <c r="AU11" s="20">
        <v>3.1199999999999999E-5</v>
      </c>
      <c r="AV11" s="20">
        <v>2.9799999999999999E-5</v>
      </c>
      <c r="AW11" s="20">
        <v>2.8399999999999999E-5</v>
      </c>
      <c r="AX11" s="20">
        <v>2.72E-5</v>
      </c>
      <c r="AY11" s="20">
        <v>2.6100000000000001E-5</v>
      </c>
      <c r="AZ11" s="20">
        <v>2.48E-5</v>
      </c>
      <c r="BA11" s="20">
        <v>2.37E-5</v>
      </c>
      <c r="BB11" s="20">
        <v>2.26E-5</v>
      </c>
      <c r="BC11" s="20">
        <v>2.16E-5</v>
      </c>
      <c r="BD11" s="20">
        <v>2.0699999999999998E-5</v>
      </c>
      <c r="BE11" s="20">
        <v>1.9700000000000001E-5</v>
      </c>
      <c r="BF11" s="20">
        <v>1.8700000000000001E-5</v>
      </c>
      <c r="BG11" s="20">
        <v>1.7900000000000001E-5</v>
      </c>
      <c r="BH11" s="20">
        <v>1.7099999999999999E-5</v>
      </c>
      <c r="BI11" s="20">
        <v>1.6399999999999999E-5</v>
      </c>
      <c r="BJ11" s="20">
        <v>1.56E-5</v>
      </c>
      <c r="BK11" s="20">
        <v>1.4800000000000001E-5</v>
      </c>
      <c r="BL11" s="20">
        <v>1.4100000000000001E-5</v>
      </c>
      <c r="BM11" s="20">
        <v>1.3499999999999999E-5</v>
      </c>
      <c r="BN11" s="20">
        <v>1.29E-5</v>
      </c>
      <c r="BO11" s="20">
        <v>1.2300000000000001E-5</v>
      </c>
      <c r="BP11" s="20">
        <v>1.17E-5</v>
      </c>
      <c r="BQ11" s="20">
        <v>1.1199999999999999E-5</v>
      </c>
      <c r="BR11" s="20">
        <v>1.0699999999999999E-5</v>
      </c>
      <c r="BS11" s="20">
        <v>1.0200000000000001E-5</v>
      </c>
      <c r="BT11" s="20">
        <v>9.7000000000000003E-6</v>
      </c>
      <c r="BU11" s="20">
        <v>9.3000000000000007E-6</v>
      </c>
      <c r="BV11" s="20">
        <v>8.8000000000000004E-6</v>
      </c>
      <c r="BW11" s="20">
        <v>8.4999999999999999E-6</v>
      </c>
      <c r="BX11" s="20">
        <v>8.1000000000000004E-6</v>
      </c>
      <c r="BY11" s="20">
        <v>7.7000000000000008E-6</v>
      </c>
      <c r="BZ11" s="20">
        <v>7.3000000000000004E-6</v>
      </c>
      <c r="CA11" s="20">
        <v>6.9999999999999999E-6</v>
      </c>
      <c r="CB11" s="20">
        <v>6.7000000000000002E-6</v>
      </c>
      <c r="CC11" s="20">
        <v>6.3999999999999997E-6</v>
      </c>
      <c r="CD11" s="20">
        <v>6.1E-6</v>
      </c>
      <c r="CE11" s="20">
        <v>5.8000000000000004E-6</v>
      </c>
      <c r="CF11" s="20">
        <v>5.5999999999999997E-6</v>
      </c>
      <c r="CG11" s="20">
        <v>5.3000000000000001E-6</v>
      </c>
      <c r="CH11" s="20">
        <v>5.1000000000000003E-6</v>
      </c>
      <c r="CI11" s="20">
        <v>4.8999999999999997E-6</v>
      </c>
      <c r="CJ11" s="20">
        <v>4.6E-6</v>
      </c>
      <c r="CK11" s="20">
        <v>4.4000000000000002E-6</v>
      </c>
      <c r="CL11" s="20">
        <v>4.1999999999999996E-6</v>
      </c>
      <c r="CM11" s="20">
        <v>3.9999999999999998E-6</v>
      </c>
      <c r="CN11" s="20">
        <v>3.8999999999999999E-6</v>
      </c>
      <c r="CO11" s="20">
        <v>3.7000000000000002E-6</v>
      </c>
      <c r="CP11" s="20">
        <v>3.4999999999999999E-6</v>
      </c>
      <c r="CQ11" s="20">
        <v>3.4000000000000001E-6</v>
      </c>
      <c r="CR11" s="20">
        <v>3.1999999999999999E-6</v>
      </c>
      <c r="CS11" s="20">
        <v>3.1E-6</v>
      </c>
      <c r="CT11" s="20">
        <v>2.9000000000000002E-6</v>
      </c>
      <c r="CU11" s="20">
        <v>2.7999999999999999E-6</v>
      </c>
      <c r="CV11" s="20">
        <v>2.7E-6</v>
      </c>
      <c r="CW11" s="20">
        <v>2.5000000000000002E-6</v>
      </c>
      <c r="CX11" s="20">
        <v>2.3999999999999999E-6</v>
      </c>
      <c r="CY11" s="20">
        <v>2.3E-6</v>
      </c>
      <c r="CZ11" s="20">
        <v>2.2000000000000001E-6</v>
      </c>
      <c r="DA11" s="20">
        <v>2.0999999999999998E-6</v>
      </c>
      <c r="DB11" s="20">
        <v>1.9999999999999999E-6</v>
      </c>
      <c r="DC11" s="20">
        <v>1.9E-6</v>
      </c>
      <c r="DD11" s="20">
        <v>1.7999999999999999E-6</v>
      </c>
      <c r="DE11" s="20">
        <v>1.7E-6</v>
      </c>
      <c r="DF11" s="20">
        <v>1.7E-6</v>
      </c>
      <c r="DG11" s="20">
        <v>1.5999999999999999E-6</v>
      </c>
      <c r="DH11" s="20">
        <v>1.5E-6</v>
      </c>
      <c r="DI11" s="20">
        <v>1.5E-6</v>
      </c>
      <c r="DJ11" s="20">
        <v>1.3999999999999999E-6</v>
      </c>
      <c r="DK11" s="20">
        <v>1.3E-6</v>
      </c>
      <c r="DL11" s="20">
        <v>1.3E-6</v>
      </c>
      <c r="DM11" s="20">
        <v>1.1999999999999999E-6</v>
      </c>
      <c r="DN11" s="20">
        <v>1.1999999999999999E-6</v>
      </c>
      <c r="DO11" s="20">
        <v>1.1000000000000001E-6</v>
      </c>
      <c r="DP11" s="20">
        <v>1.1000000000000001E-6</v>
      </c>
      <c r="DQ11" s="20">
        <v>9.9999999999999995E-7</v>
      </c>
      <c r="DR11" s="20">
        <v>9.9999999999999995E-7</v>
      </c>
      <c r="DS11" s="20">
        <v>8.9999999999999996E-7</v>
      </c>
      <c r="DT11" s="20">
        <v>8.9999999999999996E-7</v>
      </c>
      <c r="DU11" s="20">
        <v>7.9999999999999996E-7</v>
      </c>
      <c r="DV11" s="20">
        <v>7.9999999999999996E-7</v>
      </c>
      <c r="DW11" s="20">
        <v>7.9999999999999996E-7</v>
      </c>
      <c r="DX11" s="20">
        <v>6.9999999999999997E-7</v>
      </c>
      <c r="DY11" s="20">
        <v>6.9999999999999997E-7</v>
      </c>
      <c r="DZ11" s="20">
        <v>6.9999999999999997E-7</v>
      </c>
      <c r="EA11" s="20">
        <v>5.9999999999999997E-7</v>
      </c>
      <c r="EB11" s="20">
        <v>5.9999999999999997E-7</v>
      </c>
      <c r="EC11" s="20">
        <v>5.9999999999999997E-7</v>
      </c>
      <c r="ED11" s="20">
        <v>4.9999999999999998E-7</v>
      </c>
      <c r="EE11" s="20">
        <v>4.9999999999999998E-7</v>
      </c>
      <c r="EF11" s="20">
        <v>4.9999999999999998E-7</v>
      </c>
      <c r="EG11" s="20">
        <v>4.9999999999999998E-7</v>
      </c>
      <c r="EH11" s="20">
        <v>4.9999999999999998E-7</v>
      </c>
      <c r="EI11" s="20">
        <v>3.9999999999999998E-7</v>
      </c>
      <c r="EJ11" s="20">
        <v>3.9999999999999998E-7</v>
      </c>
      <c r="EK11" s="20">
        <v>3.9999999999999998E-7</v>
      </c>
      <c r="EL11" s="20">
        <v>3.9999999999999998E-7</v>
      </c>
      <c r="EM11" s="20">
        <v>3.9999999999999998E-7</v>
      </c>
      <c r="EN11" s="20">
        <v>2.9999999999999999E-7</v>
      </c>
      <c r="EO11" s="20">
        <v>2.9999999999999999E-7</v>
      </c>
      <c r="EP11" s="20">
        <v>2.9999999999999999E-7</v>
      </c>
      <c r="EQ11" s="20">
        <v>2.9999999999999999E-7</v>
      </c>
      <c r="ER11" s="20">
        <v>2.9999999999999999E-7</v>
      </c>
      <c r="ES11" s="20">
        <v>2.9999999999999999E-7</v>
      </c>
      <c r="ET11" s="20">
        <v>2.9999999999999999E-7</v>
      </c>
      <c r="EU11" s="20">
        <v>1.9999999999999999E-7</v>
      </c>
      <c r="EV11" s="20">
        <v>1.9999999999999999E-7</v>
      </c>
    </row>
    <row r="12" spans="1:152" x14ac:dyDescent="0.3">
      <c r="A12" s="21">
        <v>7</v>
      </c>
      <c r="B12" s="20">
        <v>2.0790000000000001E-4</v>
      </c>
      <c r="C12" s="20">
        <v>2.0019999999999999E-4</v>
      </c>
      <c r="D12" s="20">
        <v>1.931E-4</v>
      </c>
      <c r="E12" s="20">
        <v>1.8709999999999999E-4</v>
      </c>
      <c r="F12" s="20">
        <v>1.8149999999999999E-4</v>
      </c>
      <c r="G12" s="20">
        <v>1.7560000000000001E-4</v>
      </c>
      <c r="H12" s="20">
        <v>1.6990000000000001E-4</v>
      </c>
      <c r="I12" s="20">
        <v>1.6459999999999999E-4</v>
      </c>
      <c r="J12" s="20">
        <v>1.596E-4</v>
      </c>
      <c r="K12" s="20">
        <v>1.5440000000000001E-4</v>
      </c>
      <c r="L12" s="20">
        <v>1.4880000000000001E-4</v>
      </c>
      <c r="M12" s="20">
        <v>1.4320000000000001E-4</v>
      </c>
      <c r="N12" s="20">
        <v>1.381E-4</v>
      </c>
      <c r="O12" s="20">
        <v>1.3320000000000001E-4</v>
      </c>
      <c r="P12" s="20">
        <v>1.2799999999999999E-4</v>
      </c>
      <c r="Q12" s="20">
        <v>1.2229999999999999E-4</v>
      </c>
      <c r="R12" s="20">
        <v>1.167E-4</v>
      </c>
      <c r="S12" s="20">
        <v>1.117E-4</v>
      </c>
      <c r="T12" s="20">
        <v>1.0730000000000001E-4</v>
      </c>
      <c r="U12" s="20">
        <v>1.0289999999999999E-4</v>
      </c>
      <c r="V12" s="20">
        <v>9.8300000000000004E-5</v>
      </c>
      <c r="W12" s="20">
        <v>9.3900000000000006E-5</v>
      </c>
      <c r="X12" s="20">
        <v>8.9900000000000003E-5</v>
      </c>
      <c r="Y12" s="20">
        <v>8.6299999999999997E-5</v>
      </c>
      <c r="Z12" s="20">
        <v>8.2799999999999993E-5</v>
      </c>
      <c r="AA12" s="20">
        <v>7.9099999999999998E-5</v>
      </c>
      <c r="AB12" s="20">
        <v>7.5500000000000006E-5</v>
      </c>
      <c r="AC12" s="20">
        <v>7.2299999999999996E-5</v>
      </c>
      <c r="AD12" s="20">
        <v>6.9400000000000006E-5</v>
      </c>
      <c r="AE12" s="20">
        <v>6.6600000000000006E-5</v>
      </c>
      <c r="AF12" s="20">
        <v>6.3700000000000003E-5</v>
      </c>
      <c r="AG12" s="20">
        <v>6.0800000000000001E-5</v>
      </c>
      <c r="AH12" s="20">
        <v>5.8199999999999998E-5</v>
      </c>
      <c r="AI12" s="20">
        <v>5.5899999999999997E-5</v>
      </c>
      <c r="AJ12" s="20">
        <v>5.3600000000000002E-5</v>
      </c>
      <c r="AK12" s="20">
        <v>5.13E-5</v>
      </c>
      <c r="AL12" s="20">
        <v>4.8999999999999998E-5</v>
      </c>
      <c r="AM12" s="20">
        <v>4.6900000000000002E-5</v>
      </c>
      <c r="AN12" s="20">
        <v>4.5099999999999998E-5</v>
      </c>
      <c r="AO12" s="20">
        <v>4.3300000000000002E-5</v>
      </c>
      <c r="AP12" s="20">
        <v>4.1399999999999997E-5</v>
      </c>
      <c r="AQ12" s="20">
        <v>3.9499999999999998E-5</v>
      </c>
      <c r="AR12" s="20">
        <v>3.79E-5</v>
      </c>
      <c r="AS12" s="20">
        <v>3.6399999999999997E-5</v>
      </c>
      <c r="AT12" s="20">
        <v>3.4999999999999997E-5</v>
      </c>
      <c r="AU12" s="20">
        <v>3.3500000000000001E-5</v>
      </c>
      <c r="AV12" s="20">
        <v>3.1999999999999999E-5</v>
      </c>
      <c r="AW12" s="20">
        <v>3.0599999999999998E-5</v>
      </c>
      <c r="AX12" s="20">
        <v>2.9499999999999999E-5</v>
      </c>
      <c r="AY12" s="20">
        <v>2.83E-5</v>
      </c>
      <c r="AZ12" s="20">
        <v>2.6999999999999999E-5</v>
      </c>
      <c r="BA12" s="20">
        <v>2.58E-5</v>
      </c>
      <c r="BB12" s="20">
        <v>2.4700000000000001E-5</v>
      </c>
      <c r="BC12" s="20">
        <v>2.3799999999999999E-5</v>
      </c>
      <c r="BD12" s="20">
        <v>2.2799999999999999E-5</v>
      </c>
      <c r="BE12" s="20">
        <v>2.1800000000000001E-5</v>
      </c>
      <c r="BF12" s="20">
        <v>2.0800000000000001E-5</v>
      </c>
      <c r="BG12" s="20">
        <v>1.9899999999999999E-5</v>
      </c>
      <c r="BH12" s="20">
        <v>1.91E-5</v>
      </c>
      <c r="BI12" s="20">
        <v>1.8300000000000001E-5</v>
      </c>
      <c r="BJ12" s="20">
        <v>1.7499999999999998E-5</v>
      </c>
      <c r="BK12" s="20">
        <v>1.6699999999999999E-5</v>
      </c>
      <c r="BL12" s="20">
        <v>1.5999999999999999E-5</v>
      </c>
      <c r="BM12" s="20">
        <v>1.5400000000000002E-5</v>
      </c>
      <c r="BN12" s="20">
        <v>1.4800000000000001E-5</v>
      </c>
      <c r="BO12" s="20">
        <v>1.4100000000000001E-5</v>
      </c>
      <c r="BP12" s="20">
        <v>1.3499999999999999E-5</v>
      </c>
      <c r="BQ12" s="20">
        <v>1.29E-5</v>
      </c>
      <c r="BR12" s="20">
        <v>1.24E-5</v>
      </c>
      <c r="BS12" s="20">
        <v>1.19E-5</v>
      </c>
      <c r="BT12" s="20">
        <v>1.13E-5</v>
      </c>
      <c r="BU12" s="20">
        <v>1.08E-5</v>
      </c>
      <c r="BV12" s="20">
        <v>1.04E-5</v>
      </c>
      <c r="BW12" s="20">
        <v>1.0000000000000001E-5</v>
      </c>
      <c r="BX12" s="20">
        <v>9.5999999999999996E-6</v>
      </c>
      <c r="BY12" s="20">
        <v>9.0999999999999993E-6</v>
      </c>
      <c r="BZ12" s="20">
        <v>8.6999999999999997E-6</v>
      </c>
      <c r="CA12" s="20">
        <v>8.3999999999999992E-6</v>
      </c>
      <c r="CB12" s="20">
        <v>7.9999999999999996E-6</v>
      </c>
      <c r="CC12" s="20">
        <v>7.7000000000000008E-6</v>
      </c>
      <c r="CD12" s="20">
        <v>7.4000000000000003E-6</v>
      </c>
      <c r="CE12" s="20">
        <v>6.9999999999999999E-6</v>
      </c>
      <c r="CF12" s="20">
        <v>6.7000000000000002E-6</v>
      </c>
      <c r="CG12" s="20">
        <v>6.4999999999999996E-6</v>
      </c>
      <c r="CH12" s="20">
        <v>6.1999999999999999E-6</v>
      </c>
      <c r="CI12" s="20">
        <v>5.9000000000000003E-6</v>
      </c>
      <c r="CJ12" s="20">
        <v>5.6999999999999996E-6</v>
      </c>
      <c r="CK12" s="20">
        <v>5.4E-6</v>
      </c>
      <c r="CL12" s="20">
        <v>5.2000000000000002E-6</v>
      </c>
      <c r="CM12" s="20">
        <v>5.0000000000000004E-6</v>
      </c>
      <c r="CN12" s="20">
        <v>4.7999999999999998E-6</v>
      </c>
      <c r="CO12" s="20">
        <v>4.6E-6</v>
      </c>
      <c r="CP12" s="20">
        <v>4.4000000000000002E-6</v>
      </c>
      <c r="CQ12" s="20">
        <v>4.1999999999999996E-6</v>
      </c>
      <c r="CR12" s="20">
        <v>3.9999999999999998E-6</v>
      </c>
      <c r="CS12" s="20">
        <v>3.8999999999999999E-6</v>
      </c>
      <c r="CT12" s="20">
        <v>3.7000000000000002E-6</v>
      </c>
      <c r="CU12" s="20">
        <v>3.4999999999999999E-6</v>
      </c>
      <c r="CV12" s="20">
        <v>3.4000000000000001E-6</v>
      </c>
      <c r="CW12" s="20">
        <v>3.3000000000000002E-6</v>
      </c>
      <c r="CX12" s="20">
        <v>3.1E-6</v>
      </c>
      <c r="CY12" s="20">
        <v>3.0000000000000001E-6</v>
      </c>
      <c r="CZ12" s="20">
        <v>2.7999999999999999E-6</v>
      </c>
      <c r="DA12" s="20">
        <v>2.7E-6</v>
      </c>
      <c r="DB12" s="20">
        <v>2.6000000000000001E-6</v>
      </c>
      <c r="DC12" s="20">
        <v>2.5000000000000002E-6</v>
      </c>
      <c r="DD12" s="20">
        <v>2.3999999999999999E-6</v>
      </c>
      <c r="DE12" s="20">
        <v>2.3E-6</v>
      </c>
      <c r="DF12" s="20">
        <v>2.2000000000000001E-6</v>
      </c>
      <c r="DG12" s="20">
        <v>2.0999999999999998E-6</v>
      </c>
      <c r="DH12" s="20">
        <v>1.9999999999999999E-6</v>
      </c>
      <c r="DI12" s="20">
        <v>1.9E-6</v>
      </c>
      <c r="DJ12" s="20">
        <v>1.9E-6</v>
      </c>
      <c r="DK12" s="20">
        <v>1.7999999999999999E-6</v>
      </c>
      <c r="DL12" s="20">
        <v>1.7E-6</v>
      </c>
      <c r="DM12" s="20">
        <v>1.5999999999999999E-6</v>
      </c>
      <c r="DN12" s="20">
        <v>1.5999999999999999E-6</v>
      </c>
      <c r="DO12" s="20">
        <v>1.5E-6</v>
      </c>
      <c r="DP12" s="20">
        <v>1.3999999999999999E-6</v>
      </c>
      <c r="DQ12" s="20">
        <v>1.3999999999999999E-6</v>
      </c>
      <c r="DR12" s="20">
        <v>1.3E-6</v>
      </c>
      <c r="DS12" s="20">
        <v>1.3E-6</v>
      </c>
      <c r="DT12" s="20">
        <v>1.1999999999999999E-6</v>
      </c>
      <c r="DU12" s="20">
        <v>1.1999999999999999E-6</v>
      </c>
      <c r="DV12" s="20">
        <v>1.1000000000000001E-6</v>
      </c>
      <c r="DW12" s="20">
        <v>1.1000000000000001E-6</v>
      </c>
      <c r="DX12" s="20">
        <v>9.9999999999999995E-7</v>
      </c>
      <c r="DY12" s="20">
        <v>9.9999999999999995E-7</v>
      </c>
      <c r="DZ12" s="20">
        <v>8.9999999999999996E-7</v>
      </c>
      <c r="EA12" s="20">
        <v>8.9999999999999996E-7</v>
      </c>
      <c r="EB12" s="20">
        <v>8.9999999999999996E-7</v>
      </c>
      <c r="EC12" s="20">
        <v>7.9999999999999996E-7</v>
      </c>
      <c r="ED12" s="20">
        <v>7.9999999999999996E-7</v>
      </c>
      <c r="EE12" s="20">
        <v>6.9999999999999997E-7</v>
      </c>
      <c r="EF12" s="20">
        <v>6.9999999999999997E-7</v>
      </c>
      <c r="EG12" s="20">
        <v>6.9999999999999997E-7</v>
      </c>
      <c r="EH12" s="20">
        <v>6.9999999999999997E-7</v>
      </c>
      <c r="EI12" s="20">
        <v>5.9999999999999997E-7</v>
      </c>
      <c r="EJ12" s="20">
        <v>5.9999999999999997E-7</v>
      </c>
      <c r="EK12" s="20">
        <v>5.9999999999999997E-7</v>
      </c>
      <c r="EL12" s="20">
        <v>5.9999999999999997E-7</v>
      </c>
      <c r="EM12" s="20">
        <v>4.9999999999999998E-7</v>
      </c>
      <c r="EN12" s="20">
        <v>4.9999999999999998E-7</v>
      </c>
      <c r="EO12" s="20">
        <v>4.9999999999999998E-7</v>
      </c>
      <c r="EP12" s="20">
        <v>4.9999999999999998E-7</v>
      </c>
      <c r="EQ12" s="20">
        <v>3.9999999999999998E-7</v>
      </c>
      <c r="ER12" s="20">
        <v>3.9999999999999998E-7</v>
      </c>
      <c r="ES12" s="20">
        <v>3.9999999999999998E-7</v>
      </c>
      <c r="ET12" s="20">
        <v>3.9999999999999998E-7</v>
      </c>
      <c r="EU12" s="20">
        <v>3.9999999999999998E-7</v>
      </c>
      <c r="EV12" s="20">
        <v>3.9999999999999998E-7</v>
      </c>
    </row>
    <row r="13" spans="1:152" x14ac:dyDescent="0.3">
      <c r="A13" s="21">
        <v>8</v>
      </c>
      <c r="B13" s="20">
        <v>1.994E-4</v>
      </c>
      <c r="C13" s="20">
        <v>1.9249999999999999E-4</v>
      </c>
      <c r="D13" s="20">
        <v>1.863E-4</v>
      </c>
      <c r="E13" s="20">
        <v>1.8090000000000001E-4</v>
      </c>
      <c r="F13" s="20">
        <v>1.7579999999999999E-4</v>
      </c>
      <c r="G13" s="20">
        <v>1.706E-4</v>
      </c>
      <c r="H13" s="20">
        <v>1.6550000000000001E-4</v>
      </c>
      <c r="I13" s="20">
        <v>1.607E-4</v>
      </c>
      <c r="J13" s="20">
        <v>1.562E-4</v>
      </c>
      <c r="K13" s="20">
        <v>1.515E-4</v>
      </c>
      <c r="L13" s="20">
        <v>1.4640000000000001E-4</v>
      </c>
      <c r="M13" s="20">
        <v>1.4129999999999999E-4</v>
      </c>
      <c r="N13" s="20">
        <v>1.3669999999999999E-4</v>
      </c>
      <c r="O13" s="20">
        <v>1.3219999999999999E-4</v>
      </c>
      <c r="P13" s="20">
        <v>1.2740000000000001E-4</v>
      </c>
      <c r="Q13" s="20">
        <v>1.2219999999999999E-4</v>
      </c>
      <c r="R13" s="20">
        <v>1.17E-4</v>
      </c>
      <c r="S13" s="20">
        <v>1.1239999999999999E-4</v>
      </c>
      <c r="T13" s="20">
        <v>1.083E-4</v>
      </c>
      <c r="U13" s="20">
        <v>1.042E-4</v>
      </c>
      <c r="V13" s="20">
        <v>9.9900000000000002E-5</v>
      </c>
      <c r="W13" s="20">
        <v>9.5699999999999995E-5</v>
      </c>
      <c r="X13" s="20">
        <v>9.1899999999999998E-5</v>
      </c>
      <c r="Y13" s="20">
        <v>8.8599999999999999E-5</v>
      </c>
      <c r="Z13" s="20">
        <v>8.5199999999999997E-5</v>
      </c>
      <c r="AA13" s="20">
        <v>8.1699999999999994E-5</v>
      </c>
      <c r="AB13" s="20">
        <v>7.8300000000000006E-5</v>
      </c>
      <c r="AC13" s="20">
        <v>7.5199999999999998E-5</v>
      </c>
      <c r="AD13" s="20">
        <v>7.25E-5</v>
      </c>
      <c r="AE13" s="20">
        <v>6.97E-5</v>
      </c>
      <c r="AF13" s="20">
        <v>6.69E-5</v>
      </c>
      <c r="AG13" s="20">
        <v>6.41E-5</v>
      </c>
      <c r="AH13" s="20">
        <v>6.1600000000000007E-5</v>
      </c>
      <c r="AI13" s="20">
        <v>5.9299999999999998E-5</v>
      </c>
      <c r="AJ13" s="20">
        <v>5.7099999999999999E-5</v>
      </c>
      <c r="AK13" s="20">
        <v>5.4799999999999997E-5</v>
      </c>
      <c r="AL13" s="20">
        <v>5.2500000000000002E-5</v>
      </c>
      <c r="AM13" s="20">
        <v>5.0500000000000001E-5</v>
      </c>
      <c r="AN13" s="20">
        <v>4.8699999999999998E-5</v>
      </c>
      <c r="AO13" s="20">
        <v>4.6900000000000002E-5</v>
      </c>
      <c r="AP13" s="20">
        <v>4.5000000000000003E-5</v>
      </c>
      <c r="AQ13" s="20">
        <v>4.3099999999999997E-5</v>
      </c>
      <c r="AR13" s="20">
        <v>4.1399999999999997E-5</v>
      </c>
      <c r="AS13" s="20">
        <v>3.9900000000000001E-5</v>
      </c>
      <c r="AT13" s="20">
        <v>3.8500000000000001E-5</v>
      </c>
      <c r="AU13" s="20">
        <v>3.6900000000000002E-5</v>
      </c>
      <c r="AV13" s="20">
        <v>3.54E-5</v>
      </c>
      <c r="AW13" s="20">
        <v>3.4100000000000002E-5</v>
      </c>
      <c r="AX13" s="20">
        <v>3.2799999999999998E-5</v>
      </c>
      <c r="AY13" s="20">
        <v>3.1600000000000002E-5</v>
      </c>
      <c r="AZ13" s="20">
        <v>3.04E-5</v>
      </c>
      <c r="BA13" s="20">
        <v>2.9099999999999999E-5</v>
      </c>
      <c r="BB13" s="20">
        <v>2.8E-5</v>
      </c>
      <c r="BC13" s="20">
        <v>2.6999999999999999E-5</v>
      </c>
      <c r="BD13" s="20">
        <v>2.5899999999999999E-5</v>
      </c>
      <c r="BE13" s="20">
        <v>2.4899999999999999E-5</v>
      </c>
      <c r="BF13" s="20">
        <v>2.3799999999999999E-5</v>
      </c>
      <c r="BG13" s="20">
        <v>2.2900000000000001E-5</v>
      </c>
      <c r="BH13" s="20">
        <v>2.1999999999999999E-5</v>
      </c>
      <c r="BI13" s="20">
        <v>2.12E-5</v>
      </c>
      <c r="BJ13" s="20">
        <v>2.0299999999999999E-5</v>
      </c>
      <c r="BK13" s="20">
        <v>1.95E-5</v>
      </c>
      <c r="BL13" s="20">
        <v>1.8700000000000001E-5</v>
      </c>
      <c r="BM13" s="20">
        <v>1.8E-5</v>
      </c>
      <c r="BN13" s="20">
        <v>1.7399999999999999E-5</v>
      </c>
      <c r="BO13" s="20">
        <v>1.66E-5</v>
      </c>
      <c r="BP13" s="20">
        <v>1.59E-5</v>
      </c>
      <c r="BQ13" s="20">
        <v>1.5299999999999999E-5</v>
      </c>
      <c r="BR13" s="20">
        <v>1.47E-5</v>
      </c>
      <c r="BS13" s="20">
        <v>1.42E-5</v>
      </c>
      <c r="BT13" s="20">
        <v>1.36E-5</v>
      </c>
      <c r="BU13" s="20">
        <v>1.2999999999999999E-5</v>
      </c>
      <c r="BV13" s="20">
        <v>1.2500000000000001E-5</v>
      </c>
      <c r="BW13" s="20">
        <v>1.2099999999999999E-5</v>
      </c>
      <c r="BX13" s="20">
        <v>1.1600000000000001E-5</v>
      </c>
      <c r="BY13" s="20">
        <v>1.11E-5</v>
      </c>
      <c r="BZ13" s="20">
        <v>1.0699999999999999E-5</v>
      </c>
      <c r="CA13" s="20">
        <v>1.03E-5</v>
      </c>
      <c r="CB13" s="20">
        <v>9.9000000000000001E-6</v>
      </c>
      <c r="CC13" s="20">
        <v>9.5000000000000005E-6</v>
      </c>
      <c r="CD13" s="20">
        <v>9.0999999999999993E-6</v>
      </c>
      <c r="CE13" s="20">
        <v>8.8000000000000004E-6</v>
      </c>
      <c r="CF13" s="20">
        <v>8.3999999999999992E-6</v>
      </c>
      <c r="CG13" s="20">
        <v>8.1000000000000004E-6</v>
      </c>
      <c r="CH13" s="20">
        <v>7.7999999999999999E-6</v>
      </c>
      <c r="CI13" s="20">
        <v>7.5000000000000002E-6</v>
      </c>
      <c r="CJ13" s="20">
        <v>7.1999999999999997E-6</v>
      </c>
      <c r="CK13" s="20">
        <v>6.9E-6</v>
      </c>
      <c r="CL13" s="20">
        <v>6.7000000000000002E-6</v>
      </c>
      <c r="CM13" s="20">
        <v>6.3999999999999997E-6</v>
      </c>
      <c r="CN13" s="20">
        <v>6.1E-6</v>
      </c>
      <c r="CO13" s="20">
        <v>5.9000000000000003E-6</v>
      </c>
      <c r="CP13" s="20">
        <v>5.6999999999999996E-6</v>
      </c>
      <c r="CQ13" s="20">
        <v>5.4999999999999999E-6</v>
      </c>
      <c r="CR13" s="20">
        <v>5.3000000000000001E-6</v>
      </c>
      <c r="CS13" s="20">
        <v>5.0000000000000004E-6</v>
      </c>
      <c r="CT13" s="20">
        <v>4.7999999999999998E-6</v>
      </c>
      <c r="CU13" s="20">
        <v>4.6E-6</v>
      </c>
      <c r="CV13" s="20">
        <v>4.5000000000000001E-6</v>
      </c>
      <c r="CW13" s="20">
        <v>4.3000000000000003E-6</v>
      </c>
      <c r="CX13" s="20">
        <v>4.0999999999999997E-6</v>
      </c>
      <c r="CY13" s="20">
        <v>3.9999999999999998E-6</v>
      </c>
      <c r="CZ13" s="20">
        <v>3.8E-6</v>
      </c>
      <c r="DA13" s="20">
        <v>3.7000000000000002E-6</v>
      </c>
      <c r="DB13" s="20">
        <v>3.4999999999999999E-6</v>
      </c>
      <c r="DC13" s="20">
        <v>3.4000000000000001E-6</v>
      </c>
      <c r="DD13" s="20">
        <v>3.1999999999999999E-6</v>
      </c>
      <c r="DE13" s="20">
        <v>3.1E-6</v>
      </c>
      <c r="DF13" s="20">
        <v>3.0000000000000001E-6</v>
      </c>
      <c r="DG13" s="20">
        <v>2.9000000000000002E-6</v>
      </c>
      <c r="DH13" s="20">
        <v>2.7999999999999999E-6</v>
      </c>
      <c r="DI13" s="20">
        <v>2.7E-6</v>
      </c>
      <c r="DJ13" s="20">
        <v>2.6000000000000001E-6</v>
      </c>
      <c r="DK13" s="20">
        <v>2.5000000000000002E-6</v>
      </c>
      <c r="DL13" s="20">
        <v>2.3999999999999999E-6</v>
      </c>
      <c r="DM13" s="20">
        <v>2.3E-6</v>
      </c>
      <c r="DN13" s="20">
        <v>2.2000000000000001E-6</v>
      </c>
      <c r="DO13" s="20">
        <v>2.0999999999999998E-6</v>
      </c>
      <c r="DP13" s="20">
        <v>1.9999999999999999E-6</v>
      </c>
      <c r="DQ13" s="20">
        <v>1.9E-6</v>
      </c>
      <c r="DR13" s="20">
        <v>1.9E-6</v>
      </c>
      <c r="DS13" s="20">
        <v>1.7999999999999999E-6</v>
      </c>
      <c r="DT13" s="20">
        <v>1.7E-6</v>
      </c>
      <c r="DU13" s="20">
        <v>1.7E-6</v>
      </c>
      <c r="DV13" s="20">
        <v>1.5999999999999999E-6</v>
      </c>
      <c r="DW13" s="20">
        <v>1.5E-6</v>
      </c>
      <c r="DX13" s="20">
        <v>1.5E-6</v>
      </c>
      <c r="DY13" s="20">
        <v>1.3999999999999999E-6</v>
      </c>
      <c r="DZ13" s="20">
        <v>1.3999999999999999E-6</v>
      </c>
      <c r="EA13" s="20">
        <v>1.3E-6</v>
      </c>
      <c r="EB13" s="20">
        <v>1.1999999999999999E-6</v>
      </c>
      <c r="EC13" s="20">
        <v>1.1999999999999999E-6</v>
      </c>
      <c r="ED13" s="20">
        <v>1.1000000000000001E-6</v>
      </c>
      <c r="EE13" s="20">
        <v>1.1000000000000001E-6</v>
      </c>
      <c r="EF13" s="20">
        <v>1.1000000000000001E-6</v>
      </c>
      <c r="EG13" s="20">
        <v>9.9999999999999995E-7</v>
      </c>
      <c r="EH13" s="20">
        <v>9.9999999999999995E-7</v>
      </c>
      <c r="EI13" s="20">
        <v>8.9999999999999996E-7</v>
      </c>
      <c r="EJ13" s="20">
        <v>8.9999999999999996E-7</v>
      </c>
      <c r="EK13" s="20">
        <v>8.9999999999999996E-7</v>
      </c>
      <c r="EL13" s="20">
        <v>7.9999999999999996E-7</v>
      </c>
      <c r="EM13" s="20">
        <v>7.9999999999999996E-7</v>
      </c>
      <c r="EN13" s="20">
        <v>7.9999999999999996E-7</v>
      </c>
      <c r="EO13" s="20">
        <v>6.9999999999999997E-7</v>
      </c>
      <c r="EP13" s="20">
        <v>6.9999999999999997E-7</v>
      </c>
      <c r="EQ13" s="20">
        <v>6.9999999999999997E-7</v>
      </c>
      <c r="ER13" s="20">
        <v>6.9999999999999997E-7</v>
      </c>
      <c r="ES13" s="20">
        <v>5.9999999999999997E-7</v>
      </c>
      <c r="ET13" s="20">
        <v>5.9999999999999997E-7</v>
      </c>
      <c r="EU13" s="20">
        <v>5.9999999999999997E-7</v>
      </c>
      <c r="EV13" s="20">
        <v>5.9999999999999997E-7</v>
      </c>
    </row>
    <row r="14" spans="1:152" x14ac:dyDescent="0.3">
      <c r="A14" s="21">
        <v>9</v>
      </c>
      <c r="B14" s="20">
        <v>1.986E-4</v>
      </c>
      <c r="C14" s="20">
        <v>1.9230000000000001E-4</v>
      </c>
      <c r="D14" s="20">
        <v>1.8660000000000001E-4</v>
      </c>
      <c r="E14" s="20">
        <v>1.817E-4</v>
      </c>
      <c r="F14" s="20">
        <v>1.7699999999999999E-4</v>
      </c>
      <c r="G14" s="20">
        <v>1.7220000000000001E-4</v>
      </c>
      <c r="H14" s="20">
        <v>1.674E-4</v>
      </c>
      <c r="I14" s="20">
        <v>1.63E-4</v>
      </c>
      <c r="J14" s="20">
        <v>1.5890000000000001E-4</v>
      </c>
      <c r="K14" s="20">
        <v>1.5440000000000001E-4</v>
      </c>
      <c r="L14" s="20">
        <v>1.4970000000000001E-4</v>
      </c>
      <c r="M14" s="20">
        <v>1.449E-4</v>
      </c>
      <c r="N14" s="20">
        <v>1.406E-4</v>
      </c>
      <c r="O14" s="20">
        <v>1.3640000000000001E-4</v>
      </c>
      <c r="P14" s="20">
        <v>1.3180000000000001E-4</v>
      </c>
      <c r="Q14" s="20">
        <v>1.2679999999999999E-4</v>
      </c>
      <c r="R14" s="20">
        <v>1.219E-4</v>
      </c>
      <c r="S14" s="20">
        <v>1.175E-4</v>
      </c>
      <c r="T14" s="20">
        <v>1.136E-4</v>
      </c>
      <c r="U14" s="20">
        <v>1.0959999999999999E-4</v>
      </c>
      <c r="V14" s="20">
        <v>1.055E-4</v>
      </c>
      <c r="W14" s="20">
        <v>1.014E-4</v>
      </c>
      <c r="X14" s="20">
        <v>9.7800000000000006E-5</v>
      </c>
      <c r="Y14" s="20">
        <v>9.4500000000000007E-5</v>
      </c>
      <c r="Z14" s="20">
        <v>9.1199999999999994E-5</v>
      </c>
      <c r="AA14" s="20">
        <v>8.7800000000000006E-5</v>
      </c>
      <c r="AB14" s="20">
        <v>8.4400000000000005E-5</v>
      </c>
      <c r="AC14" s="20">
        <v>8.14E-5</v>
      </c>
      <c r="AD14" s="20">
        <v>7.86E-5</v>
      </c>
      <c r="AE14" s="20">
        <v>7.5900000000000002E-5</v>
      </c>
      <c r="AF14" s="20">
        <v>7.3100000000000001E-5</v>
      </c>
      <c r="AG14" s="20">
        <v>7.0300000000000001E-5</v>
      </c>
      <c r="AH14" s="20">
        <v>6.7700000000000006E-5</v>
      </c>
      <c r="AI14" s="20">
        <v>6.5500000000000006E-5</v>
      </c>
      <c r="AJ14" s="20">
        <v>6.3200000000000005E-5</v>
      </c>
      <c r="AK14" s="20">
        <v>6.0900000000000003E-5</v>
      </c>
      <c r="AL14" s="20">
        <v>5.8600000000000001E-5</v>
      </c>
      <c r="AM14" s="20">
        <v>5.6499999999999998E-5</v>
      </c>
      <c r="AN14" s="20">
        <v>5.4599999999999999E-5</v>
      </c>
      <c r="AO14" s="20">
        <v>5.27E-5</v>
      </c>
      <c r="AP14" s="20">
        <v>5.0800000000000002E-5</v>
      </c>
      <c r="AQ14" s="20">
        <v>4.8900000000000003E-5</v>
      </c>
      <c r="AR14" s="20">
        <v>4.71E-5</v>
      </c>
      <c r="AS14" s="20">
        <v>4.5599999999999997E-5</v>
      </c>
      <c r="AT14" s="20">
        <v>4.3999999999999999E-5</v>
      </c>
      <c r="AU14" s="20">
        <v>4.2400000000000001E-5</v>
      </c>
      <c r="AV14" s="20">
        <v>4.0800000000000002E-5</v>
      </c>
      <c r="AW14" s="20">
        <v>3.9400000000000002E-5</v>
      </c>
      <c r="AX14" s="20">
        <v>3.8099999999999998E-5</v>
      </c>
      <c r="AY14" s="20">
        <v>3.68E-5</v>
      </c>
      <c r="AZ14" s="20">
        <v>3.5500000000000002E-5</v>
      </c>
      <c r="BA14" s="20">
        <v>3.4100000000000002E-5</v>
      </c>
      <c r="BB14" s="20">
        <v>3.29E-5</v>
      </c>
      <c r="BC14" s="20">
        <v>3.18E-5</v>
      </c>
      <c r="BD14" s="20">
        <v>3.0700000000000001E-5</v>
      </c>
      <c r="BE14" s="20">
        <v>2.9499999999999999E-5</v>
      </c>
      <c r="BF14" s="20">
        <v>2.8399999999999999E-5</v>
      </c>
      <c r="BG14" s="20">
        <v>2.7399999999999999E-5</v>
      </c>
      <c r="BH14" s="20">
        <v>2.6400000000000001E-5</v>
      </c>
      <c r="BI14" s="20">
        <v>2.55E-5</v>
      </c>
      <c r="BJ14" s="20">
        <v>2.4600000000000002E-5</v>
      </c>
      <c r="BK14" s="20">
        <v>2.3600000000000001E-5</v>
      </c>
      <c r="BL14" s="20">
        <v>2.2799999999999999E-5</v>
      </c>
      <c r="BM14" s="20">
        <v>2.1999999999999999E-5</v>
      </c>
      <c r="BN14" s="20">
        <v>2.12E-5</v>
      </c>
      <c r="BO14" s="20">
        <v>2.0400000000000001E-5</v>
      </c>
      <c r="BP14" s="20">
        <v>1.9700000000000001E-5</v>
      </c>
      <c r="BQ14" s="20">
        <v>1.8899999999999999E-5</v>
      </c>
      <c r="BR14" s="20">
        <v>1.8300000000000001E-5</v>
      </c>
      <c r="BS14" s="20">
        <v>1.77E-5</v>
      </c>
      <c r="BT14" s="20">
        <v>1.7E-5</v>
      </c>
      <c r="BU14" s="20">
        <v>1.6399999999999999E-5</v>
      </c>
      <c r="BV14" s="20">
        <v>1.5800000000000001E-5</v>
      </c>
      <c r="BW14" s="20">
        <v>1.52E-5</v>
      </c>
      <c r="BX14" s="20">
        <v>1.47E-5</v>
      </c>
      <c r="BY14" s="20">
        <v>1.42E-5</v>
      </c>
      <c r="BZ14" s="20">
        <v>1.36E-5</v>
      </c>
      <c r="CA14" s="20">
        <v>1.31E-5</v>
      </c>
      <c r="CB14" s="20">
        <v>1.27E-5</v>
      </c>
      <c r="CC14" s="20">
        <v>1.2300000000000001E-5</v>
      </c>
      <c r="CD14" s="20">
        <v>1.1800000000000001E-5</v>
      </c>
      <c r="CE14" s="20">
        <v>1.1399999999999999E-5</v>
      </c>
      <c r="CF14" s="20">
        <v>1.1E-5</v>
      </c>
      <c r="CG14" s="20">
        <v>1.06E-5</v>
      </c>
      <c r="CH14" s="20">
        <v>1.0200000000000001E-5</v>
      </c>
      <c r="CI14" s="20">
        <v>9.9000000000000001E-6</v>
      </c>
      <c r="CJ14" s="20">
        <v>9.5000000000000005E-6</v>
      </c>
      <c r="CK14" s="20">
        <v>9.0999999999999993E-6</v>
      </c>
      <c r="CL14" s="20">
        <v>8.8000000000000004E-6</v>
      </c>
      <c r="CM14" s="20">
        <v>8.4999999999999999E-6</v>
      </c>
      <c r="CN14" s="20">
        <v>8.1999999999999994E-6</v>
      </c>
      <c r="CO14" s="20">
        <v>7.9000000000000006E-6</v>
      </c>
      <c r="CP14" s="20">
        <v>7.6000000000000001E-6</v>
      </c>
      <c r="CQ14" s="20">
        <v>7.4000000000000003E-6</v>
      </c>
      <c r="CR14" s="20">
        <v>7.0999999999999998E-6</v>
      </c>
      <c r="CS14" s="20">
        <v>6.8000000000000001E-6</v>
      </c>
      <c r="CT14" s="20">
        <v>6.6000000000000003E-6</v>
      </c>
      <c r="CU14" s="20">
        <v>6.2999999999999998E-6</v>
      </c>
      <c r="CV14" s="20">
        <v>6.1E-6</v>
      </c>
      <c r="CW14" s="20">
        <v>5.9000000000000003E-6</v>
      </c>
      <c r="CX14" s="20">
        <v>5.6999999999999996E-6</v>
      </c>
      <c r="CY14" s="20">
        <v>5.4999999999999999E-6</v>
      </c>
      <c r="CZ14" s="20">
        <v>5.3000000000000001E-6</v>
      </c>
      <c r="DA14" s="20">
        <v>5.1000000000000003E-6</v>
      </c>
      <c r="DB14" s="20">
        <v>4.8999999999999997E-6</v>
      </c>
      <c r="DC14" s="20">
        <v>4.7999999999999998E-6</v>
      </c>
      <c r="DD14" s="20">
        <v>4.6E-6</v>
      </c>
      <c r="DE14" s="20">
        <v>4.4000000000000002E-6</v>
      </c>
      <c r="DF14" s="20">
        <v>4.3000000000000003E-6</v>
      </c>
      <c r="DG14" s="20">
        <v>4.0999999999999997E-6</v>
      </c>
      <c r="DH14" s="20">
        <v>3.9999999999999998E-6</v>
      </c>
      <c r="DI14" s="20">
        <v>3.8E-6</v>
      </c>
      <c r="DJ14" s="20">
        <v>3.7000000000000002E-6</v>
      </c>
      <c r="DK14" s="20">
        <v>3.5999999999999998E-6</v>
      </c>
      <c r="DL14" s="20">
        <v>3.4000000000000001E-6</v>
      </c>
      <c r="DM14" s="20">
        <v>3.3000000000000002E-6</v>
      </c>
      <c r="DN14" s="20">
        <v>3.1999999999999999E-6</v>
      </c>
      <c r="DO14" s="20">
        <v>3.1E-6</v>
      </c>
      <c r="DP14" s="20">
        <v>3.0000000000000001E-6</v>
      </c>
      <c r="DQ14" s="20">
        <v>2.9000000000000002E-6</v>
      </c>
      <c r="DR14" s="20">
        <v>2.7999999999999999E-6</v>
      </c>
      <c r="DS14" s="20">
        <v>2.7E-6</v>
      </c>
      <c r="DT14" s="20">
        <v>2.6000000000000001E-6</v>
      </c>
      <c r="DU14" s="20">
        <v>2.5000000000000002E-6</v>
      </c>
      <c r="DV14" s="20">
        <v>2.3999999999999999E-6</v>
      </c>
      <c r="DW14" s="20">
        <v>2.3E-6</v>
      </c>
      <c r="DX14" s="20">
        <v>2.2000000000000001E-6</v>
      </c>
      <c r="DY14" s="20">
        <v>2.0999999999999998E-6</v>
      </c>
      <c r="DZ14" s="20">
        <v>2.0999999999999998E-6</v>
      </c>
      <c r="EA14" s="20">
        <v>1.9999999999999999E-6</v>
      </c>
      <c r="EB14" s="20">
        <v>1.9E-6</v>
      </c>
      <c r="EC14" s="20">
        <v>1.7999999999999999E-6</v>
      </c>
      <c r="ED14" s="20">
        <v>1.7999999999999999E-6</v>
      </c>
      <c r="EE14" s="20">
        <v>1.7E-6</v>
      </c>
      <c r="EF14" s="20">
        <v>1.7E-6</v>
      </c>
      <c r="EG14" s="20">
        <v>1.5999999999999999E-6</v>
      </c>
      <c r="EH14" s="20">
        <v>1.5E-6</v>
      </c>
      <c r="EI14" s="20">
        <v>1.5E-6</v>
      </c>
      <c r="EJ14" s="20">
        <v>1.3999999999999999E-6</v>
      </c>
      <c r="EK14" s="20">
        <v>1.3999999999999999E-6</v>
      </c>
      <c r="EL14" s="20">
        <v>1.3E-6</v>
      </c>
      <c r="EM14" s="20">
        <v>1.3E-6</v>
      </c>
      <c r="EN14" s="20">
        <v>1.1999999999999999E-6</v>
      </c>
      <c r="EO14" s="20">
        <v>1.1999999999999999E-6</v>
      </c>
      <c r="EP14" s="20">
        <v>1.1000000000000001E-6</v>
      </c>
      <c r="EQ14" s="20">
        <v>1.1000000000000001E-6</v>
      </c>
      <c r="ER14" s="20">
        <v>1.1000000000000001E-6</v>
      </c>
      <c r="ES14" s="20">
        <v>9.9999999999999995E-7</v>
      </c>
      <c r="ET14" s="20">
        <v>9.9999999999999995E-7</v>
      </c>
      <c r="EU14" s="20">
        <v>9.9999999999999995E-7</v>
      </c>
      <c r="EV14" s="20">
        <v>8.9999999999999996E-7</v>
      </c>
    </row>
    <row r="15" spans="1:152" x14ac:dyDescent="0.3">
      <c r="A15" s="21">
        <v>10</v>
      </c>
      <c r="B15" s="20">
        <v>2.0450000000000001E-4</v>
      </c>
      <c r="C15" s="20">
        <v>1.986E-4</v>
      </c>
      <c r="D15" s="20">
        <v>1.9320000000000001E-4</v>
      </c>
      <c r="E15" s="20">
        <v>1.885E-4</v>
      </c>
      <c r="F15" s="20">
        <v>1.8420000000000001E-4</v>
      </c>
      <c r="G15" s="20">
        <v>1.796E-4</v>
      </c>
      <c r="H15" s="20">
        <v>1.751E-4</v>
      </c>
      <c r="I15" s="20">
        <v>1.7090000000000001E-4</v>
      </c>
      <c r="J15" s="20">
        <v>1.6689999999999999E-4</v>
      </c>
      <c r="K15" s="20">
        <v>1.627E-4</v>
      </c>
      <c r="L15" s="20">
        <v>1.5809999999999999E-4</v>
      </c>
      <c r="M15" s="20">
        <v>1.5349999999999999E-4</v>
      </c>
      <c r="N15" s="20">
        <v>1.493E-4</v>
      </c>
      <c r="O15" s="20">
        <v>1.4530000000000001E-4</v>
      </c>
      <c r="P15" s="20">
        <v>1.4080000000000001E-4</v>
      </c>
      <c r="Q15" s="20">
        <v>1.36E-4</v>
      </c>
      <c r="R15" s="20">
        <v>1.3119999999999999E-4</v>
      </c>
      <c r="S15" s="20">
        <v>1.2689999999999999E-4</v>
      </c>
      <c r="T15" s="20">
        <v>1.2300000000000001E-4</v>
      </c>
      <c r="U15" s="20">
        <v>1.1909999999999999E-4</v>
      </c>
      <c r="V15" s="20">
        <v>1.15E-4</v>
      </c>
      <c r="W15" s="20">
        <v>1.11E-4</v>
      </c>
      <c r="X15" s="20">
        <v>1.0730000000000001E-4</v>
      </c>
      <c r="Y15" s="20">
        <v>1.041E-4</v>
      </c>
      <c r="Z15" s="20">
        <v>1.008E-4</v>
      </c>
      <c r="AA15" s="20">
        <v>9.7299999999999993E-5</v>
      </c>
      <c r="AB15" s="20">
        <v>9.3900000000000006E-5</v>
      </c>
      <c r="AC15" s="20">
        <v>9.0799999999999998E-5</v>
      </c>
      <c r="AD15" s="20">
        <v>8.7999999999999998E-5</v>
      </c>
      <c r="AE15" s="20">
        <v>8.53E-5</v>
      </c>
      <c r="AF15" s="20">
        <v>8.2399999999999997E-5</v>
      </c>
      <c r="AG15" s="20">
        <v>7.9499999999999994E-5</v>
      </c>
      <c r="AH15" s="20">
        <v>7.6899999999999999E-5</v>
      </c>
      <c r="AI15" s="20">
        <v>7.4499999999999995E-5</v>
      </c>
      <c r="AJ15" s="20">
        <v>7.2200000000000007E-5</v>
      </c>
      <c r="AK15" s="20">
        <v>6.9800000000000003E-5</v>
      </c>
      <c r="AL15" s="20">
        <v>6.7399999999999998E-5</v>
      </c>
      <c r="AM15" s="20">
        <v>6.5199999999999999E-5</v>
      </c>
      <c r="AN15" s="20">
        <v>6.3200000000000005E-5</v>
      </c>
      <c r="AO15" s="20">
        <v>6.1199999999999997E-5</v>
      </c>
      <c r="AP15" s="20">
        <v>5.9200000000000002E-5</v>
      </c>
      <c r="AQ15" s="20">
        <v>5.7099999999999999E-5</v>
      </c>
      <c r="AR15" s="20">
        <v>5.5300000000000002E-5</v>
      </c>
      <c r="AS15" s="20">
        <v>5.3600000000000002E-5</v>
      </c>
      <c r="AT15" s="20">
        <v>5.1999999999999997E-5</v>
      </c>
      <c r="AU15" s="20">
        <v>5.0300000000000003E-5</v>
      </c>
      <c r="AV15" s="20">
        <v>4.85E-5</v>
      </c>
      <c r="AW15" s="20">
        <v>4.6999999999999997E-5</v>
      </c>
      <c r="AX15" s="20">
        <v>4.5599999999999997E-5</v>
      </c>
      <c r="AY15" s="20">
        <v>4.4199999999999997E-5</v>
      </c>
      <c r="AZ15" s="20">
        <v>4.2700000000000001E-5</v>
      </c>
      <c r="BA15" s="20">
        <v>4.1199999999999999E-5</v>
      </c>
      <c r="BB15" s="20">
        <v>3.9900000000000001E-5</v>
      </c>
      <c r="BC15" s="20">
        <v>3.8699999999999999E-5</v>
      </c>
      <c r="BD15" s="20">
        <v>3.7400000000000001E-5</v>
      </c>
      <c r="BE15" s="20">
        <v>3.6199999999999999E-5</v>
      </c>
      <c r="BF15" s="20">
        <v>3.4900000000000001E-5</v>
      </c>
      <c r="BG15" s="20">
        <v>3.3699999999999999E-5</v>
      </c>
      <c r="BH15" s="20">
        <v>3.2700000000000002E-5</v>
      </c>
      <c r="BI15" s="20">
        <v>3.1699999999999998E-5</v>
      </c>
      <c r="BJ15" s="20">
        <v>3.0599999999999998E-5</v>
      </c>
      <c r="BK15" s="20">
        <v>2.9499999999999999E-5</v>
      </c>
      <c r="BL15" s="20">
        <v>2.8500000000000002E-5</v>
      </c>
      <c r="BM15" s="20">
        <v>2.7699999999999999E-5</v>
      </c>
      <c r="BN15" s="20">
        <v>2.6800000000000001E-5</v>
      </c>
      <c r="BO15" s="20">
        <v>2.5899999999999999E-5</v>
      </c>
      <c r="BP15" s="20">
        <v>2.5000000000000001E-5</v>
      </c>
      <c r="BQ15" s="20">
        <v>2.41E-5</v>
      </c>
      <c r="BR15" s="20">
        <v>2.34E-5</v>
      </c>
      <c r="BS15" s="20">
        <v>2.27E-5</v>
      </c>
      <c r="BT15" s="20">
        <v>2.19E-5</v>
      </c>
      <c r="BU15" s="20">
        <v>2.1100000000000001E-5</v>
      </c>
      <c r="BV15" s="20">
        <v>2.0400000000000001E-5</v>
      </c>
      <c r="BW15" s="20">
        <v>1.98E-5</v>
      </c>
      <c r="BX15" s="20">
        <v>1.9199999999999999E-5</v>
      </c>
      <c r="BY15" s="20">
        <v>1.8499999999999999E-5</v>
      </c>
      <c r="BZ15" s="20">
        <v>1.7900000000000001E-5</v>
      </c>
      <c r="CA15" s="20">
        <v>1.73E-5</v>
      </c>
      <c r="CB15" s="20">
        <v>1.6799999999999998E-5</v>
      </c>
      <c r="CC15" s="20">
        <v>1.63E-5</v>
      </c>
      <c r="CD15" s="20">
        <v>1.5699999999999999E-5</v>
      </c>
      <c r="CE15" s="20">
        <v>1.52E-5</v>
      </c>
      <c r="CF15" s="20">
        <v>1.47E-5</v>
      </c>
      <c r="CG15" s="20">
        <v>1.42E-5</v>
      </c>
      <c r="CH15" s="20">
        <v>1.38E-5</v>
      </c>
      <c r="CI15" s="20">
        <v>1.33E-5</v>
      </c>
      <c r="CJ15" s="20">
        <v>1.29E-5</v>
      </c>
      <c r="CK15" s="20">
        <v>1.24E-5</v>
      </c>
      <c r="CL15" s="20">
        <v>1.2099999999999999E-5</v>
      </c>
      <c r="CM15" s="20">
        <v>1.17E-5</v>
      </c>
      <c r="CN15" s="20">
        <v>1.13E-5</v>
      </c>
      <c r="CO15" s="20">
        <v>1.0900000000000001E-5</v>
      </c>
      <c r="CP15" s="20">
        <v>1.0499999999999999E-5</v>
      </c>
      <c r="CQ15" s="20">
        <v>1.0200000000000001E-5</v>
      </c>
      <c r="CR15" s="20">
        <v>9.9000000000000001E-6</v>
      </c>
      <c r="CS15" s="20">
        <v>9.5999999999999996E-6</v>
      </c>
      <c r="CT15" s="20">
        <v>9.2E-6</v>
      </c>
      <c r="CU15" s="20">
        <v>8.8999999999999995E-6</v>
      </c>
      <c r="CV15" s="20">
        <v>8.6999999999999997E-6</v>
      </c>
      <c r="CW15" s="20">
        <v>8.3999999999999992E-6</v>
      </c>
      <c r="CX15" s="20">
        <v>8.1000000000000004E-6</v>
      </c>
      <c r="CY15" s="20">
        <v>7.7999999999999999E-6</v>
      </c>
      <c r="CZ15" s="20">
        <v>7.6000000000000001E-6</v>
      </c>
      <c r="DA15" s="20">
        <v>7.3000000000000004E-6</v>
      </c>
      <c r="DB15" s="20">
        <v>7.0999999999999998E-6</v>
      </c>
      <c r="DC15" s="20">
        <v>6.9E-6</v>
      </c>
      <c r="DD15" s="20">
        <v>6.6000000000000003E-6</v>
      </c>
      <c r="DE15" s="20">
        <v>6.3999999999999997E-6</v>
      </c>
      <c r="DF15" s="20">
        <v>6.1999999999999999E-6</v>
      </c>
      <c r="DG15" s="20">
        <v>6.0000000000000002E-6</v>
      </c>
      <c r="DH15" s="20">
        <v>5.8000000000000004E-6</v>
      </c>
      <c r="DI15" s="20">
        <v>5.5999999999999997E-6</v>
      </c>
      <c r="DJ15" s="20">
        <v>5.4E-6</v>
      </c>
      <c r="DK15" s="20">
        <v>5.3000000000000001E-6</v>
      </c>
      <c r="DL15" s="20">
        <v>5.1000000000000003E-6</v>
      </c>
      <c r="DM15" s="20">
        <v>4.8999999999999997E-6</v>
      </c>
      <c r="DN15" s="20">
        <v>4.7999999999999998E-6</v>
      </c>
      <c r="DO15" s="20">
        <v>4.6E-6</v>
      </c>
      <c r="DP15" s="20">
        <v>4.5000000000000001E-6</v>
      </c>
      <c r="DQ15" s="20">
        <v>4.3000000000000003E-6</v>
      </c>
      <c r="DR15" s="20">
        <v>4.1999999999999996E-6</v>
      </c>
      <c r="DS15" s="20">
        <v>3.9999999999999998E-6</v>
      </c>
      <c r="DT15" s="20">
        <v>3.8999999999999999E-6</v>
      </c>
      <c r="DU15" s="20">
        <v>3.8E-6</v>
      </c>
      <c r="DV15" s="20">
        <v>3.7000000000000002E-6</v>
      </c>
      <c r="DW15" s="20">
        <v>3.4999999999999999E-6</v>
      </c>
      <c r="DX15" s="20">
        <v>3.4000000000000001E-6</v>
      </c>
      <c r="DY15" s="20">
        <v>3.3000000000000002E-6</v>
      </c>
      <c r="DZ15" s="20">
        <v>3.1999999999999999E-6</v>
      </c>
      <c r="EA15" s="20">
        <v>3.1E-6</v>
      </c>
      <c r="EB15" s="20">
        <v>3.0000000000000001E-6</v>
      </c>
      <c r="EC15" s="20">
        <v>2.9000000000000002E-6</v>
      </c>
      <c r="ED15" s="20">
        <v>2.7999999999999999E-6</v>
      </c>
      <c r="EE15" s="20">
        <v>2.7E-6</v>
      </c>
      <c r="EF15" s="20">
        <v>2.6000000000000001E-6</v>
      </c>
      <c r="EG15" s="20">
        <v>2.5000000000000002E-6</v>
      </c>
      <c r="EH15" s="20">
        <v>2.3999999999999999E-6</v>
      </c>
      <c r="EI15" s="20">
        <v>2.3999999999999999E-6</v>
      </c>
      <c r="EJ15" s="20">
        <v>2.3E-6</v>
      </c>
      <c r="EK15" s="20">
        <v>2.2000000000000001E-6</v>
      </c>
      <c r="EL15" s="20">
        <v>2.0999999999999998E-6</v>
      </c>
      <c r="EM15" s="20">
        <v>2.0999999999999998E-6</v>
      </c>
      <c r="EN15" s="20">
        <v>1.9999999999999999E-6</v>
      </c>
      <c r="EO15" s="20">
        <v>1.9E-6</v>
      </c>
      <c r="EP15" s="20">
        <v>1.9E-6</v>
      </c>
      <c r="EQ15" s="20">
        <v>1.7999999999999999E-6</v>
      </c>
      <c r="ER15" s="20">
        <v>1.7999999999999999E-6</v>
      </c>
      <c r="ES15" s="20">
        <v>1.7E-6</v>
      </c>
      <c r="ET15" s="20">
        <v>1.5999999999999999E-6</v>
      </c>
      <c r="EU15" s="20">
        <v>1.5999999999999999E-6</v>
      </c>
      <c r="EV15" s="20">
        <v>1.5E-6</v>
      </c>
    </row>
    <row r="16" spans="1:152" x14ac:dyDescent="0.3">
      <c r="A16" s="21">
        <v>11</v>
      </c>
      <c r="B16" s="20">
        <v>2.1579999999999999E-4</v>
      </c>
      <c r="C16" s="20">
        <v>2.1019999999999999E-4</v>
      </c>
      <c r="D16" s="20">
        <v>2.05E-4</v>
      </c>
      <c r="E16" s="20">
        <v>2.0049999999999999E-4</v>
      </c>
      <c r="F16" s="20">
        <v>1.963E-4</v>
      </c>
      <c r="G16" s="20">
        <v>1.919E-4</v>
      </c>
      <c r="H16" s="20">
        <v>1.875E-4</v>
      </c>
      <c r="I16" s="20">
        <v>1.8340000000000001E-4</v>
      </c>
      <c r="J16" s="20">
        <v>1.795E-4</v>
      </c>
      <c r="K16" s="20">
        <v>1.7540000000000001E-4</v>
      </c>
      <c r="L16" s="20">
        <v>1.7090000000000001E-4</v>
      </c>
      <c r="M16" s="20">
        <v>1.6650000000000001E-4</v>
      </c>
      <c r="N16" s="20">
        <v>1.6229999999999999E-4</v>
      </c>
      <c r="O16" s="20">
        <v>1.583E-4</v>
      </c>
      <c r="P16" s="20">
        <v>1.539E-4</v>
      </c>
      <c r="Q16" s="20">
        <v>1.4909999999999999E-4</v>
      </c>
      <c r="R16" s="20">
        <v>1.4440000000000001E-4</v>
      </c>
      <c r="S16" s="20">
        <v>1.3999999999999999E-4</v>
      </c>
      <c r="T16" s="20">
        <v>1.361E-4</v>
      </c>
      <c r="U16" s="20">
        <v>1.3219999999999999E-4</v>
      </c>
      <c r="V16" s="20">
        <v>1.281E-4</v>
      </c>
      <c r="W16" s="20">
        <v>1.2400000000000001E-4</v>
      </c>
      <c r="X16" s="20">
        <v>1.203E-4</v>
      </c>
      <c r="Y16" s="20">
        <v>1.17E-4</v>
      </c>
      <c r="Z16" s="20">
        <v>1.136E-4</v>
      </c>
      <c r="AA16" s="20">
        <v>1.1010000000000001E-4</v>
      </c>
      <c r="AB16" s="20">
        <v>1.066E-4</v>
      </c>
      <c r="AC16" s="20">
        <v>1.0340000000000001E-4</v>
      </c>
      <c r="AD16" s="20">
        <v>1.005E-4</v>
      </c>
      <c r="AE16" s="20">
        <v>9.7700000000000003E-5</v>
      </c>
      <c r="AF16" s="20">
        <v>9.4599999999999996E-5</v>
      </c>
      <c r="AG16" s="20">
        <v>9.1600000000000004E-5</v>
      </c>
      <c r="AH16" s="20">
        <v>8.8900000000000006E-5</v>
      </c>
      <c r="AI16" s="20">
        <v>8.6399999999999999E-5</v>
      </c>
      <c r="AJ16" s="20">
        <v>8.3999999999999995E-5</v>
      </c>
      <c r="AK16" s="20">
        <v>8.14E-5</v>
      </c>
      <c r="AL16" s="20">
        <v>7.8899999999999993E-5</v>
      </c>
      <c r="AM16" s="20">
        <v>7.6500000000000003E-5</v>
      </c>
      <c r="AN16" s="20">
        <v>7.4400000000000006E-5</v>
      </c>
      <c r="AO16" s="20">
        <v>7.2299999999999996E-5</v>
      </c>
      <c r="AP16" s="20">
        <v>7.0099999999999996E-5</v>
      </c>
      <c r="AQ16" s="20">
        <v>6.7899999999999997E-5</v>
      </c>
      <c r="AR16" s="20">
        <v>6.5900000000000003E-5</v>
      </c>
      <c r="AS16" s="20">
        <v>6.41E-5</v>
      </c>
      <c r="AT16" s="20">
        <v>6.2299999999999996E-5</v>
      </c>
      <c r="AU16" s="20">
        <v>6.05E-5</v>
      </c>
      <c r="AV16" s="20">
        <v>5.8600000000000001E-5</v>
      </c>
      <c r="AW16" s="20">
        <v>5.6900000000000001E-5</v>
      </c>
      <c r="AX16" s="20">
        <v>5.5300000000000002E-5</v>
      </c>
      <c r="AY16" s="20">
        <v>5.38E-5</v>
      </c>
      <c r="AZ16" s="20">
        <v>5.2099999999999999E-5</v>
      </c>
      <c r="BA16" s="20">
        <v>5.0500000000000001E-5</v>
      </c>
      <c r="BB16" s="20">
        <v>4.8999999999999998E-5</v>
      </c>
      <c r="BC16" s="20">
        <v>4.7700000000000001E-5</v>
      </c>
      <c r="BD16" s="20">
        <v>4.6300000000000001E-5</v>
      </c>
      <c r="BE16" s="20">
        <v>4.49E-5</v>
      </c>
      <c r="BF16" s="20">
        <v>4.3399999999999998E-5</v>
      </c>
      <c r="BG16" s="20">
        <v>4.21E-5</v>
      </c>
      <c r="BH16" s="20">
        <v>4.0899999999999998E-5</v>
      </c>
      <c r="BI16" s="20">
        <v>3.9799999999999998E-5</v>
      </c>
      <c r="BJ16" s="20">
        <v>3.8500000000000001E-5</v>
      </c>
      <c r="BK16" s="20">
        <v>3.7299999999999999E-5</v>
      </c>
      <c r="BL16" s="20">
        <v>3.6199999999999999E-5</v>
      </c>
      <c r="BM16" s="20">
        <v>3.5200000000000002E-5</v>
      </c>
      <c r="BN16" s="20">
        <v>3.4199999999999998E-5</v>
      </c>
      <c r="BO16" s="20">
        <v>3.3099999999999998E-5</v>
      </c>
      <c r="BP16" s="20">
        <v>3.2100000000000001E-5</v>
      </c>
      <c r="BQ16" s="20">
        <v>3.1099999999999997E-5</v>
      </c>
      <c r="BR16" s="20">
        <v>3.0199999999999999E-5</v>
      </c>
      <c r="BS16" s="20">
        <v>2.94E-5</v>
      </c>
      <c r="BT16" s="20">
        <v>2.8500000000000002E-5</v>
      </c>
      <c r="BU16" s="20">
        <v>2.76E-5</v>
      </c>
      <c r="BV16" s="20">
        <v>2.6699999999999998E-5</v>
      </c>
      <c r="BW16" s="20">
        <v>2.5999999999999998E-5</v>
      </c>
      <c r="BX16" s="20">
        <v>2.5299999999999998E-5</v>
      </c>
      <c r="BY16" s="20">
        <v>2.4499999999999999E-5</v>
      </c>
      <c r="BZ16" s="20">
        <v>2.37E-5</v>
      </c>
      <c r="CA16" s="20">
        <v>2.3E-5</v>
      </c>
      <c r="CB16" s="20">
        <v>2.2399999999999999E-5</v>
      </c>
      <c r="CC16" s="20">
        <v>2.1699999999999999E-5</v>
      </c>
      <c r="CD16" s="20">
        <v>2.1100000000000001E-5</v>
      </c>
      <c r="CE16" s="20">
        <v>2.0400000000000001E-5</v>
      </c>
      <c r="CF16" s="20">
        <v>1.98E-5</v>
      </c>
      <c r="CG16" s="20">
        <v>1.9300000000000002E-5</v>
      </c>
      <c r="CH16" s="20">
        <v>1.8700000000000001E-5</v>
      </c>
      <c r="CI16" s="20">
        <v>1.8099999999999999E-5</v>
      </c>
      <c r="CJ16" s="20">
        <v>1.7600000000000001E-5</v>
      </c>
      <c r="CK16" s="20">
        <v>1.7099999999999999E-5</v>
      </c>
      <c r="CL16" s="20">
        <v>1.66E-5</v>
      </c>
      <c r="CM16" s="20">
        <v>1.6099999999999998E-5</v>
      </c>
      <c r="CN16" s="20">
        <v>1.56E-5</v>
      </c>
      <c r="CO16" s="20">
        <v>1.5099999999999999E-5</v>
      </c>
      <c r="CP16" s="20">
        <v>1.47E-5</v>
      </c>
      <c r="CQ16" s="20">
        <v>1.43E-5</v>
      </c>
      <c r="CR16" s="20">
        <v>1.3900000000000001E-5</v>
      </c>
      <c r="CS16" s="20">
        <v>1.34E-5</v>
      </c>
      <c r="CT16" s="20">
        <v>1.2999999999999999E-5</v>
      </c>
      <c r="CU16" s="20">
        <v>1.26E-5</v>
      </c>
      <c r="CV16" s="20">
        <v>1.2300000000000001E-5</v>
      </c>
      <c r="CW16" s="20">
        <v>1.19E-5</v>
      </c>
      <c r="CX16" s="20">
        <v>1.1600000000000001E-5</v>
      </c>
      <c r="CY16" s="20">
        <v>1.1199999999999999E-5</v>
      </c>
      <c r="CZ16" s="20">
        <v>1.0900000000000001E-5</v>
      </c>
      <c r="DA16" s="20">
        <v>1.06E-5</v>
      </c>
      <c r="DB16" s="20">
        <v>1.03E-5</v>
      </c>
      <c r="DC16" s="20">
        <v>9.9000000000000001E-6</v>
      </c>
      <c r="DD16" s="20">
        <v>9.5999999999999996E-6</v>
      </c>
      <c r="DE16" s="20">
        <v>9.3999999999999998E-6</v>
      </c>
      <c r="DF16" s="20">
        <v>9.0999999999999993E-6</v>
      </c>
      <c r="DG16" s="20">
        <v>8.8000000000000004E-6</v>
      </c>
      <c r="DH16" s="20">
        <v>8.6000000000000007E-6</v>
      </c>
      <c r="DI16" s="20">
        <v>8.3000000000000002E-6</v>
      </c>
      <c r="DJ16" s="20">
        <v>8.1000000000000004E-6</v>
      </c>
      <c r="DK16" s="20">
        <v>7.7999999999999999E-6</v>
      </c>
      <c r="DL16" s="20">
        <v>7.6000000000000001E-6</v>
      </c>
      <c r="DM16" s="20">
        <v>7.4000000000000003E-6</v>
      </c>
      <c r="DN16" s="20">
        <v>7.0999999999999998E-6</v>
      </c>
      <c r="DO16" s="20">
        <v>6.9E-6</v>
      </c>
      <c r="DP16" s="20">
        <v>6.7000000000000002E-6</v>
      </c>
      <c r="DQ16" s="20">
        <v>6.6000000000000003E-6</v>
      </c>
      <c r="DR16" s="20">
        <v>6.2999999999999998E-6</v>
      </c>
      <c r="DS16" s="20">
        <v>6.1E-6</v>
      </c>
      <c r="DT16" s="20">
        <v>6.0000000000000002E-6</v>
      </c>
      <c r="DU16" s="20">
        <v>5.8000000000000004E-6</v>
      </c>
      <c r="DV16" s="20">
        <v>5.5999999999999997E-6</v>
      </c>
      <c r="DW16" s="20">
        <v>5.4999999999999999E-6</v>
      </c>
      <c r="DX16" s="20">
        <v>5.3000000000000001E-6</v>
      </c>
      <c r="DY16" s="20">
        <v>5.1000000000000003E-6</v>
      </c>
      <c r="DZ16" s="20">
        <v>5.0000000000000004E-6</v>
      </c>
      <c r="EA16" s="20">
        <v>4.7999999999999998E-6</v>
      </c>
      <c r="EB16" s="20">
        <v>4.6999999999999999E-6</v>
      </c>
      <c r="EC16" s="20">
        <v>4.5000000000000001E-6</v>
      </c>
      <c r="ED16" s="20">
        <v>4.4000000000000002E-6</v>
      </c>
      <c r="EE16" s="20">
        <v>4.3000000000000003E-6</v>
      </c>
      <c r="EF16" s="20">
        <v>4.1999999999999996E-6</v>
      </c>
      <c r="EG16" s="20">
        <v>3.9999999999999998E-6</v>
      </c>
      <c r="EH16" s="20">
        <v>3.8999999999999999E-6</v>
      </c>
      <c r="EI16" s="20">
        <v>3.8E-6</v>
      </c>
      <c r="EJ16" s="20">
        <v>3.7000000000000002E-6</v>
      </c>
      <c r="EK16" s="20">
        <v>3.5999999999999998E-6</v>
      </c>
      <c r="EL16" s="20">
        <v>3.4999999999999999E-6</v>
      </c>
      <c r="EM16" s="20">
        <v>3.4000000000000001E-6</v>
      </c>
      <c r="EN16" s="20">
        <v>3.3000000000000002E-6</v>
      </c>
      <c r="EO16" s="20">
        <v>3.1999999999999999E-6</v>
      </c>
      <c r="EP16" s="20">
        <v>3.1E-6</v>
      </c>
      <c r="EQ16" s="20">
        <v>3.0000000000000001E-6</v>
      </c>
      <c r="ER16" s="20">
        <v>2.9000000000000002E-6</v>
      </c>
      <c r="ES16" s="20">
        <v>2.7999999999999999E-6</v>
      </c>
      <c r="ET16" s="20">
        <v>2.7E-6</v>
      </c>
      <c r="EU16" s="20">
        <v>2.6000000000000001E-6</v>
      </c>
      <c r="EV16" s="20">
        <v>2.6000000000000001E-6</v>
      </c>
    </row>
    <row r="17" spans="1:152" x14ac:dyDescent="0.3">
      <c r="A17" s="21">
        <v>12</v>
      </c>
      <c r="B17" s="20">
        <v>2.3460000000000001E-4</v>
      </c>
      <c r="C17" s="20">
        <v>2.2900000000000001E-4</v>
      </c>
      <c r="D17" s="20">
        <v>2.2389999999999999E-4</v>
      </c>
      <c r="E17" s="20">
        <v>2.1939999999999999E-4</v>
      </c>
      <c r="F17" s="20">
        <v>2.152E-4</v>
      </c>
      <c r="G17" s="20">
        <v>2.108E-4</v>
      </c>
      <c r="H17" s="20">
        <v>2.064E-4</v>
      </c>
      <c r="I17" s="20">
        <v>2.0239999999999999E-4</v>
      </c>
      <c r="J17" s="20">
        <v>1.985E-4</v>
      </c>
      <c r="K17" s="20">
        <v>1.9430000000000001E-4</v>
      </c>
      <c r="L17" s="20">
        <v>1.8980000000000001E-4</v>
      </c>
      <c r="M17" s="20">
        <v>1.853E-4</v>
      </c>
      <c r="N17" s="20">
        <v>1.8110000000000001E-4</v>
      </c>
      <c r="O17" s="20">
        <v>1.7699999999999999E-4</v>
      </c>
      <c r="P17" s="20">
        <v>1.7259999999999999E-4</v>
      </c>
      <c r="Q17" s="20">
        <v>1.6770000000000001E-4</v>
      </c>
      <c r="R17" s="20">
        <v>1.628E-4</v>
      </c>
      <c r="S17" s="20">
        <v>1.584E-4</v>
      </c>
      <c r="T17" s="20">
        <v>1.5440000000000001E-4</v>
      </c>
      <c r="U17" s="20">
        <v>1.504E-4</v>
      </c>
      <c r="V17" s="20">
        <v>1.461E-4</v>
      </c>
      <c r="W17" s="20">
        <v>1.4190000000000001E-4</v>
      </c>
      <c r="X17" s="20">
        <v>1.3799999999999999E-4</v>
      </c>
      <c r="Y17" s="20">
        <v>1.3449999999999999E-4</v>
      </c>
      <c r="Z17" s="20">
        <v>1.3100000000000001E-4</v>
      </c>
      <c r="AA17" s="20">
        <v>1.273E-4</v>
      </c>
      <c r="AB17" s="20">
        <v>1.237E-4</v>
      </c>
      <c r="AC17" s="20">
        <v>1.203E-4</v>
      </c>
      <c r="AD17" s="20">
        <v>1.1730000000000001E-4</v>
      </c>
      <c r="AE17" s="20">
        <v>1.142E-4</v>
      </c>
      <c r="AF17" s="20">
        <v>1.11E-4</v>
      </c>
      <c r="AG17" s="20">
        <v>1.078E-4</v>
      </c>
      <c r="AH17" s="20">
        <v>1.049E-4</v>
      </c>
      <c r="AI17" s="20">
        <v>1.022E-4</v>
      </c>
      <c r="AJ17" s="20">
        <v>9.9599999999999995E-5</v>
      </c>
      <c r="AK17" s="20">
        <v>9.6799999999999995E-5</v>
      </c>
      <c r="AL17" s="20">
        <v>9.4099999999999997E-5</v>
      </c>
      <c r="AM17" s="20">
        <v>9.1500000000000001E-5</v>
      </c>
      <c r="AN17" s="20">
        <v>8.9300000000000002E-5</v>
      </c>
      <c r="AO17" s="20">
        <v>8.7000000000000001E-5</v>
      </c>
      <c r="AP17" s="20">
        <v>8.4599999999999996E-5</v>
      </c>
      <c r="AQ17" s="20">
        <v>8.2200000000000006E-5</v>
      </c>
      <c r="AR17" s="20">
        <v>7.9900000000000004E-5</v>
      </c>
      <c r="AS17" s="20">
        <v>7.7999999999999999E-5</v>
      </c>
      <c r="AT17" s="20">
        <v>7.6000000000000004E-5</v>
      </c>
      <c r="AU17" s="20">
        <v>7.3899999999999994E-5</v>
      </c>
      <c r="AV17" s="20">
        <v>7.1799999999999997E-5</v>
      </c>
      <c r="AW17" s="20">
        <v>6.9900000000000005E-5</v>
      </c>
      <c r="AX17" s="20">
        <v>6.8200000000000004E-5</v>
      </c>
      <c r="AY17" s="20">
        <v>6.6500000000000004E-5</v>
      </c>
      <c r="AZ17" s="20">
        <v>6.4599999999999998E-5</v>
      </c>
      <c r="BA17" s="20">
        <v>6.2799999999999995E-5</v>
      </c>
      <c r="BB17" s="20">
        <v>6.1099999999999994E-5</v>
      </c>
      <c r="BC17" s="20">
        <v>5.9599999999999999E-5</v>
      </c>
      <c r="BD17" s="20">
        <v>5.8E-5</v>
      </c>
      <c r="BE17" s="20">
        <v>5.6400000000000002E-5</v>
      </c>
      <c r="BF17" s="20">
        <v>5.4700000000000001E-5</v>
      </c>
      <c r="BG17" s="20">
        <v>5.3199999999999999E-5</v>
      </c>
      <c r="BH17" s="20">
        <v>5.1900000000000001E-5</v>
      </c>
      <c r="BI17" s="20">
        <v>5.0500000000000001E-5</v>
      </c>
      <c r="BJ17" s="20">
        <v>4.9100000000000001E-5</v>
      </c>
      <c r="BK17" s="20">
        <v>4.7700000000000001E-5</v>
      </c>
      <c r="BL17" s="20">
        <v>4.6400000000000003E-5</v>
      </c>
      <c r="BM17" s="20">
        <v>4.5200000000000001E-5</v>
      </c>
      <c r="BN17" s="20">
        <v>4.3999999999999999E-5</v>
      </c>
      <c r="BO17" s="20">
        <v>4.2799999999999997E-5</v>
      </c>
      <c r="BP17" s="20">
        <v>4.1600000000000002E-5</v>
      </c>
      <c r="BQ17" s="20">
        <v>4.0399999999999999E-5</v>
      </c>
      <c r="BR17" s="20">
        <v>3.9400000000000002E-5</v>
      </c>
      <c r="BS17" s="20">
        <v>3.8399999999999998E-5</v>
      </c>
      <c r="BT17" s="20">
        <v>3.7299999999999999E-5</v>
      </c>
      <c r="BU17" s="20">
        <v>3.6199999999999999E-5</v>
      </c>
      <c r="BV17" s="20">
        <v>3.5200000000000002E-5</v>
      </c>
      <c r="BW17" s="20">
        <v>3.43E-5</v>
      </c>
      <c r="BX17" s="20">
        <v>3.3500000000000001E-5</v>
      </c>
      <c r="BY17" s="20">
        <v>3.2499999999999997E-5</v>
      </c>
      <c r="BZ17" s="20">
        <v>3.1600000000000002E-5</v>
      </c>
      <c r="CA17" s="20">
        <v>3.0700000000000001E-5</v>
      </c>
      <c r="CB17" s="20">
        <v>3.0000000000000001E-5</v>
      </c>
      <c r="CC17" s="20">
        <v>2.9200000000000002E-5</v>
      </c>
      <c r="CD17" s="20">
        <v>2.8399999999999999E-5</v>
      </c>
      <c r="CE17" s="20">
        <v>2.76E-5</v>
      </c>
      <c r="CF17" s="20">
        <v>2.6800000000000001E-5</v>
      </c>
      <c r="CG17" s="20">
        <v>2.62E-5</v>
      </c>
      <c r="CH17" s="20">
        <v>2.55E-5</v>
      </c>
      <c r="CI17" s="20">
        <v>2.48E-5</v>
      </c>
      <c r="CJ17" s="20">
        <v>2.41E-5</v>
      </c>
      <c r="CK17" s="20">
        <v>2.34E-5</v>
      </c>
      <c r="CL17" s="20">
        <v>2.2799999999999999E-5</v>
      </c>
      <c r="CM17" s="20">
        <v>2.23E-5</v>
      </c>
      <c r="CN17" s="20">
        <v>2.16E-5</v>
      </c>
      <c r="CO17" s="20">
        <v>2.0999999999999999E-5</v>
      </c>
      <c r="CP17" s="20">
        <v>2.0400000000000001E-5</v>
      </c>
      <c r="CQ17" s="20">
        <v>1.9899999999999999E-5</v>
      </c>
      <c r="CR17" s="20">
        <v>1.9400000000000001E-5</v>
      </c>
      <c r="CS17" s="20">
        <v>1.8899999999999999E-5</v>
      </c>
      <c r="CT17" s="20">
        <v>1.8300000000000001E-5</v>
      </c>
      <c r="CU17" s="20">
        <v>1.7799999999999999E-5</v>
      </c>
      <c r="CV17" s="20">
        <v>1.7399999999999999E-5</v>
      </c>
      <c r="CW17" s="20">
        <v>1.6900000000000001E-5</v>
      </c>
      <c r="CX17" s="20">
        <v>1.6500000000000001E-5</v>
      </c>
      <c r="CY17" s="20">
        <v>1.5999999999999999E-5</v>
      </c>
      <c r="CZ17" s="20">
        <v>1.56E-5</v>
      </c>
      <c r="DA17" s="20">
        <v>1.52E-5</v>
      </c>
      <c r="DB17" s="20">
        <v>1.4800000000000001E-5</v>
      </c>
      <c r="DC17" s="20">
        <v>1.4399999999999999E-5</v>
      </c>
      <c r="DD17" s="20">
        <v>1.4E-5</v>
      </c>
      <c r="DE17" s="20">
        <v>1.36E-5</v>
      </c>
      <c r="DF17" s="20">
        <v>1.3200000000000001E-5</v>
      </c>
      <c r="DG17" s="20">
        <v>1.29E-5</v>
      </c>
      <c r="DH17" s="20">
        <v>1.2500000000000001E-5</v>
      </c>
      <c r="DI17" s="20">
        <v>1.22E-5</v>
      </c>
      <c r="DJ17" s="20">
        <v>1.19E-5</v>
      </c>
      <c r="DK17" s="20">
        <v>1.1600000000000001E-5</v>
      </c>
      <c r="DL17" s="20">
        <v>1.13E-5</v>
      </c>
      <c r="DM17" s="20">
        <v>1.0900000000000001E-5</v>
      </c>
      <c r="DN17" s="20">
        <v>1.06E-5</v>
      </c>
      <c r="DO17" s="20">
        <v>1.03E-5</v>
      </c>
      <c r="DP17" s="20">
        <v>1.01E-5</v>
      </c>
      <c r="DQ17" s="20">
        <v>9.7999999999999993E-6</v>
      </c>
      <c r="DR17" s="20">
        <v>9.5999999999999996E-6</v>
      </c>
      <c r="DS17" s="20">
        <v>9.3000000000000007E-6</v>
      </c>
      <c r="DT17" s="20">
        <v>9.0000000000000002E-6</v>
      </c>
      <c r="DU17" s="20">
        <v>8.8000000000000004E-6</v>
      </c>
      <c r="DV17" s="20">
        <v>8.6000000000000007E-6</v>
      </c>
      <c r="DW17" s="20">
        <v>8.3000000000000002E-6</v>
      </c>
      <c r="DX17" s="20">
        <v>8.1000000000000004E-6</v>
      </c>
      <c r="DY17" s="20">
        <v>7.9000000000000006E-6</v>
      </c>
      <c r="DZ17" s="20">
        <v>7.7000000000000008E-6</v>
      </c>
      <c r="EA17" s="20">
        <v>7.5000000000000002E-6</v>
      </c>
      <c r="EB17" s="20">
        <v>7.3000000000000004E-6</v>
      </c>
      <c r="EC17" s="20">
        <v>6.9999999999999999E-6</v>
      </c>
      <c r="ED17" s="20">
        <v>6.9E-6</v>
      </c>
      <c r="EE17" s="20">
        <v>6.7000000000000002E-6</v>
      </c>
      <c r="EF17" s="20">
        <v>6.4999999999999996E-6</v>
      </c>
      <c r="EG17" s="20">
        <v>6.2999999999999998E-6</v>
      </c>
      <c r="EH17" s="20">
        <v>6.1E-6</v>
      </c>
      <c r="EI17" s="20">
        <v>6.0000000000000002E-6</v>
      </c>
      <c r="EJ17" s="20">
        <v>5.8000000000000004E-6</v>
      </c>
      <c r="EK17" s="20">
        <v>5.6999999999999996E-6</v>
      </c>
      <c r="EL17" s="20">
        <v>5.4999999999999999E-6</v>
      </c>
      <c r="EM17" s="20">
        <v>5.4E-6</v>
      </c>
      <c r="EN17" s="20">
        <v>5.2000000000000002E-6</v>
      </c>
      <c r="EO17" s="20">
        <v>5.1000000000000003E-6</v>
      </c>
      <c r="EP17" s="20">
        <v>4.8999999999999997E-6</v>
      </c>
      <c r="EQ17" s="20">
        <v>4.7999999999999998E-6</v>
      </c>
      <c r="ER17" s="20">
        <v>4.6999999999999999E-6</v>
      </c>
      <c r="ES17" s="20">
        <v>4.5000000000000001E-6</v>
      </c>
      <c r="ET17" s="20">
        <v>4.4000000000000002E-6</v>
      </c>
      <c r="EU17" s="20">
        <v>4.3000000000000003E-6</v>
      </c>
      <c r="EV17" s="20">
        <v>4.1999999999999996E-6</v>
      </c>
    </row>
    <row r="18" spans="1:152" x14ac:dyDescent="0.3">
      <c r="A18" s="21">
        <v>13</v>
      </c>
      <c r="B18" s="20">
        <v>2.6410000000000002E-4</v>
      </c>
      <c r="C18" s="20">
        <v>2.5839999999999999E-4</v>
      </c>
      <c r="D18" s="20">
        <v>2.5310000000000003E-4</v>
      </c>
      <c r="E18" s="20">
        <v>2.4860000000000003E-4</v>
      </c>
      <c r="F18" s="20">
        <v>2.4429999999999998E-4</v>
      </c>
      <c r="G18" s="20">
        <v>2.398E-4</v>
      </c>
      <c r="H18" s="20">
        <v>2.353E-4</v>
      </c>
      <c r="I18" s="20">
        <v>2.31E-4</v>
      </c>
      <c r="J18" s="20">
        <v>2.2699999999999999E-4</v>
      </c>
      <c r="K18" s="20">
        <v>2.2269999999999999E-4</v>
      </c>
      <c r="L18" s="20">
        <v>2.1809999999999999E-4</v>
      </c>
      <c r="M18" s="20">
        <v>2.1340000000000001E-4</v>
      </c>
      <c r="N18" s="20">
        <v>2.0900000000000001E-4</v>
      </c>
      <c r="O18" s="20">
        <v>2.0469999999999999E-4</v>
      </c>
      <c r="P18" s="20">
        <v>2.0010000000000001E-4</v>
      </c>
      <c r="Q18" s="20">
        <v>1.9489999999999999E-4</v>
      </c>
      <c r="R18" s="20">
        <v>1.8980000000000001E-4</v>
      </c>
      <c r="S18" s="20">
        <v>1.851E-4</v>
      </c>
      <c r="T18" s="20">
        <v>1.8090000000000001E-4</v>
      </c>
      <c r="U18" s="20">
        <v>1.7660000000000001E-4</v>
      </c>
      <c r="V18" s="20">
        <v>1.7210000000000001E-4</v>
      </c>
      <c r="W18" s="20">
        <v>1.6760000000000001E-4</v>
      </c>
      <c r="X18" s="20">
        <v>1.6349999999999999E-4</v>
      </c>
      <c r="Y18" s="20">
        <v>1.5970000000000001E-4</v>
      </c>
      <c r="Z18" s="20">
        <v>1.56E-4</v>
      </c>
      <c r="AA18" s="20">
        <v>1.5200000000000001E-4</v>
      </c>
      <c r="AB18" s="20">
        <v>1.4799999999999999E-4</v>
      </c>
      <c r="AC18" s="20">
        <v>1.4440000000000001E-4</v>
      </c>
      <c r="AD18" s="20">
        <v>1.4109999999999999E-4</v>
      </c>
      <c r="AE18" s="20">
        <v>1.3770000000000001E-4</v>
      </c>
      <c r="AF18" s="20">
        <v>1.3420000000000001E-4</v>
      </c>
      <c r="AG18" s="20">
        <v>1.3070000000000001E-4</v>
      </c>
      <c r="AH18" s="20">
        <v>1.2750000000000001E-4</v>
      </c>
      <c r="AI18" s="20">
        <v>1.2459999999999999E-4</v>
      </c>
      <c r="AJ18" s="20">
        <v>1.217E-4</v>
      </c>
      <c r="AK18" s="20">
        <v>1.186E-4</v>
      </c>
      <c r="AL18" s="20">
        <v>1.156E-4</v>
      </c>
      <c r="AM18" s="20">
        <v>1.128E-4</v>
      </c>
      <c r="AN18" s="20">
        <v>1.102E-4</v>
      </c>
      <c r="AO18" s="20">
        <v>1.077E-4</v>
      </c>
      <c r="AP18" s="20">
        <v>1.05E-4</v>
      </c>
      <c r="AQ18" s="20">
        <v>1.0230000000000001E-4</v>
      </c>
      <c r="AR18" s="20">
        <v>9.98E-5</v>
      </c>
      <c r="AS18" s="20">
        <v>9.7499999999999998E-5</v>
      </c>
      <c r="AT18" s="20">
        <v>9.5299999999999999E-5</v>
      </c>
      <c r="AU18" s="20">
        <v>9.2899999999999995E-5</v>
      </c>
      <c r="AV18" s="20">
        <v>9.0600000000000007E-5</v>
      </c>
      <c r="AW18" s="20">
        <v>8.8399999999999994E-5</v>
      </c>
      <c r="AX18" s="20">
        <v>8.6399999999999999E-5</v>
      </c>
      <c r="AY18" s="20">
        <v>8.4400000000000005E-5</v>
      </c>
      <c r="AZ18" s="20">
        <v>8.2299999999999995E-5</v>
      </c>
      <c r="BA18" s="20">
        <v>8.0199999999999998E-5</v>
      </c>
      <c r="BB18" s="20">
        <v>7.8200000000000003E-5</v>
      </c>
      <c r="BC18" s="20">
        <v>7.64E-5</v>
      </c>
      <c r="BD18" s="20">
        <v>7.4599999999999997E-5</v>
      </c>
      <c r="BE18" s="20">
        <v>7.2700000000000005E-5</v>
      </c>
      <c r="BF18" s="20">
        <v>7.08E-5</v>
      </c>
      <c r="BG18" s="20">
        <v>6.9099999999999999E-5</v>
      </c>
      <c r="BH18" s="20">
        <v>6.7500000000000001E-5</v>
      </c>
      <c r="BI18" s="20">
        <v>6.5900000000000003E-5</v>
      </c>
      <c r="BJ18" s="20">
        <v>6.4200000000000002E-5</v>
      </c>
      <c r="BK18" s="20">
        <v>6.2500000000000001E-5</v>
      </c>
      <c r="BL18" s="20">
        <v>6.0999999999999999E-5</v>
      </c>
      <c r="BM18" s="20">
        <v>5.9599999999999999E-5</v>
      </c>
      <c r="BN18" s="20">
        <v>5.8199999999999998E-5</v>
      </c>
      <c r="BO18" s="20">
        <v>5.6700000000000003E-5</v>
      </c>
      <c r="BP18" s="20">
        <v>5.52E-5</v>
      </c>
      <c r="BQ18" s="20">
        <v>5.38E-5</v>
      </c>
      <c r="BR18" s="20">
        <v>5.2599999999999998E-5</v>
      </c>
      <c r="BS18" s="20">
        <v>5.1400000000000003E-5</v>
      </c>
      <c r="BT18" s="20">
        <v>5.0099999999999998E-5</v>
      </c>
      <c r="BU18" s="20">
        <v>4.88E-5</v>
      </c>
      <c r="BV18" s="20">
        <v>4.7599999999999998E-5</v>
      </c>
      <c r="BW18" s="20">
        <v>4.6499999999999999E-5</v>
      </c>
      <c r="BX18" s="20">
        <v>4.5399999999999999E-5</v>
      </c>
      <c r="BY18" s="20">
        <v>4.4199999999999997E-5</v>
      </c>
      <c r="BZ18" s="20">
        <v>4.3099999999999997E-5</v>
      </c>
      <c r="CA18" s="20">
        <v>4.1999999999999998E-5</v>
      </c>
      <c r="CB18" s="20">
        <v>4.1100000000000003E-5</v>
      </c>
      <c r="CC18" s="20">
        <v>4.0099999999999999E-5</v>
      </c>
      <c r="CD18" s="20">
        <v>3.9100000000000002E-5</v>
      </c>
      <c r="CE18" s="20">
        <v>3.8099999999999998E-5</v>
      </c>
      <c r="CF18" s="20">
        <v>3.7200000000000003E-5</v>
      </c>
      <c r="CG18" s="20">
        <v>3.6300000000000001E-5</v>
      </c>
      <c r="CH18" s="20">
        <v>3.5500000000000002E-5</v>
      </c>
      <c r="CI18" s="20">
        <v>3.4600000000000001E-5</v>
      </c>
      <c r="CJ18" s="20">
        <v>3.3699999999999999E-5</v>
      </c>
      <c r="CK18" s="20">
        <v>3.29E-5</v>
      </c>
      <c r="CL18" s="20">
        <v>3.2100000000000001E-5</v>
      </c>
      <c r="CM18" s="20">
        <v>3.1399999999999998E-5</v>
      </c>
      <c r="CN18" s="20">
        <v>3.0599999999999998E-5</v>
      </c>
      <c r="CO18" s="20">
        <v>2.9799999999999999E-5</v>
      </c>
      <c r="CP18" s="20">
        <v>2.9099999999999999E-5</v>
      </c>
      <c r="CQ18" s="20">
        <v>2.8399999999999999E-5</v>
      </c>
      <c r="CR18" s="20">
        <v>2.7800000000000001E-5</v>
      </c>
      <c r="CS18" s="20">
        <v>2.6999999999999999E-5</v>
      </c>
      <c r="CT18" s="20">
        <v>2.6299999999999999E-5</v>
      </c>
      <c r="CU18" s="20">
        <v>2.5700000000000001E-5</v>
      </c>
      <c r="CV18" s="20">
        <v>2.51E-5</v>
      </c>
      <c r="CW18" s="20">
        <v>2.4499999999999999E-5</v>
      </c>
      <c r="CX18" s="20">
        <v>2.3900000000000002E-5</v>
      </c>
      <c r="CY18" s="20">
        <v>2.3300000000000001E-5</v>
      </c>
      <c r="CZ18" s="20">
        <v>2.27E-5</v>
      </c>
      <c r="DA18" s="20">
        <v>2.2200000000000001E-5</v>
      </c>
      <c r="DB18" s="20">
        <v>2.1699999999999999E-5</v>
      </c>
      <c r="DC18" s="20">
        <v>2.1100000000000001E-5</v>
      </c>
      <c r="DD18" s="20">
        <v>2.0599999999999999E-5</v>
      </c>
      <c r="DE18" s="20">
        <v>2.0100000000000001E-5</v>
      </c>
      <c r="DF18" s="20">
        <v>1.9599999999999999E-5</v>
      </c>
      <c r="DG18" s="20">
        <v>1.9199999999999999E-5</v>
      </c>
      <c r="DH18" s="20">
        <v>1.8700000000000001E-5</v>
      </c>
      <c r="DI18" s="20">
        <v>1.8199999999999999E-5</v>
      </c>
      <c r="DJ18" s="20">
        <v>1.7799999999999999E-5</v>
      </c>
      <c r="DK18" s="20">
        <v>1.7399999999999999E-5</v>
      </c>
      <c r="DL18" s="20">
        <v>1.7E-5</v>
      </c>
      <c r="DM18" s="20">
        <v>1.6500000000000001E-5</v>
      </c>
      <c r="DN18" s="20">
        <v>1.6099999999999998E-5</v>
      </c>
      <c r="DO18" s="20">
        <v>1.5699999999999999E-5</v>
      </c>
      <c r="DP18" s="20">
        <v>1.5400000000000002E-5</v>
      </c>
      <c r="DQ18" s="20">
        <v>1.5E-5</v>
      </c>
      <c r="DR18" s="20">
        <v>1.4600000000000001E-5</v>
      </c>
      <c r="DS18" s="20">
        <v>1.42E-5</v>
      </c>
      <c r="DT18" s="20">
        <v>1.3900000000000001E-5</v>
      </c>
      <c r="DU18" s="20">
        <v>1.36E-5</v>
      </c>
      <c r="DV18" s="20">
        <v>1.3200000000000001E-5</v>
      </c>
      <c r="DW18" s="20">
        <v>1.29E-5</v>
      </c>
      <c r="DX18" s="20">
        <v>1.26E-5</v>
      </c>
      <c r="DY18" s="20">
        <v>1.2300000000000001E-5</v>
      </c>
      <c r="DZ18" s="20">
        <v>1.2E-5</v>
      </c>
      <c r="EA18" s="20">
        <v>1.17E-5</v>
      </c>
      <c r="EB18" s="20">
        <v>1.1399999999999999E-5</v>
      </c>
      <c r="EC18" s="20">
        <v>1.11E-5</v>
      </c>
      <c r="ED18" s="20">
        <v>1.08E-5</v>
      </c>
      <c r="EE18" s="20">
        <v>1.06E-5</v>
      </c>
      <c r="EF18" s="20">
        <v>1.03E-5</v>
      </c>
      <c r="EG18" s="20">
        <v>1.01E-5</v>
      </c>
      <c r="EH18" s="20">
        <v>9.7999999999999993E-6</v>
      </c>
      <c r="EI18" s="20">
        <v>9.5999999999999996E-6</v>
      </c>
      <c r="EJ18" s="20">
        <v>9.3000000000000007E-6</v>
      </c>
      <c r="EK18" s="20">
        <v>9.0999999999999993E-6</v>
      </c>
      <c r="EL18" s="20">
        <v>8.8999999999999995E-6</v>
      </c>
      <c r="EM18" s="20">
        <v>8.6999999999999997E-6</v>
      </c>
      <c r="EN18" s="20">
        <v>8.3999999999999992E-6</v>
      </c>
      <c r="EO18" s="20">
        <v>8.3000000000000002E-6</v>
      </c>
      <c r="EP18" s="20">
        <v>8.1000000000000004E-6</v>
      </c>
      <c r="EQ18" s="20">
        <v>7.9000000000000006E-6</v>
      </c>
      <c r="ER18" s="20">
        <v>7.7000000000000008E-6</v>
      </c>
      <c r="ES18" s="20">
        <v>7.5000000000000002E-6</v>
      </c>
      <c r="ET18" s="20">
        <v>7.3000000000000004E-6</v>
      </c>
      <c r="EU18" s="20">
        <v>7.0999999999999998E-6</v>
      </c>
      <c r="EV18" s="20">
        <v>6.9E-6</v>
      </c>
    </row>
    <row r="19" spans="1:152" x14ac:dyDescent="0.3">
      <c r="A19" s="21">
        <v>14</v>
      </c>
      <c r="B19" s="20">
        <v>3.0269999999999999E-4</v>
      </c>
      <c r="C19" s="20">
        <v>2.968E-4</v>
      </c>
      <c r="D19" s="20">
        <v>2.9129999999999998E-4</v>
      </c>
      <c r="E19" s="20">
        <v>2.8650000000000003E-4</v>
      </c>
      <c r="F19" s="20">
        <v>2.8200000000000002E-4</v>
      </c>
      <c r="G19" s="20">
        <v>2.7730000000000002E-4</v>
      </c>
      <c r="H19" s="20">
        <v>2.7250000000000001E-4</v>
      </c>
      <c r="I19" s="20">
        <v>2.6800000000000001E-4</v>
      </c>
      <c r="J19" s="20">
        <v>2.6380000000000002E-4</v>
      </c>
      <c r="K19" s="20">
        <v>2.5930000000000001E-4</v>
      </c>
      <c r="L19" s="20">
        <v>2.543E-4</v>
      </c>
      <c r="M19" s="20">
        <v>2.4929999999999999E-4</v>
      </c>
      <c r="N19" s="20">
        <v>2.4459999999999998E-4</v>
      </c>
      <c r="O19" s="20">
        <v>2.4010000000000001E-4</v>
      </c>
      <c r="P19" s="20">
        <v>2.351E-4</v>
      </c>
      <c r="Q19" s="20">
        <v>2.296E-4</v>
      </c>
      <c r="R19" s="20">
        <v>2.241E-4</v>
      </c>
      <c r="S19" s="20">
        <v>2.1910000000000001E-4</v>
      </c>
      <c r="T19" s="20">
        <v>2.1450000000000001E-4</v>
      </c>
      <c r="U19" s="20">
        <v>2.0990000000000001E-4</v>
      </c>
      <c r="V19" s="20">
        <v>2.05E-4</v>
      </c>
      <c r="W19" s="20">
        <v>2.0010000000000001E-4</v>
      </c>
      <c r="X19" s="20">
        <v>1.9560000000000001E-4</v>
      </c>
      <c r="Y19" s="20">
        <v>1.9149999999999999E-4</v>
      </c>
      <c r="Z19" s="20">
        <v>1.874E-4</v>
      </c>
      <c r="AA19" s="20">
        <v>1.83E-4</v>
      </c>
      <c r="AB19" s="20">
        <v>1.7870000000000001E-4</v>
      </c>
      <c r="AC19" s="20">
        <v>1.7469999999999999E-4</v>
      </c>
      <c r="AD19" s="20">
        <v>1.7100000000000001E-4</v>
      </c>
      <c r="AE19" s="20">
        <v>1.674E-4</v>
      </c>
      <c r="AF19" s="20">
        <v>1.6349999999999999E-4</v>
      </c>
      <c r="AG19" s="20">
        <v>1.596E-4</v>
      </c>
      <c r="AH19" s="20">
        <v>1.56E-4</v>
      </c>
      <c r="AI19" s="20">
        <v>1.528E-4</v>
      </c>
      <c r="AJ19" s="20">
        <v>1.495E-4</v>
      </c>
      <c r="AK19" s="20">
        <v>1.461E-4</v>
      </c>
      <c r="AL19" s="20">
        <v>1.427E-4</v>
      </c>
      <c r="AM19" s="20">
        <v>1.395E-4</v>
      </c>
      <c r="AN19" s="20">
        <v>1.3660000000000001E-4</v>
      </c>
      <c r="AO19" s="20">
        <v>1.337E-4</v>
      </c>
      <c r="AP19" s="20">
        <v>1.3070000000000001E-4</v>
      </c>
      <c r="AQ19" s="20">
        <v>1.2760000000000001E-4</v>
      </c>
      <c r="AR19" s="20">
        <v>1.248E-4</v>
      </c>
      <c r="AS19" s="20">
        <v>1.2219999999999999E-4</v>
      </c>
      <c r="AT19" s="20">
        <v>1.197E-4</v>
      </c>
      <c r="AU19" s="20">
        <v>1.169E-4</v>
      </c>
      <c r="AV19" s="20">
        <v>1.142E-4</v>
      </c>
      <c r="AW19" s="20">
        <v>1.117E-4</v>
      </c>
      <c r="AX19" s="20">
        <v>1.0950000000000001E-4</v>
      </c>
      <c r="AY19" s="20">
        <v>1.071E-4</v>
      </c>
      <c r="AZ19" s="20">
        <v>1.047E-4</v>
      </c>
      <c r="BA19" s="20">
        <v>1.022E-4</v>
      </c>
      <c r="BB19" s="20">
        <v>1E-4</v>
      </c>
      <c r="BC19" s="20">
        <v>9.7899999999999994E-5</v>
      </c>
      <c r="BD19" s="20">
        <v>9.5799999999999998E-5</v>
      </c>
      <c r="BE19" s="20">
        <v>9.3599999999999998E-5</v>
      </c>
      <c r="BF19" s="20">
        <v>9.1299999999999997E-5</v>
      </c>
      <c r="BG19" s="20">
        <v>8.9300000000000002E-5</v>
      </c>
      <c r="BH19" s="20">
        <v>8.7399999999999997E-5</v>
      </c>
      <c r="BI19" s="20">
        <v>8.5500000000000005E-5</v>
      </c>
      <c r="BJ19" s="20">
        <v>8.3499999999999997E-5</v>
      </c>
      <c r="BK19" s="20">
        <v>8.1500000000000002E-5</v>
      </c>
      <c r="BL19" s="20">
        <v>7.9699999999999999E-5</v>
      </c>
      <c r="BM19" s="20">
        <v>7.7999999999999999E-5</v>
      </c>
      <c r="BN19" s="20">
        <v>7.64E-5</v>
      </c>
      <c r="BO19" s="20">
        <v>7.4599999999999997E-5</v>
      </c>
      <c r="BP19" s="20">
        <v>7.2799999999999994E-5</v>
      </c>
      <c r="BQ19" s="20">
        <v>7.1099999999999994E-5</v>
      </c>
      <c r="BR19" s="20">
        <v>6.97E-5</v>
      </c>
      <c r="BS19" s="20">
        <v>6.8200000000000004E-5</v>
      </c>
      <c r="BT19" s="20">
        <v>6.6600000000000006E-5</v>
      </c>
      <c r="BU19" s="20">
        <v>6.4999999999999994E-5</v>
      </c>
      <c r="BV19" s="20">
        <v>6.3499999999999999E-5</v>
      </c>
      <c r="BW19" s="20">
        <v>6.2199999999999994E-5</v>
      </c>
      <c r="BX19" s="20">
        <v>6.0900000000000003E-5</v>
      </c>
      <c r="BY19" s="20">
        <v>5.9500000000000003E-5</v>
      </c>
      <c r="BZ19" s="20">
        <v>5.8100000000000003E-5</v>
      </c>
      <c r="CA19" s="20">
        <v>5.6799999999999998E-5</v>
      </c>
      <c r="CB19" s="20">
        <v>5.5600000000000003E-5</v>
      </c>
      <c r="CC19" s="20">
        <v>5.4400000000000001E-5</v>
      </c>
      <c r="CD19" s="20">
        <v>5.3199999999999999E-5</v>
      </c>
      <c r="CE19" s="20">
        <v>5.1900000000000001E-5</v>
      </c>
      <c r="CF19" s="20">
        <v>5.0800000000000002E-5</v>
      </c>
      <c r="CG19" s="20">
        <v>4.9700000000000002E-5</v>
      </c>
      <c r="CH19" s="20">
        <v>4.8699999999999998E-5</v>
      </c>
      <c r="CI19" s="20">
        <v>4.7599999999999998E-5</v>
      </c>
      <c r="CJ19" s="20">
        <v>4.6400000000000003E-5</v>
      </c>
      <c r="CK19" s="20">
        <v>4.5399999999999999E-5</v>
      </c>
      <c r="CL19" s="20">
        <v>4.4499999999999997E-5</v>
      </c>
      <c r="CM19" s="20">
        <v>4.35E-5</v>
      </c>
      <c r="CN19" s="20">
        <v>4.2500000000000003E-5</v>
      </c>
      <c r="CO19" s="20">
        <v>4.1499999999999999E-5</v>
      </c>
      <c r="CP19" s="20">
        <v>4.0599999999999998E-5</v>
      </c>
      <c r="CQ19" s="20">
        <v>3.9799999999999998E-5</v>
      </c>
      <c r="CR19" s="20">
        <v>3.8899999999999997E-5</v>
      </c>
      <c r="CS19" s="20">
        <v>3.8000000000000002E-5</v>
      </c>
      <c r="CT19" s="20">
        <v>3.7100000000000001E-5</v>
      </c>
      <c r="CU19" s="20">
        <v>3.6300000000000001E-5</v>
      </c>
      <c r="CV19" s="20">
        <v>3.5500000000000002E-5</v>
      </c>
      <c r="CW19" s="20">
        <v>3.4799999999999999E-5</v>
      </c>
      <c r="CX19" s="20">
        <v>3.4E-5</v>
      </c>
      <c r="CY19" s="20">
        <v>3.3099999999999998E-5</v>
      </c>
      <c r="CZ19" s="20">
        <v>3.2400000000000001E-5</v>
      </c>
      <c r="DA19" s="20">
        <v>3.1699999999999998E-5</v>
      </c>
      <c r="DB19" s="20">
        <v>3.1099999999999997E-5</v>
      </c>
      <c r="DC19" s="20">
        <v>3.04E-5</v>
      </c>
      <c r="DD19" s="20">
        <v>2.9600000000000001E-5</v>
      </c>
      <c r="DE19" s="20">
        <v>2.9E-5</v>
      </c>
      <c r="DF19" s="20">
        <v>2.8399999999999999E-5</v>
      </c>
      <c r="DG19" s="20">
        <v>2.7800000000000001E-5</v>
      </c>
      <c r="DH19" s="20">
        <v>2.7100000000000001E-5</v>
      </c>
      <c r="DI19" s="20">
        <v>2.65E-5</v>
      </c>
      <c r="DJ19" s="20">
        <v>2.5899999999999999E-5</v>
      </c>
      <c r="DK19" s="20">
        <v>2.5400000000000001E-5</v>
      </c>
      <c r="DL19" s="20">
        <v>2.48E-5</v>
      </c>
      <c r="DM19" s="20">
        <v>2.4300000000000001E-5</v>
      </c>
      <c r="DN19" s="20">
        <v>2.37E-5</v>
      </c>
      <c r="DO19" s="20">
        <v>2.3200000000000001E-5</v>
      </c>
      <c r="DP19" s="20">
        <v>2.27E-5</v>
      </c>
      <c r="DQ19" s="20">
        <v>2.2200000000000001E-5</v>
      </c>
      <c r="DR19" s="20">
        <v>2.1699999999999999E-5</v>
      </c>
      <c r="DS19" s="20">
        <v>2.12E-5</v>
      </c>
      <c r="DT19" s="20">
        <v>2.0699999999999998E-5</v>
      </c>
      <c r="DU19" s="20">
        <v>2.0299999999999999E-5</v>
      </c>
      <c r="DV19" s="20">
        <v>1.98E-5</v>
      </c>
      <c r="DW19" s="20">
        <v>1.9400000000000001E-5</v>
      </c>
      <c r="DX19" s="20">
        <v>1.8899999999999999E-5</v>
      </c>
      <c r="DY19" s="20">
        <v>1.8499999999999999E-5</v>
      </c>
      <c r="DZ19" s="20">
        <v>1.8099999999999999E-5</v>
      </c>
      <c r="EA19" s="20">
        <v>1.77E-5</v>
      </c>
      <c r="EB19" s="20">
        <v>1.73E-5</v>
      </c>
      <c r="EC19" s="20">
        <v>1.6900000000000001E-5</v>
      </c>
      <c r="ED19" s="20">
        <v>1.6500000000000001E-5</v>
      </c>
      <c r="EE19" s="20">
        <v>1.6200000000000001E-5</v>
      </c>
      <c r="EF19" s="20">
        <v>1.5800000000000001E-5</v>
      </c>
      <c r="EG19" s="20">
        <v>1.5400000000000002E-5</v>
      </c>
      <c r="EH19" s="20">
        <v>1.5099999999999999E-5</v>
      </c>
      <c r="EI19" s="20">
        <v>1.47E-5</v>
      </c>
      <c r="EJ19" s="20">
        <v>1.4399999999999999E-5</v>
      </c>
      <c r="EK19" s="20">
        <v>1.4100000000000001E-5</v>
      </c>
      <c r="EL19" s="20">
        <v>1.38E-5</v>
      </c>
      <c r="EM19" s="20">
        <v>1.3499999999999999E-5</v>
      </c>
      <c r="EN19" s="20">
        <v>1.3200000000000001E-5</v>
      </c>
      <c r="EO19" s="20">
        <v>1.29E-5</v>
      </c>
      <c r="EP19" s="20">
        <v>1.26E-5</v>
      </c>
      <c r="EQ19" s="20">
        <v>1.2300000000000001E-5</v>
      </c>
      <c r="ER19" s="20">
        <v>1.2E-5</v>
      </c>
      <c r="ES19" s="20">
        <v>1.1800000000000001E-5</v>
      </c>
      <c r="ET19" s="20">
        <v>1.15E-5</v>
      </c>
      <c r="EU19" s="20">
        <v>1.13E-5</v>
      </c>
      <c r="EV19" s="20">
        <v>1.1E-5</v>
      </c>
    </row>
    <row r="20" spans="1:152" x14ac:dyDescent="0.3">
      <c r="A20" s="21">
        <v>15</v>
      </c>
      <c r="B20" s="20">
        <v>3.4099999999999999E-4</v>
      </c>
      <c r="C20" s="20">
        <v>3.347E-4</v>
      </c>
      <c r="D20" s="20">
        <v>3.2890000000000003E-4</v>
      </c>
      <c r="E20" s="20">
        <v>3.2380000000000001E-4</v>
      </c>
      <c r="F20" s="20">
        <v>3.19E-4</v>
      </c>
      <c r="G20" s="20">
        <v>3.1389999999999999E-4</v>
      </c>
      <c r="H20" s="20">
        <v>3.0880000000000002E-4</v>
      </c>
      <c r="I20" s="20">
        <v>3.0410000000000002E-4</v>
      </c>
      <c r="J20" s="20">
        <v>2.9950000000000002E-4</v>
      </c>
      <c r="K20" s="20">
        <v>2.9470000000000001E-4</v>
      </c>
      <c r="L20" s="20">
        <v>2.8929999999999998E-4</v>
      </c>
      <c r="M20" s="20">
        <v>2.8400000000000002E-4</v>
      </c>
      <c r="N20" s="20">
        <v>2.7900000000000001E-4</v>
      </c>
      <c r="O20" s="20">
        <v>2.7409999999999999E-4</v>
      </c>
      <c r="P20" s="20">
        <v>2.6870000000000003E-4</v>
      </c>
      <c r="Q20" s="20">
        <v>2.6279999999999999E-4</v>
      </c>
      <c r="R20" s="20">
        <v>2.5690000000000001E-4</v>
      </c>
      <c r="S20" s="20">
        <v>2.5139999999999999E-4</v>
      </c>
      <c r="T20" s="20">
        <v>2.4649999999999997E-4</v>
      </c>
      <c r="U20" s="20">
        <v>2.4149999999999999E-4</v>
      </c>
      <c r="V20" s="20">
        <v>2.362E-4</v>
      </c>
      <c r="W20" s="20">
        <v>2.309E-4</v>
      </c>
      <c r="X20" s="20">
        <v>2.2599999999999999E-4</v>
      </c>
      <c r="Y20" s="20">
        <v>2.2149999999999999E-4</v>
      </c>
      <c r="Z20" s="20">
        <v>2.1709999999999999E-4</v>
      </c>
      <c r="AA20" s="20">
        <v>2.1230000000000001E-4</v>
      </c>
      <c r="AB20" s="20">
        <v>2.075E-4</v>
      </c>
      <c r="AC20" s="20">
        <v>2.031E-4</v>
      </c>
      <c r="AD20" s="20">
        <v>1.9909999999999999E-4</v>
      </c>
      <c r="AE20" s="20">
        <v>1.951E-4</v>
      </c>
      <c r="AF20" s="20">
        <v>1.908E-4</v>
      </c>
      <c r="AG20" s="20">
        <v>1.8650000000000001E-4</v>
      </c>
      <c r="AH20" s="20">
        <v>1.8259999999999999E-4</v>
      </c>
      <c r="AI20" s="20">
        <v>1.7899999999999999E-4</v>
      </c>
      <c r="AJ20" s="20">
        <v>1.7550000000000001E-4</v>
      </c>
      <c r="AK20" s="20">
        <v>1.716E-4</v>
      </c>
      <c r="AL20" s="20">
        <v>1.6780000000000001E-4</v>
      </c>
      <c r="AM20" s="20">
        <v>1.6430000000000001E-4</v>
      </c>
      <c r="AN20" s="20">
        <v>1.6110000000000001E-4</v>
      </c>
      <c r="AO20" s="20">
        <v>1.5789999999999999E-4</v>
      </c>
      <c r="AP20" s="20">
        <v>1.5449999999999999E-4</v>
      </c>
      <c r="AQ20" s="20">
        <v>1.5109999999999999E-4</v>
      </c>
      <c r="AR20" s="20">
        <v>1.4789999999999999E-4</v>
      </c>
      <c r="AS20" s="20">
        <v>1.451E-4</v>
      </c>
      <c r="AT20" s="20">
        <v>1.4219999999999999E-4</v>
      </c>
      <c r="AU20" s="20">
        <v>1.392E-4</v>
      </c>
      <c r="AV20" s="20">
        <v>1.361E-4</v>
      </c>
      <c r="AW20" s="20">
        <v>1.3329999999999999E-4</v>
      </c>
      <c r="AX20" s="20">
        <v>1.3080000000000001E-4</v>
      </c>
      <c r="AY20" s="20">
        <v>1.282E-4</v>
      </c>
      <c r="AZ20" s="20">
        <v>1.2540000000000001E-4</v>
      </c>
      <c r="BA20" s="20">
        <v>1.226E-4</v>
      </c>
      <c r="BB20" s="20">
        <v>1.2010000000000001E-4</v>
      </c>
      <c r="BC20" s="20">
        <v>1.177E-4</v>
      </c>
      <c r="BD20" s="20">
        <v>1.153E-4</v>
      </c>
      <c r="BE20" s="20">
        <v>1.128E-4</v>
      </c>
      <c r="BF20" s="20">
        <v>1.102E-4</v>
      </c>
      <c r="BG20" s="20">
        <v>1.0789999999999999E-4</v>
      </c>
      <c r="BH20" s="20">
        <v>1.058E-4</v>
      </c>
      <c r="BI20" s="20">
        <v>1.036E-4</v>
      </c>
      <c r="BJ20" s="20">
        <v>1.014E-4</v>
      </c>
      <c r="BK20" s="20">
        <v>9.9099999999999996E-5</v>
      </c>
      <c r="BL20" s="20">
        <v>9.7E-5</v>
      </c>
      <c r="BM20" s="20">
        <v>9.5099999999999994E-5</v>
      </c>
      <c r="BN20" s="20">
        <v>9.3200000000000002E-5</v>
      </c>
      <c r="BO20" s="20">
        <v>9.1100000000000005E-5</v>
      </c>
      <c r="BP20" s="20">
        <v>8.8999999999999995E-5</v>
      </c>
      <c r="BQ20" s="20">
        <v>8.7100000000000003E-5</v>
      </c>
      <c r="BR20" s="20">
        <v>8.5400000000000002E-5</v>
      </c>
      <c r="BS20" s="20">
        <v>8.3700000000000002E-5</v>
      </c>
      <c r="BT20" s="20">
        <v>8.1899999999999999E-5</v>
      </c>
      <c r="BU20" s="20">
        <v>8.0000000000000007E-5</v>
      </c>
      <c r="BV20" s="20">
        <v>7.8300000000000006E-5</v>
      </c>
      <c r="BW20" s="20">
        <v>7.6799999999999997E-5</v>
      </c>
      <c r="BX20" s="20">
        <v>7.5300000000000001E-5</v>
      </c>
      <c r="BY20" s="20">
        <v>7.36E-5</v>
      </c>
      <c r="BZ20" s="20">
        <v>7.2000000000000002E-5</v>
      </c>
      <c r="CA20" s="20">
        <v>7.0500000000000006E-5</v>
      </c>
      <c r="CB20" s="20">
        <v>6.9099999999999999E-5</v>
      </c>
      <c r="CC20" s="20">
        <v>6.7700000000000006E-5</v>
      </c>
      <c r="CD20" s="20">
        <v>6.6199999999999996E-5</v>
      </c>
      <c r="CE20" s="20">
        <v>6.4800000000000003E-5</v>
      </c>
      <c r="CF20" s="20">
        <v>6.3399999999999996E-5</v>
      </c>
      <c r="CG20" s="20">
        <v>6.2199999999999994E-5</v>
      </c>
      <c r="CH20" s="20">
        <v>6.0900000000000003E-5</v>
      </c>
      <c r="CI20" s="20">
        <v>5.9599999999999999E-5</v>
      </c>
      <c r="CJ20" s="20">
        <v>5.8300000000000001E-5</v>
      </c>
      <c r="CK20" s="20">
        <v>5.7099999999999999E-5</v>
      </c>
      <c r="CL20" s="20">
        <v>5.5999999999999999E-5</v>
      </c>
      <c r="CM20" s="20">
        <v>5.49E-5</v>
      </c>
      <c r="CN20" s="20">
        <v>5.3699999999999997E-5</v>
      </c>
      <c r="CO20" s="20">
        <v>5.2500000000000002E-5</v>
      </c>
      <c r="CP20" s="20">
        <v>5.1400000000000003E-5</v>
      </c>
      <c r="CQ20" s="20">
        <v>5.0399999999999999E-5</v>
      </c>
      <c r="CR20" s="20">
        <v>4.9400000000000001E-5</v>
      </c>
      <c r="CS20" s="20">
        <v>4.8300000000000002E-5</v>
      </c>
      <c r="CT20" s="20">
        <v>4.7200000000000002E-5</v>
      </c>
      <c r="CU20" s="20">
        <v>4.6199999999999998E-5</v>
      </c>
      <c r="CV20" s="20">
        <v>4.5300000000000003E-5</v>
      </c>
      <c r="CW20" s="20">
        <v>4.4400000000000002E-5</v>
      </c>
      <c r="CX20" s="20">
        <v>4.3399999999999998E-5</v>
      </c>
      <c r="CY20" s="20">
        <v>4.2400000000000001E-5</v>
      </c>
      <c r="CZ20" s="20">
        <v>4.1499999999999999E-5</v>
      </c>
      <c r="DA20" s="20">
        <v>4.07E-5</v>
      </c>
      <c r="DB20" s="20">
        <v>3.9900000000000001E-5</v>
      </c>
      <c r="DC20" s="20">
        <v>3.9100000000000002E-5</v>
      </c>
      <c r="DD20" s="20">
        <v>3.82E-5</v>
      </c>
      <c r="DE20" s="20">
        <v>3.7400000000000001E-5</v>
      </c>
      <c r="DF20" s="20">
        <v>3.6699999999999998E-5</v>
      </c>
      <c r="DG20" s="20">
        <v>3.5899999999999998E-5</v>
      </c>
      <c r="DH20" s="20">
        <v>3.5200000000000002E-5</v>
      </c>
      <c r="DI20" s="20">
        <v>3.4400000000000003E-5</v>
      </c>
      <c r="DJ20" s="20">
        <v>3.3599999999999997E-5</v>
      </c>
      <c r="DK20" s="20">
        <v>3.3000000000000003E-5</v>
      </c>
      <c r="DL20" s="20">
        <v>3.2299999999999999E-5</v>
      </c>
      <c r="DM20" s="20">
        <v>3.1600000000000002E-5</v>
      </c>
      <c r="DN20" s="20">
        <v>3.0899999999999999E-5</v>
      </c>
      <c r="DO20" s="20">
        <v>3.0300000000000001E-5</v>
      </c>
      <c r="DP20" s="20">
        <v>2.97E-5</v>
      </c>
      <c r="DQ20" s="20">
        <v>2.9099999999999999E-5</v>
      </c>
      <c r="DR20" s="20">
        <v>2.8500000000000002E-5</v>
      </c>
      <c r="DS20" s="20">
        <v>2.7800000000000001E-5</v>
      </c>
      <c r="DT20" s="20">
        <v>2.72E-5</v>
      </c>
      <c r="DU20" s="20">
        <v>2.6699999999999998E-5</v>
      </c>
      <c r="DV20" s="20">
        <v>2.62E-5</v>
      </c>
      <c r="DW20" s="20">
        <v>2.5599999999999999E-5</v>
      </c>
      <c r="DX20" s="20">
        <v>2.5000000000000001E-5</v>
      </c>
      <c r="DY20" s="20">
        <v>2.4499999999999999E-5</v>
      </c>
      <c r="DZ20" s="20">
        <v>2.4000000000000001E-5</v>
      </c>
      <c r="EA20" s="20">
        <v>2.3499999999999999E-5</v>
      </c>
      <c r="EB20" s="20">
        <v>2.3E-5</v>
      </c>
      <c r="EC20" s="20">
        <v>2.2500000000000001E-5</v>
      </c>
      <c r="ED20" s="20">
        <v>2.1999999999999999E-5</v>
      </c>
      <c r="EE20" s="20">
        <v>2.16E-5</v>
      </c>
      <c r="EF20" s="20">
        <v>2.1100000000000001E-5</v>
      </c>
      <c r="EG20" s="20">
        <v>2.0699999999999998E-5</v>
      </c>
      <c r="EH20" s="20">
        <v>2.02E-5</v>
      </c>
      <c r="EI20" s="20">
        <v>1.98E-5</v>
      </c>
      <c r="EJ20" s="20">
        <v>1.9400000000000001E-5</v>
      </c>
      <c r="EK20" s="20">
        <v>1.9000000000000001E-5</v>
      </c>
      <c r="EL20" s="20">
        <v>1.8600000000000001E-5</v>
      </c>
      <c r="EM20" s="20">
        <v>1.8199999999999999E-5</v>
      </c>
      <c r="EN20" s="20">
        <v>1.7799999999999999E-5</v>
      </c>
      <c r="EO20" s="20">
        <v>1.7399999999999999E-5</v>
      </c>
      <c r="EP20" s="20">
        <v>1.7099999999999999E-5</v>
      </c>
      <c r="EQ20" s="20">
        <v>1.6699999999999999E-5</v>
      </c>
      <c r="ER20" s="20">
        <v>1.63E-5</v>
      </c>
      <c r="ES20" s="20">
        <v>1.5999999999999999E-5</v>
      </c>
      <c r="ET20" s="20">
        <v>1.5699999999999999E-5</v>
      </c>
      <c r="EU20" s="20">
        <v>1.5400000000000002E-5</v>
      </c>
      <c r="EV20" s="20">
        <v>1.5E-5</v>
      </c>
    </row>
    <row r="21" spans="1:152" x14ac:dyDescent="0.3">
      <c r="A21" s="21">
        <v>16</v>
      </c>
      <c r="B21" s="20">
        <v>3.7090000000000002E-4</v>
      </c>
      <c r="C21" s="20">
        <v>3.6400000000000001E-4</v>
      </c>
      <c r="D21" s="20">
        <v>3.5780000000000002E-4</v>
      </c>
      <c r="E21" s="20">
        <v>3.523E-4</v>
      </c>
      <c r="F21" s="20">
        <v>3.4709999999999998E-4</v>
      </c>
      <c r="G21" s="20">
        <v>3.4160000000000001E-4</v>
      </c>
      <c r="H21" s="20">
        <v>3.3619999999999999E-4</v>
      </c>
      <c r="I21" s="20">
        <v>3.3100000000000002E-4</v>
      </c>
      <c r="J21" s="20">
        <v>3.2610000000000001E-4</v>
      </c>
      <c r="K21" s="20">
        <v>3.2089999999999999E-4</v>
      </c>
      <c r="L21" s="20">
        <v>3.1510000000000002E-4</v>
      </c>
      <c r="M21" s="20">
        <v>3.0929999999999998E-4</v>
      </c>
      <c r="N21" s="20">
        <v>3.0390000000000001E-4</v>
      </c>
      <c r="O21" s="20">
        <v>2.987E-4</v>
      </c>
      <c r="P21" s="20">
        <v>2.9290000000000002E-4</v>
      </c>
      <c r="Q21" s="20">
        <v>2.8650000000000003E-4</v>
      </c>
      <c r="R21" s="20">
        <v>2.8009999999999998E-4</v>
      </c>
      <c r="S21" s="20">
        <v>2.742E-4</v>
      </c>
      <c r="T21" s="20">
        <v>2.6879999999999997E-4</v>
      </c>
      <c r="U21" s="20">
        <v>2.6340000000000001E-4</v>
      </c>
      <c r="V21" s="20">
        <v>2.5769999999999998E-4</v>
      </c>
      <c r="W21" s="20">
        <v>2.519E-4</v>
      </c>
      <c r="X21" s="20">
        <v>2.4659999999999998E-4</v>
      </c>
      <c r="Y21" s="20">
        <v>2.418E-4</v>
      </c>
      <c r="Z21" s="20">
        <v>2.3699999999999999E-4</v>
      </c>
      <c r="AA21" s="20">
        <v>2.318E-4</v>
      </c>
      <c r="AB21" s="20">
        <v>2.2660000000000001E-4</v>
      </c>
      <c r="AC21" s="20">
        <v>2.219E-4</v>
      </c>
      <c r="AD21" s="20">
        <v>2.175E-4</v>
      </c>
      <c r="AE21" s="20">
        <v>2.1320000000000001E-4</v>
      </c>
      <c r="AF21" s="20">
        <v>2.086E-4</v>
      </c>
      <c r="AG21" s="20">
        <v>2.039E-4</v>
      </c>
      <c r="AH21" s="20">
        <v>1.996E-4</v>
      </c>
      <c r="AI21" s="20">
        <v>1.9579999999999999E-4</v>
      </c>
      <c r="AJ21" s="20">
        <v>1.919E-4</v>
      </c>
      <c r="AK21" s="20">
        <v>1.8780000000000001E-4</v>
      </c>
      <c r="AL21" s="20">
        <v>1.8359999999999999E-4</v>
      </c>
      <c r="AM21" s="20">
        <v>1.7980000000000001E-4</v>
      </c>
      <c r="AN21" s="20">
        <v>1.7640000000000001E-4</v>
      </c>
      <c r="AO21" s="20">
        <v>1.729E-4</v>
      </c>
      <c r="AP21" s="20">
        <v>1.6919999999999999E-4</v>
      </c>
      <c r="AQ21" s="20">
        <v>1.6550000000000001E-4</v>
      </c>
      <c r="AR21" s="20">
        <v>1.6200000000000001E-4</v>
      </c>
      <c r="AS21" s="20">
        <v>1.5890000000000001E-4</v>
      </c>
      <c r="AT21" s="20">
        <v>1.5579999999999999E-4</v>
      </c>
      <c r="AU21" s="20">
        <v>1.5249999999999999E-4</v>
      </c>
      <c r="AV21" s="20">
        <v>1.4919999999999999E-4</v>
      </c>
      <c r="AW21" s="20">
        <v>1.462E-4</v>
      </c>
      <c r="AX21" s="20">
        <v>1.4339999999999999E-4</v>
      </c>
      <c r="AY21" s="20">
        <v>1.406E-4</v>
      </c>
      <c r="AZ21" s="20">
        <v>1.3750000000000001E-4</v>
      </c>
      <c r="BA21" s="20">
        <v>1.3449999999999999E-4</v>
      </c>
      <c r="BB21" s="20">
        <v>1.317E-4</v>
      </c>
      <c r="BC21" s="20">
        <v>1.292E-4</v>
      </c>
      <c r="BD21" s="20">
        <v>1.2659999999999999E-4</v>
      </c>
      <c r="BE21" s="20">
        <v>1.238E-4</v>
      </c>
      <c r="BF21" s="20">
        <v>1.211E-4</v>
      </c>
      <c r="BG21" s="20">
        <v>1.1849999999999999E-4</v>
      </c>
      <c r="BH21" s="20">
        <v>1.1620000000000001E-4</v>
      </c>
      <c r="BI21" s="20">
        <v>1.139E-4</v>
      </c>
      <c r="BJ21" s="20">
        <v>1.114E-4</v>
      </c>
      <c r="BK21" s="20">
        <v>1.089E-4</v>
      </c>
      <c r="BL21" s="20">
        <v>1.066E-4</v>
      </c>
      <c r="BM21" s="20">
        <v>1.0450000000000001E-4</v>
      </c>
      <c r="BN21" s="20">
        <v>1.024E-4</v>
      </c>
      <c r="BO21" s="20">
        <v>1.002E-4</v>
      </c>
      <c r="BP21" s="20">
        <v>9.7899999999999994E-5</v>
      </c>
      <c r="BQ21" s="20">
        <v>9.59E-5</v>
      </c>
      <c r="BR21" s="20">
        <v>9.3999999999999994E-5</v>
      </c>
      <c r="BS21" s="20">
        <v>9.2100000000000003E-5</v>
      </c>
      <c r="BT21" s="20">
        <v>9.0099999999999995E-5</v>
      </c>
      <c r="BU21" s="20">
        <v>8.81E-5</v>
      </c>
      <c r="BV21" s="20">
        <v>8.6299999999999997E-5</v>
      </c>
      <c r="BW21" s="20">
        <v>8.4599999999999996E-5</v>
      </c>
      <c r="BX21" s="20">
        <v>8.2899999999999996E-5</v>
      </c>
      <c r="BY21" s="20">
        <v>8.1100000000000006E-5</v>
      </c>
      <c r="BZ21" s="20">
        <v>7.9300000000000003E-5</v>
      </c>
      <c r="CA21" s="20">
        <v>7.7700000000000005E-5</v>
      </c>
      <c r="CB21" s="20">
        <v>7.6199999999999995E-5</v>
      </c>
      <c r="CC21" s="20">
        <v>7.47E-5</v>
      </c>
      <c r="CD21" s="20">
        <v>7.2999999999999999E-5</v>
      </c>
      <c r="CE21" s="20">
        <v>7.1400000000000001E-5</v>
      </c>
      <c r="CF21" s="20">
        <v>6.9900000000000005E-5</v>
      </c>
      <c r="CG21" s="20">
        <v>6.86E-5</v>
      </c>
      <c r="CH21" s="20">
        <v>6.7199999999999994E-5</v>
      </c>
      <c r="CI21" s="20">
        <v>6.58E-5</v>
      </c>
      <c r="CJ21" s="20">
        <v>6.4399999999999993E-5</v>
      </c>
      <c r="CK21" s="20">
        <v>6.3E-5</v>
      </c>
      <c r="CL21" s="20">
        <v>6.1799999999999998E-5</v>
      </c>
      <c r="CM21" s="20">
        <v>6.0600000000000003E-5</v>
      </c>
      <c r="CN21" s="20">
        <v>5.9299999999999998E-5</v>
      </c>
      <c r="CO21" s="20">
        <v>5.8E-5</v>
      </c>
      <c r="CP21" s="20">
        <v>5.6799999999999998E-5</v>
      </c>
      <c r="CQ21" s="20">
        <v>5.5699999999999999E-5</v>
      </c>
      <c r="CR21" s="20">
        <v>5.4599999999999999E-5</v>
      </c>
      <c r="CS21" s="20">
        <v>5.3399999999999997E-5</v>
      </c>
      <c r="CT21" s="20">
        <v>5.2200000000000002E-5</v>
      </c>
      <c r="CU21" s="20">
        <v>5.1100000000000002E-5</v>
      </c>
      <c r="CV21" s="20">
        <v>5.0099999999999998E-5</v>
      </c>
      <c r="CW21" s="20">
        <v>4.9100000000000001E-5</v>
      </c>
      <c r="CX21" s="20">
        <v>4.8000000000000001E-5</v>
      </c>
      <c r="CY21" s="20">
        <v>4.6999999999999997E-5</v>
      </c>
      <c r="CZ21" s="20">
        <v>4.6E-5</v>
      </c>
      <c r="DA21" s="20">
        <v>4.5099999999999998E-5</v>
      </c>
      <c r="DB21" s="20">
        <v>4.4199999999999997E-5</v>
      </c>
      <c r="DC21" s="20">
        <v>4.3300000000000002E-5</v>
      </c>
      <c r="DD21" s="20">
        <v>4.2299999999999998E-5</v>
      </c>
      <c r="DE21" s="20">
        <v>4.1399999999999997E-5</v>
      </c>
      <c r="DF21" s="20">
        <v>4.0599999999999998E-5</v>
      </c>
      <c r="DG21" s="20">
        <v>3.9799999999999998E-5</v>
      </c>
      <c r="DH21" s="20">
        <v>3.8999999999999999E-5</v>
      </c>
      <c r="DI21" s="20">
        <v>3.8099999999999998E-5</v>
      </c>
      <c r="DJ21" s="20">
        <v>3.7299999999999999E-5</v>
      </c>
      <c r="DK21" s="20">
        <v>3.6600000000000002E-5</v>
      </c>
      <c r="DL21" s="20">
        <v>3.5899999999999998E-5</v>
      </c>
      <c r="DM21" s="20">
        <v>3.5099999999999999E-5</v>
      </c>
      <c r="DN21" s="20">
        <v>3.43E-5</v>
      </c>
      <c r="DO21" s="20">
        <v>3.3599999999999997E-5</v>
      </c>
      <c r="DP21" s="20">
        <v>3.3000000000000003E-5</v>
      </c>
      <c r="DQ21" s="20">
        <v>3.2299999999999999E-5</v>
      </c>
      <c r="DR21" s="20">
        <v>3.1600000000000002E-5</v>
      </c>
      <c r="DS21" s="20">
        <v>3.0899999999999999E-5</v>
      </c>
      <c r="DT21" s="20">
        <v>3.0300000000000001E-5</v>
      </c>
      <c r="DU21" s="20">
        <v>2.97E-5</v>
      </c>
      <c r="DV21" s="20">
        <v>2.9099999999999999E-5</v>
      </c>
      <c r="DW21" s="20">
        <v>2.8399999999999999E-5</v>
      </c>
      <c r="DX21" s="20">
        <v>2.7800000000000001E-5</v>
      </c>
      <c r="DY21" s="20">
        <v>2.72E-5</v>
      </c>
      <c r="DZ21" s="20">
        <v>2.6699999999999998E-5</v>
      </c>
      <c r="EA21" s="20">
        <v>2.6100000000000001E-5</v>
      </c>
      <c r="EB21" s="20">
        <v>2.5599999999999999E-5</v>
      </c>
      <c r="EC21" s="20">
        <v>2.5000000000000001E-5</v>
      </c>
      <c r="ED21" s="20">
        <v>2.4499999999999999E-5</v>
      </c>
      <c r="EE21" s="20">
        <v>2.4000000000000001E-5</v>
      </c>
      <c r="EF21" s="20">
        <v>2.3499999999999999E-5</v>
      </c>
      <c r="EG21" s="20">
        <v>2.3E-5</v>
      </c>
      <c r="EH21" s="20">
        <v>2.2500000000000001E-5</v>
      </c>
      <c r="EI21" s="20">
        <v>2.1999999999999999E-5</v>
      </c>
      <c r="EJ21" s="20">
        <v>2.16E-5</v>
      </c>
      <c r="EK21" s="20">
        <v>2.12E-5</v>
      </c>
      <c r="EL21" s="20">
        <v>2.0699999999999998E-5</v>
      </c>
      <c r="EM21" s="20">
        <v>2.0299999999999999E-5</v>
      </c>
      <c r="EN21" s="20">
        <v>1.98E-5</v>
      </c>
      <c r="EO21" s="20">
        <v>1.9400000000000001E-5</v>
      </c>
      <c r="EP21" s="20">
        <v>1.91E-5</v>
      </c>
      <c r="EQ21" s="20">
        <v>1.8600000000000001E-5</v>
      </c>
      <c r="ER21" s="20">
        <v>1.8199999999999999E-5</v>
      </c>
      <c r="ES21" s="20">
        <v>1.7900000000000001E-5</v>
      </c>
      <c r="ET21" s="20">
        <v>1.7499999999999998E-5</v>
      </c>
      <c r="EU21" s="20">
        <v>1.7200000000000001E-5</v>
      </c>
      <c r="EV21" s="20">
        <v>1.6799999999999998E-5</v>
      </c>
    </row>
    <row r="22" spans="1:152" x14ac:dyDescent="0.3">
      <c r="A22" s="21">
        <v>17</v>
      </c>
      <c r="B22" s="20">
        <v>3.948E-4</v>
      </c>
      <c r="C22" s="20">
        <v>3.8729999999999998E-4</v>
      </c>
      <c r="D22" s="20">
        <v>3.8039999999999998E-4</v>
      </c>
      <c r="E22" s="20">
        <v>3.7439999999999999E-4</v>
      </c>
      <c r="F22" s="20">
        <v>3.6870000000000002E-4</v>
      </c>
      <c r="G22" s="20">
        <v>3.6269999999999998E-4</v>
      </c>
      <c r="H22" s="20">
        <v>3.567E-4</v>
      </c>
      <c r="I22" s="20">
        <v>3.5110000000000002E-4</v>
      </c>
      <c r="J22" s="20">
        <v>3.457E-4</v>
      </c>
      <c r="K22" s="20">
        <v>3.4000000000000002E-4</v>
      </c>
      <c r="L22" s="20">
        <v>3.3369999999999998E-4</v>
      </c>
      <c r="M22" s="20">
        <v>3.2729999999999999E-4</v>
      </c>
      <c r="N22" s="20">
        <v>3.2140000000000001E-4</v>
      </c>
      <c r="O22" s="20">
        <v>3.1569999999999998E-4</v>
      </c>
      <c r="P22" s="20">
        <v>3.0929999999999998E-4</v>
      </c>
      <c r="Q22" s="20">
        <v>3.0239999999999998E-4</v>
      </c>
      <c r="R22" s="20">
        <v>2.9540000000000002E-4</v>
      </c>
      <c r="S22" s="20">
        <v>2.8899999999999998E-4</v>
      </c>
      <c r="T22" s="20">
        <v>2.831E-4</v>
      </c>
      <c r="U22" s="20">
        <v>2.7730000000000002E-4</v>
      </c>
      <c r="V22" s="20">
        <v>2.7099999999999997E-4</v>
      </c>
      <c r="W22" s="20">
        <v>2.6479999999999999E-4</v>
      </c>
      <c r="X22" s="20">
        <v>2.5900000000000001E-4</v>
      </c>
      <c r="Y22" s="20">
        <v>2.5379999999999999E-4</v>
      </c>
      <c r="Z22" s="20">
        <v>2.4850000000000002E-4</v>
      </c>
      <c r="AA22" s="20">
        <v>2.43E-4</v>
      </c>
      <c r="AB22" s="20">
        <v>2.374E-4</v>
      </c>
      <c r="AC22" s="20">
        <v>2.3220000000000001E-4</v>
      </c>
      <c r="AD22" s="20">
        <v>2.275E-4</v>
      </c>
      <c r="AE22" s="20">
        <v>2.2279999999999999E-4</v>
      </c>
      <c r="AF22" s="20">
        <v>2.1780000000000001E-4</v>
      </c>
      <c r="AG22" s="20">
        <v>2.128E-4</v>
      </c>
      <c r="AH22" s="20">
        <v>2.0819999999999999E-4</v>
      </c>
      <c r="AI22" s="20">
        <v>2.04E-4</v>
      </c>
      <c r="AJ22" s="20">
        <v>1.9990000000000001E-4</v>
      </c>
      <c r="AK22" s="20">
        <v>1.9540000000000001E-4</v>
      </c>
      <c r="AL22" s="20">
        <v>1.9100000000000001E-4</v>
      </c>
      <c r="AM22" s="20">
        <v>1.8689999999999999E-4</v>
      </c>
      <c r="AN22" s="20">
        <v>1.8320000000000001E-4</v>
      </c>
      <c r="AO22" s="20">
        <v>1.794E-4</v>
      </c>
      <c r="AP22" s="20">
        <v>1.7550000000000001E-4</v>
      </c>
      <c r="AQ22" s="20">
        <v>1.7149999999999999E-4</v>
      </c>
      <c r="AR22" s="20">
        <v>1.6780000000000001E-4</v>
      </c>
      <c r="AS22" s="20">
        <v>1.6449999999999999E-4</v>
      </c>
      <c r="AT22" s="20">
        <v>1.6119999999999999E-4</v>
      </c>
      <c r="AU22" s="20">
        <v>1.5770000000000001E-4</v>
      </c>
      <c r="AV22" s="20">
        <v>1.5410000000000001E-4</v>
      </c>
      <c r="AW22" s="20">
        <v>1.5090000000000001E-4</v>
      </c>
      <c r="AX22" s="20">
        <v>1.4789999999999999E-4</v>
      </c>
      <c r="AY22" s="20">
        <v>1.449E-4</v>
      </c>
      <c r="AZ22" s="20">
        <v>1.417E-4</v>
      </c>
      <c r="BA22" s="20">
        <v>1.3850000000000001E-4</v>
      </c>
      <c r="BB22" s="20">
        <v>1.3549999999999999E-4</v>
      </c>
      <c r="BC22" s="20">
        <v>1.328E-4</v>
      </c>
      <c r="BD22" s="20">
        <v>1.2999999999999999E-4</v>
      </c>
      <c r="BE22" s="20">
        <v>1.271E-4</v>
      </c>
      <c r="BF22" s="20">
        <v>1.2420000000000001E-4</v>
      </c>
      <c r="BG22" s="20">
        <v>1.215E-4</v>
      </c>
      <c r="BH22" s="20">
        <v>1.1900000000000001E-4</v>
      </c>
      <c r="BI22" s="20">
        <v>1.166E-4</v>
      </c>
      <c r="BJ22" s="20">
        <v>1.139E-4</v>
      </c>
      <c r="BK22" s="20">
        <v>1.1129999999999999E-4</v>
      </c>
      <c r="BL22" s="20">
        <v>1.089E-4</v>
      </c>
      <c r="BM22" s="20">
        <v>1.0670000000000001E-4</v>
      </c>
      <c r="BN22" s="20">
        <v>1.0450000000000001E-4</v>
      </c>
      <c r="BO22" s="20">
        <v>1.021E-4</v>
      </c>
      <c r="BP22" s="20">
        <v>9.98E-5</v>
      </c>
      <c r="BQ22" s="20">
        <v>9.7600000000000001E-5</v>
      </c>
      <c r="BR22" s="20">
        <v>9.5600000000000006E-5</v>
      </c>
      <c r="BS22" s="20">
        <v>9.3599999999999998E-5</v>
      </c>
      <c r="BT22" s="20">
        <v>9.1500000000000001E-5</v>
      </c>
      <c r="BU22" s="20">
        <v>8.9400000000000005E-5</v>
      </c>
      <c r="BV22" s="20">
        <v>8.7499999999999999E-5</v>
      </c>
      <c r="BW22" s="20">
        <v>8.5699999999999996E-5</v>
      </c>
      <c r="BX22" s="20">
        <v>8.3999999999999995E-5</v>
      </c>
      <c r="BY22" s="20">
        <v>8.2100000000000003E-5</v>
      </c>
      <c r="BZ22" s="20">
        <v>8.0199999999999998E-5</v>
      </c>
      <c r="CA22" s="20">
        <v>7.8499999999999997E-5</v>
      </c>
      <c r="CB22" s="20">
        <v>7.6899999999999999E-5</v>
      </c>
      <c r="CC22" s="20">
        <v>7.5400000000000003E-5</v>
      </c>
      <c r="CD22" s="20">
        <v>7.3700000000000002E-5</v>
      </c>
      <c r="CE22" s="20">
        <v>7.2000000000000002E-5</v>
      </c>
      <c r="CF22" s="20">
        <v>7.0500000000000006E-5</v>
      </c>
      <c r="CG22" s="20">
        <v>6.9099999999999999E-5</v>
      </c>
      <c r="CH22" s="20">
        <v>6.7700000000000006E-5</v>
      </c>
      <c r="CI22" s="20">
        <v>6.6199999999999996E-5</v>
      </c>
      <c r="CJ22" s="20">
        <v>6.4599999999999998E-5</v>
      </c>
      <c r="CK22" s="20">
        <v>6.3299999999999994E-5</v>
      </c>
      <c r="CL22" s="20">
        <v>6.2000000000000003E-5</v>
      </c>
      <c r="CM22" s="20">
        <v>6.0699999999999998E-5</v>
      </c>
      <c r="CN22" s="20">
        <v>5.94E-5</v>
      </c>
      <c r="CO22" s="20">
        <v>5.8E-5</v>
      </c>
      <c r="CP22" s="20">
        <v>5.6799999999999998E-5</v>
      </c>
      <c r="CQ22" s="20">
        <v>5.5699999999999999E-5</v>
      </c>
      <c r="CR22" s="20">
        <v>5.4500000000000003E-5</v>
      </c>
      <c r="CS22" s="20">
        <v>5.3300000000000001E-5</v>
      </c>
      <c r="CT22" s="20">
        <v>5.2099999999999999E-5</v>
      </c>
      <c r="CU22" s="20">
        <v>5.0899999999999997E-5</v>
      </c>
      <c r="CV22" s="20">
        <v>4.99E-5</v>
      </c>
      <c r="CW22" s="20">
        <v>4.8900000000000003E-5</v>
      </c>
      <c r="CX22" s="20">
        <v>4.7800000000000003E-5</v>
      </c>
      <c r="CY22" s="20">
        <v>4.6699999999999997E-5</v>
      </c>
      <c r="CZ22" s="20">
        <v>4.57E-5</v>
      </c>
      <c r="DA22" s="20">
        <v>4.4799999999999998E-5</v>
      </c>
      <c r="DB22" s="20">
        <v>4.3900000000000003E-5</v>
      </c>
      <c r="DC22" s="20">
        <v>4.2899999999999999E-5</v>
      </c>
      <c r="DD22" s="20">
        <v>4.1900000000000002E-5</v>
      </c>
      <c r="DE22" s="20">
        <v>4.1E-5</v>
      </c>
      <c r="DF22" s="20">
        <v>4.0200000000000001E-5</v>
      </c>
      <c r="DG22" s="20">
        <v>3.9400000000000002E-5</v>
      </c>
      <c r="DH22" s="20">
        <v>3.8500000000000001E-5</v>
      </c>
      <c r="DI22" s="20">
        <v>3.7599999999999999E-5</v>
      </c>
      <c r="DJ22" s="20">
        <v>3.68E-5</v>
      </c>
      <c r="DK22" s="20">
        <v>3.6100000000000003E-5</v>
      </c>
      <c r="DL22" s="20">
        <v>3.5299999999999997E-5</v>
      </c>
      <c r="DM22" s="20">
        <v>3.4600000000000001E-5</v>
      </c>
      <c r="DN22" s="20">
        <v>3.3800000000000002E-5</v>
      </c>
      <c r="DO22" s="20">
        <v>3.3099999999999998E-5</v>
      </c>
      <c r="DP22" s="20">
        <v>3.2400000000000001E-5</v>
      </c>
      <c r="DQ22" s="20">
        <v>3.1699999999999998E-5</v>
      </c>
      <c r="DR22" s="20">
        <v>3.1000000000000001E-5</v>
      </c>
      <c r="DS22" s="20">
        <v>3.0300000000000001E-5</v>
      </c>
      <c r="DT22" s="20">
        <v>2.9600000000000001E-5</v>
      </c>
      <c r="DU22" s="20">
        <v>2.9E-5</v>
      </c>
      <c r="DV22" s="20">
        <v>2.8399999999999999E-5</v>
      </c>
      <c r="DW22" s="20">
        <v>2.7800000000000001E-5</v>
      </c>
      <c r="DX22" s="20">
        <v>2.72E-5</v>
      </c>
      <c r="DY22" s="20">
        <v>2.6599999999999999E-5</v>
      </c>
      <c r="DZ22" s="20">
        <v>2.5999999999999998E-5</v>
      </c>
      <c r="EA22" s="20">
        <v>2.55E-5</v>
      </c>
      <c r="EB22" s="20">
        <v>2.4899999999999999E-5</v>
      </c>
      <c r="EC22" s="20">
        <v>2.4300000000000001E-5</v>
      </c>
      <c r="ED22" s="20">
        <v>2.3799999999999999E-5</v>
      </c>
      <c r="EE22" s="20">
        <v>2.3300000000000001E-5</v>
      </c>
      <c r="EF22" s="20">
        <v>2.2900000000000001E-5</v>
      </c>
      <c r="EG22" s="20">
        <v>2.23E-5</v>
      </c>
      <c r="EH22" s="20">
        <v>2.1800000000000001E-5</v>
      </c>
      <c r="EI22" s="20">
        <v>2.1399999999999998E-5</v>
      </c>
      <c r="EJ22" s="20">
        <v>2.09E-5</v>
      </c>
      <c r="EK22" s="20">
        <v>2.05E-5</v>
      </c>
      <c r="EL22" s="20">
        <v>2.0000000000000002E-5</v>
      </c>
      <c r="EM22" s="20">
        <v>1.9599999999999999E-5</v>
      </c>
      <c r="EN22" s="20">
        <v>1.9199999999999999E-5</v>
      </c>
      <c r="EO22" s="20">
        <v>1.88E-5</v>
      </c>
      <c r="EP22" s="20">
        <v>1.84E-5</v>
      </c>
      <c r="EQ22" s="20">
        <v>1.8E-5</v>
      </c>
      <c r="ER22" s="20">
        <v>1.7600000000000001E-5</v>
      </c>
      <c r="ES22" s="20">
        <v>1.7200000000000001E-5</v>
      </c>
      <c r="ET22" s="20">
        <v>1.6799999999999998E-5</v>
      </c>
      <c r="EU22" s="20">
        <v>1.6500000000000001E-5</v>
      </c>
      <c r="EV22" s="20">
        <v>1.6099999999999998E-5</v>
      </c>
    </row>
    <row r="23" spans="1:152" x14ac:dyDescent="0.3">
      <c r="A23" s="21">
        <v>18</v>
      </c>
      <c r="B23" s="20">
        <v>4.1869999999999999E-4</v>
      </c>
      <c r="C23" s="20">
        <v>4.105E-4</v>
      </c>
      <c r="D23" s="20">
        <v>4.0299999999999998E-4</v>
      </c>
      <c r="E23" s="20">
        <v>3.9639999999999999E-4</v>
      </c>
      <c r="F23" s="20">
        <v>3.901E-4</v>
      </c>
      <c r="G23" s="20">
        <v>3.836E-4</v>
      </c>
      <c r="H23" s="20">
        <v>3.77E-4</v>
      </c>
      <c r="I23" s="20">
        <v>3.7090000000000002E-4</v>
      </c>
      <c r="J23" s="20">
        <v>3.6499999999999998E-4</v>
      </c>
      <c r="K23" s="20">
        <v>3.5869999999999999E-4</v>
      </c>
      <c r="L23" s="20">
        <v>3.5189999999999999E-4</v>
      </c>
      <c r="M23" s="20">
        <v>3.4499999999999998E-4</v>
      </c>
      <c r="N23" s="20">
        <v>3.3849999999999999E-4</v>
      </c>
      <c r="O23" s="20">
        <v>3.323E-4</v>
      </c>
      <c r="P23" s="20">
        <v>3.2539999999999999E-4</v>
      </c>
      <c r="Q23" s="20">
        <v>3.1780000000000003E-4</v>
      </c>
      <c r="R23" s="20">
        <v>3.102E-4</v>
      </c>
      <c r="S23" s="20">
        <v>3.032E-4</v>
      </c>
      <c r="T23" s="20">
        <v>2.9690000000000001E-4</v>
      </c>
      <c r="U23" s="20">
        <v>2.9060000000000002E-4</v>
      </c>
      <c r="V23" s="20">
        <v>2.8380000000000001E-4</v>
      </c>
      <c r="W23" s="20">
        <v>2.7700000000000001E-4</v>
      </c>
      <c r="X23" s="20">
        <v>2.7080000000000002E-4</v>
      </c>
      <c r="Y23" s="20">
        <v>2.652E-4</v>
      </c>
      <c r="Z23" s="20">
        <v>2.5950000000000002E-4</v>
      </c>
      <c r="AA23" s="20">
        <v>2.5349999999999998E-4</v>
      </c>
      <c r="AB23" s="20">
        <v>2.474E-4</v>
      </c>
      <c r="AC23" s="20">
        <v>2.419E-4</v>
      </c>
      <c r="AD23" s="20">
        <v>2.3680000000000001E-4</v>
      </c>
      <c r="AE23" s="20">
        <v>2.318E-4</v>
      </c>
      <c r="AF23" s="20">
        <v>2.264E-4</v>
      </c>
      <c r="AG23" s="20">
        <v>2.2100000000000001E-4</v>
      </c>
      <c r="AH23" s="20">
        <v>2.1609999999999999E-4</v>
      </c>
      <c r="AI23" s="20">
        <v>2.1159999999999999E-4</v>
      </c>
      <c r="AJ23" s="20">
        <v>2.0709999999999999E-4</v>
      </c>
      <c r="AK23" s="20">
        <v>2.0239999999999999E-4</v>
      </c>
      <c r="AL23" s="20">
        <v>1.9760000000000001E-4</v>
      </c>
      <c r="AM23" s="20">
        <v>1.9330000000000001E-4</v>
      </c>
      <c r="AN23" s="20">
        <v>1.8929999999999999E-4</v>
      </c>
      <c r="AO23" s="20">
        <v>1.853E-4</v>
      </c>
      <c r="AP23" s="20">
        <v>1.8100000000000001E-4</v>
      </c>
      <c r="AQ23" s="20">
        <v>1.7679999999999999E-4</v>
      </c>
      <c r="AR23" s="20">
        <v>1.729E-4</v>
      </c>
      <c r="AS23" s="20">
        <v>1.694E-4</v>
      </c>
      <c r="AT23" s="20">
        <v>1.6579999999999999E-4</v>
      </c>
      <c r="AU23" s="20">
        <v>1.6210000000000001E-4</v>
      </c>
      <c r="AV23" s="20">
        <v>1.583E-4</v>
      </c>
      <c r="AW23" s="20">
        <v>1.549E-4</v>
      </c>
      <c r="AX23" s="20">
        <v>1.517E-4</v>
      </c>
      <c r="AY23" s="20">
        <v>1.485E-4</v>
      </c>
      <c r="AZ23" s="20">
        <v>1.451E-4</v>
      </c>
      <c r="BA23" s="20">
        <v>1.417E-4</v>
      </c>
      <c r="BB23" s="20">
        <v>1.3860000000000001E-4</v>
      </c>
      <c r="BC23" s="20">
        <v>1.3569999999999999E-4</v>
      </c>
      <c r="BD23" s="20">
        <v>1.328E-4</v>
      </c>
      <c r="BE23" s="20">
        <v>1.2970000000000001E-4</v>
      </c>
      <c r="BF23" s="20">
        <v>1.2659999999999999E-4</v>
      </c>
      <c r="BG23" s="20">
        <v>1.238E-4</v>
      </c>
      <c r="BH23" s="20">
        <v>1.2120000000000001E-4</v>
      </c>
      <c r="BI23" s="20">
        <v>1.186E-4</v>
      </c>
      <c r="BJ23" s="20">
        <v>1.159E-4</v>
      </c>
      <c r="BK23" s="20">
        <v>1.131E-4</v>
      </c>
      <c r="BL23" s="20">
        <v>1.106E-4</v>
      </c>
      <c r="BM23" s="20">
        <v>1.083E-4</v>
      </c>
      <c r="BN23" s="20">
        <v>1.059E-4</v>
      </c>
      <c r="BO23" s="20">
        <v>1.0349999999999999E-4</v>
      </c>
      <c r="BP23" s="20">
        <v>1.01E-4</v>
      </c>
      <c r="BQ23" s="20">
        <v>9.87E-5</v>
      </c>
      <c r="BR23" s="20">
        <v>9.6600000000000003E-5</v>
      </c>
      <c r="BS23" s="20">
        <v>9.4599999999999996E-5</v>
      </c>
      <c r="BT23" s="20">
        <v>9.2399999999999996E-5</v>
      </c>
      <c r="BU23" s="20">
        <v>9.0199999999999997E-5</v>
      </c>
      <c r="BV23" s="20">
        <v>8.8200000000000003E-5</v>
      </c>
      <c r="BW23" s="20">
        <v>8.6299999999999997E-5</v>
      </c>
      <c r="BX23" s="20">
        <v>8.4499999999999994E-5</v>
      </c>
      <c r="BY23" s="20">
        <v>8.2600000000000002E-5</v>
      </c>
      <c r="BZ23" s="20">
        <v>8.0599999999999994E-5</v>
      </c>
      <c r="CA23" s="20">
        <v>7.8800000000000004E-5</v>
      </c>
      <c r="CB23" s="20">
        <v>7.7200000000000006E-5</v>
      </c>
      <c r="CC23" s="20">
        <v>7.5599999999999994E-5</v>
      </c>
      <c r="CD23" s="20">
        <v>7.3800000000000005E-5</v>
      </c>
      <c r="CE23" s="20">
        <v>7.2100000000000004E-5</v>
      </c>
      <c r="CF23" s="20">
        <v>7.0500000000000006E-5</v>
      </c>
      <c r="CG23" s="20">
        <v>6.8999999999999997E-5</v>
      </c>
      <c r="CH23" s="20">
        <v>6.7600000000000003E-5</v>
      </c>
      <c r="CI23" s="20">
        <v>6.6000000000000005E-5</v>
      </c>
      <c r="CJ23" s="20">
        <v>6.4499999999999996E-5</v>
      </c>
      <c r="CK23" s="20">
        <v>6.3100000000000002E-5</v>
      </c>
      <c r="CL23" s="20">
        <v>6.1799999999999998E-5</v>
      </c>
      <c r="CM23" s="20">
        <v>6.05E-5</v>
      </c>
      <c r="CN23" s="20">
        <v>5.91E-5</v>
      </c>
      <c r="CO23" s="20">
        <v>5.77E-5</v>
      </c>
      <c r="CP23" s="20">
        <v>5.6400000000000002E-5</v>
      </c>
      <c r="CQ23" s="20">
        <v>5.52E-5</v>
      </c>
      <c r="CR23" s="20">
        <v>5.41E-5</v>
      </c>
      <c r="CS23" s="20">
        <v>5.2800000000000003E-5</v>
      </c>
      <c r="CT23" s="20">
        <v>5.1499999999999998E-5</v>
      </c>
      <c r="CU23" s="20">
        <v>5.0399999999999999E-5</v>
      </c>
      <c r="CV23" s="20">
        <v>4.9400000000000001E-5</v>
      </c>
      <c r="CW23" s="20">
        <v>4.8300000000000002E-5</v>
      </c>
      <c r="CX23" s="20">
        <v>4.7200000000000002E-5</v>
      </c>
      <c r="CY23" s="20">
        <v>4.6100000000000002E-5</v>
      </c>
      <c r="CZ23" s="20">
        <v>4.5000000000000003E-5</v>
      </c>
      <c r="DA23" s="20">
        <v>4.4100000000000001E-5</v>
      </c>
      <c r="DB23" s="20">
        <v>4.32E-5</v>
      </c>
      <c r="DC23" s="20">
        <v>4.2200000000000003E-5</v>
      </c>
      <c r="DD23" s="20">
        <v>4.1199999999999999E-5</v>
      </c>
      <c r="DE23" s="20">
        <v>4.0299999999999997E-5</v>
      </c>
      <c r="DF23" s="20">
        <v>3.9499999999999998E-5</v>
      </c>
      <c r="DG23" s="20">
        <v>3.8600000000000003E-5</v>
      </c>
      <c r="DH23" s="20">
        <v>3.7700000000000002E-5</v>
      </c>
      <c r="DI23" s="20">
        <v>3.68E-5</v>
      </c>
      <c r="DJ23" s="20">
        <v>3.6000000000000001E-5</v>
      </c>
      <c r="DK23" s="20">
        <v>3.5299999999999997E-5</v>
      </c>
      <c r="DL23" s="20">
        <v>3.4499999999999998E-5</v>
      </c>
      <c r="DM23" s="20">
        <v>3.3699999999999999E-5</v>
      </c>
      <c r="DN23" s="20">
        <v>3.3000000000000003E-5</v>
      </c>
      <c r="DO23" s="20">
        <v>3.2199999999999997E-5</v>
      </c>
      <c r="DP23" s="20">
        <v>3.1600000000000002E-5</v>
      </c>
      <c r="DQ23" s="20">
        <v>3.0899999999999999E-5</v>
      </c>
      <c r="DR23" s="20">
        <v>3.0199999999999999E-5</v>
      </c>
      <c r="DS23" s="20">
        <v>2.9499999999999999E-5</v>
      </c>
      <c r="DT23" s="20">
        <v>2.8799999999999999E-5</v>
      </c>
      <c r="DU23" s="20">
        <v>2.8200000000000001E-5</v>
      </c>
      <c r="DV23" s="20">
        <v>2.76E-5</v>
      </c>
      <c r="DW23" s="20">
        <v>2.69E-5</v>
      </c>
      <c r="DX23" s="20">
        <v>2.6299999999999999E-5</v>
      </c>
      <c r="DY23" s="20">
        <v>2.5700000000000001E-5</v>
      </c>
      <c r="DZ23" s="20">
        <v>2.5199999999999999E-5</v>
      </c>
      <c r="EA23" s="20">
        <v>2.4600000000000002E-5</v>
      </c>
      <c r="EB23" s="20">
        <v>2.41E-5</v>
      </c>
      <c r="EC23" s="20">
        <v>2.3499999999999999E-5</v>
      </c>
      <c r="ED23" s="20">
        <v>2.3E-5</v>
      </c>
      <c r="EE23" s="20">
        <v>2.2500000000000001E-5</v>
      </c>
      <c r="EF23" s="20">
        <v>2.1999999999999999E-5</v>
      </c>
      <c r="EG23" s="20">
        <v>2.1500000000000001E-5</v>
      </c>
      <c r="EH23" s="20">
        <v>2.0999999999999999E-5</v>
      </c>
      <c r="EI23" s="20">
        <v>2.05E-5</v>
      </c>
      <c r="EJ23" s="20">
        <v>2.0100000000000001E-5</v>
      </c>
      <c r="EK23" s="20">
        <v>1.9700000000000001E-5</v>
      </c>
      <c r="EL23" s="20">
        <v>1.9199999999999999E-5</v>
      </c>
      <c r="EM23" s="20">
        <v>1.88E-5</v>
      </c>
      <c r="EN23" s="20">
        <v>1.8300000000000001E-5</v>
      </c>
      <c r="EO23" s="20">
        <v>1.8E-5</v>
      </c>
      <c r="EP23" s="20">
        <v>1.7600000000000001E-5</v>
      </c>
      <c r="EQ23" s="20">
        <v>1.7200000000000001E-5</v>
      </c>
      <c r="ER23" s="20">
        <v>1.6799999999999998E-5</v>
      </c>
      <c r="ES23" s="20">
        <v>1.6399999999999999E-5</v>
      </c>
      <c r="ET23" s="20">
        <v>1.6099999999999998E-5</v>
      </c>
      <c r="EU23" s="20">
        <v>1.5699999999999999E-5</v>
      </c>
      <c r="EV23" s="20">
        <v>1.5299999999999999E-5</v>
      </c>
    </row>
    <row r="24" spans="1:152" x14ac:dyDescent="0.3">
      <c r="A24" s="21">
        <v>19</v>
      </c>
      <c r="B24" s="20">
        <v>4.4450000000000002E-4</v>
      </c>
      <c r="C24" s="20">
        <v>4.3570000000000002E-4</v>
      </c>
      <c r="D24" s="20">
        <v>4.2759999999999999E-4</v>
      </c>
      <c r="E24" s="20">
        <v>4.2049999999999998E-4</v>
      </c>
      <c r="F24" s="20">
        <v>4.1379999999999998E-4</v>
      </c>
      <c r="G24" s="20">
        <v>4.0680000000000002E-4</v>
      </c>
      <c r="H24" s="20">
        <v>3.9970000000000001E-4</v>
      </c>
      <c r="I24" s="20">
        <v>3.9320000000000002E-4</v>
      </c>
      <c r="J24" s="20">
        <v>3.8690000000000003E-4</v>
      </c>
      <c r="K24" s="20">
        <v>3.8010000000000002E-4</v>
      </c>
      <c r="L24" s="20">
        <v>3.7280000000000001E-4</v>
      </c>
      <c r="M24" s="20">
        <v>3.6539999999999999E-4</v>
      </c>
      <c r="N24" s="20">
        <v>3.5849999999999999E-4</v>
      </c>
      <c r="O24" s="20">
        <v>3.5179999999999999E-4</v>
      </c>
      <c r="P24" s="20">
        <v>3.4440000000000002E-4</v>
      </c>
      <c r="Q24" s="20">
        <v>3.3629999999999999E-4</v>
      </c>
      <c r="R24" s="20">
        <v>3.2820000000000001E-4</v>
      </c>
      <c r="S24" s="20">
        <v>3.2069999999999999E-4</v>
      </c>
      <c r="T24" s="20">
        <v>3.1399999999999999E-4</v>
      </c>
      <c r="U24" s="20">
        <v>3.0719999999999999E-4</v>
      </c>
      <c r="V24" s="20">
        <v>2.9990000000000003E-4</v>
      </c>
      <c r="W24" s="20">
        <v>2.9270000000000001E-4</v>
      </c>
      <c r="X24" s="20">
        <v>2.8610000000000002E-4</v>
      </c>
      <c r="Y24" s="20">
        <v>2.7999999999999998E-4</v>
      </c>
      <c r="Z24" s="20">
        <v>2.7399999999999999E-4</v>
      </c>
      <c r="AA24" s="20">
        <v>2.675E-4</v>
      </c>
      <c r="AB24" s="20">
        <v>2.611E-4</v>
      </c>
      <c r="AC24" s="20">
        <v>2.5520000000000002E-4</v>
      </c>
      <c r="AD24" s="20">
        <v>2.498E-4</v>
      </c>
      <c r="AE24" s="20">
        <v>2.4439999999999998E-4</v>
      </c>
      <c r="AF24" s="20">
        <v>2.387E-4</v>
      </c>
      <c r="AG24" s="20">
        <v>2.329E-4</v>
      </c>
      <c r="AH24" s="20">
        <v>2.2770000000000001E-4</v>
      </c>
      <c r="AI24" s="20">
        <v>2.229E-4</v>
      </c>
      <c r="AJ24" s="20">
        <v>2.1809999999999999E-4</v>
      </c>
      <c r="AK24" s="20">
        <v>2.131E-4</v>
      </c>
      <c r="AL24" s="20">
        <v>2.0799999999999999E-4</v>
      </c>
      <c r="AM24" s="20">
        <v>2.0340000000000001E-4</v>
      </c>
      <c r="AN24" s="20">
        <v>1.9909999999999999E-4</v>
      </c>
      <c r="AO24" s="20">
        <v>1.9489999999999999E-4</v>
      </c>
      <c r="AP24" s="20">
        <v>1.9039999999999999E-4</v>
      </c>
      <c r="AQ24" s="20">
        <v>1.8589999999999999E-4</v>
      </c>
      <c r="AR24" s="20">
        <v>1.817E-4</v>
      </c>
      <c r="AS24" s="20">
        <v>1.7789999999999999E-4</v>
      </c>
      <c r="AT24" s="20">
        <v>1.7420000000000001E-4</v>
      </c>
      <c r="AU24" s="20">
        <v>1.7019999999999999E-4</v>
      </c>
      <c r="AV24" s="20">
        <v>1.662E-4</v>
      </c>
      <c r="AW24" s="20">
        <v>1.6259999999999999E-4</v>
      </c>
      <c r="AX24" s="20">
        <v>1.5919999999999999E-4</v>
      </c>
      <c r="AY24" s="20">
        <v>1.5579999999999999E-4</v>
      </c>
      <c r="AZ24" s="20">
        <v>1.5220000000000001E-4</v>
      </c>
      <c r="BA24" s="20">
        <v>1.4860000000000001E-4</v>
      </c>
      <c r="BB24" s="20">
        <v>1.4530000000000001E-4</v>
      </c>
      <c r="BC24" s="20">
        <v>1.4219999999999999E-4</v>
      </c>
      <c r="BD24" s="20">
        <v>1.392E-4</v>
      </c>
      <c r="BE24" s="20">
        <v>1.359E-4</v>
      </c>
      <c r="BF24" s="20">
        <v>1.326E-4</v>
      </c>
      <c r="BG24" s="20">
        <v>1.2960000000000001E-4</v>
      </c>
      <c r="BH24" s="20">
        <v>1.2689999999999999E-4</v>
      </c>
      <c r="BI24" s="20">
        <v>1.2410000000000001E-4</v>
      </c>
      <c r="BJ24" s="20">
        <v>1.2120000000000001E-4</v>
      </c>
      <c r="BK24" s="20">
        <v>1.183E-4</v>
      </c>
      <c r="BL24" s="20">
        <v>1.156E-4</v>
      </c>
      <c r="BM24" s="20">
        <v>1.132E-4</v>
      </c>
      <c r="BN24" s="20">
        <v>1.1069999999999999E-4</v>
      </c>
      <c r="BO24" s="20">
        <v>1.081E-4</v>
      </c>
      <c r="BP24" s="20">
        <v>1.055E-4</v>
      </c>
      <c r="BQ24" s="20">
        <v>1.031E-4</v>
      </c>
      <c r="BR24" s="20">
        <v>1.009E-4</v>
      </c>
      <c r="BS24" s="20">
        <v>9.87E-5</v>
      </c>
      <c r="BT24" s="20">
        <v>9.6399999999999999E-5</v>
      </c>
      <c r="BU24" s="20">
        <v>9.4099999999999997E-5</v>
      </c>
      <c r="BV24" s="20">
        <v>9.2E-5</v>
      </c>
      <c r="BW24" s="20">
        <v>9.0000000000000006E-5</v>
      </c>
      <c r="BX24" s="20">
        <v>8.81E-5</v>
      </c>
      <c r="BY24" s="20">
        <v>8.6000000000000003E-5</v>
      </c>
      <c r="BZ24" s="20">
        <v>8.3999999999999995E-5</v>
      </c>
      <c r="CA24" s="20">
        <v>8.2100000000000003E-5</v>
      </c>
      <c r="CB24" s="20">
        <v>8.0400000000000003E-5</v>
      </c>
      <c r="CC24" s="20">
        <v>7.8700000000000002E-5</v>
      </c>
      <c r="CD24" s="20">
        <v>7.6799999999999997E-5</v>
      </c>
      <c r="CE24" s="20">
        <v>7.4999999999999993E-5</v>
      </c>
      <c r="CF24" s="20">
        <v>7.3300000000000006E-5</v>
      </c>
      <c r="CG24" s="20">
        <v>7.1799999999999997E-5</v>
      </c>
      <c r="CH24" s="20">
        <v>7.0300000000000001E-5</v>
      </c>
      <c r="CI24" s="20">
        <v>6.86E-5</v>
      </c>
      <c r="CJ24" s="20">
        <v>6.7000000000000002E-5</v>
      </c>
      <c r="CK24" s="20">
        <v>6.5500000000000006E-5</v>
      </c>
      <c r="CL24" s="20">
        <v>6.41E-5</v>
      </c>
      <c r="CM24" s="20">
        <v>6.2799999999999995E-5</v>
      </c>
      <c r="CN24" s="20">
        <v>6.1299999999999999E-5</v>
      </c>
      <c r="CO24" s="20">
        <v>5.9899999999999999E-5</v>
      </c>
      <c r="CP24" s="20">
        <v>5.8499999999999999E-5</v>
      </c>
      <c r="CQ24" s="20">
        <v>5.7299999999999997E-5</v>
      </c>
      <c r="CR24" s="20">
        <v>5.6100000000000002E-5</v>
      </c>
      <c r="CS24" s="20">
        <v>5.4700000000000001E-5</v>
      </c>
      <c r="CT24" s="20">
        <v>5.3399999999999997E-5</v>
      </c>
      <c r="CU24" s="20">
        <v>5.2200000000000002E-5</v>
      </c>
      <c r="CV24" s="20">
        <v>5.1100000000000002E-5</v>
      </c>
      <c r="CW24" s="20">
        <v>5.0000000000000002E-5</v>
      </c>
      <c r="CX24" s="20">
        <v>4.8900000000000003E-5</v>
      </c>
      <c r="CY24" s="20">
        <v>4.7700000000000001E-5</v>
      </c>
      <c r="CZ24" s="20">
        <v>4.6600000000000001E-5</v>
      </c>
      <c r="DA24" s="20">
        <v>4.5599999999999997E-5</v>
      </c>
      <c r="DB24" s="20">
        <v>4.4700000000000002E-5</v>
      </c>
      <c r="DC24" s="20">
        <v>4.3600000000000003E-5</v>
      </c>
      <c r="DD24" s="20">
        <v>4.2599999999999999E-5</v>
      </c>
      <c r="DE24" s="20">
        <v>4.1600000000000002E-5</v>
      </c>
      <c r="DF24" s="20">
        <v>4.0800000000000002E-5</v>
      </c>
      <c r="DG24" s="20">
        <v>3.9900000000000001E-5</v>
      </c>
      <c r="DH24" s="20">
        <v>3.8999999999999999E-5</v>
      </c>
      <c r="DI24" s="20">
        <v>3.8000000000000002E-5</v>
      </c>
      <c r="DJ24" s="20">
        <v>3.7200000000000003E-5</v>
      </c>
      <c r="DK24" s="20">
        <v>3.6399999999999997E-5</v>
      </c>
      <c r="DL24" s="20">
        <v>3.5599999999999998E-5</v>
      </c>
      <c r="DM24" s="20">
        <v>3.4799999999999999E-5</v>
      </c>
      <c r="DN24" s="20">
        <v>3.4E-5</v>
      </c>
      <c r="DO24" s="20">
        <v>3.3200000000000001E-5</v>
      </c>
      <c r="DP24" s="20">
        <v>3.2499999999999997E-5</v>
      </c>
      <c r="DQ24" s="20">
        <v>3.18E-5</v>
      </c>
      <c r="DR24" s="20">
        <v>3.1099999999999997E-5</v>
      </c>
      <c r="DS24" s="20">
        <v>3.0300000000000001E-5</v>
      </c>
      <c r="DT24" s="20">
        <v>2.9600000000000001E-5</v>
      </c>
      <c r="DU24" s="20">
        <v>2.9E-5</v>
      </c>
      <c r="DV24" s="20">
        <v>2.8399999999999999E-5</v>
      </c>
      <c r="DW24" s="20">
        <v>2.7699999999999999E-5</v>
      </c>
      <c r="DX24" s="20">
        <v>2.7100000000000001E-5</v>
      </c>
      <c r="DY24" s="20">
        <v>2.6400000000000001E-5</v>
      </c>
      <c r="DZ24" s="20">
        <v>2.5899999999999999E-5</v>
      </c>
      <c r="EA24" s="20">
        <v>2.5299999999999998E-5</v>
      </c>
      <c r="EB24" s="20">
        <v>2.4700000000000001E-5</v>
      </c>
      <c r="EC24" s="20">
        <v>2.41E-5</v>
      </c>
      <c r="ED24" s="20">
        <v>2.3600000000000001E-5</v>
      </c>
      <c r="EE24" s="20">
        <v>2.3099999999999999E-5</v>
      </c>
      <c r="EF24" s="20">
        <v>2.26E-5</v>
      </c>
      <c r="EG24" s="20">
        <v>2.2099999999999998E-5</v>
      </c>
      <c r="EH24" s="20">
        <v>2.1500000000000001E-5</v>
      </c>
      <c r="EI24" s="20">
        <v>2.0999999999999999E-5</v>
      </c>
      <c r="EJ24" s="20">
        <v>2.0599999999999999E-5</v>
      </c>
      <c r="EK24" s="20">
        <v>2.02E-5</v>
      </c>
      <c r="EL24" s="20">
        <v>1.9700000000000001E-5</v>
      </c>
      <c r="EM24" s="20">
        <v>1.9199999999999999E-5</v>
      </c>
      <c r="EN24" s="20">
        <v>1.88E-5</v>
      </c>
      <c r="EO24" s="20">
        <v>1.84E-5</v>
      </c>
      <c r="EP24" s="20">
        <v>1.8E-5</v>
      </c>
      <c r="EQ24" s="20">
        <v>1.7600000000000001E-5</v>
      </c>
      <c r="ER24" s="20">
        <v>1.7200000000000001E-5</v>
      </c>
      <c r="ES24" s="20">
        <v>1.6799999999999998E-5</v>
      </c>
      <c r="ET24" s="20">
        <v>1.6399999999999999E-5</v>
      </c>
      <c r="EU24" s="20">
        <v>1.6099999999999998E-5</v>
      </c>
      <c r="EV24" s="20">
        <v>1.5699999999999999E-5</v>
      </c>
    </row>
    <row r="25" spans="1:152" x14ac:dyDescent="0.3">
      <c r="A25" s="21">
        <v>20</v>
      </c>
      <c r="B25" s="20">
        <v>4.6890000000000001E-4</v>
      </c>
      <c r="C25" s="20">
        <v>4.596E-4</v>
      </c>
      <c r="D25" s="20">
        <v>4.5100000000000001E-4</v>
      </c>
      <c r="E25" s="20">
        <v>4.4349999999999999E-4</v>
      </c>
      <c r="F25" s="20">
        <v>4.3649999999999998E-4</v>
      </c>
      <c r="G25" s="20">
        <v>4.2910000000000002E-4</v>
      </c>
      <c r="H25" s="20">
        <v>4.216E-4</v>
      </c>
      <c r="I25" s="20">
        <v>4.147E-4</v>
      </c>
      <c r="J25" s="20">
        <v>4.08E-4</v>
      </c>
      <c r="K25" s="20">
        <v>4.0089999999999999E-4</v>
      </c>
      <c r="L25" s="20">
        <v>3.9320000000000002E-4</v>
      </c>
      <c r="M25" s="20">
        <v>3.8539999999999999E-4</v>
      </c>
      <c r="N25" s="20">
        <v>3.7809999999999997E-4</v>
      </c>
      <c r="O25" s="20">
        <v>3.7100000000000002E-4</v>
      </c>
      <c r="P25" s="20">
        <v>3.6319999999999999E-4</v>
      </c>
      <c r="Q25" s="20">
        <v>3.546E-4</v>
      </c>
      <c r="R25" s="20">
        <v>3.4610000000000001E-4</v>
      </c>
      <c r="S25" s="20">
        <v>3.3819999999999998E-4</v>
      </c>
      <c r="T25" s="20">
        <v>3.3110000000000002E-4</v>
      </c>
      <c r="U25" s="20">
        <v>3.2390000000000001E-4</v>
      </c>
      <c r="V25" s="20">
        <v>3.1629999999999999E-4</v>
      </c>
      <c r="W25" s="20">
        <v>3.0860000000000002E-4</v>
      </c>
      <c r="X25" s="20">
        <v>3.0160000000000001E-4</v>
      </c>
      <c r="Y25" s="20">
        <v>2.9520000000000002E-4</v>
      </c>
      <c r="Z25" s="20">
        <v>2.8880000000000003E-4</v>
      </c>
      <c r="AA25" s="20">
        <v>2.8200000000000002E-4</v>
      </c>
      <c r="AB25" s="20">
        <v>2.7520000000000002E-4</v>
      </c>
      <c r="AC25" s="20">
        <v>2.6899999999999998E-4</v>
      </c>
      <c r="AD25" s="20">
        <v>2.633E-4</v>
      </c>
      <c r="AE25" s="20">
        <v>2.5759999999999997E-4</v>
      </c>
      <c r="AF25" s="20">
        <v>2.5159999999999999E-4</v>
      </c>
      <c r="AG25" s="20">
        <v>2.455E-4</v>
      </c>
      <c r="AH25" s="20">
        <v>2.4000000000000001E-4</v>
      </c>
      <c r="AI25" s="20">
        <v>2.3489999999999999E-4</v>
      </c>
      <c r="AJ25" s="20">
        <v>2.299E-4</v>
      </c>
      <c r="AK25" s="20">
        <v>2.2460000000000001E-4</v>
      </c>
      <c r="AL25" s="20">
        <v>2.1919999999999999E-4</v>
      </c>
      <c r="AM25" s="20">
        <v>2.143E-4</v>
      </c>
      <c r="AN25" s="20">
        <v>2.0990000000000001E-4</v>
      </c>
      <c r="AO25" s="20">
        <v>2.0540000000000001E-4</v>
      </c>
      <c r="AP25" s="20">
        <v>2.006E-4</v>
      </c>
      <c r="AQ25" s="20">
        <v>1.9589999999999999E-4</v>
      </c>
      <c r="AR25" s="20">
        <v>1.9149999999999999E-4</v>
      </c>
      <c r="AS25" s="20">
        <v>1.875E-4</v>
      </c>
      <c r="AT25" s="20">
        <v>1.8359999999999999E-4</v>
      </c>
      <c r="AU25" s="20">
        <v>1.794E-4</v>
      </c>
      <c r="AV25" s="20">
        <v>1.751E-4</v>
      </c>
      <c r="AW25" s="20">
        <v>1.7129999999999999E-4</v>
      </c>
      <c r="AX25" s="20">
        <v>1.6770000000000001E-4</v>
      </c>
      <c r="AY25" s="20">
        <v>1.6420000000000001E-4</v>
      </c>
      <c r="AZ25" s="20">
        <v>1.604E-4</v>
      </c>
      <c r="BA25" s="20">
        <v>1.5660000000000001E-4</v>
      </c>
      <c r="BB25" s="20">
        <v>1.5310000000000001E-4</v>
      </c>
      <c r="BC25" s="20">
        <v>1.4990000000000001E-4</v>
      </c>
      <c r="BD25" s="20">
        <v>1.4660000000000001E-4</v>
      </c>
      <c r="BE25" s="20">
        <v>1.4310000000000001E-4</v>
      </c>
      <c r="BF25" s="20">
        <v>1.3970000000000001E-4</v>
      </c>
      <c r="BG25" s="20">
        <v>1.3650000000000001E-4</v>
      </c>
      <c r="BH25" s="20">
        <v>1.3359999999999999E-4</v>
      </c>
      <c r="BI25" s="20">
        <v>1.3070000000000001E-4</v>
      </c>
      <c r="BJ25" s="20">
        <v>1.2769999999999999E-4</v>
      </c>
      <c r="BK25" s="20">
        <v>1.2459999999999999E-4</v>
      </c>
      <c r="BL25" s="20">
        <v>1.2180000000000001E-4</v>
      </c>
      <c r="BM25" s="20">
        <v>1.192E-4</v>
      </c>
      <c r="BN25" s="20">
        <v>1.166E-4</v>
      </c>
      <c r="BO25" s="20">
        <v>1.138E-4</v>
      </c>
      <c r="BP25" s="20">
        <v>1.111E-4</v>
      </c>
      <c r="BQ25" s="20">
        <v>1.0849999999999999E-4</v>
      </c>
      <c r="BR25" s="20">
        <v>1.063E-4</v>
      </c>
      <c r="BS25" s="20">
        <v>1.0399999999999999E-4</v>
      </c>
      <c r="BT25" s="20">
        <v>1.015E-4</v>
      </c>
      <c r="BU25" s="20">
        <v>9.9099999999999996E-5</v>
      </c>
      <c r="BV25" s="20">
        <v>9.6799999999999995E-5</v>
      </c>
      <c r="BW25" s="20">
        <v>9.48E-5</v>
      </c>
      <c r="BX25" s="20">
        <v>9.2800000000000006E-5</v>
      </c>
      <c r="BY25" s="20">
        <v>9.0600000000000007E-5</v>
      </c>
      <c r="BZ25" s="20">
        <v>8.8399999999999994E-5</v>
      </c>
      <c r="CA25" s="20">
        <v>8.6399999999999999E-5</v>
      </c>
      <c r="CB25" s="20">
        <v>8.4599999999999996E-5</v>
      </c>
      <c r="CC25" s="20">
        <v>8.2799999999999993E-5</v>
      </c>
      <c r="CD25" s="20">
        <v>8.0900000000000001E-5</v>
      </c>
      <c r="CE25" s="20">
        <v>7.8999999999999996E-5</v>
      </c>
      <c r="CF25" s="20">
        <v>7.7200000000000006E-5</v>
      </c>
      <c r="CG25" s="20">
        <v>7.5599999999999994E-5</v>
      </c>
      <c r="CH25" s="20">
        <v>7.3999999999999996E-5</v>
      </c>
      <c r="CI25" s="20">
        <v>7.2200000000000007E-5</v>
      </c>
      <c r="CJ25" s="20">
        <v>7.0500000000000006E-5</v>
      </c>
      <c r="CK25" s="20">
        <v>6.8899999999999994E-5</v>
      </c>
      <c r="CL25" s="20">
        <v>6.7500000000000001E-5</v>
      </c>
      <c r="CM25" s="20">
        <v>6.6099999999999994E-5</v>
      </c>
      <c r="CN25" s="20">
        <v>6.4499999999999996E-5</v>
      </c>
      <c r="CO25" s="20">
        <v>6.3E-5</v>
      </c>
      <c r="CP25" s="20">
        <v>6.1600000000000007E-5</v>
      </c>
      <c r="CQ25" s="20">
        <v>6.0300000000000002E-5</v>
      </c>
      <c r="CR25" s="20">
        <v>5.8999999999999998E-5</v>
      </c>
      <c r="CS25" s="20">
        <v>5.7599999999999997E-5</v>
      </c>
      <c r="CT25" s="20">
        <v>5.6199999999999997E-5</v>
      </c>
      <c r="CU25" s="20">
        <v>5.5000000000000002E-5</v>
      </c>
      <c r="CV25" s="20">
        <v>5.38E-5</v>
      </c>
      <c r="CW25" s="20">
        <v>5.2599999999999998E-5</v>
      </c>
      <c r="CX25" s="20">
        <v>5.1400000000000003E-5</v>
      </c>
      <c r="CY25" s="20">
        <v>5.02E-5</v>
      </c>
      <c r="CZ25" s="20">
        <v>4.8999999999999998E-5</v>
      </c>
      <c r="DA25" s="20">
        <v>4.8000000000000001E-5</v>
      </c>
      <c r="DB25" s="20">
        <v>4.6999999999999997E-5</v>
      </c>
      <c r="DC25" s="20">
        <v>4.5899999999999998E-5</v>
      </c>
      <c r="DD25" s="20">
        <v>4.4799999999999998E-5</v>
      </c>
      <c r="DE25" s="20">
        <v>4.3800000000000001E-5</v>
      </c>
      <c r="DF25" s="20">
        <v>4.2899999999999999E-5</v>
      </c>
      <c r="DG25" s="20">
        <v>4.1999999999999998E-5</v>
      </c>
      <c r="DH25" s="20">
        <v>4.1E-5</v>
      </c>
      <c r="DI25" s="20">
        <v>4.0000000000000003E-5</v>
      </c>
      <c r="DJ25" s="20">
        <v>3.9100000000000002E-5</v>
      </c>
      <c r="DK25" s="20">
        <v>3.8300000000000003E-5</v>
      </c>
      <c r="DL25" s="20">
        <v>3.7499999999999997E-5</v>
      </c>
      <c r="DM25" s="20">
        <v>3.6600000000000002E-5</v>
      </c>
      <c r="DN25" s="20">
        <v>3.57E-5</v>
      </c>
      <c r="DO25" s="20">
        <v>3.4900000000000001E-5</v>
      </c>
      <c r="DP25" s="20">
        <v>3.4199999999999998E-5</v>
      </c>
      <c r="DQ25" s="20">
        <v>3.3500000000000001E-5</v>
      </c>
      <c r="DR25" s="20">
        <v>3.2700000000000002E-5</v>
      </c>
      <c r="DS25" s="20">
        <v>3.1900000000000003E-5</v>
      </c>
      <c r="DT25" s="20">
        <v>3.1199999999999999E-5</v>
      </c>
      <c r="DU25" s="20">
        <v>3.0499999999999999E-5</v>
      </c>
      <c r="DV25" s="20">
        <v>2.9899999999999998E-5</v>
      </c>
      <c r="DW25" s="20">
        <v>2.9200000000000002E-5</v>
      </c>
      <c r="DX25" s="20">
        <v>2.8399999999999999E-5</v>
      </c>
      <c r="DY25" s="20">
        <v>2.7800000000000001E-5</v>
      </c>
      <c r="DZ25" s="20">
        <v>2.72E-5</v>
      </c>
      <c r="EA25" s="20">
        <v>2.6599999999999999E-5</v>
      </c>
      <c r="EB25" s="20">
        <v>2.5999999999999998E-5</v>
      </c>
      <c r="EC25" s="20">
        <v>2.5400000000000001E-5</v>
      </c>
      <c r="ED25" s="20">
        <v>2.48E-5</v>
      </c>
      <c r="EE25" s="20">
        <v>2.4300000000000001E-5</v>
      </c>
      <c r="EF25" s="20">
        <v>2.3799999999999999E-5</v>
      </c>
      <c r="EG25" s="20">
        <v>2.3200000000000001E-5</v>
      </c>
      <c r="EH25" s="20">
        <v>2.26E-5</v>
      </c>
      <c r="EI25" s="20">
        <v>2.2099999999999998E-5</v>
      </c>
      <c r="EJ25" s="20">
        <v>2.1699999999999999E-5</v>
      </c>
      <c r="EK25" s="20">
        <v>2.12E-5</v>
      </c>
      <c r="EL25" s="20">
        <v>2.0699999999999998E-5</v>
      </c>
      <c r="EM25" s="20">
        <v>2.02E-5</v>
      </c>
      <c r="EN25" s="20">
        <v>1.9700000000000001E-5</v>
      </c>
      <c r="EO25" s="20">
        <v>1.9300000000000002E-5</v>
      </c>
      <c r="EP25" s="20">
        <v>1.8899999999999999E-5</v>
      </c>
      <c r="EQ25" s="20">
        <v>1.8499999999999999E-5</v>
      </c>
      <c r="ER25" s="20">
        <v>1.8E-5</v>
      </c>
      <c r="ES25" s="20">
        <v>1.7600000000000001E-5</v>
      </c>
      <c r="ET25" s="20">
        <v>1.73E-5</v>
      </c>
      <c r="EU25" s="20">
        <v>1.6900000000000001E-5</v>
      </c>
      <c r="EV25" s="20">
        <v>1.6500000000000001E-5</v>
      </c>
    </row>
    <row r="26" spans="1:152" x14ac:dyDescent="0.3">
      <c r="A26" s="21">
        <v>21</v>
      </c>
      <c r="B26" s="20">
        <v>4.8660000000000001E-4</v>
      </c>
      <c r="C26" s="20">
        <v>4.7669999999999999E-4</v>
      </c>
      <c r="D26" s="20">
        <v>4.6769999999999998E-4</v>
      </c>
      <c r="E26" s="20">
        <v>4.5980000000000001E-4</v>
      </c>
      <c r="F26" s="20">
        <v>4.5239999999999999E-4</v>
      </c>
      <c r="G26" s="20">
        <v>4.4460000000000002E-4</v>
      </c>
      <c r="H26" s="20">
        <v>4.3669999999999999E-4</v>
      </c>
      <c r="I26" s="20">
        <v>4.2939999999999997E-4</v>
      </c>
      <c r="J26" s="20">
        <v>4.2250000000000002E-4</v>
      </c>
      <c r="K26" s="20">
        <v>4.15E-4</v>
      </c>
      <c r="L26" s="20">
        <v>4.0680000000000002E-4</v>
      </c>
      <c r="M26" s="20">
        <v>3.9859999999999999E-4</v>
      </c>
      <c r="N26" s="20">
        <v>3.9100000000000002E-4</v>
      </c>
      <c r="O26" s="20">
        <v>3.835E-4</v>
      </c>
      <c r="P26" s="20">
        <v>3.7530000000000002E-4</v>
      </c>
      <c r="Q26" s="20">
        <v>3.6630000000000001E-4</v>
      </c>
      <c r="R26" s="20">
        <v>3.5740000000000001E-4</v>
      </c>
      <c r="S26" s="20">
        <v>3.4909999999999997E-4</v>
      </c>
      <c r="T26" s="20">
        <v>3.4160000000000001E-4</v>
      </c>
      <c r="U26" s="20">
        <v>3.3409999999999999E-4</v>
      </c>
      <c r="V26" s="20">
        <v>3.2610000000000001E-4</v>
      </c>
      <c r="W26" s="20">
        <v>3.1809999999999998E-4</v>
      </c>
      <c r="X26" s="20">
        <v>3.1070000000000002E-4</v>
      </c>
      <c r="Y26" s="20">
        <v>3.0410000000000002E-4</v>
      </c>
      <c r="Z26" s="20">
        <v>2.9740000000000002E-4</v>
      </c>
      <c r="AA26" s="20">
        <v>2.9030000000000001E-4</v>
      </c>
      <c r="AB26" s="20">
        <v>2.832E-4</v>
      </c>
      <c r="AC26" s="20">
        <v>2.766E-4</v>
      </c>
      <c r="AD26" s="20">
        <v>2.7070000000000002E-4</v>
      </c>
      <c r="AE26" s="20">
        <v>2.6479999999999999E-4</v>
      </c>
      <c r="AF26" s="20">
        <v>2.5849999999999999E-4</v>
      </c>
      <c r="AG26" s="20">
        <v>2.521E-4</v>
      </c>
      <c r="AH26" s="20">
        <v>2.4630000000000002E-4</v>
      </c>
      <c r="AI26" s="20">
        <v>2.4110000000000001E-4</v>
      </c>
      <c r="AJ26" s="20">
        <v>2.3589999999999999E-4</v>
      </c>
      <c r="AK26" s="20">
        <v>2.3029999999999999E-4</v>
      </c>
      <c r="AL26" s="20">
        <v>2.2469999999999999E-4</v>
      </c>
      <c r="AM26" s="20">
        <v>2.196E-4</v>
      </c>
      <c r="AN26" s="20">
        <v>2.1499999999999999E-4</v>
      </c>
      <c r="AO26" s="20">
        <v>2.1029999999999999E-4</v>
      </c>
      <c r="AP26" s="20">
        <v>2.053E-4</v>
      </c>
      <c r="AQ26" s="20">
        <v>2.0039999999999999E-4</v>
      </c>
      <c r="AR26" s="20">
        <v>1.9579999999999999E-4</v>
      </c>
      <c r="AS26" s="20">
        <v>1.917E-4</v>
      </c>
      <c r="AT26" s="20">
        <v>1.8760000000000001E-4</v>
      </c>
      <c r="AU26" s="20">
        <v>1.8320000000000001E-4</v>
      </c>
      <c r="AV26" s="20">
        <v>1.7890000000000001E-4</v>
      </c>
      <c r="AW26" s="20">
        <v>1.749E-4</v>
      </c>
      <c r="AX26" s="20">
        <v>1.7119999999999999E-4</v>
      </c>
      <c r="AY26" s="20">
        <v>1.6750000000000001E-4</v>
      </c>
      <c r="AZ26" s="20">
        <v>1.6359999999999999E-4</v>
      </c>
      <c r="BA26" s="20">
        <v>1.596E-4</v>
      </c>
      <c r="BB26" s="20">
        <v>1.56E-4</v>
      </c>
      <c r="BC26" s="20">
        <v>1.527E-4</v>
      </c>
      <c r="BD26" s="20">
        <v>1.493E-4</v>
      </c>
      <c r="BE26" s="20">
        <v>1.4569999999999999E-4</v>
      </c>
      <c r="BF26" s="20">
        <v>1.4210000000000001E-4</v>
      </c>
      <c r="BG26" s="20">
        <v>1.3889999999999999E-4</v>
      </c>
      <c r="BH26" s="20">
        <v>1.359E-4</v>
      </c>
      <c r="BI26" s="20">
        <v>1.329E-4</v>
      </c>
      <c r="BJ26" s="20">
        <v>1.2970000000000001E-4</v>
      </c>
      <c r="BK26" s="20">
        <v>1.2650000000000001E-4</v>
      </c>
      <c r="BL26" s="20">
        <v>1.236E-4</v>
      </c>
      <c r="BM26" s="20">
        <v>1.21E-4</v>
      </c>
      <c r="BN26" s="20">
        <v>1.183E-4</v>
      </c>
      <c r="BO26" s="20">
        <v>1.155E-4</v>
      </c>
      <c r="BP26" s="20">
        <v>1.126E-4</v>
      </c>
      <c r="BQ26" s="20">
        <v>1.1E-4</v>
      </c>
      <c r="BR26" s="20">
        <v>1.076E-4</v>
      </c>
      <c r="BS26" s="20">
        <v>1.053E-4</v>
      </c>
      <c r="BT26" s="20">
        <v>1.0280000000000001E-4</v>
      </c>
      <c r="BU26" s="20">
        <v>1.003E-4</v>
      </c>
      <c r="BV26" s="20">
        <v>9.7999999999999997E-5</v>
      </c>
      <c r="BW26" s="20">
        <v>9.59E-5</v>
      </c>
      <c r="BX26" s="20">
        <v>9.3800000000000003E-5</v>
      </c>
      <c r="BY26" s="20">
        <v>9.1500000000000001E-5</v>
      </c>
      <c r="BZ26" s="20">
        <v>8.9300000000000002E-5</v>
      </c>
      <c r="CA26" s="20">
        <v>8.7299999999999994E-5</v>
      </c>
      <c r="CB26" s="20">
        <v>8.5400000000000002E-5</v>
      </c>
      <c r="CC26" s="20">
        <v>8.3599999999999999E-5</v>
      </c>
      <c r="CD26" s="20">
        <v>8.1600000000000005E-5</v>
      </c>
      <c r="CE26" s="20">
        <v>7.9599999999999997E-5</v>
      </c>
      <c r="CF26" s="20">
        <v>7.7799999999999994E-5</v>
      </c>
      <c r="CG26" s="20">
        <v>7.6100000000000007E-5</v>
      </c>
      <c r="CH26" s="20">
        <v>7.4499999999999995E-5</v>
      </c>
      <c r="CI26" s="20">
        <v>7.2700000000000005E-5</v>
      </c>
      <c r="CJ26" s="20">
        <v>7.1000000000000005E-5</v>
      </c>
      <c r="CK26" s="20">
        <v>6.9400000000000006E-5</v>
      </c>
      <c r="CL26" s="20">
        <v>6.7899999999999997E-5</v>
      </c>
      <c r="CM26" s="20">
        <v>6.6400000000000001E-5</v>
      </c>
      <c r="CN26" s="20">
        <v>6.4900000000000005E-5</v>
      </c>
      <c r="CO26" s="20">
        <v>6.3299999999999994E-5</v>
      </c>
      <c r="CP26" s="20">
        <v>6.1799999999999998E-5</v>
      </c>
      <c r="CQ26" s="20">
        <v>6.05E-5</v>
      </c>
      <c r="CR26" s="20">
        <v>5.9200000000000002E-5</v>
      </c>
      <c r="CS26" s="20">
        <v>5.7800000000000002E-5</v>
      </c>
      <c r="CT26" s="20">
        <v>5.6400000000000002E-5</v>
      </c>
      <c r="CU26" s="20">
        <v>5.5099999999999998E-5</v>
      </c>
      <c r="CV26" s="20">
        <v>5.3900000000000002E-5</v>
      </c>
      <c r="CW26" s="20">
        <v>5.27E-5</v>
      </c>
      <c r="CX26" s="20">
        <v>5.1499999999999998E-5</v>
      </c>
      <c r="CY26" s="20">
        <v>5.02E-5</v>
      </c>
      <c r="CZ26" s="20">
        <v>4.9100000000000001E-5</v>
      </c>
      <c r="DA26" s="20">
        <v>4.8000000000000001E-5</v>
      </c>
      <c r="DB26" s="20">
        <v>4.6999999999999997E-5</v>
      </c>
      <c r="DC26" s="20">
        <v>4.5899999999999998E-5</v>
      </c>
      <c r="DD26" s="20">
        <v>4.4799999999999998E-5</v>
      </c>
      <c r="DE26" s="20">
        <v>4.3800000000000001E-5</v>
      </c>
      <c r="DF26" s="20">
        <v>4.2799999999999997E-5</v>
      </c>
      <c r="DG26" s="20">
        <v>4.1900000000000002E-5</v>
      </c>
      <c r="DH26" s="20">
        <v>4.0899999999999998E-5</v>
      </c>
      <c r="DI26" s="20">
        <v>3.9900000000000001E-5</v>
      </c>
      <c r="DJ26" s="20">
        <v>3.8999999999999999E-5</v>
      </c>
      <c r="DK26" s="20">
        <v>3.82E-5</v>
      </c>
      <c r="DL26" s="20">
        <v>3.7299999999999999E-5</v>
      </c>
      <c r="DM26" s="20">
        <v>3.65E-5</v>
      </c>
      <c r="DN26" s="20">
        <v>3.5599999999999998E-5</v>
      </c>
      <c r="DO26" s="20">
        <v>3.4799999999999999E-5</v>
      </c>
      <c r="DP26" s="20">
        <v>3.4E-5</v>
      </c>
      <c r="DQ26" s="20">
        <v>3.3300000000000003E-5</v>
      </c>
      <c r="DR26" s="20">
        <v>3.2499999999999997E-5</v>
      </c>
      <c r="DS26" s="20">
        <v>3.1699999999999998E-5</v>
      </c>
      <c r="DT26" s="20">
        <v>3.1000000000000001E-5</v>
      </c>
      <c r="DU26" s="20">
        <v>3.0300000000000001E-5</v>
      </c>
      <c r="DV26" s="20">
        <v>2.9600000000000001E-5</v>
      </c>
      <c r="DW26" s="20">
        <v>2.8900000000000001E-5</v>
      </c>
      <c r="DX26" s="20">
        <v>2.8200000000000001E-5</v>
      </c>
      <c r="DY26" s="20">
        <v>2.76E-5</v>
      </c>
      <c r="DZ26" s="20">
        <v>2.6999999999999999E-5</v>
      </c>
      <c r="EA26" s="20">
        <v>2.6400000000000001E-5</v>
      </c>
      <c r="EB26" s="20">
        <v>2.5700000000000001E-5</v>
      </c>
      <c r="EC26" s="20">
        <v>2.51E-5</v>
      </c>
      <c r="ED26" s="20">
        <v>2.4499999999999999E-5</v>
      </c>
      <c r="EE26" s="20">
        <v>2.4000000000000001E-5</v>
      </c>
      <c r="EF26" s="20">
        <v>2.3499999999999999E-5</v>
      </c>
      <c r="EG26" s="20">
        <v>2.2900000000000001E-5</v>
      </c>
      <c r="EH26" s="20">
        <v>2.2399999999999999E-5</v>
      </c>
      <c r="EI26" s="20">
        <v>2.19E-5</v>
      </c>
      <c r="EJ26" s="20">
        <v>2.1399999999999998E-5</v>
      </c>
      <c r="EK26" s="20">
        <v>2.09E-5</v>
      </c>
      <c r="EL26" s="20">
        <v>2.0400000000000001E-5</v>
      </c>
      <c r="EM26" s="20">
        <v>1.9899999999999999E-5</v>
      </c>
      <c r="EN26" s="20">
        <v>1.95E-5</v>
      </c>
      <c r="EO26" s="20">
        <v>1.9000000000000001E-5</v>
      </c>
      <c r="EP26" s="20">
        <v>1.8600000000000001E-5</v>
      </c>
      <c r="EQ26" s="20">
        <v>1.8199999999999999E-5</v>
      </c>
      <c r="ER26" s="20">
        <v>1.7799999999999999E-5</v>
      </c>
      <c r="ES26" s="20">
        <v>1.73E-5</v>
      </c>
      <c r="ET26" s="20">
        <v>1.7E-5</v>
      </c>
      <c r="EU26" s="20">
        <v>1.66E-5</v>
      </c>
      <c r="EV26" s="20">
        <v>1.6200000000000001E-5</v>
      </c>
    </row>
    <row r="27" spans="1:152" x14ac:dyDescent="0.3">
      <c r="A27" s="21">
        <v>22</v>
      </c>
      <c r="B27" s="20">
        <v>4.9580000000000002E-4</v>
      </c>
      <c r="C27" s="20">
        <v>4.8539999999999998E-4</v>
      </c>
      <c r="D27" s="20">
        <v>4.7580000000000002E-4</v>
      </c>
      <c r="E27" s="20">
        <v>4.6749999999999998E-4</v>
      </c>
      <c r="F27" s="20">
        <v>4.596E-4</v>
      </c>
      <c r="G27" s="20">
        <v>4.5140000000000002E-4</v>
      </c>
      <c r="H27" s="20">
        <v>4.4309999999999998E-4</v>
      </c>
      <c r="I27" s="20">
        <v>4.3540000000000001E-4</v>
      </c>
      <c r="J27" s="20">
        <v>4.281E-4</v>
      </c>
      <c r="K27" s="20">
        <v>4.2020000000000002E-4</v>
      </c>
      <c r="L27" s="20">
        <v>4.1159999999999998E-4</v>
      </c>
      <c r="M27" s="20">
        <v>4.0299999999999998E-4</v>
      </c>
      <c r="N27" s="20">
        <v>3.9500000000000001E-4</v>
      </c>
      <c r="O27" s="20">
        <v>3.8719999999999998E-4</v>
      </c>
      <c r="P27" s="20">
        <v>3.7859999999999999E-4</v>
      </c>
      <c r="Q27" s="20">
        <v>3.6919999999999998E-4</v>
      </c>
      <c r="R27" s="20">
        <v>3.5980000000000002E-4</v>
      </c>
      <c r="S27" s="20">
        <v>3.5120000000000003E-4</v>
      </c>
      <c r="T27" s="20">
        <v>3.433E-4</v>
      </c>
      <c r="U27" s="20">
        <v>3.3550000000000002E-4</v>
      </c>
      <c r="V27" s="20">
        <v>3.2719999999999998E-4</v>
      </c>
      <c r="W27" s="20">
        <v>3.188E-4</v>
      </c>
      <c r="X27" s="20">
        <v>3.1119999999999997E-4</v>
      </c>
      <c r="Y27" s="20">
        <v>3.0430000000000002E-4</v>
      </c>
      <c r="Z27" s="20">
        <v>2.9730000000000002E-4</v>
      </c>
      <c r="AA27" s="20">
        <v>2.899E-4</v>
      </c>
      <c r="AB27" s="20">
        <v>2.8259999999999998E-4</v>
      </c>
      <c r="AC27" s="20">
        <v>2.7579999999999998E-4</v>
      </c>
      <c r="AD27" s="20">
        <v>2.697E-4</v>
      </c>
      <c r="AE27" s="20">
        <v>2.6350000000000001E-4</v>
      </c>
      <c r="AF27" s="20">
        <v>2.5700000000000001E-4</v>
      </c>
      <c r="AG27" s="20">
        <v>2.5050000000000002E-4</v>
      </c>
      <c r="AH27" s="20">
        <v>2.4449999999999998E-4</v>
      </c>
      <c r="AI27" s="20">
        <v>2.3910000000000001E-4</v>
      </c>
      <c r="AJ27" s="20">
        <v>2.3369999999999999E-4</v>
      </c>
      <c r="AK27" s="20">
        <v>2.2800000000000001E-4</v>
      </c>
      <c r="AL27" s="20">
        <v>2.2220000000000001E-4</v>
      </c>
      <c r="AM27" s="20">
        <v>2.1699999999999999E-4</v>
      </c>
      <c r="AN27" s="20">
        <v>2.1220000000000001E-4</v>
      </c>
      <c r="AO27" s="20">
        <v>2.075E-4</v>
      </c>
      <c r="AP27" s="20">
        <v>2.0239999999999999E-4</v>
      </c>
      <c r="AQ27" s="20">
        <v>1.973E-4</v>
      </c>
      <c r="AR27" s="20">
        <v>1.9269999999999999E-4</v>
      </c>
      <c r="AS27" s="20">
        <v>1.885E-4</v>
      </c>
      <c r="AT27" s="20">
        <v>1.8430000000000001E-4</v>
      </c>
      <c r="AU27" s="20">
        <v>1.7980000000000001E-4</v>
      </c>
      <c r="AV27" s="20">
        <v>1.7540000000000001E-4</v>
      </c>
      <c r="AW27" s="20">
        <v>1.7129999999999999E-4</v>
      </c>
      <c r="AX27" s="20">
        <v>1.6760000000000001E-4</v>
      </c>
      <c r="AY27" s="20">
        <v>1.638E-4</v>
      </c>
      <c r="AZ27" s="20">
        <v>1.5980000000000001E-4</v>
      </c>
      <c r="BA27" s="20">
        <v>1.5579999999999999E-4</v>
      </c>
      <c r="BB27" s="20">
        <v>1.5210000000000001E-4</v>
      </c>
      <c r="BC27" s="20">
        <v>1.4880000000000001E-4</v>
      </c>
      <c r="BD27" s="20">
        <v>1.4540000000000001E-4</v>
      </c>
      <c r="BE27" s="20">
        <v>1.417E-4</v>
      </c>
      <c r="BF27" s="20">
        <v>1.381E-4</v>
      </c>
      <c r="BG27" s="20">
        <v>1.348E-4</v>
      </c>
      <c r="BH27" s="20">
        <v>1.3180000000000001E-4</v>
      </c>
      <c r="BI27" s="20">
        <v>1.2879999999999999E-4</v>
      </c>
      <c r="BJ27" s="20">
        <v>1.2559999999999999E-4</v>
      </c>
      <c r="BK27" s="20">
        <v>1.2239999999999999E-4</v>
      </c>
      <c r="BL27" s="20">
        <v>1.195E-4</v>
      </c>
      <c r="BM27" s="20">
        <v>1.1680000000000001E-4</v>
      </c>
      <c r="BN27" s="20">
        <v>1.141E-4</v>
      </c>
      <c r="BO27" s="20">
        <v>1.1129999999999999E-4</v>
      </c>
      <c r="BP27" s="20">
        <v>1.0849999999999999E-4</v>
      </c>
      <c r="BQ27" s="20">
        <v>1.058E-4</v>
      </c>
      <c r="BR27" s="20">
        <v>1.0349999999999999E-4</v>
      </c>
      <c r="BS27" s="20">
        <v>1.011E-4</v>
      </c>
      <c r="BT27" s="20">
        <v>9.8599999999999998E-5</v>
      </c>
      <c r="BU27" s="20">
        <v>9.6100000000000005E-5</v>
      </c>
      <c r="BV27" s="20">
        <v>9.3800000000000003E-5</v>
      </c>
      <c r="BW27" s="20">
        <v>9.1799999999999995E-5</v>
      </c>
      <c r="BX27" s="20">
        <v>8.9699999999999998E-5</v>
      </c>
      <c r="BY27" s="20">
        <v>8.7499999999999999E-5</v>
      </c>
      <c r="BZ27" s="20">
        <v>8.53E-5</v>
      </c>
      <c r="CA27" s="20">
        <v>8.3200000000000003E-5</v>
      </c>
      <c r="CB27" s="20">
        <v>8.14E-5</v>
      </c>
      <c r="CC27" s="20">
        <v>7.9599999999999997E-5</v>
      </c>
      <c r="CD27" s="20">
        <v>7.7600000000000002E-5</v>
      </c>
      <c r="CE27" s="20">
        <v>7.5599999999999994E-5</v>
      </c>
      <c r="CF27" s="20">
        <v>7.3899999999999994E-5</v>
      </c>
      <c r="CG27" s="20">
        <v>7.2200000000000007E-5</v>
      </c>
      <c r="CH27" s="20">
        <v>7.0599999999999995E-5</v>
      </c>
      <c r="CI27" s="20">
        <v>6.8899999999999994E-5</v>
      </c>
      <c r="CJ27" s="20">
        <v>6.7199999999999994E-5</v>
      </c>
      <c r="CK27" s="20">
        <v>6.5599999999999995E-5</v>
      </c>
      <c r="CL27" s="20">
        <v>6.41E-5</v>
      </c>
      <c r="CM27" s="20">
        <v>6.2700000000000006E-5</v>
      </c>
      <c r="CN27" s="20">
        <v>6.1099999999999994E-5</v>
      </c>
      <c r="CO27" s="20">
        <v>5.9599999999999999E-5</v>
      </c>
      <c r="CP27" s="20">
        <v>5.8199999999999998E-5</v>
      </c>
      <c r="CQ27" s="20">
        <v>5.6900000000000001E-5</v>
      </c>
      <c r="CR27" s="20">
        <v>5.5600000000000003E-5</v>
      </c>
      <c r="CS27" s="20">
        <v>5.4200000000000003E-5</v>
      </c>
      <c r="CT27" s="20">
        <v>5.2899999999999998E-5</v>
      </c>
      <c r="CU27" s="20">
        <v>5.1600000000000001E-5</v>
      </c>
      <c r="CV27" s="20">
        <v>5.0500000000000001E-5</v>
      </c>
      <c r="CW27" s="20">
        <v>4.9299999999999999E-5</v>
      </c>
      <c r="CX27" s="20">
        <v>4.8099999999999997E-5</v>
      </c>
      <c r="CY27" s="20">
        <v>4.6900000000000002E-5</v>
      </c>
      <c r="CZ27" s="20">
        <v>4.5800000000000002E-5</v>
      </c>
      <c r="DA27" s="20">
        <v>4.4700000000000002E-5</v>
      </c>
      <c r="DB27" s="20">
        <v>4.3699999999999998E-5</v>
      </c>
      <c r="DC27" s="20">
        <v>4.2700000000000001E-5</v>
      </c>
      <c r="DD27" s="20">
        <v>4.1600000000000002E-5</v>
      </c>
      <c r="DE27" s="20">
        <v>4.0599999999999998E-5</v>
      </c>
      <c r="DF27" s="20">
        <v>3.9700000000000003E-5</v>
      </c>
      <c r="DG27" s="20">
        <v>3.8800000000000001E-5</v>
      </c>
      <c r="DH27" s="20">
        <v>3.79E-5</v>
      </c>
      <c r="DI27" s="20">
        <v>3.6900000000000002E-5</v>
      </c>
      <c r="DJ27" s="20">
        <v>3.6100000000000003E-5</v>
      </c>
      <c r="DK27" s="20">
        <v>3.5299999999999997E-5</v>
      </c>
      <c r="DL27" s="20">
        <v>3.4499999999999998E-5</v>
      </c>
      <c r="DM27" s="20">
        <v>3.3599999999999997E-5</v>
      </c>
      <c r="DN27" s="20">
        <v>3.2799999999999998E-5</v>
      </c>
      <c r="DO27" s="20">
        <v>3.1999999999999999E-5</v>
      </c>
      <c r="DP27" s="20">
        <v>3.1300000000000002E-5</v>
      </c>
      <c r="DQ27" s="20">
        <v>3.0599999999999998E-5</v>
      </c>
      <c r="DR27" s="20">
        <v>2.9799999999999999E-5</v>
      </c>
      <c r="DS27" s="20">
        <v>2.9099999999999999E-5</v>
      </c>
      <c r="DT27" s="20">
        <v>2.8399999999999999E-5</v>
      </c>
      <c r="DU27" s="20">
        <v>2.7699999999999999E-5</v>
      </c>
      <c r="DV27" s="20">
        <v>2.7100000000000001E-5</v>
      </c>
      <c r="DW27" s="20">
        <v>2.6400000000000001E-5</v>
      </c>
      <c r="DX27" s="20">
        <v>2.58E-5</v>
      </c>
      <c r="DY27" s="20">
        <v>2.51E-5</v>
      </c>
      <c r="DZ27" s="20">
        <v>2.4600000000000002E-5</v>
      </c>
      <c r="EA27" s="20">
        <v>2.4000000000000001E-5</v>
      </c>
      <c r="EB27" s="20">
        <v>2.34E-5</v>
      </c>
      <c r="EC27" s="20">
        <v>2.2799999999999999E-5</v>
      </c>
      <c r="ED27" s="20">
        <v>2.23E-5</v>
      </c>
      <c r="EE27" s="20">
        <v>2.1800000000000001E-5</v>
      </c>
      <c r="EF27" s="20">
        <v>2.1299999999999999E-5</v>
      </c>
      <c r="EG27" s="20">
        <v>2.0800000000000001E-5</v>
      </c>
      <c r="EH27" s="20">
        <v>2.02E-5</v>
      </c>
      <c r="EI27" s="20">
        <v>1.98E-5</v>
      </c>
      <c r="EJ27" s="20">
        <v>1.9300000000000002E-5</v>
      </c>
      <c r="EK27" s="20">
        <v>1.8899999999999999E-5</v>
      </c>
      <c r="EL27" s="20">
        <v>1.84E-5</v>
      </c>
      <c r="EM27" s="20">
        <v>1.7900000000000001E-5</v>
      </c>
      <c r="EN27" s="20">
        <v>1.7499999999999998E-5</v>
      </c>
      <c r="EO27" s="20">
        <v>1.7099999999999999E-5</v>
      </c>
      <c r="EP27" s="20">
        <v>1.6699999999999999E-5</v>
      </c>
      <c r="EQ27" s="20">
        <v>1.63E-5</v>
      </c>
      <c r="ER27" s="20">
        <v>1.59E-5</v>
      </c>
      <c r="ES27" s="20">
        <v>1.5500000000000001E-5</v>
      </c>
      <c r="ET27" s="20">
        <v>1.52E-5</v>
      </c>
      <c r="EU27" s="20">
        <v>1.49E-5</v>
      </c>
      <c r="EV27" s="20">
        <v>1.45E-5</v>
      </c>
    </row>
    <row r="28" spans="1:152" x14ac:dyDescent="0.3">
      <c r="A28" s="21">
        <v>23</v>
      </c>
      <c r="B28" s="20">
        <v>5.0239999999999996E-4</v>
      </c>
      <c r="C28" s="20">
        <v>4.9140000000000002E-4</v>
      </c>
      <c r="D28" s="20">
        <v>4.8139999999999999E-4</v>
      </c>
      <c r="E28" s="20">
        <v>4.7259999999999999E-4</v>
      </c>
      <c r="F28" s="20">
        <v>4.6430000000000001E-4</v>
      </c>
      <c r="G28" s="20">
        <v>4.5560000000000002E-4</v>
      </c>
      <c r="H28" s="20">
        <v>4.4690000000000002E-4</v>
      </c>
      <c r="I28" s="20">
        <v>4.3879999999999999E-4</v>
      </c>
      <c r="J28" s="20">
        <v>4.3110000000000002E-4</v>
      </c>
      <c r="K28" s="20">
        <v>4.2289999999999998E-4</v>
      </c>
      <c r="L28" s="20">
        <v>4.1389999999999998E-4</v>
      </c>
      <c r="M28" s="20">
        <v>4.0479999999999997E-4</v>
      </c>
      <c r="N28" s="20">
        <v>3.9639999999999999E-4</v>
      </c>
      <c r="O28" s="20">
        <v>3.8830000000000001E-4</v>
      </c>
      <c r="P28" s="20">
        <v>3.793E-4</v>
      </c>
      <c r="Q28" s="20">
        <v>3.6949999999999998E-4</v>
      </c>
      <c r="R28" s="20">
        <v>3.5970000000000002E-4</v>
      </c>
      <c r="S28" s="20">
        <v>3.5070000000000001E-4</v>
      </c>
      <c r="T28" s="20">
        <v>3.4249999999999998E-4</v>
      </c>
      <c r="U28" s="20">
        <v>3.344E-4</v>
      </c>
      <c r="V28" s="20">
        <v>3.257E-4</v>
      </c>
      <c r="W28" s="20">
        <v>3.1710000000000001E-4</v>
      </c>
      <c r="X28" s="20">
        <v>3.0909999999999998E-4</v>
      </c>
      <c r="Y28" s="20">
        <v>3.0200000000000002E-4</v>
      </c>
      <c r="Z28" s="20">
        <v>2.9480000000000001E-4</v>
      </c>
      <c r="AA28" s="20">
        <v>2.8719999999999999E-4</v>
      </c>
      <c r="AB28" s="20">
        <v>2.7960000000000002E-4</v>
      </c>
      <c r="AC28" s="20">
        <v>2.7260000000000001E-4</v>
      </c>
      <c r="AD28" s="20">
        <v>2.6630000000000002E-4</v>
      </c>
      <c r="AE28" s="20">
        <v>2.5999999999999998E-4</v>
      </c>
      <c r="AF28" s="20">
        <v>2.5319999999999997E-4</v>
      </c>
      <c r="AG28" s="20">
        <v>2.4649999999999997E-4</v>
      </c>
      <c r="AH28" s="20">
        <v>2.4039999999999999E-4</v>
      </c>
      <c r="AI28" s="20">
        <v>2.3489999999999999E-4</v>
      </c>
      <c r="AJ28" s="20">
        <v>2.2929999999999999E-4</v>
      </c>
      <c r="AK28" s="20">
        <v>2.2350000000000001E-4</v>
      </c>
      <c r="AL28" s="20">
        <v>2.176E-4</v>
      </c>
      <c r="AM28" s="20">
        <v>2.1230000000000001E-4</v>
      </c>
      <c r="AN28" s="20">
        <v>2.074E-4</v>
      </c>
      <c r="AO28" s="20">
        <v>2.0259999999999999E-4</v>
      </c>
      <c r="AP28" s="20">
        <v>1.974E-4</v>
      </c>
      <c r="AQ28" s="20">
        <v>1.9230000000000001E-4</v>
      </c>
      <c r="AR28" s="20">
        <v>1.875E-4</v>
      </c>
      <c r="AS28" s="20">
        <v>1.8330000000000001E-4</v>
      </c>
      <c r="AT28" s="20">
        <v>1.7899999999999999E-4</v>
      </c>
      <c r="AU28" s="20">
        <v>1.7450000000000001E-4</v>
      </c>
      <c r="AV28" s="20">
        <v>1.7000000000000001E-4</v>
      </c>
      <c r="AW28" s="20">
        <v>1.6589999999999999E-4</v>
      </c>
      <c r="AX28" s="20">
        <v>1.6210000000000001E-4</v>
      </c>
      <c r="AY28" s="20">
        <v>1.583E-4</v>
      </c>
      <c r="AZ28" s="20">
        <v>1.5430000000000001E-4</v>
      </c>
      <c r="BA28" s="20">
        <v>1.5029999999999999E-4</v>
      </c>
      <c r="BB28" s="20">
        <v>1.4660000000000001E-4</v>
      </c>
      <c r="BC28" s="20">
        <v>1.4320000000000001E-4</v>
      </c>
      <c r="BD28" s="20">
        <v>1.3980000000000001E-4</v>
      </c>
      <c r="BE28" s="20">
        <v>1.362E-4</v>
      </c>
      <c r="BF28" s="20">
        <v>1.326E-4</v>
      </c>
      <c r="BG28" s="20">
        <v>1.292E-4</v>
      </c>
      <c r="BH28" s="20">
        <v>1.262E-4</v>
      </c>
      <c r="BI28" s="20">
        <v>1.2320000000000001E-4</v>
      </c>
      <c r="BJ28" s="20">
        <v>1.2E-4</v>
      </c>
      <c r="BK28" s="20">
        <v>1.169E-4</v>
      </c>
      <c r="BL28" s="20">
        <v>1.1400000000000001E-4</v>
      </c>
      <c r="BM28" s="20">
        <v>1.1129999999999999E-4</v>
      </c>
      <c r="BN28" s="20">
        <v>1.087E-4</v>
      </c>
      <c r="BO28" s="20">
        <v>1.058E-4</v>
      </c>
      <c r="BP28" s="20">
        <v>1.03E-4</v>
      </c>
      <c r="BQ28" s="20">
        <v>1.004E-4</v>
      </c>
      <c r="BR28" s="20">
        <v>9.8099999999999999E-5</v>
      </c>
      <c r="BS28" s="20">
        <v>9.5799999999999998E-5</v>
      </c>
      <c r="BT28" s="20">
        <v>9.3300000000000005E-5</v>
      </c>
      <c r="BU28" s="20">
        <v>9.0799999999999998E-5</v>
      </c>
      <c r="BV28" s="20">
        <v>8.8599999999999999E-5</v>
      </c>
      <c r="BW28" s="20">
        <v>8.6500000000000002E-5</v>
      </c>
      <c r="BX28" s="20">
        <v>8.4499999999999994E-5</v>
      </c>
      <c r="BY28" s="20">
        <v>8.2299999999999995E-5</v>
      </c>
      <c r="BZ28" s="20">
        <v>8.0099999999999995E-5</v>
      </c>
      <c r="CA28" s="20">
        <v>7.8200000000000003E-5</v>
      </c>
      <c r="CB28" s="20">
        <v>7.64E-5</v>
      </c>
      <c r="CC28" s="20">
        <v>7.4599999999999997E-5</v>
      </c>
      <c r="CD28" s="20">
        <v>7.2700000000000005E-5</v>
      </c>
      <c r="CE28" s="20">
        <v>7.08E-5</v>
      </c>
      <c r="CF28" s="20">
        <v>6.8999999999999997E-5</v>
      </c>
      <c r="CG28" s="20">
        <v>6.7399999999999998E-5</v>
      </c>
      <c r="CH28" s="20">
        <v>6.58E-5</v>
      </c>
      <c r="CI28" s="20">
        <v>6.4200000000000002E-5</v>
      </c>
      <c r="CJ28" s="20">
        <v>6.2500000000000001E-5</v>
      </c>
      <c r="CK28" s="20">
        <v>6.0999999999999999E-5</v>
      </c>
      <c r="CL28" s="20">
        <v>5.9599999999999999E-5</v>
      </c>
      <c r="CM28" s="20">
        <v>5.8199999999999998E-5</v>
      </c>
      <c r="CN28" s="20">
        <v>5.6700000000000003E-5</v>
      </c>
      <c r="CO28" s="20">
        <v>5.52E-5</v>
      </c>
      <c r="CP28" s="20">
        <v>5.38E-5</v>
      </c>
      <c r="CQ28" s="20">
        <v>5.2599999999999998E-5</v>
      </c>
      <c r="CR28" s="20">
        <v>5.13E-5</v>
      </c>
      <c r="CS28" s="20">
        <v>5.0000000000000002E-5</v>
      </c>
      <c r="CT28" s="20">
        <v>4.8699999999999998E-5</v>
      </c>
      <c r="CU28" s="20">
        <v>4.7500000000000003E-5</v>
      </c>
      <c r="CV28" s="20">
        <v>4.6400000000000003E-5</v>
      </c>
      <c r="CW28" s="20">
        <v>4.5300000000000003E-5</v>
      </c>
      <c r="CX28" s="20">
        <v>4.4100000000000001E-5</v>
      </c>
      <c r="CY28" s="20">
        <v>4.3000000000000002E-5</v>
      </c>
      <c r="CZ28" s="20">
        <v>4.1900000000000002E-5</v>
      </c>
      <c r="DA28" s="20">
        <v>4.0899999999999998E-5</v>
      </c>
      <c r="DB28" s="20">
        <v>4.0000000000000003E-5</v>
      </c>
      <c r="DC28" s="20">
        <v>3.8999999999999999E-5</v>
      </c>
      <c r="DD28" s="20">
        <v>3.79E-5</v>
      </c>
      <c r="DE28" s="20">
        <v>3.6999999999999998E-5</v>
      </c>
      <c r="DF28" s="20">
        <v>3.6199999999999999E-5</v>
      </c>
      <c r="DG28" s="20">
        <v>3.5299999999999997E-5</v>
      </c>
      <c r="DH28" s="20">
        <v>3.4400000000000003E-5</v>
      </c>
      <c r="DI28" s="20">
        <v>3.3500000000000001E-5</v>
      </c>
      <c r="DJ28" s="20">
        <v>3.2700000000000002E-5</v>
      </c>
      <c r="DK28" s="20">
        <v>3.1900000000000003E-5</v>
      </c>
      <c r="DL28" s="20">
        <v>3.1199999999999999E-5</v>
      </c>
      <c r="DM28" s="20">
        <v>3.04E-5</v>
      </c>
      <c r="DN28" s="20">
        <v>2.9600000000000001E-5</v>
      </c>
      <c r="DO28" s="20">
        <v>2.8900000000000001E-5</v>
      </c>
      <c r="DP28" s="20">
        <v>2.8200000000000001E-5</v>
      </c>
      <c r="DQ28" s="20">
        <v>2.7500000000000001E-5</v>
      </c>
      <c r="DR28" s="20">
        <v>2.6800000000000001E-5</v>
      </c>
      <c r="DS28" s="20">
        <v>2.6100000000000001E-5</v>
      </c>
      <c r="DT28" s="20">
        <v>2.55E-5</v>
      </c>
      <c r="DU28" s="20">
        <v>2.4899999999999999E-5</v>
      </c>
      <c r="DV28" s="20">
        <v>2.4300000000000001E-5</v>
      </c>
      <c r="DW28" s="20">
        <v>2.3600000000000001E-5</v>
      </c>
      <c r="DX28" s="20">
        <v>2.3E-5</v>
      </c>
      <c r="DY28" s="20">
        <v>2.2399999999999999E-5</v>
      </c>
      <c r="DZ28" s="20">
        <v>2.19E-5</v>
      </c>
      <c r="EA28" s="20">
        <v>2.1399999999999998E-5</v>
      </c>
      <c r="EB28" s="20">
        <v>2.0800000000000001E-5</v>
      </c>
      <c r="EC28" s="20">
        <v>2.0299999999999999E-5</v>
      </c>
      <c r="ED28" s="20">
        <v>1.98E-5</v>
      </c>
      <c r="EE28" s="20">
        <v>1.9300000000000002E-5</v>
      </c>
      <c r="EF28" s="20">
        <v>1.8899999999999999E-5</v>
      </c>
      <c r="EG28" s="20">
        <v>1.84E-5</v>
      </c>
      <c r="EH28" s="20">
        <v>1.7900000000000001E-5</v>
      </c>
      <c r="EI28" s="20">
        <v>1.7499999999999998E-5</v>
      </c>
      <c r="EJ28" s="20">
        <v>1.7E-5</v>
      </c>
      <c r="EK28" s="20">
        <v>1.66E-5</v>
      </c>
      <c r="EL28" s="20">
        <v>1.6200000000000001E-5</v>
      </c>
      <c r="EM28" s="20">
        <v>1.5800000000000001E-5</v>
      </c>
      <c r="EN28" s="20">
        <v>1.5400000000000002E-5</v>
      </c>
      <c r="EO28" s="20">
        <v>1.5E-5</v>
      </c>
      <c r="EP28" s="20">
        <v>1.47E-5</v>
      </c>
      <c r="EQ28" s="20">
        <v>1.43E-5</v>
      </c>
      <c r="ER28" s="20">
        <v>1.3900000000000001E-5</v>
      </c>
      <c r="ES28" s="20">
        <v>1.36E-5</v>
      </c>
      <c r="ET28" s="20">
        <v>1.33E-5</v>
      </c>
      <c r="EU28" s="20">
        <v>1.2999999999999999E-5</v>
      </c>
      <c r="EV28" s="20">
        <v>1.26E-5</v>
      </c>
    </row>
    <row r="29" spans="1:152" x14ac:dyDescent="0.3">
      <c r="A29" s="21">
        <v>24</v>
      </c>
      <c r="B29" s="20">
        <v>5.1440000000000004E-4</v>
      </c>
      <c r="C29" s="20">
        <v>5.0299999999999997E-4</v>
      </c>
      <c r="D29" s="20">
        <v>4.9249999999999999E-4</v>
      </c>
      <c r="E29" s="20">
        <v>4.8339999999999999E-4</v>
      </c>
      <c r="F29" s="20">
        <v>4.7469999999999999E-4</v>
      </c>
      <c r="G29" s="20">
        <v>4.6569999999999999E-4</v>
      </c>
      <c r="H29" s="20">
        <v>4.5659999999999999E-4</v>
      </c>
      <c r="I29" s="20">
        <v>4.482E-4</v>
      </c>
      <c r="J29" s="20">
        <v>4.4020000000000002E-4</v>
      </c>
      <c r="K29" s="20">
        <v>4.3159999999999997E-4</v>
      </c>
      <c r="L29" s="20">
        <v>4.2230000000000002E-4</v>
      </c>
      <c r="M29" s="20">
        <v>4.1290000000000001E-4</v>
      </c>
      <c r="N29" s="20">
        <v>4.0410000000000001E-4</v>
      </c>
      <c r="O29" s="20">
        <v>3.9570000000000002E-4</v>
      </c>
      <c r="P29" s="20">
        <v>3.8640000000000001E-4</v>
      </c>
      <c r="Q29" s="20">
        <v>3.7619999999999998E-4</v>
      </c>
      <c r="R29" s="20">
        <v>3.6600000000000001E-4</v>
      </c>
      <c r="S29" s="20">
        <v>3.567E-4</v>
      </c>
      <c r="T29" s="20">
        <v>3.4820000000000001E-4</v>
      </c>
      <c r="U29" s="20">
        <v>3.3980000000000002E-4</v>
      </c>
      <c r="V29" s="20">
        <v>3.3080000000000002E-4</v>
      </c>
      <c r="W29" s="20">
        <v>3.2190000000000002E-4</v>
      </c>
      <c r="X29" s="20">
        <v>3.1369999999999998E-4</v>
      </c>
      <c r="Y29" s="20">
        <v>3.0630000000000002E-4</v>
      </c>
      <c r="Z29" s="20">
        <v>2.989E-4</v>
      </c>
      <c r="AA29" s="20">
        <v>2.9100000000000003E-4</v>
      </c>
      <c r="AB29" s="20">
        <v>2.831E-4</v>
      </c>
      <c r="AC29" s="20">
        <v>2.7589999999999998E-4</v>
      </c>
      <c r="AD29" s="20">
        <v>2.6939999999999999E-4</v>
      </c>
      <c r="AE29" s="20">
        <v>2.6289999999999999E-4</v>
      </c>
      <c r="AF29" s="20">
        <v>2.5599999999999999E-4</v>
      </c>
      <c r="AG29" s="20">
        <v>2.4909999999999998E-4</v>
      </c>
      <c r="AH29" s="20">
        <v>2.4279999999999999E-4</v>
      </c>
      <c r="AI29" s="20">
        <v>2.3709999999999999E-4</v>
      </c>
      <c r="AJ29" s="20">
        <v>2.3139999999999999E-4</v>
      </c>
      <c r="AK29" s="20">
        <v>2.254E-4</v>
      </c>
      <c r="AL29" s="20">
        <v>2.1939999999999999E-4</v>
      </c>
      <c r="AM29" s="20">
        <v>2.139E-4</v>
      </c>
      <c r="AN29" s="20">
        <v>2.0890000000000001E-4</v>
      </c>
      <c r="AO29" s="20">
        <v>2.039E-4</v>
      </c>
      <c r="AP29" s="20">
        <v>1.986E-4</v>
      </c>
      <c r="AQ29" s="20">
        <v>1.9340000000000001E-4</v>
      </c>
      <c r="AR29" s="20">
        <v>1.885E-4</v>
      </c>
      <c r="AS29" s="20">
        <v>1.841E-4</v>
      </c>
      <c r="AT29" s="20">
        <v>1.7980000000000001E-4</v>
      </c>
      <c r="AU29" s="20">
        <v>1.752E-4</v>
      </c>
      <c r="AV29" s="20">
        <v>1.706E-4</v>
      </c>
      <c r="AW29" s="20">
        <v>1.6640000000000001E-4</v>
      </c>
      <c r="AX29" s="20">
        <v>1.6249999999999999E-4</v>
      </c>
      <c r="AY29" s="20">
        <v>1.5870000000000001E-4</v>
      </c>
      <c r="AZ29" s="20">
        <v>1.5449999999999999E-4</v>
      </c>
      <c r="BA29" s="20">
        <v>1.504E-4</v>
      </c>
      <c r="BB29" s="20">
        <v>1.4669999999999999E-4</v>
      </c>
      <c r="BC29" s="20">
        <v>1.4320000000000001E-4</v>
      </c>
      <c r="BD29" s="20">
        <v>1.3980000000000001E-4</v>
      </c>
      <c r="BE29" s="20">
        <v>1.361E-4</v>
      </c>
      <c r="BF29" s="20">
        <v>1.3239999999999999E-4</v>
      </c>
      <c r="BG29" s="20">
        <v>1.2899999999999999E-4</v>
      </c>
      <c r="BH29" s="20">
        <v>1.26E-4</v>
      </c>
      <c r="BI29" s="20">
        <v>1.2290000000000001E-4</v>
      </c>
      <c r="BJ29" s="20">
        <v>1.197E-4</v>
      </c>
      <c r="BK29" s="20">
        <v>1.165E-4</v>
      </c>
      <c r="BL29" s="20">
        <v>1.1349999999999999E-4</v>
      </c>
      <c r="BM29" s="20">
        <v>1.108E-4</v>
      </c>
      <c r="BN29" s="20">
        <v>1.081E-4</v>
      </c>
      <c r="BO29" s="20">
        <v>1.053E-4</v>
      </c>
      <c r="BP29" s="20">
        <v>1.024E-4</v>
      </c>
      <c r="BQ29" s="20">
        <v>9.98E-5</v>
      </c>
      <c r="BR29" s="20">
        <v>9.7399999999999996E-5</v>
      </c>
      <c r="BS29" s="20">
        <v>9.5099999999999994E-5</v>
      </c>
      <c r="BT29" s="20">
        <v>9.2600000000000001E-5</v>
      </c>
      <c r="BU29" s="20">
        <v>9.0099999999999995E-5</v>
      </c>
      <c r="BV29" s="20">
        <v>8.7800000000000006E-5</v>
      </c>
      <c r="BW29" s="20">
        <v>8.5699999999999996E-5</v>
      </c>
      <c r="BX29" s="20">
        <v>8.3700000000000002E-5</v>
      </c>
      <c r="BY29" s="20">
        <v>8.1500000000000002E-5</v>
      </c>
      <c r="BZ29" s="20">
        <v>7.9300000000000003E-5</v>
      </c>
      <c r="CA29" s="20">
        <v>7.7299999999999995E-5</v>
      </c>
      <c r="CB29" s="20">
        <v>7.5500000000000006E-5</v>
      </c>
      <c r="CC29" s="20">
        <v>7.3700000000000002E-5</v>
      </c>
      <c r="CD29" s="20">
        <v>7.1799999999999997E-5</v>
      </c>
      <c r="CE29" s="20">
        <v>6.9800000000000003E-5</v>
      </c>
      <c r="CF29" s="20">
        <v>6.8100000000000002E-5</v>
      </c>
      <c r="CG29" s="20">
        <v>6.6500000000000004E-5</v>
      </c>
      <c r="CH29" s="20">
        <v>6.4900000000000005E-5</v>
      </c>
      <c r="CI29" s="20">
        <v>6.3200000000000005E-5</v>
      </c>
      <c r="CJ29" s="20">
        <v>6.1500000000000004E-5</v>
      </c>
      <c r="CK29" s="20">
        <v>6.0000000000000002E-5</v>
      </c>
      <c r="CL29" s="20">
        <v>5.8600000000000001E-5</v>
      </c>
      <c r="CM29" s="20">
        <v>5.7200000000000001E-5</v>
      </c>
      <c r="CN29" s="20">
        <v>5.5699999999999999E-5</v>
      </c>
      <c r="CO29" s="20">
        <v>5.4200000000000003E-5</v>
      </c>
      <c r="CP29" s="20">
        <v>5.2899999999999998E-5</v>
      </c>
      <c r="CQ29" s="20">
        <v>5.1600000000000001E-5</v>
      </c>
      <c r="CR29" s="20">
        <v>5.0399999999999999E-5</v>
      </c>
      <c r="CS29" s="20">
        <v>4.9100000000000001E-5</v>
      </c>
      <c r="CT29" s="20">
        <v>4.7700000000000001E-5</v>
      </c>
      <c r="CU29" s="20">
        <v>4.6499999999999999E-5</v>
      </c>
      <c r="CV29" s="20">
        <v>4.5399999999999999E-5</v>
      </c>
      <c r="CW29" s="20">
        <v>4.4299999999999999E-5</v>
      </c>
      <c r="CX29" s="20">
        <v>4.32E-5</v>
      </c>
      <c r="CY29" s="20">
        <v>4.1999999999999998E-5</v>
      </c>
      <c r="CZ29" s="20">
        <v>4.0899999999999998E-5</v>
      </c>
      <c r="DA29" s="20">
        <v>4.0000000000000003E-5</v>
      </c>
      <c r="DB29" s="20">
        <v>3.8999999999999999E-5</v>
      </c>
      <c r="DC29" s="20">
        <v>3.8000000000000002E-5</v>
      </c>
      <c r="DD29" s="20">
        <v>3.6999999999999998E-5</v>
      </c>
      <c r="DE29" s="20">
        <v>3.6100000000000003E-5</v>
      </c>
      <c r="DF29" s="20">
        <v>3.5299999999999997E-5</v>
      </c>
      <c r="DG29" s="20">
        <v>3.4400000000000003E-5</v>
      </c>
      <c r="DH29" s="20">
        <v>3.3500000000000001E-5</v>
      </c>
      <c r="DI29" s="20">
        <v>3.26E-5</v>
      </c>
      <c r="DJ29" s="20">
        <v>3.18E-5</v>
      </c>
      <c r="DK29" s="20">
        <v>3.1000000000000001E-5</v>
      </c>
      <c r="DL29" s="20">
        <v>3.0300000000000001E-5</v>
      </c>
      <c r="DM29" s="20">
        <v>2.9499999999999999E-5</v>
      </c>
      <c r="DN29" s="20">
        <v>2.87E-5</v>
      </c>
      <c r="DO29" s="20">
        <v>2.8E-5</v>
      </c>
      <c r="DP29" s="20">
        <v>2.7399999999999999E-5</v>
      </c>
      <c r="DQ29" s="20">
        <v>2.6699999999999998E-5</v>
      </c>
      <c r="DR29" s="20">
        <v>2.5999999999999998E-5</v>
      </c>
      <c r="DS29" s="20">
        <v>2.5299999999999998E-5</v>
      </c>
      <c r="DT29" s="20">
        <v>2.4600000000000002E-5</v>
      </c>
      <c r="DU29" s="20">
        <v>2.41E-5</v>
      </c>
      <c r="DV29" s="20">
        <v>2.3499999999999999E-5</v>
      </c>
      <c r="DW29" s="20">
        <v>2.2900000000000001E-5</v>
      </c>
      <c r="DX29" s="20">
        <v>2.2200000000000001E-5</v>
      </c>
      <c r="DY29" s="20">
        <v>2.1699999999999999E-5</v>
      </c>
      <c r="DZ29" s="20">
        <v>2.12E-5</v>
      </c>
      <c r="EA29" s="20">
        <v>2.0599999999999999E-5</v>
      </c>
      <c r="EB29" s="20">
        <v>2.0100000000000001E-5</v>
      </c>
      <c r="EC29" s="20">
        <v>1.9599999999999999E-5</v>
      </c>
      <c r="ED29" s="20">
        <v>1.91E-5</v>
      </c>
      <c r="EE29" s="20">
        <v>1.8600000000000001E-5</v>
      </c>
      <c r="EF29" s="20">
        <v>1.8199999999999999E-5</v>
      </c>
      <c r="EG29" s="20">
        <v>1.77E-5</v>
      </c>
      <c r="EH29" s="20">
        <v>1.7200000000000001E-5</v>
      </c>
      <c r="EI29" s="20">
        <v>1.6799999999999998E-5</v>
      </c>
      <c r="EJ29" s="20">
        <v>1.6399999999999999E-5</v>
      </c>
      <c r="EK29" s="20">
        <v>1.5999999999999999E-5</v>
      </c>
      <c r="EL29" s="20">
        <v>1.56E-5</v>
      </c>
      <c r="EM29" s="20">
        <v>1.5099999999999999E-5</v>
      </c>
      <c r="EN29" s="20">
        <v>1.4800000000000001E-5</v>
      </c>
      <c r="EO29" s="20">
        <v>1.4399999999999999E-5</v>
      </c>
      <c r="EP29" s="20">
        <v>1.4100000000000001E-5</v>
      </c>
      <c r="EQ29" s="20">
        <v>1.3699999999999999E-5</v>
      </c>
      <c r="ER29" s="20">
        <v>1.33E-5</v>
      </c>
      <c r="ES29" s="20">
        <v>1.2999999999999999E-5</v>
      </c>
      <c r="ET29" s="20">
        <v>1.27E-5</v>
      </c>
      <c r="EU29" s="20">
        <v>1.24E-5</v>
      </c>
      <c r="EV29" s="20">
        <v>1.2099999999999999E-5</v>
      </c>
    </row>
    <row r="30" spans="1:152" x14ac:dyDescent="0.3">
      <c r="A30" s="21">
        <v>25</v>
      </c>
      <c r="B30" s="20">
        <v>5.3490000000000005E-4</v>
      </c>
      <c r="C30" s="20">
        <v>5.2300000000000003E-4</v>
      </c>
      <c r="D30" s="20">
        <v>5.1219999999999998E-4</v>
      </c>
      <c r="E30" s="20">
        <v>5.0270000000000002E-4</v>
      </c>
      <c r="F30" s="20">
        <v>4.9379999999999997E-4</v>
      </c>
      <c r="G30" s="20">
        <v>4.8450000000000001E-4</v>
      </c>
      <c r="H30" s="20">
        <v>4.751E-4</v>
      </c>
      <c r="I30" s="20">
        <v>4.663E-4</v>
      </c>
      <c r="J30" s="20">
        <v>4.5800000000000002E-4</v>
      </c>
      <c r="K30" s="20">
        <v>4.4910000000000002E-4</v>
      </c>
      <c r="L30" s="20">
        <v>4.394E-4</v>
      </c>
      <c r="M30" s="20">
        <v>4.2969999999999998E-4</v>
      </c>
      <c r="N30" s="20">
        <v>4.2069999999999998E-4</v>
      </c>
      <c r="O30" s="20">
        <v>4.1189999999999998E-4</v>
      </c>
      <c r="P30" s="20">
        <v>4.0230000000000002E-4</v>
      </c>
      <c r="Q30" s="20">
        <v>3.9169999999999998E-4</v>
      </c>
      <c r="R30" s="20">
        <v>3.812E-4</v>
      </c>
      <c r="S30" s="20">
        <v>3.7149999999999998E-4</v>
      </c>
      <c r="T30" s="20">
        <v>3.6269999999999998E-4</v>
      </c>
      <c r="U30" s="20">
        <v>3.5399999999999999E-4</v>
      </c>
      <c r="V30" s="20">
        <v>3.4469999999999998E-4</v>
      </c>
      <c r="W30" s="20">
        <v>3.3540000000000002E-4</v>
      </c>
      <c r="X30" s="20">
        <v>3.2689999999999998E-4</v>
      </c>
      <c r="Y30" s="20">
        <v>3.1920000000000001E-4</v>
      </c>
      <c r="Z30" s="20">
        <v>3.1149999999999998E-4</v>
      </c>
      <c r="AA30" s="20">
        <v>3.034E-4</v>
      </c>
      <c r="AB30" s="20">
        <v>2.9520000000000002E-4</v>
      </c>
      <c r="AC30" s="20">
        <v>2.877E-4</v>
      </c>
      <c r="AD30" s="20">
        <v>2.81E-4</v>
      </c>
      <c r="AE30" s="20">
        <v>2.742E-4</v>
      </c>
      <c r="AF30" s="20">
        <v>2.6709999999999999E-4</v>
      </c>
      <c r="AG30" s="20">
        <v>2.5989999999999997E-4</v>
      </c>
      <c r="AH30" s="20">
        <v>2.5329999999999998E-4</v>
      </c>
      <c r="AI30" s="20">
        <v>2.474E-4</v>
      </c>
      <c r="AJ30" s="20">
        <v>2.4149999999999999E-4</v>
      </c>
      <c r="AK30" s="20">
        <v>2.353E-4</v>
      </c>
      <c r="AL30" s="20">
        <v>2.2900000000000001E-4</v>
      </c>
      <c r="AM30" s="20">
        <v>2.2330000000000001E-4</v>
      </c>
      <c r="AN30" s="20">
        <v>2.1809999999999999E-4</v>
      </c>
      <c r="AO30" s="20">
        <v>2.13E-4</v>
      </c>
      <c r="AP30" s="20">
        <v>2.075E-4</v>
      </c>
      <c r="AQ30" s="20">
        <v>2.02E-4</v>
      </c>
      <c r="AR30" s="20">
        <v>1.9689999999999999E-4</v>
      </c>
      <c r="AS30" s="20">
        <v>1.9239999999999999E-4</v>
      </c>
      <c r="AT30" s="20">
        <v>1.8789999999999999E-4</v>
      </c>
      <c r="AU30" s="20">
        <v>1.8310000000000001E-4</v>
      </c>
      <c r="AV30" s="20">
        <v>1.783E-4</v>
      </c>
      <c r="AW30" s="20">
        <v>1.739E-4</v>
      </c>
      <c r="AX30" s="20">
        <v>1.6990000000000001E-4</v>
      </c>
      <c r="AY30" s="20">
        <v>1.6589999999999999E-4</v>
      </c>
      <c r="AZ30" s="20">
        <v>1.616E-4</v>
      </c>
      <c r="BA30" s="20">
        <v>1.573E-4</v>
      </c>
      <c r="BB30" s="20">
        <v>1.5339999999999999E-4</v>
      </c>
      <c r="BC30" s="20">
        <v>1.4980000000000001E-4</v>
      </c>
      <c r="BD30" s="20">
        <v>1.462E-4</v>
      </c>
      <c r="BE30" s="20">
        <v>1.4239999999999999E-4</v>
      </c>
      <c r="BF30" s="20">
        <v>1.3850000000000001E-4</v>
      </c>
      <c r="BG30" s="20">
        <v>1.35E-4</v>
      </c>
      <c r="BH30" s="20">
        <v>1.3180000000000001E-4</v>
      </c>
      <c r="BI30" s="20">
        <v>1.2870000000000001E-4</v>
      </c>
      <c r="BJ30" s="20">
        <v>1.2530000000000001E-4</v>
      </c>
      <c r="BK30" s="20">
        <v>1.219E-4</v>
      </c>
      <c r="BL30" s="20">
        <v>1.188E-4</v>
      </c>
      <c r="BM30" s="20">
        <v>1.16E-4</v>
      </c>
      <c r="BN30" s="20">
        <v>1.132E-4</v>
      </c>
      <c r="BO30" s="20">
        <v>1.102E-4</v>
      </c>
      <c r="BP30" s="20">
        <v>1.0730000000000001E-4</v>
      </c>
      <c r="BQ30" s="20">
        <v>1.0450000000000001E-4</v>
      </c>
      <c r="BR30" s="20">
        <v>1.021E-4</v>
      </c>
      <c r="BS30" s="20">
        <v>9.9599999999999995E-5</v>
      </c>
      <c r="BT30" s="20">
        <v>9.7E-5</v>
      </c>
      <c r="BU30" s="20">
        <v>9.4400000000000004E-5</v>
      </c>
      <c r="BV30" s="20">
        <v>9.2E-5</v>
      </c>
      <c r="BW30" s="20">
        <v>8.9900000000000003E-5</v>
      </c>
      <c r="BX30" s="20">
        <v>8.7700000000000004E-5</v>
      </c>
      <c r="BY30" s="20">
        <v>8.5400000000000002E-5</v>
      </c>
      <c r="BZ30" s="20">
        <v>8.3200000000000003E-5</v>
      </c>
      <c r="CA30" s="20">
        <v>8.1100000000000006E-5</v>
      </c>
      <c r="CB30" s="20">
        <v>7.9200000000000001E-5</v>
      </c>
      <c r="CC30" s="20">
        <v>7.7299999999999995E-5</v>
      </c>
      <c r="CD30" s="20">
        <v>7.5300000000000001E-5</v>
      </c>
      <c r="CE30" s="20">
        <v>7.3300000000000006E-5</v>
      </c>
      <c r="CF30" s="20">
        <v>7.1500000000000003E-5</v>
      </c>
      <c r="CG30" s="20">
        <v>6.9800000000000003E-5</v>
      </c>
      <c r="CH30" s="20">
        <v>6.8100000000000002E-5</v>
      </c>
      <c r="CI30" s="20">
        <v>6.6400000000000001E-5</v>
      </c>
      <c r="CJ30" s="20">
        <v>6.4599999999999998E-5</v>
      </c>
      <c r="CK30" s="20">
        <v>6.3E-5</v>
      </c>
      <c r="CL30" s="20">
        <v>6.1600000000000007E-5</v>
      </c>
      <c r="CM30" s="20">
        <v>6.0099999999999997E-5</v>
      </c>
      <c r="CN30" s="20">
        <v>5.8499999999999999E-5</v>
      </c>
      <c r="CO30" s="20">
        <v>5.7000000000000003E-5</v>
      </c>
      <c r="CP30" s="20">
        <v>5.5500000000000001E-5</v>
      </c>
      <c r="CQ30" s="20">
        <v>5.4200000000000003E-5</v>
      </c>
      <c r="CR30" s="20">
        <v>5.2899999999999998E-5</v>
      </c>
      <c r="CS30" s="20">
        <v>5.1600000000000001E-5</v>
      </c>
      <c r="CT30" s="20">
        <v>5.02E-5</v>
      </c>
      <c r="CU30" s="20">
        <v>4.8900000000000003E-5</v>
      </c>
      <c r="CV30" s="20">
        <v>4.7800000000000003E-5</v>
      </c>
      <c r="CW30" s="20">
        <v>4.6600000000000001E-5</v>
      </c>
      <c r="CX30" s="20">
        <v>4.5399999999999999E-5</v>
      </c>
      <c r="CY30" s="20">
        <v>4.4199999999999997E-5</v>
      </c>
      <c r="CZ30" s="20">
        <v>4.3099999999999997E-5</v>
      </c>
      <c r="DA30" s="20">
        <v>4.21E-5</v>
      </c>
      <c r="DB30" s="20">
        <v>4.1100000000000003E-5</v>
      </c>
      <c r="DC30" s="20">
        <v>4.0000000000000003E-5</v>
      </c>
      <c r="DD30" s="20">
        <v>3.8999999999999999E-5</v>
      </c>
      <c r="DE30" s="20">
        <v>3.8000000000000002E-5</v>
      </c>
      <c r="DF30" s="20">
        <v>3.7100000000000001E-5</v>
      </c>
      <c r="DG30" s="20">
        <v>3.6199999999999999E-5</v>
      </c>
      <c r="DH30" s="20">
        <v>3.5299999999999997E-5</v>
      </c>
      <c r="DI30" s="20">
        <v>3.43E-5</v>
      </c>
      <c r="DJ30" s="20">
        <v>3.3500000000000001E-5</v>
      </c>
      <c r="DK30" s="20">
        <v>3.2700000000000002E-5</v>
      </c>
      <c r="DL30" s="20">
        <v>3.1900000000000003E-5</v>
      </c>
      <c r="DM30" s="20">
        <v>3.1099999999999997E-5</v>
      </c>
      <c r="DN30" s="20">
        <v>3.0300000000000001E-5</v>
      </c>
      <c r="DO30" s="20">
        <v>2.9499999999999999E-5</v>
      </c>
      <c r="DP30" s="20">
        <v>2.8799999999999999E-5</v>
      </c>
      <c r="DQ30" s="20">
        <v>2.8099999999999999E-5</v>
      </c>
      <c r="DR30" s="20">
        <v>2.7399999999999999E-5</v>
      </c>
      <c r="DS30" s="20">
        <v>2.6699999999999998E-5</v>
      </c>
      <c r="DT30" s="20">
        <v>2.5999999999999998E-5</v>
      </c>
      <c r="DU30" s="20">
        <v>2.5400000000000001E-5</v>
      </c>
      <c r="DV30" s="20">
        <v>2.48E-5</v>
      </c>
      <c r="DW30" s="20">
        <v>2.41E-5</v>
      </c>
      <c r="DX30" s="20">
        <v>2.3499999999999999E-5</v>
      </c>
      <c r="DY30" s="20">
        <v>2.2900000000000001E-5</v>
      </c>
      <c r="DZ30" s="20">
        <v>2.23E-5</v>
      </c>
      <c r="EA30" s="20">
        <v>2.1800000000000001E-5</v>
      </c>
      <c r="EB30" s="20">
        <v>2.12E-5</v>
      </c>
      <c r="EC30" s="20">
        <v>2.0699999999999998E-5</v>
      </c>
      <c r="ED30" s="20">
        <v>2.0100000000000001E-5</v>
      </c>
      <c r="EE30" s="20">
        <v>1.9700000000000001E-5</v>
      </c>
      <c r="EF30" s="20">
        <v>1.9199999999999999E-5</v>
      </c>
      <c r="EG30" s="20">
        <v>1.8700000000000001E-5</v>
      </c>
      <c r="EH30" s="20">
        <v>1.8199999999999999E-5</v>
      </c>
      <c r="EI30" s="20">
        <v>1.77E-5</v>
      </c>
      <c r="EJ30" s="20">
        <v>1.73E-5</v>
      </c>
      <c r="EK30" s="20">
        <v>1.6900000000000001E-5</v>
      </c>
      <c r="EL30" s="20">
        <v>1.6500000000000001E-5</v>
      </c>
      <c r="EM30" s="20">
        <v>1.5999999999999999E-5</v>
      </c>
      <c r="EN30" s="20">
        <v>1.56E-5</v>
      </c>
      <c r="EO30" s="20">
        <v>1.52E-5</v>
      </c>
      <c r="EP30" s="20">
        <v>1.49E-5</v>
      </c>
      <c r="EQ30" s="20">
        <v>1.45E-5</v>
      </c>
      <c r="ER30" s="20">
        <v>1.4100000000000001E-5</v>
      </c>
      <c r="ES30" s="20">
        <v>1.38E-5</v>
      </c>
      <c r="ET30" s="20">
        <v>1.34E-5</v>
      </c>
      <c r="EU30" s="20">
        <v>1.31E-5</v>
      </c>
      <c r="EV30" s="20">
        <v>1.2799999999999999E-5</v>
      </c>
    </row>
    <row r="31" spans="1:152" x14ac:dyDescent="0.3">
      <c r="A31" s="21">
        <v>26</v>
      </c>
      <c r="B31" s="20">
        <v>5.5920000000000004E-4</v>
      </c>
      <c r="C31" s="20">
        <v>5.4699999999999996E-4</v>
      </c>
      <c r="D31" s="20">
        <v>5.3569999999999996E-4</v>
      </c>
      <c r="E31" s="20">
        <v>5.2590000000000004E-4</v>
      </c>
      <c r="F31" s="20">
        <v>5.1670000000000004E-4</v>
      </c>
      <c r="G31" s="20">
        <v>5.0699999999999996E-4</v>
      </c>
      <c r="H31" s="20">
        <v>4.973E-4</v>
      </c>
      <c r="I31" s="20">
        <v>4.883E-4</v>
      </c>
      <c r="J31" s="20">
        <v>4.797E-4</v>
      </c>
      <c r="K31" s="20">
        <v>4.705E-4</v>
      </c>
      <c r="L31" s="20">
        <v>4.6040000000000002E-4</v>
      </c>
      <c r="M31" s="20">
        <v>4.504E-4</v>
      </c>
      <c r="N31" s="20">
        <v>4.4099999999999999E-4</v>
      </c>
      <c r="O31" s="20">
        <v>4.3189999999999998E-4</v>
      </c>
      <c r="P31" s="20">
        <v>4.2190000000000001E-4</v>
      </c>
      <c r="Q31" s="20">
        <v>4.1090000000000001E-4</v>
      </c>
      <c r="R31" s="20">
        <v>4.0000000000000002E-4</v>
      </c>
      <c r="S31" s="20">
        <v>3.8999999999999999E-4</v>
      </c>
      <c r="T31" s="20">
        <v>3.8089999999999999E-4</v>
      </c>
      <c r="U31" s="20">
        <v>3.7179999999999998E-4</v>
      </c>
      <c r="V31" s="20">
        <v>3.6210000000000002E-4</v>
      </c>
      <c r="W31" s="20">
        <v>3.525E-4</v>
      </c>
      <c r="X31" s="20">
        <v>3.4370000000000001E-4</v>
      </c>
      <c r="Y31" s="20">
        <v>3.3569999999999997E-4</v>
      </c>
      <c r="Z31" s="20">
        <v>3.277E-4</v>
      </c>
      <c r="AA31" s="20">
        <v>3.1920000000000001E-4</v>
      </c>
      <c r="AB31" s="20">
        <v>3.1070000000000002E-4</v>
      </c>
      <c r="AC31" s="20">
        <v>3.0289999999999999E-4</v>
      </c>
      <c r="AD31" s="20">
        <v>2.9589999999999998E-4</v>
      </c>
      <c r="AE31" s="20">
        <v>2.8880000000000003E-4</v>
      </c>
      <c r="AF31" s="20">
        <v>2.8140000000000001E-4</v>
      </c>
      <c r="AG31" s="20">
        <v>2.7389999999999999E-4</v>
      </c>
      <c r="AH31" s="20">
        <v>2.6709999999999999E-4</v>
      </c>
      <c r="AI31" s="20">
        <v>2.609E-4</v>
      </c>
      <c r="AJ31" s="20">
        <v>2.5480000000000001E-4</v>
      </c>
      <c r="AK31" s="20">
        <v>2.4820000000000002E-4</v>
      </c>
      <c r="AL31" s="20">
        <v>2.4169999999999999E-4</v>
      </c>
      <c r="AM31" s="20">
        <v>2.3580000000000001E-4</v>
      </c>
      <c r="AN31" s="20">
        <v>2.3029999999999999E-4</v>
      </c>
      <c r="AO31" s="20">
        <v>2.2489999999999999E-4</v>
      </c>
      <c r="AP31" s="20">
        <v>2.1919999999999999E-4</v>
      </c>
      <c r="AQ31" s="20">
        <v>2.1350000000000001E-4</v>
      </c>
      <c r="AR31" s="20">
        <v>2.0819999999999999E-4</v>
      </c>
      <c r="AS31" s="20">
        <v>2.0340000000000001E-4</v>
      </c>
      <c r="AT31" s="20">
        <v>1.9870000000000001E-4</v>
      </c>
      <c r="AU31" s="20">
        <v>1.9369999999999999E-4</v>
      </c>
      <c r="AV31" s="20">
        <v>1.8870000000000001E-4</v>
      </c>
      <c r="AW31" s="20">
        <v>1.841E-4</v>
      </c>
      <c r="AX31" s="20">
        <v>1.7990000000000001E-4</v>
      </c>
      <c r="AY31" s="20">
        <v>1.7569999999999999E-4</v>
      </c>
      <c r="AZ31" s="20">
        <v>1.7119999999999999E-4</v>
      </c>
      <c r="BA31" s="20">
        <v>1.6670000000000001E-4</v>
      </c>
      <c r="BB31" s="20">
        <v>1.6259999999999999E-4</v>
      </c>
      <c r="BC31" s="20">
        <v>1.5890000000000001E-4</v>
      </c>
      <c r="BD31" s="20">
        <v>1.551E-4</v>
      </c>
      <c r="BE31" s="20">
        <v>1.5100000000000001E-4</v>
      </c>
      <c r="BF31" s="20">
        <v>1.47E-4</v>
      </c>
      <c r="BG31" s="20">
        <v>1.4329999999999999E-4</v>
      </c>
      <c r="BH31" s="20">
        <v>1.3999999999999999E-4</v>
      </c>
      <c r="BI31" s="20">
        <v>1.3669999999999999E-4</v>
      </c>
      <c r="BJ31" s="20">
        <v>1.3310000000000001E-4</v>
      </c>
      <c r="BK31" s="20">
        <v>1.2960000000000001E-4</v>
      </c>
      <c r="BL31" s="20">
        <v>1.2630000000000001E-4</v>
      </c>
      <c r="BM31" s="20">
        <v>1.2339999999999999E-4</v>
      </c>
      <c r="BN31" s="20">
        <v>1.205E-4</v>
      </c>
      <c r="BO31" s="20">
        <v>1.1730000000000001E-4</v>
      </c>
      <c r="BP31" s="20">
        <v>1.142E-4</v>
      </c>
      <c r="BQ31" s="20">
        <v>1.1129999999999999E-4</v>
      </c>
      <c r="BR31" s="20">
        <v>1.087E-4</v>
      </c>
      <c r="BS31" s="20">
        <v>1.061E-4</v>
      </c>
      <c r="BT31" s="20">
        <v>1.0340000000000001E-4</v>
      </c>
      <c r="BU31" s="20">
        <v>1.0060000000000001E-4</v>
      </c>
      <c r="BV31" s="20">
        <v>9.8099999999999999E-5</v>
      </c>
      <c r="BW31" s="20">
        <v>9.59E-5</v>
      </c>
      <c r="BX31" s="20">
        <v>9.3599999999999998E-5</v>
      </c>
      <c r="BY31" s="20">
        <v>9.1199999999999994E-5</v>
      </c>
      <c r="BZ31" s="20">
        <v>8.8800000000000004E-5</v>
      </c>
      <c r="CA31" s="20">
        <v>8.6600000000000004E-5</v>
      </c>
      <c r="CB31" s="20">
        <v>8.4599999999999996E-5</v>
      </c>
      <c r="CC31" s="20">
        <v>8.2600000000000002E-5</v>
      </c>
      <c r="CD31" s="20">
        <v>8.0500000000000005E-5</v>
      </c>
      <c r="CE31" s="20">
        <v>7.8300000000000006E-5</v>
      </c>
      <c r="CF31" s="20">
        <v>7.64E-5</v>
      </c>
      <c r="CG31" s="20">
        <v>7.47E-5</v>
      </c>
      <c r="CH31" s="20">
        <v>7.2899999999999997E-5</v>
      </c>
      <c r="CI31" s="20">
        <v>7.1000000000000005E-5</v>
      </c>
      <c r="CJ31" s="20">
        <v>6.9200000000000002E-5</v>
      </c>
      <c r="CK31" s="20">
        <v>6.7500000000000001E-5</v>
      </c>
      <c r="CL31" s="20">
        <v>6.5900000000000003E-5</v>
      </c>
      <c r="CM31" s="20">
        <v>6.4399999999999993E-5</v>
      </c>
      <c r="CN31" s="20">
        <v>6.2700000000000006E-5</v>
      </c>
      <c r="CO31" s="20">
        <v>6.1099999999999994E-5</v>
      </c>
      <c r="CP31" s="20">
        <v>5.9599999999999999E-5</v>
      </c>
      <c r="CQ31" s="20">
        <v>5.8199999999999998E-5</v>
      </c>
      <c r="CR31" s="20">
        <v>5.6799999999999998E-5</v>
      </c>
      <c r="CS31" s="20">
        <v>5.5300000000000002E-5</v>
      </c>
      <c r="CT31" s="20">
        <v>5.3900000000000002E-5</v>
      </c>
      <c r="CU31" s="20">
        <v>5.2500000000000002E-5</v>
      </c>
      <c r="CV31" s="20">
        <v>5.13E-5</v>
      </c>
      <c r="CW31" s="20">
        <v>5.0099999999999998E-5</v>
      </c>
      <c r="CX31" s="20">
        <v>4.88E-5</v>
      </c>
      <c r="CY31" s="20">
        <v>4.7500000000000003E-5</v>
      </c>
      <c r="CZ31" s="20">
        <v>4.6300000000000001E-5</v>
      </c>
      <c r="DA31" s="20">
        <v>4.5300000000000003E-5</v>
      </c>
      <c r="DB31" s="20">
        <v>4.4199999999999997E-5</v>
      </c>
      <c r="DC31" s="20">
        <v>4.3099999999999997E-5</v>
      </c>
      <c r="DD31" s="20">
        <v>4.1900000000000002E-5</v>
      </c>
      <c r="DE31" s="20">
        <v>4.0899999999999998E-5</v>
      </c>
      <c r="DF31" s="20">
        <v>4.0000000000000003E-5</v>
      </c>
      <c r="DG31" s="20">
        <v>3.8999999999999999E-5</v>
      </c>
      <c r="DH31" s="20">
        <v>3.8000000000000002E-5</v>
      </c>
      <c r="DI31" s="20">
        <v>3.6999999999999998E-5</v>
      </c>
      <c r="DJ31" s="20">
        <v>3.6100000000000003E-5</v>
      </c>
      <c r="DK31" s="20">
        <v>3.5299999999999997E-5</v>
      </c>
      <c r="DL31" s="20">
        <v>3.4400000000000003E-5</v>
      </c>
      <c r="DM31" s="20">
        <v>3.3599999999999997E-5</v>
      </c>
      <c r="DN31" s="20">
        <v>3.2700000000000002E-5</v>
      </c>
      <c r="DO31" s="20">
        <v>3.1900000000000003E-5</v>
      </c>
      <c r="DP31" s="20">
        <v>3.1099999999999997E-5</v>
      </c>
      <c r="DQ31" s="20">
        <v>3.04E-5</v>
      </c>
      <c r="DR31" s="20">
        <v>2.9600000000000001E-5</v>
      </c>
      <c r="DS31" s="20">
        <v>2.8799999999999999E-5</v>
      </c>
      <c r="DT31" s="20">
        <v>2.8099999999999999E-5</v>
      </c>
      <c r="DU31" s="20">
        <v>2.7500000000000001E-5</v>
      </c>
      <c r="DV31" s="20">
        <v>2.6800000000000001E-5</v>
      </c>
      <c r="DW31" s="20">
        <v>2.6100000000000001E-5</v>
      </c>
      <c r="DX31" s="20">
        <v>2.5400000000000001E-5</v>
      </c>
      <c r="DY31" s="20">
        <v>2.48E-5</v>
      </c>
      <c r="DZ31" s="20">
        <v>2.4199999999999999E-5</v>
      </c>
      <c r="EA31" s="20">
        <v>2.3600000000000001E-5</v>
      </c>
      <c r="EB31" s="20">
        <v>2.3E-5</v>
      </c>
      <c r="EC31" s="20">
        <v>2.2399999999999999E-5</v>
      </c>
      <c r="ED31" s="20">
        <v>2.1800000000000001E-5</v>
      </c>
      <c r="EE31" s="20">
        <v>2.1299999999999999E-5</v>
      </c>
      <c r="EF31" s="20">
        <v>2.0800000000000001E-5</v>
      </c>
      <c r="EG31" s="20">
        <v>2.0299999999999999E-5</v>
      </c>
      <c r="EH31" s="20">
        <v>1.9700000000000001E-5</v>
      </c>
      <c r="EI31" s="20">
        <v>1.9300000000000002E-5</v>
      </c>
      <c r="EJ31" s="20">
        <v>1.88E-5</v>
      </c>
      <c r="EK31" s="20">
        <v>1.84E-5</v>
      </c>
      <c r="EL31" s="20">
        <v>1.7900000000000001E-5</v>
      </c>
      <c r="EM31" s="20">
        <v>1.7399999999999999E-5</v>
      </c>
      <c r="EN31" s="20">
        <v>1.7E-5</v>
      </c>
      <c r="EO31" s="20">
        <v>1.66E-5</v>
      </c>
      <c r="EP31" s="20">
        <v>1.6200000000000001E-5</v>
      </c>
      <c r="EQ31" s="20">
        <v>1.5800000000000001E-5</v>
      </c>
      <c r="ER31" s="20">
        <v>1.5400000000000002E-5</v>
      </c>
      <c r="ES31" s="20">
        <v>1.5E-5</v>
      </c>
      <c r="ET31" s="20">
        <v>1.4600000000000001E-5</v>
      </c>
      <c r="EU31" s="20">
        <v>1.43E-5</v>
      </c>
      <c r="EV31" s="20">
        <v>1.3900000000000001E-5</v>
      </c>
    </row>
    <row r="32" spans="1:152" x14ac:dyDescent="0.3">
      <c r="A32" s="21">
        <v>27</v>
      </c>
      <c r="B32" s="20">
        <v>5.8230000000000001E-4</v>
      </c>
      <c r="C32" s="20">
        <v>5.6959999999999997E-4</v>
      </c>
      <c r="D32" s="20">
        <v>5.5789999999999995E-4</v>
      </c>
      <c r="E32" s="20">
        <v>5.4770000000000003E-4</v>
      </c>
      <c r="F32" s="20">
        <v>5.3810000000000001E-4</v>
      </c>
      <c r="G32" s="20">
        <v>5.2800000000000004E-4</v>
      </c>
      <c r="H32" s="20">
        <v>5.1789999999999996E-4</v>
      </c>
      <c r="I32" s="20">
        <v>5.0849999999999995E-4</v>
      </c>
      <c r="J32" s="20">
        <v>4.996E-4</v>
      </c>
      <c r="K32" s="20">
        <v>4.8999999999999998E-4</v>
      </c>
      <c r="L32" s="20">
        <v>4.795E-4</v>
      </c>
      <c r="M32" s="20">
        <v>4.6910000000000002E-4</v>
      </c>
      <c r="N32" s="20">
        <v>4.593E-4</v>
      </c>
      <c r="O32" s="20">
        <v>4.4979999999999998E-4</v>
      </c>
      <c r="P32" s="20">
        <v>4.394E-4</v>
      </c>
      <c r="Q32" s="20">
        <v>4.28E-4</v>
      </c>
      <c r="R32" s="20">
        <v>4.1659999999999999E-4</v>
      </c>
      <c r="S32" s="20">
        <v>4.0620000000000001E-4</v>
      </c>
      <c r="T32" s="20">
        <v>3.968E-4</v>
      </c>
      <c r="U32" s="20">
        <v>3.8729999999999998E-4</v>
      </c>
      <c r="V32" s="20">
        <v>3.7720000000000001E-4</v>
      </c>
      <c r="W32" s="20">
        <v>3.6719999999999998E-4</v>
      </c>
      <c r="X32" s="20">
        <v>3.5799999999999997E-4</v>
      </c>
      <c r="Y32" s="20">
        <v>3.4969999999999999E-4</v>
      </c>
      <c r="Z32" s="20">
        <v>3.414E-4</v>
      </c>
      <c r="AA32" s="20">
        <v>3.325E-4</v>
      </c>
      <c r="AB32" s="20">
        <v>3.2370000000000001E-4</v>
      </c>
      <c r="AC32" s="20">
        <v>3.1559999999999997E-4</v>
      </c>
      <c r="AD32" s="20">
        <v>3.0830000000000001E-4</v>
      </c>
      <c r="AE32" s="20">
        <v>3.009E-4</v>
      </c>
      <c r="AF32" s="20">
        <v>2.9320000000000003E-4</v>
      </c>
      <c r="AG32" s="20">
        <v>2.854E-4</v>
      </c>
      <c r="AH32" s="20">
        <v>2.7829999999999999E-4</v>
      </c>
      <c r="AI32" s="20">
        <v>2.719E-4</v>
      </c>
      <c r="AJ32" s="20">
        <v>2.655E-4</v>
      </c>
      <c r="AK32" s="20">
        <v>2.587E-4</v>
      </c>
      <c r="AL32" s="20">
        <v>2.519E-4</v>
      </c>
      <c r="AM32" s="20">
        <v>2.4570000000000001E-4</v>
      </c>
      <c r="AN32" s="20">
        <v>2.4000000000000001E-4</v>
      </c>
      <c r="AO32" s="20">
        <v>2.3440000000000001E-4</v>
      </c>
      <c r="AP32" s="20">
        <v>2.284E-4</v>
      </c>
      <c r="AQ32" s="20">
        <v>2.2240000000000001E-4</v>
      </c>
      <c r="AR32" s="20">
        <v>2.1699999999999999E-4</v>
      </c>
      <c r="AS32" s="20">
        <v>2.12E-4</v>
      </c>
      <c r="AT32" s="20">
        <v>2.0709999999999999E-4</v>
      </c>
      <c r="AU32" s="20">
        <v>2.019E-4</v>
      </c>
      <c r="AV32" s="20">
        <v>1.9670000000000001E-4</v>
      </c>
      <c r="AW32" s="20">
        <v>1.919E-4</v>
      </c>
      <c r="AX32" s="20">
        <v>1.875E-4</v>
      </c>
      <c r="AY32" s="20">
        <v>1.8310000000000001E-4</v>
      </c>
      <c r="AZ32" s="20">
        <v>1.784E-4</v>
      </c>
      <c r="BA32" s="20">
        <v>1.738E-4</v>
      </c>
      <c r="BB32" s="20">
        <v>1.695E-4</v>
      </c>
      <c r="BC32" s="20">
        <v>1.6559999999999999E-4</v>
      </c>
      <c r="BD32" s="20">
        <v>1.617E-4</v>
      </c>
      <c r="BE32" s="20">
        <v>1.574E-4</v>
      </c>
      <c r="BF32" s="20">
        <v>1.5330000000000001E-4</v>
      </c>
      <c r="BG32" s="20">
        <v>1.494E-4</v>
      </c>
      <c r="BH32" s="20">
        <v>1.459E-4</v>
      </c>
      <c r="BI32" s="20">
        <v>1.4249999999999999E-4</v>
      </c>
      <c r="BJ32" s="20">
        <v>1.3880000000000001E-4</v>
      </c>
      <c r="BK32" s="20">
        <v>1.351E-4</v>
      </c>
      <c r="BL32" s="20">
        <v>1.317E-4</v>
      </c>
      <c r="BM32" s="20">
        <v>1.2870000000000001E-4</v>
      </c>
      <c r="BN32" s="20">
        <v>1.2559999999999999E-4</v>
      </c>
      <c r="BO32" s="20">
        <v>1.2229999999999999E-4</v>
      </c>
      <c r="BP32" s="20">
        <v>1.1900000000000001E-4</v>
      </c>
      <c r="BQ32" s="20">
        <v>1.161E-4</v>
      </c>
      <c r="BR32" s="20">
        <v>1.133E-4</v>
      </c>
      <c r="BS32" s="20">
        <v>1.1069999999999999E-4</v>
      </c>
      <c r="BT32" s="20">
        <v>1.078E-4</v>
      </c>
      <c r="BU32" s="20">
        <v>1.049E-4</v>
      </c>
      <c r="BV32" s="20">
        <v>1.0230000000000001E-4</v>
      </c>
      <c r="BW32" s="20">
        <v>1E-4</v>
      </c>
      <c r="BX32" s="20">
        <v>9.7600000000000001E-5</v>
      </c>
      <c r="BY32" s="20">
        <v>9.5099999999999994E-5</v>
      </c>
      <c r="BZ32" s="20">
        <v>9.2600000000000001E-5</v>
      </c>
      <c r="CA32" s="20">
        <v>9.0299999999999999E-5</v>
      </c>
      <c r="CB32" s="20">
        <v>8.8200000000000003E-5</v>
      </c>
      <c r="CC32" s="20">
        <v>8.6100000000000006E-5</v>
      </c>
      <c r="CD32" s="20">
        <v>8.3900000000000006E-5</v>
      </c>
      <c r="CE32" s="20">
        <v>8.1699999999999994E-5</v>
      </c>
      <c r="CF32" s="20">
        <v>7.9699999999999999E-5</v>
      </c>
      <c r="CG32" s="20">
        <v>7.7899999999999996E-5</v>
      </c>
      <c r="CH32" s="20">
        <v>7.6000000000000004E-5</v>
      </c>
      <c r="CI32" s="20">
        <v>7.4099999999999999E-5</v>
      </c>
      <c r="CJ32" s="20">
        <v>7.2200000000000007E-5</v>
      </c>
      <c r="CK32" s="20">
        <v>7.0400000000000004E-5</v>
      </c>
      <c r="CL32" s="20">
        <v>6.8800000000000005E-5</v>
      </c>
      <c r="CM32" s="20">
        <v>6.7100000000000005E-5</v>
      </c>
      <c r="CN32" s="20">
        <v>6.5400000000000004E-5</v>
      </c>
      <c r="CO32" s="20">
        <v>6.3700000000000003E-5</v>
      </c>
      <c r="CP32" s="20">
        <v>6.2100000000000005E-5</v>
      </c>
      <c r="CQ32" s="20">
        <v>6.0699999999999998E-5</v>
      </c>
      <c r="CR32" s="20">
        <v>5.9299999999999998E-5</v>
      </c>
      <c r="CS32" s="20">
        <v>5.77E-5</v>
      </c>
      <c r="CT32" s="20">
        <v>5.6199999999999997E-5</v>
      </c>
      <c r="CU32" s="20">
        <v>5.4799999999999997E-5</v>
      </c>
      <c r="CV32" s="20">
        <v>5.3499999999999999E-5</v>
      </c>
      <c r="CW32" s="20">
        <v>5.2299999999999997E-5</v>
      </c>
      <c r="CX32" s="20">
        <v>5.0899999999999997E-5</v>
      </c>
      <c r="CY32" s="20">
        <v>4.9599999999999999E-5</v>
      </c>
      <c r="CZ32" s="20">
        <v>4.8300000000000002E-5</v>
      </c>
      <c r="DA32" s="20">
        <v>4.7200000000000002E-5</v>
      </c>
      <c r="DB32" s="20">
        <v>4.6100000000000002E-5</v>
      </c>
      <c r="DC32" s="20">
        <v>4.49E-5</v>
      </c>
      <c r="DD32" s="20">
        <v>4.3800000000000001E-5</v>
      </c>
      <c r="DE32" s="20">
        <v>4.2700000000000001E-5</v>
      </c>
      <c r="DF32" s="20">
        <v>4.1699999999999997E-5</v>
      </c>
      <c r="DG32" s="20">
        <v>4.07E-5</v>
      </c>
      <c r="DH32" s="20">
        <v>3.9700000000000003E-5</v>
      </c>
      <c r="DI32" s="20">
        <v>3.8600000000000003E-5</v>
      </c>
      <c r="DJ32" s="20">
        <v>3.7700000000000002E-5</v>
      </c>
      <c r="DK32" s="20">
        <v>3.68E-5</v>
      </c>
      <c r="DL32" s="20">
        <v>3.5899999999999998E-5</v>
      </c>
      <c r="DM32" s="20">
        <v>3.4999999999999997E-5</v>
      </c>
      <c r="DN32" s="20">
        <v>3.4100000000000002E-5</v>
      </c>
      <c r="DO32" s="20">
        <v>3.3300000000000003E-5</v>
      </c>
      <c r="DP32" s="20">
        <v>3.2499999999999997E-5</v>
      </c>
      <c r="DQ32" s="20">
        <v>3.1699999999999998E-5</v>
      </c>
      <c r="DR32" s="20">
        <v>3.0899999999999999E-5</v>
      </c>
      <c r="DS32" s="20">
        <v>3.01E-5</v>
      </c>
      <c r="DT32" s="20">
        <v>2.9300000000000001E-5</v>
      </c>
      <c r="DU32" s="20">
        <v>2.87E-5</v>
      </c>
      <c r="DV32" s="20">
        <v>2.8E-5</v>
      </c>
      <c r="DW32" s="20">
        <v>2.72E-5</v>
      </c>
      <c r="DX32" s="20">
        <v>2.65E-5</v>
      </c>
      <c r="DY32" s="20">
        <v>2.58E-5</v>
      </c>
      <c r="DZ32" s="20">
        <v>2.5199999999999999E-5</v>
      </c>
      <c r="EA32" s="20">
        <v>2.4600000000000002E-5</v>
      </c>
      <c r="EB32" s="20">
        <v>2.4000000000000001E-5</v>
      </c>
      <c r="EC32" s="20">
        <v>2.34E-5</v>
      </c>
      <c r="ED32" s="20">
        <v>2.2799999999999999E-5</v>
      </c>
      <c r="EE32" s="20">
        <v>2.23E-5</v>
      </c>
      <c r="EF32" s="20">
        <v>2.1699999999999999E-5</v>
      </c>
      <c r="EG32" s="20">
        <v>2.12E-5</v>
      </c>
      <c r="EH32" s="20">
        <v>2.0599999999999999E-5</v>
      </c>
      <c r="EI32" s="20">
        <v>2.0100000000000001E-5</v>
      </c>
      <c r="EJ32" s="20">
        <v>1.9599999999999999E-5</v>
      </c>
      <c r="EK32" s="20">
        <v>1.9199999999999999E-5</v>
      </c>
      <c r="EL32" s="20">
        <v>1.8700000000000001E-5</v>
      </c>
      <c r="EM32" s="20">
        <v>1.8199999999999999E-5</v>
      </c>
      <c r="EN32" s="20">
        <v>1.77E-5</v>
      </c>
      <c r="EO32" s="20">
        <v>1.73E-5</v>
      </c>
      <c r="EP32" s="20">
        <v>1.6900000000000001E-5</v>
      </c>
      <c r="EQ32" s="20">
        <v>1.6500000000000001E-5</v>
      </c>
      <c r="ER32" s="20">
        <v>1.5999999999999999E-5</v>
      </c>
      <c r="ES32" s="20">
        <v>1.56E-5</v>
      </c>
      <c r="ET32" s="20">
        <v>1.5299999999999999E-5</v>
      </c>
      <c r="EU32" s="20">
        <v>1.49E-5</v>
      </c>
      <c r="EV32" s="20">
        <v>1.45E-5</v>
      </c>
    </row>
    <row r="33" spans="1:152" x14ac:dyDescent="0.3">
      <c r="A33" s="21">
        <v>28</v>
      </c>
      <c r="B33" s="20">
        <v>6.0139999999999998E-4</v>
      </c>
      <c r="C33" s="20">
        <v>5.8839999999999999E-4</v>
      </c>
      <c r="D33" s="20">
        <v>5.7640000000000002E-4</v>
      </c>
      <c r="E33" s="20">
        <v>5.6590000000000004E-4</v>
      </c>
      <c r="F33" s="20">
        <v>5.5599999999999996E-4</v>
      </c>
      <c r="G33" s="20">
        <v>5.4569999999999998E-4</v>
      </c>
      <c r="H33" s="20">
        <v>5.3529999999999995E-4</v>
      </c>
      <c r="I33" s="20">
        <v>5.2559999999999998E-4</v>
      </c>
      <c r="J33" s="20">
        <v>5.1650000000000003E-4</v>
      </c>
      <c r="K33" s="20">
        <v>5.0659999999999995E-4</v>
      </c>
      <c r="L33" s="20">
        <v>4.9580000000000002E-4</v>
      </c>
      <c r="M33" s="20">
        <v>4.8509999999999997E-4</v>
      </c>
      <c r="N33" s="20">
        <v>4.75E-4</v>
      </c>
      <c r="O33" s="20">
        <v>4.6529999999999998E-4</v>
      </c>
      <c r="P33" s="20">
        <v>4.5459999999999999E-4</v>
      </c>
      <c r="Q33" s="20">
        <v>4.4289999999999998E-4</v>
      </c>
      <c r="R33" s="20">
        <v>4.3120000000000002E-4</v>
      </c>
      <c r="S33" s="20">
        <v>4.2039999999999997E-4</v>
      </c>
      <c r="T33" s="20">
        <v>4.1070000000000001E-4</v>
      </c>
      <c r="U33" s="20">
        <v>4.0089999999999999E-4</v>
      </c>
      <c r="V33" s="20">
        <v>3.9060000000000001E-4</v>
      </c>
      <c r="W33" s="20">
        <v>3.8029999999999997E-4</v>
      </c>
      <c r="X33" s="20">
        <v>3.7080000000000001E-4</v>
      </c>
      <c r="Y33" s="20">
        <v>3.6220000000000002E-4</v>
      </c>
      <c r="Z33" s="20">
        <v>3.5369999999999998E-4</v>
      </c>
      <c r="AA33" s="20">
        <v>3.4459999999999997E-4</v>
      </c>
      <c r="AB33" s="20">
        <v>3.3550000000000002E-4</v>
      </c>
      <c r="AC33" s="20">
        <v>3.2709999999999998E-4</v>
      </c>
      <c r="AD33" s="20">
        <v>3.1960000000000002E-4</v>
      </c>
      <c r="AE33" s="20">
        <v>3.1199999999999999E-4</v>
      </c>
      <c r="AF33" s="20">
        <v>3.0400000000000002E-4</v>
      </c>
      <c r="AG33" s="20">
        <v>2.9599999999999998E-4</v>
      </c>
      <c r="AH33" s="20">
        <v>2.8860000000000002E-4</v>
      </c>
      <c r="AI33" s="20">
        <v>2.8200000000000002E-4</v>
      </c>
      <c r="AJ33" s="20">
        <v>2.7540000000000003E-4</v>
      </c>
      <c r="AK33" s="20">
        <v>2.6840000000000002E-4</v>
      </c>
      <c r="AL33" s="20">
        <v>2.6140000000000001E-4</v>
      </c>
      <c r="AM33" s="20">
        <v>2.5500000000000002E-4</v>
      </c>
      <c r="AN33" s="20">
        <v>2.4919999999999999E-4</v>
      </c>
      <c r="AO33" s="20">
        <v>2.4340000000000001E-4</v>
      </c>
      <c r="AP33" s="20">
        <v>2.3719999999999999E-4</v>
      </c>
      <c r="AQ33" s="20">
        <v>2.31E-4</v>
      </c>
      <c r="AR33" s="20">
        <v>2.254E-4</v>
      </c>
      <c r="AS33" s="20">
        <v>2.2029999999999999E-4</v>
      </c>
      <c r="AT33" s="20">
        <v>2.152E-4</v>
      </c>
      <c r="AU33" s="20">
        <v>2.098E-4</v>
      </c>
      <c r="AV33" s="20">
        <v>2.0440000000000001E-4</v>
      </c>
      <c r="AW33" s="20">
        <v>1.994E-4</v>
      </c>
      <c r="AX33" s="20">
        <v>1.9489999999999999E-4</v>
      </c>
      <c r="AY33" s="20">
        <v>1.9039999999999999E-4</v>
      </c>
      <c r="AZ33" s="20">
        <v>1.8560000000000001E-4</v>
      </c>
      <c r="BA33" s="20">
        <v>1.807E-4</v>
      </c>
      <c r="BB33" s="20">
        <v>1.763E-4</v>
      </c>
      <c r="BC33" s="20">
        <v>1.7229999999999999E-4</v>
      </c>
      <c r="BD33" s="20">
        <v>1.682E-4</v>
      </c>
      <c r="BE33" s="20">
        <v>1.639E-4</v>
      </c>
      <c r="BF33" s="20">
        <v>1.595E-4</v>
      </c>
      <c r="BG33" s="20">
        <v>1.5550000000000001E-4</v>
      </c>
      <c r="BH33" s="20">
        <v>1.5190000000000001E-4</v>
      </c>
      <c r="BI33" s="20">
        <v>1.483E-4</v>
      </c>
      <c r="BJ33" s="20">
        <v>1.4449999999999999E-4</v>
      </c>
      <c r="BK33" s="20">
        <v>1.407E-4</v>
      </c>
      <c r="BL33" s="20">
        <v>1.372E-4</v>
      </c>
      <c r="BM33" s="20">
        <v>1.34E-4</v>
      </c>
      <c r="BN33" s="20">
        <v>1.3090000000000001E-4</v>
      </c>
      <c r="BO33" s="20">
        <v>1.2750000000000001E-4</v>
      </c>
      <c r="BP33" s="20">
        <v>1.2410000000000001E-4</v>
      </c>
      <c r="BQ33" s="20">
        <v>1.21E-4</v>
      </c>
      <c r="BR33" s="20">
        <v>1.182E-4</v>
      </c>
      <c r="BS33" s="20">
        <v>1.154E-4</v>
      </c>
      <c r="BT33" s="20">
        <v>1.1239999999999999E-4</v>
      </c>
      <c r="BU33" s="20">
        <v>1.0950000000000001E-4</v>
      </c>
      <c r="BV33" s="20">
        <v>1.0679999999999999E-4</v>
      </c>
      <c r="BW33" s="20">
        <v>1.043E-4</v>
      </c>
      <c r="BX33" s="20">
        <v>1.0179999999999999E-4</v>
      </c>
      <c r="BY33" s="20">
        <v>9.9199999999999999E-5</v>
      </c>
      <c r="BZ33" s="20">
        <v>9.6600000000000003E-5</v>
      </c>
      <c r="CA33" s="20">
        <v>9.4199999999999999E-5</v>
      </c>
      <c r="CB33" s="20">
        <v>9.2100000000000003E-5</v>
      </c>
      <c r="CC33" s="20">
        <v>8.9900000000000003E-5</v>
      </c>
      <c r="CD33" s="20">
        <v>8.7600000000000002E-5</v>
      </c>
      <c r="CE33" s="20">
        <v>8.5400000000000002E-5</v>
      </c>
      <c r="CF33" s="20">
        <v>8.3300000000000005E-5</v>
      </c>
      <c r="CG33" s="20">
        <v>8.14E-5</v>
      </c>
      <c r="CH33" s="20">
        <v>7.9499999999999994E-5</v>
      </c>
      <c r="CI33" s="20">
        <v>7.7399999999999998E-5</v>
      </c>
      <c r="CJ33" s="20">
        <v>7.5400000000000003E-5</v>
      </c>
      <c r="CK33" s="20">
        <v>7.36E-5</v>
      </c>
      <c r="CL33" s="20">
        <v>7.1899999999999999E-5</v>
      </c>
      <c r="CM33" s="20">
        <v>7.0199999999999999E-5</v>
      </c>
      <c r="CN33" s="20">
        <v>6.8399999999999996E-5</v>
      </c>
      <c r="CO33" s="20">
        <v>6.6600000000000006E-5</v>
      </c>
      <c r="CP33" s="20">
        <v>6.4999999999999994E-5</v>
      </c>
      <c r="CQ33" s="20">
        <v>6.3499999999999999E-5</v>
      </c>
      <c r="CR33" s="20">
        <v>6.2000000000000003E-5</v>
      </c>
      <c r="CS33" s="20">
        <v>6.0399999999999998E-5</v>
      </c>
      <c r="CT33" s="20">
        <v>5.8799999999999999E-5</v>
      </c>
      <c r="CU33" s="20">
        <v>5.7399999999999999E-5</v>
      </c>
      <c r="CV33" s="20">
        <v>5.6100000000000002E-5</v>
      </c>
      <c r="CW33" s="20">
        <v>5.4700000000000001E-5</v>
      </c>
      <c r="CX33" s="20">
        <v>5.3300000000000001E-5</v>
      </c>
      <c r="CY33" s="20">
        <v>5.1900000000000001E-5</v>
      </c>
      <c r="CZ33" s="20">
        <v>5.0599999999999997E-5</v>
      </c>
      <c r="DA33" s="20">
        <v>4.9499999999999997E-5</v>
      </c>
      <c r="DB33" s="20">
        <v>4.8300000000000002E-5</v>
      </c>
      <c r="DC33" s="20">
        <v>4.71E-5</v>
      </c>
      <c r="DD33" s="20">
        <v>4.5899999999999998E-5</v>
      </c>
      <c r="DE33" s="20">
        <v>4.4799999999999998E-5</v>
      </c>
      <c r="DF33" s="20">
        <v>4.3699999999999998E-5</v>
      </c>
      <c r="DG33" s="20">
        <v>4.2700000000000001E-5</v>
      </c>
      <c r="DH33" s="20">
        <v>4.1600000000000002E-5</v>
      </c>
      <c r="DI33" s="20">
        <v>4.0500000000000002E-5</v>
      </c>
      <c r="DJ33" s="20">
        <v>3.9499999999999998E-5</v>
      </c>
      <c r="DK33" s="20">
        <v>3.8600000000000003E-5</v>
      </c>
      <c r="DL33" s="20">
        <v>3.7700000000000002E-5</v>
      </c>
      <c r="DM33" s="20">
        <v>3.68E-5</v>
      </c>
      <c r="DN33" s="20">
        <v>3.5800000000000003E-5</v>
      </c>
      <c r="DO33" s="20">
        <v>3.4900000000000001E-5</v>
      </c>
      <c r="DP33" s="20">
        <v>3.4100000000000002E-5</v>
      </c>
      <c r="DQ33" s="20">
        <v>3.3300000000000003E-5</v>
      </c>
      <c r="DR33" s="20">
        <v>3.2499999999999997E-5</v>
      </c>
      <c r="DS33" s="20">
        <v>3.1600000000000002E-5</v>
      </c>
      <c r="DT33" s="20">
        <v>3.0800000000000003E-5</v>
      </c>
      <c r="DU33" s="20">
        <v>3.01E-5</v>
      </c>
      <c r="DV33" s="20">
        <v>2.94E-5</v>
      </c>
      <c r="DW33" s="20">
        <v>2.8600000000000001E-5</v>
      </c>
      <c r="DX33" s="20">
        <v>2.7900000000000001E-5</v>
      </c>
      <c r="DY33" s="20">
        <v>2.72E-5</v>
      </c>
      <c r="DZ33" s="20">
        <v>2.6599999999999999E-5</v>
      </c>
      <c r="EA33" s="20">
        <v>2.5899999999999999E-5</v>
      </c>
      <c r="EB33" s="20">
        <v>2.5299999999999998E-5</v>
      </c>
      <c r="EC33" s="20">
        <v>2.4600000000000002E-5</v>
      </c>
      <c r="ED33" s="20">
        <v>2.4000000000000001E-5</v>
      </c>
      <c r="EE33" s="20">
        <v>2.34E-5</v>
      </c>
      <c r="EF33" s="20">
        <v>2.2900000000000001E-5</v>
      </c>
      <c r="EG33" s="20">
        <v>2.23E-5</v>
      </c>
      <c r="EH33" s="20">
        <v>2.1699999999999999E-5</v>
      </c>
      <c r="EI33" s="20">
        <v>2.12E-5</v>
      </c>
      <c r="EJ33" s="20">
        <v>2.0699999999999998E-5</v>
      </c>
      <c r="EK33" s="20">
        <v>2.02E-5</v>
      </c>
      <c r="EL33" s="20">
        <v>1.9700000000000001E-5</v>
      </c>
      <c r="EM33" s="20">
        <v>1.9199999999999999E-5</v>
      </c>
      <c r="EN33" s="20">
        <v>1.8700000000000001E-5</v>
      </c>
      <c r="EO33" s="20">
        <v>1.8199999999999999E-5</v>
      </c>
      <c r="EP33" s="20">
        <v>1.7799999999999999E-5</v>
      </c>
      <c r="EQ33" s="20">
        <v>1.7399999999999999E-5</v>
      </c>
      <c r="ER33" s="20">
        <v>1.6900000000000001E-5</v>
      </c>
      <c r="ES33" s="20">
        <v>1.6500000000000001E-5</v>
      </c>
      <c r="ET33" s="20">
        <v>1.6099999999999998E-5</v>
      </c>
      <c r="EU33" s="20">
        <v>1.5699999999999999E-5</v>
      </c>
      <c r="EV33" s="20">
        <v>1.5299999999999999E-5</v>
      </c>
    </row>
    <row r="34" spans="1:152" x14ac:dyDescent="0.3">
      <c r="A34" s="21">
        <v>29</v>
      </c>
      <c r="B34" s="20">
        <v>6.2279999999999996E-4</v>
      </c>
      <c r="C34" s="20">
        <v>6.0930000000000001E-4</v>
      </c>
      <c r="D34" s="20">
        <v>5.9690000000000003E-4</v>
      </c>
      <c r="E34" s="20">
        <v>5.8609999999999999E-4</v>
      </c>
      <c r="F34" s="20">
        <v>5.7589999999999996E-4</v>
      </c>
      <c r="G34" s="20">
        <v>5.6530000000000003E-4</v>
      </c>
      <c r="H34" s="20">
        <v>5.5460000000000004E-4</v>
      </c>
      <c r="I34" s="20">
        <v>5.4460000000000001E-4</v>
      </c>
      <c r="J34" s="20">
        <v>5.3510000000000005E-4</v>
      </c>
      <c r="K34" s="20">
        <v>5.2499999999999997E-4</v>
      </c>
      <c r="L34" s="20">
        <v>5.1389999999999997E-4</v>
      </c>
      <c r="M34" s="20">
        <v>5.0279999999999997E-4</v>
      </c>
      <c r="N34" s="20">
        <v>4.9240000000000004E-4</v>
      </c>
      <c r="O34" s="20">
        <v>4.8240000000000002E-4</v>
      </c>
      <c r="P34" s="20">
        <v>4.7140000000000002E-4</v>
      </c>
      <c r="Q34" s="20">
        <v>4.5919999999999999E-4</v>
      </c>
      <c r="R34" s="20">
        <v>4.4719999999999997E-4</v>
      </c>
      <c r="S34" s="20">
        <v>4.3609999999999998E-4</v>
      </c>
      <c r="T34" s="20">
        <v>4.26E-4</v>
      </c>
      <c r="U34" s="20">
        <v>4.1599999999999997E-4</v>
      </c>
      <c r="V34" s="20">
        <v>4.0529999999999999E-4</v>
      </c>
      <c r="W34" s="20">
        <v>3.947E-4</v>
      </c>
      <c r="X34" s="20">
        <v>3.8489999999999998E-4</v>
      </c>
      <c r="Y34" s="20">
        <v>3.7599999999999998E-4</v>
      </c>
      <c r="Z34" s="20">
        <v>3.6719999999999998E-4</v>
      </c>
      <c r="AA34" s="20">
        <v>3.5770000000000002E-4</v>
      </c>
      <c r="AB34" s="20">
        <v>3.4830000000000001E-4</v>
      </c>
      <c r="AC34" s="20">
        <v>3.3970000000000002E-4</v>
      </c>
      <c r="AD34" s="20">
        <v>3.3189999999999999E-4</v>
      </c>
      <c r="AE34" s="20">
        <v>3.2410000000000002E-4</v>
      </c>
      <c r="AF34" s="20">
        <v>3.1579999999999998E-4</v>
      </c>
      <c r="AG34" s="20">
        <v>3.0749999999999999E-4</v>
      </c>
      <c r="AH34" s="20">
        <v>2.9999999999999997E-4</v>
      </c>
      <c r="AI34" s="20">
        <v>2.9310000000000002E-4</v>
      </c>
      <c r="AJ34" s="20">
        <v>2.8630000000000002E-4</v>
      </c>
      <c r="AK34" s="20">
        <v>2.7900000000000001E-4</v>
      </c>
      <c r="AL34" s="20">
        <v>2.7179999999999999E-4</v>
      </c>
      <c r="AM34" s="20">
        <v>2.652E-4</v>
      </c>
      <c r="AN34" s="20">
        <v>2.5910000000000001E-4</v>
      </c>
      <c r="AO34" s="20">
        <v>2.5310000000000003E-4</v>
      </c>
      <c r="AP34" s="20">
        <v>2.4669999999999998E-4</v>
      </c>
      <c r="AQ34" s="20">
        <v>2.4030000000000001E-4</v>
      </c>
      <c r="AR34" s="20">
        <v>2.3450000000000001E-4</v>
      </c>
      <c r="AS34" s="20">
        <v>2.2919999999999999E-4</v>
      </c>
      <c r="AT34" s="20">
        <v>2.2389999999999999E-4</v>
      </c>
      <c r="AU34" s="20">
        <v>2.184E-4</v>
      </c>
      <c r="AV34" s="20">
        <v>2.128E-4</v>
      </c>
      <c r="AW34" s="20">
        <v>2.076E-4</v>
      </c>
      <c r="AX34" s="20">
        <v>2.03E-4</v>
      </c>
      <c r="AY34" s="20">
        <v>1.983E-4</v>
      </c>
      <c r="AZ34" s="20">
        <v>1.9330000000000001E-4</v>
      </c>
      <c r="BA34" s="20">
        <v>1.883E-4</v>
      </c>
      <c r="BB34" s="20">
        <v>1.8369999999999999E-4</v>
      </c>
      <c r="BC34" s="20">
        <v>1.795E-4</v>
      </c>
      <c r="BD34" s="20">
        <v>1.7530000000000001E-4</v>
      </c>
      <c r="BE34" s="20">
        <v>1.708E-4</v>
      </c>
      <c r="BF34" s="20">
        <v>1.663E-4</v>
      </c>
      <c r="BG34" s="20">
        <v>1.6210000000000001E-4</v>
      </c>
      <c r="BH34" s="20">
        <v>1.584E-4</v>
      </c>
      <c r="BI34" s="20">
        <v>1.5469999999999999E-4</v>
      </c>
      <c r="BJ34" s="20">
        <v>1.507E-4</v>
      </c>
      <c r="BK34" s="20">
        <v>1.4679999999999999E-4</v>
      </c>
      <c r="BL34" s="20">
        <v>1.4310000000000001E-4</v>
      </c>
      <c r="BM34" s="20">
        <v>1.3980000000000001E-4</v>
      </c>
      <c r="BN34" s="20">
        <v>1.3650000000000001E-4</v>
      </c>
      <c r="BO34" s="20">
        <v>1.3300000000000001E-4</v>
      </c>
      <c r="BP34" s="20">
        <v>1.295E-4</v>
      </c>
      <c r="BQ34" s="20">
        <v>1.2630000000000001E-4</v>
      </c>
      <c r="BR34" s="20">
        <v>1.2339999999999999E-4</v>
      </c>
      <c r="BS34" s="20">
        <v>1.205E-4</v>
      </c>
      <c r="BT34" s="20">
        <v>1.1739999999999999E-4</v>
      </c>
      <c r="BU34" s="20">
        <v>1.143E-4</v>
      </c>
      <c r="BV34" s="20">
        <v>1.115E-4</v>
      </c>
      <c r="BW34" s="20">
        <v>1.089E-4</v>
      </c>
      <c r="BX34" s="20">
        <v>1.064E-4</v>
      </c>
      <c r="BY34" s="20">
        <v>1.037E-4</v>
      </c>
      <c r="BZ34" s="20">
        <v>1.01E-4</v>
      </c>
      <c r="CA34" s="20">
        <v>9.8499999999999995E-5</v>
      </c>
      <c r="CB34" s="20">
        <v>9.6199999999999994E-5</v>
      </c>
      <c r="CC34" s="20">
        <v>9.3999999999999994E-5</v>
      </c>
      <c r="CD34" s="20">
        <v>9.1600000000000004E-5</v>
      </c>
      <c r="CE34" s="20">
        <v>8.92E-5</v>
      </c>
      <c r="CF34" s="20">
        <v>8.7100000000000003E-5</v>
      </c>
      <c r="CG34" s="20">
        <v>8.5099999999999995E-5</v>
      </c>
      <c r="CH34" s="20">
        <v>8.3100000000000001E-5</v>
      </c>
      <c r="CI34" s="20">
        <v>8.1000000000000004E-5</v>
      </c>
      <c r="CJ34" s="20">
        <v>7.8899999999999993E-5</v>
      </c>
      <c r="CK34" s="20">
        <v>7.7000000000000001E-5</v>
      </c>
      <c r="CL34" s="20">
        <v>7.5199999999999998E-5</v>
      </c>
      <c r="CM34" s="20">
        <v>7.3499999999999998E-5</v>
      </c>
      <c r="CN34" s="20">
        <v>7.1600000000000006E-5</v>
      </c>
      <c r="CO34" s="20">
        <v>6.9800000000000003E-5</v>
      </c>
      <c r="CP34" s="20">
        <v>6.7999999999999999E-5</v>
      </c>
      <c r="CQ34" s="20">
        <v>6.6500000000000004E-5</v>
      </c>
      <c r="CR34" s="20">
        <v>6.4900000000000005E-5</v>
      </c>
      <c r="CS34" s="20">
        <v>6.3299999999999994E-5</v>
      </c>
      <c r="CT34" s="20">
        <v>6.1600000000000007E-5</v>
      </c>
      <c r="CU34" s="20">
        <v>6.0099999999999997E-5</v>
      </c>
      <c r="CV34" s="20">
        <v>5.8699999999999997E-5</v>
      </c>
      <c r="CW34" s="20">
        <v>5.7399999999999999E-5</v>
      </c>
      <c r="CX34" s="20">
        <v>5.5899999999999997E-5</v>
      </c>
      <c r="CY34" s="20">
        <v>5.4400000000000001E-5</v>
      </c>
      <c r="CZ34" s="20">
        <v>5.3100000000000003E-5</v>
      </c>
      <c r="DA34" s="20">
        <v>5.1900000000000001E-5</v>
      </c>
      <c r="DB34" s="20">
        <v>5.0699999999999999E-5</v>
      </c>
      <c r="DC34" s="20">
        <v>4.9400000000000001E-5</v>
      </c>
      <c r="DD34" s="20">
        <v>4.8099999999999997E-5</v>
      </c>
      <c r="DE34" s="20">
        <v>4.6900000000000002E-5</v>
      </c>
      <c r="DF34" s="20">
        <v>4.5899999999999998E-5</v>
      </c>
      <c r="DG34" s="20">
        <v>4.4799999999999998E-5</v>
      </c>
      <c r="DH34" s="20">
        <v>4.3699999999999998E-5</v>
      </c>
      <c r="DI34" s="20">
        <v>4.2500000000000003E-5</v>
      </c>
      <c r="DJ34" s="20">
        <v>4.1499999999999999E-5</v>
      </c>
      <c r="DK34" s="20">
        <v>4.0500000000000002E-5</v>
      </c>
      <c r="DL34" s="20">
        <v>3.96E-5</v>
      </c>
      <c r="DM34" s="20">
        <v>3.8600000000000003E-5</v>
      </c>
      <c r="DN34" s="20">
        <v>3.7599999999999999E-5</v>
      </c>
      <c r="DO34" s="20">
        <v>3.6699999999999998E-5</v>
      </c>
      <c r="DP34" s="20">
        <v>3.5800000000000003E-5</v>
      </c>
      <c r="DQ34" s="20">
        <v>3.4999999999999997E-5</v>
      </c>
      <c r="DR34" s="20">
        <v>3.4100000000000002E-5</v>
      </c>
      <c r="DS34" s="20">
        <v>3.3200000000000001E-5</v>
      </c>
      <c r="DT34" s="20">
        <v>3.2400000000000001E-5</v>
      </c>
      <c r="DU34" s="20">
        <v>3.1600000000000002E-5</v>
      </c>
      <c r="DV34" s="20">
        <v>3.0899999999999999E-5</v>
      </c>
      <c r="DW34" s="20">
        <v>3.01E-5</v>
      </c>
      <c r="DX34" s="20">
        <v>2.9300000000000001E-5</v>
      </c>
      <c r="DY34" s="20">
        <v>2.8600000000000001E-5</v>
      </c>
      <c r="DZ34" s="20">
        <v>2.7900000000000001E-5</v>
      </c>
      <c r="EA34" s="20">
        <v>2.73E-5</v>
      </c>
      <c r="EB34" s="20">
        <v>2.6599999999999999E-5</v>
      </c>
      <c r="EC34" s="20">
        <v>2.5899999999999999E-5</v>
      </c>
      <c r="ED34" s="20">
        <v>2.5199999999999999E-5</v>
      </c>
      <c r="EE34" s="20">
        <v>2.4700000000000001E-5</v>
      </c>
      <c r="EF34" s="20">
        <v>2.41E-5</v>
      </c>
      <c r="EG34" s="20">
        <v>2.3499999999999999E-5</v>
      </c>
      <c r="EH34" s="20">
        <v>2.2799999999999999E-5</v>
      </c>
      <c r="EI34" s="20">
        <v>2.23E-5</v>
      </c>
      <c r="EJ34" s="20">
        <v>2.1800000000000001E-5</v>
      </c>
      <c r="EK34" s="20">
        <v>2.1299999999999999E-5</v>
      </c>
      <c r="EL34" s="20">
        <v>2.0699999999999998E-5</v>
      </c>
      <c r="EM34" s="20">
        <v>2.02E-5</v>
      </c>
      <c r="EN34" s="20">
        <v>1.9700000000000001E-5</v>
      </c>
      <c r="EO34" s="20">
        <v>1.9199999999999999E-5</v>
      </c>
      <c r="EP34" s="20">
        <v>1.88E-5</v>
      </c>
      <c r="EQ34" s="20">
        <v>1.8300000000000001E-5</v>
      </c>
      <c r="ER34" s="20">
        <v>1.7799999999999999E-5</v>
      </c>
      <c r="ES34" s="20">
        <v>1.7399999999999999E-5</v>
      </c>
      <c r="ET34" s="20">
        <v>1.7E-5</v>
      </c>
      <c r="EU34" s="20">
        <v>1.66E-5</v>
      </c>
      <c r="EV34" s="20">
        <v>1.6200000000000001E-5</v>
      </c>
    </row>
    <row r="35" spans="1:152" x14ac:dyDescent="0.3">
      <c r="A35" s="21">
        <v>30</v>
      </c>
      <c r="B35" s="20">
        <v>6.5180000000000001E-4</v>
      </c>
      <c r="C35" s="20">
        <v>6.378E-4</v>
      </c>
      <c r="D35" s="20">
        <v>6.2500000000000001E-4</v>
      </c>
      <c r="E35" s="20">
        <v>6.1370000000000001E-4</v>
      </c>
      <c r="F35" s="20">
        <v>6.0309999999999997E-4</v>
      </c>
      <c r="G35" s="20">
        <v>5.9210000000000003E-4</v>
      </c>
      <c r="H35" s="20">
        <v>5.8089999999999997E-4</v>
      </c>
      <c r="I35" s="20">
        <v>5.7050000000000004E-4</v>
      </c>
      <c r="J35" s="20">
        <v>5.6070000000000002E-4</v>
      </c>
      <c r="K35" s="20">
        <v>5.5009999999999998E-4</v>
      </c>
      <c r="L35" s="20">
        <v>5.3859999999999997E-4</v>
      </c>
      <c r="M35" s="20">
        <v>5.2700000000000002E-4</v>
      </c>
      <c r="N35" s="20">
        <v>5.1619999999999997E-4</v>
      </c>
      <c r="O35" s="20">
        <v>5.0580000000000004E-4</v>
      </c>
      <c r="P35" s="20">
        <v>4.9419999999999998E-4</v>
      </c>
      <c r="Q35" s="20">
        <v>4.816E-4</v>
      </c>
      <c r="R35" s="20">
        <v>4.6900000000000002E-4</v>
      </c>
      <c r="S35" s="20">
        <v>4.5750000000000001E-4</v>
      </c>
      <c r="T35" s="20">
        <v>4.4700000000000002E-4</v>
      </c>
      <c r="U35" s="20">
        <v>4.3649999999999998E-4</v>
      </c>
      <c r="V35" s="20">
        <v>4.2539999999999999E-4</v>
      </c>
      <c r="W35" s="20">
        <v>4.1429999999999999E-4</v>
      </c>
      <c r="X35" s="20">
        <v>4.0410000000000001E-4</v>
      </c>
      <c r="Y35" s="20">
        <v>3.949E-4</v>
      </c>
      <c r="Z35" s="20">
        <v>3.8559999999999999E-4</v>
      </c>
      <c r="AA35" s="20">
        <v>3.7579999999999997E-4</v>
      </c>
      <c r="AB35" s="20">
        <v>3.6600000000000001E-4</v>
      </c>
      <c r="AC35" s="20">
        <v>3.57E-4</v>
      </c>
      <c r="AD35" s="20">
        <v>3.4880000000000002E-4</v>
      </c>
      <c r="AE35" s="20">
        <v>3.4069999999999999E-4</v>
      </c>
      <c r="AF35" s="20">
        <v>3.3199999999999999E-4</v>
      </c>
      <c r="AG35" s="20">
        <v>3.234E-4</v>
      </c>
      <c r="AH35" s="20">
        <v>3.1540000000000002E-4</v>
      </c>
      <c r="AI35" s="20">
        <v>3.0830000000000001E-4</v>
      </c>
      <c r="AJ35" s="20">
        <v>3.012E-4</v>
      </c>
      <c r="AK35" s="20">
        <v>2.9359999999999998E-4</v>
      </c>
      <c r="AL35" s="20">
        <v>2.8600000000000001E-4</v>
      </c>
      <c r="AM35" s="20">
        <v>2.7910000000000001E-4</v>
      </c>
      <c r="AN35" s="20">
        <v>2.7280000000000002E-4</v>
      </c>
      <c r="AO35" s="20">
        <v>2.6650000000000003E-4</v>
      </c>
      <c r="AP35" s="20">
        <v>2.5980000000000003E-4</v>
      </c>
      <c r="AQ35" s="20">
        <v>2.5310000000000003E-4</v>
      </c>
      <c r="AR35" s="20">
        <v>2.4699999999999999E-4</v>
      </c>
      <c r="AS35" s="20">
        <v>2.4149999999999999E-4</v>
      </c>
      <c r="AT35" s="20">
        <v>2.3599999999999999E-4</v>
      </c>
      <c r="AU35" s="20">
        <v>2.3010000000000001E-4</v>
      </c>
      <c r="AV35" s="20">
        <v>2.243E-4</v>
      </c>
      <c r="AW35" s="20">
        <v>2.1890000000000001E-4</v>
      </c>
      <c r="AX35" s="20">
        <v>2.14E-4</v>
      </c>
      <c r="AY35" s="20">
        <v>2.0909999999999999E-4</v>
      </c>
      <c r="AZ35" s="20">
        <v>2.0379999999999999E-4</v>
      </c>
      <c r="BA35" s="20">
        <v>1.986E-4</v>
      </c>
      <c r="BB35" s="20">
        <v>1.9379999999999999E-4</v>
      </c>
      <c r="BC35" s="20">
        <v>1.894E-4</v>
      </c>
      <c r="BD35" s="20">
        <v>1.85E-4</v>
      </c>
      <c r="BE35" s="20">
        <v>1.8019999999999999E-4</v>
      </c>
      <c r="BF35" s="20">
        <v>1.7550000000000001E-4</v>
      </c>
      <c r="BG35" s="20">
        <v>1.7119999999999999E-4</v>
      </c>
      <c r="BH35" s="20">
        <v>1.673E-4</v>
      </c>
      <c r="BI35" s="20">
        <v>1.6339999999999999E-4</v>
      </c>
      <c r="BJ35" s="20">
        <v>1.5919999999999999E-4</v>
      </c>
      <c r="BK35" s="20">
        <v>1.55E-4</v>
      </c>
      <c r="BL35" s="20">
        <v>1.5119999999999999E-4</v>
      </c>
      <c r="BM35" s="20">
        <v>1.4779999999999999E-4</v>
      </c>
      <c r="BN35" s="20">
        <v>1.4430000000000001E-4</v>
      </c>
      <c r="BO35" s="20">
        <v>1.406E-4</v>
      </c>
      <c r="BP35" s="20">
        <v>1.3689999999999999E-4</v>
      </c>
      <c r="BQ35" s="20">
        <v>1.3349999999999999E-4</v>
      </c>
      <c r="BR35" s="20">
        <v>1.305E-4</v>
      </c>
      <c r="BS35" s="20">
        <v>1.2740000000000001E-4</v>
      </c>
      <c r="BT35" s="20">
        <v>1.2420000000000001E-4</v>
      </c>
      <c r="BU35" s="20">
        <v>1.21E-4</v>
      </c>
      <c r="BV35" s="20">
        <v>1.18E-4</v>
      </c>
      <c r="BW35" s="20">
        <v>1.153E-4</v>
      </c>
      <c r="BX35" s="20">
        <v>1.126E-4</v>
      </c>
      <c r="BY35" s="20">
        <v>1.098E-4</v>
      </c>
      <c r="BZ35" s="20">
        <v>1.069E-4</v>
      </c>
      <c r="CA35" s="20">
        <v>1.043E-4</v>
      </c>
      <c r="CB35" s="20">
        <v>1.02E-4</v>
      </c>
      <c r="CC35" s="20">
        <v>9.9599999999999995E-5</v>
      </c>
      <c r="CD35" s="20">
        <v>9.7100000000000002E-5</v>
      </c>
      <c r="CE35" s="20">
        <v>9.4599999999999996E-5</v>
      </c>
      <c r="CF35" s="20">
        <v>9.2299999999999994E-5</v>
      </c>
      <c r="CG35" s="20">
        <v>9.0199999999999997E-5</v>
      </c>
      <c r="CH35" s="20">
        <v>8.81E-5</v>
      </c>
      <c r="CI35" s="20">
        <v>8.5900000000000001E-5</v>
      </c>
      <c r="CJ35" s="20">
        <v>8.3700000000000002E-5</v>
      </c>
      <c r="CK35" s="20">
        <v>8.1699999999999994E-5</v>
      </c>
      <c r="CL35" s="20">
        <v>7.9800000000000002E-5</v>
      </c>
      <c r="CM35" s="20">
        <v>7.7999999999999999E-5</v>
      </c>
      <c r="CN35" s="20">
        <v>7.6000000000000004E-5</v>
      </c>
      <c r="CO35" s="20">
        <v>7.4099999999999999E-5</v>
      </c>
      <c r="CP35" s="20">
        <v>7.2299999999999996E-5</v>
      </c>
      <c r="CQ35" s="20">
        <v>7.0599999999999995E-5</v>
      </c>
      <c r="CR35" s="20">
        <v>6.8999999999999997E-5</v>
      </c>
      <c r="CS35" s="20">
        <v>6.7199999999999994E-5</v>
      </c>
      <c r="CT35" s="20">
        <v>6.5500000000000006E-5</v>
      </c>
      <c r="CU35" s="20">
        <v>6.3899999999999995E-5</v>
      </c>
      <c r="CV35" s="20">
        <v>6.2399999999999999E-5</v>
      </c>
      <c r="CW35" s="20">
        <v>6.0999999999999999E-5</v>
      </c>
      <c r="CX35" s="20">
        <v>5.94E-5</v>
      </c>
      <c r="CY35" s="20">
        <v>5.7899999999999998E-5</v>
      </c>
      <c r="CZ35" s="20">
        <v>5.6400000000000002E-5</v>
      </c>
      <c r="DA35" s="20">
        <v>5.52E-5</v>
      </c>
      <c r="DB35" s="20">
        <v>5.3900000000000002E-5</v>
      </c>
      <c r="DC35" s="20">
        <v>5.2500000000000002E-5</v>
      </c>
      <c r="DD35" s="20">
        <v>5.1199999999999998E-5</v>
      </c>
      <c r="DE35" s="20">
        <v>5.0000000000000002E-5</v>
      </c>
      <c r="DF35" s="20">
        <v>4.88E-5</v>
      </c>
      <c r="DG35" s="20">
        <v>4.7700000000000001E-5</v>
      </c>
      <c r="DH35" s="20">
        <v>4.6499999999999999E-5</v>
      </c>
      <c r="DI35" s="20">
        <v>4.5300000000000003E-5</v>
      </c>
      <c r="DJ35" s="20">
        <v>4.4199999999999997E-5</v>
      </c>
      <c r="DK35" s="20">
        <v>4.32E-5</v>
      </c>
      <c r="DL35" s="20">
        <v>4.2200000000000003E-5</v>
      </c>
      <c r="DM35" s="20">
        <v>4.1100000000000003E-5</v>
      </c>
      <c r="DN35" s="20">
        <v>4.0099999999999999E-5</v>
      </c>
      <c r="DO35" s="20">
        <v>3.9100000000000002E-5</v>
      </c>
      <c r="DP35" s="20">
        <v>3.82E-5</v>
      </c>
      <c r="DQ35" s="20">
        <v>3.7299999999999999E-5</v>
      </c>
      <c r="DR35" s="20">
        <v>3.6399999999999997E-5</v>
      </c>
      <c r="DS35" s="20">
        <v>3.54E-5</v>
      </c>
      <c r="DT35" s="20">
        <v>3.4600000000000001E-5</v>
      </c>
      <c r="DU35" s="20">
        <v>3.3800000000000002E-5</v>
      </c>
      <c r="DV35" s="20">
        <v>3.3000000000000003E-5</v>
      </c>
      <c r="DW35" s="20">
        <v>3.2100000000000001E-5</v>
      </c>
      <c r="DX35" s="20">
        <v>3.1300000000000002E-5</v>
      </c>
      <c r="DY35" s="20">
        <v>3.0499999999999999E-5</v>
      </c>
      <c r="DZ35" s="20">
        <v>2.9799999999999999E-5</v>
      </c>
      <c r="EA35" s="20">
        <v>2.9099999999999999E-5</v>
      </c>
      <c r="EB35" s="20">
        <v>2.8399999999999999E-5</v>
      </c>
      <c r="EC35" s="20">
        <v>2.76E-5</v>
      </c>
      <c r="ED35" s="20">
        <v>2.6999999999999999E-5</v>
      </c>
      <c r="EE35" s="20">
        <v>2.6400000000000001E-5</v>
      </c>
      <c r="EF35" s="20">
        <v>2.5700000000000001E-5</v>
      </c>
      <c r="EG35" s="20">
        <v>2.51E-5</v>
      </c>
      <c r="EH35" s="20">
        <v>2.44E-5</v>
      </c>
      <c r="EI35" s="20">
        <v>2.3799999999999999E-5</v>
      </c>
      <c r="EJ35" s="20">
        <v>2.3300000000000001E-5</v>
      </c>
      <c r="EK35" s="20">
        <v>2.27E-5</v>
      </c>
      <c r="EL35" s="20">
        <v>2.2200000000000001E-5</v>
      </c>
      <c r="EM35" s="20">
        <v>2.16E-5</v>
      </c>
      <c r="EN35" s="20">
        <v>2.1100000000000001E-5</v>
      </c>
      <c r="EO35" s="20">
        <v>2.0599999999999999E-5</v>
      </c>
      <c r="EP35" s="20">
        <v>2.0100000000000001E-5</v>
      </c>
      <c r="EQ35" s="20">
        <v>1.9599999999999999E-5</v>
      </c>
      <c r="ER35" s="20">
        <v>1.91E-5</v>
      </c>
      <c r="ES35" s="20">
        <v>1.8600000000000001E-5</v>
      </c>
      <c r="ET35" s="20">
        <v>1.8199999999999999E-5</v>
      </c>
      <c r="EU35" s="20">
        <v>1.7799999999999999E-5</v>
      </c>
      <c r="EV35" s="20">
        <v>1.73E-5</v>
      </c>
    </row>
    <row r="36" spans="1:152" x14ac:dyDescent="0.3">
      <c r="A36" s="21">
        <v>31</v>
      </c>
      <c r="B36" s="20">
        <v>6.9169999999999995E-4</v>
      </c>
      <c r="C36" s="20">
        <v>6.7690000000000003E-4</v>
      </c>
      <c r="D36" s="20">
        <v>6.6330000000000002E-4</v>
      </c>
      <c r="E36" s="20">
        <v>6.514E-4</v>
      </c>
      <c r="F36" s="20">
        <v>6.4019999999999995E-4</v>
      </c>
      <c r="G36" s="20">
        <v>6.2850000000000004E-4</v>
      </c>
      <c r="H36" s="20">
        <v>6.1680000000000003E-4</v>
      </c>
      <c r="I36" s="20">
        <v>6.0579999999999998E-4</v>
      </c>
      <c r="J36" s="20">
        <v>5.9540000000000005E-4</v>
      </c>
      <c r="K36" s="20">
        <v>5.842E-4</v>
      </c>
      <c r="L36" s="20">
        <v>5.7200000000000003E-4</v>
      </c>
      <c r="M36" s="20">
        <v>5.5979999999999995E-4</v>
      </c>
      <c r="N36" s="20">
        <v>5.4839999999999999E-4</v>
      </c>
      <c r="O36" s="20">
        <v>5.3740000000000005E-4</v>
      </c>
      <c r="P36" s="20">
        <v>5.2519999999999997E-4</v>
      </c>
      <c r="Q36" s="20">
        <v>5.1179999999999997E-4</v>
      </c>
      <c r="R36" s="20">
        <v>4.9850000000000003E-4</v>
      </c>
      <c r="S36" s="20">
        <v>4.863E-4</v>
      </c>
      <c r="T36" s="20">
        <v>4.752E-4</v>
      </c>
      <c r="U36" s="20">
        <v>4.6410000000000001E-4</v>
      </c>
      <c r="V36" s="20">
        <v>4.5239999999999999E-4</v>
      </c>
      <c r="W36" s="20">
        <v>4.4059999999999998E-4</v>
      </c>
      <c r="X36" s="20">
        <v>4.2979999999999998E-4</v>
      </c>
      <c r="Y36" s="20">
        <v>4.2000000000000002E-4</v>
      </c>
      <c r="Z36" s="20">
        <v>4.103E-4</v>
      </c>
      <c r="AA36" s="20">
        <v>3.9980000000000001E-4</v>
      </c>
      <c r="AB36" s="20">
        <v>3.8949999999999998E-4</v>
      </c>
      <c r="AC36" s="20">
        <v>3.7990000000000002E-4</v>
      </c>
      <c r="AD36" s="20">
        <v>3.7130000000000003E-4</v>
      </c>
      <c r="AE36" s="20">
        <v>3.6269999999999998E-4</v>
      </c>
      <c r="AF36" s="20">
        <v>3.5349999999999997E-4</v>
      </c>
      <c r="AG36" s="20">
        <v>3.4430000000000002E-4</v>
      </c>
      <c r="AH36" s="20">
        <v>3.3589999999999998E-4</v>
      </c>
      <c r="AI36" s="20">
        <v>3.2830000000000001E-4</v>
      </c>
      <c r="AJ36" s="20">
        <v>3.2079999999999999E-4</v>
      </c>
      <c r="AK36" s="20">
        <v>3.1270000000000001E-4</v>
      </c>
      <c r="AL36" s="20">
        <v>3.0469999999999998E-4</v>
      </c>
      <c r="AM36" s="20">
        <v>2.9740000000000002E-4</v>
      </c>
      <c r="AN36" s="20">
        <v>2.9070000000000002E-4</v>
      </c>
      <c r="AO36" s="20">
        <v>2.8400000000000002E-4</v>
      </c>
      <c r="AP36" s="20">
        <v>2.7690000000000001E-4</v>
      </c>
      <c r="AQ36" s="20">
        <v>2.698E-4</v>
      </c>
      <c r="AR36" s="20">
        <v>2.633E-4</v>
      </c>
      <c r="AS36" s="20">
        <v>2.5750000000000002E-4</v>
      </c>
      <c r="AT36" s="20">
        <v>2.5159999999999999E-4</v>
      </c>
      <c r="AU36" s="20">
        <v>2.454E-4</v>
      </c>
      <c r="AV36" s="20">
        <v>2.3919999999999999E-4</v>
      </c>
      <c r="AW36" s="20">
        <v>2.3350000000000001E-4</v>
      </c>
      <c r="AX36" s="20">
        <v>2.2829999999999999E-4</v>
      </c>
      <c r="AY36" s="20">
        <v>2.231E-4</v>
      </c>
      <c r="AZ36" s="20">
        <v>2.175E-4</v>
      </c>
      <c r="BA36" s="20">
        <v>2.12E-4</v>
      </c>
      <c r="BB36" s="20">
        <v>2.0680000000000001E-4</v>
      </c>
      <c r="BC36" s="20">
        <v>2.0220000000000001E-4</v>
      </c>
      <c r="BD36" s="20">
        <v>1.975E-4</v>
      </c>
      <c r="BE36" s="20">
        <v>1.9249999999999999E-4</v>
      </c>
      <c r="BF36" s="20">
        <v>1.874E-4</v>
      </c>
      <c r="BG36" s="20">
        <v>1.828E-4</v>
      </c>
      <c r="BH36" s="20">
        <v>1.7870000000000001E-4</v>
      </c>
      <c r="BI36" s="20">
        <v>1.7450000000000001E-4</v>
      </c>
      <c r="BJ36" s="20">
        <v>1.7009999999999999E-4</v>
      </c>
      <c r="BK36" s="20">
        <v>1.6569999999999999E-4</v>
      </c>
      <c r="BL36" s="20">
        <v>1.616E-4</v>
      </c>
      <c r="BM36" s="20">
        <v>1.5799999999999999E-4</v>
      </c>
      <c r="BN36" s="20">
        <v>1.5430000000000001E-4</v>
      </c>
      <c r="BO36" s="20">
        <v>1.5029999999999999E-4</v>
      </c>
      <c r="BP36" s="20">
        <v>1.4640000000000001E-4</v>
      </c>
      <c r="BQ36" s="20">
        <v>1.428E-4</v>
      </c>
      <c r="BR36" s="20">
        <v>1.3960000000000001E-4</v>
      </c>
      <c r="BS36" s="20">
        <v>1.3630000000000001E-4</v>
      </c>
      <c r="BT36" s="20">
        <v>1.329E-4</v>
      </c>
      <c r="BU36" s="20">
        <v>1.294E-4</v>
      </c>
      <c r="BV36" s="20">
        <v>1.2630000000000001E-4</v>
      </c>
      <c r="BW36" s="20">
        <v>1.2339999999999999E-4</v>
      </c>
      <c r="BX36" s="20">
        <v>1.206E-4</v>
      </c>
      <c r="BY36" s="20">
        <v>1.175E-4</v>
      </c>
      <c r="BZ36" s="20">
        <v>1.145E-4</v>
      </c>
      <c r="CA36" s="20">
        <v>1.117E-4</v>
      </c>
      <c r="CB36" s="20">
        <v>1.092E-4</v>
      </c>
      <c r="CC36" s="20">
        <v>1.0670000000000001E-4</v>
      </c>
      <c r="CD36" s="20">
        <v>1.0399999999999999E-4</v>
      </c>
      <c r="CE36" s="20">
        <v>1.013E-4</v>
      </c>
      <c r="CF36" s="20">
        <v>9.8900000000000005E-5</v>
      </c>
      <c r="CG36" s="20">
        <v>9.6700000000000006E-5</v>
      </c>
      <c r="CH36" s="20">
        <v>9.4400000000000004E-5</v>
      </c>
      <c r="CI36" s="20">
        <v>9.2100000000000003E-5</v>
      </c>
      <c r="CJ36" s="20">
        <v>8.9699999999999998E-5</v>
      </c>
      <c r="CK36" s="20">
        <v>8.7600000000000002E-5</v>
      </c>
      <c r="CL36" s="20">
        <v>8.5599999999999994E-5</v>
      </c>
      <c r="CM36" s="20">
        <v>8.3599999999999999E-5</v>
      </c>
      <c r="CN36" s="20">
        <v>8.1500000000000002E-5</v>
      </c>
      <c r="CO36" s="20">
        <v>7.9400000000000006E-5</v>
      </c>
      <c r="CP36" s="20">
        <v>7.75E-5</v>
      </c>
      <c r="CQ36" s="20">
        <v>7.5799999999999999E-5</v>
      </c>
      <c r="CR36" s="20">
        <v>7.3999999999999996E-5</v>
      </c>
      <c r="CS36" s="20">
        <v>7.2100000000000004E-5</v>
      </c>
      <c r="CT36" s="20">
        <v>7.0300000000000001E-5</v>
      </c>
      <c r="CU36" s="20">
        <v>6.86E-5</v>
      </c>
      <c r="CV36" s="20">
        <v>6.7000000000000002E-5</v>
      </c>
      <c r="CW36" s="20">
        <v>6.5400000000000004E-5</v>
      </c>
      <c r="CX36" s="20">
        <v>6.3800000000000006E-5</v>
      </c>
      <c r="CY36" s="20">
        <v>6.2100000000000005E-5</v>
      </c>
      <c r="CZ36" s="20">
        <v>6.0600000000000003E-5</v>
      </c>
      <c r="DA36" s="20">
        <v>5.9299999999999998E-5</v>
      </c>
      <c r="DB36" s="20">
        <v>5.7899999999999998E-5</v>
      </c>
      <c r="DC36" s="20">
        <v>5.6499999999999998E-5</v>
      </c>
      <c r="DD36" s="20">
        <v>5.5000000000000002E-5</v>
      </c>
      <c r="DE36" s="20">
        <v>5.3699999999999997E-5</v>
      </c>
      <c r="DF36" s="20">
        <v>5.2500000000000002E-5</v>
      </c>
      <c r="DG36" s="20">
        <v>5.13E-5</v>
      </c>
      <c r="DH36" s="20">
        <v>5.0000000000000002E-5</v>
      </c>
      <c r="DI36" s="20">
        <v>4.8699999999999998E-5</v>
      </c>
      <c r="DJ36" s="20">
        <v>4.7500000000000003E-5</v>
      </c>
      <c r="DK36" s="20">
        <v>4.6400000000000003E-5</v>
      </c>
      <c r="DL36" s="20">
        <v>4.5399999999999999E-5</v>
      </c>
      <c r="DM36" s="20">
        <v>4.4199999999999997E-5</v>
      </c>
      <c r="DN36" s="20">
        <v>4.3099999999999997E-5</v>
      </c>
      <c r="DO36" s="20">
        <v>4.21E-5</v>
      </c>
      <c r="DP36" s="20">
        <v>4.1100000000000003E-5</v>
      </c>
      <c r="DQ36" s="20">
        <v>4.0200000000000001E-5</v>
      </c>
      <c r="DR36" s="20">
        <v>3.9199999999999997E-5</v>
      </c>
      <c r="DS36" s="20">
        <v>3.8099999999999998E-5</v>
      </c>
      <c r="DT36" s="20">
        <v>3.7200000000000003E-5</v>
      </c>
      <c r="DU36" s="20">
        <v>3.6399999999999997E-5</v>
      </c>
      <c r="DV36" s="20">
        <v>3.5500000000000002E-5</v>
      </c>
      <c r="DW36" s="20">
        <v>3.4600000000000001E-5</v>
      </c>
      <c r="DX36" s="20">
        <v>3.3699999999999999E-5</v>
      </c>
      <c r="DY36" s="20">
        <v>3.29E-5</v>
      </c>
      <c r="DZ36" s="20">
        <v>3.2100000000000001E-5</v>
      </c>
      <c r="EA36" s="20">
        <v>3.1399999999999998E-5</v>
      </c>
      <c r="EB36" s="20">
        <v>3.0599999999999998E-5</v>
      </c>
      <c r="EC36" s="20">
        <v>2.9799999999999999E-5</v>
      </c>
      <c r="ED36" s="20">
        <v>2.9099999999999999E-5</v>
      </c>
      <c r="EE36" s="20">
        <v>2.8399999999999999E-5</v>
      </c>
      <c r="EF36" s="20">
        <v>2.7800000000000001E-5</v>
      </c>
      <c r="EG36" s="20">
        <v>2.6999999999999999E-5</v>
      </c>
      <c r="EH36" s="20">
        <v>2.6299999999999999E-5</v>
      </c>
      <c r="EI36" s="20">
        <v>2.5700000000000001E-5</v>
      </c>
      <c r="EJ36" s="20">
        <v>2.51E-5</v>
      </c>
      <c r="EK36" s="20">
        <v>2.4499999999999999E-5</v>
      </c>
      <c r="EL36" s="20">
        <v>2.3900000000000002E-5</v>
      </c>
      <c r="EM36" s="20">
        <v>2.3300000000000001E-5</v>
      </c>
      <c r="EN36" s="20">
        <v>2.27E-5</v>
      </c>
      <c r="EO36" s="20">
        <v>2.2200000000000001E-5</v>
      </c>
      <c r="EP36" s="20">
        <v>2.1699999999999999E-5</v>
      </c>
      <c r="EQ36" s="20">
        <v>2.12E-5</v>
      </c>
      <c r="ER36" s="20">
        <v>2.0599999999999999E-5</v>
      </c>
      <c r="ES36" s="20">
        <v>2.0100000000000001E-5</v>
      </c>
      <c r="ET36" s="20">
        <v>1.9700000000000001E-5</v>
      </c>
      <c r="EU36" s="20">
        <v>1.9199999999999999E-5</v>
      </c>
      <c r="EV36" s="20">
        <v>1.8700000000000001E-5</v>
      </c>
    </row>
    <row r="37" spans="1:152" x14ac:dyDescent="0.3">
      <c r="A37" s="21">
        <v>32</v>
      </c>
      <c r="B37" s="20">
        <v>7.4100000000000001E-4</v>
      </c>
      <c r="C37" s="20">
        <v>7.2510000000000001E-4</v>
      </c>
      <c r="D37" s="20">
        <v>7.1060000000000003E-4</v>
      </c>
      <c r="E37" s="20">
        <v>6.979E-4</v>
      </c>
      <c r="F37" s="20">
        <v>6.8590000000000003E-4</v>
      </c>
      <c r="G37" s="20">
        <v>6.734E-4</v>
      </c>
      <c r="H37" s="20">
        <v>6.6080000000000002E-4</v>
      </c>
      <c r="I37" s="20">
        <v>6.491E-4</v>
      </c>
      <c r="J37" s="20">
        <v>6.38E-4</v>
      </c>
      <c r="K37" s="20">
        <v>6.2600000000000004E-4</v>
      </c>
      <c r="L37" s="20">
        <v>6.1289999999999999E-4</v>
      </c>
      <c r="M37" s="20">
        <v>5.999E-4</v>
      </c>
      <c r="N37" s="20">
        <v>5.8770000000000003E-4</v>
      </c>
      <c r="O37" s="20">
        <v>5.7580000000000001E-4</v>
      </c>
      <c r="P37" s="20">
        <v>5.6280000000000002E-4</v>
      </c>
      <c r="Q37" s="20">
        <v>5.4850000000000005E-4</v>
      </c>
      <c r="R37" s="20">
        <v>5.3430000000000003E-4</v>
      </c>
      <c r="S37" s="20">
        <v>5.2119999999999998E-4</v>
      </c>
      <c r="T37" s="20">
        <v>5.0940000000000002E-4</v>
      </c>
      <c r="U37" s="20">
        <v>4.975E-4</v>
      </c>
      <c r="V37" s="20">
        <v>4.8490000000000002E-4</v>
      </c>
      <c r="W37" s="20">
        <v>4.7229999999999999E-4</v>
      </c>
      <c r="X37" s="20">
        <v>4.6069999999999998E-4</v>
      </c>
      <c r="Y37" s="20">
        <v>4.5029999999999999E-4</v>
      </c>
      <c r="Z37" s="20">
        <v>4.3980000000000001E-4</v>
      </c>
      <c r="AA37" s="20">
        <v>4.2870000000000001E-4</v>
      </c>
      <c r="AB37" s="20">
        <v>4.1750000000000001E-4</v>
      </c>
      <c r="AC37" s="20">
        <v>4.0729999999999998E-4</v>
      </c>
      <c r="AD37" s="20">
        <v>3.9809999999999997E-4</v>
      </c>
      <c r="AE37" s="20">
        <v>3.8890000000000002E-4</v>
      </c>
      <c r="AF37" s="20">
        <v>3.79E-4</v>
      </c>
      <c r="AG37" s="20">
        <v>3.6919999999999998E-4</v>
      </c>
      <c r="AH37" s="20">
        <v>3.6019999999999997E-4</v>
      </c>
      <c r="AI37" s="20">
        <v>3.5209999999999999E-4</v>
      </c>
      <c r="AJ37" s="20">
        <v>3.4400000000000001E-4</v>
      </c>
      <c r="AK37" s="20">
        <v>3.3540000000000002E-4</v>
      </c>
      <c r="AL37" s="20">
        <v>3.2679999999999997E-4</v>
      </c>
      <c r="AM37" s="20">
        <v>3.189E-4</v>
      </c>
      <c r="AN37" s="20">
        <v>3.1179999999999999E-4</v>
      </c>
      <c r="AO37" s="20">
        <v>3.0459999999999998E-4</v>
      </c>
      <c r="AP37" s="20">
        <v>2.9700000000000001E-4</v>
      </c>
      <c r="AQ37" s="20">
        <v>2.8939999999999999E-4</v>
      </c>
      <c r="AR37" s="20">
        <v>2.8249999999999998E-4</v>
      </c>
      <c r="AS37" s="20">
        <v>2.7619999999999999E-4</v>
      </c>
      <c r="AT37" s="20">
        <v>2.699E-4</v>
      </c>
      <c r="AU37" s="20">
        <v>2.633E-4</v>
      </c>
      <c r="AV37" s="20">
        <v>2.566E-4</v>
      </c>
      <c r="AW37" s="20">
        <v>2.5050000000000002E-4</v>
      </c>
      <c r="AX37" s="20">
        <v>2.4499999999999999E-4</v>
      </c>
      <c r="AY37" s="20">
        <v>2.3939999999999999E-4</v>
      </c>
      <c r="AZ37" s="20">
        <v>2.3340000000000001E-4</v>
      </c>
      <c r="BA37" s="20">
        <v>2.274E-4</v>
      </c>
      <c r="BB37" s="20">
        <v>2.22E-4</v>
      </c>
      <c r="BC37" s="20">
        <v>2.1699999999999999E-4</v>
      </c>
      <c r="BD37" s="20">
        <v>2.119E-4</v>
      </c>
      <c r="BE37" s="20">
        <v>2.065E-4</v>
      </c>
      <c r="BF37" s="20">
        <v>2.0120000000000001E-4</v>
      </c>
      <c r="BG37" s="20">
        <v>1.962E-4</v>
      </c>
      <c r="BH37" s="20">
        <v>1.918E-4</v>
      </c>
      <c r="BI37" s="20">
        <v>1.873E-4</v>
      </c>
      <c r="BJ37" s="20">
        <v>1.8259999999999999E-4</v>
      </c>
      <c r="BK37" s="20">
        <v>1.7780000000000001E-4</v>
      </c>
      <c r="BL37" s="20">
        <v>1.7349999999999999E-4</v>
      </c>
      <c r="BM37" s="20">
        <v>1.696E-4</v>
      </c>
      <c r="BN37" s="20">
        <v>1.6559999999999999E-4</v>
      </c>
      <c r="BO37" s="20">
        <v>1.6139999999999999E-4</v>
      </c>
      <c r="BP37" s="20">
        <v>1.572E-4</v>
      </c>
      <c r="BQ37" s="20">
        <v>1.5330000000000001E-4</v>
      </c>
      <c r="BR37" s="20">
        <v>1.4980000000000001E-4</v>
      </c>
      <c r="BS37" s="20">
        <v>1.4630000000000001E-4</v>
      </c>
      <c r="BT37" s="20">
        <v>1.426E-4</v>
      </c>
      <c r="BU37" s="20">
        <v>1.3899999999999999E-4</v>
      </c>
      <c r="BV37" s="20">
        <v>1.3559999999999999E-4</v>
      </c>
      <c r="BW37" s="20">
        <v>1.325E-4</v>
      </c>
      <c r="BX37" s="20">
        <v>1.294E-4</v>
      </c>
      <c r="BY37" s="20">
        <v>1.262E-4</v>
      </c>
      <c r="BZ37" s="20">
        <v>1.2290000000000001E-4</v>
      </c>
      <c r="CA37" s="20">
        <v>1.2E-4</v>
      </c>
      <c r="CB37" s="20">
        <v>1.1730000000000001E-4</v>
      </c>
      <c r="CC37" s="20">
        <v>1.1459999999999999E-4</v>
      </c>
      <c r="CD37" s="20">
        <v>1.117E-4</v>
      </c>
      <c r="CE37" s="20">
        <v>1.088E-4</v>
      </c>
      <c r="CF37" s="20">
        <v>1.0620000000000001E-4</v>
      </c>
      <c r="CG37" s="20">
        <v>1.038E-4</v>
      </c>
      <c r="CH37" s="20">
        <v>1.014E-4</v>
      </c>
      <c r="CI37" s="20">
        <v>9.8900000000000005E-5</v>
      </c>
      <c r="CJ37" s="20">
        <v>9.6399999999999999E-5</v>
      </c>
      <c r="CK37" s="20">
        <v>9.4099999999999997E-5</v>
      </c>
      <c r="CL37" s="20">
        <v>9.1899999999999998E-5</v>
      </c>
      <c r="CM37" s="20">
        <v>8.9800000000000001E-5</v>
      </c>
      <c r="CN37" s="20">
        <v>8.7600000000000002E-5</v>
      </c>
      <c r="CO37" s="20">
        <v>8.53E-5</v>
      </c>
      <c r="CP37" s="20">
        <v>8.3300000000000005E-5</v>
      </c>
      <c r="CQ37" s="20">
        <v>8.14E-5</v>
      </c>
      <c r="CR37" s="20">
        <v>7.9499999999999994E-5</v>
      </c>
      <c r="CS37" s="20">
        <v>7.75E-5</v>
      </c>
      <c r="CT37" s="20">
        <v>7.5500000000000006E-5</v>
      </c>
      <c r="CU37" s="20">
        <v>7.3700000000000002E-5</v>
      </c>
      <c r="CV37" s="20">
        <v>7.2000000000000002E-5</v>
      </c>
      <c r="CW37" s="20">
        <v>7.0300000000000001E-5</v>
      </c>
      <c r="CX37" s="20">
        <v>6.86E-5</v>
      </c>
      <c r="CY37" s="20">
        <v>6.6799999999999997E-5</v>
      </c>
      <c r="CZ37" s="20">
        <v>6.5199999999999999E-5</v>
      </c>
      <c r="DA37" s="20">
        <v>6.3700000000000003E-5</v>
      </c>
      <c r="DB37" s="20">
        <v>6.2199999999999994E-5</v>
      </c>
      <c r="DC37" s="20">
        <v>6.0699999999999998E-5</v>
      </c>
      <c r="DD37" s="20">
        <v>5.91E-5</v>
      </c>
      <c r="DE37" s="20">
        <v>5.77E-5</v>
      </c>
      <c r="DF37" s="20">
        <v>5.6400000000000002E-5</v>
      </c>
      <c r="DG37" s="20">
        <v>5.5099999999999998E-5</v>
      </c>
      <c r="DH37" s="20">
        <v>5.3699999999999997E-5</v>
      </c>
      <c r="DI37" s="20">
        <v>5.24E-5</v>
      </c>
      <c r="DJ37" s="20">
        <v>5.1100000000000002E-5</v>
      </c>
      <c r="DK37" s="20">
        <v>4.99E-5</v>
      </c>
      <c r="DL37" s="20">
        <v>4.88E-5</v>
      </c>
      <c r="DM37" s="20">
        <v>4.7599999999999998E-5</v>
      </c>
      <c r="DN37" s="20">
        <v>4.6400000000000003E-5</v>
      </c>
      <c r="DO37" s="20">
        <v>4.5200000000000001E-5</v>
      </c>
      <c r="DP37" s="20">
        <v>4.4199999999999997E-5</v>
      </c>
      <c r="DQ37" s="20">
        <v>4.32E-5</v>
      </c>
      <c r="DR37" s="20">
        <v>4.21E-5</v>
      </c>
      <c r="DS37" s="20">
        <v>4.1E-5</v>
      </c>
      <c r="DT37" s="20">
        <v>4.0000000000000003E-5</v>
      </c>
      <c r="DU37" s="20">
        <v>3.9100000000000002E-5</v>
      </c>
      <c r="DV37" s="20">
        <v>3.82E-5</v>
      </c>
      <c r="DW37" s="20">
        <v>3.7200000000000003E-5</v>
      </c>
      <c r="DX37" s="20">
        <v>3.6300000000000001E-5</v>
      </c>
      <c r="DY37" s="20">
        <v>3.54E-5</v>
      </c>
      <c r="DZ37" s="20">
        <v>3.4600000000000001E-5</v>
      </c>
      <c r="EA37" s="20">
        <v>3.3800000000000002E-5</v>
      </c>
      <c r="EB37" s="20">
        <v>3.29E-5</v>
      </c>
      <c r="EC37" s="20">
        <v>3.2100000000000001E-5</v>
      </c>
      <c r="ED37" s="20">
        <v>3.1300000000000002E-5</v>
      </c>
      <c r="EE37" s="20">
        <v>3.0599999999999998E-5</v>
      </c>
      <c r="EF37" s="20">
        <v>2.9899999999999998E-5</v>
      </c>
      <c r="EG37" s="20">
        <v>2.9099999999999999E-5</v>
      </c>
      <c r="EH37" s="20">
        <v>2.83E-5</v>
      </c>
      <c r="EI37" s="20">
        <v>2.7699999999999999E-5</v>
      </c>
      <c r="EJ37" s="20">
        <v>2.6999999999999999E-5</v>
      </c>
      <c r="EK37" s="20">
        <v>2.6400000000000001E-5</v>
      </c>
      <c r="EL37" s="20">
        <v>2.5700000000000001E-5</v>
      </c>
      <c r="EM37" s="20">
        <v>2.51E-5</v>
      </c>
      <c r="EN37" s="20">
        <v>2.4499999999999999E-5</v>
      </c>
      <c r="EO37" s="20">
        <v>2.3900000000000002E-5</v>
      </c>
      <c r="EP37" s="20">
        <v>2.34E-5</v>
      </c>
      <c r="EQ37" s="20">
        <v>2.2799999999999999E-5</v>
      </c>
      <c r="ER37" s="20">
        <v>2.2200000000000001E-5</v>
      </c>
      <c r="ES37" s="20">
        <v>2.16E-5</v>
      </c>
      <c r="ET37" s="20">
        <v>2.12E-5</v>
      </c>
      <c r="EU37" s="20">
        <v>2.0699999999999998E-5</v>
      </c>
      <c r="EV37" s="20">
        <v>2.02E-5</v>
      </c>
    </row>
    <row r="38" spans="1:152" x14ac:dyDescent="0.3">
      <c r="A38" s="21">
        <v>33</v>
      </c>
      <c r="B38" s="20">
        <v>7.9619999999999995E-4</v>
      </c>
      <c r="C38" s="20">
        <v>7.7910000000000002E-4</v>
      </c>
      <c r="D38" s="20">
        <v>7.6340000000000002E-4</v>
      </c>
      <c r="E38" s="20">
        <v>7.4969999999999995E-4</v>
      </c>
      <c r="F38" s="20">
        <v>7.3680000000000002E-4</v>
      </c>
      <c r="G38" s="20">
        <v>7.2329999999999996E-4</v>
      </c>
      <c r="H38" s="20">
        <v>7.0969999999999996E-4</v>
      </c>
      <c r="I38" s="20">
        <v>6.9709999999999998E-4</v>
      </c>
      <c r="J38" s="20">
        <v>6.8499999999999995E-4</v>
      </c>
      <c r="K38" s="20">
        <v>6.7210000000000002E-4</v>
      </c>
      <c r="L38" s="20">
        <v>6.5799999999999995E-4</v>
      </c>
      <c r="M38" s="20">
        <v>6.4389999999999998E-4</v>
      </c>
      <c r="N38" s="20">
        <v>6.3080000000000005E-4</v>
      </c>
      <c r="O38" s="20">
        <v>6.1799999999999995E-4</v>
      </c>
      <c r="P38" s="20">
        <v>6.0400000000000004E-4</v>
      </c>
      <c r="Q38" s="20">
        <v>5.886E-4</v>
      </c>
      <c r="R38" s="20">
        <v>5.7319999999999995E-4</v>
      </c>
      <c r="S38" s="20">
        <v>5.5909999999999998E-4</v>
      </c>
      <c r="T38" s="20">
        <v>5.463E-4</v>
      </c>
      <c r="U38" s="20">
        <v>5.3350000000000001E-4</v>
      </c>
      <c r="V38" s="20">
        <v>5.1990000000000001E-4</v>
      </c>
      <c r="W38" s="20">
        <v>5.0639999999999995E-4</v>
      </c>
      <c r="X38" s="20">
        <v>4.9390000000000002E-4</v>
      </c>
      <c r="Y38" s="20">
        <v>4.8270000000000002E-4</v>
      </c>
      <c r="Z38" s="20">
        <v>4.7140000000000002E-4</v>
      </c>
      <c r="AA38" s="20">
        <v>4.594E-4</v>
      </c>
      <c r="AB38" s="20">
        <v>4.4739999999999998E-4</v>
      </c>
      <c r="AC38" s="20">
        <v>4.3639999999999998E-4</v>
      </c>
      <c r="AD38" s="20">
        <v>4.2650000000000001E-4</v>
      </c>
      <c r="AE38" s="20">
        <v>4.1649999999999999E-4</v>
      </c>
      <c r="AF38" s="20">
        <v>4.059E-4</v>
      </c>
      <c r="AG38" s="20">
        <v>3.9540000000000002E-4</v>
      </c>
      <c r="AH38" s="20">
        <v>3.857E-4</v>
      </c>
      <c r="AI38" s="20">
        <v>3.77E-4</v>
      </c>
      <c r="AJ38" s="20">
        <v>3.6820000000000001E-4</v>
      </c>
      <c r="AK38" s="20">
        <v>3.59E-4</v>
      </c>
      <c r="AL38" s="20">
        <v>3.4979999999999999E-4</v>
      </c>
      <c r="AM38" s="20">
        <v>3.413E-4</v>
      </c>
      <c r="AN38" s="20">
        <v>3.3359999999999998E-4</v>
      </c>
      <c r="AO38" s="20">
        <v>3.2590000000000001E-4</v>
      </c>
      <c r="AP38" s="20">
        <v>3.1770000000000002E-4</v>
      </c>
      <c r="AQ38" s="20">
        <v>3.0959999999999999E-4</v>
      </c>
      <c r="AR38" s="20">
        <v>3.0210000000000002E-4</v>
      </c>
      <c r="AS38" s="20">
        <v>2.9530000000000002E-4</v>
      </c>
      <c r="AT38" s="20">
        <v>2.8860000000000002E-4</v>
      </c>
      <c r="AU38" s="20">
        <v>2.8150000000000001E-4</v>
      </c>
      <c r="AV38" s="20">
        <v>2.743E-4</v>
      </c>
      <c r="AW38" s="20">
        <v>2.678E-4</v>
      </c>
      <c r="AX38" s="20">
        <v>2.6180000000000002E-4</v>
      </c>
      <c r="AY38" s="20">
        <v>2.5579999999999998E-4</v>
      </c>
      <c r="AZ38" s="20">
        <v>2.4939999999999999E-4</v>
      </c>
      <c r="BA38" s="20">
        <v>2.43E-4</v>
      </c>
      <c r="BB38" s="20">
        <v>2.3709999999999999E-4</v>
      </c>
      <c r="BC38" s="20">
        <v>2.3169999999999999E-4</v>
      </c>
      <c r="BD38" s="20">
        <v>2.263E-4</v>
      </c>
      <c r="BE38" s="20">
        <v>2.2049999999999999E-4</v>
      </c>
      <c r="BF38" s="20">
        <v>2.1479999999999999E-4</v>
      </c>
      <c r="BG38" s="20">
        <v>2.095E-4</v>
      </c>
      <c r="BH38" s="20">
        <v>2.0469999999999999E-4</v>
      </c>
      <c r="BI38" s="20">
        <v>1.9990000000000001E-4</v>
      </c>
      <c r="BJ38" s="20">
        <v>1.9479999999999999E-4</v>
      </c>
      <c r="BK38" s="20">
        <v>1.8980000000000001E-4</v>
      </c>
      <c r="BL38" s="20">
        <v>1.851E-4</v>
      </c>
      <c r="BM38" s="20">
        <v>1.8090000000000001E-4</v>
      </c>
      <c r="BN38" s="20">
        <v>1.7660000000000001E-4</v>
      </c>
      <c r="BO38" s="20">
        <v>1.7210000000000001E-4</v>
      </c>
      <c r="BP38" s="20">
        <v>1.6760000000000001E-4</v>
      </c>
      <c r="BQ38" s="20">
        <v>1.6349999999999999E-4</v>
      </c>
      <c r="BR38" s="20">
        <v>1.5970000000000001E-4</v>
      </c>
      <c r="BS38" s="20">
        <v>1.56E-4</v>
      </c>
      <c r="BT38" s="20">
        <v>1.5200000000000001E-4</v>
      </c>
      <c r="BU38" s="20">
        <v>1.4809999999999999E-4</v>
      </c>
      <c r="BV38" s="20">
        <v>1.4449999999999999E-4</v>
      </c>
      <c r="BW38" s="20">
        <v>1.4119999999999999E-4</v>
      </c>
      <c r="BX38" s="20">
        <v>1.3789999999999999E-4</v>
      </c>
      <c r="BY38" s="20">
        <v>1.3439999999999999E-4</v>
      </c>
      <c r="BZ38" s="20">
        <v>1.3090000000000001E-4</v>
      </c>
      <c r="CA38" s="20">
        <v>1.2769999999999999E-4</v>
      </c>
      <c r="CB38" s="20">
        <v>1.249E-4</v>
      </c>
      <c r="CC38" s="20">
        <v>1.22E-4</v>
      </c>
      <c r="CD38" s="20">
        <v>1.189E-4</v>
      </c>
      <c r="CE38" s="20">
        <v>1.158E-4</v>
      </c>
      <c r="CF38" s="20">
        <v>1.13E-4</v>
      </c>
      <c r="CG38" s="20">
        <v>1.105E-4</v>
      </c>
      <c r="CH38" s="20">
        <v>1.0789999999999999E-4</v>
      </c>
      <c r="CI38" s="20">
        <v>1.052E-4</v>
      </c>
      <c r="CJ38" s="20">
        <v>1.025E-4</v>
      </c>
      <c r="CK38" s="20">
        <v>1E-4</v>
      </c>
      <c r="CL38" s="20">
        <v>9.7800000000000006E-5</v>
      </c>
      <c r="CM38" s="20">
        <v>9.5500000000000004E-5</v>
      </c>
      <c r="CN38" s="20">
        <v>9.31E-5</v>
      </c>
      <c r="CO38" s="20">
        <v>9.0699999999999996E-5</v>
      </c>
      <c r="CP38" s="20">
        <v>8.8499999999999996E-5</v>
      </c>
      <c r="CQ38" s="20">
        <v>8.6500000000000002E-5</v>
      </c>
      <c r="CR38" s="20">
        <v>8.4499999999999994E-5</v>
      </c>
      <c r="CS38" s="20">
        <v>8.2399999999999997E-5</v>
      </c>
      <c r="CT38" s="20">
        <v>8.0199999999999998E-5</v>
      </c>
      <c r="CU38" s="20">
        <v>7.8300000000000006E-5</v>
      </c>
      <c r="CV38" s="20">
        <v>7.6500000000000003E-5</v>
      </c>
      <c r="CW38" s="20">
        <v>7.47E-5</v>
      </c>
      <c r="CX38" s="20">
        <v>7.2799999999999994E-5</v>
      </c>
      <c r="CY38" s="20">
        <v>7.0900000000000002E-5</v>
      </c>
      <c r="CZ38" s="20">
        <v>6.9200000000000002E-5</v>
      </c>
      <c r="DA38" s="20">
        <v>6.7600000000000003E-5</v>
      </c>
      <c r="DB38" s="20">
        <v>6.6099999999999994E-5</v>
      </c>
      <c r="DC38" s="20">
        <v>6.4399999999999993E-5</v>
      </c>
      <c r="DD38" s="20">
        <v>6.2799999999999995E-5</v>
      </c>
      <c r="DE38" s="20">
        <v>6.1199999999999997E-5</v>
      </c>
      <c r="DF38" s="20">
        <v>5.9899999999999999E-5</v>
      </c>
      <c r="DG38" s="20">
        <v>5.8499999999999999E-5</v>
      </c>
      <c r="DH38" s="20">
        <v>5.7000000000000003E-5</v>
      </c>
      <c r="DI38" s="20">
        <v>5.5500000000000001E-5</v>
      </c>
      <c r="DJ38" s="20">
        <v>5.4200000000000003E-5</v>
      </c>
      <c r="DK38" s="20">
        <v>5.3000000000000001E-5</v>
      </c>
      <c r="DL38" s="20">
        <v>5.1700000000000003E-5</v>
      </c>
      <c r="DM38" s="20">
        <v>5.0399999999999999E-5</v>
      </c>
      <c r="DN38" s="20">
        <v>4.9100000000000001E-5</v>
      </c>
      <c r="DO38" s="20">
        <v>4.7899999999999999E-5</v>
      </c>
      <c r="DP38" s="20">
        <v>4.6900000000000002E-5</v>
      </c>
      <c r="DQ38" s="20">
        <v>4.5800000000000002E-5</v>
      </c>
      <c r="DR38" s="20">
        <v>4.46E-5</v>
      </c>
      <c r="DS38" s="20">
        <v>4.3399999999999998E-5</v>
      </c>
      <c r="DT38" s="20">
        <v>4.2400000000000001E-5</v>
      </c>
      <c r="DU38" s="20">
        <v>4.1399999999999997E-5</v>
      </c>
      <c r="DV38" s="20">
        <v>4.0399999999999999E-5</v>
      </c>
      <c r="DW38" s="20">
        <v>3.9400000000000002E-5</v>
      </c>
      <c r="DX38" s="20">
        <v>3.8399999999999998E-5</v>
      </c>
      <c r="DY38" s="20">
        <v>3.7400000000000001E-5</v>
      </c>
      <c r="DZ38" s="20">
        <v>3.6600000000000002E-5</v>
      </c>
      <c r="EA38" s="20">
        <v>3.57E-5</v>
      </c>
      <c r="EB38" s="20">
        <v>3.4799999999999999E-5</v>
      </c>
      <c r="EC38" s="20">
        <v>3.3899999999999997E-5</v>
      </c>
      <c r="ED38" s="20">
        <v>3.3099999999999998E-5</v>
      </c>
      <c r="EE38" s="20">
        <v>3.2299999999999999E-5</v>
      </c>
      <c r="EF38" s="20">
        <v>3.1600000000000002E-5</v>
      </c>
      <c r="EG38" s="20">
        <v>3.0800000000000003E-5</v>
      </c>
      <c r="EH38" s="20">
        <v>3.0000000000000001E-5</v>
      </c>
      <c r="EI38" s="20">
        <v>2.9200000000000002E-5</v>
      </c>
      <c r="EJ38" s="20">
        <v>2.8600000000000001E-5</v>
      </c>
      <c r="EK38" s="20">
        <v>2.7900000000000001E-5</v>
      </c>
      <c r="EL38" s="20">
        <v>2.72E-5</v>
      </c>
      <c r="EM38" s="20">
        <v>2.65E-5</v>
      </c>
      <c r="EN38" s="20">
        <v>2.58E-5</v>
      </c>
      <c r="EO38" s="20">
        <v>2.5299999999999998E-5</v>
      </c>
      <c r="EP38" s="20">
        <v>2.4700000000000001E-5</v>
      </c>
      <c r="EQ38" s="20">
        <v>2.4000000000000001E-5</v>
      </c>
      <c r="ER38" s="20">
        <v>2.34E-5</v>
      </c>
      <c r="ES38" s="20">
        <v>2.2900000000000001E-5</v>
      </c>
      <c r="ET38" s="20">
        <v>2.23E-5</v>
      </c>
      <c r="EU38" s="20">
        <v>2.1800000000000001E-5</v>
      </c>
      <c r="EV38" s="20">
        <v>2.1299999999999999E-5</v>
      </c>
    </row>
    <row r="39" spans="1:152" x14ac:dyDescent="0.3">
      <c r="A39" s="21">
        <v>34</v>
      </c>
      <c r="B39" s="20">
        <v>8.5499999999999997E-4</v>
      </c>
      <c r="C39" s="20">
        <v>8.365E-4</v>
      </c>
      <c r="D39" s="20">
        <v>8.1950000000000002E-4</v>
      </c>
      <c r="E39" s="20">
        <v>8.0469999999999999E-4</v>
      </c>
      <c r="F39" s="20">
        <v>7.9069999999999997E-4</v>
      </c>
      <c r="G39" s="20">
        <v>7.76E-4</v>
      </c>
      <c r="H39" s="20">
        <v>7.6139999999999997E-4</v>
      </c>
      <c r="I39" s="20">
        <v>7.4770000000000001E-4</v>
      </c>
      <c r="J39" s="20">
        <v>7.3459999999999997E-4</v>
      </c>
      <c r="K39" s="20">
        <v>7.2070000000000001E-4</v>
      </c>
      <c r="L39" s="20">
        <v>7.0549999999999996E-4</v>
      </c>
      <c r="M39" s="20">
        <v>6.9019999999999997E-4</v>
      </c>
      <c r="N39" s="20">
        <v>6.7599999999999995E-4</v>
      </c>
      <c r="O39" s="20">
        <v>6.6220000000000005E-4</v>
      </c>
      <c r="P39" s="20">
        <v>6.4700000000000001E-4</v>
      </c>
      <c r="Q39" s="20">
        <v>6.3040000000000004E-4</v>
      </c>
      <c r="R39" s="20">
        <v>6.1379999999999996E-4</v>
      </c>
      <c r="S39" s="20">
        <v>5.9860000000000002E-4</v>
      </c>
      <c r="T39" s="20">
        <v>5.8480000000000001E-4</v>
      </c>
      <c r="U39" s="20">
        <v>5.71E-4</v>
      </c>
      <c r="V39" s="20">
        <v>5.5630000000000002E-4</v>
      </c>
      <c r="W39" s="20">
        <v>5.4169999999999999E-4</v>
      </c>
      <c r="X39" s="20">
        <v>5.2829999999999999E-4</v>
      </c>
      <c r="Y39" s="20">
        <v>5.1610000000000002E-4</v>
      </c>
      <c r="Z39" s="20">
        <v>5.0390000000000005E-4</v>
      </c>
      <c r="AA39" s="20">
        <v>4.9100000000000001E-4</v>
      </c>
      <c r="AB39" s="20">
        <v>4.7810000000000002E-4</v>
      </c>
      <c r="AC39" s="20">
        <v>4.663E-4</v>
      </c>
      <c r="AD39" s="20">
        <v>4.5550000000000001E-4</v>
      </c>
      <c r="AE39" s="20">
        <v>4.4480000000000002E-4</v>
      </c>
      <c r="AF39" s="20">
        <v>4.3340000000000002E-4</v>
      </c>
      <c r="AG39" s="20">
        <v>4.2210000000000001E-4</v>
      </c>
      <c r="AH39" s="20">
        <v>4.1159999999999998E-4</v>
      </c>
      <c r="AI39" s="20">
        <v>4.0220000000000002E-4</v>
      </c>
      <c r="AJ39" s="20">
        <v>3.9290000000000001E-4</v>
      </c>
      <c r="AK39" s="20">
        <v>3.8289999999999998E-4</v>
      </c>
      <c r="AL39" s="20">
        <v>3.7300000000000001E-4</v>
      </c>
      <c r="AM39" s="20">
        <v>3.6390000000000001E-4</v>
      </c>
      <c r="AN39" s="20">
        <v>3.5560000000000002E-4</v>
      </c>
      <c r="AO39" s="20">
        <v>3.4729999999999999E-4</v>
      </c>
      <c r="AP39" s="20">
        <v>3.3859999999999999E-4</v>
      </c>
      <c r="AQ39" s="20">
        <v>3.2979999999999999E-4</v>
      </c>
      <c r="AR39" s="20">
        <v>3.2180000000000002E-4</v>
      </c>
      <c r="AS39" s="20">
        <v>3.145E-4</v>
      </c>
      <c r="AT39" s="20">
        <v>3.0729999999999999E-4</v>
      </c>
      <c r="AU39" s="20">
        <v>2.9960000000000002E-4</v>
      </c>
      <c r="AV39" s="20">
        <v>2.9189999999999999E-4</v>
      </c>
      <c r="AW39" s="20">
        <v>2.8489999999999999E-4</v>
      </c>
      <c r="AX39" s="20">
        <v>2.7849999999999999E-4</v>
      </c>
      <c r="AY39" s="20">
        <v>2.72E-4</v>
      </c>
      <c r="AZ39" s="20">
        <v>2.652E-4</v>
      </c>
      <c r="BA39" s="20">
        <v>2.5829999999999999E-4</v>
      </c>
      <c r="BB39" s="20">
        <v>2.52E-4</v>
      </c>
      <c r="BC39" s="20">
        <v>2.4630000000000002E-4</v>
      </c>
      <c r="BD39" s="20">
        <v>2.4039999999999999E-4</v>
      </c>
      <c r="BE39" s="20">
        <v>2.343E-4</v>
      </c>
      <c r="BF39" s="20">
        <v>2.2809999999999999E-4</v>
      </c>
      <c r="BG39" s="20">
        <v>2.2240000000000001E-4</v>
      </c>
      <c r="BH39" s="20">
        <v>2.173E-4</v>
      </c>
      <c r="BI39" s="20">
        <v>2.1220000000000001E-4</v>
      </c>
      <c r="BJ39" s="20">
        <v>2.0670000000000001E-4</v>
      </c>
      <c r="BK39" s="20">
        <v>2.0129999999999999E-4</v>
      </c>
      <c r="BL39" s="20">
        <v>1.963E-4</v>
      </c>
      <c r="BM39" s="20">
        <v>1.918E-4</v>
      </c>
      <c r="BN39" s="20">
        <v>1.873E-4</v>
      </c>
      <c r="BO39" s="20">
        <v>1.8239999999999999E-4</v>
      </c>
      <c r="BP39" s="20">
        <v>1.7760000000000001E-4</v>
      </c>
      <c r="BQ39" s="20">
        <v>1.7320000000000001E-4</v>
      </c>
      <c r="BR39" s="20">
        <v>1.6919999999999999E-4</v>
      </c>
      <c r="BS39" s="20">
        <v>1.652E-4</v>
      </c>
      <c r="BT39" s="20">
        <v>1.6100000000000001E-4</v>
      </c>
      <c r="BU39" s="20">
        <v>1.5679999999999999E-4</v>
      </c>
      <c r="BV39" s="20">
        <v>1.529E-4</v>
      </c>
      <c r="BW39" s="20">
        <v>1.494E-4</v>
      </c>
      <c r="BX39" s="20">
        <v>1.459E-4</v>
      </c>
      <c r="BY39" s="20">
        <v>1.4219999999999999E-4</v>
      </c>
      <c r="BZ39" s="20">
        <v>1.3850000000000001E-4</v>
      </c>
      <c r="CA39" s="20">
        <v>1.351E-4</v>
      </c>
      <c r="CB39" s="20">
        <v>1.3200000000000001E-4</v>
      </c>
      <c r="CC39" s="20">
        <v>1.2889999999999999E-4</v>
      </c>
      <c r="CD39" s="20">
        <v>1.2559999999999999E-4</v>
      </c>
      <c r="CE39" s="20">
        <v>1.2239999999999999E-4</v>
      </c>
      <c r="CF39" s="20">
        <v>1.194E-4</v>
      </c>
      <c r="CG39" s="20">
        <v>1.167E-4</v>
      </c>
      <c r="CH39" s="20">
        <v>1.1400000000000001E-4</v>
      </c>
      <c r="CI39" s="20">
        <v>1.111E-4</v>
      </c>
      <c r="CJ39" s="20">
        <v>1.082E-4</v>
      </c>
      <c r="CK39" s="20">
        <v>1.0560000000000001E-4</v>
      </c>
      <c r="CL39" s="20">
        <v>1.032E-4</v>
      </c>
      <c r="CM39" s="20">
        <v>1.008E-4</v>
      </c>
      <c r="CN39" s="20">
        <v>9.8200000000000002E-5</v>
      </c>
      <c r="CO39" s="20">
        <v>9.5600000000000006E-5</v>
      </c>
      <c r="CP39" s="20">
        <v>9.3300000000000005E-5</v>
      </c>
      <c r="CQ39" s="20">
        <v>9.1199999999999994E-5</v>
      </c>
      <c r="CR39" s="20">
        <v>8.8999999999999995E-5</v>
      </c>
      <c r="CS39" s="20">
        <v>8.6799999999999996E-5</v>
      </c>
      <c r="CT39" s="20">
        <v>8.4499999999999994E-5</v>
      </c>
      <c r="CU39" s="20">
        <v>8.2399999999999997E-5</v>
      </c>
      <c r="CV39" s="20">
        <v>8.0500000000000005E-5</v>
      </c>
      <c r="CW39" s="20">
        <v>7.86E-5</v>
      </c>
      <c r="CX39" s="20">
        <v>7.6600000000000005E-5</v>
      </c>
      <c r="CY39" s="20">
        <v>7.4599999999999997E-5</v>
      </c>
      <c r="CZ39" s="20">
        <v>7.2799999999999994E-5</v>
      </c>
      <c r="DA39" s="20">
        <v>7.1099999999999994E-5</v>
      </c>
      <c r="DB39" s="20">
        <v>6.9499999999999995E-5</v>
      </c>
      <c r="DC39" s="20">
        <v>6.7700000000000006E-5</v>
      </c>
      <c r="DD39" s="20">
        <v>6.6000000000000005E-5</v>
      </c>
      <c r="DE39" s="20">
        <v>6.4399999999999993E-5</v>
      </c>
      <c r="DF39" s="20">
        <v>6.2899999999999997E-5</v>
      </c>
      <c r="DG39" s="20">
        <v>6.1400000000000002E-5</v>
      </c>
      <c r="DH39" s="20">
        <v>5.9899999999999999E-5</v>
      </c>
      <c r="DI39" s="20">
        <v>5.8300000000000001E-5</v>
      </c>
      <c r="DJ39" s="20">
        <v>5.6900000000000001E-5</v>
      </c>
      <c r="DK39" s="20">
        <v>5.5600000000000003E-5</v>
      </c>
      <c r="DL39" s="20">
        <v>5.4299999999999998E-5</v>
      </c>
      <c r="DM39" s="20">
        <v>5.2899999999999998E-5</v>
      </c>
      <c r="DN39" s="20">
        <v>5.1499999999999998E-5</v>
      </c>
      <c r="DO39" s="20">
        <v>5.0300000000000003E-5</v>
      </c>
      <c r="DP39" s="20">
        <v>4.9100000000000001E-5</v>
      </c>
      <c r="DQ39" s="20">
        <v>4.8000000000000001E-5</v>
      </c>
      <c r="DR39" s="20">
        <v>4.6699999999999997E-5</v>
      </c>
      <c r="DS39" s="20">
        <v>4.5500000000000001E-5</v>
      </c>
      <c r="DT39" s="20">
        <v>4.4400000000000002E-5</v>
      </c>
      <c r="DU39" s="20">
        <v>4.3399999999999998E-5</v>
      </c>
      <c r="DV39" s="20">
        <v>4.2299999999999998E-5</v>
      </c>
      <c r="DW39" s="20">
        <v>4.1300000000000001E-5</v>
      </c>
      <c r="DX39" s="20">
        <v>4.0200000000000001E-5</v>
      </c>
      <c r="DY39" s="20">
        <v>3.9199999999999997E-5</v>
      </c>
      <c r="DZ39" s="20">
        <v>3.8300000000000003E-5</v>
      </c>
      <c r="EA39" s="20">
        <v>3.7400000000000001E-5</v>
      </c>
      <c r="EB39" s="20">
        <v>3.6399999999999997E-5</v>
      </c>
      <c r="EC39" s="20">
        <v>3.5500000000000002E-5</v>
      </c>
      <c r="ED39" s="20">
        <v>3.4600000000000001E-5</v>
      </c>
      <c r="EE39" s="20">
        <v>3.3800000000000002E-5</v>
      </c>
      <c r="EF39" s="20">
        <v>3.3000000000000003E-5</v>
      </c>
      <c r="EG39" s="20">
        <v>3.2199999999999997E-5</v>
      </c>
      <c r="EH39" s="20">
        <v>3.1300000000000002E-5</v>
      </c>
      <c r="EI39" s="20">
        <v>3.0499999999999999E-5</v>
      </c>
      <c r="EJ39" s="20">
        <v>2.9799999999999999E-5</v>
      </c>
      <c r="EK39" s="20">
        <v>2.9099999999999999E-5</v>
      </c>
      <c r="EL39" s="20">
        <v>2.8399999999999999E-5</v>
      </c>
      <c r="EM39" s="20">
        <v>2.76E-5</v>
      </c>
      <c r="EN39" s="20">
        <v>2.6999999999999999E-5</v>
      </c>
      <c r="EO39" s="20">
        <v>2.6299999999999999E-5</v>
      </c>
      <c r="EP39" s="20">
        <v>2.5700000000000001E-5</v>
      </c>
      <c r="EQ39" s="20">
        <v>2.51E-5</v>
      </c>
      <c r="ER39" s="20">
        <v>2.44E-5</v>
      </c>
      <c r="ES39" s="20">
        <v>2.3799999999999999E-5</v>
      </c>
      <c r="ET39" s="20">
        <v>2.3300000000000001E-5</v>
      </c>
      <c r="EU39" s="20">
        <v>2.27E-5</v>
      </c>
      <c r="EV39" s="20">
        <v>2.2200000000000001E-5</v>
      </c>
    </row>
    <row r="40" spans="1:152" x14ac:dyDescent="0.3">
      <c r="A40" s="21">
        <v>35</v>
      </c>
      <c r="B40" s="20">
        <v>9.2000000000000003E-4</v>
      </c>
      <c r="C40" s="20">
        <v>8.9979999999999997E-4</v>
      </c>
      <c r="D40" s="20">
        <v>8.8139999999999996E-4</v>
      </c>
      <c r="E40" s="20">
        <v>8.6530000000000005E-4</v>
      </c>
      <c r="F40" s="20">
        <v>8.5010000000000001E-4</v>
      </c>
      <c r="G40" s="20">
        <v>8.342E-4</v>
      </c>
      <c r="H40" s="20">
        <v>8.1820000000000005E-4</v>
      </c>
      <c r="I40" s="20">
        <v>8.0329999999999996E-4</v>
      </c>
      <c r="J40" s="20">
        <v>7.8919999999999999E-4</v>
      </c>
      <c r="K40" s="20">
        <v>7.7410000000000001E-4</v>
      </c>
      <c r="L40" s="20">
        <v>7.5750000000000004E-4</v>
      </c>
      <c r="M40" s="20">
        <v>7.4100000000000001E-4</v>
      </c>
      <c r="N40" s="20">
        <v>7.2559999999999996E-4</v>
      </c>
      <c r="O40" s="20">
        <v>7.1060000000000003E-4</v>
      </c>
      <c r="P40" s="20">
        <v>6.9410000000000001E-4</v>
      </c>
      <c r="Q40" s="20">
        <v>6.7610000000000001E-4</v>
      </c>
      <c r="R40" s="20">
        <v>6.581E-4</v>
      </c>
      <c r="S40" s="20">
        <v>6.4159999999999998E-4</v>
      </c>
      <c r="T40" s="20">
        <v>6.267E-4</v>
      </c>
      <c r="U40" s="20">
        <v>6.1180000000000002E-4</v>
      </c>
      <c r="V40" s="20">
        <v>5.9590000000000001E-4</v>
      </c>
      <c r="W40" s="20">
        <v>5.8E-4</v>
      </c>
      <c r="X40" s="20">
        <v>5.6550000000000003E-4</v>
      </c>
      <c r="Y40" s="20">
        <v>5.5239999999999998E-4</v>
      </c>
      <c r="Z40" s="20">
        <v>5.3919999999999999E-4</v>
      </c>
      <c r="AA40" s="20">
        <v>5.2519999999999997E-4</v>
      </c>
      <c r="AB40" s="20">
        <v>5.1130000000000001E-4</v>
      </c>
      <c r="AC40" s="20">
        <v>4.9850000000000003E-4</v>
      </c>
      <c r="AD40" s="20">
        <v>4.8690000000000002E-4</v>
      </c>
      <c r="AE40" s="20">
        <v>4.7530000000000001E-4</v>
      </c>
      <c r="AF40" s="20">
        <v>4.6299999999999998E-4</v>
      </c>
      <c r="AG40" s="20">
        <v>4.5080000000000001E-4</v>
      </c>
      <c r="AH40" s="20">
        <v>4.395E-4</v>
      </c>
      <c r="AI40" s="20">
        <v>4.2939999999999997E-4</v>
      </c>
      <c r="AJ40" s="20">
        <v>4.192E-4</v>
      </c>
      <c r="AK40" s="20">
        <v>4.0850000000000001E-4</v>
      </c>
      <c r="AL40" s="20">
        <v>3.9780000000000002E-4</v>
      </c>
      <c r="AM40" s="20">
        <v>3.88E-4</v>
      </c>
      <c r="AN40" s="20">
        <v>3.791E-4</v>
      </c>
      <c r="AO40" s="20">
        <v>3.702E-4</v>
      </c>
      <c r="AP40" s="20">
        <v>3.6069999999999999E-4</v>
      </c>
      <c r="AQ40" s="20">
        <v>3.5129999999999997E-4</v>
      </c>
      <c r="AR40" s="20">
        <v>3.4259999999999998E-4</v>
      </c>
      <c r="AS40" s="20">
        <v>3.3480000000000001E-4</v>
      </c>
      <c r="AT40" s="20">
        <v>3.2709999999999998E-4</v>
      </c>
      <c r="AU40" s="20">
        <v>3.188E-4</v>
      </c>
      <c r="AV40" s="20">
        <v>3.1060000000000001E-4</v>
      </c>
      <c r="AW40" s="20">
        <v>3.0299999999999999E-4</v>
      </c>
      <c r="AX40" s="20">
        <v>2.9609999999999999E-4</v>
      </c>
      <c r="AY40" s="20">
        <v>2.8919999999999998E-4</v>
      </c>
      <c r="AZ40" s="20">
        <v>2.8180000000000002E-4</v>
      </c>
      <c r="BA40" s="20">
        <v>2.744E-4</v>
      </c>
      <c r="BB40" s="20">
        <v>2.677E-4</v>
      </c>
      <c r="BC40" s="20">
        <v>2.6150000000000001E-4</v>
      </c>
      <c r="BD40" s="20">
        <v>2.5530000000000003E-4</v>
      </c>
      <c r="BE40" s="20">
        <v>2.4860000000000003E-4</v>
      </c>
      <c r="BF40" s="20">
        <v>2.42E-4</v>
      </c>
      <c r="BG40" s="20">
        <v>2.3589999999999999E-4</v>
      </c>
      <c r="BH40" s="20">
        <v>2.3039999999999999E-4</v>
      </c>
      <c r="BI40" s="20">
        <v>2.2489999999999999E-4</v>
      </c>
      <c r="BJ40" s="20">
        <v>2.1910000000000001E-4</v>
      </c>
      <c r="BK40" s="20">
        <v>2.1330000000000001E-4</v>
      </c>
      <c r="BL40" s="20">
        <v>2.0799999999999999E-4</v>
      </c>
      <c r="BM40" s="20">
        <v>2.031E-4</v>
      </c>
      <c r="BN40" s="20">
        <v>1.983E-4</v>
      </c>
      <c r="BO40" s="20">
        <v>1.931E-4</v>
      </c>
      <c r="BP40" s="20">
        <v>1.8799999999999999E-4</v>
      </c>
      <c r="BQ40" s="20">
        <v>1.8320000000000001E-4</v>
      </c>
      <c r="BR40" s="20">
        <v>1.7899999999999999E-4</v>
      </c>
      <c r="BS40" s="20">
        <v>1.7469999999999999E-4</v>
      </c>
      <c r="BT40" s="20">
        <v>1.7019999999999999E-4</v>
      </c>
      <c r="BU40" s="20">
        <v>1.6569999999999999E-4</v>
      </c>
      <c r="BV40" s="20">
        <v>1.615E-4</v>
      </c>
      <c r="BW40" s="20">
        <v>1.5779999999999999E-4</v>
      </c>
      <c r="BX40" s="20">
        <v>1.5410000000000001E-4</v>
      </c>
      <c r="BY40" s="20">
        <v>1.5009999999999999E-4</v>
      </c>
      <c r="BZ40" s="20">
        <v>1.461E-4</v>
      </c>
      <c r="CA40" s="20">
        <v>1.4249999999999999E-4</v>
      </c>
      <c r="CB40" s="20">
        <v>1.392E-4</v>
      </c>
      <c r="CC40" s="20">
        <v>1.36E-4</v>
      </c>
      <c r="CD40" s="20">
        <v>1.325E-4</v>
      </c>
      <c r="CE40" s="20">
        <v>1.2899999999999999E-4</v>
      </c>
      <c r="CF40" s="20">
        <v>1.2579999999999999E-4</v>
      </c>
      <c r="CG40" s="20">
        <v>1.2290000000000001E-4</v>
      </c>
      <c r="CH40" s="20">
        <v>1.2E-4</v>
      </c>
      <c r="CI40" s="20">
        <v>1.17E-4</v>
      </c>
      <c r="CJ40" s="20">
        <v>1.139E-4</v>
      </c>
      <c r="CK40" s="20">
        <v>1.111E-4</v>
      </c>
      <c r="CL40" s="20">
        <v>1.0849999999999999E-4</v>
      </c>
      <c r="CM40" s="20">
        <v>1.06E-4</v>
      </c>
      <c r="CN40" s="20">
        <v>1.033E-4</v>
      </c>
      <c r="CO40" s="20">
        <v>1.005E-4</v>
      </c>
      <c r="CP40" s="20">
        <v>9.8099999999999999E-5</v>
      </c>
      <c r="CQ40" s="20">
        <v>9.5799999999999998E-5</v>
      </c>
      <c r="CR40" s="20">
        <v>9.3499999999999996E-5</v>
      </c>
      <c r="CS40" s="20">
        <v>9.1100000000000005E-5</v>
      </c>
      <c r="CT40" s="20">
        <v>8.8700000000000001E-5</v>
      </c>
      <c r="CU40" s="20">
        <v>8.6500000000000002E-5</v>
      </c>
      <c r="CV40" s="20">
        <v>8.4499999999999994E-5</v>
      </c>
      <c r="CW40" s="20">
        <v>8.25E-5</v>
      </c>
      <c r="CX40" s="20">
        <v>8.03E-5</v>
      </c>
      <c r="CY40" s="20">
        <v>7.8200000000000003E-5</v>
      </c>
      <c r="CZ40" s="20">
        <v>7.6299999999999998E-5</v>
      </c>
      <c r="DA40" s="20">
        <v>7.4499999999999995E-5</v>
      </c>
      <c r="DB40" s="20">
        <v>7.2799999999999994E-5</v>
      </c>
      <c r="DC40" s="20">
        <v>7.0900000000000002E-5</v>
      </c>
      <c r="DD40" s="20">
        <v>6.9099999999999999E-5</v>
      </c>
      <c r="DE40" s="20">
        <v>6.7399999999999998E-5</v>
      </c>
      <c r="DF40" s="20">
        <v>6.58E-5</v>
      </c>
      <c r="DG40" s="20">
        <v>6.4300000000000004E-5</v>
      </c>
      <c r="DH40" s="20">
        <v>6.2600000000000004E-5</v>
      </c>
      <c r="DI40" s="20">
        <v>6.0999999999999999E-5</v>
      </c>
      <c r="DJ40" s="20">
        <v>5.9500000000000003E-5</v>
      </c>
      <c r="DK40" s="20">
        <v>5.8100000000000003E-5</v>
      </c>
      <c r="DL40" s="20">
        <v>5.6700000000000003E-5</v>
      </c>
      <c r="DM40" s="20">
        <v>5.5300000000000002E-5</v>
      </c>
      <c r="DN40" s="20">
        <v>5.38E-5</v>
      </c>
      <c r="DO40" s="20">
        <v>5.2500000000000002E-5</v>
      </c>
      <c r="DP40" s="20">
        <v>5.13E-5</v>
      </c>
      <c r="DQ40" s="20">
        <v>5.0099999999999998E-5</v>
      </c>
      <c r="DR40" s="20">
        <v>4.88E-5</v>
      </c>
      <c r="DS40" s="20">
        <v>4.7500000000000003E-5</v>
      </c>
      <c r="DT40" s="20">
        <v>4.6300000000000001E-5</v>
      </c>
      <c r="DU40" s="20">
        <v>4.5200000000000001E-5</v>
      </c>
      <c r="DV40" s="20">
        <v>4.4100000000000001E-5</v>
      </c>
      <c r="DW40" s="20">
        <v>4.3000000000000002E-5</v>
      </c>
      <c r="DX40" s="20">
        <v>4.18E-5</v>
      </c>
      <c r="DY40" s="20">
        <v>4.0800000000000002E-5</v>
      </c>
      <c r="DZ40" s="20">
        <v>3.9799999999999998E-5</v>
      </c>
      <c r="EA40" s="20">
        <v>3.8899999999999997E-5</v>
      </c>
      <c r="EB40" s="20">
        <v>3.79E-5</v>
      </c>
      <c r="EC40" s="20">
        <v>3.6900000000000002E-5</v>
      </c>
      <c r="ED40" s="20">
        <v>3.6000000000000001E-5</v>
      </c>
      <c r="EE40" s="20">
        <v>3.5099999999999999E-5</v>
      </c>
      <c r="EF40" s="20">
        <v>3.43E-5</v>
      </c>
      <c r="EG40" s="20">
        <v>3.3399999999999999E-5</v>
      </c>
      <c r="EH40" s="20">
        <v>3.2499999999999997E-5</v>
      </c>
      <c r="EI40" s="20">
        <v>3.1699999999999998E-5</v>
      </c>
      <c r="EJ40" s="20">
        <v>3.1000000000000001E-5</v>
      </c>
      <c r="EK40" s="20">
        <v>3.0199999999999999E-5</v>
      </c>
      <c r="EL40" s="20">
        <v>2.9499999999999999E-5</v>
      </c>
      <c r="EM40" s="20">
        <v>2.87E-5</v>
      </c>
      <c r="EN40" s="20">
        <v>2.8E-5</v>
      </c>
      <c r="EO40" s="20">
        <v>2.73E-5</v>
      </c>
      <c r="EP40" s="20">
        <v>2.6699999999999998E-5</v>
      </c>
      <c r="EQ40" s="20">
        <v>2.5999999999999998E-5</v>
      </c>
      <c r="ER40" s="20">
        <v>2.5299999999999998E-5</v>
      </c>
      <c r="ES40" s="20">
        <v>2.4700000000000001E-5</v>
      </c>
      <c r="ET40" s="20">
        <v>2.41E-5</v>
      </c>
      <c r="EU40" s="20">
        <v>2.3499999999999999E-5</v>
      </c>
      <c r="EV40" s="20">
        <v>2.2900000000000001E-5</v>
      </c>
    </row>
    <row r="41" spans="1:152" x14ac:dyDescent="0.3">
      <c r="A41" s="21">
        <v>36</v>
      </c>
      <c r="B41" s="20">
        <v>9.9090000000000007E-4</v>
      </c>
      <c r="C41" s="20">
        <v>9.6929999999999998E-4</v>
      </c>
      <c r="D41" s="20">
        <v>9.4950000000000004E-4</v>
      </c>
      <c r="E41" s="20">
        <v>9.3210000000000005E-4</v>
      </c>
      <c r="F41" s="20">
        <v>9.1580000000000003E-4</v>
      </c>
      <c r="G41" s="20">
        <v>8.987E-4</v>
      </c>
      <c r="H41" s="20">
        <v>8.8159999999999996E-4</v>
      </c>
      <c r="I41" s="20">
        <v>8.6560000000000001E-4</v>
      </c>
      <c r="J41" s="20">
        <v>8.5039999999999996E-4</v>
      </c>
      <c r="K41" s="20">
        <v>8.3410000000000005E-4</v>
      </c>
      <c r="L41" s="20">
        <v>8.164E-4</v>
      </c>
      <c r="M41" s="20">
        <v>7.986E-4</v>
      </c>
      <c r="N41" s="20">
        <v>7.8200000000000003E-4</v>
      </c>
      <c r="O41" s="20">
        <v>7.6590000000000002E-4</v>
      </c>
      <c r="P41" s="20">
        <v>7.4819999999999997E-4</v>
      </c>
      <c r="Q41" s="20">
        <v>7.2880000000000004E-4</v>
      </c>
      <c r="R41" s="20">
        <v>7.0949999999999995E-4</v>
      </c>
      <c r="S41" s="20">
        <v>6.9180000000000001E-4</v>
      </c>
      <c r="T41" s="20">
        <v>6.757E-4</v>
      </c>
      <c r="U41" s="20">
        <v>6.5959999999999999E-4</v>
      </c>
      <c r="V41" s="20">
        <v>6.4260000000000001E-4</v>
      </c>
      <c r="W41" s="20">
        <v>6.2549999999999997E-4</v>
      </c>
      <c r="X41" s="20">
        <v>6.0990000000000003E-4</v>
      </c>
      <c r="Y41" s="20">
        <v>5.9579999999999995E-4</v>
      </c>
      <c r="Z41" s="20">
        <v>5.8160000000000004E-4</v>
      </c>
      <c r="AA41" s="20">
        <v>5.666E-4</v>
      </c>
      <c r="AB41" s="20">
        <v>5.5159999999999996E-4</v>
      </c>
      <c r="AC41" s="20">
        <v>5.3779999999999995E-4</v>
      </c>
      <c r="AD41" s="20">
        <v>5.2530000000000003E-4</v>
      </c>
      <c r="AE41" s="20">
        <v>5.1290000000000005E-4</v>
      </c>
      <c r="AF41" s="20">
        <v>4.996E-4</v>
      </c>
      <c r="AG41" s="20">
        <v>4.8640000000000001E-4</v>
      </c>
      <c r="AH41" s="20">
        <v>4.7429999999999998E-4</v>
      </c>
      <c r="AI41" s="20">
        <v>4.6339999999999999E-4</v>
      </c>
      <c r="AJ41" s="20">
        <v>4.5249999999999999E-4</v>
      </c>
      <c r="AK41" s="20">
        <v>4.4099999999999999E-4</v>
      </c>
      <c r="AL41" s="20">
        <v>4.2939999999999997E-4</v>
      </c>
      <c r="AM41" s="20">
        <v>4.1889999999999999E-4</v>
      </c>
      <c r="AN41" s="20">
        <v>4.0929999999999997E-4</v>
      </c>
      <c r="AO41" s="20">
        <v>3.9970000000000001E-4</v>
      </c>
      <c r="AP41" s="20">
        <v>3.8949999999999998E-4</v>
      </c>
      <c r="AQ41" s="20">
        <v>3.793E-4</v>
      </c>
      <c r="AR41" s="20">
        <v>3.6999999999999999E-4</v>
      </c>
      <c r="AS41" s="20">
        <v>3.6160000000000001E-4</v>
      </c>
      <c r="AT41" s="20">
        <v>3.5320000000000002E-4</v>
      </c>
      <c r="AU41" s="20">
        <v>3.4430000000000002E-4</v>
      </c>
      <c r="AV41" s="20">
        <v>3.3550000000000002E-4</v>
      </c>
      <c r="AW41" s="20">
        <v>3.2729999999999999E-4</v>
      </c>
      <c r="AX41" s="20">
        <v>3.1990000000000002E-4</v>
      </c>
      <c r="AY41" s="20">
        <v>3.124E-4</v>
      </c>
      <c r="AZ41" s="20">
        <v>3.0449999999999997E-4</v>
      </c>
      <c r="BA41" s="20">
        <v>2.965E-4</v>
      </c>
      <c r="BB41" s="20">
        <v>2.8919999999999998E-4</v>
      </c>
      <c r="BC41" s="20">
        <v>2.8259999999999998E-4</v>
      </c>
      <c r="BD41" s="20">
        <v>2.7589999999999998E-4</v>
      </c>
      <c r="BE41" s="20">
        <v>2.6870000000000003E-4</v>
      </c>
      <c r="BF41" s="20">
        <v>2.6160000000000002E-4</v>
      </c>
      <c r="BG41" s="20">
        <v>2.5500000000000002E-4</v>
      </c>
      <c r="BH41" s="20">
        <v>2.4909999999999998E-4</v>
      </c>
      <c r="BI41" s="20">
        <v>2.432E-4</v>
      </c>
      <c r="BJ41" s="20">
        <v>2.3690000000000001E-4</v>
      </c>
      <c r="BK41" s="20">
        <v>2.3059999999999999E-4</v>
      </c>
      <c r="BL41" s="20">
        <v>2.2489999999999999E-4</v>
      </c>
      <c r="BM41" s="20">
        <v>2.197E-4</v>
      </c>
      <c r="BN41" s="20">
        <v>2.1440000000000001E-4</v>
      </c>
      <c r="BO41" s="20">
        <v>2.0890000000000001E-4</v>
      </c>
      <c r="BP41" s="20">
        <v>2.0330000000000001E-4</v>
      </c>
      <c r="BQ41" s="20">
        <v>1.9819999999999999E-4</v>
      </c>
      <c r="BR41" s="20">
        <v>1.9359999999999999E-4</v>
      </c>
      <c r="BS41" s="20">
        <v>1.8900000000000001E-4</v>
      </c>
      <c r="BT41" s="20">
        <v>1.841E-4</v>
      </c>
      <c r="BU41" s="20">
        <v>1.7929999999999999E-4</v>
      </c>
      <c r="BV41" s="20">
        <v>1.7479999999999999E-4</v>
      </c>
      <c r="BW41" s="20">
        <v>1.708E-4</v>
      </c>
      <c r="BX41" s="20">
        <v>1.6670000000000001E-4</v>
      </c>
      <c r="BY41" s="20">
        <v>1.6249999999999999E-4</v>
      </c>
      <c r="BZ41" s="20">
        <v>1.582E-4</v>
      </c>
      <c r="CA41" s="20">
        <v>1.5430000000000001E-4</v>
      </c>
      <c r="CB41" s="20">
        <v>1.507E-4</v>
      </c>
      <c r="CC41" s="20">
        <v>1.472E-4</v>
      </c>
      <c r="CD41" s="20">
        <v>1.4339999999999999E-4</v>
      </c>
      <c r="CE41" s="20">
        <v>1.3970000000000001E-4</v>
      </c>
      <c r="CF41" s="20">
        <v>1.362E-4</v>
      </c>
      <c r="CG41" s="20">
        <v>1.3310000000000001E-4</v>
      </c>
      <c r="CH41" s="20">
        <v>1.2999999999999999E-4</v>
      </c>
      <c r="CI41" s="20">
        <v>1.2669999999999999E-4</v>
      </c>
      <c r="CJ41" s="20">
        <v>1.2339999999999999E-4</v>
      </c>
      <c r="CK41" s="20">
        <v>1.203E-4</v>
      </c>
      <c r="CL41" s="20">
        <v>1.176E-4</v>
      </c>
      <c r="CM41" s="20">
        <v>1.148E-4</v>
      </c>
      <c r="CN41" s="20">
        <v>1.119E-4</v>
      </c>
      <c r="CO41" s="20">
        <v>1.089E-4</v>
      </c>
      <c r="CP41" s="20">
        <v>1.0620000000000001E-4</v>
      </c>
      <c r="CQ41" s="20">
        <v>1.038E-4</v>
      </c>
      <c r="CR41" s="20">
        <v>1.013E-4</v>
      </c>
      <c r="CS41" s="20">
        <v>9.87E-5</v>
      </c>
      <c r="CT41" s="20">
        <v>9.6100000000000005E-5</v>
      </c>
      <c r="CU41" s="20">
        <v>9.3700000000000001E-5</v>
      </c>
      <c r="CV41" s="20">
        <v>9.1600000000000004E-5</v>
      </c>
      <c r="CW41" s="20">
        <v>8.9400000000000005E-5</v>
      </c>
      <c r="CX41" s="20">
        <v>8.7100000000000003E-5</v>
      </c>
      <c r="CY41" s="20">
        <v>8.4800000000000001E-5</v>
      </c>
      <c r="CZ41" s="20">
        <v>8.2700000000000004E-5</v>
      </c>
      <c r="DA41" s="20">
        <v>8.0799999999999999E-5</v>
      </c>
      <c r="DB41" s="20">
        <v>7.8899999999999993E-5</v>
      </c>
      <c r="DC41" s="20">
        <v>7.6899999999999999E-5</v>
      </c>
      <c r="DD41" s="20">
        <v>7.4900000000000005E-5</v>
      </c>
      <c r="DE41" s="20">
        <v>7.3100000000000001E-5</v>
      </c>
      <c r="DF41" s="20">
        <v>7.1400000000000001E-5</v>
      </c>
      <c r="DG41" s="20">
        <v>6.97E-5</v>
      </c>
      <c r="DH41" s="20">
        <v>6.7899999999999997E-5</v>
      </c>
      <c r="DI41" s="20">
        <v>6.6099999999999994E-5</v>
      </c>
      <c r="DJ41" s="20">
        <v>6.4499999999999996E-5</v>
      </c>
      <c r="DK41" s="20">
        <v>6.3E-5</v>
      </c>
      <c r="DL41" s="20">
        <v>6.1500000000000004E-5</v>
      </c>
      <c r="DM41" s="20">
        <v>6.0000000000000002E-5</v>
      </c>
      <c r="DN41" s="20">
        <v>5.8400000000000003E-5</v>
      </c>
      <c r="DO41" s="20">
        <v>5.7000000000000003E-5</v>
      </c>
      <c r="DP41" s="20">
        <v>5.5699999999999999E-5</v>
      </c>
      <c r="DQ41" s="20">
        <v>5.4299999999999998E-5</v>
      </c>
      <c r="DR41" s="20">
        <v>5.2899999999999998E-5</v>
      </c>
      <c r="DS41" s="20">
        <v>5.1499999999999998E-5</v>
      </c>
      <c r="DT41" s="20">
        <v>5.0300000000000003E-5</v>
      </c>
      <c r="DU41" s="20">
        <v>4.9100000000000001E-5</v>
      </c>
      <c r="DV41" s="20">
        <v>4.7899999999999999E-5</v>
      </c>
      <c r="DW41" s="20">
        <v>4.6699999999999997E-5</v>
      </c>
      <c r="DX41" s="20">
        <v>4.5399999999999999E-5</v>
      </c>
      <c r="DY41" s="20">
        <v>4.4299999999999999E-5</v>
      </c>
      <c r="DZ41" s="20">
        <v>4.3300000000000002E-5</v>
      </c>
      <c r="EA41" s="20">
        <v>4.2200000000000003E-5</v>
      </c>
      <c r="EB41" s="20">
        <v>4.1100000000000003E-5</v>
      </c>
      <c r="EC41" s="20">
        <v>4.0099999999999999E-5</v>
      </c>
      <c r="ED41" s="20">
        <v>3.9100000000000002E-5</v>
      </c>
      <c r="EE41" s="20">
        <v>3.82E-5</v>
      </c>
      <c r="EF41" s="20">
        <v>3.7299999999999999E-5</v>
      </c>
      <c r="EG41" s="20">
        <v>3.6300000000000001E-5</v>
      </c>
      <c r="EH41" s="20">
        <v>3.5299999999999997E-5</v>
      </c>
      <c r="EI41" s="20">
        <v>3.4499999999999998E-5</v>
      </c>
      <c r="EJ41" s="20">
        <v>3.3699999999999999E-5</v>
      </c>
      <c r="EK41" s="20">
        <v>3.29E-5</v>
      </c>
      <c r="EL41" s="20">
        <v>3.1999999999999999E-5</v>
      </c>
      <c r="EM41" s="20">
        <v>3.1199999999999999E-5</v>
      </c>
      <c r="EN41" s="20">
        <v>3.04E-5</v>
      </c>
      <c r="EO41" s="20">
        <v>2.97E-5</v>
      </c>
      <c r="EP41" s="20">
        <v>2.9E-5</v>
      </c>
      <c r="EQ41" s="20">
        <v>2.8200000000000001E-5</v>
      </c>
      <c r="ER41" s="20">
        <v>2.7500000000000001E-5</v>
      </c>
      <c r="ES41" s="20">
        <v>2.6800000000000001E-5</v>
      </c>
      <c r="ET41" s="20">
        <v>2.62E-5</v>
      </c>
      <c r="EU41" s="20">
        <v>2.5599999999999999E-5</v>
      </c>
      <c r="EV41" s="20">
        <v>2.4899999999999999E-5</v>
      </c>
    </row>
    <row r="42" spans="1:152" x14ac:dyDescent="0.3">
      <c r="A42" s="21">
        <v>37</v>
      </c>
      <c r="B42" s="20">
        <v>1.0682999999999999E-3</v>
      </c>
      <c r="C42" s="20">
        <v>1.0449999999999999E-3</v>
      </c>
      <c r="D42" s="20">
        <v>1.0235999999999999E-3</v>
      </c>
      <c r="E42" s="20">
        <v>1.005E-3</v>
      </c>
      <c r="F42" s="20">
        <v>9.8740000000000004E-4</v>
      </c>
      <c r="G42" s="20">
        <v>9.6900000000000003E-4</v>
      </c>
      <c r="H42" s="20">
        <v>9.5049999999999996E-4</v>
      </c>
      <c r="I42" s="20">
        <v>9.3329999999999997E-4</v>
      </c>
      <c r="J42" s="20">
        <v>9.1690000000000001E-4</v>
      </c>
      <c r="K42" s="20">
        <v>8.9939999999999996E-4</v>
      </c>
      <c r="L42" s="20">
        <v>8.8029999999999998E-4</v>
      </c>
      <c r="M42" s="20">
        <v>8.6109999999999995E-4</v>
      </c>
      <c r="N42" s="20">
        <v>8.432E-4</v>
      </c>
      <c r="O42" s="20">
        <v>8.2589999999999996E-4</v>
      </c>
      <c r="P42" s="20">
        <v>8.0679999999999999E-4</v>
      </c>
      <c r="Q42" s="20">
        <v>7.8600000000000002E-4</v>
      </c>
      <c r="R42" s="20">
        <v>7.651E-4</v>
      </c>
      <c r="S42" s="20">
        <v>7.4600000000000003E-4</v>
      </c>
      <c r="T42" s="20">
        <v>7.2869999999999999E-4</v>
      </c>
      <c r="U42" s="20">
        <v>7.1140000000000005E-4</v>
      </c>
      <c r="V42" s="20">
        <v>6.9300000000000004E-4</v>
      </c>
      <c r="W42" s="20">
        <v>6.7460000000000003E-4</v>
      </c>
      <c r="X42" s="20">
        <v>6.5780000000000005E-4</v>
      </c>
      <c r="Y42" s="20">
        <v>6.4260000000000001E-4</v>
      </c>
      <c r="Z42" s="20">
        <v>6.2730000000000001E-4</v>
      </c>
      <c r="AA42" s="20">
        <v>6.1109999999999995E-4</v>
      </c>
      <c r="AB42" s="20">
        <v>5.9489999999999999E-4</v>
      </c>
      <c r="AC42" s="20">
        <v>5.8009999999999995E-4</v>
      </c>
      <c r="AD42" s="20">
        <v>5.6669999999999995E-4</v>
      </c>
      <c r="AE42" s="20">
        <v>5.532E-4</v>
      </c>
      <c r="AF42" s="20">
        <v>5.3899999999999998E-4</v>
      </c>
      <c r="AG42" s="20">
        <v>5.2470000000000001E-4</v>
      </c>
      <c r="AH42" s="20">
        <v>5.1170000000000002E-4</v>
      </c>
      <c r="AI42" s="20">
        <v>4.9989999999999995E-4</v>
      </c>
      <c r="AJ42" s="20">
        <v>4.8819999999999999E-4</v>
      </c>
      <c r="AK42" s="20">
        <v>4.7570000000000002E-4</v>
      </c>
      <c r="AL42" s="20">
        <v>4.6329999999999999E-4</v>
      </c>
      <c r="AM42" s="20">
        <v>4.5189999999999998E-4</v>
      </c>
      <c r="AN42" s="20">
        <v>4.416E-4</v>
      </c>
      <c r="AO42" s="20">
        <v>4.3120000000000002E-4</v>
      </c>
      <c r="AP42" s="20">
        <v>4.2020000000000002E-4</v>
      </c>
      <c r="AQ42" s="20">
        <v>4.0929999999999997E-4</v>
      </c>
      <c r="AR42" s="20">
        <v>3.992E-4</v>
      </c>
      <c r="AS42" s="20">
        <v>3.902E-4</v>
      </c>
      <c r="AT42" s="20">
        <v>3.8109999999999999E-4</v>
      </c>
      <c r="AU42" s="20">
        <v>3.7159999999999998E-4</v>
      </c>
      <c r="AV42" s="20">
        <v>3.6200000000000002E-4</v>
      </c>
      <c r="AW42" s="20">
        <v>3.5320000000000002E-4</v>
      </c>
      <c r="AX42" s="20">
        <v>3.4519999999999999E-4</v>
      </c>
      <c r="AY42" s="20">
        <v>3.3710000000000001E-4</v>
      </c>
      <c r="AZ42" s="20">
        <v>3.2860000000000002E-4</v>
      </c>
      <c r="BA42" s="20">
        <v>3.2000000000000003E-4</v>
      </c>
      <c r="BB42" s="20">
        <v>3.121E-4</v>
      </c>
      <c r="BC42" s="20">
        <v>3.0499999999999999E-4</v>
      </c>
      <c r="BD42" s="20">
        <v>2.9770000000000003E-4</v>
      </c>
      <c r="BE42" s="20">
        <v>2.9E-4</v>
      </c>
      <c r="BF42" s="20">
        <v>2.8229999999999998E-4</v>
      </c>
      <c r="BG42" s="20">
        <v>2.7520000000000002E-4</v>
      </c>
      <c r="BH42" s="20">
        <v>2.6889999999999998E-4</v>
      </c>
      <c r="BI42" s="20">
        <v>2.6249999999999998E-4</v>
      </c>
      <c r="BJ42" s="20">
        <v>2.5569999999999998E-4</v>
      </c>
      <c r="BK42" s="20">
        <v>2.4889999999999998E-4</v>
      </c>
      <c r="BL42" s="20">
        <v>2.4269999999999999E-4</v>
      </c>
      <c r="BM42" s="20">
        <v>2.3709999999999999E-4</v>
      </c>
      <c r="BN42" s="20">
        <v>2.3149999999999999E-4</v>
      </c>
      <c r="BO42" s="20">
        <v>2.254E-4</v>
      </c>
      <c r="BP42" s="20">
        <v>2.195E-4</v>
      </c>
      <c r="BQ42" s="20">
        <v>2.14E-4</v>
      </c>
      <c r="BR42" s="20">
        <v>2.0900000000000001E-4</v>
      </c>
      <c r="BS42" s="20">
        <v>2.04E-4</v>
      </c>
      <c r="BT42" s="20">
        <v>1.9880000000000001E-4</v>
      </c>
      <c r="BU42" s="20">
        <v>1.9349999999999999E-4</v>
      </c>
      <c r="BV42" s="20">
        <v>1.8870000000000001E-4</v>
      </c>
      <c r="BW42" s="20">
        <v>1.8440000000000001E-4</v>
      </c>
      <c r="BX42" s="20">
        <v>1.8000000000000001E-4</v>
      </c>
      <c r="BY42" s="20">
        <v>1.7540000000000001E-4</v>
      </c>
      <c r="BZ42" s="20">
        <v>1.708E-4</v>
      </c>
      <c r="CA42" s="20">
        <v>1.6660000000000001E-4</v>
      </c>
      <c r="CB42" s="20">
        <v>1.627E-4</v>
      </c>
      <c r="CC42" s="20">
        <v>1.5890000000000001E-4</v>
      </c>
      <c r="CD42" s="20">
        <v>1.548E-4</v>
      </c>
      <c r="CE42" s="20">
        <v>1.5080000000000001E-4</v>
      </c>
      <c r="CF42" s="20">
        <v>1.471E-4</v>
      </c>
      <c r="CG42" s="20">
        <v>1.437E-4</v>
      </c>
      <c r="CH42" s="20">
        <v>1.404E-4</v>
      </c>
      <c r="CI42" s="20">
        <v>1.3679999999999999E-4</v>
      </c>
      <c r="CJ42" s="20">
        <v>1.3320000000000001E-4</v>
      </c>
      <c r="CK42" s="20">
        <v>1.2990000000000001E-4</v>
      </c>
      <c r="CL42" s="20">
        <v>1.27E-4</v>
      </c>
      <c r="CM42" s="20">
        <v>1.2400000000000001E-4</v>
      </c>
      <c r="CN42" s="20">
        <v>1.208E-4</v>
      </c>
      <c r="CO42" s="20">
        <v>1.176E-4</v>
      </c>
      <c r="CP42" s="20">
        <v>1.147E-4</v>
      </c>
      <c r="CQ42" s="20">
        <v>1.121E-4</v>
      </c>
      <c r="CR42" s="20">
        <v>1.0950000000000001E-4</v>
      </c>
      <c r="CS42" s="20">
        <v>1.066E-4</v>
      </c>
      <c r="CT42" s="20">
        <v>1.038E-4</v>
      </c>
      <c r="CU42" s="20">
        <v>1.013E-4</v>
      </c>
      <c r="CV42" s="20">
        <v>9.8900000000000005E-5</v>
      </c>
      <c r="CW42" s="20">
        <v>9.6600000000000003E-5</v>
      </c>
      <c r="CX42" s="20">
        <v>9.4099999999999997E-5</v>
      </c>
      <c r="CY42" s="20">
        <v>9.1600000000000004E-5</v>
      </c>
      <c r="CZ42" s="20">
        <v>8.9300000000000002E-5</v>
      </c>
      <c r="DA42" s="20">
        <v>8.7299999999999994E-5</v>
      </c>
      <c r="DB42" s="20">
        <v>8.5199999999999997E-5</v>
      </c>
      <c r="DC42" s="20">
        <v>8.3100000000000001E-5</v>
      </c>
      <c r="DD42" s="20">
        <v>8.0900000000000001E-5</v>
      </c>
      <c r="DE42" s="20">
        <v>7.8899999999999993E-5</v>
      </c>
      <c r="DF42" s="20">
        <v>7.7100000000000004E-5</v>
      </c>
      <c r="DG42" s="20">
        <v>7.5300000000000001E-5</v>
      </c>
      <c r="DH42" s="20">
        <v>7.3399999999999995E-5</v>
      </c>
      <c r="DI42" s="20">
        <v>7.1500000000000003E-5</v>
      </c>
      <c r="DJ42" s="20">
        <v>6.97E-5</v>
      </c>
      <c r="DK42" s="20">
        <v>6.8100000000000002E-5</v>
      </c>
      <c r="DL42" s="20">
        <v>6.6500000000000004E-5</v>
      </c>
      <c r="DM42" s="20">
        <v>6.4800000000000003E-5</v>
      </c>
      <c r="DN42" s="20">
        <v>6.3100000000000002E-5</v>
      </c>
      <c r="DO42" s="20">
        <v>6.1600000000000007E-5</v>
      </c>
      <c r="DP42" s="20">
        <v>6.0099999999999997E-5</v>
      </c>
      <c r="DQ42" s="20">
        <v>5.8699999999999997E-5</v>
      </c>
      <c r="DR42" s="20">
        <v>5.7200000000000001E-5</v>
      </c>
      <c r="DS42" s="20">
        <v>5.5699999999999999E-5</v>
      </c>
      <c r="DT42" s="20">
        <v>5.4299999999999998E-5</v>
      </c>
      <c r="DU42" s="20">
        <v>5.3000000000000001E-5</v>
      </c>
      <c r="DV42" s="20">
        <v>5.1799999999999999E-5</v>
      </c>
      <c r="DW42" s="20">
        <v>5.0399999999999999E-5</v>
      </c>
      <c r="DX42" s="20">
        <v>4.9100000000000001E-5</v>
      </c>
      <c r="DY42" s="20">
        <v>4.7899999999999999E-5</v>
      </c>
      <c r="DZ42" s="20">
        <v>4.6799999999999999E-5</v>
      </c>
      <c r="EA42" s="20">
        <v>4.57E-5</v>
      </c>
      <c r="EB42" s="20">
        <v>4.4499999999999997E-5</v>
      </c>
      <c r="EC42" s="20">
        <v>4.3300000000000002E-5</v>
      </c>
      <c r="ED42" s="20">
        <v>4.2200000000000003E-5</v>
      </c>
      <c r="EE42" s="20">
        <v>4.1300000000000001E-5</v>
      </c>
      <c r="EF42" s="20">
        <v>4.0299999999999997E-5</v>
      </c>
      <c r="EG42" s="20">
        <v>3.9199999999999997E-5</v>
      </c>
      <c r="EH42" s="20">
        <v>3.82E-5</v>
      </c>
      <c r="EI42" s="20">
        <v>3.7299999999999999E-5</v>
      </c>
      <c r="EJ42" s="20">
        <v>3.6399999999999997E-5</v>
      </c>
      <c r="EK42" s="20">
        <v>3.5500000000000002E-5</v>
      </c>
      <c r="EL42" s="20">
        <v>3.4600000000000001E-5</v>
      </c>
      <c r="EM42" s="20">
        <v>3.3699999999999999E-5</v>
      </c>
      <c r="EN42" s="20">
        <v>3.29E-5</v>
      </c>
      <c r="EO42" s="20">
        <v>3.2100000000000001E-5</v>
      </c>
      <c r="EP42" s="20">
        <v>3.1300000000000002E-5</v>
      </c>
      <c r="EQ42" s="20">
        <v>3.0499999999999999E-5</v>
      </c>
      <c r="ER42" s="20">
        <v>2.97E-5</v>
      </c>
      <c r="ES42" s="20">
        <v>2.9E-5</v>
      </c>
      <c r="ET42" s="20">
        <v>2.83E-5</v>
      </c>
      <c r="EU42" s="20">
        <v>2.7699999999999999E-5</v>
      </c>
      <c r="EV42" s="20">
        <v>2.6999999999999999E-5</v>
      </c>
    </row>
    <row r="43" spans="1:152" x14ac:dyDescent="0.3">
      <c r="A43" s="21">
        <v>38</v>
      </c>
      <c r="B43" s="20">
        <v>1.1421999999999999E-3</v>
      </c>
      <c r="C43" s="20">
        <v>1.1175E-3</v>
      </c>
      <c r="D43" s="20">
        <v>1.0949E-3</v>
      </c>
      <c r="E43" s="20">
        <v>1.0751000000000001E-3</v>
      </c>
      <c r="F43" s="20">
        <v>1.0564000000000001E-3</v>
      </c>
      <c r="G43" s="20">
        <v>1.0369000000000001E-3</v>
      </c>
      <c r="H43" s="20">
        <v>1.0173000000000001E-3</v>
      </c>
      <c r="I43" s="20">
        <v>9.9909999999999994E-4</v>
      </c>
      <c r="J43" s="20">
        <v>9.8170000000000006E-4</v>
      </c>
      <c r="K43" s="20">
        <v>9.6310000000000005E-4</v>
      </c>
      <c r="L43" s="20">
        <v>9.4280000000000004E-4</v>
      </c>
      <c r="M43" s="20">
        <v>9.2239999999999998E-4</v>
      </c>
      <c r="N43" s="20">
        <v>9.0339999999999995E-4</v>
      </c>
      <c r="O43" s="20">
        <v>8.8500000000000004E-4</v>
      </c>
      <c r="P43" s="20">
        <v>8.6479999999999999E-4</v>
      </c>
      <c r="Q43" s="20">
        <v>8.4259999999999999E-4</v>
      </c>
      <c r="R43" s="20">
        <v>8.2039999999999999E-4</v>
      </c>
      <c r="S43" s="20">
        <v>8.0009999999999999E-4</v>
      </c>
      <c r="T43" s="20">
        <v>7.8169999999999997E-4</v>
      </c>
      <c r="U43" s="20">
        <v>7.6329999999999996E-4</v>
      </c>
      <c r="V43" s="20">
        <v>7.4370000000000003E-4</v>
      </c>
      <c r="W43" s="20">
        <v>7.2420000000000004E-4</v>
      </c>
      <c r="X43" s="20">
        <v>7.0620000000000004E-4</v>
      </c>
      <c r="Y43" s="20">
        <v>6.8999999999999997E-4</v>
      </c>
      <c r="Z43" s="20">
        <v>6.7380000000000001E-4</v>
      </c>
      <c r="AA43" s="20">
        <v>6.5649999999999997E-4</v>
      </c>
      <c r="AB43" s="20">
        <v>6.3929999999999998E-4</v>
      </c>
      <c r="AC43" s="20">
        <v>6.2350000000000003E-4</v>
      </c>
      <c r="AD43" s="20">
        <v>6.0919999999999995E-4</v>
      </c>
      <c r="AE43" s="20">
        <v>5.9489999999999999E-4</v>
      </c>
      <c r="AF43" s="20">
        <v>5.7959999999999999E-4</v>
      </c>
      <c r="AG43" s="20">
        <v>5.6450000000000001E-4</v>
      </c>
      <c r="AH43" s="20">
        <v>5.5049999999999999E-4</v>
      </c>
      <c r="AI43" s="20">
        <v>5.3799999999999996E-4</v>
      </c>
      <c r="AJ43" s="20">
        <v>5.2550000000000003E-4</v>
      </c>
      <c r="AK43" s="20">
        <v>5.1219999999999998E-4</v>
      </c>
      <c r="AL43" s="20">
        <v>4.9890000000000004E-4</v>
      </c>
      <c r="AM43" s="20">
        <v>4.8670000000000001E-4</v>
      </c>
      <c r="AN43" s="20">
        <v>4.7570000000000002E-4</v>
      </c>
      <c r="AO43" s="20">
        <v>4.6470000000000002E-4</v>
      </c>
      <c r="AP43" s="20">
        <v>4.529E-4</v>
      </c>
      <c r="AQ43" s="20">
        <v>4.4119999999999999E-4</v>
      </c>
      <c r="AR43" s="20">
        <v>4.305E-4</v>
      </c>
      <c r="AS43" s="20">
        <v>4.2079999999999998E-4</v>
      </c>
      <c r="AT43" s="20">
        <v>4.1110000000000002E-4</v>
      </c>
      <c r="AU43" s="20">
        <v>4.0089999999999999E-4</v>
      </c>
      <c r="AV43" s="20">
        <v>3.9060000000000001E-4</v>
      </c>
      <c r="AW43" s="20">
        <v>3.812E-4</v>
      </c>
      <c r="AX43" s="20">
        <v>3.7270000000000001E-4</v>
      </c>
      <c r="AY43" s="20">
        <v>3.6410000000000001E-4</v>
      </c>
      <c r="AZ43" s="20">
        <v>3.5490000000000001E-4</v>
      </c>
      <c r="BA43" s="20">
        <v>3.457E-4</v>
      </c>
      <c r="BB43" s="20">
        <v>3.3730000000000001E-4</v>
      </c>
      <c r="BC43" s="20">
        <v>3.2959999999999999E-4</v>
      </c>
      <c r="BD43" s="20">
        <v>3.2180000000000002E-4</v>
      </c>
      <c r="BE43" s="20">
        <v>3.1359999999999998E-4</v>
      </c>
      <c r="BF43" s="20">
        <v>3.0529999999999999E-4</v>
      </c>
      <c r="BG43" s="20">
        <v>2.9770000000000003E-4</v>
      </c>
      <c r="BH43" s="20">
        <v>2.9090000000000002E-4</v>
      </c>
      <c r="BI43" s="20">
        <v>2.8400000000000002E-4</v>
      </c>
      <c r="BJ43" s="20">
        <v>2.7680000000000001E-4</v>
      </c>
      <c r="BK43" s="20">
        <v>2.6949999999999999E-4</v>
      </c>
      <c r="BL43" s="20">
        <v>2.6289999999999999E-4</v>
      </c>
      <c r="BM43" s="20">
        <v>2.5680000000000001E-4</v>
      </c>
      <c r="BN43" s="20">
        <v>2.5070000000000002E-4</v>
      </c>
      <c r="BO43" s="20">
        <v>2.4429999999999998E-4</v>
      </c>
      <c r="BP43" s="20">
        <v>2.3780000000000001E-4</v>
      </c>
      <c r="BQ43" s="20">
        <v>2.319E-4</v>
      </c>
      <c r="BR43" s="20">
        <v>2.2660000000000001E-4</v>
      </c>
      <c r="BS43" s="20">
        <v>2.2130000000000001E-4</v>
      </c>
      <c r="BT43" s="20">
        <v>2.1560000000000001E-4</v>
      </c>
      <c r="BU43" s="20">
        <v>2.1000000000000001E-4</v>
      </c>
      <c r="BV43" s="20">
        <v>2.0479999999999999E-4</v>
      </c>
      <c r="BW43" s="20">
        <v>2.0010000000000001E-4</v>
      </c>
      <c r="BX43" s="20">
        <v>1.9540000000000001E-4</v>
      </c>
      <c r="BY43" s="20">
        <v>1.905E-4</v>
      </c>
      <c r="BZ43" s="20">
        <v>1.8550000000000001E-4</v>
      </c>
      <c r="CA43" s="20">
        <v>1.8090000000000001E-4</v>
      </c>
      <c r="CB43" s="20">
        <v>1.7679999999999999E-4</v>
      </c>
      <c r="CC43" s="20">
        <v>1.727E-4</v>
      </c>
      <c r="CD43" s="20">
        <v>1.683E-4</v>
      </c>
      <c r="CE43" s="20">
        <v>1.64E-4</v>
      </c>
      <c r="CF43" s="20">
        <v>1.5990000000000001E-4</v>
      </c>
      <c r="CG43" s="20">
        <v>1.563E-4</v>
      </c>
      <c r="CH43" s="20">
        <v>1.527E-4</v>
      </c>
      <c r="CI43" s="20">
        <v>1.4880000000000001E-4</v>
      </c>
      <c r="CJ43" s="20">
        <v>1.45E-4</v>
      </c>
      <c r="CK43" s="20">
        <v>1.4139999999999999E-4</v>
      </c>
      <c r="CL43" s="20">
        <v>1.382E-4</v>
      </c>
      <c r="CM43" s="20">
        <v>1.35E-4</v>
      </c>
      <c r="CN43" s="20">
        <v>1.316E-4</v>
      </c>
      <c r="CO43" s="20">
        <v>1.282E-4</v>
      </c>
      <c r="CP43" s="20">
        <v>1.25E-4</v>
      </c>
      <c r="CQ43" s="20">
        <v>1.2219999999999999E-4</v>
      </c>
      <c r="CR43" s="20">
        <v>1.193E-4</v>
      </c>
      <c r="CS43" s="20">
        <v>1.1629999999999999E-4</v>
      </c>
      <c r="CT43" s="20">
        <v>1.133E-4</v>
      </c>
      <c r="CU43" s="20">
        <v>1.105E-4</v>
      </c>
      <c r="CV43" s="20">
        <v>1.0789999999999999E-4</v>
      </c>
      <c r="CW43" s="20">
        <v>1.054E-4</v>
      </c>
      <c r="CX43" s="20">
        <v>1.027E-4</v>
      </c>
      <c r="CY43" s="20">
        <v>1E-4</v>
      </c>
      <c r="CZ43" s="20">
        <v>9.7600000000000001E-5</v>
      </c>
      <c r="DA43" s="20">
        <v>9.5299999999999999E-5</v>
      </c>
      <c r="DB43" s="20">
        <v>9.31E-5</v>
      </c>
      <c r="DC43" s="20">
        <v>9.0799999999999998E-5</v>
      </c>
      <c r="DD43" s="20">
        <v>8.8399999999999994E-5</v>
      </c>
      <c r="DE43" s="20">
        <v>8.6299999999999997E-5</v>
      </c>
      <c r="DF43" s="20">
        <v>8.4300000000000003E-5</v>
      </c>
      <c r="DG43" s="20">
        <v>8.2399999999999997E-5</v>
      </c>
      <c r="DH43" s="20">
        <v>8.03E-5</v>
      </c>
      <c r="DI43" s="20">
        <v>7.8200000000000003E-5</v>
      </c>
      <c r="DJ43" s="20">
        <v>7.6299999999999998E-5</v>
      </c>
      <c r="DK43" s="20">
        <v>7.4499999999999995E-5</v>
      </c>
      <c r="DL43" s="20">
        <v>7.2799999999999994E-5</v>
      </c>
      <c r="DM43" s="20">
        <v>7.1000000000000005E-5</v>
      </c>
      <c r="DN43" s="20">
        <v>6.9099999999999999E-5</v>
      </c>
      <c r="DO43" s="20">
        <v>6.7399999999999998E-5</v>
      </c>
      <c r="DP43" s="20">
        <v>6.5900000000000003E-5</v>
      </c>
      <c r="DQ43" s="20">
        <v>6.4399999999999993E-5</v>
      </c>
      <c r="DR43" s="20">
        <v>6.2700000000000006E-5</v>
      </c>
      <c r="DS43" s="20">
        <v>6.1099999999999994E-5</v>
      </c>
      <c r="DT43" s="20">
        <v>5.9599999999999999E-5</v>
      </c>
      <c r="DU43" s="20">
        <v>5.8199999999999998E-5</v>
      </c>
      <c r="DV43" s="20">
        <v>5.6799999999999998E-5</v>
      </c>
      <c r="DW43" s="20">
        <v>5.5399999999999998E-5</v>
      </c>
      <c r="DX43" s="20">
        <v>5.3900000000000002E-5</v>
      </c>
      <c r="DY43" s="20">
        <v>5.2599999999999998E-5</v>
      </c>
      <c r="DZ43" s="20">
        <v>5.1400000000000003E-5</v>
      </c>
      <c r="EA43" s="20">
        <v>5.0099999999999998E-5</v>
      </c>
      <c r="EB43" s="20">
        <v>4.8900000000000003E-5</v>
      </c>
      <c r="EC43" s="20">
        <v>4.7599999999999998E-5</v>
      </c>
      <c r="ED43" s="20">
        <v>4.6400000000000003E-5</v>
      </c>
      <c r="EE43" s="20">
        <v>4.5399999999999999E-5</v>
      </c>
      <c r="EF43" s="20">
        <v>4.4299999999999999E-5</v>
      </c>
      <c r="EG43" s="20">
        <v>4.32E-5</v>
      </c>
      <c r="EH43" s="20">
        <v>4.1999999999999998E-5</v>
      </c>
      <c r="EI43" s="20">
        <v>4.1E-5</v>
      </c>
      <c r="EJ43" s="20">
        <v>4.0000000000000003E-5</v>
      </c>
      <c r="EK43" s="20">
        <v>3.9100000000000002E-5</v>
      </c>
      <c r="EL43" s="20">
        <v>3.8099999999999998E-5</v>
      </c>
      <c r="EM43" s="20">
        <v>3.7100000000000001E-5</v>
      </c>
      <c r="EN43" s="20">
        <v>3.6199999999999999E-5</v>
      </c>
      <c r="EO43" s="20">
        <v>3.54E-5</v>
      </c>
      <c r="EP43" s="20">
        <v>3.4499999999999998E-5</v>
      </c>
      <c r="EQ43" s="20">
        <v>3.3699999999999999E-5</v>
      </c>
      <c r="ER43" s="20">
        <v>3.2799999999999998E-5</v>
      </c>
      <c r="ES43" s="20">
        <v>3.1999999999999999E-5</v>
      </c>
      <c r="ET43" s="20">
        <v>3.1300000000000002E-5</v>
      </c>
      <c r="EU43" s="20">
        <v>3.0499999999999999E-5</v>
      </c>
      <c r="EV43" s="20">
        <v>2.97E-5</v>
      </c>
    </row>
    <row r="44" spans="1:152" x14ac:dyDescent="0.3">
      <c r="A44" s="21">
        <v>39</v>
      </c>
      <c r="B44" s="20">
        <v>1.2099999999999999E-3</v>
      </c>
      <c r="C44" s="20">
        <v>1.1842999999999999E-3</v>
      </c>
      <c r="D44" s="20">
        <v>1.1608E-3</v>
      </c>
      <c r="E44" s="20">
        <v>1.1402000000000001E-3</v>
      </c>
      <c r="F44" s="20">
        <v>1.1207999999999999E-3</v>
      </c>
      <c r="G44" s="20">
        <v>1.1004999999999999E-3</v>
      </c>
      <c r="H44" s="20">
        <v>1.0801000000000001E-3</v>
      </c>
      <c r="I44" s="20">
        <v>1.0610000000000001E-3</v>
      </c>
      <c r="J44" s="20">
        <v>1.0429E-3</v>
      </c>
      <c r="K44" s="20">
        <v>1.0235000000000001E-3</v>
      </c>
      <c r="L44" s="20">
        <v>1.0023E-3</v>
      </c>
      <c r="M44" s="20">
        <v>9.8109999999999994E-4</v>
      </c>
      <c r="N44" s="20">
        <v>9.613E-4</v>
      </c>
      <c r="O44" s="20">
        <v>9.4209999999999997E-4</v>
      </c>
      <c r="P44" s="20">
        <v>9.209E-4</v>
      </c>
      <c r="Q44" s="20">
        <v>8.9769999999999997E-4</v>
      </c>
      <c r="R44" s="20">
        <v>8.7460000000000001E-4</v>
      </c>
      <c r="S44" s="20">
        <v>8.5329999999999998E-4</v>
      </c>
      <c r="T44" s="20">
        <v>8.34E-4</v>
      </c>
      <c r="U44" s="20">
        <v>8.1479999999999996E-4</v>
      </c>
      <c r="V44" s="20">
        <v>7.9420000000000001E-4</v>
      </c>
      <c r="W44" s="20">
        <v>7.7380000000000005E-4</v>
      </c>
      <c r="X44" s="20">
        <v>7.5500000000000003E-4</v>
      </c>
      <c r="Y44" s="20">
        <v>7.3789999999999999E-4</v>
      </c>
      <c r="Z44" s="20">
        <v>7.2090000000000001E-4</v>
      </c>
      <c r="AA44" s="20">
        <v>7.0279999999999995E-4</v>
      </c>
      <c r="AB44" s="20">
        <v>6.847E-4</v>
      </c>
      <c r="AC44" s="20">
        <v>6.6799999999999997E-4</v>
      </c>
      <c r="AD44" s="20">
        <v>6.5300000000000004E-4</v>
      </c>
      <c r="AE44" s="20">
        <v>6.3789999999999995E-4</v>
      </c>
      <c r="AF44" s="20">
        <v>6.2189999999999999E-4</v>
      </c>
      <c r="AG44" s="20">
        <v>6.0599999999999998E-4</v>
      </c>
      <c r="AH44" s="20">
        <v>5.9130000000000001E-4</v>
      </c>
      <c r="AI44" s="20">
        <v>5.7799999999999995E-4</v>
      </c>
      <c r="AJ44" s="20">
        <v>5.6479999999999996E-4</v>
      </c>
      <c r="AK44" s="20">
        <v>5.5080000000000005E-4</v>
      </c>
      <c r="AL44" s="20">
        <v>5.3680000000000004E-4</v>
      </c>
      <c r="AM44" s="20">
        <v>5.2400000000000005E-4</v>
      </c>
      <c r="AN44" s="20">
        <v>5.1230000000000004E-4</v>
      </c>
      <c r="AO44" s="20">
        <v>5.0060000000000002E-4</v>
      </c>
      <c r="AP44" s="20">
        <v>4.8819999999999999E-4</v>
      </c>
      <c r="AQ44" s="20">
        <v>4.7590000000000002E-4</v>
      </c>
      <c r="AR44" s="20">
        <v>4.6450000000000001E-4</v>
      </c>
      <c r="AS44" s="20">
        <v>4.5419999999999998E-4</v>
      </c>
      <c r="AT44" s="20">
        <v>4.44E-4</v>
      </c>
      <c r="AU44" s="20">
        <v>4.3310000000000001E-4</v>
      </c>
      <c r="AV44" s="20">
        <v>4.2230000000000002E-4</v>
      </c>
      <c r="AW44" s="20">
        <v>4.1229999999999999E-4</v>
      </c>
      <c r="AX44" s="20">
        <v>4.0319999999999999E-4</v>
      </c>
      <c r="AY44" s="20">
        <v>3.9399999999999998E-4</v>
      </c>
      <c r="AZ44" s="20">
        <v>3.8430000000000002E-4</v>
      </c>
      <c r="BA44" s="20">
        <v>3.745E-4</v>
      </c>
      <c r="BB44" s="20">
        <v>3.656E-4</v>
      </c>
      <c r="BC44" s="20">
        <v>3.5740000000000001E-4</v>
      </c>
      <c r="BD44" s="20">
        <v>3.4909999999999997E-4</v>
      </c>
      <c r="BE44" s="20">
        <v>3.4029999999999998E-4</v>
      </c>
      <c r="BF44" s="20">
        <v>3.3149999999999998E-4</v>
      </c>
      <c r="BG44" s="20">
        <v>3.235E-4</v>
      </c>
      <c r="BH44" s="20">
        <v>3.1619999999999999E-4</v>
      </c>
      <c r="BI44" s="20">
        <v>3.0889999999999997E-4</v>
      </c>
      <c r="BJ44" s="20">
        <v>3.011E-4</v>
      </c>
      <c r="BK44" s="20">
        <v>2.9339999999999998E-4</v>
      </c>
      <c r="BL44" s="20">
        <v>2.8630000000000002E-4</v>
      </c>
      <c r="BM44" s="20">
        <v>2.7980000000000002E-4</v>
      </c>
      <c r="BN44" s="20">
        <v>2.7329999999999998E-4</v>
      </c>
      <c r="BO44" s="20">
        <v>2.6640000000000002E-4</v>
      </c>
      <c r="BP44" s="20">
        <v>2.5950000000000002E-4</v>
      </c>
      <c r="BQ44" s="20">
        <v>2.5319999999999997E-4</v>
      </c>
      <c r="BR44" s="20">
        <v>2.475E-4</v>
      </c>
      <c r="BS44" s="20">
        <v>2.4169999999999999E-4</v>
      </c>
      <c r="BT44" s="20">
        <v>2.3570000000000001E-4</v>
      </c>
      <c r="BU44" s="20">
        <v>2.296E-4</v>
      </c>
      <c r="BV44" s="20">
        <v>2.241E-4</v>
      </c>
      <c r="BW44" s="20">
        <v>2.1900000000000001E-4</v>
      </c>
      <c r="BX44" s="20">
        <v>2.14E-4</v>
      </c>
      <c r="BY44" s="20">
        <v>2.087E-4</v>
      </c>
      <c r="BZ44" s="20">
        <v>2.0330000000000001E-4</v>
      </c>
      <c r="CA44" s="20">
        <v>1.984E-4</v>
      </c>
      <c r="CB44" s="20">
        <v>1.94E-4</v>
      </c>
      <c r="CC44" s="20">
        <v>1.896E-4</v>
      </c>
      <c r="CD44" s="20">
        <v>1.8479999999999999E-4</v>
      </c>
      <c r="CE44" s="20">
        <v>1.8009999999999999E-4</v>
      </c>
      <c r="CF44" s="20">
        <v>1.7579999999999999E-4</v>
      </c>
      <c r="CG44" s="20">
        <v>1.719E-4</v>
      </c>
      <c r="CH44" s="20">
        <v>1.6799999999999999E-4</v>
      </c>
      <c r="CI44" s="20">
        <v>1.638E-4</v>
      </c>
      <c r="CJ44" s="20">
        <v>1.5970000000000001E-4</v>
      </c>
      <c r="CK44" s="20">
        <v>1.5579999999999999E-4</v>
      </c>
      <c r="CL44" s="20">
        <v>1.5239999999999999E-4</v>
      </c>
      <c r="CM44" s="20">
        <v>1.4889999999999999E-4</v>
      </c>
      <c r="CN44" s="20">
        <v>1.4520000000000001E-4</v>
      </c>
      <c r="CO44" s="20">
        <v>1.415E-4</v>
      </c>
      <c r="CP44" s="20">
        <v>1.381E-4</v>
      </c>
      <c r="CQ44" s="20">
        <v>1.35E-4</v>
      </c>
      <c r="CR44" s="20">
        <v>1.3190000000000001E-4</v>
      </c>
      <c r="CS44" s="20">
        <v>1.2860000000000001E-4</v>
      </c>
      <c r="CT44" s="20">
        <v>1.2530000000000001E-4</v>
      </c>
      <c r="CU44" s="20">
        <v>1.2229999999999999E-4</v>
      </c>
      <c r="CV44" s="20">
        <v>1.195E-4</v>
      </c>
      <c r="CW44" s="20">
        <v>1.1680000000000001E-4</v>
      </c>
      <c r="CX44" s="20">
        <v>1.138E-4</v>
      </c>
      <c r="CY44" s="20">
        <v>1.109E-4</v>
      </c>
      <c r="CZ44" s="20">
        <v>1.082E-4</v>
      </c>
      <c r="DA44" s="20">
        <v>1.058E-4</v>
      </c>
      <c r="DB44" s="20">
        <v>1.0340000000000001E-4</v>
      </c>
      <c r="DC44" s="20">
        <v>1.009E-4</v>
      </c>
      <c r="DD44" s="20">
        <v>9.8300000000000004E-5</v>
      </c>
      <c r="DE44" s="20">
        <v>9.6000000000000002E-5</v>
      </c>
      <c r="DF44" s="20">
        <v>9.3800000000000003E-5</v>
      </c>
      <c r="DG44" s="20">
        <v>9.1700000000000006E-5</v>
      </c>
      <c r="DH44" s="20">
        <v>8.9400000000000005E-5</v>
      </c>
      <c r="DI44" s="20">
        <v>8.7100000000000003E-5</v>
      </c>
      <c r="DJ44" s="20">
        <v>8.5000000000000006E-5</v>
      </c>
      <c r="DK44" s="20">
        <v>8.3100000000000001E-5</v>
      </c>
      <c r="DL44" s="20">
        <v>8.1199999999999995E-5</v>
      </c>
      <c r="DM44" s="20">
        <v>7.9200000000000001E-5</v>
      </c>
      <c r="DN44" s="20">
        <v>7.7200000000000006E-5</v>
      </c>
      <c r="DO44" s="20">
        <v>7.5300000000000001E-5</v>
      </c>
      <c r="DP44" s="20">
        <v>7.3700000000000002E-5</v>
      </c>
      <c r="DQ44" s="20">
        <v>7.2000000000000002E-5</v>
      </c>
      <c r="DR44" s="20">
        <v>7.0199999999999999E-5</v>
      </c>
      <c r="DS44" s="20">
        <v>6.8399999999999996E-5</v>
      </c>
      <c r="DT44" s="20">
        <v>6.6699999999999995E-5</v>
      </c>
      <c r="DU44" s="20">
        <v>6.5199999999999999E-5</v>
      </c>
      <c r="DV44" s="20">
        <v>6.3700000000000003E-5</v>
      </c>
      <c r="DW44" s="20">
        <v>6.2100000000000005E-5</v>
      </c>
      <c r="DX44" s="20">
        <v>6.05E-5</v>
      </c>
      <c r="DY44" s="20">
        <v>5.8999999999999998E-5</v>
      </c>
      <c r="DZ44" s="20">
        <v>5.77E-5</v>
      </c>
      <c r="EA44" s="20">
        <v>5.63E-5</v>
      </c>
      <c r="EB44" s="20">
        <v>5.49E-5</v>
      </c>
      <c r="EC44" s="20">
        <v>5.3499999999999999E-5</v>
      </c>
      <c r="ED44" s="20">
        <v>5.2200000000000002E-5</v>
      </c>
      <c r="EE44" s="20">
        <v>5.1E-5</v>
      </c>
      <c r="EF44" s="20">
        <v>4.99E-5</v>
      </c>
      <c r="EG44" s="20">
        <v>4.8600000000000002E-5</v>
      </c>
      <c r="EH44" s="20">
        <v>4.74E-5</v>
      </c>
      <c r="EI44" s="20">
        <v>4.6199999999999998E-5</v>
      </c>
      <c r="EJ44" s="20">
        <v>4.5200000000000001E-5</v>
      </c>
      <c r="EK44" s="20">
        <v>4.4100000000000001E-5</v>
      </c>
      <c r="EL44" s="20">
        <v>4.3000000000000002E-5</v>
      </c>
      <c r="EM44" s="20">
        <v>4.1900000000000002E-5</v>
      </c>
      <c r="EN44" s="20">
        <v>4.0899999999999998E-5</v>
      </c>
      <c r="EO44" s="20">
        <v>4.0000000000000003E-5</v>
      </c>
      <c r="EP44" s="20">
        <v>3.9100000000000002E-5</v>
      </c>
      <c r="EQ44" s="20">
        <v>3.8099999999999998E-5</v>
      </c>
      <c r="ER44" s="20">
        <v>3.7100000000000001E-5</v>
      </c>
      <c r="ES44" s="20">
        <v>3.6199999999999999E-5</v>
      </c>
      <c r="ET44" s="20">
        <v>3.54E-5</v>
      </c>
      <c r="EU44" s="20">
        <v>3.4600000000000001E-5</v>
      </c>
      <c r="EV44" s="20">
        <v>3.3699999999999999E-5</v>
      </c>
    </row>
    <row r="45" spans="1:152" x14ac:dyDescent="0.3">
      <c r="A45" s="21">
        <v>40</v>
      </c>
      <c r="B45" s="20">
        <v>1.2803999999999999E-3</v>
      </c>
      <c r="C45" s="20">
        <v>1.2539000000000001E-3</v>
      </c>
      <c r="D45" s="20">
        <v>1.2294999999999999E-3</v>
      </c>
      <c r="E45" s="20">
        <v>1.2082E-3</v>
      </c>
      <c r="F45" s="20">
        <v>1.1881000000000001E-3</v>
      </c>
      <c r="G45" s="20">
        <v>1.1670999999999999E-3</v>
      </c>
      <c r="H45" s="20">
        <v>1.1459E-3</v>
      </c>
      <c r="I45" s="20">
        <v>1.1261999999999999E-3</v>
      </c>
      <c r="J45" s="20">
        <v>1.1073999999999999E-3</v>
      </c>
      <c r="K45" s="20">
        <v>1.0873E-3</v>
      </c>
      <c r="L45" s="20">
        <v>1.0652999999999999E-3</v>
      </c>
      <c r="M45" s="20">
        <v>1.0433E-3</v>
      </c>
      <c r="N45" s="20">
        <v>1.0227000000000001E-3</v>
      </c>
      <c r="O45" s="20">
        <v>1.0027E-3</v>
      </c>
      <c r="P45" s="20">
        <v>9.8069999999999993E-4</v>
      </c>
      <c r="Q45" s="20">
        <v>9.5660000000000005E-4</v>
      </c>
      <c r="R45" s="20">
        <v>9.3249999999999995E-4</v>
      </c>
      <c r="S45" s="20">
        <v>9.1029999999999995E-4</v>
      </c>
      <c r="T45" s="20">
        <v>8.9030000000000001E-4</v>
      </c>
      <c r="U45" s="20">
        <v>8.7020000000000001E-4</v>
      </c>
      <c r="V45" s="20">
        <v>8.4880000000000003E-4</v>
      </c>
      <c r="W45" s="20">
        <v>8.2740000000000005E-4</v>
      </c>
      <c r="X45" s="20">
        <v>8.0780000000000001E-4</v>
      </c>
      <c r="Y45" s="20">
        <v>7.9000000000000001E-4</v>
      </c>
      <c r="Z45" s="20">
        <v>7.7209999999999996E-4</v>
      </c>
      <c r="AA45" s="20">
        <v>7.5319999999999998E-4</v>
      </c>
      <c r="AB45" s="20">
        <v>7.3419999999999996E-4</v>
      </c>
      <c r="AC45" s="20">
        <v>7.1679999999999997E-4</v>
      </c>
      <c r="AD45" s="20">
        <v>7.0100000000000002E-4</v>
      </c>
      <c r="AE45" s="20">
        <v>6.8519999999999996E-4</v>
      </c>
      <c r="AF45" s="20">
        <v>6.6839999999999998E-4</v>
      </c>
      <c r="AG45" s="20">
        <v>6.5169999999999996E-4</v>
      </c>
      <c r="AH45" s="20">
        <v>6.3630000000000002E-4</v>
      </c>
      <c r="AI45" s="20">
        <v>6.223E-4</v>
      </c>
      <c r="AJ45" s="20">
        <v>6.0849999999999999E-4</v>
      </c>
      <c r="AK45" s="20">
        <v>5.9369999999999996E-4</v>
      </c>
      <c r="AL45" s="20">
        <v>5.7899999999999998E-4</v>
      </c>
      <c r="AM45" s="20">
        <v>5.6539999999999997E-4</v>
      </c>
      <c r="AN45" s="20">
        <v>5.5309999999999995E-4</v>
      </c>
      <c r="AO45" s="20">
        <v>5.4080000000000003E-4</v>
      </c>
      <c r="AP45" s="20">
        <v>5.2769999999999998E-4</v>
      </c>
      <c r="AQ45" s="20">
        <v>5.1469999999999999E-4</v>
      </c>
      <c r="AR45" s="20">
        <v>5.0259999999999997E-4</v>
      </c>
      <c r="AS45" s="20">
        <v>4.9180000000000003E-4</v>
      </c>
      <c r="AT45" s="20">
        <v>4.8099999999999998E-4</v>
      </c>
      <c r="AU45" s="20">
        <v>4.6949999999999997E-4</v>
      </c>
      <c r="AV45" s="20">
        <v>4.5800000000000002E-4</v>
      </c>
      <c r="AW45" s="20">
        <v>4.4739999999999998E-4</v>
      </c>
      <c r="AX45" s="20">
        <v>4.3780000000000002E-4</v>
      </c>
      <c r="AY45" s="20">
        <v>4.281E-4</v>
      </c>
      <c r="AZ45" s="20">
        <v>4.1770000000000002E-4</v>
      </c>
      <c r="BA45" s="20">
        <v>4.0739999999999998E-4</v>
      </c>
      <c r="BB45" s="20">
        <v>3.9780000000000002E-4</v>
      </c>
      <c r="BC45" s="20">
        <v>3.8919999999999997E-4</v>
      </c>
      <c r="BD45" s="20">
        <v>3.8039999999999998E-4</v>
      </c>
      <c r="BE45" s="20">
        <v>3.7100000000000002E-4</v>
      </c>
      <c r="BF45" s="20">
        <v>3.6160000000000001E-4</v>
      </c>
      <c r="BG45" s="20">
        <v>3.5300000000000002E-4</v>
      </c>
      <c r="BH45" s="20">
        <v>3.4529999999999999E-4</v>
      </c>
      <c r="BI45" s="20">
        <v>3.3750000000000002E-4</v>
      </c>
      <c r="BJ45" s="20">
        <v>3.2919999999999998E-4</v>
      </c>
      <c r="BK45" s="20">
        <v>3.2089999999999999E-4</v>
      </c>
      <c r="BL45" s="20">
        <v>3.1330000000000003E-4</v>
      </c>
      <c r="BM45" s="20">
        <v>3.0640000000000002E-4</v>
      </c>
      <c r="BN45" s="20">
        <v>2.9950000000000002E-4</v>
      </c>
      <c r="BO45" s="20">
        <v>2.921E-4</v>
      </c>
      <c r="BP45" s="20">
        <v>2.8469999999999998E-4</v>
      </c>
      <c r="BQ45" s="20">
        <v>2.7789999999999998E-4</v>
      </c>
      <c r="BR45" s="20">
        <v>2.7179999999999999E-4</v>
      </c>
      <c r="BS45" s="20">
        <v>2.656E-4</v>
      </c>
      <c r="BT45" s="20">
        <v>2.5910000000000001E-4</v>
      </c>
      <c r="BU45" s="20">
        <v>2.5260000000000001E-4</v>
      </c>
      <c r="BV45" s="20">
        <v>2.4669999999999998E-4</v>
      </c>
      <c r="BW45" s="20">
        <v>2.4130000000000001E-4</v>
      </c>
      <c r="BX45" s="20">
        <v>2.3580000000000001E-4</v>
      </c>
      <c r="BY45" s="20">
        <v>2.3010000000000001E-4</v>
      </c>
      <c r="BZ45" s="20">
        <v>2.243E-4</v>
      </c>
      <c r="CA45" s="20">
        <v>2.1900000000000001E-4</v>
      </c>
      <c r="CB45" s="20">
        <v>2.143E-4</v>
      </c>
      <c r="CC45" s="20">
        <v>2.095E-4</v>
      </c>
      <c r="CD45" s="20">
        <v>2.0440000000000001E-4</v>
      </c>
      <c r="CE45" s="20">
        <v>1.9929999999999999E-4</v>
      </c>
      <c r="CF45" s="20">
        <v>1.9459999999999999E-4</v>
      </c>
      <c r="CG45" s="20">
        <v>1.9039999999999999E-4</v>
      </c>
      <c r="CH45" s="20">
        <v>1.862E-4</v>
      </c>
      <c r="CI45" s="20">
        <v>1.817E-4</v>
      </c>
      <c r="CJ45" s="20">
        <v>1.772E-4</v>
      </c>
      <c r="CK45" s="20">
        <v>1.73E-4</v>
      </c>
      <c r="CL45" s="20">
        <v>1.693E-4</v>
      </c>
      <c r="CM45" s="20">
        <v>1.6550000000000001E-4</v>
      </c>
      <c r="CN45" s="20">
        <v>1.615E-4</v>
      </c>
      <c r="CO45" s="20">
        <v>1.574E-4</v>
      </c>
      <c r="CP45" s="20">
        <v>1.537E-4</v>
      </c>
      <c r="CQ45" s="20">
        <v>1.504E-4</v>
      </c>
      <c r="CR45" s="20">
        <v>1.47E-4</v>
      </c>
      <c r="CS45" s="20">
        <v>1.4339999999999999E-4</v>
      </c>
      <c r="CT45" s="20">
        <v>1.3980000000000001E-4</v>
      </c>
      <c r="CU45" s="20">
        <v>1.3650000000000001E-4</v>
      </c>
      <c r="CV45" s="20">
        <v>1.3349999999999999E-4</v>
      </c>
      <c r="CW45" s="20">
        <v>1.305E-4</v>
      </c>
      <c r="CX45" s="20">
        <v>1.273E-4</v>
      </c>
      <c r="CY45" s="20">
        <v>1.2410000000000001E-4</v>
      </c>
      <c r="CZ45" s="20">
        <v>1.2120000000000001E-4</v>
      </c>
      <c r="DA45" s="20">
        <v>1.1849999999999999E-4</v>
      </c>
      <c r="DB45" s="20">
        <v>1.159E-4</v>
      </c>
      <c r="DC45" s="20">
        <v>1.131E-4</v>
      </c>
      <c r="DD45" s="20">
        <v>1.103E-4</v>
      </c>
      <c r="DE45" s="20">
        <v>1.078E-4</v>
      </c>
      <c r="DF45" s="20">
        <v>1.054E-4</v>
      </c>
      <c r="DG45" s="20">
        <v>1.031E-4</v>
      </c>
      <c r="DH45" s="20">
        <v>1.005E-4</v>
      </c>
      <c r="DI45" s="20">
        <v>9.7999999999999997E-5</v>
      </c>
      <c r="DJ45" s="20">
        <v>9.5699999999999995E-5</v>
      </c>
      <c r="DK45" s="20">
        <v>9.3599999999999998E-5</v>
      </c>
      <c r="DL45" s="20">
        <v>9.1600000000000004E-5</v>
      </c>
      <c r="DM45" s="20">
        <v>8.9300000000000002E-5</v>
      </c>
      <c r="DN45" s="20">
        <v>8.7100000000000003E-5</v>
      </c>
      <c r="DO45" s="20">
        <v>8.5099999999999995E-5</v>
      </c>
      <c r="DP45" s="20">
        <v>8.3200000000000003E-5</v>
      </c>
      <c r="DQ45" s="20">
        <v>8.1299999999999997E-5</v>
      </c>
      <c r="DR45" s="20">
        <v>7.9400000000000006E-5</v>
      </c>
      <c r="DS45" s="20">
        <v>7.7399999999999998E-5</v>
      </c>
      <c r="DT45" s="20">
        <v>7.5500000000000006E-5</v>
      </c>
      <c r="DU45" s="20">
        <v>7.3899999999999994E-5</v>
      </c>
      <c r="DV45" s="20">
        <v>7.2200000000000007E-5</v>
      </c>
      <c r="DW45" s="20">
        <v>7.0400000000000004E-5</v>
      </c>
      <c r="DX45" s="20">
        <v>6.86E-5</v>
      </c>
      <c r="DY45" s="20">
        <v>6.7000000000000002E-5</v>
      </c>
      <c r="DZ45" s="20">
        <v>6.5500000000000006E-5</v>
      </c>
      <c r="EA45" s="20">
        <v>6.3999999999999997E-5</v>
      </c>
      <c r="EB45" s="20">
        <v>6.2500000000000001E-5</v>
      </c>
      <c r="EC45" s="20">
        <v>6.0900000000000003E-5</v>
      </c>
      <c r="ED45" s="20">
        <v>5.9500000000000003E-5</v>
      </c>
      <c r="EE45" s="20">
        <v>5.8199999999999998E-5</v>
      </c>
      <c r="EF45" s="20">
        <v>5.6900000000000001E-5</v>
      </c>
      <c r="EG45" s="20">
        <v>5.5500000000000001E-5</v>
      </c>
      <c r="EH45" s="20">
        <v>5.41E-5</v>
      </c>
      <c r="EI45" s="20">
        <v>5.2800000000000003E-5</v>
      </c>
      <c r="EJ45" s="20">
        <v>5.1600000000000001E-5</v>
      </c>
      <c r="EK45" s="20">
        <v>5.0500000000000001E-5</v>
      </c>
      <c r="EL45" s="20">
        <v>4.9200000000000003E-5</v>
      </c>
      <c r="EM45" s="20">
        <v>4.8000000000000001E-5</v>
      </c>
      <c r="EN45" s="20">
        <v>4.6900000000000002E-5</v>
      </c>
      <c r="EO45" s="20">
        <v>4.5800000000000002E-5</v>
      </c>
      <c r="EP45" s="20">
        <v>4.4799999999999998E-5</v>
      </c>
      <c r="EQ45" s="20">
        <v>4.3699999999999998E-5</v>
      </c>
      <c r="ER45" s="20">
        <v>4.2599999999999999E-5</v>
      </c>
      <c r="ES45" s="20">
        <v>4.1600000000000002E-5</v>
      </c>
      <c r="ET45" s="20">
        <v>4.07E-5</v>
      </c>
      <c r="EU45" s="20">
        <v>3.9799999999999998E-5</v>
      </c>
      <c r="EV45" s="20">
        <v>3.8800000000000001E-5</v>
      </c>
    </row>
    <row r="46" spans="1:152" x14ac:dyDescent="0.3">
      <c r="A46" s="21">
        <v>41</v>
      </c>
      <c r="B46" s="20">
        <v>1.3618E-3</v>
      </c>
      <c r="C46" s="20">
        <v>1.3342E-3</v>
      </c>
      <c r="D46" s="20">
        <v>1.3087999999999999E-3</v>
      </c>
      <c r="E46" s="20">
        <v>1.2865999999999999E-3</v>
      </c>
      <c r="F46" s="20">
        <v>1.2656E-3</v>
      </c>
      <c r="G46" s="20">
        <v>1.2436999999999999E-3</v>
      </c>
      <c r="H46" s="20">
        <v>1.2216E-3</v>
      </c>
      <c r="I46" s="20">
        <v>1.201E-3</v>
      </c>
      <c r="J46" s="20">
        <v>1.1814E-3</v>
      </c>
      <c r="K46" s="20">
        <v>1.1603E-3</v>
      </c>
      <c r="L46" s="20">
        <v>1.1372999999999999E-3</v>
      </c>
      <c r="M46" s="20">
        <v>1.1142999999999999E-3</v>
      </c>
      <c r="N46" s="20">
        <v>1.0928000000000001E-3</v>
      </c>
      <c r="O46" s="20">
        <v>1.0719E-3</v>
      </c>
      <c r="P46" s="20">
        <v>1.0487999999999999E-3</v>
      </c>
      <c r="Q46" s="20">
        <v>1.0235000000000001E-3</v>
      </c>
      <c r="R46" s="20">
        <v>9.9820000000000009E-4</v>
      </c>
      <c r="S46" s="20">
        <v>9.7499999999999996E-4</v>
      </c>
      <c r="T46" s="20">
        <v>9.5399999999999999E-4</v>
      </c>
      <c r="U46" s="20">
        <v>9.3280000000000001E-4</v>
      </c>
      <c r="V46" s="20">
        <v>9.1040000000000001E-4</v>
      </c>
      <c r="W46" s="20">
        <v>8.8789999999999995E-4</v>
      </c>
      <c r="X46" s="20">
        <v>8.6729999999999999E-4</v>
      </c>
      <c r="Y46" s="20">
        <v>8.4860000000000003E-4</v>
      </c>
      <c r="Z46" s="20">
        <v>8.298E-4</v>
      </c>
      <c r="AA46" s="20">
        <v>8.0979999999999995E-4</v>
      </c>
      <c r="AB46" s="20">
        <v>7.8980000000000001E-4</v>
      </c>
      <c r="AC46" s="20">
        <v>7.7150000000000005E-4</v>
      </c>
      <c r="AD46" s="20">
        <v>7.5489999999999997E-4</v>
      </c>
      <c r="AE46" s="20">
        <v>7.3820000000000005E-4</v>
      </c>
      <c r="AF46" s="20">
        <v>7.205E-4</v>
      </c>
      <c r="AG46" s="20">
        <v>7.0279999999999995E-4</v>
      </c>
      <c r="AH46" s="20">
        <v>6.8650000000000004E-4</v>
      </c>
      <c r="AI46" s="20">
        <v>6.7179999999999996E-4</v>
      </c>
      <c r="AJ46" s="20">
        <v>6.5709999999999998E-4</v>
      </c>
      <c r="AK46" s="20">
        <v>6.4150000000000003E-4</v>
      </c>
      <c r="AL46" s="20">
        <v>6.2589999999999998E-4</v>
      </c>
      <c r="AM46" s="20">
        <v>6.1149999999999996E-4</v>
      </c>
      <c r="AN46" s="20">
        <v>5.9849999999999997E-4</v>
      </c>
      <c r="AO46" s="20">
        <v>5.8549999999999997E-4</v>
      </c>
      <c r="AP46" s="20">
        <v>5.7160000000000002E-4</v>
      </c>
      <c r="AQ46" s="20">
        <v>5.5769999999999995E-4</v>
      </c>
      <c r="AR46" s="20">
        <v>5.4489999999999996E-4</v>
      </c>
      <c r="AS46" s="20">
        <v>5.3339999999999995E-4</v>
      </c>
      <c r="AT46" s="20">
        <v>5.2189999999999995E-4</v>
      </c>
      <c r="AU46" s="20">
        <v>5.0969999999999998E-4</v>
      </c>
      <c r="AV46" s="20">
        <v>4.975E-4</v>
      </c>
      <c r="AW46" s="20">
        <v>4.862E-4</v>
      </c>
      <c r="AX46" s="20">
        <v>4.7600000000000002E-4</v>
      </c>
      <c r="AY46" s="20">
        <v>4.6559999999999999E-4</v>
      </c>
      <c r="AZ46" s="20">
        <v>4.5459999999999999E-4</v>
      </c>
      <c r="BA46" s="20">
        <v>4.4349999999999999E-4</v>
      </c>
      <c r="BB46" s="20">
        <v>4.3340000000000002E-4</v>
      </c>
      <c r="BC46" s="20">
        <v>4.2410000000000001E-4</v>
      </c>
      <c r="BD46" s="20">
        <v>4.147E-4</v>
      </c>
      <c r="BE46" s="20">
        <v>4.0470000000000002E-4</v>
      </c>
      <c r="BF46" s="20">
        <v>3.947E-4</v>
      </c>
      <c r="BG46" s="20">
        <v>3.8549999999999999E-4</v>
      </c>
      <c r="BH46" s="20">
        <v>3.7720000000000001E-4</v>
      </c>
      <c r="BI46" s="20">
        <v>3.6890000000000002E-4</v>
      </c>
      <c r="BJ46" s="20">
        <v>3.6000000000000002E-4</v>
      </c>
      <c r="BK46" s="20">
        <v>3.5110000000000002E-4</v>
      </c>
      <c r="BL46" s="20">
        <v>3.4299999999999999E-4</v>
      </c>
      <c r="BM46" s="20">
        <v>3.3560000000000003E-4</v>
      </c>
      <c r="BN46" s="20">
        <v>3.2810000000000001E-4</v>
      </c>
      <c r="BO46" s="20">
        <v>3.2019999999999998E-4</v>
      </c>
      <c r="BP46" s="20">
        <v>3.122E-4</v>
      </c>
      <c r="BQ46" s="20">
        <v>3.0489999999999998E-4</v>
      </c>
      <c r="BR46" s="20">
        <v>2.9839999999999999E-4</v>
      </c>
      <c r="BS46" s="20">
        <v>2.9179999999999999E-4</v>
      </c>
      <c r="BT46" s="20">
        <v>2.8479999999999998E-4</v>
      </c>
      <c r="BU46" s="20">
        <v>2.7779999999999998E-4</v>
      </c>
      <c r="BV46" s="20">
        <v>2.7129999999999998E-4</v>
      </c>
      <c r="BW46" s="20">
        <v>2.655E-4</v>
      </c>
      <c r="BX46" s="20">
        <v>2.5970000000000002E-4</v>
      </c>
      <c r="BY46" s="20">
        <v>2.5349999999999998E-4</v>
      </c>
      <c r="BZ46" s="20">
        <v>2.4729999999999999E-4</v>
      </c>
      <c r="CA46" s="20">
        <v>2.4159999999999999E-4</v>
      </c>
      <c r="CB46" s="20">
        <v>2.364E-4</v>
      </c>
      <c r="CC46" s="20">
        <v>2.3120000000000001E-4</v>
      </c>
      <c r="CD46" s="20">
        <v>2.2570000000000001E-4</v>
      </c>
      <c r="CE46" s="20">
        <v>2.2020000000000001E-4</v>
      </c>
      <c r="CF46" s="20">
        <v>2.152E-4</v>
      </c>
      <c r="CG46" s="20">
        <v>2.106E-4</v>
      </c>
      <c r="CH46" s="20">
        <v>2.0599999999999999E-4</v>
      </c>
      <c r="CI46" s="20">
        <v>2.0110000000000001E-4</v>
      </c>
      <c r="CJ46" s="20">
        <v>1.962E-4</v>
      </c>
      <c r="CK46" s="20">
        <v>1.917E-4</v>
      </c>
      <c r="CL46" s="20">
        <v>1.8760000000000001E-4</v>
      </c>
      <c r="CM46" s="20">
        <v>1.8349999999999999E-4</v>
      </c>
      <c r="CN46" s="20">
        <v>1.7919999999999999E-4</v>
      </c>
      <c r="CO46" s="20">
        <v>1.7479999999999999E-4</v>
      </c>
      <c r="CP46" s="20">
        <v>1.708E-4</v>
      </c>
      <c r="CQ46" s="20">
        <v>1.671E-4</v>
      </c>
      <c r="CR46" s="20">
        <v>1.6339999999999999E-4</v>
      </c>
      <c r="CS46" s="20">
        <v>1.595E-4</v>
      </c>
      <c r="CT46" s="20">
        <v>1.5559999999999999E-4</v>
      </c>
      <c r="CU46" s="20">
        <v>1.5200000000000001E-4</v>
      </c>
      <c r="CV46" s="20">
        <v>1.4870000000000001E-4</v>
      </c>
      <c r="CW46" s="20">
        <v>1.4550000000000001E-4</v>
      </c>
      <c r="CX46" s="20">
        <v>1.4200000000000001E-4</v>
      </c>
      <c r="CY46" s="20">
        <v>1.3850000000000001E-4</v>
      </c>
      <c r="CZ46" s="20">
        <v>1.3530000000000001E-4</v>
      </c>
      <c r="DA46" s="20">
        <v>1.3239999999999999E-4</v>
      </c>
      <c r="DB46" s="20">
        <v>1.295E-4</v>
      </c>
      <c r="DC46" s="20">
        <v>1.2640000000000001E-4</v>
      </c>
      <c r="DD46" s="20">
        <v>1.2339999999999999E-4</v>
      </c>
      <c r="DE46" s="20">
        <v>1.206E-4</v>
      </c>
      <c r="DF46" s="20">
        <v>1.18E-4</v>
      </c>
      <c r="DG46" s="20">
        <v>1.154E-4</v>
      </c>
      <c r="DH46" s="20">
        <v>1.127E-4</v>
      </c>
      <c r="DI46" s="20">
        <v>1.099E-4</v>
      </c>
      <c r="DJ46" s="20">
        <v>1.0739999999999999E-4</v>
      </c>
      <c r="DK46" s="20">
        <v>1.0509999999999999E-4</v>
      </c>
      <c r="DL46" s="20">
        <v>1.0280000000000001E-4</v>
      </c>
      <c r="DM46" s="20">
        <v>1.003E-4</v>
      </c>
      <c r="DN46" s="20">
        <v>9.7899999999999994E-5</v>
      </c>
      <c r="DO46" s="20">
        <v>9.5600000000000006E-5</v>
      </c>
      <c r="DP46" s="20">
        <v>9.3599999999999998E-5</v>
      </c>
      <c r="DQ46" s="20">
        <v>9.1500000000000001E-5</v>
      </c>
      <c r="DR46" s="20">
        <v>8.9300000000000002E-5</v>
      </c>
      <c r="DS46" s="20">
        <v>8.7100000000000003E-5</v>
      </c>
      <c r="DT46" s="20">
        <v>8.5099999999999995E-5</v>
      </c>
      <c r="DU46" s="20">
        <v>8.3300000000000005E-5</v>
      </c>
      <c r="DV46" s="20">
        <v>8.14E-5</v>
      </c>
      <c r="DW46" s="20">
        <v>7.9499999999999994E-5</v>
      </c>
      <c r="DX46" s="20">
        <v>7.75E-5</v>
      </c>
      <c r="DY46" s="20">
        <v>7.5699999999999997E-5</v>
      </c>
      <c r="DZ46" s="20">
        <v>7.4099999999999999E-5</v>
      </c>
      <c r="EA46" s="20">
        <v>7.2399999999999998E-5</v>
      </c>
      <c r="EB46" s="20">
        <v>7.0699999999999997E-5</v>
      </c>
      <c r="EC46" s="20">
        <v>6.8999999999999997E-5</v>
      </c>
      <c r="ED46" s="20">
        <v>6.7399999999999998E-5</v>
      </c>
      <c r="EE46" s="20">
        <v>6.5900000000000003E-5</v>
      </c>
      <c r="EF46" s="20">
        <v>6.4499999999999996E-5</v>
      </c>
      <c r="EG46" s="20">
        <v>6.2899999999999997E-5</v>
      </c>
      <c r="EH46" s="20">
        <v>6.1400000000000002E-5</v>
      </c>
      <c r="EI46" s="20">
        <v>5.9899999999999999E-5</v>
      </c>
      <c r="EJ46" s="20">
        <v>5.8600000000000001E-5</v>
      </c>
      <c r="EK46" s="20">
        <v>5.7399999999999999E-5</v>
      </c>
      <c r="EL46" s="20">
        <v>5.5999999999999999E-5</v>
      </c>
      <c r="EM46" s="20">
        <v>5.4599999999999999E-5</v>
      </c>
      <c r="EN46" s="20">
        <v>5.3300000000000001E-5</v>
      </c>
      <c r="EO46" s="20">
        <v>5.2200000000000002E-5</v>
      </c>
      <c r="EP46" s="20">
        <v>5.1E-5</v>
      </c>
      <c r="EQ46" s="20">
        <v>4.9799999999999998E-5</v>
      </c>
      <c r="ER46" s="20">
        <v>4.8600000000000002E-5</v>
      </c>
      <c r="ES46" s="20">
        <v>4.7500000000000003E-5</v>
      </c>
      <c r="ET46" s="20">
        <v>4.6499999999999999E-5</v>
      </c>
      <c r="EU46" s="20">
        <v>4.5500000000000001E-5</v>
      </c>
      <c r="EV46" s="20">
        <v>4.4400000000000002E-5</v>
      </c>
    </row>
    <row r="47" spans="1:152" x14ac:dyDescent="0.3">
      <c r="A47" s="21">
        <v>42</v>
      </c>
      <c r="B47" s="20">
        <v>1.4538999999999999E-3</v>
      </c>
      <c r="C47" s="20">
        <v>1.4247999999999999E-3</v>
      </c>
      <c r="D47" s="20">
        <v>1.3982000000000001E-3</v>
      </c>
      <c r="E47" s="20">
        <v>1.3749000000000001E-3</v>
      </c>
      <c r="F47" s="20">
        <v>1.3529E-3</v>
      </c>
      <c r="G47" s="20">
        <v>1.3297999999999999E-3</v>
      </c>
      <c r="H47" s="20">
        <v>1.3066E-3</v>
      </c>
      <c r="I47" s="20">
        <v>1.2849000000000001E-3</v>
      </c>
      <c r="J47" s="20">
        <v>1.2643000000000001E-3</v>
      </c>
      <c r="K47" s="20">
        <v>1.2421999999999999E-3</v>
      </c>
      <c r="L47" s="20">
        <v>1.2179999999999999E-3</v>
      </c>
      <c r="M47" s="20">
        <v>1.1937E-3</v>
      </c>
      <c r="N47" s="20">
        <v>1.1709999999999999E-3</v>
      </c>
      <c r="O47" s="20">
        <v>1.1490000000000001E-3</v>
      </c>
      <c r="P47" s="20">
        <v>1.1247E-3</v>
      </c>
      <c r="Q47" s="20">
        <v>1.0981000000000001E-3</v>
      </c>
      <c r="R47" s="20">
        <v>1.0713999999999999E-3</v>
      </c>
      <c r="S47" s="20">
        <v>1.0468999999999999E-3</v>
      </c>
      <c r="T47" s="20">
        <v>1.0246999999999999E-3</v>
      </c>
      <c r="U47" s="20">
        <v>1.0024000000000001E-3</v>
      </c>
      <c r="V47" s="20">
        <v>9.7860000000000004E-4</v>
      </c>
      <c r="W47" s="20">
        <v>9.5489999999999995E-4</v>
      </c>
      <c r="X47" s="20">
        <v>9.3309999999999997E-4</v>
      </c>
      <c r="Y47" s="20">
        <v>9.1330000000000003E-4</v>
      </c>
      <c r="Z47" s="20">
        <v>8.9340000000000003E-4</v>
      </c>
      <c r="AA47" s="20">
        <v>8.7230000000000001E-4</v>
      </c>
      <c r="AB47" s="20">
        <v>8.5110000000000003E-4</v>
      </c>
      <c r="AC47" s="20">
        <v>8.317E-4</v>
      </c>
      <c r="AD47" s="20">
        <v>8.141E-4</v>
      </c>
      <c r="AE47" s="20">
        <v>7.9639999999999995E-4</v>
      </c>
      <c r="AF47" s="20">
        <v>7.7760000000000004E-4</v>
      </c>
      <c r="AG47" s="20">
        <v>7.5880000000000001E-4</v>
      </c>
      <c r="AH47" s="20">
        <v>7.4149999999999997E-4</v>
      </c>
      <c r="AI47" s="20">
        <v>7.2590000000000003E-4</v>
      </c>
      <c r="AJ47" s="20">
        <v>7.1029999999999997E-4</v>
      </c>
      <c r="AK47" s="20">
        <v>6.937E-4</v>
      </c>
      <c r="AL47" s="20">
        <v>6.7710000000000003E-4</v>
      </c>
      <c r="AM47" s="20">
        <v>6.6180000000000004E-4</v>
      </c>
      <c r="AN47" s="20">
        <v>6.4800000000000003E-4</v>
      </c>
      <c r="AO47" s="20">
        <v>6.3409999999999996E-4</v>
      </c>
      <c r="AP47" s="20">
        <v>6.1930000000000004E-4</v>
      </c>
      <c r="AQ47" s="20">
        <v>6.0459999999999995E-4</v>
      </c>
      <c r="AR47" s="20">
        <v>5.9100000000000005E-4</v>
      </c>
      <c r="AS47" s="20">
        <v>5.7870000000000003E-4</v>
      </c>
      <c r="AT47" s="20">
        <v>5.664E-4</v>
      </c>
      <c r="AU47" s="20">
        <v>5.5340000000000001E-4</v>
      </c>
      <c r="AV47" s="20">
        <v>5.4029999999999996E-4</v>
      </c>
      <c r="AW47" s="20">
        <v>5.2829999999999999E-4</v>
      </c>
      <c r="AX47" s="20">
        <v>5.174E-4</v>
      </c>
      <c r="AY47" s="20">
        <v>5.063E-4</v>
      </c>
      <c r="AZ47" s="20">
        <v>4.9450000000000004E-4</v>
      </c>
      <c r="BA47" s="20">
        <v>4.8270000000000002E-4</v>
      </c>
      <c r="BB47" s="20">
        <v>4.7179999999999998E-4</v>
      </c>
      <c r="BC47" s="20">
        <v>4.6190000000000001E-4</v>
      </c>
      <c r="BD47" s="20">
        <v>4.5189999999999998E-4</v>
      </c>
      <c r="BE47" s="20">
        <v>4.4109999999999999E-4</v>
      </c>
      <c r="BF47" s="20">
        <v>4.304E-4</v>
      </c>
      <c r="BG47" s="20">
        <v>4.2059999999999998E-4</v>
      </c>
      <c r="BH47" s="20">
        <v>4.1159999999999998E-4</v>
      </c>
      <c r="BI47" s="20">
        <v>4.0269999999999998E-4</v>
      </c>
      <c r="BJ47" s="20">
        <v>3.9320000000000002E-4</v>
      </c>
      <c r="BK47" s="20">
        <v>3.836E-4</v>
      </c>
      <c r="BL47" s="20">
        <v>3.7490000000000001E-4</v>
      </c>
      <c r="BM47" s="20">
        <v>3.6689999999999997E-4</v>
      </c>
      <c r="BN47" s="20">
        <v>3.589E-4</v>
      </c>
      <c r="BO47" s="20">
        <v>3.5040000000000001E-4</v>
      </c>
      <c r="BP47" s="20">
        <v>3.4180000000000001E-4</v>
      </c>
      <c r="BQ47" s="20">
        <v>3.3399999999999999E-4</v>
      </c>
      <c r="BR47" s="20">
        <v>3.2689999999999998E-4</v>
      </c>
      <c r="BS47" s="20">
        <v>3.1980000000000002E-4</v>
      </c>
      <c r="BT47" s="20">
        <v>3.123E-4</v>
      </c>
      <c r="BU47" s="20">
        <v>3.0469999999999998E-4</v>
      </c>
      <c r="BV47" s="20">
        <v>2.9779999999999997E-4</v>
      </c>
      <c r="BW47" s="20">
        <v>2.9149999999999998E-4</v>
      </c>
      <c r="BX47" s="20">
        <v>2.8519999999999999E-4</v>
      </c>
      <c r="BY47" s="20">
        <v>2.7849999999999999E-4</v>
      </c>
      <c r="BZ47" s="20">
        <v>2.7179999999999999E-4</v>
      </c>
      <c r="CA47" s="20">
        <v>2.656E-4</v>
      </c>
      <c r="CB47" s="20">
        <v>2.5999999999999998E-4</v>
      </c>
      <c r="CC47" s="20">
        <v>2.544E-4</v>
      </c>
      <c r="CD47" s="20">
        <v>2.4850000000000002E-4</v>
      </c>
      <c r="CE47" s="20">
        <v>2.4250000000000001E-4</v>
      </c>
      <c r="CF47" s="20">
        <v>2.3709999999999999E-4</v>
      </c>
      <c r="CG47" s="20">
        <v>2.321E-4</v>
      </c>
      <c r="CH47" s="20">
        <v>2.2709999999999999E-4</v>
      </c>
      <c r="CI47" s="20">
        <v>2.218E-4</v>
      </c>
      <c r="CJ47" s="20">
        <v>2.165E-4</v>
      </c>
      <c r="CK47" s="20">
        <v>2.1159999999999999E-4</v>
      </c>
      <c r="CL47" s="20">
        <v>2.0719999999999999E-4</v>
      </c>
      <c r="CM47" s="20">
        <v>2.028E-4</v>
      </c>
      <c r="CN47" s="20">
        <v>1.9799999999999999E-4</v>
      </c>
      <c r="CO47" s="20">
        <v>1.9330000000000001E-4</v>
      </c>
      <c r="CP47" s="20">
        <v>1.8890000000000001E-4</v>
      </c>
      <c r="CQ47" s="20">
        <v>1.8489999999999999E-4</v>
      </c>
      <c r="CR47" s="20">
        <v>1.8090000000000001E-4</v>
      </c>
      <c r="CS47" s="20">
        <v>1.7670000000000001E-4</v>
      </c>
      <c r="CT47" s="20">
        <v>1.7239999999999999E-4</v>
      </c>
      <c r="CU47" s="20">
        <v>1.685E-4</v>
      </c>
      <c r="CV47" s="20">
        <v>1.649E-4</v>
      </c>
      <c r="CW47" s="20">
        <v>1.6129999999999999E-4</v>
      </c>
      <c r="CX47" s="20">
        <v>1.5750000000000001E-4</v>
      </c>
      <c r="CY47" s="20">
        <v>1.537E-4</v>
      </c>
      <c r="CZ47" s="20">
        <v>1.5019999999999999E-4</v>
      </c>
      <c r="DA47" s="20">
        <v>1.471E-4</v>
      </c>
      <c r="DB47" s="20">
        <v>1.439E-4</v>
      </c>
      <c r="DC47" s="20">
        <v>1.406E-4</v>
      </c>
      <c r="DD47" s="20">
        <v>1.372E-4</v>
      </c>
      <c r="DE47" s="20">
        <v>1.3420000000000001E-4</v>
      </c>
      <c r="DF47" s="20">
        <v>1.3129999999999999E-4</v>
      </c>
      <c r="DG47" s="20">
        <v>1.2850000000000001E-4</v>
      </c>
      <c r="DH47" s="20">
        <v>1.2549999999999999E-4</v>
      </c>
      <c r="DI47" s="20">
        <v>1.225E-4</v>
      </c>
      <c r="DJ47" s="20">
        <v>1.197E-4</v>
      </c>
      <c r="DK47" s="20">
        <v>1.172E-4</v>
      </c>
      <c r="DL47" s="20">
        <v>1.147E-4</v>
      </c>
      <c r="DM47" s="20">
        <v>1.12E-4</v>
      </c>
      <c r="DN47" s="20">
        <v>1.093E-4</v>
      </c>
      <c r="DO47" s="20">
        <v>1.069E-4</v>
      </c>
      <c r="DP47" s="20">
        <v>1.0459999999999999E-4</v>
      </c>
      <c r="DQ47" s="20">
        <v>1.0230000000000001E-4</v>
      </c>
      <c r="DR47" s="20">
        <v>9.9900000000000002E-5</v>
      </c>
      <c r="DS47" s="20">
        <v>9.7499999999999998E-5</v>
      </c>
      <c r="DT47" s="20">
        <v>9.5299999999999999E-5</v>
      </c>
      <c r="DU47" s="20">
        <v>9.3300000000000005E-5</v>
      </c>
      <c r="DV47" s="20">
        <v>9.1199999999999994E-5</v>
      </c>
      <c r="DW47" s="20">
        <v>8.9099999999999997E-5</v>
      </c>
      <c r="DX47" s="20">
        <v>8.6899999999999998E-5</v>
      </c>
      <c r="DY47" s="20">
        <v>8.4900000000000004E-5</v>
      </c>
      <c r="DZ47" s="20">
        <v>8.3100000000000001E-5</v>
      </c>
      <c r="EA47" s="20">
        <v>8.1299999999999997E-5</v>
      </c>
      <c r="EB47" s="20">
        <v>7.9400000000000006E-5</v>
      </c>
      <c r="EC47" s="20">
        <v>7.75E-5</v>
      </c>
      <c r="ED47" s="20">
        <v>7.5699999999999997E-5</v>
      </c>
      <c r="EE47" s="20">
        <v>7.4099999999999999E-5</v>
      </c>
      <c r="EF47" s="20">
        <v>7.25E-5</v>
      </c>
      <c r="EG47" s="20">
        <v>7.08E-5</v>
      </c>
      <c r="EH47" s="20">
        <v>6.9099999999999999E-5</v>
      </c>
      <c r="EI47" s="20">
        <v>6.7500000000000001E-5</v>
      </c>
      <c r="EJ47" s="20">
        <v>6.6099999999999994E-5</v>
      </c>
      <c r="EK47" s="20">
        <v>6.4599999999999998E-5</v>
      </c>
      <c r="EL47" s="20">
        <v>6.3100000000000002E-5</v>
      </c>
      <c r="EM47" s="20">
        <v>6.1600000000000007E-5</v>
      </c>
      <c r="EN47" s="20">
        <v>6.02E-5</v>
      </c>
      <c r="EO47" s="20">
        <v>5.8900000000000002E-5</v>
      </c>
      <c r="EP47" s="20">
        <v>5.7599999999999997E-5</v>
      </c>
      <c r="EQ47" s="20">
        <v>5.63E-5</v>
      </c>
      <c r="ER47" s="20">
        <v>5.49E-5</v>
      </c>
      <c r="ES47" s="20">
        <v>5.3699999999999997E-5</v>
      </c>
      <c r="ET47" s="20">
        <v>5.2599999999999998E-5</v>
      </c>
      <c r="EU47" s="20">
        <v>5.1400000000000003E-5</v>
      </c>
      <c r="EV47" s="20">
        <v>5.02E-5</v>
      </c>
    </row>
    <row r="48" spans="1:152" x14ac:dyDescent="0.3">
      <c r="A48" s="21">
        <v>43</v>
      </c>
      <c r="B48" s="20">
        <v>1.5545999999999999E-3</v>
      </c>
      <c r="C48" s="20">
        <v>1.5242999999999999E-3</v>
      </c>
      <c r="D48" s="20">
        <v>1.4965E-3</v>
      </c>
      <c r="E48" s="20">
        <v>1.4721000000000001E-3</v>
      </c>
      <c r="F48" s="20">
        <v>1.449E-3</v>
      </c>
      <c r="G48" s="20">
        <v>1.4249E-3</v>
      </c>
      <c r="H48" s="20">
        <v>1.4005999999999999E-3</v>
      </c>
      <c r="I48" s="20">
        <v>1.3779E-3</v>
      </c>
      <c r="J48" s="20">
        <v>1.3563E-3</v>
      </c>
      <c r="K48" s="20">
        <v>1.3331E-3</v>
      </c>
      <c r="L48" s="20">
        <v>1.3078E-3</v>
      </c>
      <c r="M48" s="20">
        <v>1.2823000000000001E-3</v>
      </c>
      <c r="N48" s="20">
        <v>1.2585000000000001E-3</v>
      </c>
      <c r="O48" s="20">
        <v>1.2354E-3</v>
      </c>
      <c r="P48" s="20">
        <v>1.2099000000000001E-3</v>
      </c>
      <c r="Q48" s="20">
        <v>1.1819000000000001E-3</v>
      </c>
      <c r="R48" s="20">
        <v>1.1539E-3</v>
      </c>
      <c r="S48" s="20">
        <v>1.1280999999999999E-3</v>
      </c>
      <c r="T48" s="20">
        <v>1.1046999999999999E-3</v>
      </c>
      <c r="U48" s="20">
        <v>1.0812E-3</v>
      </c>
      <c r="V48" s="20">
        <v>1.0562E-3</v>
      </c>
      <c r="W48" s="20">
        <v>1.0311999999999999E-3</v>
      </c>
      <c r="X48" s="20">
        <v>1.0081000000000001E-3</v>
      </c>
      <c r="Y48" s="20">
        <v>9.8719999999999993E-4</v>
      </c>
      <c r="Z48" s="20">
        <v>9.6630000000000001E-4</v>
      </c>
      <c r="AA48" s="20">
        <v>9.4390000000000001E-4</v>
      </c>
      <c r="AB48" s="20">
        <v>9.2159999999999996E-4</v>
      </c>
      <c r="AC48" s="20">
        <v>9.01E-4</v>
      </c>
      <c r="AD48" s="20">
        <v>8.8239999999999998E-4</v>
      </c>
      <c r="AE48" s="20">
        <v>8.6370000000000001E-4</v>
      </c>
      <c r="AF48" s="20">
        <v>8.4380000000000002E-4</v>
      </c>
      <c r="AG48" s="20">
        <v>8.2379999999999997E-4</v>
      </c>
      <c r="AH48" s="20">
        <v>8.0550000000000001E-4</v>
      </c>
      <c r="AI48" s="20">
        <v>7.8890000000000004E-4</v>
      </c>
      <c r="AJ48" s="20">
        <v>7.7240000000000002E-4</v>
      </c>
      <c r="AK48" s="20">
        <v>7.5469999999999997E-4</v>
      </c>
      <c r="AL48" s="20">
        <v>7.3709999999999997E-4</v>
      </c>
      <c r="AM48" s="20">
        <v>7.2090000000000001E-4</v>
      </c>
      <c r="AN48" s="20">
        <v>7.0609999999999998E-4</v>
      </c>
      <c r="AO48" s="20">
        <v>6.914E-4</v>
      </c>
      <c r="AP48" s="20">
        <v>6.7560000000000005E-4</v>
      </c>
      <c r="AQ48" s="20">
        <v>6.5990000000000005E-4</v>
      </c>
      <c r="AR48" s="20">
        <v>6.4539999999999997E-4</v>
      </c>
      <c r="AS48" s="20">
        <v>6.3230000000000003E-4</v>
      </c>
      <c r="AT48" s="20">
        <v>6.1919999999999998E-4</v>
      </c>
      <c r="AU48" s="20">
        <v>6.0519999999999997E-4</v>
      </c>
      <c r="AV48" s="20">
        <v>5.9130000000000001E-4</v>
      </c>
      <c r="AW48" s="20">
        <v>5.7839999999999996E-4</v>
      </c>
      <c r="AX48" s="20">
        <v>5.6669999999999995E-4</v>
      </c>
      <c r="AY48" s="20">
        <v>5.5489999999999999E-4</v>
      </c>
      <c r="AZ48" s="20">
        <v>5.4230000000000001E-4</v>
      </c>
      <c r="BA48" s="20">
        <v>5.2959999999999997E-4</v>
      </c>
      <c r="BB48" s="20">
        <v>5.1800000000000001E-4</v>
      </c>
      <c r="BC48" s="20">
        <v>5.0730000000000003E-4</v>
      </c>
      <c r="BD48" s="20">
        <v>4.9660000000000004E-4</v>
      </c>
      <c r="BE48" s="20">
        <v>4.8500000000000003E-4</v>
      </c>
      <c r="BF48" s="20">
        <v>4.7350000000000002E-4</v>
      </c>
      <c r="BG48" s="20">
        <v>4.6289999999999998E-4</v>
      </c>
      <c r="BH48" s="20">
        <v>4.5330000000000001E-4</v>
      </c>
      <c r="BI48" s="20">
        <v>4.437E-4</v>
      </c>
      <c r="BJ48" s="20">
        <v>4.3350000000000002E-4</v>
      </c>
      <c r="BK48" s="20">
        <v>4.2319999999999999E-4</v>
      </c>
      <c r="BL48" s="20">
        <v>4.1379999999999998E-4</v>
      </c>
      <c r="BM48" s="20">
        <v>4.0519999999999998E-4</v>
      </c>
      <c r="BN48" s="20">
        <v>3.9659999999999999E-4</v>
      </c>
      <c r="BO48" s="20">
        <v>3.8729999999999998E-4</v>
      </c>
      <c r="BP48" s="20">
        <v>3.7809999999999997E-4</v>
      </c>
      <c r="BQ48" s="20">
        <v>3.6959999999999998E-4</v>
      </c>
      <c r="BR48" s="20">
        <v>3.6200000000000002E-4</v>
      </c>
      <c r="BS48" s="20">
        <v>3.5429999999999999E-4</v>
      </c>
      <c r="BT48" s="20">
        <v>3.4610000000000001E-4</v>
      </c>
      <c r="BU48" s="20">
        <v>3.3799999999999998E-4</v>
      </c>
      <c r="BV48" s="20">
        <v>3.3040000000000001E-4</v>
      </c>
      <c r="BW48" s="20">
        <v>3.2360000000000001E-4</v>
      </c>
      <c r="BX48" s="20">
        <v>3.168E-4</v>
      </c>
      <c r="BY48" s="20">
        <v>3.0949999999999999E-4</v>
      </c>
      <c r="BZ48" s="20">
        <v>3.0219999999999997E-4</v>
      </c>
      <c r="CA48" s="20">
        <v>2.9550000000000003E-4</v>
      </c>
      <c r="CB48" s="20">
        <v>2.8949999999999999E-4</v>
      </c>
      <c r="CC48" s="20">
        <v>2.834E-4</v>
      </c>
      <c r="CD48" s="20">
        <v>2.7690000000000001E-4</v>
      </c>
      <c r="CE48" s="20">
        <v>2.7040000000000001E-4</v>
      </c>
      <c r="CF48" s="20">
        <v>2.6449999999999998E-4</v>
      </c>
      <c r="CG48" s="20">
        <v>2.5910000000000001E-4</v>
      </c>
      <c r="CH48" s="20">
        <v>2.5359999999999998E-4</v>
      </c>
      <c r="CI48" s="20">
        <v>2.4790000000000001E-4</v>
      </c>
      <c r="CJ48" s="20">
        <v>2.421E-4</v>
      </c>
      <c r="CK48" s="20">
        <v>2.3670000000000001E-4</v>
      </c>
      <c r="CL48" s="20">
        <v>2.319E-4</v>
      </c>
      <c r="CM48" s="20">
        <v>2.2699999999999999E-4</v>
      </c>
      <c r="CN48" s="20">
        <v>2.218E-4</v>
      </c>
      <c r="CO48" s="20">
        <v>2.1660000000000001E-4</v>
      </c>
      <c r="CP48" s="20">
        <v>2.119E-4</v>
      </c>
      <c r="CQ48" s="20">
        <v>2.075E-4</v>
      </c>
      <c r="CR48" s="20">
        <v>2.031E-4</v>
      </c>
      <c r="CS48" s="20">
        <v>1.985E-4</v>
      </c>
      <c r="CT48" s="20">
        <v>1.9379999999999999E-4</v>
      </c>
      <c r="CU48" s="20">
        <v>1.895E-4</v>
      </c>
      <c r="CV48" s="20">
        <v>1.8560000000000001E-4</v>
      </c>
      <c r="CW48" s="20">
        <v>1.816E-4</v>
      </c>
      <c r="CX48" s="20">
        <v>1.774E-4</v>
      </c>
      <c r="CY48" s="20">
        <v>1.7320000000000001E-4</v>
      </c>
      <c r="CZ48" s="20">
        <v>1.694E-4</v>
      </c>
      <c r="DA48" s="20">
        <v>1.6589999999999999E-4</v>
      </c>
      <c r="DB48" s="20">
        <v>1.6239999999999999E-4</v>
      </c>
      <c r="DC48" s="20">
        <v>1.5880000000000001E-4</v>
      </c>
      <c r="DD48" s="20">
        <v>1.551E-4</v>
      </c>
      <c r="DE48" s="20">
        <v>1.517E-4</v>
      </c>
      <c r="DF48" s="20">
        <v>1.4860000000000001E-4</v>
      </c>
      <c r="DG48" s="20">
        <v>1.4540000000000001E-4</v>
      </c>
      <c r="DH48" s="20">
        <v>1.4210000000000001E-4</v>
      </c>
      <c r="DI48" s="20">
        <v>1.3880000000000001E-4</v>
      </c>
      <c r="DJ48" s="20">
        <v>1.3569999999999999E-4</v>
      </c>
      <c r="DK48" s="20">
        <v>1.329E-4</v>
      </c>
      <c r="DL48" s="20">
        <v>1.3009999999999999E-4</v>
      </c>
      <c r="DM48" s="20">
        <v>1.272E-4</v>
      </c>
      <c r="DN48" s="20">
        <v>1.2420000000000001E-4</v>
      </c>
      <c r="DO48" s="20">
        <v>1.215E-4</v>
      </c>
      <c r="DP48" s="20">
        <v>1.1900000000000001E-4</v>
      </c>
      <c r="DQ48" s="20">
        <v>1.164E-4</v>
      </c>
      <c r="DR48" s="20">
        <v>1.138E-4</v>
      </c>
      <c r="DS48" s="20">
        <v>1.111E-4</v>
      </c>
      <c r="DT48" s="20">
        <v>1.086E-4</v>
      </c>
      <c r="DU48" s="20">
        <v>1.063E-4</v>
      </c>
      <c r="DV48" s="20">
        <v>1.041E-4</v>
      </c>
      <c r="DW48" s="20">
        <v>1.0170000000000001E-4</v>
      </c>
      <c r="DX48" s="20">
        <v>9.9199999999999999E-5</v>
      </c>
      <c r="DY48" s="20">
        <v>9.7E-5</v>
      </c>
      <c r="DZ48" s="20">
        <v>9.5000000000000005E-5</v>
      </c>
      <c r="EA48" s="20">
        <v>9.2999999999999997E-5</v>
      </c>
      <c r="EB48" s="20">
        <v>9.09E-5</v>
      </c>
      <c r="EC48" s="20">
        <v>8.8700000000000001E-5</v>
      </c>
      <c r="ED48" s="20">
        <v>8.6700000000000007E-5</v>
      </c>
      <c r="EE48" s="20">
        <v>8.4900000000000004E-5</v>
      </c>
      <c r="EF48" s="20">
        <v>8.3100000000000001E-5</v>
      </c>
      <c r="EG48" s="20">
        <v>8.1199999999999995E-5</v>
      </c>
      <c r="EH48" s="20">
        <v>7.9300000000000003E-5</v>
      </c>
      <c r="EI48" s="20">
        <v>7.75E-5</v>
      </c>
      <c r="EJ48" s="20">
        <v>7.5900000000000002E-5</v>
      </c>
      <c r="EK48" s="20">
        <v>7.4300000000000004E-5</v>
      </c>
      <c r="EL48" s="20">
        <v>7.2600000000000003E-5</v>
      </c>
      <c r="EM48" s="20">
        <v>7.0900000000000002E-5</v>
      </c>
      <c r="EN48" s="20">
        <v>6.9300000000000004E-5</v>
      </c>
      <c r="EO48" s="20">
        <v>6.7899999999999997E-5</v>
      </c>
      <c r="EP48" s="20">
        <v>6.6500000000000004E-5</v>
      </c>
      <c r="EQ48" s="20">
        <v>6.4900000000000005E-5</v>
      </c>
      <c r="ER48" s="20">
        <v>6.3399999999999996E-5</v>
      </c>
      <c r="ES48" s="20">
        <v>6.2000000000000003E-5</v>
      </c>
      <c r="ET48" s="20">
        <v>6.0699999999999998E-5</v>
      </c>
      <c r="EU48" s="20">
        <v>5.9500000000000003E-5</v>
      </c>
      <c r="EV48" s="20">
        <v>5.8100000000000003E-5</v>
      </c>
    </row>
    <row r="49" spans="1:152" x14ac:dyDescent="0.3">
      <c r="A49" s="21">
        <v>44</v>
      </c>
      <c r="B49" s="20">
        <v>1.6665E-3</v>
      </c>
      <c r="C49" s="20">
        <v>1.6352000000000001E-3</v>
      </c>
      <c r="D49" s="20">
        <v>1.6065000000000001E-3</v>
      </c>
      <c r="E49" s="20">
        <v>1.5812999999999999E-3</v>
      </c>
      <c r="F49" s="20">
        <v>1.5575000000000001E-3</v>
      </c>
      <c r="G49" s="20">
        <v>1.5325E-3</v>
      </c>
      <c r="H49" s="20">
        <v>1.5074000000000001E-3</v>
      </c>
      <c r="I49" s="20">
        <v>1.4839E-3</v>
      </c>
      <c r="J49" s="20">
        <v>1.4614999999999999E-3</v>
      </c>
      <c r="K49" s="20">
        <v>1.4373999999999999E-3</v>
      </c>
      <c r="L49" s="20">
        <v>1.4111E-3</v>
      </c>
      <c r="M49" s="20">
        <v>1.3847E-3</v>
      </c>
      <c r="N49" s="20">
        <v>1.3599E-3</v>
      </c>
      <c r="O49" s="20">
        <v>1.3359000000000001E-3</v>
      </c>
      <c r="P49" s="20">
        <v>1.3093E-3</v>
      </c>
      <c r="Q49" s="20">
        <v>1.2802E-3</v>
      </c>
      <c r="R49" s="20">
        <v>1.2509999999999999E-3</v>
      </c>
      <c r="S49" s="20">
        <v>1.224E-3</v>
      </c>
      <c r="T49" s="20">
        <v>1.1996000000000001E-3</v>
      </c>
      <c r="U49" s="20">
        <v>1.1751000000000001E-3</v>
      </c>
      <c r="V49" s="20">
        <v>1.1489E-3</v>
      </c>
      <c r="W49" s="20">
        <v>1.1226999999999999E-3</v>
      </c>
      <c r="X49" s="20">
        <v>1.0985999999999999E-3</v>
      </c>
      <c r="Y49" s="20">
        <v>1.0767000000000001E-3</v>
      </c>
      <c r="Z49" s="20">
        <v>1.0545999999999999E-3</v>
      </c>
      <c r="AA49" s="20">
        <v>1.0311999999999999E-3</v>
      </c>
      <c r="AB49" s="20">
        <v>1.0077E-3</v>
      </c>
      <c r="AC49" s="20">
        <v>9.859999999999999E-4</v>
      </c>
      <c r="AD49" s="20">
        <v>9.6639999999999996E-4</v>
      </c>
      <c r="AE49" s="20">
        <v>9.4669999999999997E-4</v>
      </c>
      <c r="AF49" s="20">
        <v>9.257E-4</v>
      </c>
      <c r="AG49" s="20">
        <v>9.0459999999999998E-4</v>
      </c>
      <c r="AH49" s="20">
        <v>8.8520000000000005E-4</v>
      </c>
      <c r="AI49" s="20">
        <v>8.677E-4</v>
      </c>
      <c r="AJ49" s="20">
        <v>8.5019999999999996E-4</v>
      </c>
      <c r="AK49" s="20">
        <v>8.3149999999999999E-4</v>
      </c>
      <c r="AL49" s="20">
        <v>8.1280000000000002E-4</v>
      </c>
      <c r="AM49" s="20">
        <v>7.9560000000000004E-4</v>
      </c>
      <c r="AN49" s="20">
        <v>7.7990000000000004E-4</v>
      </c>
      <c r="AO49" s="20">
        <v>7.6420000000000004E-4</v>
      </c>
      <c r="AP49" s="20">
        <v>7.4750000000000001E-4</v>
      </c>
      <c r="AQ49" s="20">
        <v>7.3070000000000003E-4</v>
      </c>
      <c r="AR49" s="20">
        <v>7.1520000000000004E-4</v>
      </c>
      <c r="AS49" s="20">
        <v>7.0129999999999997E-4</v>
      </c>
      <c r="AT49" s="20">
        <v>6.8729999999999996E-4</v>
      </c>
      <c r="AU49" s="20">
        <v>6.7239999999999997E-4</v>
      </c>
      <c r="AV49" s="20">
        <v>6.5749999999999999E-4</v>
      </c>
      <c r="AW49" s="20">
        <v>6.4369999999999998E-4</v>
      </c>
      <c r="AX49" s="20">
        <v>6.3119999999999995E-4</v>
      </c>
      <c r="AY49" s="20">
        <v>6.1850000000000002E-4</v>
      </c>
      <c r="AZ49" s="20">
        <v>6.0499999999999996E-4</v>
      </c>
      <c r="BA49" s="20">
        <v>5.9139999999999996E-4</v>
      </c>
      <c r="BB49" s="20">
        <v>5.7890000000000003E-4</v>
      </c>
      <c r="BC49" s="20">
        <v>5.6740000000000002E-4</v>
      </c>
      <c r="BD49" s="20">
        <v>5.5579999999999996E-4</v>
      </c>
      <c r="BE49" s="20">
        <v>5.4339999999999998E-4</v>
      </c>
      <c r="BF49" s="20">
        <v>5.31E-4</v>
      </c>
      <c r="BG49" s="20">
        <v>5.1960000000000005E-4</v>
      </c>
      <c r="BH49" s="20">
        <v>5.0920000000000002E-4</v>
      </c>
      <c r="BI49" s="20">
        <v>4.9879999999999998E-4</v>
      </c>
      <c r="BJ49" s="20">
        <v>4.8769999999999998E-4</v>
      </c>
      <c r="BK49" s="20">
        <v>4.7659999999999998E-4</v>
      </c>
      <c r="BL49" s="20">
        <v>4.6640000000000001E-4</v>
      </c>
      <c r="BM49" s="20">
        <v>4.571E-4</v>
      </c>
      <c r="BN49" s="20">
        <v>4.4769999999999999E-4</v>
      </c>
      <c r="BO49" s="20">
        <v>4.3770000000000001E-4</v>
      </c>
      <c r="BP49" s="20">
        <v>4.2759999999999999E-4</v>
      </c>
      <c r="BQ49" s="20">
        <v>4.1839999999999998E-4</v>
      </c>
      <c r="BR49" s="20">
        <v>4.1009999999999999E-4</v>
      </c>
      <c r="BS49" s="20">
        <v>4.0170000000000001E-4</v>
      </c>
      <c r="BT49" s="20">
        <v>3.9280000000000001E-4</v>
      </c>
      <c r="BU49" s="20">
        <v>3.838E-4</v>
      </c>
      <c r="BV49" s="20">
        <v>3.7560000000000002E-4</v>
      </c>
      <c r="BW49" s="20">
        <v>3.6820000000000001E-4</v>
      </c>
      <c r="BX49" s="20">
        <v>3.6069999999999999E-4</v>
      </c>
      <c r="BY49" s="20">
        <v>3.5270000000000001E-4</v>
      </c>
      <c r="BZ49" s="20">
        <v>3.4469999999999998E-4</v>
      </c>
      <c r="CA49" s="20">
        <v>3.3740000000000002E-4</v>
      </c>
      <c r="CB49" s="20">
        <v>3.3070000000000002E-4</v>
      </c>
      <c r="CC49" s="20">
        <v>3.2400000000000001E-4</v>
      </c>
      <c r="CD49" s="20">
        <v>3.1690000000000001E-4</v>
      </c>
      <c r="CE49" s="20">
        <v>3.098E-4</v>
      </c>
      <c r="CF49" s="20">
        <v>3.032E-4</v>
      </c>
      <c r="CG49" s="20">
        <v>2.9720000000000001E-4</v>
      </c>
      <c r="CH49" s="20">
        <v>2.9119999999999998E-4</v>
      </c>
      <c r="CI49" s="20">
        <v>2.8479999999999998E-4</v>
      </c>
      <c r="CJ49" s="20">
        <v>2.7839999999999999E-4</v>
      </c>
      <c r="CK49" s="20">
        <v>2.7250000000000001E-4</v>
      </c>
      <c r="CL49" s="20">
        <v>2.6719999999999999E-4</v>
      </c>
      <c r="CM49" s="20">
        <v>2.6180000000000002E-4</v>
      </c>
      <c r="CN49" s="20">
        <v>2.5599999999999999E-4</v>
      </c>
      <c r="CO49" s="20">
        <v>2.5020000000000001E-4</v>
      </c>
      <c r="CP49" s="20">
        <v>2.4489999999999999E-4</v>
      </c>
      <c r="CQ49" s="20">
        <v>2.4010000000000001E-4</v>
      </c>
      <c r="CR49" s="20">
        <v>2.352E-4</v>
      </c>
      <c r="CS49" s="20">
        <v>2.3000000000000001E-4</v>
      </c>
      <c r="CT49" s="20">
        <v>2.2479999999999999E-4</v>
      </c>
      <c r="CU49" s="20">
        <v>2.2000000000000001E-4</v>
      </c>
      <c r="CV49" s="20">
        <v>2.1560000000000001E-4</v>
      </c>
      <c r="CW49" s="20">
        <v>2.1120000000000001E-4</v>
      </c>
      <c r="CX49" s="20">
        <v>2.065E-4</v>
      </c>
      <c r="CY49" s="20">
        <v>2.018E-4</v>
      </c>
      <c r="CZ49" s="20">
        <v>1.975E-4</v>
      </c>
      <c r="DA49" s="20">
        <v>1.9359999999999999E-4</v>
      </c>
      <c r="DB49" s="20">
        <v>1.897E-4</v>
      </c>
      <c r="DC49" s="20">
        <v>1.8550000000000001E-4</v>
      </c>
      <c r="DD49" s="20">
        <v>1.8139999999999999E-4</v>
      </c>
      <c r="DE49" s="20">
        <v>1.7760000000000001E-4</v>
      </c>
      <c r="DF49" s="20">
        <v>1.741E-4</v>
      </c>
      <c r="DG49" s="20">
        <v>1.706E-4</v>
      </c>
      <c r="DH49" s="20">
        <v>1.6679999999999999E-4</v>
      </c>
      <c r="DI49" s="20">
        <v>1.63E-4</v>
      </c>
      <c r="DJ49" s="20">
        <v>1.595E-4</v>
      </c>
      <c r="DK49" s="20">
        <v>1.5640000000000001E-4</v>
      </c>
      <c r="DL49" s="20">
        <v>1.5320000000000001E-4</v>
      </c>
      <c r="DM49" s="20">
        <v>1.4990000000000001E-4</v>
      </c>
      <c r="DN49" s="20">
        <v>1.4650000000000001E-4</v>
      </c>
      <c r="DO49" s="20">
        <v>1.4339999999999999E-4</v>
      </c>
      <c r="DP49" s="20">
        <v>1.406E-4</v>
      </c>
      <c r="DQ49" s="20">
        <v>1.3770000000000001E-4</v>
      </c>
      <c r="DR49" s="20">
        <v>1.3459999999999999E-4</v>
      </c>
      <c r="DS49" s="20">
        <v>1.316E-4</v>
      </c>
      <c r="DT49" s="20">
        <v>1.2879999999999999E-4</v>
      </c>
      <c r="DU49" s="20">
        <v>1.262E-4</v>
      </c>
      <c r="DV49" s="20">
        <v>1.236E-4</v>
      </c>
      <c r="DW49" s="20">
        <v>1.208E-4</v>
      </c>
      <c r="DX49" s="20">
        <v>1.181E-4</v>
      </c>
      <c r="DY49" s="20">
        <v>1.155E-4</v>
      </c>
      <c r="DZ49" s="20">
        <v>1.132E-4</v>
      </c>
      <c r="EA49" s="20">
        <v>1.109E-4</v>
      </c>
      <c r="EB49" s="20">
        <v>1.0849999999999999E-4</v>
      </c>
      <c r="EC49" s="20">
        <v>1.06E-4</v>
      </c>
      <c r="ED49" s="20">
        <v>1.037E-4</v>
      </c>
      <c r="EE49" s="20">
        <v>1.0170000000000001E-4</v>
      </c>
      <c r="EF49" s="20">
        <v>9.9599999999999995E-5</v>
      </c>
      <c r="EG49" s="20">
        <v>9.7399999999999996E-5</v>
      </c>
      <c r="EH49" s="20">
        <v>9.5199999999999997E-5</v>
      </c>
      <c r="EI49" s="20">
        <v>9.31E-5</v>
      </c>
      <c r="EJ49" s="20">
        <v>9.1299999999999997E-5</v>
      </c>
      <c r="EK49" s="20">
        <v>8.9400000000000005E-5</v>
      </c>
      <c r="EL49" s="20">
        <v>8.7399999999999997E-5</v>
      </c>
      <c r="EM49" s="20">
        <v>8.5400000000000002E-5</v>
      </c>
      <c r="EN49" s="20">
        <v>8.3599999999999999E-5</v>
      </c>
      <c r="EO49" s="20">
        <v>8.1899999999999999E-5</v>
      </c>
      <c r="EP49" s="20">
        <v>8.03E-5</v>
      </c>
      <c r="EQ49" s="20">
        <v>7.8499999999999997E-5</v>
      </c>
      <c r="ER49" s="20">
        <v>7.6699999999999994E-5</v>
      </c>
      <c r="ES49" s="20">
        <v>7.5099999999999996E-5</v>
      </c>
      <c r="ET49" s="20">
        <v>7.36E-5</v>
      </c>
      <c r="EU49" s="20">
        <v>7.2100000000000004E-5</v>
      </c>
      <c r="EV49" s="20">
        <v>7.0500000000000006E-5</v>
      </c>
    </row>
    <row r="50" spans="1:152" x14ac:dyDescent="0.3">
      <c r="A50" s="21">
        <v>45</v>
      </c>
      <c r="B50" s="20">
        <v>1.7949999999999999E-3</v>
      </c>
      <c r="C50" s="20">
        <v>1.7626E-3</v>
      </c>
      <c r="D50" s="20">
        <v>1.7327E-3</v>
      </c>
      <c r="E50" s="20">
        <v>1.7066E-3</v>
      </c>
      <c r="F50" s="20">
        <v>1.6818E-3</v>
      </c>
      <c r="G50" s="20">
        <v>1.6559000000000001E-3</v>
      </c>
      <c r="H50" s="20">
        <v>1.6297E-3</v>
      </c>
      <c r="I50" s="20">
        <v>1.6053E-3</v>
      </c>
      <c r="J50" s="20">
        <v>1.5819E-3</v>
      </c>
      <c r="K50" s="20">
        <v>1.5569E-3</v>
      </c>
      <c r="L50" s="20">
        <v>1.5294E-3</v>
      </c>
      <c r="M50" s="20">
        <v>1.5018E-3</v>
      </c>
      <c r="N50" s="20">
        <v>1.4760000000000001E-3</v>
      </c>
      <c r="O50" s="20">
        <v>1.4509E-3</v>
      </c>
      <c r="P50" s="20">
        <v>1.4231000000000001E-3</v>
      </c>
      <c r="Q50" s="20">
        <v>1.3925999999999999E-3</v>
      </c>
      <c r="R50" s="20">
        <v>1.3619999999999999E-3</v>
      </c>
      <c r="S50" s="20">
        <v>1.3336999999999999E-3</v>
      </c>
      <c r="T50" s="20">
        <v>1.3081E-3</v>
      </c>
      <c r="U50" s="20">
        <v>1.2823000000000001E-3</v>
      </c>
      <c r="V50" s="20">
        <v>1.2547999999999999E-3</v>
      </c>
      <c r="W50" s="20">
        <v>1.2273E-3</v>
      </c>
      <c r="X50" s="20">
        <v>1.2019000000000001E-3</v>
      </c>
      <c r="Y50" s="20">
        <v>1.1788E-3</v>
      </c>
      <c r="Z50" s="20">
        <v>1.1555999999999999E-3</v>
      </c>
      <c r="AA50" s="20">
        <v>1.1307999999999999E-3</v>
      </c>
      <c r="AB50" s="20">
        <v>1.106E-3</v>
      </c>
      <c r="AC50" s="20">
        <v>1.0831E-3</v>
      </c>
      <c r="AD50" s="20">
        <v>1.0624E-3</v>
      </c>
      <c r="AE50" s="20">
        <v>1.0415000000000001E-3</v>
      </c>
      <c r="AF50" s="20">
        <v>1.0192000000000001E-3</v>
      </c>
      <c r="AG50" s="20">
        <v>9.969E-4</v>
      </c>
      <c r="AH50" s="20">
        <v>9.7630000000000004E-4</v>
      </c>
      <c r="AI50" s="20">
        <v>9.5770000000000002E-4</v>
      </c>
      <c r="AJ50" s="20">
        <v>9.391E-4</v>
      </c>
      <c r="AK50" s="20">
        <v>9.1920000000000001E-4</v>
      </c>
      <c r="AL50" s="20">
        <v>8.9930000000000001E-4</v>
      </c>
      <c r="AM50" s="20">
        <v>8.809E-4</v>
      </c>
      <c r="AN50" s="20">
        <v>8.6430000000000003E-4</v>
      </c>
      <c r="AO50" s="20">
        <v>8.4749999999999995E-4</v>
      </c>
      <c r="AP50" s="20">
        <v>8.296E-4</v>
      </c>
      <c r="AQ50" s="20">
        <v>8.1170000000000005E-4</v>
      </c>
      <c r="AR50" s="20">
        <v>7.9509999999999997E-4</v>
      </c>
      <c r="AS50" s="20">
        <v>7.8019999999999999E-4</v>
      </c>
      <c r="AT50" s="20">
        <v>7.6519999999999995E-4</v>
      </c>
      <c r="AU50" s="20">
        <v>7.492E-4</v>
      </c>
      <c r="AV50" s="20">
        <v>7.3320000000000004E-4</v>
      </c>
      <c r="AW50" s="20">
        <v>7.1849999999999995E-4</v>
      </c>
      <c r="AX50" s="20">
        <v>7.0500000000000001E-4</v>
      </c>
      <c r="AY50" s="20">
        <v>6.914E-4</v>
      </c>
      <c r="AZ50" s="20">
        <v>6.7679999999999997E-4</v>
      </c>
      <c r="BA50" s="20">
        <v>6.6209999999999999E-4</v>
      </c>
      <c r="BB50" s="20">
        <v>6.4860000000000004E-4</v>
      </c>
      <c r="BC50" s="20">
        <v>6.3630000000000002E-4</v>
      </c>
      <c r="BD50" s="20">
        <v>6.2379999999999998E-4</v>
      </c>
      <c r="BE50" s="20">
        <v>6.1039999999999998E-4</v>
      </c>
      <c r="BF50" s="20">
        <v>5.9690000000000003E-4</v>
      </c>
      <c r="BG50" s="20">
        <v>5.8449999999999995E-4</v>
      </c>
      <c r="BH50" s="20">
        <v>5.733E-4</v>
      </c>
      <c r="BI50" s="20">
        <v>5.62E-4</v>
      </c>
      <c r="BJ50" s="20">
        <v>5.5000000000000003E-4</v>
      </c>
      <c r="BK50" s="20">
        <v>5.3790000000000001E-4</v>
      </c>
      <c r="BL50" s="20">
        <v>5.2680000000000001E-4</v>
      </c>
      <c r="BM50" s="20">
        <v>5.1670000000000004E-4</v>
      </c>
      <c r="BN50" s="20">
        <v>5.0650000000000001E-4</v>
      </c>
      <c r="BO50" s="20">
        <v>4.9560000000000001E-4</v>
      </c>
      <c r="BP50" s="20">
        <v>4.8460000000000002E-4</v>
      </c>
      <c r="BQ50" s="20">
        <v>4.7459999999999999E-4</v>
      </c>
      <c r="BR50" s="20">
        <v>4.6539999999999998E-4</v>
      </c>
      <c r="BS50" s="20">
        <v>4.5629999999999998E-4</v>
      </c>
      <c r="BT50" s="20">
        <v>4.4650000000000001E-4</v>
      </c>
      <c r="BU50" s="20">
        <v>4.3679999999999999E-4</v>
      </c>
      <c r="BV50" s="20">
        <v>4.2779999999999999E-4</v>
      </c>
      <c r="BW50" s="20">
        <v>4.1960000000000001E-4</v>
      </c>
      <c r="BX50" s="20">
        <v>4.1140000000000003E-4</v>
      </c>
      <c r="BY50" s="20">
        <v>4.0259999999999997E-4</v>
      </c>
      <c r="BZ50" s="20">
        <v>3.9379999999999998E-4</v>
      </c>
      <c r="CA50" s="20">
        <v>3.857E-4</v>
      </c>
      <c r="CB50" s="20">
        <v>3.7839999999999998E-4</v>
      </c>
      <c r="CC50" s="20">
        <v>3.7100000000000002E-4</v>
      </c>
      <c r="CD50" s="20">
        <v>3.6319999999999999E-4</v>
      </c>
      <c r="CE50" s="20">
        <v>3.5530000000000002E-4</v>
      </c>
      <c r="CF50" s="20">
        <v>3.48E-4</v>
      </c>
      <c r="CG50" s="20">
        <v>3.414E-4</v>
      </c>
      <c r="CH50" s="20">
        <v>3.3480000000000001E-4</v>
      </c>
      <c r="CI50" s="20">
        <v>3.277E-4</v>
      </c>
      <c r="CJ50" s="20">
        <v>3.2059999999999999E-4</v>
      </c>
      <c r="CK50" s="20">
        <v>3.1409999999999999E-4</v>
      </c>
      <c r="CL50" s="20">
        <v>3.0810000000000001E-4</v>
      </c>
      <c r="CM50" s="20">
        <v>3.0210000000000002E-4</v>
      </c>
      <c r="CN50" s="20">
        <v>2.9569999999999998E-4</v>
      </c>
      <c r="CO50" s="20">
        <v>2.8929999999999998E-4</v>
      </c>
      <c r="CP50" s="20">
        <v>2.834E-4</v>
      </c>
      <c r="CQ50" s="20">
        <v>2.7799999999999998E-4</v>
      </c>
      <c r="CR50" s="20">
        <v>2.7260000000000001E-4</v>
      </c>
      <c r="CS50" s="20">
        <v>2.6669999999999998E-4</v>
      </c>
      <c r="CT50" s="20">
        <v>2.609E-4</v>
      </c>
      <c r="CU50" s="20">
        <v>2.5549999999999998E-4</v>
      </c>
      <c r="CV50" s="20">
        <v>2.5070000000000002E-4</v>
      </c>
      <c r="CW50" s="20">
        <v>2.4570000000000001E-4</v>
      </c>
      <c r="CX50" s="20">
        <v>2.4049999999999999E-4</v>
      </c>
      <c r="CY50" s="20">
        <v>2.352E-4</v>
      </c>
      <c r="CZ50" s="20">
        <v>2.3039999999999999E-4</v>
      </c>
      <c r="DA50" s="20">
        <v>2.2599999999999999E-4</v>
      </c>
      <c r="DB50" s="20">
        <v>2.2159999999999999E-4</v>
      </c>
      <c r="DC50" s="20">
        <v>2.1689999999999999E-4</v>
      </c>
      <c r="DD50" s="20">
        <v>2.1230000000000001E-4</v>
      </c>
      <c r="DE50" s="20">
        <v>2.0790000000000001E-4</v>
      </c>
      <c r="DF50" s="20">
        <v>2.04E-4</v>
      </c>
      <c r="DG50" s="20">
        <v>2.0000000000000001E-4</v>
      </c>
      <c r="DH50" s="20">
        <v>1.9579999999999999E-4</v>
      </c>
      <c r="DI50" s="20">
        <v>1.9149999999999999E-4</v>
      </c>
      <c r="DJ50" s="20">
        <v>1.8760000000000001E-4</v>
      </c>
      <c r="DK50" s="20">
        <v>1.84E-4</v>
      </c>
      <c r="DL50" s="20">
        <v>1.8039999999999999E-4</v>
      </c>
      <c r="DM50" s="20">
        <v>1.7660000000000001E-4</v>
      </c>
      <c r="DN50" s="20">
        <v>1.728E-4</v>
      </c>
      <c r="DO50" s="20">
        <v>1.693E-4</v>
      </c>
      <c r="DP50" s="20">
        <v>1.661E-4</v>
      </c>
      <c r="DQ50" s="20">
        <v>1.628E-4</v>
      </c>
      <c r="DR50" s="20">
        <v>1.593E-4</v>
      </c>
      <c r="DS50" s="20">
        <v>1.5579999999999999E-4</v>
      </c>
      <c r="DT50" s="20">
        <v>1.526E-4</v>
      </c>
      <c r="DU50" s="20">
        <v>1.4970000000000001E-4</v>
      </c>
      <c r="DV50" s="20">
        <v>1.4669999999999999E-4</v>
      </c>
      <c r="DW50" s="20">
        <v>1.4359999999999999E-4</v>
      </c>
      <c r="DX50" s="20">
        <v>1.404E-4</v>
      </c>
      <c r="DY50" s="20">
        <v>1.3750000000000001E-4</v>
      </c>
      <c r="DZ50" s="20">
        <v>1.348E-4</v>
      </c>
      <c r="EA50" s="20">
        <v>1.3219999999999999E-4</v>
      </c>
      <c r="EB50" s="20">
        <v>1.294E-4</v>
      </c>
      <c r="EC50" s="20">
        <v>1.2650000000000001E-4</v>
      </c>
      <c r="ED50" s="20">
        <v>1.239E-4</v>
      </c>
      <c r="EE50" s="20">
        <v>1.216E-4</v>
      </c>
      <c r="EF50" s="20">
        <v>1.192E-4</v>
      </c>
      <c r="EG50" s="20">
        <v>1.166E-4</v>
      </c>
      <c r="EH50" s="20">
        <v>1.141E-4</v>
      </c>
      <c r="EI50" s="20">
        <v>1.117E-4</v>
      </c>
      <c r="EJ50" s="20">
        <v>1.0959999999999999E-4</v>
      </c>
      <c r="EK50" s="20">
        <v>1.0739999999999999E-4</v>
      </c>
      <c r="EL50" s="20">
        <v>1.0509999999999999E-4</v>
      </c>
      <c r="EM50" s="20">
        <v>1.0280000000000001E-4</v>
      </c>
      <c r="EN50" s="20">
        <v>1.0069999999999999E-4</v>
      </c>
      <c r="EO50" s="20">
        <v>9.8800000000000003E-5</v>
      </c>
      <c r="EP50" s="20">
        <v>9.6799999999999995E-5</v>
      </c>
      <c r="EQ50" s="20">
        <v>9.48E-5</v>
      </c>
      <c r="ER50" s="20">
        <v>9.2700000000000004E-5</v>
      </c>
      <c r="ES50" s="20">
        <v>9.0799999999999998E-5</v>
      </c>
      <c r="ET50" s="20">
        <v>8.9099999999999997E-5</v>
      </c>
      <c r="EU50" s="20">
        <v>8.7399999999999997E-5</v>
      </c>
      <c r="EV50" s="20">
        <v>8.5500000000000005E-5</v>
      </c>
    </row>
    <row r="51" spans="1:152" x14ac:dyDescent="0.3">
      <c r="A51" s="21">
        <v>46</v>
      </c>
      <c r="B51" s="20">
        <v>1.9353E-3</v>
      </c>
      <c r="C51" s="20">
        <v>1.9015E-3</v>
      </c>
      <c r="D51" s="20">
        <v>1.8703999999999999E-3</v>
      </c>
      <c r="E51" s="20">
        <v>1.8431000000000001E-3</v>
      </c>
      <c r="F51" s="20">
        <v>1.8173E-3</v>
      </c>
      <c r="G51" s="20">
        <v>1.7902E-3</v>
      </c>
      <c r="H51" s="20">
        <v>1.7629E-3</v>
      </c>
      <c r="I51" s="20">
        <v>1.7373E-3</v>
      </c>
      <c r="J51" s="20">
        <v>1.7129000000000001E-3</v>
      </c>
      <c r="K51" s="20">
        <v>1.6867E-3</v>
      </c>
      <c r="L51" s="20">
        <v>1.658E-3</v>
      </c>
      <c r="M51" s="20">
        <v>1.6291000000000001E-3</v>
      </c>
      <c r="N51" s="20">
        <v>1.6019999999999999E-3</v>
      </c>
      <c r="O51" s="20">
        <v>1.5757E-3</v>
      </c>
      <c r="P51" s="20">
        <v>1.5464999999999999E-3</v>
      </c>
      <c r="Q51" s="20">
        <v>1.5145E-3</v>
      </c>
      <c r="R51" s="20">
        <v>1.4823E-3</v>
      </c>
      <c r="S51" s="20">
        <v>1.4526000000000001E-3</v>
      </c>
      <c r="T51" s="20">
        <v>1.4257E-3</v>
      </c>
      <c r="U51" s="20">
        <v>1.3985E-3</v>
      </c>
      <c r="V51" s="20">
        <v>1.3695000000000001E-3</v>
      </c>
      <c r="W51" s="20">
        <v>1.3404999999999999E-3</v>
      </c>
      <c r="X51" s="20">
        <v>1.3136999999999999E-3</v>
      </c>
      <c r="Y51" s="20">
        <v>1.2893E-3</v>
      </c>
      <c r="Z51" s="20">
        <v>1.2648E-3</v>
      </c>
      <c r="AA51" s="20">
        <v>1.2386000000000001E-3</v>
      </c>
      <c r="AB51" s="20">
        <v>1.2122999999999999E-3</v>
      </c>
      <c r="AC51" s="20">
        <v>1.1881000000000001E-3</v>
      </c>
      <c r="AD51" s="20">
        <v>1.1661E-3</v>
      </c>
      <c r="AE51" s="20">
        <v>1.1440000000000001E-3</v>
      </c>
      <c r="AF51" s="20">
        <v>1.1203000000000001E-3</v>
      </c>
      <c r="AG51" s="20">
        <v>1.0966000000000001E-3</v>
      </c>
      <c r="AH51" s="20">
        <v>1.0748000000000001E-3</v>
      </c>
      <c r="AI51" s="20">
        <v>1.0549999999999999E-3</v>
      </c>
      <c r="AJ51" s="20">
        <v>1.0351E-3</v>
      </c>
      <c r="AK51" s="20">
        <v>1.0139999999999999E-3</v>
      </c>
      <c r="AL51" s="20">
        <v>9.9280000000000006E-4</v>
      </c>
      <c r="AM51" s="20">
        <v>9.7320000000000002E-4</v>
      </c>
      <c r="AN51" s="20">
        <v>9.5540000000000002E-4</v>
      </c>
      <c r="AO51" s="20">
        <v>9.3749999999999997E-4</v>
      </c>
      <c r="AP51" s="20">
        <v>9.1830000000000004E-4</v>
      </c>
      <c r="AQ51" s="20">
        <v>8.9919999999999996E-4</v>
      </c>
      <c r="AR51" s="20">
        <v>8.8150000000000001E-4</v>
      </c>
      <c r="AS51" s="20">
        <v>8.654E-4</v>
      </c>
      <c r="AT51" s="20">
        <v>8.4940000000000005E-4</v>
      </c>
      <c r="AU51" s="20">
        <v>8.3230000000000001E-4</v>
      </c>
      <c r="AV51" s="20">
        <v>8.1510000000000003E-4</v>
      </c>
      <c r="AW51" s="20">
        <v>7.9929999999999997E-4</v>
      </c>
      <c r="AX51" s="20">
        <v>7.8479999999999999E-4</v>
      </c>
      <c r="AY51" s="20">
        <v>7.7010000000000002E-4</v>
      </c>
      <c r="AZ51" s="20">
        <v>7.5440000000000001E-4</v>
      </c>
      <c r="BA51" s="20">
        <v>7.3859999999999996E-4</v>
      </c>
      <c r="BB51" s="20">
        <v>7.2409999999999998E-4</v>
      </c>
      <c r="BC51" s="20">
        <v>7.1080000000000004E-4</v>
      </c>
      <c r="BD51" s="20">
        <v>6.9729999999999998E-4</v>
      </c>
      <c r="BE51" s="20">
        <v>6.8280000000000001E-4</v>
      </c>
      <c r="BF51" s="20">
        <v>6.6819999999999998E-4</v>
      </c>
      <c r="BG51" s="20">
        <v>6.5490000000000004E-4</v>
      </c>
      <c r="BH51" s="20">
        <v>6.4269999999999996E-4</v>
      </c>
      <c r="BI51" s="20">
        <v>6.3049999999999998E-4</v>
      </c>
      <c r="BJ51" s="20">
        <v>6.1740000000000005E-4</v>
      </c>
      <c r="BK51" s="20">
        <v>6.0439999999999995E-4</v>
      </c>
      <c r="BL51" s="20">
        <v>5.9230000000000003E-4</v>
      </c>
      <c r="BM51" s="20">
        <v>5.8129999999999998E-4</v>
      </c>
      <c r="BN51" s="20">
        <v>5.7019999999999998E-4</v>
      </c>
      <c r="BO51" s="20">
        <v>5.5829999999999996E-4</v>
      </c>
      <c r="BP51" s="20">
        <v>5.4640000000000005E-4</v>
      </c>
      <c r="BQ51" s="20">
        <v>5.354E-4</v>
      </c>
      <c r="BR51" s="20">
        <v>5.2550000000000003E-4</v>
      </c>
      <c r="BS51" s="20">
        <v>5.1550000000000001E-4</v>
      </c>
      <c r="BT51" s="20">
        <v>5.0489999999999997E-4</v>
      </c>
      <c r="BU51" s="20">
        <v>4.9419999999999998E-4</v>
      </c>
      <c r="BV51" s="20">
        <v>4.8440000000000001E-4</v>
      </c>
      <c r="BW51" s="20">
        <v>4.7540000000000001E-4</v>
      </c>
      <c r="BX51" s="20">
        <v>4.6640000000000001E-4</v>
      </c>
      <c r="BY51" s="20">
        <v>4.5679999999999999E-4</v>
      </c>
      <c r="BZ51" s="20">
        <v>4.4719999999999997E-4</v>
      </c>
      <c r="CA51" s="20">
        <v>4.3829999999999997E-4</v>
      </c>
      <c r="CB51" s="20">
        <v>4.303E-4</v>
      </c>
      <c r="CC51" s="20">
        <v>4.2220000000000002E-4</v>
      </c>
      <c r="CD51" s="20">
        <v>4.1350000000000002E-4</v>
      </c>
      <c r="CE51" s="20">
        <v>4.0489999999999998E-4</v>
      </c>
      <c r="CF51" s="20">
        <v>3.969E-4</v>
      </c>
      <c r="CG51" s="20">
        <v>3.8959999999999998E-4</v>
      </c>
      <c r="CH51" s="20">
        <v>3.8230000000000002E-4</v>
      </c>
      <c r="CI51" s="20">
        <v>3.745E-4</v>
      </c>
      <c r="CJ51" s="20">
        <v>3.6670000000000002E-4</v>
      </c>
      <c r="CK51" s="20">
        <v>3.5940000000000001E-4</v>
      </c>
      <c r="CL51" s="20">
        <v>3.5290000000000001E-4</v>
      </c>
      <c r="CM51" s="20">
        <v>3.4620000000000001E-4</v>
      </c>
      <c r="CN51" s="20">
        <v>3.391E-4</v>
      </c>
      <c r="CO51" s="20">
        <v>3.3199999999999999E-4</v>
      </c>
      <c r="CP51" s="20">
        <v>3.2539999999999999E-4</v>
      </c>
      <c r="CQ51" s="20">
        <v>3.1950000000000001E-4</v>
      </c>
      <c r="CR51" s="20">
        <v>3.1339999999999997E-4</v>
      </c>
      <c r="CS51" s="20">
        <v>3.0699999999999998E-4</v>
      </c>
      <c r="CT51" s="20">
        <v>3.0049999999999999E-4</v>
      </c>
      <c r="CU51" s="20">
        <v>2.945E-4</v>
      </c>
      <c r="CV51" s="20">
        <v>2.8909999999999998E-4</v>
      </c>
      <c r="CW51" s="20">
        <v>2.8360000000000001E-4</v>
      </c>
      <c r="CX51" s="20">
        <v>2.7769999999999997E-4</v>
      </c>
      <c r="CY51" s="20">
        <v>2.7179999999999999E-4</v>
      </c>
      <c r="CZ51" s="20">
        <v>2.6640000000000002E-4</v>
      </c>
      <c r="DA51" s="20">
        <v>2.6150000000000001E-4</v>
      </c>
      <c r="DB51" s="20">
        <v>2.566E-4</v>
      </c>
      <c r="DC51" s="20">
        <v>2.5139999999999999E-4</v>
      </c>
      <c r="DD51" s="20">
        <v>2.4620000000000002E-4</v>
      </c>
      <c r="DE51" s="20">
        <v>2.4130000000000001E-4</v>
      </c>
      <c r="DF51" s="20">
        <v>2.3690000000000001E-4</v>
      </c>
      <c r="DG51" s="20">
        <v>2.3250000000000001E-4</v>
      </c>
      <c r="DH51" s="20">
        <v>2.2770000000000001E-4</v>
      </c>
      <c r="DI51" s="20">
        <v>2.229E-4</v>
      </c>
      <c r="DJ51" s="20">
        <v>2.185E-4</v>
      </c>
      <c r="DK51" s="20">
        <v>2.1450000000000001E-4</v>
      </c>
      <c r="DL51" s="20">
        <v>2.1039999999999999E-4</v>
      </c>
      <c r="DM51" s="20">
        <v>2.061E-4</v>
      </c>
      <c r="DN51" s="20">
        <v>2.018E-4</v>
      </c>
      <c r="DO51" s="20">
        <v>1.9780000000000001E-4</v>
      </c>
      <c r="DP51" s="20">
        <v>1.942E-4</v>
      </c>
      <c r="DQ51" s="20">
        <v>1.905E-4</v>
      </c>
      <c r="DR51" s="20">
        <v>1.8660000000000001E-4</v>
      </c>
      <c r="DS51" s="20">
        <v>1.8259999999999999E-4</v>
      </c>
      <c r="DT51" s="20">
        <v>1.7899999999999999E-4</v>
      </c>
      <c r="DU51" s="20">
        <v>1.7569999999999999E-4</v>
      </c>
      <c r="DV51" s="20">
        <v>1.7229999999999999E-4</v>
      </c>
      <c r="DW51" s="20">
        <v>1.6870000000000001E-4</v>
      </c>
      <c r="DX51" s="20">
        <v>1.651E-4</v>
      </c>
      <c r="DY51" s="20">
        <v>1.618E-4</v>
      </c>
      <c r="DZ51" s="20">
        <v>1.5880000000000001E-4</v>
      </c>
      <c r="EA51" s="20">
        <v>1.5579999999999999E-4</v>
      </c>
      <c r="EB51" s="20">
        <v>1.526E-4</v>
      </c>
      <c r="EC51" s="20">
        <v>1.494E-4</v>
      </c>
      <c r="ED51" s="20">
        <v>1.4640000000000001E-4</v>
      </c>
      <c r="EE51" s="20">
        <v>1.437E-4</v>
      </c>
      <c r="EF51" s="20">
        <v>1.4100000000000001E-4</v>
      </c>
      <c r="EG51" s="20">
        <v>1.3799999999999999E-4</v>
      </c>
      <c r="EH51" s="20">
        <v>1.351E-4</v>
      </c>
      <c r="EI51" s="20">
        <v>1.3239999999999999E-4</v>
      </c>
      <c r="EJ51" s="20">
        <v>1.2999999999999999E-4</v>
      </c>
      <c r="EK51" s="20">
        <v>1.2750000000000001E-4</v>
      </c>
      <c r="EL51" s="20">
        <v>1.249E-4</v>
      </c>
      <c r="EM51" s="20">
        <v>1.2219999999999999E-4</v>
      </c>
      <c r="EN51" s="20">
        <v>1.198E-4</v>
      </c>
      <c r="EO51" s="20">
        <v>1.176E-4</v>
      </c>
      <c r="EP51" s="20">
        <v>1.154E-4</v>
      </c>
      <c r="EQ51" s="20">
        <v>1.13E-4</v>
      </c>
      <c r="ER51" s="20">
        <v>1.106E-4</v>
      </c>
      <c r="ES51" s="20">
        <v>1.0840000000000001E-4</v>
      </c>
      <c r="ET51" s="20">
        <v>1.064E-4</v>
      </c>
      <c r="EU51" s="20">
        <v>1.044E-4</v>
      </c>
      <c r="EV51" s="20">
        <v>1.0230000000000001E-4</v>
      </c>
    </row>
    <row r="52" spans="1:152" x14ac:dyDescent="0.3">
      <c r="A52" s="21">
        <v>47</v>
      </c>
      <c r="B52" s="20">
        <v>2.0875999999999998E-3</v>
      </c>
      <c r="C52" s="20">
        <v>2.0517999999999999E-3</v>
      </c>
      <c r="D52" s="20">
        <v>2.0189000000000001E-3</v>
      </c>
      <c r="E52" s="20">
        <v>1.99E-3</v>
      </c>
      <c r="F52" s="20">
        <v>1.9626999999999999E-3</v>
      </c>
      <c r="G52" s="20">
        <v>1.9338999999999999E-3</v>
      </c>
      <c r="H52" s="20">
        <v>1.905E-3</v>
      </c>
      <c r="I52" s="20">
        <v>1.8779000000000001E-3</v>
      </c>
      <c r="J52" s="20">
        <v>1.8521E-3</v>
      </c>
      <c r="K52" s="20">
        <v>1.8242E-3</v>
      </c>
      <c r="L52" s="20">
        <v>1.7937999999999999E-3</v>
      </c>
      <c r="M52" s="20">
        <v>1.7631000000000001E-3</v>
      </c>
      <c r="N52" s="20">
        <v>1.7344000000000001E-3</v>
      </c>
      <c r="O52" s="20">
        <v>1.7064000000000001E-3</v>
      </c>
      <c r="P52" s="20">
        <v>1.6754000000000001E-3</v>
      </c>
      <c r="Q52" s="20">
        <v>1.6413000000000001E-3</v>
      </c>
      <c r="R52" s="20">
        <v>1.6071E-3</v>
      </c>
      <c r="S52" s="20">
        <v>1.5755999999999999E-3</v>
      </c>
      <c r="T52" s="20">
        <v>1.5468999999999999E-3</v>
      </c>
      <c r="U52" s="20">
        <v>1.518E-3</v>
      </c>
      <c r="V52" s="20">
        <v>1.4871000000000001E-3</v>
      </c>
      <c r="W52" s="20">
        <v>1.4561999999999999E-3</v>
      </c>
      <c r="X52" s="20">
        <v>1.4276E-3</v>
      </c>
      <c r="Y52" s="20">
        <v>1.4016E-3</v>
      </c>
      <c r="Z52" s="20">
        <v>1.3755E-3</v>
      </c>
      <c r="AA52" s="20">
        <v>1.3475E-3</v>
      </c>
      <c r="AB52" s="20">
        <v>1.3194999999999999E-3</v>
      </c>
      <c r="AC52" s="20">
        <v>1.2936E-3</v>
      </c>
      <c r="AD52" s="20">
        <v>1.2700999999999999E-3</v>
      </c>
      <c r="AE52" s="20">
        <v>1.2465E-3</v>
      </c>
      <c r="AF52" s="20">
        <v>1.2212E-3</v>
      </c>
      <c r="AG52" s="20">
        <v>1.1959E-3</v>
      </c>
      <c r="AH52" s="20">
        <v>1.1724999999999999E-3</v>
      </c>
      <c r="AI52" s="20">
        <v>1.1513000000000001E-3</v>
      </c>
      <c r="AJ52" s="20">
        <v>1.1301E-3</v>
      </c>
      <c r="AK52" s="20">
        <v>1.1073999999999999E-3</v>
      </c>
      <c r="AL52" s="20">
        <v>1.0847000000000001E-3</v>
      </c>
      <c r="AM52" s="20">
        <v>1.0637000000000001E-3</v>
      </c>
      <c r="AN52" s="20">
        <v>1.0445999999999999E-3</v>
      </c>
      <c r="AO52" s="20">
        <v>1.0254000000000001E-3</v>
      </c>
      <c r="AP52" s="20">
        <v>1.0049E-3</v>
      </c>
      <c r="AQ52" s="20">
        <v>9.8430000000000002E-4</v>
      </c>
      <c r="AR52" s="20">
        <v>9.6529999999999999E-4</v>
      </c>
      <c r="AS52" s="20">
        <v>9.4810000000000001E-4</v>
      </c>
      <c r="AT52" s="20">
        <v>9.3079999999999997E-4</v>
      </c>
      <c r="AU52" s="20">
        <v>9.1239999999999995E-4</v>
      </c>
      <c r="AV52" s="20">
        <v>8.9400000000000005E-4</v>
      </c>
      <c r="AW52" s="20">
        <v>8.7690000000000001E-4</v>
      </c>
      <c r="AX52" s="20">
        <v>8.6129999999999996E-4</v>
      </c>
      <c r="AY52" s="20">
        <v>8.4550000000000001E-4</v>
      </c>
      <c r="AZ52" s="20">
        <v>8.2859999999999997E-4</v>
      </c>
      <c r="BA52" s="20">
        <v>8.116E-4</v>
      </c>
      <c r="BB52" s="20">
        <v>7.9589999999999999E-4</v>
      </c>
      <c r="BC52" s="20">
        <v>7.8160000000000002E-4</v>
      </c>
      <c r="BD52" s="20">
        <v>7.67E-4</v>
      </c>
      <c r="BE52" s="20">
        <v>7.5129999999999999E-4</v>
      </c>
      <c r="BF52" s="20">
        <v>7.3570000000000005E-4</v>
      </c>
      <c r="BG52" s="20">
        <v>7.2119999999999997E-4</v>
      </c>
      <c r="BH52" s="20">
        <v>7.0810000000000003E-4</v>
      </c>
      <c r="BI52" s="20">
        <v>6.9490000000000003E-4</v>
      </c>
      <c r="BJ52" s="20">
        <v>6.8079999999999996E-4</v>
      </c>
      <c r="BK52" s="20">
        <v>6.6660000000000005E-4</v>
      </c>
      <c r="BL52" s="20">
        <v>6.5359999999999995E-4</v>
      </c>
      <c r="BM52" s="20">
        <v>6.4170000000000004E-4</v>
      </c>
      <c r="BN52" s="20">
        <v>6.2960000000000002E-4</v>
      </c>
      <c r="BO52" s="20">
        <v>6.1680000000000003E-4</v>
      </c>
      <c r="BP52" s="20">
        <v>6.0389999999999999E-4</v>
      </c>
      <c r="BQ52" s="20">
        <v>5.9199999999999997E-4</v>
      </c>
      <c r="BR52" s="20">
        <v>5.8120000000000003E-4</v>
      </c>
      <c r="BS52" s="20">
        <v>5.7039999999999999E-4</v>
      </c>
      <c r="BT52" s="20">
        <v>5.5880000000000003E-4</v>
      </c>
      <c r="BU52" s="20">
        <v>5.4719999999999997E-4</v>
      </c>
      <c r="BV52" s="20">
        <v>5.3649999999999998E-4</v>
      </c>
      <c r="BW52" s="20">
        <v>5.2680000000000001E-4</v>
      </c>
      <c r="BX52" s="20">
        <v>5.1699999999999999E-4</v>
      </c>
      <c r="BY52" s="20">
        <v>5.0659999999999995E-4</v>
      </c>
      <c r="BZ52" s="20">
        <v>4.9609999999999997E-4</v>
      </c>
      <c r="CA52" s="20">
        <v>4.8650000000000001E-4</v>
      </c>
      <c r="CB52" s="20">
        <v>4.7770000000000001E-4</v>
      </c>
      <c r="CC52" s="20">
        <v>4.6890000000000001E-4</v>
      </c>
      <c r="CD52" s="20">
        <v>4.595E-4</v>
      </c>
      <c r="CE52" s="20">
        <v>4.4999999999999999E-4</v>
      </c>
      <c r="CF52" s="20">
        <v>4.4129999999999999E-4</v>
      </c>
      <c r="CG52" s="20">
        <v>4.3340000000000002E-4</v>
      </c>
      <c r="CH52" s="20">
        <v>4.2539999999999999E-4</v>
      </c>
      <c r="CI52" s="20">
        <v>4.169E-4</v>
      </c>
      <c r="CJ52" s="20">
        <v>4.083E-4</v>
      </c>
      <c r="CK52" s="20">
        <v>4.0039999999999997E-4</v>
      </c>
      <c r="CL52" s="20">
        <v>3.9320000000000002E-4</v>
      </c>
      <c r="CM52" s="20">
        <v>3.86E-4</v>
      </c>
      <c r="CN52" s="20">
        <v>3.7819999999999998E-4</v>
      </c>
      <c r="CO52" s="20">
        <v>3.704E-4</v>
      </c>
      <c r="CP52" s="20">
        <v>3.6319999999999999E-4</v>
      </c>
      <c r="CQ52" s="20">
        <v>3.567E-4</v>
      </c>
      <c r="CR52" s="20">
        <v>3.501E-4</v>
      </c>
      <c r="CS52" s="20">
        <v>3.4299999999999999E-4</v>
      </c>
      <c r="CT52" s="20">
        <v>3.3589999999999998E-4</v>
      </c>
      <c r="CU52" s="20">
        <v>3.2929999999999998E-4</v>
      </c>
      <c r="CV52" s="20">
        <v>3.234E-4</v>
      </c>
      <c r="CW52" s="20">
        <v>3.1730000000000001E-4</v>
      </c>
      <c r="CX52" s="20">
        <v>3.1090000000000002E-4</v>
      </c>
      <c r="CY52" s="20">
        <v>3.0449999999999997E-4</v>
      </c>
      <c r="CZ52" s="20">
        <v>2.9849999999999999E-4</v>
      </c>
      <c r="DA52" s="20">
        <v>2.9310000000000002E-4</v>
      </c>
      <c r="DB52" s="20">
        <v>2.877E-4</v>
      </c>
      <c r="DC52" s="20">
        <v>2.8200000000000002E-4</v>
      </c>
      <c r="DD52" s="20">
        <v>2.7619999999999999E-4</v>
      </c>
      <c r="DE52" s="20">
        <v>2.7090000000000003E-4</v>
      </c>
      <c r="DF52" s="20">
        <v>2.6610000000000002E-4</v>
      </c>
      <c r="DG52" s="20">
        <v>2.611E-4</v>
      </c>
      <c r="DH52" s="20">
        <v>2.5589999999999999E-4</v>
      </c>
      <c r="DI52" s="20">
        <v>2.5060000000000002E-4</v>
      </c>
      <c r="DJ52" s="20">
        <v>2.4570000000000001E-4</v>
      </c>
      <c r="DK52" s="20">
        <v>2.4130000000000001E-4</v>
      </c>
      <c r="DL52" s="20">
        <v>2.3680000000000001E-4</v>
      </c>
      <c r="DM52" s="20">
        <v>2.321E-4</v>
      </c>
      <c r="DN52" s="20">
        <v>2.273E-4</v>
      </c>
      <c r="DO52" s="20">
        <v>2.229E-4</v>
      </c>
      <c r="DP52" s="20">
        <v>2.1890000000000001E-4</v>
      </c>
      <c r="DQ52" s="20">
        <v>2.1479999999999999E-4</v>
      </c>
      <c r="DR52" s="20">
        <v>2.1049999999999999E-4</v>
      </c>
      <c r="DS52" s="20">
        <v>2.061E-4</v>
      </c>
      <c r="DT52" s="20">
        <v>2.0210000000000001E-4</v>
      </c>
      <c r="DU52" s="20">
        <v>1.984E-4</v>
      </c>
      <c r="DV52" s="20">
        <v>1.9469999999999999E-4</v>
      </c>
      <c r="DW52" s="20">
        <v>1.907E-4</v>
      </c>
      <c r="DX52" s="20">
        <v>1.8670000000000001E-4</v>
      </c>
      <c r="DY52" s="20">
        <v>1.8310000000000001E-4</v>
      </c>
      <c r="DZ52" s="20">
        <v>1.797E-4</v>
      </c>
      <c r="EA52" s="20">
        <v>1.7640000000000001E-4</v>
      </c>
      <c r="EB52" s="20">
        <v>1.728E-4</v>
      </c>
      <c r="EC52" s="20">
        <v>1.6919999999999999E-4</v>
      </c>
      <c r="ED52" s="20">
        <v>1.6589999999999999E-4</v>
      </c>
      <c r="EE52" s="20">
        <v>1.629E-4</v>
      </c>
      <c r="EF52" s="20">
        <v>1.5990000000000001E-4</v>
      </c>
      <c r="EG52" s="20">
        <v>1.5660000000000001E-4</v>
      </c>
      <c r="EH52" s="20">
        <v>1.5339999999999999E-4</v>
      </c>
      <c r="EI52" s="20">
        <v>1.504E-4</v>
      </c>
      <c r="EJ52" s="20">
        <v>1.4760000000000001E-4</v>
      </c>
      <c r="EK52" s="20">
        <v>1.449E-4</v>
      </c>
      <c r="EL52" s="20">
        <v>1.4200000000000001E-4</v>
      </c>
      <c r="EM52" s="20">
        <v>1.3899999999999999E-4</v>
      </c>
      <c r="EN52" s="20">
        <v>1.3630000000000001E-4</v>
      </c>
      <c r="EO52" s="20">
        <v>1.338E-4</v>
      </c>
      <c r="EP52" s="20">
        <v>1.3129999999999999E-4</v>
      </c>
      <c r="EQ52" s="20">
        <v>1.2870000000000001E-4</v>
      </c>
      <c r="ER52" s="20">
        <v>1.261E-4</v>
      </c>
      <c r="ES52" s="20">
        <v>1.236E-4</v>
      </c>
      <c r="ET52" s="20">
        <v>1.214E-4</v>
      </c>
      <c r="EU52" s="20">
        <v>1.1909999999999999E-4</v>
      </c>
      <c r="EV52" s="20">
        <v>1.167E-4</v>
      </c>
    </row>
    <row r="53" spans="1:152" x14ac:dyDescent="0.3">
      <c r="A53" s="21">
        <v>48</v>
      </c>
      <c r="B53" s="20">
        <v>2.2499999999999998E-3</v>
      </c>
      <c r="C53" s="20">
        <v>2.2119000000000002E-3</v>
      </c>
      <c r="D53" s="20">
        <v>2.1768999999999998E-3</v>
      </c>
      <c r="E53" s="20">
        <v>2.1461000000000002E-3</v>
      </c>
      <c r="F53" s="20">
        <v>2.117E-3</v>
      </c>
      <c r="G53" s="20">
        <v>2.0864E-3</v>
      </c>
      <c r="H53" s="20">
        <v>2.0555E-3</v>
      </c>
      <c r="I53" s="20">
        <v>2.0267000000000002E-3</v>
      </c>
      <c r="J53" s="20">
        <v>1.9991000000000002E-3</v>
      </c>
      <c r="K53" s="20">
        <v>1.9694999999999999E-3</v>
      </c>
      <c r="L53" s="20">
        <v>1.9369999999999999E-3</v>
      </c>
      <c r="M53" s="20">
        <v>1.9042E-3</v>
      </c>
      <c r="N53" s="20">
        <v>1.8736E-3</v>
      </c>
      <c r="O53" s="20">
        <v>1.8437E-3</v>
      </c>
      <c r="P53" s="20">
        <v>1.8106999999999999E-3</v>
      </c>
      <c r="Q53" s="20">
        <v>1.7742999999999999E-3</v>
      </c>
      <c r="R53" s="20">
        <v>1.7378000000000001E-3</v>
      </c>
      <c r="S53" s="20">
        <v>1.7041000000000001E-3</v>
      </c>
      <c r="T53" s="20">
        <v>1.6734E-3</v>
      </c>
      <c r="U53" s="20">
        <v>1.6425999999999999E-3</v>
      </c>
      <c r="V53" s="20">
        <v>1.6096000000000001E-3</v>
      </c>
      <c r="W53" s="20">
        <v>1.5765E-3</v>
      </c>
      <c r="X53" s="20">
        <v>1.5459E-3</v>
      </c>
      <c r="Y53" s="20">
        <v>1.5181000000000001E-3</v>
      </c>
      <c r="Z53" s="20">
        <v>1.4901999999999999E-3</v>
      </c>
      <c r="AA53" s="20">
        <v>1.4603000000000001E-3</v>
      </c>
      <c r="AB53" s="20">
        <v>1.4303E-3</v>
      </c>
      <c r="AC53" s="20">
        <v>1.4025999999999999E-3</v>
      </c>
      <c r="AD53" s="20">
        <v>1.3774E-3</v>
      </c>
      <c r="AE53" s="20">
        <v>1.3521E-3</v>
      </c>
      <c r="AF53" s="20">
        <v>1.325E-3</v>
      </c>
      <c r="AG53" s="20">
        <v>1.2978E-3</v>
      </c>
      <c r="AH53" s="20">
        <v>1.2727999999999999E-3</v>
      </c>
      <c r="AI53" s="20">
        <v>1.25E-3</v>
      </c>
      <c r="AJ53" s="20">
        <v>1.2273E-3</v>
      </c>
      <c r="AK53" s="20">
        <v>1.2030000000000001E-3</v>
      </c>
      <c r="AL53" s="20">
        <v>1.1785999999999999E-3</v>
      </c>
      <c r="AM53" s="20">
        <v>1.1559999999999999E-3</v>
      </c>
      <c r="AN53" s="20">
        <v>1.1356000000000001E-3</v>
      </c>
      <c r="AO53" s="20">
        <v>1.1149E-3</v>
      </c>
      <c r="AP53" s="20">
        <v>1.0928999999999999E-3</v>
      </c>
      <c r="AQ53" s="20">
        <v>1.0708E-3</v>
      </c>
      <c r="AR53" s="20">
        <v>1.0503999999999999E-3</v>
      </c>
      <c r="AS53" s="20">
        <v>1.0318E-3</v>
      </c>
      <c r="AT53" s="20">
        <v>1.0133E-3</v>
      </c>
      <c r="AU53" s="20">
        <v>9.9350000000000003E-4</v>
      </c>
      <c r="AV53" s="20">
        <v>9.7369999999999998E-4</v>
      </c>
      <c r="AW53" s="20">
        <v>9.5529999999999996E-4</v>
      </c>
      <c r="AX53" s="20">
        <v>9.3849999999999999E-4</v>
      </c>
      <c r="AY53" s="20">
        <v>9.2150000000000001E-4</v>
      </c>
      <c r="AZ53" s="20">
        <v>9.033E-4</v>
      </c>
      <c r="BA53" s="20">
        <v>8.8500000000000004E-4</v>
      </c>
      <c r="BB53" s="20">
        <v>8.6810000000000001E-4</v>
      </c>
      <c r="BC53" s="20">
        <v>8.5269999999999996E-4</v>
      </c>
      <c r="BD53" s="20">
        <v>8.3690000000000001E-4</v>
      </c>
      <c r="BE53" s="20">
        <v>8.2010000000000004E-4</v>
      </c>
      <c r="BF53" s="20">
        <v>8.0320000000000001E-4</v>
      </c>
      <c r="BG53" s="20">
        <v>7.8759999999999995E-4</v>
      </c>
      <c r="BH53" s="20">
        <v>7.7340000000000004E-4</v>
      </c>
      <c r="BI53" s="20">
        <v>7.5920000000000002E-4</v>
      </c>
      <c r="BJ53" s="20">
        <v>7.4399999999999998E-4</v>
      </c>
      <c r="BK53" s="20">
        <v>7.2869999999999999E-4</v>
      </c>
      <c r="BL53" s="20">
        <v>7.1460000000000002E-4</v>
      </c>
      <c r="BM53" s="20">
        <v>7.0169999999999998E-4</v>
      </c>
      <c r="BN53" s="20">
        <v>6.8869999999999999E-4</v>
      </c>
      <c r="BO53" s="20">
        <v>6.7480000000000003E-4</v>
      </c>
      <c r="BP53" s="20">
        <v>6.6089999999999996E-4</v>
      </c>
      <c r="BQ53" s="20">
        <v>6.4800000000000003E-4</v>
      </c>
      <c r="BR53" s="20">
        <v>6.3639999999999996E-4</v>
      </c>
      <c r="BS53" s="20">
        <v>6.2469999999999995E-4</v>
      </c>
      <c r="BT53" s="20">
        <v>6.1220000000000003E-4</v>
      </c>
      <c r="BU53" s="20">
        <v>5.9960000000000005E-4</v>
      </c>
      <c r="BV53" s="20">
        <v>5.8799999999999998E-4</v>
      </c>
      <c r="BW53" s="20">
        <v>5.775E-4</v>
      </c>
      <c r="BX53" s="20">
        <v>5.6689999999999996E-4</v>
      </c>
      <c r="BY53" s="20">
        <v>5.5559999999999995E-4</v>
      </c>
      <c r="BZ53" s="20">
        <v>5.4429999999999995E-4</v>
      </c>
      <c r="CA53" s="20">
        <v>5.3379999999999996E-4</v>
      </c>
      <c r="CB53" s="20">
        <v>5.243E-4</v>
      </c>
      <c r="CC53" s="20">
        <v>5.1480000000000004E-4</v>
      </c>
      <c r="CD53" s="20">
        <v>5.0460000000000001E-4</v>
      </c>
      <c r="CE53" s="20">
        <v>4.9430000000000003E-4</v>
      </c>
      <c r="CF53" s="20">
        <v>4.8480000000000002E-4</v>
      </c>
      <c r="CG53" s="20">
        <v>4.7619999999999997E-4</v>
      </c>
      <c r="CH53" s="20">
        <v>4.6759999999999998E-4</v>
      </c>
      <c r="CI53" s="20">
        <v>4.5830000000000003E-4</v>
      </c>
      <c r="CJ53" s="20">
        <v>4.4900000000000002E-4</v>
      </c>
      <c r="CK53" s="20">
        <v>4.4049999999999997E-4</v>
      </c>
      <c r="CL53" s="20">
        <v>4.327E-4</v>
      </c>
      <c r="CM53" s="20">
        <v>4.2480000000000003E-4</v>
      </c>
      <c r="CN53" s="20">
        <v>4.1629999999999998E-4</v>
      </c>
      <c r="CO53" s="20">
        <v>4.0789999999999999E-4</v>
      </c>
      <c r="CP53" s="20">
        <v>4.0010000000000002E-4</v>
      </c>
      <c r="CQ53" s="20">
        <v>3.9290000000000001E-4</v>
      </c>
      <c r="CR53" s="20">
        <v>3.857E-4</v>
      </c>
      <c r="CS53" s="20">
        <v>3.7800000000000003E-4</v>
      </c>
      <c r="CT53" s="20">
        <v>3.703E-4</v>
      </c>
      <c r="CU53" s="20">
        <v>3.6309999999999999E-4</v>
      </c>
      <c r="CV53" s="20">
        <v>3.5659999999999999E-4</v>
      </c>
      <c r="CW53" s="20">
        <v>3.501E-4</v>
      </c>
      <c r="CX53" s="20">
        <v>3.4309999999999999E-4</v>
      </c>
      <c r="CY53" s="20">
        <v>3.3599999999999998E-4</v>
      </c>
      <c r="CZ53" s="20">
        <v>3.2949999999999999E-4</v>
      </c>
      <c r="DA53" s="20">
        <v>3.2370000000000001E-4</v>
      </c>
      <c r="DB53" s="20">
        <v>3.1780000000000003E-4</v>
      </c>
      <c r="DC53" s="20">
        <v>3.1149999999999998E-4</v>
      </c>
      <c r="DD53" s="20">
        <v>3.0529999999999999E-4</v>
      </c>
      <c r="DE53" s="20">
        <v>2.9940000000000001E-4</v>
      </c>
      <c r="DF53" s="20">
        <v>2.9409999999999999E-4</v>
      </c>
      <c r="DG53" s="20">
        <v>2.8880000000000003E-4</v>
      </c>
      <c r="DH53" s="20">
        <v>2.8299999999999999E-4</v>
      </c>
      <c r="DI53" s="20">
        <v>2.7720000000000002E-4</v>
      </c>
      <c r="DJ53" s="20">
        <v>2.719E-4</v>
      </c>
      <c r="DK53" s="20">
        <v>2.6709999999999999E-4</v>
      </c>
      <c r="DL53" s="20">
        <v>2.6219999999999998E-4</v>
      </c>
      <c r="DM53" s="20">
        <v>2.5700000000000001E-4</v>
      </c>
      <c r="DN53" s="20">
        <v>2.5179999999999999E-4</v>
      </c>
      <c r="DO53" s="20">
        <v>2.4699999999999999E-4</v>
      </c>
      <c r="DP53" s="20">
        <v>2.4259999999999999E-4</v>
      </c>
      <c r="DQ53" s="20">
        <v>2.3809999999999999E-4</v>
      </c>
      <c r="DR53" s="20">
        <v>2.3340000000000001E-4</v>
      </c>
      <c r="DS53" s="20">
        <v>2.286E-4</v>
      </c>
      <c r="DT53" s="20">
        <v>2.242E-4</v>
      </c>
      <c r="DU53" s="20">
        <v>2.2010000000000001E-4</v>
      </c>
      <c r="DV53" s="20">
        <v>2.1609999999999999E-4</v>
      </c>
      <c r="DW53" s="20">
        <v>2.117E-4</v>
      </c>
      <c r="DX53" s="20">
        <v>2.073E-4</v>
      </c>
      <c r="DY53" s="20">
        <v>2.0330000000000001E-4</v>
      </c>
      <c r="DZ53" s="20">
        <v>1.997E-4</v>
      </c>
      <c r="EA53" s="20">
        <v>1.9599999999999999E-4</v>
      </c>
      <c r="EB53" s="20">
        <v>1.9210000000000001E-4</v>
      </c>
      <c r="EC53" s="20">
        <v>1.8809999999999999E-4</v>
      </c>
      <c r="ED53" s="20">
        <v>1.8450000000000001E-4</v>
      </c>
      <c r="EE53" s="20">
        <v>1.8120000000000001E-4</v>
      </c>
      <c r="EF53" s="20">
        <v>1.7789999999999999E-4</v>
      </c>
      <c r="EG53" s="20">
        <v>1.7430000000000001E-4</v>
      </c>
      <c r="EH53" s="20">
        <v>1.707E-4</v>
      </c>
      <c r="EI53" s="20">
        <v>1.674E-4</v>
      </c>
      <c r="EJ53" s="20">
        <v>1.6440000000000001E-4</v>
      </c>
      <c r="EK53" s="20">
        <v>1.6139999999999999E-4</v>
      </c>
      <c r="EL53" s="20">
        <v>1.582E-4</v>
      </c>
      <c r="EM53" s="20">
        <v>1.549E-4</v>
      </c>
      <c r="EN53" s="20">
        <v>1.5190000000000001E-4</v>
      </c>
      <c r="EO53" s="20">
        <v>1.4919999999999999E-4</v>
      </c>
      <c r="EP53" s="20">
        <v>1.4650000000000001E-4</v>
      </c>
      <c r="EQ53" s="20">
        <v>1.4359999999999999E-4</v>
      </c>
      <c r="ER53" s="20">
        <v>1.407E-4</v>
      </c>
      <c r="ES53" s="20">
        <v>1.3799999999999999E-4</v>
      </c>
      <c r="ET53" s="20">
        <v>1.3549999999999999E-4</v>
      </c>
      <c r="EU53" s="20">
        <v>1.3300000000000001E-4</v>
      </c>
      <c r="EV53" s="20">
        <v>1.304E-4</v>
      </c>
    </row>
    <row r="54" spans="1:152" x14ac:dyDescent="0.3">
      <c r="A54" s="21">
        <v>49</v>
      </c>
      <c r="B54" s="20">
        <v>2.4310999999999998E-3</v>
      </c>
      <c r="C54" s="20">
        <v>2.3903000000000002E-3</v>
      </c>
      <c r="D54" s="20">
        <v>2.3527999999999999E-3</v>
      </c>
      <c r="E54" s="20">
        <v>2.3199000000000002E-3</v>
      </c>
      <c r="F54" s="20">
        <v>2.2886E-3</v>
      </c>
      <c r="G54" s="20">
        <v>2.2558999999999999E-3</v>
      </c>
      <c r="H54" s="20">
        <v>2.2228E-3</v>
      </c>
      <c r="I54" s="20">
        <v>2.1919000000000001E-3</v>
      </c>
      <c r="J54" s="20">
        <v>2.1624000000000001E-3</v>
      </c>
      <c r="K54" s="20">
        <v>2.1305999999999999E-3</v>
      </c>
      <c r="L54" s="20">
        <v>2.0958000000000001E-3</v>
      </c>
      <c r="M54" s="20">
        <v>2.0606999999999999E-3</v>
      </c>
      <c r="N54" s="20">
        <v>2.0278000000000002E-3</v>
      </c>
      <c r="O54" s="20">
        <v>1.9957999999999998E-3</v>
      </c>
      <c r="P54" s="20">
        <v>1.9604000000000002E-3</v>
      </c>
      <c r="Q54" s="20">
        <v>1.9214E-3</v>
      </c>
      <c r="R54" s="20">
        <v>1.8822000000000001E-3</v>
      </c>
      <c r="S54" s="20">
        <v>1.846E-3</v>
      </c>
      <c r="T54" s="20">
        <v>1.8131E-3</v>
      </c>
      <c r="U54" s="20">
        <v>1.7799999999999999E-3</v>
      </c>
      <c r="V54" s="20">
        <v>1.7446E-3</v>
      </c>
      <c r="W54" s="20">
        <v>1.709E-3</v>
      </c>
      <c r="X54" s="20">
        <v>1.6762000000000001E-3</v>
      </c>
      <c r="Y54" s="20">
        <v>1.6463999999999999E-3</v>
      </c>
      <c r="Z54" s="20">
        <v>1.6163E-3</v>
      </c>
      <c r="AA54" s="20">
        <v>1.5842E-3</v>
      </c>
      <c r="AB54" s="20">
        <v>1.5518999999999999E-3</v>
      </c>
      <c r="AC54" s="20">
        <v>1.5222E-3</v>
      </c>
      <c r="AD54" s="20">
        <v>1.4951000000000001E-3</v>
      </c>
      <c r="AE54" s="20">
        <v>1.4678E-3</v>
      </c>
      <c r="AF54" s="20">
        <v>1.4387E-3</v>
      </c>
      <c r="AG54" s="20">
        <v>1.4094999999999999E-3</v>
      </c>
      <c r="AH54" s="20">
        <v>1.3825E-3</v>
      </c>
      <c r="AI54" s="20">
        <v>1.3581000000000001E-3</v>
      </c>
      <c r="AJ54" s="20">
        <v>1.3336000000000001E-3</v>
      </c>
      <c r="AK54" s="20">
        <v>1.3074E-3</v>
      </c>
      <c r="AL54" s="20">
        <v>1.2811000000000001E-3</v>
      </c>
      <c r="AM54" s="20">
        <v>1.2569E-3</v>
      </c>
      <c r="AN54" s="20">
        <v>1.2348000000000001E-3</v>
      </c>
      <c r="AO54" s="20">
        <v>1.2126000000000001E-3</v>
      </c>
      <c r="AP54" s="20">
        <v>1.1888000000000001E-3</v>
      </c>
      <c r="AQ54" s="20">
        <v>1.165E-3</v>
      </c>
      <c r="AR54" s="20">
        <v>1.1429999999999999E-3</v>
      </c>
      <c r="AS54" s="20">
        <v>1.1230000000000001E-3</v>
      </c>
      <c r="AT54" s="20">
        <v>1.103E-3</v>
      </c>
      <c r="AU54" s="20">
        <v>1.0816999999999999E-3</v>
      </c>
      <c r="AV54" s="20">
        <v>1.0602999999999999E-3</v>
      </c>
      <c r="AW54" s="20">
        <v>1.0405E-3</v>
      </c>
      <c r="AX54" s="20">
        <v>1.0223999999999999E-3</v>
      </c>
      <c r="AY54" s="20">
        <v>1.0039999999999999E-3</v>
      </c>
      <c r="AZ54" s="20">
        <v>9.8440000000000008E-4</v>
      </c>
      <c r="BA54" s="20">
        <v>9.6460000000000003E-4</v>
      </c>
      <c r="BB54" s="20">
        <v>9.4640000000000002E-4</v>
      </c>
      <c r="BC54" s="20">
        <v>9.2969999999999999E-4</v>
      </c>
      <c r="BD54" s="20">
        <v>9.1270000000000001E-4</v>
      </c>
      <c r="BE54" s="20">
        <v>8.945E-4</v>
      </c>
      <c r="BF54" s="20">
        <v>8.7620000000000005E-4</v>
      </c>
      <c r="BG54" s="20">
        <v>8.5939999999999996E-4</v>
      </c>
      <c r="BH54" s="20">
        <v>8.4409999999999997E-4</v>
      </c>
      <c r="BI54" s="20">
        <v>8.2859999999999997E-4</v>
      </c>
      <c r="BJ54" s="20">
        <v>8.1220000000000001E-4</v>
      </c>
      <c r="BK54" s="20">
        <v>7.9569999999999999E-4</v>
      </c>
      <c r="BL54" s="20">
        <v>7.804E-4</v>
      </c>
      <c r="BM54" s="20">
        <v>7.6650000000000004E-4</v>
      </c>
      <c r="BN54" s="20">
        <v>7.5239999999999997E-4</v>
      </c>
      <c r="BO54" s="20">
        <v>7.3740000000000003E-4</v>
      </c>
      <c r="BP54" s="20">
        <v>7.2230000000000005E-4</v>
      </c>
      <c r="BQ54" s="20">
        <v>7.0839999999999998E-4</v>
      </c>
      <c r="BR54" s="20">
        <v>6.958E-4</v>
      </c>
      <c r="BS54" s="20">
        <v>6.8309999999999996E-4</v>
      </c>
      <c r="BT54" s="20">
        <v>6.6949999999999996E-4</v>
      </c>
      <c r="BU54" s="20">
        <v>6.5589999999999995E-4</v>
      </c>
      <c r="BV54" s="20">
        <v>6.4340000000000003E-4</v>
      </c>
      <c r="BW54" s="20">
        <v>6.3199999999999997E-4</v>
      </c>
      <c r="BX54" s="20">
        <v>6.2049999999999996E-4</v>
      </c>
      <c r="BY54" s="20">
        <v>6.0829999999999999E-4</v>
      </c>
      <c r="BZ54" s="20">
        <v>5.9599999999999996E-4</v>
      </c>
      <c r="CA54" s="20">
        <v>5.8460000000000001E-4</v>
      </c>
      <c r="CB54" s="20">
        <v>5.7430000000000003E-4</v>
      </c>
      <c r="CC54" s="20">
        <v>5.6389999999999999E-4</v>
      </c>
      <c r="CD54" s="20">
        <v>5.5279999999999999E-4</v>
      </c>
      <c r="CE54" s="20">
        <v>5.4169999999999999E-4</v>
      </c>
      <c r="CF54" s="20">
        <v>5.3140000000000001E-4</v>
      </c>
      <c r="CG54" s="20">
        <v>5.2209999999999995E-4</v>
      </c>
      <c r="CH54" s="20">
        <v>5.1270000000000005E-4</v>
      </c>
      <c r="CI54" s="20">
        <v>5.0259999999999997E-4</v>
      </c>
      <c r="CJ54" s="20">
        <v>4.9249999999999999E-4</v>
      </c>
      <c r="CK54" s="20">
        <v>4.8319999999999998E-4</v>
      </c>
      <c r="CL54" s="20">
        <v>4.7469999999999999E-4</v>
      </c>
      <c r="CM54" s="20">
        <v>4.661E-4</v>
      </c>
      <c r="CN54" s="20">
        <v>4.57E-4</v>
      </c>
      <c r="CO54" s="20">
        <v>4.4779999999999999E-4</v>
      </c>
      <c r="CP54" s="20">
        <v>4.393E-4</v>
      </c>
      <c r="CQ54" s="20">
        <v>4.3150000000000003E-4</v>
      </c>
      <c r="CR54" s="20">
        <v>4.237E-4</v>
      </c>
      <c r="CS54" s="20">
        <v>4.1530000000000001E-4</v>
      </c>
      <c r="CT54" s="20">
        <v>4.0690000000000002E-4</v>
      </c>
      <c r="CU54" s="20">
        <v>3.991E-4</v>
      </c>
      <c r="CV54" s="20">
        <v>3.9199999999999999E-4</v>
      </c>
      <c r="CW54" s="20">
        <v>3.8489999999999998E-4</v>
      </c>
      <c r="CX54" s="20">
        <v>3.7720000000000001E-4</v>
      </c>
      <c r="CY54" s="20">
        <v>3.6959999999999998E-4</v>
      </c>
      <c r="CZ54" s="20">
        <v>3.6249999999999998E-4</v>
      </c>
      <c r="DA54" s="20">
        <v>3.5609999999999998E-4</v>
      </c>
      <c r="DB54" s="20">
        <v>3.4969999999999999E-4</v>
      </c>
      <c r="DC54" s="20">
        <v>3.4289999999999999E-4</v>
      </c>
      <c r="DD54" s="20">
        <v>3.3599999999999998E-4</v>
      </c>
      <c r="DE54" s="20">
        <v>3.2969999999999999E-4</v>
      </c>
      <c r="DF54" s="20">
        <v>3.2390000000000001E-4</v>
      </c>
      <c r="DG54" s="20">
        <v>3.1799999999999998E-4</v>
      </c>
      <c r="DH54" s="20">
        <v>3.1179999999999999E-4</v>
      </c>
      <c r="DI54" s="20">
        <v>3.055E-4</v>
      </c>
      <c r="DJ54" s="20">
        <v>2.9970000000000002E-4</v>
      </c>
      <c r="DK54" s="20">
        <v>2.944E-4</v>
      </c>
      <c r="DL54" s="20">
        <v>2.8909999999999998E-4</v>
      </c>
      <c r="DM54" s="20">
        <v>2.834E-4</v>
      </c>
      <c r="DN54" s="20">
        <v>2.7769999999999997E-4</v>
      </c>
      <c r="DO54" s="20">
        <v>2.7240000000000001E-4</v>
      </c>
      <c r="DP54" s="20">
        <v>2.676E-4</v>
      </c>
      <c r="DQ54" s="20">
        <v>2.6279999999999999E-4</v>
      </c>
      <c r="DR54" s="20">
        <v>2.5750000000000002E-4</v>
      </c>
      <c r="DS54" s="20">
        <v>2.5230000000000001E-4</v>
      </c>
      <c r="DT54" s="20">
        <v>2.475E-4</v>
      </c>
      <c r="DU54" s="20">
        <v>2.431E-4</v>
      </c>
      <c r="DV54" s="20">
        <v>2.386E-4</v>
      </c>
      <c r="DW54" s="20">
        <v>2.3379999999999999E-4</v>
      </c>
      <c r="DX54" s="20">
        <v>2.2910000000000001E-4</v>
      </c>
      <c r="DY54" s="20">
        <v>2.2469999999999999E-4</v>
      </c>
      <c r="DZ54" s="20">
        <v>2.206E-4</v>
      </c>
      <c r="EA54" s="20">
        <v>2.1660000000000001E-4</v>
      </c>
      <c r="EB54" s="20">
        <v>2.1230000000000001E-4</v>
      </c>
      <c r="EC54" s="20">
        <v>2.0799999999999999E-4</v>
      </c>
      <c r="ED54" s="20">
        <v>2.04E-4</v>
      </c>
      <c r="EE54" s="20">
        <v>2.0039999999999999E-4</v>
      </c>
      <c r="EF54" s="20">
        <v>1.9680000000000001E-4</v>
      </c>
      <c r="EG54" s="20">
        <v>1.929E-4</v>
      </c>
      <c r="EH54" s="20">
        <v>1.8900000000000001E-4</v>
      </c>
      <c r="EI54" s="20">
        <v>1.853E-4</v>
      </c>
      <c r="EJ54" s="20">
        <v>1.8200000000000001E-4</v>
      </c>
      <c r="EK54" s="20">
        <v>1.7870000000000001E-4</v>
      </c>
      <c r="EL54" s="20">
        <v>1.752E-4</v>
      </c>
      <c r="EM54" s="20">
        <v>1.716E-4</v>
      </c>
      <c r="EN54" s="20">
        <v>1.683E-4</v>
      </c>
      <c r="EO54" s="20">
        <v>1.6530000000000001E-4</v>
      </c>
      <c r="EP54" s="20">
        <v>1.6229999999999999E-4</v>
      </c>
      <c r="EQ54" s="20">
        <v>1.5919999999999999E-4</v>
      </c>
      <c r="ER54" s="20">
        <v>1.5589999999999999E-4</v>
      </c>
      <c r="ES54" s="20">
        <v>1.5300000000000001E-4</v>
      </c>
      <c r="ET54" s="20">
        <v>1.5029999999999999E-4</v>
      </c>
      <c r="EU54" s="20">
        <v>1.4760000000000001E-4</v>
      </c>
      <c r="EV54" s="20">
        <v>1.4459999999999999E-4</v>
      </c>
    </row>
    <row r="55" spans="1:152" x14ac:dyDescent="0.3">
      <c r="A55" s="21">
        <v>50</v>
      </c>
      <c r="B55" s="20">
        <v>2.647E-3</v>
      </c>
      <c r="C55" s="20">
        <v>2.6026999999999999E-3</v>
      </c>
      <c r="D55" s="20">
        <v>2.5619000000000002E-3</v>
      </c>
      <c r="E55" s="20">
        <v>2.526E-3</v>
      </c>
      <c r="F55" s="20">
        <v>2.4921000000000001E-3</v>
      </c>
      <c r="G55" s="20">
        <v>2.4564999999999999E-3</v>
      </c>
      <c r="H55" s="20">
        <v>2.4204999999999999E-3</v>
      </c>
      <c r="I55" s="20">
        <v>2.3869E-3</v>
      </c>
      <c r="J55" s="20">
        <v>2.3546999999999999E-3</v>
      </c>
      <c r="K55" s="20">
        <v>2.3200999999999999E-3</v>
      </c>
      <c r="L55" s="20">
        <v>2.2823000000000001E-3</v>
      </c>
      <c r="M55" s="20">
        <v>2.2441000000000002E-3</v>
      </c>
      <c r="N55" s="20">
        <v>2.2082999999999998E-3</v>
      </c>
      <c r="O55" s="20">
        <v>2.1735000000000001E-3</v>
      </c>
      <c r="P55" s="20">
        <v>2.1350000000000002E-3</v>
      </c>
      <c r="Q55" s="20">
        <v>2.0925000000000002E-3</v>
      </c>
      <c r="R55" s="20">
        <v>2.0498999999999999E-3</v>
      </c>
      <c r="S55" s="20">
        <v>2.0105000000000001E-3</v>
      </c>
      <c r="T55" s="20">
        <v>1.9746999999999998E-3</v>
      </c>
      <c r="U55" s="20">
        <v>1.9387E-3</v>
      </c>
      <c r="V55" s="20">
        <v>1.9001000000000001E-3</v>
      </c>
      <c r="W55" s="20">
        <v>1.8614E-3</v>
      </c>
      <c r="X55" s="20">
        <v>1.8257E-3</v>
      </c>
      <c r="Y55" s="20">
        <v>1.7932E-3</v>
      </c>
      <c r="Z55" s="20">
        <v>1.7604999999999999E-3</v>
      </c>
      <c r="AA55" s="20">
        <v>1.7256000000000001E-3</v>
      </c>
      <c r="AB55" s="20">
        <v>1.6904999999999999E-3</v>
      </c>
      <c r="AC55" s="20">
        <v>1.6581E-3</v>
      </c>
      <c r="AD55" s="20">
        <v>1.6286E-3</v>
      </c>
      <c r="AE55" s="20">
        <v>1.5989999999999999E-3</v>
      </c>
      <c r="AF55" s="20">
        <v>1.5673E-3</v>
      </c>
      <c r="AG55" s="20">
        <v>1.5355E-3</v>
      </c>
      <c r="AH55" s="20">
        <v>1.5061E-3</v>
      </c>
      <c r="AI55" s="20">
        <v>1.4794999999999999E-3</v>
      </c>
      <c r="AJ55" s="20">
        <v>1.4528E-3</v>
      </c>
      <c r="AK55" s="20">
        <v>1.4243000000000001E-3</v>
      </c>
      <c r="AL55" s="20">
        <v>1.3956999999999999E-3</v>
      </c>
      <c r="AM55" s="20">
        <v>1.3692999999999999E-3</v>
      </c>
      <c r="AN55" s="20">
        <v>1.3453E-3</v>
      </c>
      <c r="AO55" s="20">
        <v>1.3211E-3</v>
      </c>
      <c r="AP55" s="20">
        <v>1.2953000000000001E-3</v>
      </c>
      <c r="AQ55" s="20">
        <v>1.2692999999999999E-3</v>
      </c>
      <c r="AR55" s="20">
        <v>1.2454E-3</v>
      </c>
      <c r="AS55" s="20">
        <v>1.2236E-3</v>
      </c>
      <c r="AT55" s="20">
        <v>1.2019000000000001E-3</v>
      </c>
      <c r="AU55" s="20">
        <v>1.1785999999999999E-3</v>
      </c>
      <c r="AV55" s="20">
        <v>1.1552999999999999E-3</v>
      </c>
      <c r="AW55" s="20">
        <v>1.1337999999999999E-3</v>
      </c>
      <c r="AX55" s="20">
        <v>1.1141E-3</v>
      </c>
      <c r="AY55" s="20">
        <v>1.0941E-3</v>
      </c>
      <c r="AZ55" s="20">
        <v>1.0727E-3</v>
      </c>
      <c r="BA55" s="20">
        <v>1.0512E-3</v>
      </c>
      <c r="BB55" s="20">
        <v>1.0313E-3</v>
      </c>
      <c r="BC55" s="20">
        <v>1.0131000000000001E-3</v>
      </c>
      <c r="BD55" s="20">
        <v>9.946E-4</v>
      </c>
      <c r="BE55" s="20">
        <v>9.7479999999999995E-4</v>
      </c>
      <c r="BF55" s="20">
        <v>9.5489999999999995E-4</v>
      </c>
      <c r="BG55" s="20">
        <v>9.366E-4</v>
      </c>
      <c r="BH55" s="20">
        <v>9.1989999999999997E-4</v>
      </c>
      <c r="BI55" s="20">
        <v>9.031E-4</v>
      </c>
      <c r="BJ55" s="20">
        <v>8.8520000000000005E-4</v>
      </c>
      <c r="BK55" s="20">
        <v>8.6720000000000005E-4</v>
      </c>
      <c r="BL55" s="20">
        <v>8.5059999999999997E-4</v>
      </c>
      <c r="BM55" s="20">
        <v>8.3540000000000003E-4</v>
      </c>
      <c r="BN55" s="20">
        <v>8.2010000000000004E-4</v>
      </c>
      <c r="BO55" s="20">
        <v>8.0369999999999997E-4</v>
      </c>
      <c r="BP55" s="20">
        <v>7.873E-4</v>
      </c>
      <c r="BQ55" s="20">
        <v>7.7209999999999996E-4</v>
      </c>
      <c r="BR55" s="20">
        <v>7.584E-4</v>
      </c>
      <c r="BS55" s="20">
        <v>7.4459999999999999E-4</v>
      </c>
      <c r="BT55" s="20">
        <v>7.2979999999999996E-4</v>
      </c>
      <c r="BU55" s="20">
        <v>7.1500000000000003E-4</v>
      </c>
      <c r="BV55" s="20">
        <v>7.0129999999999997E-4</v>
      </c>
      <c r="BW55" s="20">
        <v>6.8889999999999999E-4</v>
      </c>
      <c r="BX55" s="20">
        <v>6.7639999999999996E-4</v>
      </c>
      <c r="BY55" s="20">
        <v>6.6310000000000002E-4</v>
      </c>
      <c r="BZ55" s="20">
        <v>6.4970000000000002E-4</v>
      </c>
      <c r="CA55" s="20">
        <v>6.3730000000000004E-4</v>
      </c>
      <c r="CB55" s="20">
        <v>6.2609999999999999E-4</v>
      </c>
      <c r="CC55" s="20">
        <v>6.1479999999999998E-4</v>
      </c>
      <c r="CD55" s="20">
        <v>6.0269999999999996E-4</v>
      </c>
      <c r="CE55" s="20">
        <v>5.9060000000000004E-4</v>
      </c>
      <c r="CF55" s="20">
        <v>5.7939999999999999E-4</v>
      </c>
      <c r="CG55" s="20">
        <v>5.6919999999999996E-4</v>
      </c>
      <c r="CH55" s="20">
        <v>5.5900000000000004E-4</v>
      </c>
      <c r="CI55" s="20">
        <v>5.4799999999999998E-4</v>
      </c>
      <c r="CJ55" s="20">
        <v>5.3700000000000004E-4</v>
      </c>
      <c r="CK55" s="20">
        <v>5.2689999999999996E-4</v>
      </c>
      <c r="CL55" s="20">
        <v>5.176E-4</v>
      </c>
      <c r="CM55" s="20">
        <v>5.0830000000000005E-4</v>
      </c>
      <c r="CN55" s="20">
        <v>4.9830000000000002E-4</v>
      </c>
      <c r="CO55" s="20">
        <v>4.883E-4</v>
      </c>
      <c r="CP55" s="20">
        <v>4.7899999999999999E-4</v>
      </c>
      <c r="CQ55" s="20">
        <v>4.705E-4</v>
      </c>
      <c r="CR55" s="20">
        <v>4.6200000000000001E-4</v>
      </c>
      <c r="CS55" s="20">
        <v>4.529E-4</v>
      </c>
      <c r="CT55" s="20">
        <v>4.437E-4</v>
      </c>
      <c r="CU55" s="20">
        <v>4.3520000000000001E-4</v>
      </c>
      <c r="CV55" s="20">
        <v>4.2749999999999998E-4</v>
      </c>
      <c r="CW55" s="20">
        <v>4.1970000000000001E-4</v>
      </c>
      <c r="CX55" s="20">
        <v>4.1140000000000003E-4</v>
      </c>
      <c r="CY55" s="20">
        <v>4.0309999999999999E-4</v>
      </c>
      <c r="CZ55" s="20">
        <v>3.9530000000000001E-4</v>
      </c>
      <c r="DA55" s="20">
        <v>3.8840000000000001E-4</v>
      </c>
      <c r="DB55" s="20">
        <v>3.814E-4</v>
      </c>
      <c r="DC55" s="20">
        <v>3.7399999999999998E-4</v>
      </c>
      <c r="DD55" s="20">
        <v>3.6650000000000002E-4</v>
      </c>
      <c r="DE55" s="20">
        <v>3.5960000000000001E-4</v>
      </c>
      <c r="DF55" s="20">
        <v>3.5330000000000002E-4</v>
      </c>
      <c r="DG55" s="20">
        <v>3.4689999999999998E-4</v>
      </c>
      <c r="DH55" s="20">
        <v>3.4010000000000003E-4</v>
      </c>
      <c r="DI55" s="20">
        <v>3.3320000000000002E-4</v>
      </c>
      <c r="DJ55" s="20">
        <v>3.2689999999999998E-4</v>
      </c>
      <c r="DK55" s="20">
        <v>3.211E-4</v>
      </c>
      <c r="DL55" s="20">
        <v>3.1530000000000002E-4</v>
      </c>
      <c r="DM55" s="20">
        <v>3.0909999999999998E-4</v>
      </c>
      <c r="DN55" s="20">
        <v>3.0289999999999999E-4</v>
      </c>
      <c r="DO55" s="20">
        <v>2.9720000000000001E-4</v>
      </c>
      <c r="DP55" s="20">
        <v>2.9189999999999999E-4</v>
      </c>
      <c r="DQ55" s="20">
        <v>2.8659999999999997E-4</v>
      </c>
      <c r="DR55" s="20">
        <v>2.81E-4</v>
      </c>
      <c r="DS55" s="20">
        <v>2.7530000000000002E-4</v>
      </c>
      <c r="DT55" s="20">
        <v>2.7E-4</v>
      </c>
      <c r="DU55" s="20">
        <v>2.652E-4</v>
      </c>
      <c r="DV55" s="20">
        <v>2.6029999999999998E-4</v>
      </c>
      <c r="DW55" s="20">
        <v>2.5510000000000002E-4</v>
      </c>
      <c r="DX55" s="20">
        <v>2.499E-4</v>
      </c>
      <c r="DY55" s="20">
        <v>2.4509999999999999E-4</v>
      </c>
      <c r="DZ55" s="20">
        <v>2.407E-4</v>
      </c>
      <c r="EA55" s="20">
        <v>2.364E-4</v>
      </c>
      <c r="EB55" s="20">
        <v>2.3169999999999999E-4</v>
      </c>
      <c r="EC55" s="20">
        <v>2.2699999999999999E-4</v>
      </c>
      <c r="ED55" s="20">
        <v>2.2259999999999999E-4</v>
      </c>
      <c r="EE55" s="20">
        <v>2.187E-4</v>
      </c>
      <c r="EF55" s="20">
        <v>2.1469999999999999E-4</v>
      </c>
      <c r="EG55" s="20">
        <v>2.1049999999999999E-4</v>
      </c>
      <c r="EH55" s="20">
        <v>2.062E-4</v>
      </c>
      <c r="EI55" s="20">
        <v>2.0220000000000001E-4</v>
      </c>
      <c r="EJ55" s="20">
        <v>1.986E-4</v>
      </c>
      <c r="EK55" s="20">
        <v>1.95E-4</v>
      </c>
      <c r="EL55" s="20">
        <v>1.9120000000000001E-4</v>
      </c>
      <c r="EM55" s="20">
        <v>1.873E-4</v>
      </c>
      <c r="EN55" s="20">
        <v>1.8369999999999999E-4</v>
      </c>
      <c r="EO55" s="20">
        <v>1.8039999999999999E-4</v>
      </c>
      <c r="EP55" s="20">
        <v>1.772E-4</v>
      </c>
      <c r="EQ55" s="20">
        <v>1.7369999999999999E-4</v>
      </c>
      <c r="ER55" s="20">
        <v>1.7019999999999999E-4</v>
      </c>
      <c r="ES55" s="20">
        <v>1.6699999999999999E-4</v>
      </c>
      <c r="ET55" s="20">
        <v>1.64E-4</v>
      </c>
      <c r="EU55" s="20">
        <v>1.6100000000000001E-4</v>
      </c>
      <c r="EV55" s="20">
        <v>1.5789999999999999E-4</v>
      </c>
    </row>
    <row r="56" spans="1:152" x14ac:dyDescent="0.3">
      <c r="A56" s="21">
        <v>51</v>
      </c>
      <c r="B56" s="20">
        <v>2.8996E-3</v>
      </c>
      <c r="C56" s="20">
        <v>2.8506999999999998E-3</v>
      </c>
      <c r="D56" s="20">
        <v>2.8056000000000001E-3</v>
      </c>
      <c r="E56" s="20">
        <v>2.7661000000000001E-3</v>
      </c>
      <c r="F56" s="20">
        <v>2.7287000000000001E-3</v>
      </c>
      <c r="G56" s="20">
        <v>2.6894000000000002E-3</v>
      </c>
      <c r="H56" s="20">
        <v>2.6497000000000001E-3</v>
      </c>
      <c r="I56" s="20">
        <v>2.6126999999999999E-3</v>
      </c>
      <c r="J56" s="20">
        <v>2.5772E-3</v>
      </c>
      <c r="K56" s="20">
        <v>2.5390999999999999E-3</v>
      </c>
      <c r="L56" s="20">
        <v>2.4973E-3</v>
      </c>
      <c r="M56" s="20">
        <v>2.4553000000000001E-3</v>
      </c>
      <c r="N56" s="20">
        <v>2.4158999999999999E-3</v>
      </c>
      <c r="O56" s="20">
        <v>2.3774999999999998E-3</v>
      </c>
      <c r="P56" s="20">
        <v>2.3349999999999998E-3</v>
      </c>
      <c r="Q56" s="20">
        <v>2.2883000000000001E-3</v>
      </c>
      <c r="R56" s="20">
        <v>2.2412999999999999E-3</v>
      </c>
      <c r="S56" s="20">
        <v>2.1979999999999999E-3</v>
      </c>
      <c r="T56" s="20">
        <v>2.1586000000000001E-3</v>
      </c>
      <c r="U56" s="20">
        <v>2.1189E-3</v>
      </c>
      <c r="V56" s="20">
        <v>2.0763999999999999E-3</v>
      </c>
      <c r="W56" s="20">
        <v>2.0338999999999999E-3</v>
      </c>
      <c r="X56" s="20">
        <v>1.9946E-3</v>
      </c>
      <c r="Y56" s="20">
        <v>1.9588000000000001E-3</v>
      </c>
      <c r="Z56" s="20">
        <v>1.9227999999999999E-3</v>
      </c>
      <c r="AA56" s="20">
        <v>1.8844000000000001E-3</v>
      </c>
      <c r="AB56" s="20">
        <v>1.8458000000000001E-3</v>
      </c>
      <c r="AC56" s="20">
        <v>1.8101E-3</v>
      </c>
      <c r="AD56" s="20">
        <v>1.7776999999999999E-3</v>
      </c>
      <c r="AE56" s="20">
        <v>1.7451000000000001E-3</v>
      </c>
      <c r="AF56" s="20">
        <v>1.7103000000000001E-3</v>
      </c>
      <c r="AG56" s="20">
        <v>1.6754000000000001E-3</v>
      </c>
      <c r="AH56" s="20">
        <v>1.6431E-3</v>
      </c>
      <c r="AI56" s="20">
        <v>1.6138000000000001E-3</v>
      </c>
      <c r="AJ56" s="20">
        <v>1.5845E-3</v>
      </c>
      <c r="AK56" s="20">
        <v>1.5532E-3</v>
      </c>
      <c r="AL56" s="20">
        <v>1.5218E-3</v>
      </c>
      <c r="AM56" s="20">
        <v>1.4928000000000001E-3</v>
      </c>
      <c r="AN56" s="20">
        <v>1.4664999999999999E-3</v>
      </c>
      <c r="AO56" s="20">
        <v>1.4399E-3</v>
      </c>
      <c r="AP56" s="20">
        <v>1.4115E-3</v>
      </c>
      <c r="AQ56" s="20">
        <v>1.3829999999999999E-3</v>
      </c>
      <c r="AR56" s="20">
        <v>1.3567E-3</v>
      </c>
      <c r="AS56" s="20">
        <v>1.3328999999999999E-3</v>
      </c>
      <c r="AT56" s="20">
        <v>1.3090000000000001E-3</v>
      </c>
      <c r="AU56" s="20">
        <v>1.2834999999999999E-3</v>
      </c>
      <c r="AV56" s="20">
        <v>1.258E-3</v>
      </c>
      <c r="AW56" s="20">
        <v>1.2343E-3</v>
      </c>
      <c r="AX56" s="20">
        <v>1.2126999999999999E-3</v>
      </c>
      <c r="AY56" s="20">
        <v>1.1908000000000001E-3</v>
      </c>
      <c r="AZ56" s="20">
        <v>1.1673E-3</v>
      </c>
      <c r="BA56" s="20">
        <v>1.1437999999999999E-3</v>
      </c>
      <c r="BB56" s="20">
        <v>1.122E-3</v>
      </c>
      <c r="BC56" s="20">
        <v>1.1021E-3</v>
      </c>
      <c r="BD56" s="20">
        <v>1.0817999999999999E-3</v>
      </c>
      <c r="BE56" s="20">
        <v>1.0601E-3</v>
      </c>
      <c r="BF56" s="20">
        <v>1.0383E-3</v>
      </c>
      <c r="BG56" s="20">
        <v>1.0181999999999999E-3</v>
      </c>
      <c r="BH56" s="20">
        <v>9.9989999999999996E-4</v>
      </c>
      <c r="BI56" s="20">
        <v>9.8160000000000001E-4</v>
      </c>
      <c r="BJ56" s="20">
        <v>9.6190000000000002E-4</v>
      </c>
      <c r="BK56" s="20">
        <v>9.4229999999999997E-4</v>
      </c>
      <c r="BL56" s="20">
        <v>9.2409999999999996E-4</v>
      </c>
      <c r="BM56" s="20">
        <v>9.075E-4</v>
      </c>
      <c r="BN56" s="20">
        <v>8.9079999999999997E-4</v>
      </c>
      <c r="BO56" s="20">
        <v>8.7279999999999996E-4</v>
      </c>
      <c r="BP56" s="20">
        <v>8.5490000000000002E-4</v>
      </c>
      <c r="BQ56" s="20">
        <v>8.3830000000000005E-4</v>
      </c>
      <c r="BR56" s="20">
        <v>8.2319999999999995E-4</v>
      </c>
      <c r="BS56" s="20">
        <v>8.0809999999999996E-4</v>
      </c>
      <c r="BT56" s="20">
        <v>7.9199999999999995E-4</v>
      </c>
      <c r="BU56" s="20">
        <v>7.7579999999999999E-4</v>
      </c>
      <c r="BV56" s="20">
        <v>7.6090000000000001E-4</v>
      </c>
      <c r="BW56" s="20">
        <v>7.473E-4</v>
      </c>
      <c r="BX56" s="20">
        <v>7.3360000000000005E-4</v>
      </c>
      <c r="BY56" s="20">
        <v>7.1909999999999997E-4</v>
      </c>
      <c r="BZ56" s="20">
        <v>7.0439999999999999E-4</v>
      </c>
      <c r="CA56" s="20">
        <v>6.9090000000000004E-4</v>
      </c>
      <c r="CB56" s="20">
        <v>6.7869999999999996E-4</v>
      </c>
      <c r="CC56" s="20">
        <v>6.6629999999999999E-4</v>
      </c>
      <c r="CD56" s="20">
        <v>6.5309999999999999E-4</v>
      </c>
      <c r="CE56" s="20">
        <v>6.399E-4</v>
      </c>
      <c r="CF56" s="20">
        <v>6.2770000000000002E-4</v>
      </c>
      <c r="CG56" s="20">
        <v>6.1660000000000003E-4</v>
      </c>
      <c r="CH56" s="20">
        <v>6.0539999999999997E-4</v>
      </c>
      <c r="CI56" s="20">
        <v>5.9349999999999995E-4</v>
      </c>
      <c r="CJ56" s="20">
        <v>5.8149999999999999E-4</v>
      </c>
      <c r="CK56" s="20">
        <v>5.7039999999999999E-4</v>
      </c>
      <c r="CL56" s="20">
        <v>5.6030000000000001E-4</v>
      </c>
      <c r="CM56" s="20">
        <v>5.5009999999999998E-4</v>
      </c>
      <c r="CN56" s="20">
        <v>5.3919999999999999E-4</v>
      </c>
      <c r="CO56" s="20">
        <v>5.2829999999999999E-4</v>
      </c>
      <c r="CP56" s="20">
        <v>5.1820000000000002E-4</v>
      </c>
      <c r="CQ56" s="20">
        <v>5.0900000000000001E-4</v>
      </c>
      <c r="CR56" s="20">
        <v>4.9969999999999995E-4</v>
      </c>
      <c r="CS56" s="20">
        <v>4.8970000000000003E-4</v>
      </c>
      <c r="CT56" s="20">
        <v>4.7980000000000001E-4</v>
      </c>
      <c r="CU56" s="20">
        <v>4.705E-4</v>
      </c>
      <c r="CV56" s="20">
        <v>4.6210000000000001E-4</v>
      </c>
      <c r="CW56" s="20">
        <v>4.5360000000000002E-4</v>
      </c>
      <c r="CX56" s="20">
        <v>4.4460000000000002E-4</v>
      </c>
      <c r="CY56" s="20">
        <v>4.3550000000000001E-4</v>
      </c>
      <c r="CZ56" s="20">
        <v>4.2709999999999997E-4</v>
      </c>
      <c r="DA56" s="20">
        <v>4.1950000000000001E-4</v>
      </c>
      <c r="DB56" s="20">
        <v>4.1189999999999998E-4</v>
      </c>
      <c r="DC56" s="20">
        <v>4.038E-4</v>
      </c>
      <c r="DD56" s="20">
        <v>3.9570000000000002E-4</v>
      </c>
      <c r="DE56" s="20">
        <v>3.882E-4</v>
      </c>
      <c r="DF56" s="20">
        <v>3.814E-4</v>
      </c>
      <c r="DG56" s="20">
        <v>3.7439999999999999E-4</v>
      </c>
      <c r="DH56" s="20">
        <v>3.6699999999999998E-4</v>
      </c>
      <c r="DI56" s="20">
        <v>3.5950000000000001E-4</v>
      </c>
      <c r="DJ56" s="20">
        <v>3.5260000000000001E-4</v>
      </c>
      <c r="DK56" s="20">
        <v>3.4640000000000002E-4</v>
      </c>
      <c r="DL56" s="20">
        <v>3.4010000000000003E-4</v>
      </c>
      <c r="DM56" s="20">
        <v>3.3340000000000003E-4</v>
      </c>
      <c r="DN56" s="20">
        <v>3.2660000000000002E-4</v>
      </c>
      <c r="DO56" s="20">
        <v>3.2039999999999998E-4</v>
      </c>
      <c r="DP56" s="20">
        <v>3.1470000000000001E-4</v>
      </c>
      <c r="DQ56" s="20">
        <v>3.0889999999999997E-4</v>
      </c>
      <c r="DR56" s="20">
        <v>3.0279999999999999E-4</v>
      </c>
      <c r="DS56" s="20">
        <v>2.966E-4</v>
      </c>
      <c r="DT56" s="20">
        <v>2.9090000000000002E-4</v>
      </c>
      <c r="DU56" s="20">
        <v>2.856E-4</v>
      </c>
      <c r="DV56" s="20">
        <v>2.8039999999999999E-4</v>
      </c>
      <c r="DW56" s="20">
        <v>2.7470000000000001E-4</v>
      </c>
      <c r="DX56" s="20">
        <v>2.6909999999999998E-4</v>
      </c>
      <c r="DY56" s="20">
        <v>2.6390000000000002E-4</v>
      </c>
      <c r="DZ56" s="20">
        <v>2.5910000000000001E-4</v>
      </c>
      <c r="EA56" s="20">
        <v>2.544E-4</v>
      </c>
      <c r="EB56" s="20">
        <v>2.4929999999999999E-4</v>
      </c>
      <c r="EC56" s="20">
        <v>2.4420000000000003E-4</v>
      </c>
      <c r="ED56" s="20">
        <v>2.3949999999999999E-4</v>
      </c>
      <c r="EE56" s="20">
        <v>2.352E-4</v>
      </c>
      <c r="EF56" s="20">
        <v>2.309E-4</v>
      </c>
      <c r="EG56" s="20">
        <v>2.263E-4</v>
      </c>
      <c r="EH56" s="20">
        <v>2.2169999999999999E-4</v>
      </c>
      <c r="EI56" s="20">
        <v>2.174E-4</v>
      </c>
      <c r="EJ56" s="20">
        <v>2.1350000000000001E-4</v>
      </c>
      <c r="EK56" s="20">
        <v>2.096E-4</v>
      </c>
      <c r="EL56" s="20">
        <v>2.0540000000000001E-4</v>
      </c>
      <c r="EM56" s="20">
        <v>2.0120000000000001E-4</v>
      </c>
      <c r="EN56" s="20">
        <v>1.973E-4</v>
      </c>
      <c r="EO56" s="20">
        <v>1.9379999999999999E-4</v>
      </c>
      <c r="EP56" s="20">
        <v>1.9029999999999999E-4</v>
      </c>
      <c r="EQ56" s="20">
        <v>1.8650000000000001E-4</v>
      </c>
      <c r="ER56" s="20">
        <v>1.827E-4</v>
      </c>
      <c r="ES56" s="20">
        <v>1.7919999999999999E-4</v>
      </c>
      <c r="ET56" s="20">
        <v>1.761E-4</v>
      </c>
      <c r="EU56" s="20">
        <v>1.728E-4</v>
      </c>
      <c r="EV56" s="20">
        <v>1.694E-4</v>
      </c>
    </row>
    <row r="57" spans="1:152" x14ac:dyDescent="0.3">
      <c r="A57" s="21">
        <v>52</v>
      </c>
      <c r="B57" s="20">
        <v>3.1751000000000001E-3</v>
      </c>
      <c r="C57" s="20">
        <v>3.1210000000000001E-3</v>
      </c>
      <c r="D57" s="20">
        <v>3.0712000000000001E-3</v>
      </c>
      <c r="E57" s="20">
        <v>3.0274999999999998E-3</v>
      </c>
      <c r="F57" s="20">
        <v>2.9861000000000002E-3</v>
      </c>
      <c r="G57" s="20">
        <v>2.9426999999999999E-3</v>
      </c>
      <c r="H57" s="20">
        <v>2.8988999999999998E-3</v>
      </c>
      <c r="I57" s="20">
        <v>2.8579E-3</v>
      </c>
      <c r="J57" s="20">
        <v>2.8188000000000002E-3</v>
      </c>
      <c r="K57" s="20">
        <v>2.7766000000000002E-3</v>
      </c>
      <c r="L57" s="20">
        <v>2.7304999999999999E-3</v>
      </c>
      <c r="M57" s="20">
        <v>2.6841E-3</v>
      </c>
      <c r="N57" s="20">
        <v>2.6405999999999999E-3</v>
      </c>
      <c r="O57" s="20">
        <v>2.5982000000000002E-3</v>
      </c>
      <c r="P57" s="20">
        <v>2.5512999999999998E-3</v>
      </c>
      <c r="Q57" s="20">
        <v>2.4997000000000001E-3</v>
      </c>
      <c r="R57" s="20">
        <v>2.4478999999999998E-3</v>
      </c>
      <c r="S57" s="20">
        <v>2.4001000000000001E-3</v>
      </c>
      <c r="T57" s="20">
        <v>2.3565999999999999E-3</v>
      </c>
      <c r="U57" s="20">
        <v>2.3127999999999998E-3</v>
      </c>
      <c r="V57" s="20">
        <v>2.2659999999999998E-3</v>
      </c>
      <c r="W57" s="20">
        <v>2.2190999999999999E-3</v>
      </c>
      <c r="X57" s="20">
        <v>2.1757999999999999E-3</v>
      </c>
      <c r="Y57" s="20">
        <v>2.1364000000000001E-3</v>
      </c>
      <c r="Z57" s="20">
        <v>2.0967E-3</v>
      </c>
      <c r="AA57" s="20">
        <v>2.0544000000000001E-3</v>
      </c>
      <c r="AB57" s="20">
        <v>2.0119000000000001E-3</v>
      </c>
      <c r="AC57" s="20">
        <v>1.9726000000000001E-3</v>
      </c>
      <c r="AD57" s="20">
        <v>1.9369999999999999E-3</v>
      </c>
      <c r="AE57" s="20">
        <v>1.9011E-3</v>
      </c>
      <c r="AF57" s="20">
        <v>1.8628E-3</v>
      </c>
      <c r="AG57" s="20">
        <v>1.8243000000000001E-3</v>
      </c>
      <c r="AH57" s="20">
        <v>1.7887999999999999E-3</v>
      </c>
      <c r="AI57" s="20">
        <v>1.7566999999999999E-3</v>
      </c>
      <c r="AJ57" s="20">
        <v>1.7244000000000001E-3</v>
      </c>
      <c r="AK57" s="20">
        <v>1.6900000000000001E-3</v>
      </c>
      <c r="AL57" s="20">
        <v>1.6555000000000001E-3</v>
      </c>
      <c r="AM57" s="20">
        <v>1.6237000000000001E-3</v>
      </c>
      <c r="AN57" s="20">
        <v>1.5946999999999999E-3</v>
      </c>
      <c r="AO57" s="20">
        <v>1.5655000000000001E-3</v>
      </c>
      <c r="AP57" s="20">
        <v>1.5342999999999999E-3</v>
      </c>
      <c r="AQ57" s="20">
        <v>1.5031000000000001E-3</v>
      </c>
      <c r="AR57" s="20">
        <v>1.4741999999999999E-3</v>
      </c>
      <c r="AS57" s="20">
        <v>1.4480000000000001E-3</v>
      </c>
      <c r="AT57" s="20">
        <v>1.4218E-3</v>
      </c>
      <c r="AU57" s="20">
        <v>1.3939E-3</v>
      </c>
      <c r="AV57" s="20">
        <v>1.3657999999999999E-3</v>
      </c>
      <c r="AW57" s="20">
        <v>1.3399E-3</v>
      </c>
      <c r="AX57" s="20">
        <v>1.3162E-3</v>
      </c>
      <c r="AY57" s="20">
        <v>1.2922000000000001E-3</v>
      </c>
      <c r="AZ57" s="20">
        <v>1.2664E-3</v>
      </c>
      <c r="BA57" s="20">
        <v>1.2405999999999999E-3</v>
      </c>
      <c r="BB57" s="20">
        <v>1.2168000000000001E-3</v>
      </c>
      <c r="BC57" s="20">
        <v>1.1949E-3</v>
      </c>
      <c r="BD57" s="20">
        <v>1.1727E-3</v>
      </c>
      <c r="BE57" s="20">
        <v>1.1490000000000001E-3</v>
      </c>
      <c r="BF57" s="20">
        <v>1.1251E-3</v>
      </c>
      <c r="BG57" s="20">
        <v>1.1031000000000001E-3</v>
      </c>
      <c r="BH57" s="20">
        <v>1.0831E-3</v>
      </c>
      <c r="BI57" s="20">
        <v>1.0629999999999999E-3</v>
      </c>
      <c r="BJ57" s="20">
        <v>1.0415000000000001E-3</v>
      </c>
      <c r="BK57" s="20">
        <v>1.0200000000000001E-3</v>
      </c>
      <c r="BL57" s="20">
        <v>1.0001000000000001E-3</v>
      </c>
      <c r="BM57" s="20">
        <v>9.8200000000000002E-4</v>
      </c>
      <c r="BN57" s="20">
        <v>9.6369999999999995E-4</v>
      </c>
      <c r="BO57" s="20">
        <v>9.4410000000000002E-4</v>
      </c>
      <c r="BP57" s="20">
        <v>9.2449999999999997E-4</v>
      </c>
      <c r="BQ57" s="20">
        <v>9.0640000000000002E-4</v>
      </c>
      <c r="BR57" s="20">
        <v>8.899E-4</v>
      </c>
      <c r="BS57" s="20">
        <v>8.7339999999999998E-4</v>
      </c>
      <c r="BT57" s="20">
        <v>8.5579999999999999E-4</v>
      </c>
      <c r="BU57" s="20">
        <v>8.3819999999999999E-4</v>
      </c>
      <c r="BV57" s="20">
        <v>8.2189999999999997E-4</v>
      </c>
      <c r="BW57" s="20">
        <v>8.0699999999999999E-4</v>
      </c>
      <c r="BX57" s="20">
        <v>7.9219999999999996E-4</v>
      </c>
      <c r="BY57" s="20">
        <v>7.762E-4</v>
      </c>
      <c r="BZ57" s="20">
        <v>7.6029999999999999E-4</v>
      </c>
      <c r="CA57" s="20">
        <v>7.4560000000000002E-4</v>
      </c>
      <c r="CB57" s="20">
        <v>7.3220000000000002E-4</v>
      </c>
      <c r="CC57" s="20">
        <v>7.1869999999999996E-4</v>
      </c>
      <c r="CD57" s="20">
        <v>7.0439999999999999E-4</v>
      </c>
      <c r="CE57" s="20">
        <v>6.8999999999999997E-4</v>
      </c>
      <c r="CF57" s="20">
        <v>6.7670000000000002E-4</v>
      </c>
      <c r="CG57" s="20">
        <v>6.646E-4</v>
      </c>
      <c r="CH57" s="20">
        <v>6.5240000000000003E-4</v>
      </c>
      <c r="CI57" s="20">
        <v>6.3940000000000004E-4</v>
      </c>
      <c r="CJ57" s="20">
        <v>6.2629999999999999E-4</v>
      </c>
      <c r="CK57" s="20">
        <v>6.1430000000000002E-4</v>
      </c>
      <c r="CL57" s="20">
        <v>6.0329999999999997E-4</v>
      </c>
      <c r="CM57" s="20">
        <v>5.9219999999999997E-4</v>
      </c>
      <c r="CN57" s="20">
        <v>5.8040000000000001E-4</v>
      </c>
      <c r="CO57" s="20">
        <v>5.6849999999999999E-4</v>
      </c>
      <c r="CP57" s="20">
        <v>5.5750000000000005E-4</v>
      </c>
      <c r="CQ57" s="20">
        <v>5.4750000000000003E-4</v>
      </c>
      <c r="CR57" s="20">
        <v>5.3740000000000005E-4</v>
      </c>
      <c r="CS57" s="20">
        <v>5.2660000000000001E-4</v>
      </c>
      <c r="CT57" s="20">
        <v>5.1579999999999996E-4</v>
      </c>
      <c r="CU57" s="20">
        <v>5.0569999999999999E-4</v>
      </c>
      <c r="CV57" s="20">
        <v>4.9660000000000004E-4</v>
      </c>
      <c r="CW57" s="20">
        <v>4.8739999999999998E-4</v>
      </c>
      <c r="CX57" s="20">
        <v>4.7760000000000001E-4</v>
      </c>
      <c r="CY57" s="20">
        <v>4.6769999999999998E-4</v>
      </c>
      <c r="CZ57" s="20">
        <v>4.5859999999999998E-4</v>
      </c>
      <c r="DA57" s="20">
        <v>4.504E-4</v>
      </c>
      <c r="DB57" s="20">
        <v>4.4210000000000001E-4</v>
      </c>
      <c r="DC57" s="20">
        <v>4.3340000000000002E-4</v>
      </c>
      <c r="DD57" s="20">
        <v>4.2460000000000002E-4</v>
      </c>
      <c r="DE57" s="20">
        <v>4.1639999999999998E-4</v>
      </c>
      <c r="DF57" s="20">
        <v>4.0900000000000002E-4</v>
      </c>
      <c r="DG57" s="20">
        <v>4.015E-4</v>
      </c>
      <c r="DH57" s="20">
        <v>3.9340000000000002E-4</v>
      </c>
      <c r="DI57" s="20">
        <v>3.8529999999999999E-4</v>
      </c>
      <c r="DJ57" s="20">
        <v>3.7790000000000002E-4</v>
      </c>
      <c r="DK57" s="20">
        <v>3.7110000000000002E-4</v>
      </c>
      <c r="DL57" s="20">
        <v>3.6430000000000002E-4</v>
      </c>
      <c r="DM57" s="20">
        <v>3.57E-4</v>
      </c>
      <c r="DN57" s="20">
        <v>3.4969999999999999E-4</v>
      </c>
      <c r="DO57" s="20">
        <v>3.4299999999999999E-4</v>
      </c>
      <c r="DP57" s="20">
        <v>3.368E-4</v>
      </c>
      <c r="DQ57" s="20">
        <v>3.3060000000000001E-4</v>
      </c>
      <c r="DR57" s="20">
        <v>3.2390000000000001E-4</v>
      </c>
      <c r="DS57" s="20">
        <v>3.1730000000000001E-4</v>
      </c>
      <c r="DT57" s="20">
        <v>3.1110000000000003E-4</v>
      </c>
      <c r="DU57" s="20">
        <v>3.054E-4</v>
      </c>
      <c r="DV57" s="20">
        <v>2.9980000000000002E-4</v>
      </c>
      <c r="DW57" s="20">
        <v>2.9369999999999998E-4</v>
      </c>
      <c r="DX57" s="20">
        <v>2.876E-4</v>
      </c>
      <c r="DY57" s="20">
        <v>2.8190000000000002E-4</v>
      </c>
      <c r="DZ57" s="20">
        <v>2.7680000000000001E-4</v>
      </c>
      <c r="EA57" s="20">
        <v>2.7169999999999999E-4</v>
      </c>
      <c r="EB57" s="20">
        <v>2.6620000000000002E-4</v>
      </c>
      <c r="EC57" s="20">
        <v>2.6069999999999999E-4</v>
      </c>
      <c r="ED57" s="20">
        <v>2.5569999999999998E-4</v>
      </c>
      <c r="EE57" s="20">
        <v>2.5099999999999998E-4</v>
      </c>
      <c r="EF57" s="20">
        <v>2.4640000000000003E-4</v>
      </c>
      <c r="EG57" s="20">
        <v>2.4140000000000001E-4</v>
      </c>
      <c r="EH57" s="20">
        <v>2.364E-4</v>
      </c>
      <c r="EI57" s="20">
        <v>2.318E-4</v>
      </c>
      <c r="EJ57" s="20">
        <v>2.276E-4</v>
      </c>
      <c r="EK57" s="20">
        <v>2.2340000000000001E-4</v>
      </c>
      <c r="EL57" s="20">
        <v>2.1890000000000001E-4</v>
      </c>
      <c r="EM57" s="20">
        <v>2.1440000000000001E-4</v>
      </c>
      <c r="EN57" s="20">
        <v>2.1019999999999999E-4</v>
      </c>
      <c r="EO57" s="20">
        <v>2.064E-4</v>
      </c>
      <c r="EP57" s="20">
        <v>2.0259999999999999E-4</v>
      </c>
      <c r="EQ57" s="20">
        <v>1.986E-4</v>
      </c>
      <c r="ER57" s="20">
        <v>1.9450000000000001E-4</v>
      </c>
      <c r="ES57" s="20">
        <v>1.908E-4</v>
      </c>
      <c r="ET57" s="20">
        <v>1.873E-4</v>
      </c>
      <c r="EU57" s="20">
        <v>1.839E-4</v>
      </c>
      <c r="EV57" s="20">
        <v>1.8019999999999999E-4</v>
      </c>
    </row>
    <row r="58" spans="1:152" x14ac:dyDescent="0.3">
      <c r="A58" s="21">
        <v>53</v>
      </c>
      <c r="B58" s="20">
        <v>3.4651E-3</v>
      </c>
      <c r="C58" s="20">
        <v>3.4058000000000001E-3</v>
      </c>
      <c r="D58" s="20">
        <v>3.3511999999999999E-3</v>
      </c>
      <c r="E58" s="20">
        <v>3.3032999999999999E-3</v>
      </c>
      <c r="F58" s="20">
        <v>3.2579000000000002E-3</v>
      </c>
      <c r="G58" s="20">
        <v>3.2103000000000001E-3</v>
      </c>
      <c r="H58" s="20">
        <v>3.1622E-3</v>
      </c>
      <c r="I58" s="20">
        <v>3.1172999999999999E-3</v>
      </c>
      <c r="J58" s="20">
        <v>3.0744000000000001E-3</v>
      </c>
      <c r="K58" s="20">
        <v>3.0282999999999998E-3</v>
      </c>
      <c r="L58" s="20">
        <v>2.9776999999999998E-3</v>
      </c>
      <c r="M58" s="20">
        <v>2.9269000000000001E-3</v>
      </c>
      <c r="N58" s="20">
        <v>2.8792000000000002E-3</v>
      </c>
      <c r="O58" s="20">
        <v>2.8327999999999999E-3</v>
      </c>
      <c r="P58" s="20">
        <v>2.7813999999999998E-3</v>
      </c>
      <c r="Q58" s="20">
        <v>2.7249000000000002E-3</v>
      </c>
      <c r="R58" s="20">
        <v>2.6681000000000001E-3</v>
      </c>
      <c r="S58" s="20">
        <v>2.6158000000000002E-3</v>
      </c>
      <c r="T58" s="20">
        <v>2.5682000000000001E-3</v>
      </c>
      <c r="U58" s="20">
        <v>2.5201999999999998E-3</v>
      </c>
      <c r="V58" s="20">
        <v>2.4689999999999998E-3</v>
      </c>
      <c r="W58" s="20">
        <v>2.4177000000000001E-3</v>
      </c>
      <c r="X58" s="20">
        <v>2.3703000000000001E-3</v>
      </c>
      <c r="Y58" s="20">
        <v>2.3272000000000002E-3</v>
      </c>
      <c r="Z58" s="20">
        <v>2.2837000000000001E-3</v>
      </c>
      <c r="AA58" s="20">
        <v>2.2374000000000001E-3</v>
      </c>
      <c r="AB58" s="20">
        <v>2.1909E-3</v>
      </c>
      <c r="AC58" s="20">
        <v>2.1480000000000002E-3</v>
      </c>
      <c r="AD58" s="20">
        <v>2.1088999999999999E-3</v>
      </c>
      <c r="AE58" s="20">
        <v>2.0696999999999998E-3</v>
      </c>
      <c r="AF58" s="20">
        <v>2.0278000000000002E-3</v>
      </c>
      <c r="AG58" s="20">
        <v>1.9857E-3</v>
      </c>
      <c r="AH58" s="20">
        <v>1.9469000000000001E-3</v>
      </c>
      <c r="AI58" s="20">
        <v>1.9116999999999999E-3</v>
      </c>
      <c r="AJ58" s="20">
        <v>1.8764999999999999E-3</v>
      </c>
      <c r="AK58" s="20">
        <v>1.8389000000000001E-3</v>
      </c>
      <c r="AL58" s="20">
        <v>1.8010999999999999E-3</v>
      </c>
      <c r="AM58" s="20">
        <v>1.7662999999999999E-3</v>
      </c>
      <c r="AN58" s="20">
        <v>1.7346E-3</v>
      </c>
      <c r="AO58" s="20">
        <v>1.7028E-3</v>
      </c>
      <c r="AP58" s="20">
        <v>1.6687E-3</v>
      </c>
      <c r="AQ58" s="20">
        <v>1.6345000000000001E-3</v>
      </c>
      <c r="AR58" s="20">
        <v>1.603E-3</v>
      </c>
      <c r="AS58" s="20">
        <v>1.5744000000000001E-3</v>
      </c>
      <c r="AT58" s="20">
        <v>1.5458E-3</v>
      </c>
      <c r="AU58" s="20">
        <v>1.5152E-3</v>
      </c>
      <c r="AV58" s="20">
        <v>1.4846E-3</v>
      </c>
      <c r="AW58" s="20">
        <v>1.4563E-3</v>
      </c>
      <c r="AX58" s="20">
        <v>1.4304000000000001E-3</v>
      </c>
      <c r="AY58" s="20">
        <v>1.4042E-3</v>
      </c>
      <c r="AZ58" s="20">
        <v>1.3760999999999999E-3</v>
      </c>
      <c r="BA58" s="20">
        <v>1.3479E-3</v>
      </c>
      <c r="BB58" s="20">
        <v>1.3217999999999999E-3</v>
      </c>
      <c r="BC58" s="20">
        <v>1.2979999999999999E-3</v>
      </c>
      <c r="BD58" s="20">
        <v>1.2738000000000001E-3</v>
      </c>
      <c r="BE58" s="20">
        <v>1.2478000000000001E-3</v>
      </c>
      <c r="BF58" s="20">
        <v>1.2218000000000001E-3</v>
      </c>
      <c r="BG58" s="20">
        <v>1.1977999999999999E-3</v>
      </c>
      <c r="BH58" s="20">
        <v>1.176E-3</v>
      </c>
      <c r="BI58" s="20">
        <v>1.1540999999999999E-3</v>
      </c>
      <c r="BJ58" s="20">
        <v>1.1307000000000001E-3</v>
      </c>
      <c r="BK58" s="20">
        <v>1.1072E-3</v>
      </c>
      <c r="BL58" s="20">
        <v>1.0855000000000001E-3</v>
      </c>
      <c r="BM58" s="20">
        <v>1.0656999999999999E-3</v>
      </c>
      <c r="BN58" s="20">
        <v>1.0457999999999999E-3</v>
      </c>
      <c r="BO58" s="20">
        <v>1.0244E-3</v>
      </c>
      <c r="BP58" s="20">
        <v>1.003E-3</v>
      </c>
      <c r="BQ58" s="20">
        <v>9.8320000000000005E-4</v>
      </c>
      <c r="BR58" s="20">
        <v>9.6529999999999999E-4</v>
      </c>
      <c r="BS58" s="20">
        <v>9.4729999999999999E-4</v>
      </c>
      <c r="BT58" s="20">
        <v>9.2820000000000001E-4</v>
      </c>
      <c r="BU58" s="20">
        <v>9.0890000000000003E-4</v>
      </c>
      <c r="BV58" s="20">
        <v>8.9119999999999998E-4</v>
      </c>
      <c r="BW58" s="20">
        <v>8.7500000000000002E-4</v>
      </c>
      <c r="BX58" s="20">
        <v>8.5879999999999995E-4</v>
      </c>
      <c r="BY58" s="20">
        <v>8.4150000000000002E-4</v>
      </c>
      <c r="BZ58" s="20">
        <v>8.2410000000000003E-4</v>
      </c>
      <c r="CA58" s="20">
        <v>8.0809999999999996E-4</v>
      </c>
      <c r="CB58" s="20">
        <v>7.9350000000000004E-4</v>
      </c>
      <c r="CC58" s="20">
        <v>7.7879999999999996E-4</v>
      </c>
      <c r="CD58" s="20">
        <v>7.6320000000000001E-4</v>
      </c>
      <c r="CE58" s="20">
        <v>7.4750000000000001E-4</v>
      </c>
      <c r="CF58" s="20">
        <v>7.3300000000000004E-4</v>
      </c>
      <c r="CG58" s="20">
        <v>7.1989999999999999E-4</v>
      </c>
      <c r="CH58" s="20">
        <v>7.0660000000000004E-4</v>
      </c>
      <c r="CI58" s="20">
        <v>6.9249999999999997E-4</v>
      </c>
      <c r="CJ58" s="20">
        <v>6.7829999999999995E-4</v>
      </c>
      <c r="CK58" s="20">
        <v>6.6520000000000001E-4</v>
      </c>
      <c r="CL58" s="20">
        <v>6.5320000000000005E-4</v>
      </c>
      <c r="CM58" s="20">
        <v>6.4119999999999997E-4</v>
      </c>
      <c r="CN58" s="20">
        <v>6.2830000000000004E-4</v>
      </c>
      <c r="CO58" s="20">
        <v>6.154E-4</v>
      </c>
      <c r="CP58" s="20">
        <v>6.0340000000000003E-4</v>
      </c>
      <c r="CQ58" s="20">
        <v>5.9250000000000004E-4</v>
      </c>
      <c r="CR58" s="20">
        <v>5.8149999999999999E-4</v>
      </c>
      <c r="CS58" s="20">
        <v>5.6979999999999997E-4</v>
      </c>
      <c r="CT58" s="20">
        <v>5.5800000000000001E-4</v>
      </c>
      <c r="CU58" s="20">
        <v>5.4710000000000002E-4</v>
      </c>
      <c r="CV58" s="20">
        <v>5.3720000000000005E-4</v>
      </c>
      <c r="CW58" s="20">
        <v>5.2720000000000002E-4</v>
      </c>
      <c r="CX58" s="20">
        <v>5.1650000000000003E-4</v>
      </c>
      <c r="CY58" s="20">
        <v>5.0580000000000004E-4</v>
      </c>
      <c r="CZ58" s="20">
        <v>4.9589999999999996E-4</v>
      </c>
      <c r="DA58" s="20">
        <v>4.8690000000000002E-4</v>
      </c>
      <c r="DB58" s="20">
        <v>4.7800000000000002E-4</v>
      </c>
      <c r="DC58" s="20">
        <v>4.685E-4</v>
      </c>
      <c r="DD58" s="20">
        <v>4.5889999999999999E-4</v>
      </c>
      <c r="DE58" s="20">
        <v>4.5009999999999999E-4</v>
      </c>
      <c r="DF58" s="20">
        <v>4.4200000000000001E-4</v>
      </c>
      <c r="DG58" s="20">
        <v>4.3379999999999997E-4</v>
      </c>
      <c r="DH58" s="20">
        <v>4.2509999999999998E-4</v>
      </c>
      <c r="DI58" s="20">
        <v>4.1629999999999998E-4</v>
      </c>
      <c r="DJ58" s="20">
        <v>4.082E-4</v>
      </c>
      <c r="DK58" s="20">
        <v>4.0089999999999999E-4</v>
      </c>
      <c r="DL58" s="20">
        <v>3.9350000000000002E-4</v>
      </c>
      <c r="DM58" s="20">
        <v>3.8559999999999999E-4</v>
      </c>
      <c r="DN58" s="20">
        <v>3.7770000000000002E-4</v>
      </c>
      <c r="DO58" s="20">
        <v>3.704E-4</v>
      </c>
      <c r="DP58" s="20">
        <v>3.637E-4</v>
      </c>
      <c r="DQ58" s="20">
        <v>3.569E-4</v>
      </c>
      <c r="DR58" s="20">
        <v>3.4969999999999999E-4</v>
      </c>
      <c r="DS58" s="20">
        <v>3.4239999999999997E-4</v>
      </c>
      <c r="DT58" s="20">
        <v>3.3569999999999997E-4</v>
      </c>
      <c r="DU58" s="20">
        <v>3.2959999999999999E-4</v>
      </c>
      <c r="DV58" s="20">
        <v>3.235E-4</v>
      </c>
      <c r="DW58" s="20">
        <v>3.1690000000000001E-4</v>
      </c>
      <c r="DX58" s="20">
        <v>3.102E-4</v>
      </c>
      <c r="DY58" s="20">
        <v>3.0410000000000002E-4</v>
      </c>
      <c r="DZ58" s="20">
        <v>2.9859999999999999E-4</v>
      </c>
      <c r="EA58" s="20">
        <v>2.9300000000000002E-4</v>
      </c>
      <c r="EB58" s="20">
        <v>2.8709999999999999E-4</v>
      </c>
      <c r="EC58" s="20">
        <v>2.812E-4</v>
      </c>
      <c r="ED58" s="20">
        <v>2.7569999999999998E-4</v>
      </c>
      <c r="EE58" s="20">
        <v>2.7070000000000002E-4</v>
      </c>
      <c r="EF58" s="20">
        <v>2.656E-4</v>
      </c>
      <c r="EG58" s="20">
        <v>2.6019999999999998E-4</v>
      </c>
      <c r="EH58" s="20">
        <v>2.5480000000000001E-4</v>
      </c>
      <c r="EI58" s="20">
        <v>2.499E-4</v>
      </c>
      <c r="EJ58" s="20">
        <v>2.453E-4</v>
      </c>
      <c r="EK58" s="20">
        <v>2.407E-4</v>
      </c>
      <c r="EL58" s="20">
        <v>2.3589999999999999E-4</v>
      </c>
      <c r="EM58" s="20">
        <v>2.31E-4</v>
      </c>
      <c r="EN58" s="20">
        <v>2.264E-4</v>
      </c>
      <c r="EO58" s="20">
        <v>2.2230000000000001E-4</v>
      </c>
      <c r="EP58" s="20">
        <v>2.1819999999999999E-4</v>
      </c>
      <c r="EQ58" s="20">
        <v>2.1379999999999999E-4</v>
      </c>
      <c r="ER58" s="20">
        <v>2.0939999999999999E-4</v>
      </c>
      <c r="ES58" s="20">
        <v>2.0540000000000001E-4</v>
      </c>
      <c r="ET58" s="20">
        <v>2.017E-4</v>
      </c>
      <c r="EU58" s="20">
        <v>1.9790000000000001E-4</v>
      </c>
      <c r="EV58" s="20">
        <v>1.939E-4</v>
      </c>
    </row>
    <row r="59" spans="1:152" x14ac:dyDescent="0.3">
      <c r="A59" s="21">
        <v>54</v>
      </c>
      <c r="B59" s="20">
        <v>3.7756E-3</v>
      </c>
      <c r="C59" s="20">
        <v>3.7115E-3</v>
      </c>
      <c r="D59" s="20">
        <v>3.6526000000000002E-3</v>
      </c>
      <c r="E59" s="20">
        <v>3.6009000000000002E-3</v>
      </c>
      <c r="F59" s="20">
        <v>3.5519000000000002E-3</v>
      </c>
      <c r="G59" s="20">
        <v>3.5003999999999999E-3</v>
      </c>
      <c r="H59" s="20">
        <v>3.4485000000000002E-3</v>
      </c>
      <c r="I59" s="20">
        <v>3.3999999999999998E-3</v>
      </c>
      <c r="J59" s="20">
        <v>3.3536999999999998E-3</v>
      </c>
      <c r="K59" s="20">
        <v>3.3038E-3</v>
      </c>
      <c r="L59" s="20">
        <v>3.2491999999999998E-3</v>
      </c>
      <c r="M59" s="20">
        <v>3.1941999999999999E-3</v>
      </c>
      <c r="N59" s="20">
        <v>3.1426000000000002E-3</v>
      </c>
      <c r="O59" s="20">
        <v>3.0923999999999999E-3</v>
      </c>
      <c r="P59" s="20">
        <v>3.0368999999999999E-3</v>
      </c>
      <c r="Q59" s="20">
        <v>2.9757E-3</v>
      </c>
      <c r="R59" s="20">
        <v>2.9142999999999999E-3</v>
      </c>
      <c r="S59" s="20">
        <v>2.8576999999999999E-3</v>
      </c>
      <c r="T59" s="20">
        <v>2.8061000000000002E-3</v>
      </c>
      <c r="U59" s="20">
        <v>2.7542000000000001E-3</v>
      </c>
      <c r="V59" s="20">
        <v>2.6987999999999999E-3</v>
      </c>
      <c r="W59" s="20">
        <v>2.6432000000000001E-3</v>
      </c>
      <c r="X59" s="20">
        <v>2.5918E-3</v>
      </c>
      <c r="Y59" s="20">
        <v>2.5450999999999998E-3</v>
      </c>
      <c r="Z59" s="20">
        <v>2.4981000000000001E-3</v>
      </c>
      <c r="AA59" s="20">
        <v>2.4478E-3</v>
      </c>
      <c r="AB59" s="20">
        <v>2.3974000000000001E-3</v>
      </c>
      <c r="AC59" s="20">
        <v>2.3509E-3</v>
      </c>
      <c r="AD59" s="20">
        <v>2.3086000000000001E-3</v>
      </c>
      <c r="AE59" s="20">
        <v>2.2659999999999998E-3</v>
      </c>
      <c r="AF59" s="20">
        <v>2.2204999999999998E-3</v>
      </c>
      <c r="AG59" s="20">
        <v>2.1749E-3</v>
      </c>
      <c r="AH59" s="20">
        <v>2.1327999999999998E-3</v>
      </c>
      <c r="AI59" s="20">
        <v>2.0945999999999998E-3</v>
      </c>
      <c r="AJ59" s="20">
        <v>2.0563000000000001E-3</v>
      </c>
      <c r="AK59" s="20">
        <v>2.0154999999999999E-3</v>
      </c>
      <c r="AL59" s="20">
        <v>1.9745000000000001E-3</v>
      </c>
      <c r="AM59" s="20">
        <v>1.9367E-3</v>
      </c>
      <c r="AN59" s="20">
        <v>1.9023E-3</v>
      </c>
      <c r="AO59" s="20">
        <v>1.8676999999999999E-3</v>
      </c>
      <c r="AP59" s="20">
        <v>1.8305999999999999E-3</v>
      </c>
      <c r="AQ59" s="20">
        <v>1.7935E-3</v>
      </c>
      <c r="AR59" s="20">
        <v>1.7592E-3</v>
      </c>
      <c r="AS59" s="20">
        <v>1.7281E-3</v>
      </c>
      <c r="AT59" s="20">
        <v>1.6969999999999999E-3</v>
      </c>
      <c r="AU59" s="20">
        <v>1.6638E-3</v>
      </c>
      <c r="AV59" s="20">
        <v>1.6303999999999999E-3</v>
      </c>
      <c r="AW59" s="20">
        <v>1.5996000000000001E-3</v>
      </c>
      <c r="AX59" s="20">
        <v>1.5713999999999999E-3</v>
      </c>
      <c r="AY59" s="20">
        <v>1.5429E-3</v>
      </c>
      <c r="AZ59" s="20">
        <v>1.5123000000000001E-3</v>
      </c>
      <c r="BA59" s="20">
        <v>1.4816E-3</v>
      </c>
      <c r="BB59" s="20">
        <v>1.4533E-3</v>
      </c>
      <c r="BC59" s="20">
        <v>1.4273000000000001E-3</v>
      </c>
      <c r="BD59" s="20">
        <v>1.4009000000000001E-3</v>
      </c>
      <c r="BE59" s="20">
        <v>1.3726000000000001E-3</v>
      </c>
      <c r="BF59" s="20">
        <v>1.3443000000000001E-3</v>
      </c>
      <c r="BG59" s="20">
        <v>1.3181E-3</v>
      </c>
      <c r="BH59" s="20">
        <v>1.2943E-3</v>
      </c>
      <c r="BI59" s="20">
        <v>1.2704000000000001E-3</v>
      </c>
      <c r="BJ59" s="20">
        <v>1.2449E-3</v>
      </c>
      <c r="BK59" s="20">
        <v>1.2193E-3</v>
      </c>
      <c r="BL59" s="20">
        <v>1.1956E-3</v>
      </c>
      <c r="BM59" s="20">
        <v>1.1739999999999999E-3</v>
      </c>
      <c r="BN59" s="20">
        <v>1.1521999999999999E-3</v>
      </c>
      <c r="BO59" s="20">
        <v>1.1289E-3</v>
      </c>
      <c r="BP59" s="20">
        <v>1.1054999999999999E-3</v>
      </c>
      <c r="BQ59" s="20">
        <v>1.0839999999999999E-3</v>
      </c>
      <c r="BR59" s="20">
        <v>1.0644000000000001E-3</v>
      </c>
      <c r="BS59" s="20">
        <v>1.0447E-3</v>
      </c>
      <c r="BT59" s="20">
        <v>1.0238000000000001E-3</v>
      </c>
      <c r="BU59" s="20">
        <v>1.0028000000000001E-3</v>
      </c>
      <c r="BV59" s="20">
        <v>9.833000000000001E-4</v>
      </c>
      <c r="BW59" s="20">
        <v>9.657E-4</v>
      </c>
      <c r="BX59" s="20">
        <v>9.4799999999999995E-4</v>
      </c>
      <c r="BY59" s="20">
        <v>9.2900000000000003E-4</v>
      </c>
      <c r="BZ59" s="20">
        <v>9.1E-4</v>
      </c>
      <c r="CA59" s="20">
        <v>8.9240000000000001E-4</v>
      </c>
      <c r="CB59" s="20">
        <v>8.765E-4</v>
      </c>
      <c r="CC59" s="20">
        <v>8.6050000000000005E-4</v>
      </c>
      <c r="CD59" s="20">
        <v>8.4340000000000001E-4</v>
      </c>
      <c r="CE59" s="20">
        <v>8.2620000000000002E-4</v>
      </c>
      <c r="CF59" s="20">
        <v>8.1030000000000002E-4</v>
      </c>
      <c r="CG59" s="20">
        <v>7.9589999999999999E-4</v>
      </c>
      <c r="CH59" s="20">
        <v>7.8140000000000002E-4</v>
      </c>
      <c r="CI59" s="20">
        <v>7.6590000000000002E-4</v>
      </c>
      <c r="CJ59" s="20">
        <v>7.5029999999999997E-4</v>
      </c>
      <c r="CK59" s="20">
        <v>7.36E-4</v>
      </c>
      <c r="CL59" s="20">
        <v>7.2289999999999995E-4</v>
      </c>
      <c r="CM59" s="20">
        <v>7.0960000000000001E-4</v>
      </c>
      <c r="CN59" s="20">
        <v>6.9550000000000005E-4</v>
      </c>
      <c r="CO59" s="20">
        <v>6.8130000000000003E-4</v>
      </c>
      <c r="CP59" s="20">
        <v>6.6819999999999998E-4</v>
      </c>
      <c r="CQ59" s="20">
        <v>6.5629999999999996E-4</v>
      </c>
      <c r="CR59" s="20">
        <v>6.4420000000000005E-4</v>
      </c>
      <c r="CS59" s="20">
        <v>6.313E-4</v>
      </c>
      <c r="CT59" s="20">
        <v>6.1839999999999996E-4</v>
      </c>
      <c r="CU59" s="20">
        <v>6.0639999999999999E-4</v>
      </c>
      <c r="CV59" s="20">
        <v>5.955E-4</v>
      </c>
      <c r="CW59" s="20">
        <v>5.8449999999999995E-4</v>
      </c>
      <c r="CX59" s="20">
        <v>5.7280000000000005E-4</v>
      </c>
      <c r="CY59" s="20">
        <v>5.6099999999999998E-4</v>
      </c>
      <c r="CZ59" s="20">
        <v>5.5009999999999998E-4</v>
      </c>
      <c r="DA59" s="20">
        <v>5.4029999999999996E-4</v>
      </c>
      <c r="DB59" s="20">
        <v>5.3050000000000005E-4</v>
      </c>
      <c r="DC59" s="20">
        <v>5.1999999999999995E-4</v>
      </c>
      <c r="DD59" s="20">
        <v>5.0949999999999997E-4</v>
      </c>
      <c r="DE59" s="20">
        <v>4.9980000000000001E-4</v>
      </c>
      <c r="DF59" s="20">
        <v>4.9089999999999995E-4</v>
      </c>
      <c r="DG59" s="20">
        <v>4.819E-4</v>
      </c>
      <c r="DH59" s="20">
        <v>4.7229999999999999E-4</v>
      </c>
      <c r="DI59" s="20">
        <v>4.6260000000000002E-4</v>
      </c>
      <c r="DJ59" s="20">
        <v>4.5370000000000002E-4</v>
      </c>
      <c r="DK59" s="20">
        <v>4.4559999999999999E-4</v>
      </c>
      <c r="DL59" s="20">
        <v>4.3750000000000001E-4</v>
      </c>
      <c r="DM59" s="20">
        <v>4.2880000000000001E-4</v>
      </c>
      <c r="DN59" s="20">
        <v>4.2010000000000002E-4</v>
      </c>
      <c r="DO59" s="20">
        <v>4.1199999999999999E-4</v>
      </c>
      <c r="DP59" s="20">
        <v>4.0460000000000002E-4</v>
      </c>
      <c r="DQ59" s="20">
        <v>3.9720000000000001E-4</v>
      </c>
      <c r="DR59" s="20">
        <v>3.8919999999999997E-4</v>
      </c>
      <c r="DS59" s="20">
        <v>3.812E-4</v>
      </c>
      <c r="DT59" s="20">
        <v>3.7379999999999998E-4</v>
      </c>
      <c r="DU59" s="20">
        <v>3.6709999999999998E-4</v>
      </c>
      <c r="DV59" s="20">
        <v>3.6029999999999998E-4</v>
      </c>
      <c r="DW59" s="20">
        <v>3.5300000000000002E-4</v>
      </c>
      <c r="DX59" s="20">
        <v>3.457E-4</v>
      </c>
      <c r="DY59" s="20">
        <v>3.389E-4</v>
      </c>
      <c r="DZ59" s="20">
        <v>3.3280000000000001E-4</v>
      </c>
      <c r="EA59" s="20">
        <v>3.2670000000000003E-4</v>
      </c>
      <c r="EB59" s="20">
        <v>3.2009999999999997E-4</v>
      </c>
      <c r="EC59" s="20">
        <v>3.1359999999999998E-4</v>
      </c>
      <c r="ED59" s="20">
        <v>3.0749999999999999E-4</v>
      </c>
      <c r="EE59" s="20">
        <v>3.0200000000000002E-4</v>
      </c>
      <c r="EF59" s="20">
        <v>2.9639999999999999E-4</v>
      </c>
      <c r="EG59" s="20">
        <v>2.9040000000000001E-4</v>
      </c>
      <c r="EH59" s="20">
        <v>2.8449999999999998E-4</v>
      </c>
      <c r="EI59" s="20">
        <v>2.7900000000000001E-4</v>
      </c>
      <c r="EJ59" s="20">
        <v>2.7389999999999999E-4</v>
      </c>
      <c r="EK59" s="20">
        <v>2.6889999999999998E-4</v>
      </c>
      <c r="EL59" s="20">
        <v>2.6350000000000001E-4</v>
      </c>
      <c r="EM59" s="20">
        <v>2.5799999999999998E-4</v>
      </c>
      <c r="EN59" s="20">
        <v>2.5300000000000002E-4</v>
      </c>
      <c r="EO59" s="20">
        <v>2.4850000000000002E-4</v>
      </c>
      <c r="EP59" s="20">
        <v>2.4399999999999999E-4</v>
      </c>
      <c r="EQ59" s="20">
        <v>2.3910000000000001E-4</v>
      </c>
      <c r="ER59" s="20">
        <v>2.342E-4</v>
      </c>
      <c r="ES59" s="20">
        <v>2.297E-4</v>
      </c>
      <c r="ET59" s="20">
        <v>2.2560000000000001E-4</v>
      </c>
      <c r="EU59" s="20">
        <v>2.2149999999999999E-4</v>
      </c>
      <c r="EV59" s="20">
        <v>2.1699999999999999E-4</v>
      </c>
    </row>
    <row r="60" spans="1:152" x14ac:dyDescent="0.3">
      <c r="A60" s="21">
        <v>55</v>
      </c>
      <c r="B60" s="20">
        <v>4.1244000000000003E-3</v>
      </c>
      <c r="C60" s="20">
        <v>4.0553000000000004E-3</v>
      </c>
      <c r="D60" s="20">
        <v>3.9915999999999997E-3</v>
      </c>
      <c r="E60" s="20">
        <v>3.9357999999999997E-3</v>
      </c>
      <c r="F60" s="20">
        <v>3.8828999999999999E-3</v>
      </c>
      <c r="G60" s="20">
        <v>3.8273999999999999E-3</v>
      </c>
      <c r="H60" s="20">
        <v>3.7713E-3</v>
      </c>
      <c r="I60" s="20">
        <v>3.7188999999999998E-3</v>
      </c>
      <c r="J60" s="20">
        <v>3.6687999999999998E-3</v>
      </c>
      <c r="K60" s="20">
        <v>3.6148999999999999E-3</v>
      </c>
      <c r="L60" s="20">
        <v>3.5558999999999999E-3</v>
      </c>
      <c r="M60" s="20">
        <v>3.4964000000000002E-3</v>
      </c>
      <c r="N60" s="20">
        <v>3.4407000000000001E-3</v>
      </c>
      <c r="O60" s="20">
        <v>3.3863999999999999E-3</v>
      </c>
      <c r="P60" s="20">
        <v>3.3262999999999999E-3</v>
      </c>
      <c r="Q60" s="20">
        <v>3.2601000000000002E-3</v>
      </c>
      <c r="R60" s="20">
        <v>3.1936999999999998E-3</v>
      </c>
      <c r="S60" s="20">
        <v>3.1324E-3</v>
      </c>
      <c r="T60" s="20">
        <v>3.0766000000000001E-3</v>
      </c>
      <c r="U60" s="20">
        <v>3.0203999999999999E-3</v>
      </c>
      <c r="V60" s="20">
        <v>2.9602999999999999E-3</v>
      </c>
      <c r="W60" s="20">
        <v>2.8999999999999998E-3</v>
      </c>
      <c r="X60" s="20">
        <v>2.8443000000000001E-3</v>
      </c>
      <c r="Y60" s="20">
        <v>2.7937000000000001E-3</v>
      </c>
      <c r="Z60" s="20">
        <v>2.7426999999999998E-3</v>
      </c>
      <c r="AA60" s="20">
        <v>2.6882E-3</v>
      </c>
      <c r="AB60" s="20">
        <v>2.6335E-3</v>
      </c>
      <c r="AC60" s="20">
        <v>2.5829999999999998E-3</v>
      </c>
      <c r="AD60" s="20">
        <v>2.5371E-3</v>
      </c>
      <c r="AE60" s="20">
        <v>2.4908999999999999E-3</v>
      </c>
      <c r="AF60" s="20">
        <v>2.4415000000000001E-3</v>
      </c>
      <c r="AG60" s="20">
        <v>2.3919000000000002E-3</v>
      </c>
      <c r="AH60" s="20">
        <v>2.3462000000000001E-3</v>
      </c>
      <c r="AI60" s="20">
        <v>2.3046999999999998E-3</v>
      </c>
      <c r="AJ60" s="20">
        <v>2.2631000000000001E-3</v>
      </c>
      <c r="AK60" s="20">
        <v>2.2187000000000001E-3</v>
      </c>
      <c r="AL60" s="20">
        <v>2.1741E-3</v>
      </c>
      <c r="AM60" s="20">
        <v>2.1329999999999999E-3</v>
      </c>
      <c r="AN60" s="20">
        <v>2.0956E-3</v>
      </c>
      <c r="AO60" s="20">
        <v>2.0577999999999998E-3</v>
      </c>
      <c r="AP60" s="20">
        <v>2.0176E-3</v>
      </c>
      <c r="AQ60" s="20">
        <v>1.9770999999999999E-3</v>
      </c>
      <c r="AR60" s="20">
        <v>1.9398E-3</v>
      </c>
      <c r="AS60" s="20">
        <v>1.9059000000000001E-3</v>
      </c>
      <c r="AT60" s="20">
        <v>1.872E-3</v>
      </c>
      <c r="AU60" s="20">
        <v>1.8358000000000001E-3</v>
      </c>
      <c r="AV60" s="20">
        <v>1.7994E-3</v>
      </c>
      <c r="AW60" s="20">
        <v>1.7658000000000001E-3</v>
      </c>
      <c r="AX60" s="20">
        <v>1.7351000000000001E-3</v>
      </c>
      <c r="AY60" s="20">
        <v>1.704E-3</v>
      </c>
      <c r="AZ60" s="20">
        <v>1.6705999999999999E-3</v>
      </c>
      <c r="BA60" s="20">
        <v>1.6371000000000001E-3</v>
      </c>
      <c r="BB60" s="20">
        <v>1.6061999999999999E-3</v>
      </c>
      <c r="BC60" s="20">
        <v>1.5778000000000001E-3</v>
      </c>
      <c r="BD60" s="20">
        <v>1.549E-3</v>
      </c>
      <c r="BE60" s="20">
        <v>1.5181000000000001E-3</v>
      </c>
      <c r="BF60" s="20">
        <v>1.4871000000000001E-3</v>
      </c>
      <c r="BG60" s="20">
        <v>1.4584999999999999E-3</v>
      </c>
      <c r="BH60" s="20">
        <v>1.4325E-3</v>
      </c>
      <c r="BI60" s="20">
        <v>1.4063999999999999E-3</v>
      </c>
      <c r="BJ60" s="20">
        <v>1.3783999999999999E-3</v>
      </c>
      <c r="BK60" s="20">
        <v>1.3504000000000001E-3</v>
      </c>
      <c r="BL60" s="20">
        <v>1.3244999999999999E-3</v>
      </c>
      <c r="BM60" s="20">
        <v>1.3009E-3</v>
      </c>
      <c r="BN60" s="20">
        <v>1.2771E-3</v>
      </c>
      <c r="BO60" s="20">
        <v>1.2515E-3</v>
      </c>
      <c r="BP60" s="20">
        <v>1.2259E-3</v>
      </c>
      <c r="BQ60" s="20">
        <v>1.2022999999999999E-3</v>
      </c>
      <c r="BR60" s="20">
        <v>1.1808999999999999E-3</v>
      </c>
      <c r="BS60" s="20">
        <v>1.1593E-3</v>
      </c>
      <c r="BT60" s="20">
        <v>1.1363E-3</v>
      </c>
      <c r="BU60" s="20">
        <v>1.1133E-3</v>
      </c>
      <c r="BV60" s="20">
        <v>1.0920000000000001E-3</v>
      </c>
      <c r="BW60" s="20">
        <v>1.0725999999999999E-3</v>
      </c>
      <c r="BX60" s="20">
        <v>1.0532E-3</v>
      </c>
      <c r="BY60" s="20">
        <v>1.0323999999999999E-3</v>
      </c>
      <c r="BZ60" s="20">
        <v>1.0115E-3</v>
      </c>
      <c r="CA60" s="20">
        <v>9.9219999999999994E-4</v>
      </c>
      <c r="CB60" s="20">
        <v>9.747E-4</v>
      </c>
      <c r="CC60" s="20">
        <v>9.5710000000000001E-4</v>
      </c>
      <c r="CD60" s="20">
        <v>9.3829999999999998E-4</v>
      </c>
      <c r="CE60" s="20">
        <v>9.1940000000000001E-4</v>
      </c>
      <c r="CF60" s="20">
        <v>9.0200000000000002E-4</v>
      </c>
      <c r="CG60" s="20">
        <v>8.8610000000000002E-4</v>
      </c>
      <c r="CH60" s="20">
        <v>8.7009999999999995E-4</v>
      </c>
      <c r="CI60" s="20">
        <v>8.5309999999999997E-4</v>
      </c>
      <c r="CJ60" s="20">
        <v>8.3600000000000005E-4</v>
      </c>
      <c r="CK60" s="20">
        <v>8.2010000000000004E-4</v>
      </c>
      <c r="CL60" s="20">
        <v>8.0570000000000001E-4</v>
      </c>
      <c r="CM60" s="20">
        <v>7.9120000000000004E-4</v>
      </c>
      <c r="CN60" s="20">
        <v>7.7559999999999999E-4</v>
      </c>
      <c r="CO60" s="20">
        <v>7.6000000000000004E-4</v>
      </c>
      <c r="CP60" s="20">
        <v>7.4560000000000002E-4</v>
      </c>
      <c r="CQ60" s="20">
        <v>7.3240000000000002E-4</v>
      </c>
      <c r="CR60" s="20">
        <v>7.1909999999999997E-4</v>
      </c>
      <c r="CS60" s="20">
        <v>7.0489999999999995E-4</v>
      </c>
      <c r="CT60" s="20">
        <v>6.9059999999999998E-4</v>
      </c>
      <c r="CU60" s="20">
        <v>6.7739999999999999E-4</v>
      </c>
      <c r="CV60" s="20">
        <v>6.6540000000000002E-4</v>
      </c>
      <c r="CW60" s="20">
        <v>6.5320000000000005E-4</v>
      </c>
      <c r="CX60" s="20">
        <v>6.4030000000000001E-4</v>
      </c>
      <c r="CY60" s="20">
        <v>6.2730000000000001E-4</v>
      </c>
      <c r="CZ60" s="20">
        <v>6.1530000000000005E-4</v>
      </c>
      <c r="DA60" s="20">
        <v>6.0439999999999995E-4</v>
      </c>
      <c r="DB60" s="20">
        <v>5.9349999999999995E-4</v>
      </c>
      <c r="DC60" s="20">
        <v>5.819E-4</v>
      </c>
      <c r="DD60" s="20">
        <v>5.7030000000000004E-4</v>
      </c>
      <c r="DE60" s="20">
        <v>5.5960000000000005E-4</v>
      </c>
      <c r="DF60" s="20">
        <v>5.4969999999999997E-4</v>
      </c>
      <c r="DG60" s="20">
        <v>5.398E-4</v>
      </c>
      <c r="DH60" s="20">
        <v>5.2910000000000001E-4</v>
      </c>
      <c r="DI60" s="20">
        <v>5.1849999999999997E-4</v>
      </c>
      <c r="DJ60" s="20">
        <v>5.086E-4</v>
      </c>
      <c r="DK60" s="20">
        <v>4.996E-4</v>
      </c>
      <c r="DL60" s="20">
        <v>4.906E-4</v>
      </c>
      <c r="DM60" s="20">
        <v>4.8099999999999998E-4</v>
      </c>
      <c r="DN60" s="20">
        <v>4.7130000000000002E-4</v>
      </c>
      <c r="DO60" s="20">
        <v>4.6240000000000002E-4</v>
      </c>
      <c r="DP60" s="20">
        <v>4.5419999999999998E-4</v>
      </c>
      <c r="DQ60" s="20">
        <v>4.46E-4</v>
      </c>
      <c r="DR60" s="20">
        <v>4.371E-4</v>
      </c>
      <c r="DS60" s="20">
        <v>4.282E-4</v>
      </c>
      <c r="DT60" s="20">
        <v>4.2000000000000002E-4</v>
      </c>
      <c r="DU60" s="20">
        <v>4.125E-4</v>
      </c>
      <c r="DV60" s="20">
        <v>4.0499999999999998E-4</v>
      </c>
      <c r="DW60" s="20">
        <v>3.969E-4</v>
      </c>
      <c r="DX60" s="20">
        <v>3.8880000000000002E-4</v>
      </c>
      <c r="DY60" s="20">
        <v>3.813E-4</v>
      </c>
      <c r="DZ60" s="20">
        <v>3.745E-4</v>
      </c>
      <c r="EA60" s="20">
        <v>3.6769999999999999E-4</v>
      </c>
      <c r="EB60" s="20">
        <v>3.6039999999999998E-4</v>
      </c>
      <c r="EC60" s="20">
        <v>3.5310000000000002E-4</v>
      </c>
      <c r="ED60" s="20">
        <v>3.4630000000000001E-4</v>
      </c>
      <c r="EE60" s="20">
        <v>3.4019999999999998E-4</v>
      </c>
      <c r="EF60" s="20">
        <v>3.3399999999999999E-4</v>
      </c>
      <c r="EG60" s="20">
        <v>3.2729999999999999E-4</v>
      </c>
      <c r="EH60" s="20">
        <v>3.2069999999999999E-4</v>
      </c>
      <c r="EI60" s="20">
        <v>3.146E-4</v>
      </c>
      <c r="EJ60" s="20">
        <v>3.0899999999999998E-4</v>
      </c>
      <c r="EK60" s="20">
        <v>3.033E-4</v>
      </c>
      <c r="EL60" s="20">
        <v>2.9730000000000002E-4</v>
      </c>
      <c r="EM60" s="20">
        <v>2.9119999999999998E-4</v>
      </c>
      <c r="EN60" s="20">
        <v>2.8570000000000001E-4</v>
      </c>
      <c r="EO60" s="20">
        <v>2.8059999999999999E-4</v>
      </c>
      <c r="EP60" s="20">
        <v>2.7549999999999997E-4</v>
      </c>
      <c r="EQ60" s="20">
        <v>2.7010000000000001E-4</v>
      </c>
      <c r="ER60" s="20">
        <v>2.6469999999999998E-4</v>
      </c>
      <c r="ES60" s="20">
        <v>2.5960000000000002E-4</v>
      </c>
      <c r="ET60" s="20">
        <v>2.5510000000000002E-4</v>
      </c>
      <c r="EU60" s="20">
        <v>2.5040000000000001E-4</v>
      </c>
      <c r="EV60" s="20">
        <v>2.455E-4</v>
      </c>
    </row>
    <row r="61" spans="1:152" x14ac:dyDescent="0.3">
      <c r="A61" s="21">
        <v>56</v>
      </c>
      <c r="B61" s="20">
        <v>4.5097000000000002E-3</v>
      </c>
      <c r="C61" s="20">
        <v>4.4348E-3</v>
      </c>
      <c r="D61" s="20">
        <v>4.3658000000000004E-3</v>
      </c>
      <c r="E61" s="20">
        <v>4.3052999999999998E-3</v>
      </c>
      <c r="F61" s="20">
        <v>4.2478999999999998E-3</v>
      </c>
      <c r="G61" s="20">
        <v>4.1876999999999999E-3</v>
      </c>
      <c r="H61" s="20">
        <v>4.1269000000000002E-3</v>
      </c>
      <c r="I61" s="20">
        <v>4.0699999999999998E-3</v>
      </c>
      <c r="J61" s="20">
        <v>4.0156999999999997E-3</v>
      </c>
      <c r="K61" s="20">
        <v>3.9572000000000001E-3</v>
      </c>
      <c r="L61" s="20">
        <v>3.8931E-3</v>
      </c>
      <c r="M61" s="20">
        <v>3.8286000000000001E-3</v>
      </c>
      <c r="N61" s="20">
        <v>3.7680999999999999E-3</v>
      </c>
      <c r="O61" s="20">
        <v>3.7090999999999999E-3</v>
      </c>
      <c r="P61" s="20">
        <v>3.6438999999999998E-3</v>
      </c>
      <c r="Q61" s="20">
        <v>3.5720000000000001E-3</v>
      </c>
      <c r="R61" s="20">
        <v>3.4998999999999998E-3</v>
      </c>
      <c r="S61" s="20">
        <v>3.4332E-3</v>
      </c>
      <c r="T61" s="20">
        <v>3.3725999999999999E-3</v>
      </c>
      <c r="U61" s="20">
        <v>3.3115000000000002E-3</v>
      </c>
      <c r="V61" s="20">
        <v>3.2461999999999999E-3</v>
      </c>
      <c r="W61" s="20">
        <v>3.1806999999999998E-3</v>
      </c>
      <c r="X61" s="20">
        <v>3.1200999999999998E-3</v>
      </c>
      <c r="Y61" s="20">
        <v>3.0650999999999999E-3</v>
      </c>
      <c r="Z61" s="20">
        <v>3.0095999999999999E-3</v>
      </c>
      <c r="AA61" s="20">
        <v>2.9502999999999999E-3</v>
      </c>
      <c r="AB61" s="20">
        <v>2.8907999999999998E-3</v>
      </c>
      <c r="AC61" s="20">
        <v>2.8357999999999999E-3</v>
      </c>
      <c r="AD61" s="20">
        <v>2.7859E-3</v>
      </c>
      <c r="AE61" s="20">
        <v>2.7355000000000001E-3</v>
      </c>
      <c r="AF61" s="20">
        <v>2.6817999999999998E-3</v>
      </c>
      <c r="AG61" s="20">
        <v>2.6278E-3</v>
      </c>
      <c r="AH61" s="20">
        <v>2.578E-3</v>
      </c>
      <c r="AI61" s="20">
        <v>2.5328E-3</v>
      </c>
      <c r="AJ61" s="20">
        <v>2.4873999999999999E-3</v>
      </c>
      <c r="AK61" s="20">
        <v>2.4390000000000002E-3</v>
      </c>
      <c r="AL61" s="20">
        <v>2.3904999999999998E-3</v>
      </c>
      <c r="AM61" s="20">
        <v>2.3456000000000002E-3</v>
      </c>
      <c r="AN61" s="20">
        <v>2.3048000000000001E-3</v>
      </c>
      <c r="AO61" s="20">
        <v>2.2637E-3</v>
      </c>
      <c r="AP61" s="20">
        <v>2.2196999999999998E-3</v>
      </c>
      <c r="AQ61" s="20">
        <v>2.1756000000000002E-3</v>
      </c>
      <c r="AR61" s="20">
        <v>2.1348999999999999E-3</v>
      </c>
      <c r="AS61" s="20">
        <v>2.0979000000000002E-3</v>
      </c>
      <c r="AT61" s="20">
        <v>2.0609000000000001E-3</v>
      </c>
      <c r="AU61" s="20">
        <v>2.0214E-3</v>
      </c>
      <c r="AV61" s="20">
        <v>1.9816999999999999E-3</v>
      </c>
      <c r="AW61" s="20">
        <v>1.9449999999999999E-3</v>
      </c>
      <c r="AX61" s="20">
        <v>1.9115E-3</v>
      </c>
      <c r="AY61" s="20">
        <v>1.8775E-3</v>
      </c>
      <c r="AZ61" s="20">
        <v>1.841E-3</v>
      </c>
      <c r="BA61" s="20">
        <v>1.8044000000000001E-3</v>
      </c>
      <c r="BB61" s="20">
        <v>1.7706E-3</v>
      </c>
      <c r="BC61" s="20">
        <v>1.7396E-3</v>
      </c>
      <c r="BD61" s="20">
        <v>1.7080999999999999E-3</v>
      </c>
      <c r="BE61" s="20">
        <v>1.6743000000000001E-3</v>
      </c>
      <c r="BF61" s="20">
        <v>1.6404E-3</v>
      </c>
      <c r="BG61" s="20">
        <v>1.6092000000000001E-3</v>
      </c>
      <c r="BH61" s="20">
        <v>1.5807E-3</v>
      </c>
      <c r="BI61" s="20">
        <v>1.5521000000000001E-3</v>
      </c>
      <c r="BJ61" s="20">
        <v>1.5215000000000001E-3</v>
      </c>
      <c r="BK61" s="20">
        <v>1.4909000000000001E-3</v>
      </c>
      <c r="BL61" s="20">
        <v>1.4625E-3</v>
      </c>
      <c r="BM61" s="20">
        <v>1.4367E-3</v>
      </c>
      <c r="BN61" s="20">
        <v>1.4105999999999999E-3</v>
      </c>
      <c r="BO61" s="20">
        <v>1.3826000000000001E-3</v>
      </c>
      <c r="BP61" s="20">
        <v>1.3546000000000001E-3</v>
      </c>
      <c r="BQ61" s="20">
        <v>1.3286999999999999E-3</v>
      </c>
      <c r="BR61" s="20">
        <v>1.3052000000000001E-3</v>
      </c>
      <c r="BS61" s="20">
        <v>1.2815999999999999E-3</v>
      </c>
      <c r="BT61" s="20">
        <v>1.2564E-3</v>
      </c>
      <c r="BU61" s="20">
        <v>1.2310999999999999E-3</v>
      </c>
      <c r="BV61" s="20">
        <v>1.2078E-3</v>
      </c>
      <c r="BW61" s="20">
        <v>1.1865000000000001E-3</v>
      </c>
      <c r="BX61" s="20">
        <v>1.1651999999999999E-3</v>
      </c>
      <c r="BY61" s="20">
        <v>1.1424E-3</v>
      </c>
      <c r="BZ61" s="20">
        <v>1.1195000000000001E-3</v>
      </c>
      <c r="CA61" s="20">
        <v>1.0983E-3</v>
      </c>
      <c r="CB61" s="20">
        <v>1.0790999999999999E-3</v>
      </c>
      <c r="CC61" s="20">
        <v>1.0598000000000001E-3</v>
      </c>
      <c r="CD61" s="20">
        <v>1.0391E-3</v>
      </c>
      <c r="CE61" s="20">
        <v>1.0184E-3</v>
      </c>
      <c r="CF61" s="20">
        <v>9.992E-4</v>
      </c>
      <c r="CG61" s="20">
        <v>9.817999999999999E-4</v>
      </c>
      <c r="CH61" s="20">
        <v>9.6429999999999997E-4</v>
      </c>
      <c r="CI61" s="20">
        <v>9.4550000000000005E-4</v>
      </c>
      <c r="CJ61" s="20">
        <v>9.2670000000000003E-4</v>
      </c>
      <c r="CK61" s="20">
        <v>9.0930000000000004E-4</v>
      </c>
      <c r="CL61" s="20">
        <v>8.9349999999999998E-4</v>
      </c>
      <c r="CM61" s="20">
        <v>8.7750000000000002E-4</v>
      </c>
      <c r="CN61" s="20">
        <v>8.6039999999999999E-4</v>
      </c>
      <c r="CO61" s="20">
        <v>8.432E-4</v>
      </c>
      <c r="CP61" s="20">
        <v>8.273E-4</v>
      </c>
      <c r="CQ61" s="20">
        <v>8.1280000000000002E-4</v>
      </c>
      <c r="CR61" s="20">
        <v>7.9819999999999999E-4</v>
      </c>
      <c r="CS61" s="20">
        <v>7.8249999999999999E-4</v>
      </c>
      <c r="CT61" s="20">
        <v>7.6679999999999999E-4</v>
      </c>
      <c r="CU61" s="20">
        <v>7.5230000000000002E-4</v>
      </c>
      <c r="CV61" s="20">
        <v>7.3899999999999997E-4</v>
      </c>
      <c r="CW61" s="20">
        <v>7.2570000000000002E-4</v>
      </c>
      <c r="CX61" s="20">
        <v>7.1140000000000005E-4</v>
      </c>
      <c r="CY61" s="20">
        <v>6.9709999999999998E-4</v>
      </c>
      <c r="CZ61" s="20">
        <v>6.8380000000000003E-4</v>
      </c>
      <c r="DA61" s="20">
        <v>6.7190000000000001E-4</v>
      </c>
      <c r="DB61" s="20">
        <v>6.5990000000000005E-4</v>
      </c>
      <c r="DC61" s="20">
        <v>6.4709999999999995E-4</v>
      </c>
      <c r="DD61" s="20">
        <v>6.3429999999999997E-4</v>
      </c>
      <c r="DE61" s="20">
        <v>6.2239999999999995E-4</v>
      </c>
      <c r="DF61" s="20">
        <v>6.1160000000000001E-4</v>
      </c>
      <c r="DG61" s="20">
        <v>6.0059999999999996E-4</v>
      </c>
      <c r="DH61" s="20">
        <v>5.8889999999999995E-4</v>
      </c>
      <c r="DI61" s="20">
        <v>5.7709999999999999E-4</v>
      </c>
      <c r="DJ61" s="20">
        <v>5.6619999999999999E-4</v>
      </c>
      <c r="DK61" s="20">
        <v>5.5630000000000002E-4</v>
      </c>
      <c r="DL61" s="20">
        <v>5.463E-4</v>
      </c>
      <c r="DM61" s="20">
        <v>5.3569999999999996E-4</v>
      </c>
      <c r="DN61" s="20">
        <v>5.2499999999999997E-4</v>
      </c>
      <c r="DO61" s="20">
        <v>5.1519999999999995E-4</v>
      </c>
      <c r="DP61" s="20">
        <v>5.0620000000000005E-4</v>
      </c>
      <c r="DQ61" s="20">
        <v>4.9700000000000005E-4</v>
      </c>
      <c r="DR61" s="20">
        <v>4.8720000000000002E-4</v>
      </c>
      <c r="DS61" s="20">
        <v>4.774E-4</v>
      </c>
      <c r="DT61" s="20">
        <v>4.684E-4</v>
      </c>
      <c r="DU61" s="20">
        <v>4.6010000000000002E-4</v>
      </c>
      <c r="DV61" s="20">
        <v>4.5169999999999997E-4</v>
      </c>
      <c r="DW61" s="20">
        <v>4.4279999999999998E-4</v>
      </c>
      <c r="DX61" s="20">
        <v>4.3379999999999997E-4</v>
      </c>
      <c r="DY61" s="20">
        <v>4.2549999999999999E-4</v>
      </c>
      <c r="DZ61" s="20">
        <v>4.1800000000000002E-4</v>
      </c>
      <c r="EA61" s="20">
        <v>4.104E-4</v>
      </c>
      <c r="EB61" s="20">
        <v>4.0240000000000002E-4</v>
      </c>
      <c r="EC61" s="20">
        <v>3.9429999999999999E-4</v>
      </c>
      <c r="ED61" s="20">
        <v>3.8680000000000002E-4</v>
      </c>
      <c r="EE61" s="20">
        <v>3.8000000000000002E-4</v>
      </c>
      <c r="EF61" s="20">
        <v>3.7310000000000002E-4</v>
      </c>
      <c r="EG61" s="20">
        <v>3.658E-4</v>
      </c>
      <c r="EH61" s="20">
        <v>3.5839999999999998E-4</v>
      </c>
      <c r="EI61" s="20">
        <v>3.5159999999999998E-4</v>
      </c>
      <c r="EJ61" s="20">
        <v>3.4539999999999999E-4</v>
      </c>
      <c r="EK61" s="20">
        <v>3.392E-4</v>
      </c>
      <c r="EL61" s="20">
        <v>3.325E-4</v>
      </c>
      <c r="EM61" s="20">
        <v>3.258E-4</v>
      </c>
      <c r="EN61" s="20">
        <v>3.1960000000000002E-4</v>
      </c>
      <c r="EO61" s="20">
        <v>3.1399999999999999E-4</v>
      </c>
      <c r="EP61" s="20">
        <v>3.0830000000000001E-4</v>
      </c>
      <c r="EQ61" s="20">
        <v>3.0229999999999998E-4</v>
      </c>
      <c r="ER61" s="20">
        <v>2.9629999999999999E-4</v>
      </c>
      <c r="ES61" s="20">
        <v>2.9070000000000002E-4</v>
      </c>
      <c r="ET61" s="20">
        <v>2.856E-4</v>
      </c>
      <c r="EU61" s="20">
        <v>2.8049999999999999E-4</v>
      </c>
      <c r="EV61" s="20">
        <v>2.7500000000000002E-4</v>
      </c>
    </row>
    <row r="62" spans="1:152" x14ac:dyDescent="0.3">
      <c r="A62" s="21">
        <v>57</v>
      </c>
      <c r="B62" s="20">
        <v>4.9259000000000004E-3</v>
      </c>
      <c r="C62" s="20">
        <v>4.8437999999999997E-3</v>
      </c>
      <c r="D62" s="20">
        <v>4.7682000000000002E-3</v>
      </c>
      <c r="E62" s="20">
        <v>4.7019000000000002E-3</v>
      </c>
      <c r="F62" s="20">
        <v>4.6389999999999999E-3</v>
      </c>
      <c r="G62" s="20">
        <v>4.5731000000000001E-3</v>
      </c>
      <c r="H62" s="20">
        <v>4.5065000000000001E-3</v>
      </c>
      <c r="I62" s="20">
        <v>4.4441999999999997E-3</v>
      </c>
      <c r="J62" s="20">
        <v>4.3847000000000001E-3</v>
      </c>
      <c r="K62" s="20">
        <v>4.3206E-3</v>
      </c>
      <c r="L62" s="20">
        <v>4.2503999999999997E-3</v>
      </c>
      <c r="M62" s="20">
        <v>4.1796999999999997E-3</v>
      </c>
      <c r="N62" s="20">
        <v>4.1133999999999997E-3</v>
      </c>
      <c r="O62" s="20">
        <v>4.0489000000000002E-3</v>
      </c>
      <c r="P62" s="20">
        <v>3.9775000000000001E-3</v>
      </c>
      <c r="Q62" s="20">
        <v>3.8987000000000002E-3</v>
      </c>
      <c r="R62" s="20">
        <v>3.8197000000000001E-3</v>
      </c>
      <c r="S62" s="20">
        <v>3.7467999999999998E-3</v>
      </c>
      <c r="T62" s="20">
        <v>3.6803999999999999E-3</v>
      </c>
      <c r="U62" s="20">
        <v>3.6135E-3</v>
      </c>
      <c r="V62" s="20">
        <v>3.542E-3</v>
      </c>
      <c r="W62" s="20">
        <v>3.4702999999999999E-3</v>
      </c>
      <c r="X62" s="20">
        <v>3.4041000000000002E-3</v>
      </c>
      <c r="Y62" s="20">
        <v>3.3438000000000001E-3</v>
      </c>
      <c r="Z62" s="20">
        <v>3.2831000000000002E-3</v>
      </c>
      <c r="AA62" s="20">
        <v>3.2182000000000001E-3</v>
      </c>
      <c r="AB62" s="20">
        <v>3.1530999999999998E-3</v>
      </c>
      <c r="AC62" s="20">
        <v>3.0929E-3</v>
      </c>
      <c r="AD62" s="20">
        <v>3.0382E-3</v>
      </c>
      <c r="AE62" s="20">
        <v>2.9832000000000001E-3</v>
      </c>
      <c r="AF62" s="20">
        <v>2.9244000000000002E-3</v>
      </c>
      <c r="AG62" s="20">
        <v>2.8652999999999999E-3</v>
      </c>
      <c r="AH62" s="20">
        <v>2.8108E-3</v>
      </c>
      <c r="AI62" s="20">
        <v>2.7613999999999998E-3</v>
      </c>
      <c r="AJ62" s="20">
        <v>2.7117999999999999E-3</v>
      </c>
      <c r="AK62" s="20">
        <v>2.6589000000000001E-3</v>
      </c>
      <c r="AL62" s="20">
        <v>2.6058000000000001E-3</v>
      </c>
      <c r="AM62" s="20">
        <v>2.5566999999999999E-3</v>
      </c>
      <c r="AN62" s="20">
        <v>2.5121000000000002E-3</v>
      </c>
      <c r="AO62" s="20">
        <v>2.4670999999999998E-3</v>
      </c>
      <c r="AP62" s="20">
        <v>2.4191E-3</v>
      </c>
      <c r="AQ62" s="20">
        <v>2.3708000000000002E-3</v>
      </c>
      <c r="AR62" s="20">
        <v>2.3262999999999999E-3</v>
      </c>
      <c r="AS62" s="20">
        <v>2.2859E-3</v>
      </c>
      <c r="AT62" s="20">
        <v>2.2453999999999998E-3</v>
      </c>
      <c r="AU62" s="20">
        <v>2.2022000000000001E-3</v>
      </c>
      <c r="AV62" s="20">
        <v>2.1589000000000001E-3</v>
      </c>
      <c r="AW62" s="20">
        <v>2.1188000000000001E-3</v>
      </c>
      <c r="AX62" s="20">
        <v>2.0820999999999999E-3</v>
      </c>
      <c r="AY62" s="20">
        <v>2.0449000000000001E-3</v>
      </c>
      <c r="AZ62" s="20">
        <v>2.0051000000000001E-3</v>
      </c>
      <c r="BA62" s="20">
        <v>1.9651E-3</v>
      </c>
      <c r="BB62" s="20">
        <v>1.9281000000000001E-3</v>
      </c>
      <c r="BC62" s="20">
        <v>1.8943E-3</v>
      </c>
      <c r="BD62" s="20">
        <v>1.8599000000000001E-3</v>
      </c>
      <c r="BE62" s="20">
        <v>1.823E-3</v>
      </c>
      <c r="BF62" s="20">
        <v>1.786E-3</v>
      </c>
      <c r="BG62" s="20">
        <v>1.7518E-3</v>
      </c>
      <c r="BH62" s="20">
        <v>1.7206999999999999E-3</v>
      </c>
      <c r="BI62" s="20">
        <v>1.6895E-3</v>
      </c>
      <c r="BJ62" s="20">
        <v>1.6561E-3</v>
      </c>
      <c r="BK62" s="20">
        <v>1.6226000000000001E-3</v>
      </c>
      <c r="BL62" s="20">
        <v>1.5916999999999999E-3</v>
      </c>
      <c r="BM62" s="20">
        <v>1.5635E-3</v>
      </c>
      <c r="BN62" s="20">
        <v>1.5349999999999999E-3</v>
      </c>
      <c r="BO62" s="20">
        <v>1.5043999999999999E-3</v>
      </c>
      <c r="BP62" s="20">
        <v>1.4737999999999999E-3</v>
      </c>
      <c r="BQ62" s="20">
        <v>1.4455E-3</v>
      </c>
      <c r="BR62" s="20">
        <v>1.4199E-3</v>
      </c>
      <c r="BS62" s="20">
        <v>1.3940999999999999E-3</v>
      </c>
      <c r="BT62" s="20">
        <v>1.3665999999999999E-3</v>
      </c>
      <c r="BU62" s="20">
        <v>1.3391E-3</v>
      </c>
      <c r="BV62" s="20">
        <v>1.3136000000000001E-3</v>
      </c>
      <c r="BW62" s="20">
        <v>1.2903999999999999E-3</v>
      </c>
      <c r="BX62" s="20">
        <v>1.2671E-3</v>
      </c>
      <c r="BY62" s="20">
        <v>1.2421999999999999E-3</v>
      </c>
      <c r="BZ62" s="20">
        <v>1.2172000000000001E-3</v>
      </c>
      <c r="CA62" s="20">
        <v>1.1942000000000001E-3</v>
      </c>
      <c r="CB62" s="20">
        <v>1.1731999999999999E-3</v>
      </c>
      <c r="CC62" s="20">
        <v>1.1521000000000001E-3</v>
      </c>
      <c r="CD62" s="20">
        <v>1.1295999999999999E-3</v>
      </c>
      <c r="CE62" s="20">
        <v>1.1069999999999999E-3</v>
      </c>
      <c r="CF62" s="20">
        <v>1.0861E-3</v>
      </c>
      <c r="CG62" s="20">
        <v>1.0671000000000001E-3</v>
      </c>
      <c r="CH62" s="20">
        <v>1.0480000000000001E-3</v>
      </c>
      <c r="CI62" s="20">
        <v>1.0275E-3</v>
      </c>
      <c r="CJ62" s="20">
        <v>1.0070000000000001E-3</v>
      </c>
      <c r="CK62" s="20">
        <v>9.881E-4</v>
      </c>
      <c r="CL62" s="20">
        <v>9.7079999999999996E-4</v>
      </c>
      <c r="CM62" s="20">
        <v>9.5339999999999997E-4</v>
      </c>
      <c r="CN62" s="20">
        <v>9.3470000000000001E-4</v>
      </c>
      <c r="CO62" s="20">
        <v>9.1600000000000004E-4</v>
      </c>
      <c r="CP62" s="20">
        <v>8.987E-4</v>
      </c>
      <c r="CQ62" s="20">
        <v>8.8290000000000005E-4</v>
      </c>
      <c r="CR62" s="20">
        <v>8.6689999999999998E-4</v>
      </c>
      <c r="CS62" s="20">
        <v>8.499E-4</v>
      </c>
      <c r="CT62" s="20">
        <v>8.3270000000000002E-4</v>
      </c>
      <c r="CU62" s="20">
        <v>8.1689999999999996E-4</v>
      </c>
      <c r="CV62" s="20">
        <v>8.0250000000000004E-4</v>
      </c>
      <c r="CW62" s="20">
        <v>7.8790000000000002E-4</v>
      </c>
      <c r="CX62" s="20">
        <v>7.7240000000000002E-4</v>
      </c>
      <c r="CY62" s="20">
        <v>7.5679999999999996E-4</v>
      </c>
      <c r="CZ62" s="20">
        <v>7.4229999999999999E-4</v>
      </c>
      <c r="DA62" s="20">
        <v>7.293E-4</v>
      </c>
      <c r="DB62" s="20">
        <v>7.1630000000000001E-4</v>
      </c>
      <c r="DC62" s="20">
        <v>7.0240000000000005E-4</v>
      </c>
      <c r="DD62" s="20">
        <v>6.8840000000000004E-4</v>
      </c>
      <c r="DE62" s="20">
        <v>6.7549999999999999E-4</v>
      </c>
      <c r="DF62" s="20">
        <v>6.6370000000000003E-4</v>
      </c>
      <c r="DG62" s="20">
        <v>6.5180000000000001E-4</v>
      </c>
      <c r="DH62" s="20">
        <v>6.3900000000000003E-4</v>
      </c>
      <c r="DI62" s="20">
        <v>6.2609999999999999E-4</v>
      </c>
      <c r="DJ62" s="20">
        <v>6.1430000000000002E-4</v>
      </c>
      <c r="DK62" s="20">
        <v>6.0349999999999998E-4</v>
      </c>
      <c r="DL62" s="20">
        <v>5.9259999999999998E-4</v>
      </c>
      <c r="DM62" s="20">
        <v>5.8109999999999998E-4</v>
      </c>
      <c r="DN62" s="20">
        <v>5.6950000000000002E-4</v>
      </c>
      <c r="DO62" s="20">
        <v>5.5869999999999997E-4</v>
      </c>
      <c r="DP62" s="20">
        <v>5.4889999999999995E-4</v>
      </c>
      <c r="DQ62" s="20">
        <v>5.3899999999999998E-4</v>
      </c>
      <c r="DR62" s="20">
        <v>5.2829999999999999E-4</v>
      </c>
      <c r="DS62" s="20">
        <v>5.1769999999999995E-4</v>
      </c>
      <c r="DT62" s="20">
        <v>5.0779999999999998E-4</v>
      </c>
      <c r="DU62" s="20">
        <v>4.9879999999999998E-4</v>
      </c>
      <c r="DV62" s="20">
        <v>4.8970000000000003E-4</v>
      </c>
      <c r="DW62" s="20">
        <v>4.8000000000000001E-4</v>
      </c>
      <c r="DX62" s="20">
        <v>4.7019999999999999E-4</v>
      </c>
      <c r="DY62" s="20">
        <v>4.6119999999999999E-4</v>
      </c>
      <c r="DZ62" s="20">
        <v>4.5300000000000001E-4</v>
      </c>
      <c r="EA62" s="20">
        <v>4.4480000000000002E-4</v>
      </c>
      <c r="EB62" s="20">
        <v>4.3600000000000003E-4</v>
      </c>
      <c r="EC62" s="20">
        <v>4.2719999999999998E-4</v>
      </c>
      <c r="ED62" s="20">
        <v>4.191E-4</v>
      </c>
      <c r="EE62" s="20">
        <v>4.1169999999999998E-4</v>
      </c>
      <c r="EF62" s="20">
        <v>4.0420000000000001E-4</v>
      </c>
      <c r="EG62" s="20">
        <v>3.9629999999999998E-4</v>
      </c>
      <c r="EH62" s="20">
        <v>3.8830000000000001E-4</v>
      </c>
      <c r="EI62" s="20">
        <v>3.8089999999999999E-4</v>
      </c>
      <c r="EJ62" s="20">
        <v>3.7409999999999999E-4</v>
      </c>
      <c r="EK62" s="20">
        <v>3.6729999999999998E-4</v>
      </c>
      <c r="EL62" s="20">
        <v>3.6010000000000003E-4</v>
      </c>
      <c r="EM62" s="20">
        <v>3.5280000000000001E-4</v>
      </c>
      <c r="EN62" s="20">
        <v>3.4610000000000001E-4</v>
      </c>
      <c r="EO62" s="20">
        <v>3.4000000000000002E-4</v>
      </c>
      <c r="EP62" s="20">
        <v>3.3379999999999998E-4</v>
      </c>
      <c r="EQ62" s="20">
        <v>3.2729999999999999E-4</v>
      </c>
      <c r="ER62" s="20">
        <v>3.2079999999999999E-4</v>
      </c>
      <c r="ES62" s="20">
        <v>3.1470000000000001E-4</v>
      </c>
      <c r="ET62" s="20">
        <v>3.0919999999999998E-4</v>
      </c>
      <c r="EU62" s="20">
        <v>3.0360000000000001E-4</v>
      </c>
      <c r="EV62" s="20">
        <v>2.9760000000000002E-4</v>
      </c>
    </row>
    <row r="63" spans="1:152" x14ac:dyDescent="0.3">
      <c r="A63" s="21">
        <v>58</v>
      </c>
      <c r="B63" s="20">
        <v>5.3696999999999998E-3</v>
      </c>
      <c r="C63" s="20">
        <v>5.2795999999999997E-3</v>
      </c>
      <c r="D63" s="20">
        <v>5.1966E-3</v>
      </c>
      <c r="E63" s="20">
        <v>5.1238000000000004E-3</v>
      </c>
      <c r="F63" s="20">
        <v>5.0547999999999999E-3</v>
      </c>
      <c r="G63" s="20">
        <v>4.9823000000000003E-3</v>
      </c>
      <c r="H63" s="20">
        <v>4.9091999999999998E-3</v>
      </c>
      <c r="I63" s="20">
        <v>4.8408000000000001E-3</v>
      </c>
      <c r="J63" s="20">
        <v>4.7755000000000002E-3</v>
      </c>
      <c r="K63" s="20">
        <v>4.7051999999999997E-3</v>
      </c>
      <c r="L63" s="20">
        <v>4.6281999999999998E-3</v>
      </c>
      <c r="M63" s="20">
        <v>4.5507000000000004E-3</v>
      </c>
      <c r="N63" s="20">
        <v>4.4780000000000002E-3</v>
      </c>
      <c r="O63" s="20">
        <v>4.4072E-3</v>
      </c>
      <c r="P63" s="20">
        <v>4.3287999999999998E-3</v>
      </c>
      <c r="Q63" s="20">
        <v>4.2424999999999997E-3</v>
      </c>
      <c r="R63" s="20">
        <v>4.1558999999999997E-3</v>
      </c>
      <c r="S63" s="20">
        <v>4.0759000000000004E-3</v>
      </c>
      <c r="T63" s="20">
        <v>4.0032000000000002E-3</v>
      </c>
      <c r="U63" s="20">
        <v>3.9299000000000001E-3</v>
      </c>
      <c r="V63" s="20">
        <v>3.8516000000000002E-3</v>
      </c>
      <c r="W63" s="20">
        <v>3.7729999999999999E-3</v>
      </c>
      <c r="X63" s="20">
        <v>3.7004E-3</v>
      </c>
      <c r="Y63" s="20">
        <v>3.6343999999999999E-3</v>
      </c>
      <c r="Z63" s="20">
        <v>3.5679000000000002E-3</v>
      </c>
      <c r="AA63" s="20">
        <v>3.4968999999999998E-3</v>
      </c>
      <c r="AB63" s="20">
        <v>3.4256E-3</v>
      </c>
      <c r="AC63" s="20">
        <v>3.3598E-3</v>
      </c>
      <c r="AD63" s="20">
        <v>3.2999000000000001E-3</v>
      </c>
      <c r="AE63" s="20">
        <v>3.2396999999999999E-3</v>
      </c>
      <c r="AF63" s="20">
        <v>3.1752999999999998E-3</v>
      </c>
      <c r="AG63" s="20">
        <v>3.1107000000000001E-3</v>
      </c>
      <c r="AH63" s="20">
        <v>3.0511000000000002E-3</v>
      </c>
      <c r="AI63" s="20">
        <v>2.9970000000000001E-3</v>
      </c>
      <c r="AJ63" s="20">
        <v>2.9428000000000002E-3</v>
      </c>
      <c r="AK63" s="20">
        <v>2.8849000000000001E-3</v>
      </c>
      <c r="AL63" s="20">
        <v>2.8268999999999998E-3</v>
      </c>
      <c r="AM63" s="20">
        <v>2.7732E-3</v>
      </c>
      <c r="AN63" s="20">
        <v>2.7244999999999999E-3</v>
      </c>
      <c r="AO63" s="20">
        <v>2.6752999999999998E-3</v>
      </c>
      <c r="AP63" s="20">
        <v>2.6227999999999998E-3</v>
      </c>
      <c r="AQ63" s="20">
        <v>2.5701000000000001E-3</v>
      </c>
      <c r="AR63" s="20">
        <v>2.5214999999999999E-3</v>
      </c>
      <c r="AS63" s="20">
        <v>2.4773999999999998E-3</v>
      </c>
      <c r="AT63" s="20">
        <v>2.4331999999999999E-3</v>
      </c>
      <c r="AU63" s="20">
        <v>2.3860000000000001E-3</v>
      </c>
      <c r="AV63" s="20">
        <v>2.3387E-3</v>
      </c>
      <c r="AW63" s="20">
        <v>2.2948999999999999E-3</v>
      </c>
      <c r="AX63" s="20">
        <v>2.2548999999999998E-3</v>
      </c>
      <c r="AY63" s="20">
        <v>2.2143000000000002E-3</v>
      </c>
      <c r="AZ63" s="20">
        <v>2.1708999999999999E-3</v>
      </c>
      <c r="BA63" s="20">
        <v>2.1272999999999999E-3</v>
      </c>
      <c r="BB63" s="20">
        <v>2.0869E-3</v>
      </c>
      <c r="BC63" s="20">
        <v>2.0500000000000002E-3</v>
      </c>
      <c r="BD63" s="20">
        <v>2.0125E-3</v>
      </c>
      <c r="BE63" s="20">
        <v>1.9723000000000002E-3</v>
      </c>
      <c r="BF63" s="20">
        <v>1.9319000000000001E-3</v>
      </c>
      <c r="BG63" s="20">
        <v>1.8947E-3</v>
      </c>
      <c r="BH63" s="20">
        <v>1.8607999999999999E-3</v>
      </c>
      <c r="BI63" s="20">
        <v>1.8268E-3</v>
      </c>
      <c r="BJ63" s="20">
        <v>1.7903999999999999E-3</v>
      </c>
      <c r="BK63" s="20">
        <v>1.7539000000000001E-3</v>
      </c>
      <c r="BL63" s="20">
        <v>1.7202000000000001E-3</v>
      </c>
      <c r="BM63" s="20">
        <v>1.6895E-3</v>
      </c>
      <c r="BN63" s="20">
        <v>1.6585E-3</v>
      </c>
      <c r="BO63" s="20">
        <v>1.6252E-3</v>
      </c>
      <c r="BP63" s="20">
        <v>1.5919E-3</v>
      </c>
      <c r="BQ63" s="20">
        <v>1.5610999999999999E-3</v>
      </c>
      <c r="BR63" s="20">
        <v>1.5332E-3</v>
      </c>
      <c r="BS63" s="20">
        <v>1.5051999999999999E-3</v>
      </c>
      <c r="BT63" s="20">
        <v>1.4752999999999999E-3</v>
      </c>
      <c r="BU63" s="20">
        <v>1.4453000000000001E-3</v>
      </c>
      <c r="BV63" s="20">
        <v>1.4176E-3</v>
      </c>
      <c r="BW63" s="20">
        <v>1.3924E-3</v>
      </c>
      <c r="BX63" s="20">
        <v>1.3669999999999999E-3</v>
      </c>
      <c r="BY63" s="20">
        <v>1.34E-3</v>
      </c>
      <c r="BZ63" s="20">
        <v>1.3128E-3</v>
      </c>
      <c r="CA63" s="20">
        <v>1.2878E-3</v>
      </c>
      <c r="CB63" s="20">
        <v>1.2650000000000001E-3</v>
      </c>
      <c r="CC63" s="20">
        <v>1.2421000000000001E-3</v>
      </c>
      <c r="CD63" s="20">
        <v>1.2176000000000001E-3</v>
      </c>
      <c r="CE63" s="20">
        <v>1.193E-3</v>
      </c>
      <c r="CF63" s="20">
        <v>1.1704E-3</v>
      </c>
      <c r="CG63" s="20">
        <v>1.1497E-3</v>
      </c>
      <c r="CH63" s="20">
        <v>1.129E-3</v>
      </c>
      <c r="CI63" s="20">
        <v>1.1068E-3</v>
      </c>
      <c r="CJ63" s="20">
        <v>1.0845E-3</v>
      </c>
      <c r="CK63" s="20">
        <v>1.0639E-3</v>
      </c>
      <c r="CL63" s="20">
        <v>1.0452E-3</v>
      </c>
      <c r="CM63" s="20">
        <v>1.0263E-3</v>
      </c>
      <c r="CN63" s="20">
        <v>1.0059999999999999E-3</v>
      </c>
      <c r="CO63" s="20">
        <v>9.8569999999999994E-4</v>
      </c>
      <c r="CP63" s="20">
        <v>9.6699999999999998E-4</v>
      </c>
      <c r="CQ63" s="20">
        <v>9.4990000000000005E-4</v>
      </c>
      <c r="CR63" s="20">
        <v>9.3260000000000001E-4</v>
      </c>
      <c r="CS63" s="20">
        <v>9.1410000000000005E-4</v>
      </c>
      <c r="CT63" s="20">
        <v>8.9550000000000003E-4</v>
      </c>
      <c r="CU63" s="20">
        <v>8.7830000000000004E-4</v>
      </c>
      <c r="CV63" s="20">
        <v>8.6269999999999999E-4</v>
      </c>
      <c r="CW63" s="20">
        <v>8.4699999999999999E-4</v>
      </c>
      <c r="CX63" s="20">
        <v>8.3009999999999996E-4</v>
      </c>
      <c r="CY63" s="20">
        <v>8.1320000000000003E-4</v>
      </c>
      <c r="CZ63" s="20">
        <v>7.9759999999999998E-4</v>
      </c>
      <c r="DA63" s="20">
        <v>7.8350000000000002E-4</v>
      </c>
      <c r="DB63" s="20">
        <v>7.6940000000000005E-4</v>
      </c>
      <c r="DC63" s="20">
        <v>7.5429999999999996E-4</v>
      </c>
      <c r="DD63" s="20">
        <v>7.3919999999999997E-4</v>
      </c>
      <c r="DE63" s="20">
        <v>7.2519999999999995E-4</v>
      </c>
      <c r="DF63" s="20">
        <v>7.1250000000000003E-4</v>
      </c>
      <c r="DG63" s="20">
        <v>6.9959999999999998E-4</v>
      </c>
      <c r="DH63" s="20">
        <v>6.8570000000000002E-4</v>
      </c>
      <c r="DI63" s="20">
        <v>6.7179999999999996E-4</v>
      </c>
      <c r="DJ63" s="20">
        <v>6.5899999999999997E-4</v>
      </c>
      <c r="DK63" s="20">
        <v>6.4740000000000002E-4</v>
      </c>
      <c r="DL63" s="20">
        <v>6.357E-4</v>
      </c>
      <c r="DM63" s="20">
        <v>6.2310000000000002E-4</v>
      </c>
      <c r="DN63" s="20">
        <v>6.1059999999999999E-4</v>
      </c>
      <c r="DO63" s="20">
        <v>5.9900000000000003E-4</v>
      </c>
      <c r="DP63" s="20">
        <v>5.8839999999999999E-4</v>
      </c>
      <c r="DQ63" s="20">
        <v>5.777E-4</v>
      </c>
      <c r="DR63" s="20">
        <v>5.6619999999999999E-4</v>
      </c>
      <c r="DS63" s="20">
        <v>5.5460000000000004E-4</v>
      </c>
      <c r="DT63" s="20">
        <v>5.44E-4</v>
      </c>
      <c r="DU63" s="20">
        <v>5.3430000000000003E-4</v>
      </c>
      <c r="DV63" s="20">
        <v>5.2450000000000001E-4</v>
      </c>
      <c r="DW63" s="20">
        <v>5.1400000000000003E-4</v>
      </c>
      <c r="DX63" s="20">
        <v>5.0339999999999998E-4</v>
      </c>
      <c r="DY63" s="20">
        <v>4.9370000000000002E-4</v>
      </c>
      <c r="DZ63" s="20">
        <v>4.8490000000000002E-4</v>
      </c>
      <c r="EA63" s="20">
        <v>4.7600000000000002E-4</v>
      </c>
      <c r="EB63" s="20">
        <v>4.6660000000000001E-4</v>
      </c>
      <c r="EC63" s="20">
        <v>4.571E-4</v>
      </c>
      <c r="ED63" s="20">
        <v>4.483E-4</v>
      </c>
      <c r="EE63" s="20">
        <v>4.4030000000000002E-4</v>
      </c>
      <c r="EF63" s="20">
        <v>4.3229999999999999E-4</v>
      </c>
      <c r="EG63" s="20">
        <v>4.237E-4</v>
      </c>
      <c r="EH63" s="20">
        <v>4.1510000000000001E-4</v>
      </c>
      <c r="EI63" s="20">
        <v>4.0709999999999997E-4</v>
      </c>
      <c r="EJ63" s="20">
        <v>3.9980000000000001E-4</v>
      </c>
      <c r="EK63" s="20">
        <v>3.925E-4</v>
      </c>
      <c r="EL63" s="20">
        <v>3.8470000000000003E-4</v>
      </c>
      <c r="EM63" s="20">
        <v>3.769E-4</v>
      </c>
      <c r="EN63" s="20">
        <v>3.6959999999999998E-4</v>
      </c>
      <c r="EO63" s="20">
        <v>3.6309999999999999E-4</v>
      </c>
      <c r="EP63" s="20">
        <v>3.5649999999999999E-4</v>
      </c>
      <c r="EQ63" s="20">
        <v>3.4939999999999998E-4</v>
      </c>
      <c r="ER63" s="20">
        <v>3.4239999999999997E-4</v>
      </c>
      <c r="ES63" s="20">
        <v>3.3589999999999998E-4</v>
      </c>
      <c r="ET63" s="20">
        <v>3.299E-4</v>
      </c>
      <c r="EU63" s="20">
        <v>3.2390000000000001E-4</v>
      </c>
      <c r="EV63" s="20">
        <v>3.1750000000000002E-4</v>
      </c>
    </row>
    <row r="64" spans="1:152" x14ac:dyDescent="0.3">
      <c r="A64" s="21">
        <v>59</v>
      </c>
      <c r="B64" s="20">
        <v>5.8582E-3</v>
      </c>
      <c r="C64" s="20">
        <v>5.7594999999999999E-3</v>
      </c>
      <c r="D64" s="20">
        <v>5.6686999999999996E-3</v>
      </c>
      <c r="E64" s="20">
        <v>5.5890000000000002E-3</v>
      </c>
      <c r="F64" s="20">
        <v>5.5135000000000002E-3</v>
      </c>
      <c r="G64" s="20">
        <v>5.4343000000000004E-3</v>
      </c>
      <c r="H64" s="20">
        <v>5.3543000000000002E-3</v>
      </c>
      <c r="I64" s="20">
        <v>5.2795000000000003E-3</v>
      </c>
      <c r="J64" s="20">
        <v>5.2081000000000002E-3</v>
      </c>
      <c r="K64" s="20">
        <v>5.1311000000000004E-3</v>
      </c>
      <c r="L64" s="20">
        <v>5.0469E-3</v>
      </c>
      <c r="M64" s="20">
        <v>4.9620999999999997E-3</v>
      </c>
      <c r="N64" s="20">
        <v>4.8826E-3</v>
      </c>
      <c r="O64" s="20">
        <v>4.8051999999999999E-3</v>
      </c>
      <c r="P64" s="20">
        <v>4.7194999999999997E-3</v>
      </c>
      <c r="Q64" s="20">
        <v>4.6251E-3</v>
      </c>
      <c r="R64" s="20">
        <v>4.5304000000000004E-3</v>
      </c>
      <c r="S64" s="20">
        <v>4.4428999999999996E-3</v>
      </c>
      <c r="T64" s="20">
        <v>4.3633999999999999E-3</v>
      </c>
      <c r="U64" s="20">
        <v>4.2832E-3</v>
      </c>
      <c r="V64" s="20">
        <v>4.1976000000000001E-3</v>
      </c>
      <c r="W64" s="20">
        <v>4.1117000000000003E-3</v>
      </c>
      <c r="X64" s="20">
        <v>4.0324000000000002E-3</v>
      </c>
      <c r="Y64" s="20">
        <v>3.9601999999999997E-3</v>
      </c>
      <c r="Z64" s="20">
        <v>3.8874999999999999E-3</v>
      </c>
      <c r="AA64" s="20">
        <v>3.8099000000000002E-3</v>
      </c>
      <c r="AB64" s="20">
        <v>3.7320000000000001E-3</v>
      </c>
      <c r="AC64" s="20">
        <v>3.6600000000000001E-3</v>
      </c>
      <c r="AD64" s="20">
        <v>3.5945999999999999E-3</v>
      </c>
      <c r="AE64" s="20">
        <v>3.5287999999999999E-3</v>
      </c>
      <c r="AF64" s="20">
        <v>3.4585000000000002E-3</v>
      </c>
      <c r="AG64" s="20">
        <v>3.3879000000000001E-3</v>
      </c>
      <c r="AH64" s="20">
        <v>3.3227E-3</v>
      </c>
      <c r="AI64" s="20">
        <v>3.2637E-3</v>
      </c>
      <c r="AJ64" s="20">
        <v>3.2044999999999999E-3</v>
      </c>
      <c r="AK64" s="20">
        <v>3.1413000000000001E-3</v>
      </c>
      <c r="AL64" s="20">
        <v>3.0777999999999999E-3</v>
      </c>
      <c r="AM64" s="20">
        <v>3.0192999999999999E-3</v>
      </c>
      <c r="AN64" s="20">
        <v>2.9659999999999999E-3</v>
      </c>
      <c r="AO64" s="20">
        <v>2.9123E-3</v>
      </c>
      <c r="AP64" s="20">
        <v>2.8549999999999999E-3</v>
      </c>
      <c r="AQ64" s="20">
        <v>2.7975000000000001E-3</v>
      </c>
      <c r="AR64" s="20">
        <v>2.7444000000000001E-3</v>
      </c>
      <c r="AS64" s="20">
        <v>2.6962000000000002E-3</v>
      </c>
      <c r="AT64" s="20">
        <v>2.6480000000000002E-3</v>
      </c>
      <c r="AU64" s="20">
        <v>2.5964999999999998E-3</v>
      </c>
      <c r="AV64" s="20">
        <v>2.5447999999999998E-3</v>
      </c>
      <c r="AW64" s="20">
        <v>2.4970000000000001E-3</v>
      </c>
      <c r="AX64" s="20">
        <v>2.4532999999999998E-3</v>
      </c>
      <c r="AY64" s="20">
        <v>2.4091E-3</v>
      </c>
      <c r="AZ64" s="20">
        <v>2.3616000000000002E-3</v>
      </c>
      <c r="BA64" s="20">
        <v>2.3140000000000001E-3</v>
      </c>
      <c r="BB64" s="20">
        <v>2.2699999999999999E-3</v>
      </c>
      <c r="BC64" s="20">
        <v>2.2296999999999998E-3</v>
      </c>
      <c r="BD64" s="20">
        <v>2.1887999999999999E-3</v>
      </c>
      <c r="BE64" s="20">
        <v>2.1448999999999999E-3</v>
      </c>
      <c r="BF64" s="20">
        <v>2.1009000000000002E-3</v>
      </c>
      <c r="BG64" s="20">
        <v>2.0603000000000002E-3</v>
      </c>
      <c r="BH64" s="20">
        <v>2.0233E-3</v>
      </c>
      <c r="BI64" s="20">
        <v>1.9862E-3</v>
      </c>
      <c r="BJ64" s="20">
        <v>1.9465000000000001E-3</v>
      </c>
      <c r="BK64" s="20">
        <v>1.9067000000000001E-3</v>
      </c>
      <c r="BL64" s="20">
        <v>1.8699999999999999E-3</v>
      </c>
      <c r="BM64" s="20">
        <v>1.8365E-3</v>
      </c>
      <c r="BN64" s="20">
        <v>1.8025999999999999E-3</v>
      </c>
      <c r="BO64" s="20">
        <v>1.7664E-3</v>
      </c>
      <c r="BP64" s="20">
        <v>1.73E-3</v>
      </c>
      <c r="BQ64" s="20">
        <v>1.6965000000000001E-3</v>
      </c>
      <c r="BR64" s="20">
        <v>1.6661E-3</v>
      </c>
      <c r="BS64" s="20">
        <v>1.6355E-3</v>
      </c>
      <c r="BT64" s="20">
        <v>1.6029E-3</v>
      </c>
      <c r="BU64" s="20">
        <v>1.5701999999999999E-3</v>
      </c>
      <c r="BV64" s="20">
        <v>1.5399999999999999E-3</v>
      </c>
      <c r="BW64" s="20">
        <v>1.5126E-3</v>
      </c>
      <c r="BX64" s="20">
        <v>1.485E-3</v>
      </c>
      <c r="BY64" s="20">
        <v>1.4555E-3</v>
      </c>
      <c r="BZ64" s="20">
        <v>1.4258999999999999E-3</v>
      </c>
      <c r="CA64" s="20">
        <v>1.3986000000000001E-3</v>
      </c>
      <c r="CB64" s="20">
        <v>1.3737000000000001E-3</v>
      </c>
      <c r="CC64" s="20">
        <v>1.3488E-3</v>
      </c>
      <c r="CD64" s="20">
        <v>1.3221000000000001E-3</v>
      </c>
      <c r="CE64" s="20">
        <v>1.2953999999999999E-3</v>
      </c>
      <c r="CF64" s="20">
        <v>1.2707E-3</v>
      </c>
      <c r="CG64" s="20">
        <v>1.2482000000000001E-3</v>
      </c>
      <c r="CH64" s="20">
        <v>1.2256000000000001E-3</v>
      </c>
      <c r="CI64" s="20">
        <v>1.2014E-3</v>
      </c>
      <c r="CJ64" s="20">
        <v>1.1772E-3</v>
      </c>
      <c r="CK64" s="20">
        <v>1.1548000000000001E-3</v>
      </c>
      <c r="CL64" s="20">
        <v>1.1344E-3</v>
      </c>
      <c r="CM64" s="20">
        <v>1.1138000000000001E-3</v>
      </c>
      <c r="CN64" s="20">
        <v>1.0916999999999999E-3</v>
      </c>
      <c r="CO64" s="20">
        <v>1.0696E-3</v>
      </c>
      <c r="CP64" s="20">
        <v>1.0491999999999999E-3</v>
      </c>
      <c r="CQ64" s="20">
        <v>1.0306E-3</v>
      </c>
      <c r="CR64" s="20">
        <v>1.0116999999999999E-3</v>
      </c>
      <c r="CS64" s="20">
        <v>9.9160000000000003E-4</v>
      </c>
      <c r="CT64" s="20">
        <v>9.7139999999999998E-4</v>
      </c>
      <c r="CU64" s="20">
        <v>9.5270000000000001E-4</v>
      </c>
      <c r="CV64" s="20">
        <v>9.3570000000000003E-4</v>
      </c>
      <c r="CW64" s="20">
        <v>9.1859999999999999E-4</v>
      </c>
      <c r="CX64" s="20">
        <v>9.0019999999999998E-4</v>
      </c>
      <c r="CY64" s="20">
        <v>8.8179999999999997E-4</v>
      </c>
      <c r="CZ64" s="20">
        <v>8.6490000000000004E-4</v>
      </c>
      <c r="DA64" s="20">
        <v>8.4949999999999999E-4</v>
      </c>
      <c r="DB64" s="20">
        <v>8.342E-4</v>
      </c>
      <c r="DC64" s="20">
        <v>8.1780000000000004E-4</v>
      </c>
      <c r="DD64" s="20">
        <v>8.0130000000000002E-4</v>
      </c>
      <c r="DE64" s="20">
        <v>7.8620000000000003E-4</v>
      </c>
      <c r="DF64" s="20">
        <v>7.7229999999999996E-4</v>
      </c>
      <c r="DG64" s="20">
        <v>7.582E-4</v>
      </c>
      <c r="DH64" s="20">
        <v>7.4319999999999996E-4</v>
      </c>
      <c r="DI64" s="20">
        <v>7.2809999999999997E-4</v>
      </c>
      <c r="DJ64" s="20">
        <v>7.1409999999999996E-4</v>
      </c>
      <c r="DK64" s="20">
        <v>7.0149999999999998E-4</v>
      </c>
      <c r="DL64" s="20">
        <v>6.8880000000000005E-4</v>
      </c>
      <c r="DM64" s="20">
        <v>6.7520000000000004E-4</v>
      </c>
      <c r="DN64" s="20">
        <v>6.6149999999999998E-4</v>
      </c>
      <c r="DO64" s="20">
        <v>6.489E-4</v>
      </c>
      <c r="DP64" s="20">
        <v>6.3739999999999999E-4</v>
      </c>
      <c r="DQ64" s="20">
        <v>6.2569999999999998E-4</v>
      </c>
      <c r="DR64" s="20">
        <v>6.1320000000000005E-4</v>
      </c>
      <c r="DS64" s="20">
        <v>6.0070000000000002E-4</v>
      </c>
      <c r="DT64" s="20">
        <v>5.8909999999999995E-4</v>
      </c>
      <c r="DU64" s="20">
        <v>5.7859999999999997E-4</v>
      </c>
      <c r="DV64" s="20">
        <v>5.6789999999999998E-4</v>
      </c>
      <c r="DW64" s="20">
        <v>5.5650000000000003E-4</v>
      </c>
      <c r="DX64" s="20">
        <v>5.4509999999999997E-4</v>
      </c>
      <c r="DY64" s="20">
        <v>5.3450000000000004E-4</v>
      </c>
      <c r="DZ64" s="20">
        <v>5.2490000000000002E-4</v>
      </c>
      <c r="EA64" s="20">
        <v>5.153E-4</v>
      </c>
      <c r="EB64" s="20">
        <v>5.0500000000000002E-4</v>
      </c>
      <c r="EC64" s="20">
        <v>4.9470000000000004E-4</v>
      </c>
      <c r="ED64" s="20">
        <v>4.8519999999999998E-4</v>
      </c>
      <c r="EE64" s="20">
        <v>4.7659999999999998E-4</v>
      </c>
      <c r="EF64" s="20">
        <v>4.6779999999999999E-4</v>
      </c>
      <c r="EG64" s="20">
        <v>4.5849999999999998E-4</v>
      </c>
      <c r="EH64" s="20">
        <v>4.4910000000000002E-4</v>
      </c>
      <c r="EI64" s="20">
        <v>4.4049999999999997E-4</v>
      </c>
      <c r="EJ64" s="20">
        <v>4.326E-4</v>
      </c>
      <c r="EK64" s="20">
        <v>4.2470000000000002E-4</v>
      </c>
      <c r="EL64" s="20">
        <v>4.1619999999999998E-4</v>
      </c>
      <c r="EM64" s="20">
        <v>4.0769999999999999E-4</v>
      </c>
      <c r="EN64" s="20">
        <v>3.9980000000000001E-4</v>
      </c>
      <c r="EO64" s="20">
        <v>3.927E-4</v>
      </c>
      <c r="EP64" s="20">
        <v>3.8549999999999999E-4</v>
      </c>
      <c r="EQ64" s="20">
        <v>3.7790000000000002E-4</v>
      </c>
      <c r="ER64" s="20">
        <v>3.702E-4</v>
      </c>
      <c r="ES64" s="20">
        <v>3.6319999999999999E-4</v>
      </c>
      <c r="ET64" s="20">
        <v>3.567E-4</v>
      </c>
      <c r="EU64" s="20">
        <v>3.502E-4</v>
      </c>
      <c r="EV64" s="20">
        <v>3.4319999999999999E-4</v>
      </c>
    </row>
    <row r="65" spans="1:152" x14ac:dyDescent="0.3">
      <c r="A65" s="21">
        <v>60</v>
      </c>
      <c r="B65" s="20">
        <v>6.4191999999999999E-3</v>
      </c>
      <c r="C65" s="20">
        <v>6.3116999999999999E-3</v>
      </c>
      <c r="D65" s="20">
        <v>6.2126999999999998E-3</v>
      </c>
      <c r="E65" s="20">
        <v>6.1257999999999998E-3</v>
      </c>
      <c r="F65" s="20">
        <v>6.0435000000000003E-3</v>
      </c>
      <c r="G65" s="20">
        <v>5.9569999999999996E-3</v>
      </c>
      <c r="H65" s="20">
        <v>5.8697999999999997E-3</v>
      </c>
      <c r="I65" s="20">
        <v>5.7882000000000003E-3</v>
      </c>
      <c r="J65" s="20">
        <v>5.7102999999999998E-3</v>
      </c>
      <c r="K65" s="20">
        <v>5.6264000000000002E-3</v>
      </c>
      <c r="L65" s="20">
        <v>5.5345000000000004E-3</v>
      </c>
      <c r="M65" s="20">
        <v>5.4419999999999998E-3</v>
      </c>
      <c r="N65" s="20">
        <v>5.3552000000000001E-3</v>
      </c>
      <c r="O65" s="20">
        <v>5.2706999999999997E-3</v>
      </c>
      <c r="P65" s="20">
        <v>5.1771999999999999E-3</v>
      </c>
      <c r="Q65" s="20">
        <v>5.0742000000000001E-3</v>
      </c>
      <c r="R65" s="20">
        <v>4.9708E-3</v>
      </c>
      <c r="S65" s="20">
        <v>4.8752999999999999E-3</v>
      </c>
      <c r="T65" s="20">
        <v>4.7885000000000002E-3</v>
      </c>
      <c r="U65" s="20">
        <v>4.7010000000000003E-3</v>
      </c>
      <c r="V65" s="20">
        <v>4.6074000000000002E-3</v>
      </c>
      <c r="W65" s="20">
        <v>4.5136000000000004E-3</v>
      </c>
      <c r="X65" s="20">
        <v>4.4270000000000004E-3</v>
      </c>
      <c r="Y65" s="20">
        <v>4.3482E-3</v>
      </c>
      <c r="Z65" s="20">
        <v>4.2687999999999997E-3</v>
      </c>
      <c r="AA65" s="20">
        <v>4.1838999999999999E-3</v>
      </c>
      <c r="AB65" s="20">
        <v>4.0987999999999997E-3</v>
      </c>
      <c r="AC65" s="20">
        <v>4.0201999999999998E-3</v>
      </c>
      <c r="AD65" s="20">
        <v>3.9487000000000003E-3</v>
      </c>
      <c r="AE65" s="20">
        <v>3.8766999999999999E-3</v>
      </c>
      <c r="AF65" s="20">
        <v>3.7997999999999999E-3</v>
      </c>
      <c r="AG65" s="20">
        <v>3.7226999999999998E-3</v>
      </c>
      <c r="AH65" s="20">
        <v>3.6514999999999998E-3</v>
      </c>
      <c r="AI65" s="20">
        <v>3.5869000000000001E-3</v>
      </c>
      <c r="AJ65" s="20">
        <v>3.5220999999999998E-3</v>
      </c>
      <c r="AK65" s="20">
        <v>3.4529999999999999E-3</v>
      </c>
      <c r="AL65" s="20">
        <v>3.3836000000000001E-3</v>
      </c>
      <c r="AM65" s="20">
        <v>3.3195999999999998E-3</v>
      </c>
      <c r="AN65" s="20">
        <v>3.2613E-3</v>
      </c>
      <c r="AO65" s="20">
        <v>3.2025999999999999E-3</v>
      </c>
      <c r="AP65" s="20">
        <v>3.1397999999999999E-3</v>
      </c>
      <c r="AQ65" s="20">
        <v>3.0769E-3</v>
      </c>
      <c r="AR65" s="20">
        <v>3.0187E-3</v>
      </c>
      <c r="AS65" s="20">
        <v>2.9659999999999999E-3</v>
      </c>
      <c r="AT65" s="20">
        <v>2.9131999999999999E-3</v>
      </c>
      <c r="AU65" s="20">
        <v>2.8568000000000001E-3</v>
      </c>
      <c r="AV65" s="20">
        <v>2.8002999999999999E-3</v>
      </c>
      <c r="AW65" s="20">
        <v>2.7479000000000002E-3</v>
      </c>
      <c r="AX65" s="20">
        <v>2.7001E-3</v>
      </c>
      <c r="AY65" s="20">
        <v>2.6516000000000001E-3</v>
      </c>
      <c r="AZ65" s="20">
        <v>2.5996999999999999E-3</v>
      </c>
      <c r="BA65" s="20">
        <v>2.5476000000000001E-3</v>
      </c>
      <c r="BB65" s="20">
        <v>2.4992999999999999E-3</v>
      </c>
      <c r="BC65" s="20">
        <v>2.4551999999999998E-3</v>
      </c>
      <c r="BD65" s="20">
        <v>2.4104E-3</v>
      </c>
      <c r="BE65" s="20">
        <v>2.3622999999999999E-3</v>
      </c>
      <c r="BF65" s="20">
        <v>2.3140000000000001E-3</v>
      </c>
      <c r="BG65" s="20">
        <v>2.2694999999999998E-3</v>
      </c>
      <c r="BH65" s="20">
        <v>2.2290000000000001E-3</v>
      </c>
      <c r="BI65" s="20">
        <v>2.1882999999999998E-3</v>
      </c>
      <c r="BJ65" s="20">
        <v>2.1448000000000001E-3</v>
      </c>
      <c r="BK65" s="20">
        <v>2.1012000000000001E-3</v>
      </c>
      <c r="BL65" s="20">
        <v>2.0609000000000001E-3</v>
      </c>
      <c r="BM65" s="20">
        <v>2.0241E-3</v>
      </c>
      <c r="BN65" s="20">
        <v>1.9870000000000001E-3</v>
      </c>
      <c r="BO65" s="20">
        <v>1.9472000000000001E-3</v>
      </c>
      <c r="BP65" s="20">
        <v>1.9074000000000001E-3</v>
      </c>
      <c r="BQ65" s="20">
        <v>1.8706E-3</v>
      </c>
      <c r="BR65" s="20">
        <v>1.8372E-3</v>
      </c>
      <c r="BS65" s="20">
        <v>1.8037000000000001E-3</v>
      </c>
      <c r="BT65" s="20">
        <v>1.7679E-3</v>
      </c>
      <c r="BU65" s="20">
        <v>1.732E-3</v>
      </c>
      <c r="BV65" s="20">
        <v>1.6988000000000001E-3</v>
      </c>
      <c r="BW65" s="20">
        <v>1.6687E-3</v>
      </c>
      <c r="BX65" s="20">
        <v>1.6383999999999999E-3</v>
      </c>
      <c r="BY65" s="20">
        <v>1.606E-3</v>
      </c>
      <c r="BZ65" s="20">
        <v>1.5735E-3</v>
      </c>
      <c r="CA65" s="20">
        <v>1.5435E-3</v>
      </c>
      <c r="CB65" s="20">
        <v>1.5162999999999999E-3</v>
      </c>
      <c r="CC65" s="20">
        <v>1.4888E-3</v>
      </c>
      <c r="CD65" s="20">
        <v>1.4595999999999999E-3</v>
      </c>
      <c r="CE65" s="20">
        <v>1.4302E-3</v>
      </c>
      <c r="CF65" s="20">
        <v>1.403E-3</v>
      </c>
      <c r="CG65" s="20">
        <v>1.3783000000000001E-3</v>
      </c>
      <c r="CH65" s="20">
        <v>1.3535000000000001E-3</v>
      </c>
      <c r="CI65" s="20">
        <v>1.3269E-3</v>
      </c>
      <c r="CJ65" s="20">
        <v>1.3002999999999999E-3</v>
      </c>
      <c r="CK65" s="20">
        <v>1.2757000000000001E-3</v>
      </c>
      <c r="CL65" s="20">
        <v>1.2532000000000001E-3</v>
      </c>
      <c r="CM65" s="20">
        <v>1.2306000000000001E-3</v>
      </c>
      <c r="CN65" s="20">
        <v>1.2064000000000001E-3</v>
      </c>
      <c r="CO65" s="20">
        <v>1.1820999999999999E-3</v>
      </c>
      <c r="CP65" s="20">
        <v>1.1596E-3</v>
      </c>
      <c r="CQ65" s="20">
        <v>1.1391000000000001E-3</v>
      </c>
      <c r="CR65" s="20">
        <v>1.1184000000000001E-3</v>
      </c>
      <c r="CS65" s="20">
        <v>1.0962000000000001E-3</v>
      </c>
      <c r="CT65" s="20">
        <v>1.0740000000000001E-3</v>
      </c>
      <c r="CU65" s="20">
        <v>1.0535E-3</v>
      </c>
      <c r="CV65" s="20">
        <v>1.0348E-3</v>
      </c>
      <c r="CW65" s="20">
        <v>1.0158999999999999E-3</v>
      </c>
      <c r="CX65" s="20">
        <v>9.9569999999999997E-4</v>
      </c>
      <c r="CY65" s="20">
        <v>9.7550000000000002E-4</v>
      </c>
      <c r="CZ65" s="20">
        <v>9.5679999999999995E-4</v>
      </c>
      <c r="DA65" s="20">
        <v>9.3990000000000002E-4</v>
      </c>
      <c r="DB65" s="20">
        <v>9.2299999999999999E-4</v>
      </c>
      <c r="DC65" s="20">
        <v>9.0490000000000004E-4</v>
      </c>
      <c r="DD65" s="20">
        <v>8.8679999999999998E-4</v>
      </c>
      <c r="DE65" s="20">
        <v>8.7009999999999995E-4</v>
      </c>
      <c r="DF65" s="20">
        <v>8.5479999999999996E-4</v>
      </c>
      <c r="DG65" s="20">
        <v>8.3940000000000002E-4</v>
      </c>
      <c r="DH65" s="20">
        <v>8.2280000000000005E-4</v>
      </c>
      <c r="DI65" s="20">
        <v>8.0610000000000002E-4</v>
      </c>
      <c r="DJ65" s="20">
        <v>7.9080000000000003E-4</v>
      </c>
      <c r="DK65" s="20">
        <v>7.7680000000000002E-4</v>
      </c>
      <c r="DL65" s="20">
        <v>7.628E-4</v>
      </c>
      <c r="DM65" s="20">
        <v>7.4779999999999996E-4</v>
      </c>
      <c r="DN65" s="20">
        <v>7.3280000000000003E-4</v>
      </c>
      <c r="DO65" s="20">
        <v>7.1889999999999996E-4</v>
      </c>
      <c r="DP65" s="20">
        <v>7.0620000000000004E-4</v>
      </c>
      <c r="DQ65" s="20">
        <v>6.9329999999999999E-4</v>
      </c>
      <c r="DR65" s="20">
        <v>6.7960000000000004E-4</v>
      </c>
      <c r="DS65" s="20">
        <v>6.6569999999999997E-4</v>
      </c>
      <c r="DT65" s="20">
        <v>6.5300000000000004E-4</v>
      </c>
      <c r="DU65" s="20">
        <v>6.4130000000000003E-4</v>
      </c>
      <c r="DV65" s="20">
        <v>6.2960000000000002E-4</v>
      </c>
      <c r="DW65" s="20">
        <v>6.1700000000000004E-4</v>
      </c>
      <c r="DX65" s="20">
        <v>6.0439999999999995E-4</v>
      </c>
      <c r="DY65" s="20">
        <v>5.9270000000000004E-4</v>
      </c>
      <c r="DZ65" s="20">
        <v>5.821E-4</v>
      </c>
      <c r="EA65" s="20">
        <v>5.7149999999999996E-4</v>
      </c>
      <c r="EB65" s="20">
        <v>5.6019999999999996E-4</v>
      </c>
      <c r="EC65" s="20">
        <v>5.488E-4</v>
      </c>
      <c r="ED65" s="20">
        <v>5.3830000000000002E-4</v>
      </c>
      <c r="EE65" s="20">
        <v>5.287E-4</v>
      </c>
      <c r="EF65" s="20">
        <v>5.1909999999999999E-4</v>
      </c>
      <c r="EG65" s="20">
        <v>5.0880000000000001E-4</v>
      </c>
      <c r="EH65" s="20">
        <v>4.9839999999999997E-4</v>
      </c>
      <c r="EI65" s="20">
        <v>4.8890000000000001E-4</v>
      </c>
      <c r="EJ65" s="20">
        <v>4.8020000000000002E-4</v>
      </c>
      <c r="EK65" s="20">
        <v>4.7140000000000002E-4</v>
      </c>
      <c r="EL65" s="20">
        <v>4.6200000000000001E-4</v>
      </c>
      <c r="EM65" s="20">
        <v>4.526E-4</v>
      </c>
      <c r="EN65" s="20">
        <v>4.439E-4</v>
      </c>
      <c r="EO65" s="20">
        <v>4.3609999999999998E-4</v>
      </c>
      <c r="EP65" s="20">
        <v>4.282E-4</v>
      </c>
      <c r="EQ65" s="20">
        <v>4.1970000000000001E-4</v>
      </c>
      <c r="ER65" s="20">
        <v>4.1130000000000002E-4</v>
      </c>
      <c r="ES65" s="20">
        <v>4.035E-4</v>
      </c>
      <c r="ET65" s="20">
        <v>3.9629999999999998E-4</v>
      </c>
      <c r="EU65" s="20">
        <v>3.8910000000000003E-4</v>
      </c>
      <c r="EV65" s="20">
        <v>3.814E-4</v>
      </c>
    </row>
    <row r="66" spans="1:152" x14ac:dyDescent="0.3">
      <c r="A66" s="21">
        <v>61</v>
      </c>
      <c r="B66" s="20">
        <v>7.0714000000000003E-3</v>
      </c>
      <c r="C66" s="20">
        <v>6.9541999999999998E-3</v>
      </c>
      <c r="D66" s="20">
        <v>6.8462999999999996E-3</v>
      </c>
      <c r="E66" s="20">
        <v>6.7517000000000002E-3</v>
      </c>
      <c r="F66" s="20">
        <v>6.6619000000000001E-3</v>
      </c>
      <c r="G66" s="20">
        <v>6.5677000000000001E-3</v>
      </c>
      <c r="H66" s="20">
        <v>6.4726000000000002E-3</v>
      </c>
      <c r="I66" s="20">
        <v>6.3835999999999997E-3</v>
      </c>
      <c r="J66" s="20">
        <v>6.2985999999999997E-3</v>
      </c>
      <c r="K66" s="20">
        <v>6.2071000000000001E-3</v>
      </c>
      <c r="L66" s="20">
        <v>6.1067999999999999E-3</v>
      </c>
      <c r="M66" s="20">
        <v>6.0058999999999998E-3</v>
      </c>
      <c r="N66" s="20">
        <v>5.9112000000000001E-3</v>
      </c>
      <c r="O66" s="20">
        <v>5.8189000000000001E-3</v>
      </c>
      <c r="P66" s="20">
        <v>5.7168000000000002E-3</v>
      </c>
      <c r="Q66" s="20">
        <v>5.6043000000000004E-3</v>
      </c>
      <c r="R66" s="20">
        <v>5.4913999999999996E-3</v>
      </c>
      <c r="S66" s="20">
        <v>5.3870999999999997E-3</v>
      </c>
      <c r="T66" s="20">
        <v>5.2922000000000004E-3</v>
      </c>
      <c r="U66" s="20">
        <v>5.1964999999999997E-3</v>
      </c>
      <c r="V66" s="20">
        <v>5.0943000000000004E-3</v>
      </c>
      <c r="W66" s="20">
        <v>4.9917E-3</v>
      </c>
      <c r="X66" s="20">
        <v>4.8969E-3</v>
      </c>
      <c r="Y66" s="20">
        <v>4.8107000000000002E-3</v>
      </c>
      <c r="Z66" s="20">
        <v>4.7238000000000002E-3</v>
      </c>
      <c r="AA66" s="20">
        <v>4.6309999999999997E-3</v>
      </c>
      <c r="AB66" s="20">
        <v>4.5377999999999998E-3</v>
      </c>
      <c r="AC66" s="20">
        <v>4.4517000000000003E-3</v>
      </c>
      <c r="AD66" s="20">
        <v>4.3734000000000004E-3</v>
      </c>
      <c r="AE66" s="20">
        <v>4.2946E-3</v>
      </c>
      <c r="AF66" s="20">
        <v>4.2103000000000002E-3</v>
      </c>
      <c r="AG66" s="20">
        <v>4.1257999999999998E-3</v>
      </c>
      <c r="AH66" s="20">
        <v>4.0477000000000004E-3</v>
      </c>
      <c r="AI66" s="20">
        <v>3.9769000000000002E-3</v>
      </c>
      <c r="AJ66" s="20">
        <v>3.9058999999999999E-3</v>
      </c>
      <c r="AK66" s="20">
        <v>3.8300999999999999E-3</v>
      </c>
      <c r="AL66" s="20">
        <v>3.754E-3</v>
      </c>
      <c r="AM66" s="20">
        <v>3.6836999999999998E-3</v>
      </c>
      <c r="AN66" s="20">
        <v>3.6197E-3</v>
      </c>
      <c r="AO66" s="20">
        <v>3.5553E-3</v>
      </c>
      <c r="AP66" s="20">
        <v>3.4864000000000002E-3</v>
      </c>
      <c r="AQ66" s="20">
        <v>3.4172E-3</v>
      </c>
      <c r="AR66" s="20">
        <v>3.3533999999999999E-3</v>
      </c>
      <c r="AS66" s="20">
        <v>3.2954999999999998E-3</v>
      </c>
      <c r="AT66" s="20">
        <v>3.2374000000000001E-3</v>
      </c>
      <c r="AU66" s="20">
        <v>3.1754999999999999E-3</v>
      </c>
      <c r="AV66" s="20">
        <v>3.1132E-3</v>
      </c>
      <c r="AW66" s="20">
        <v>3.0557000000000002E-3</v>
      </c>
      <c r="AX66" s="20">
        <v>3.0030999999999999E-3</v>
      </c>
      <c r="AY66" s="20">
        <v>2.9497999999999998E-3</v>
      </c>
      <c r="AZ66" s="20">
        <v>2.8925999999999999E-3</v>
      </c>
      <c r="BA66" s="20">
        <v>2.8352E-3</v>
      </c>
      <c r="BB66" s="20">
        <v>2.7821999999999999E-3</v>
      </c>
      <c r="BC66" s="20">
        <v>2.7336000000000001E-3</v>
      </c>
      <c r="BD66" s="20">
        <v>2.6841999999999999E-3</v>
      </c>
      <c r="BE66" s="20">
        <v>2.6312000000000002E-3</v>
      </c>
      <c r="BF66" s="20">
        <v>2.5780999999999998E-3</v>
      </c>
      <c r="BG66" s="20">
        <v>2.529E-3</v>
      </c>
      <c r="BH66" s="20">
        <v>2.4843999999999999E-3</v>
      </c>
      <c r="BI66" s="20">
        <v>2.4394999999999998E-3</v>
      </c>
      <c r="BJ66" s="20">
        <v>2.3915E-3</v>
      </c>
      <c r="BK66" s="20">
        <v>2.3433999999999998E-3</v>
      </c>
      <c r="BL66" s="20">
        <v>2.2989999999999998E-3</v>
      </c>
      <c r="BM66" s="20">
        <v>2.2583999999999998E-3</v>
      </c>
      <c r="BN66" s="20">
        <v>2.2174E-3</v>
      </c>
      <c r="BO66" s="20">
        <v>2.1735999999999999E-3</v>
      </c>
      <c r="BP66" s="20">
        <v>2.1294999999999999E-3</v>
      </c>
      <c r="BQ66" s="20">
        <v>2.0888999999999999E-3</v>
      </c>
      <c r="BR66" s="20">
        <v>2.052E-3</v>
      </c>
      <c r="BS66" s="20">
        <v>2.0149999999999999E-3</v>
      </c>
      <c r="BT66" s="20">
        <v>1.9754E-3</v>
      </c>
      <c r="BU66" s="20">
        <v>1.9358000000000001E-3</v>
      </c>
      <c r="BV66" s="20">
        <v>1.8990999999999999E-3</v>
      </c>
      <c r="BW66" s="20">
        <v>1.8657999999999999E-3</v>
      </c>
      <c r="BX66" s="20">
        <v>1.8323E-3</v>
      </c>
      <c r="BY66" s="20">
        <v>1.7964999999999999E-3</v>
      </c>
      <c r="BZ66" s="20">
        <v>1.7604999999999999E-3</v>
      </c>
      <c r="CA66" s="20">
        <v>1.7273E-3</v>
      </c>
      <c r="CB66" s="20">
        <v>1.6971E-3</v>
      </c>
      <c r="CC66" s="20">
        <v>1.6668E-3</v>
      </c>
      <c r="CD66" s="20">
        <v>1.6343E-3</v>
      </c>
      <c r="CE66" s="20">
        <v>1.6018E-3</v>
      </c>
      <c r="CF66" s="20">
        <v>1.5717000000000001E-3</v>
      </c>
      <c r="CG66" s="20">
        <v>1.5444E-3</v>
      </c>
      <c r="CH66" s="20">
        <v>1.5168E-3</v>
      </c>
      <c r="CI66" s="20">
        <v>1.4874000000000001E-3</v>
      </c>
      <c r="CJ66" s="20">
        <v>1.4579E-3</v>
      </c>
      <c r="CK66" s="20">
        <v>1.4304999999999999E-3</v>
      </c>
      <c r="CL66" s="20">
        <v>1.4057E-3</v>
      </c>
      <c r="CM66" s="20">
        <v>1.3805E-3</v>
      </c>
      <c r="CN66" s="20">
        <v>1.3537E-3</v>
      </c>
      <c r="CO66" s="20">
        <v>1.3267000000000001E-3</v>
      </c>
      <c r="CP66" s="20">
        <v>1.3017E-3</v>
      </c>
      <c r="CQ66" s="20">
        <v>1.279E-3</v>
      </c>
      <c r="CR66" s="20">
        <v>1.256E-3</v>
      </c>
      <c r="CS66" s="20">
        <v>1.2313999999999999E-3</v>
      </c>
      <c r="CT66" s="20">
        <v>1.2067E-3</v>
      </c>
      <c r="CU66" s="20">
        <v>1.1838E-3</v>
      </c>
      <c r="CV66" s="20">
        <v>1.1631E-3</v>
      </c>
      <c r="CW66" s="20">
        <v>1.1421000000000001E-3</v>
      </c>
      <c r="CX66" s="20">
        <v>1.1195999999999999E-3</v>
      </c>
      <c r="CY66" s="20">
        <v>1.0970999999999999E-3</v>
      </c>
      <c r="CZ66" s="20">
        <v>1.0763000000000001E-3</v>
      </c>
      <c r="DA66" s="20">
        <v>1.0575000000000001E-3</v>
      </c>
      <c r="DB66" s="20">
        <v>1.0387E-3</v>
      </c>
      <c r="DC66" s="20">
        <v>1.0185999999999999E-3</v>
      </c>
      <c r="DD66" s="20">
        <v>9.9850000000000004E-4</v>
      </c>
      <c r="DE66" s="20">
        <v>9.7980000000000007E-4</v>
      </c>
      <c r="DF66" s="20">
        <v>9.6279999999999998E-4</v>
      </c>
      <c r="DG66" s="20">
        <v>9.456E-4</v>
      </c>
      <c r="DH66" s="20">
        <v>9.2710000000000004E-4</v>
      </c>
      <c r="DI66" s="20">
        <v>9.0850000000000002E-4</v>
      </c>
      <c r="DJ66" s="20">
        <v>8.9139999999999998E-4</v>
      </c>
      <c r="DK66" s="20">
        <v>8.7589999999999999E-4</v>
      </c>
      <c r="DL66" s="20">
        <v>8.6019999999999998E-4</v>
      </c>
      <c r="DM66" s="20">
        <v>8.4349999999999996E-4</v>
      </c>
      <c r="DN66" s="20">
        <v>8.2669999999999998E-4</v>
      </c>
      <c r="DO66" s="20">
        <v>8.1119999999999999E-4</v>
      </c>
      <c r="DP66" s="20">
        <v>7.9699999999999997E-4</v>
      </c>
      <c r="DQ66" s="20">
        <v>7.827E-4</v>
      </c>
      <c r="DR66" s="20">
        <v>7.6729999999999995E-4</v>
      </c>
      <c r="DS66" s="20">
        <v>7.5190000000000001E-4</v>
      </c>
      <c r="DT66" s="20">
        <v>7.3760000000000004E-4</v>
      </c>
      <c r="DU66" s="20">
        <v>7.2460000000000005E-4</v>
      </c>
      <c r="DV66" s="20">
        <v>7.115E-4</v>
      </c>
      <c r="DW66" s="20">
        <v>6.9740000000000004E-4</v>
      </c>
      <c r="DX66" s="20">
        <v>6.8329999999999997E-4</v>
      </c>
      <c r="DY66" s="20">
        <v>6.7020000000000003E-4</v>
      </c>
      <c r="DZ66" s="20">
        <v>6.5839999999999996E-4</v>
      </c>
      <c r="EA66" s="20">
        <v>6.4650000000000005E-4</v>
      </c>
      <c r="EB66" s="20">
        <v>6.3380000000000001E-4</v>
      </c>
      <c r="EC66" s="20">
        <v>6.2109999999999997E-4</v>
      </c>
      <c r="ED66" s="20">
        <v>6.0939999999999996E-4</v>
      </c>
      <c r="EE66" s="20">
        <v>5.9860000000000002E-4</v>
      </c>
      <c r="EF66" s="20">
        <v>5.8779999999999998E-4</v>
      </c>
      <c r="EG66" s="20">
        <v>5.7629999999999997E-4</v>
      </c>
      <c r="EH66" s="20">
        <v>5.6470000000000001E-4</v>
      </c>
      <c r="EI66" s="20">
        <v>5.5400000000000002E-4</v>
      </c>
      <c r="EJ66" s="20">
        <v>5.4429999999999995E-4</v>
      </c>
      <c r="EK66" s="20">
        <v>5.3439999999999998E-4</v>
      </c>
      <c r="EL66" s="20">
        <v>5.239E-4</v>
      </c>
      <c r="EM66" s="20">
        <v>5.1340000000000001E-4</v>
      </c>
      <c r="EN66" s="20">
        <v>5.0359999999999999E-4</v>
      </c>
      <c r="EO66" s="20">
        <v>4.9479999999999999E-4</v>
      </c>
      <c r="EP66" s="20">
        <v>4.8589999999999999E-4</v>
      </c>
      <c r="EQ66" s="20">
        <v>4.7649999999999998E-4</v>
      </c>
      <c r="ER66" s="20">
        <v>4.6700000000000002E-4</v>
      </c>
      <c r="ES66" s="20">
        <v>4.5820000000000002E-4</v>
      </c>
      <c r="ET66" s="20">
        <v>4.5019999999999999E-4</v>
      </c>
      <c r="EU66" s="20">
        <v>4.4210000000000001E-4</v>
      </c>
      <c r="EV66" s="20">
        <v>4.3340000000000002E-4</v>
      </c>
    </row>
    <row r="67" spans="1:152" x14ac:dyDescent="0.3">
      <c r="A67" s="21">
        <v>62</v>
      </c>
      <c r="B67" s="20">
        <v>7.8079999999999998E-3</v>
      </c>
      <c r="C67" s="20">
        <v>7.6806000000000001E-3</v>
      </c>
      <c r="D67" s="20">
        <v>7.5632E-3</v>
      </c>
      <c r="E67" s="20">
        <v>7.4602000000000002E-3</v>
      </c>
      <c r="F67" s="20">
        <v>7.3625000000000001E-3</v>
      </c>
      <c r="G67" s="20">
        <v>7.26E-3</v>
      </c>
      <c r="H67" s="20">
        <v>7.1564000000000003E-3</v>
      </c>
      <c r="I67" s="20">
        <v>7.0594999999999998E-3</v>
      </c>
      <c r="J67" s="20">
        <v>6.9668999999999998E-3</v>
      </c>
      <c r="K67" s="20">
        <v>6.8672000000000004E-3</v>
      </c>
      <c r="L67" s="20">
        <v>6.7578999999999998E-3</v>
      </c>
      <c r="M67" s="20">
        <v>6.6477999999999997E-3</v>
      </c>
      <c r="N67" s="20">
        <v>6.5446000000000002E-3</v>
      </c>
      <c r="O67" s="20">
        <v>6.4440000000000001E-3</v>
      </c>
      <c r="P67" s="20">
        <v>6.3325999999999999E-3</v>
      </c>
      <c r="Q67" s="20">
        <v>6.2097999999999997E-3</v>
      </c>
      <c r="R67" s="20">
        <v>6.0866000000000002E-3</v>
      </c>
      <c r="S67" s="20">
        <v>5.9727000000000001E-3</v>
      </c>
      <c r="T67" s="20">
        <v>5.8690000000000001E-3</v>
      </c>
      <c r="U67" s="20">
        <v>5.7644999999999997E-3</v>
      </c>
      <c r="V67" s="20">
        <v>5.6528000000000004E-3</v>
      </c>
      <c r="W67" s="20">
        <v>5.5405999999999997E-3</v>
      </c>
      <c r="X67" s="20">
        <v>5.437E-3</v>
      </c>
      <c r="Y67" s="20">
        <v>5.3426999999999997E-3</v>
      </c>
      <c r="Z67" s="20">
        <v>5.2475999999999998E-3</v>
      </c>
      <c r="AA67" s="20">
        <v>5.1460000000000004E-3</v>
      </c>
      <c r="AB67" s="20">
        <v>5.0439999999999999E-3</v>
      </c>
      <c r="AC67" s="20">
        <v>4.9496999999999996E-3</v>
      </c>
      <c r="AD67" s="20">
        <v>4.8639E-3</v>
      </c>
      <c r="AE67" s="20">
        <v>4.7775999999999999E-3</v>
      </c>
      <c r="AF67" s="20">
        <v>4.6851999999999996E-3</v>
      </c>
      <c r="AG67" s="20">
        <v>4.5925000000000002E-3</v>
      </c>
      <c r="AH67" s="20">
        <v>4.5069000000000003E-3</v>
      </c>
      <c r="AI67" s="20">
        <v>4.4292000000000003E-3</v>
      </c>
      <c r="AJ67" s="20">
        <v>4.3512999999999998E-3</v>
      </c>
      <c r="AK67" s="20">
        <v>4.2681000000000004E-3</v>
      </c>
      <c r="AL67" s="20">
        <v>4.1846000000000001E-3</v>
      </c>
      <c r="AM67" s="20">
        <v>4.1073000000000004E-3</v>
      </c>
      <c r="AN67" s="20">
        <v>4.0371000000000001E-3</v>
      </c>
      <c r="AO67" s="20">
        <v>3.9662999999999999E-3</v>
      </c>
      <c r="AP67" s="20">
        <v>3.8904999999999999E-3</v>
      </c>
      <c r="AQ67" s="20">
        <v>3.8145000000000002E-3</v>
      </c>
      <c r="AR67" s="20">
        <v>3.7442999999999999E-3</v>
      </c>
      <c r="AS67" s="20">
        <v>3.6806E-3</v>
      </c>
      <c r="AT67" s="20">
        <v>3.6167E-3</v>
      </c>
      <c r="AU67" s="20">
        <v>3.5485E-3</v>
      </c>
      <c r="AV67" s="20">
        <v>3.48E-3</v>
      </c>
      <c r="AW67" s="20">
        <v>3.4166999999999999E-3</v>
      </c>
      <c r="AX67" s="20">
        <v>3.3587000000000001E-3</v>
      </c>
      <c r="AY67" s="20">
        <v>3.2999000000000001E-3</v>
      </c>
      <c r="AZ67" s="20">
        <v>3.2369E-3</v>
      </c>
      <c r="BA67" s="20">
        <v>3.1736999999999998E-3</v>
      </c>
      <c r="BB67" s="20">
        <v>3.1151E-3</v>
      </c>
      <c r="BC67" s="20">
        <v>3.0615E-3</v>
      </c>
      <c r="BD67" s="20">
        <v>3.0070000000000001E-3</v>
      </c>
      <c r="BE67" s="20">
        <v>2.9486E-3</v>
      </c>
      <c r="BF67" s="20">
        <v>2.8898999999999999E-3</v>
      </c>
      <c r="BG67" s="20">
        <v>2.8357E-3</v>
      </c>
      <c r="BH67" s="20">
        <v>2.7864000000000001E-3</v>
      </c>
      <c r="BI67" s="20">
        <v>2.7368000000000002E-3</v>
      </c>
      <c r="BJ67" s="20">
        <v>2.6838000000000001E-3</v>
      </c>
      <c r="BK67" s="20">
        <v>2.6305999999999999E-3</v>
      </c>
      <c r="BL67" s="20">
        <v>2.5814000000000002E-3</v>
      </c>
      <c r="BM67" s="20">
        <v>2.5365000000000001E-3</v>
      </c>
      <c r="BN67" s="20">
        <v>2.4911999999999998E-3</v>
      </c>
      <c r="BO67" s="20">
        <v>2.4426000000000001E-3</v>
      </c>
      <c r="BP67" s="20">
        <v>2.3939E-3</v>
      </c>
      <c r="BQ67" s="20">
        <v>2.3489000000000001E-3</v>
      </c>
      <c r="BR67" s="20">
        <v>2.3080000000000002E-3</v>
      </c>
      <c r="BS67" s="20">
        <v>2.2669999999999999E-3</v>
      </c>
      <c r="BT67" s="20">
        <v>2.2231E-3</v>
      </c>
      <c r="BU67" s="20">
        <v>2.1790999999999998E-3</v>
      </c>
      <c r="BV67" s="20">
        <v>2.1385000000000002E-3</v>
      </c>
      <c r="BW67" s="20">
        <v>2.1015000000000001E-3</v>
      </c>
      <c r="BX67" s="20">
        <v>2.0642999999999998E-3</v>
      </c>
      <c r="BY67" s="20">
        <v>2.0246000000000001E-3</v>
      </c>
      <c r="BZ67" s="20">
        <v>1.9846E-3</v>
      </c>
      <c r="CA67" s="20">
        <v>1.9478E-3</v>
      </c>
      <c r="CB67" s="20">
        <v>1.9142E-3</v>
      </c>
      <c r="CC67" s="20">
        <v>1.8805E-3</v>
      </c>
      <c r="CD67" s="20">
        <v>1.8443999999999999E-3</v>
      </c>
      <c r="CE67" s="20">
        <v>1.8082E-3</v>
      </c>
      <c r="CF67" s="20">
        <v>1.7748E-3</v>
      </c>
      <c r="CG67" s="20">
        <v>1.7443999999999999E-3</v>
      </c>
      <c r="CH67" s="20">
        <v>1.7137000000000001E-3</v>
      </c>
      <c r="CI67" s="20">
        <v>1.6808999999999999E-3</v>
      </c>
      <c r="CJ67" s="20">
        <v>1.6479999999999999E-3</v>
      </c>
      <c r="CK67" s="20">
        <v>1.6176000000000001E-3</v>
      </c>
      <c r="CL67" s="20">
        <v>1.5899E-3</v>
      </c>
      <c r="CM67" s="20">
        <v>1.5619E-3</v>
      </c>
      <c r="CN67" s="20">
        <v>1.5319000000000001E-3</v>
      </c>
      <c r="CO67" s="20">
        <v>1.5018E-3</v>
      </c>
      <c r="CP67" s="20">
        <v>1.474E-3</v>
      </c>
      <c r="CQ67" s="20">
        <v>1.4486E-3</v>
      </c>
      <c r="CR67" s="20">
        <v>1.423E-3</v>
      </c>
      <c r="CS67" s="20">
        <v>1.3955E-3</v>
      </c>
      <c r="CT67" s="20">
        <v>1.3679E-3</v>
      </c>
      <c r="CU67" s="20">
        <v>1.3424000000000001E-3</v>
      </c>
      <c r="CV67" s="20">
        <v>1.3192E-3</v>
      </c>
      <c r="CW67" s="20">
        <v>1.2957000000000001E-3</v>
      </c>
      <c r="CX67" s="20">
        <v>1.2706E-3</v>
      </c>
      <c r="CY67" s="20">
        <v>1.2454E-3</v>
      </c>
      <c r="CZ67" s="20">
        <v>1.2221999999999999E-3</v>
      </c>
      <c r="DA67" s="20">
        <v>1.2011000000000001E-3</v>
      </c>
      <c r="DB67" s="20">
        <v>1.1800999999999999E-3</v>
      </c>
      <c r="DC67" s="20">
        <v>1.1575999999999999E-3</v>
      </c>
      <c r="DD67" s="20">
        <v>1.1349999999999999E-3</v>
      </c>
      <c r="DE67" s="20">
        <v>1.1142000000000001E-3</v>
      </c>
      <c r="DF67" s="20">
        <v>1.0950999999999999E-3</v>
      </c>
      <c r="DG67" s="20">
        <v>1.0758E-3</v>
      </c>
      <c r="DH67" s="20">
        <v>1.0551E-3</v>
      </c>
      <c r="DI67" s="20">
        <v>1.0342999999999999E-3</v>
      </c>
      <c r="DJ67" s="20">
        <v>1.0150999999999999E-3</v>
      </c>
      <c r="DK67" s="20">
        <v>9.9759999999999996E-4</v>
      </c>
      <c r="DL67" s="20">
        <v>9.7999999999999997E-4</v>
      </c>
      <c r="DM67" s="20">
        <v>9.613E-4</v>
      </c>
      <c r="DN67" s="20">
        <v>9.4240000000000003E-4</v>
      </c>
      <c r="DO67" s="20">
        <v>9.2500000000000004E-4</v>
      </c>
      <c r="DP67" s="20">
        <v>9.0910000000000003E-4</v>
      </c>
      <c r="DQ67" s="20">
        <v>8.9300000000000002E-4</v>
      </c>
      <c r="DR67" s="20">
        <v>8.7569999999999998E-4</v>
      </c>
      <c r="DS67" s="20">
        <v>8.5829999999999999E-4</v>
      </c>
      <c r="DT67" s="20">
        <v>8.4230000000000004E-4</v>
      </c>
      <c r="DU67" s="20">
        <v>8.2759999999999995E-4</v>
      </c>
      <c r="DV67" s="20">
        <v>8.1280000000000002E-4</v>
      </c>
      <c r="DW67" s="20">
        <v>7.9699999999999997E-4</v>
      </c>
      <c r="DX67" s="20">
        <v>7.8109999999999996E-4</v>
      </c>
      <c r="DY67" s="20">
        <v>7.6639999999999998E-4</v>
      </c>
      <c r="DZ67" s="20">
        <v>7.5310000000000004E-4</v>
      </c>
      <c r="EA67" s="20">
        <v>7.3970000000000004E-4</v>
      </c>
      <c r="EB67" s="20">
        <v>7.2539999999999996E-4</v>
      </c>
      <c r="EC67" s="20">
        <v>7.1100000000000004E-4</v>
      </c>
      <c r="ED67" s="20">
        <v>6.9780000000000005E-4</v>
      </c>
      <c r="EE67" s="20">
        <v>6.8570000000000002E-4</v>
      </c>
      <c r="EF67" s="20">
        <v>6.7350000000000005E-4</v>
      </c>
      <c r="EG67" s="20">
        <v>6.6049999999999995E-4</v>
      </c>
      <c r="EH67" s="20">
        <v>6.4740000000000002E-4</v>
      </c>
      <c r="EI67" s="20">
        <v>6.3529999999999999E-4</v>
      </c>
      <c r="EJ67" s="20">
        <v>6.2430000000000005E-4</v>
      </c>
      <c r="EK67" s="20">
        <v>6.1320000000000005E-4</v>
      </c>
      <c r="EL67" s="20">
        <v>6.0130000000000003E-4</v>
      </c>
      <c r="EM67" s="20">
        <v>5.8929999999999996E-4</v>
      </c>
      <c r="EN67" s="20">
        <v>5.7830000000000002E-4</v>
      </c>
      <c r="EO67" s="20">
        <v>5.6829999999999999E-4</v>
      </c>
      <c r="EP67" s="20">
        <v>5.5829999999999996E-4</v>
      </c>
      <c r="EQ67" s="20">
        <v>5.4759999999999997E-4</v>
      </c>
      <c r="ER67" s="20">
        <v>5.3680000000000004E-4</v>
      </c>
      <c r="ES67" s="20">
        <v>5.2689999999999996E-4</v>
      </c>
      <c r="ET67" s="20">
        <v>5.1780000000000001E-4</v>
      </c>
      <c r="EU67" s="20">
        <v>5.086E-4</v>
      </c>
      <c r="EV67" s="20">
        <v>4.9879999999999998E-4</v>
      </c>
    </row>
    <row r="68" spans="1:152" x14ac:dyDescent="0.3">
      <c r="A68" s="21">
        <v>63</v>
      </c>
      <c r="B68" s="20">
        <v>8.6070999999999995E-3</v>
      </c>
      <c r="C68" s="20">
        <v>8.4693000000000008E-3</v>
      </c>
      <c r="D68" s="20">
        <v>8.3423999999999998E-3</v>
      </c>
      <c r="E68" s="20">
        <v>8.2308999999999993E-3</v>
      </c>
      <c r="F68" s="20">
        <v>8.1252000000000008E-3</v>
      </c>
      <c r="G68" s="20">
        <v>8.0142000000000008E-3</v>
      </c>
      <c r="H68" s="20">
        <v>7.9019999999999993E-3</v>
      </c>
      <c r="I68" s="20">
        <v>7.7971000000000004E-3</v>
      </c>
      <c r="J68" s="20">
        <v>7.6968000000000002E-3</v>
      </c>
      <c r="K68" s="20">
        <v>7.5887000000000003E-3</v>
      </c>
      <c r="L68" s="20">
        <v>7.4701999999999998E-3</v>
      </c>
      <c r="M68" s="20">
        <v>7.3508999999999996E-3</v>
      </c>
      <c r="N68" s="20">
        <v>7.2389000000000004E-3</v>
      </c>
      <c r="O68" s="20">
        <v>7.1297000000000001E-3</v>
      </c>
      <c r="P68" s="20">
        <v>7.0087999999999999E-3</v>
      </c>
      <c r="Q68" s="20">
        <v>6.8754999999999997E-3</v>
      </c>
      <c r="R68" s="20">
        <v>6.7416000000000004E-3</v>
      </c>
      <c r="S68" s="20">
        <v>6.6178000000000001E-3</v>
      </c>
      <c r="T68" s="20">
        <v>6.5052E-3</v>
      </c>
      <c r="U68" s="20">
        <v>6.3914999999999996E-3</v>
      </c>
      <c r="V68" s="20">
        <v>6.2700000000000004E-3</v>
      </c>
      <c r="W68" s="20">
        <v>6.1479999999999998E-3</v>
      </c>
      <c r="X68" s="20">
        <v>6.0350999999999998E-3</v>
      </c>
      <c r="Y68" s="20">
        <v>5.9324E-3</v>
      </c>
      <c r="Z68" s="20">
        <v>5.8288999999999997E-3</v>
      </c>
      <c r="AA68" s="20">
        <v>5.7181000000000003E-3</v>
      </c>
      <c r="AB68" s="20">
        <v>5.6068999999999997E-3</v>
      </c>
      <c r="AC68" s="20">
        <v>5.5040999999999996E-3</v>
      </c>
      <c r="AD68" s="20">
        <v>5.4105999999999998E-3</v>
      </c>
      <c r="AE68" s="20">
        <v>5.3163000000000004E-3</v>
      </c>
      <c r="AF68" s="20">
        <v>5.2154999999999997E-3</v>
      </c>
      <c r="AG68" s="20">
        <v>5.1142000000000002E-3</v>
      </c>
      <c r="AH68" s="20">
        <v>5.0207000000000003E-3</v>
      </c>
      <c r="AI68" s="20">
        <v>4.9357999999999997E-3</v>
      </c>
      <c r="AJ68" s="20">
        <v>4.8506000000000001E-3</v>
      </c>
      <c r="AK68" s="20">
        <v>4.7596000000000001E-3</v>
      </c>
      <c r="AL68" s="20">
        <v>4.6682E-3</v>
      </c>
      <c r="AM68" s="20">
        <v>4.5836999999999996E-3</v>
      </c>
      <c r="AN68" s="20">
        <v>4.5066999999999998E-3</v>
      </c>
      <c r="AO68" s="20">
        <v>4.4292000000000003E-3</v>
      </c>
      <c r="AP68" s="20">
        <v>4.3461999999999997E-3</v>
      </c>
      <c r="AQ68" s="20">
        <v>4.2629E-3</v>
      </c>
      <c r="AR68" s="20">
        <v>4.1859000000000002E-3</v>
      </c>
      <c r="AS68" s="20">
        <v>4.1159999999999999E-3</v>
      </c>
      <c r="AT68" s="20">
        <v>4.0460000000000001E-3</v>
      </c>
      <c r="AU68" s="20">
        <v>3.9711E-3</v>
      </c>
      <c r="AV68" s="20">
        <v>3.8958999999999999E-3</v>
      </c>
      <c r="AW68" s="20">
        <v>3.8262999999999999E-3</v>
      </c>
      <c r="AX68" s="20">
        <v>3.7626000000000001E-3</v>
      </c>
      <c r="AY68" s="20">
        <v>3.6979999999999999E-3</v>
      </c>
      <c r="AZ68" s="20">
        <v>3.6288000000000002E-3</v>
      </c>
      <c r="BA68" s="20">
        <v>3.5592000000000002E-3</v>
      </c>
      <c r="BB68" s="20">
        <v>3.4948000000000002E-3</v>
      </c>
      <c r="BC68" s="20">
        <v>3.4358000000000001E-3</v>
      </c>
      <c r="BD68" s="20">
        <v>3.3757000000000001E-3</v>
      </c>
      <c r="BE68" s="20">
        <v>3.3113000000000001E-3</v>
      </c>
      <c r="BF68" s="20">
        <v>3.2466999999999999E-3</v>
      </c>
      <c r="BG68" s="20">
        <v>3.1868999999999999E-3</v>
      </c>
      <c r="BH68" s="20">
        <v>3.1326000000000001E-3</v>
      </c>
      <c r="BI68" s="20">
        <v>3.0779000000000002E-3</v>
      </c>
      <c r="BJ68" s="20">
        <v>3.0194000000000002E-3</v>
      </c>
      <c r="BK68" s="20">
        <v>2.9605999999999999E-3</v>
      </c>
      <c r="BL68" s="20">
        <v>2.9063000000000001E-3</v>
      </c>
      <c r="BM68" s="20">
        <v>2.8568000000000001E-3</v>
      </c>
      <c r="BN68" s="20">
        <v>2.8067000000000001E-3</v>
      </c>
      <c r="BO68" s="20">
        <v>2.7529999999999998E-3</v>
      </c>
      <c r="BP68" s="20">
        <v>2.6990999999999999E-3</v>
      </c>
      <c r="BQ68" s="20">
        <v>2.6492999999999998E-3</v>
      </c>
      <c r="BR68" s="20">
        <v>2.6040999999999998E-3</v>
      </c>
      <c r="BS68" s="20">
        <v>2.5585999999999999E-3</v>
      </c>
      <c r="BT68" s="20">
        <v>2.5100999999999999E-3</v>
      </c>
      <c r="BU68" s="20">
        <v>2.4613E-3</v>
      </c>
      <c r="BV68" s="20">
        <v>2.4163000000000001E-3</v>
      </c>
      <c r="BW68" s="20">
        <v>2.3752999999999999E-3</v>
      </c>
      <c r="BX68" s="20">
        <v>2.3341E-3</v>
      </c>
      <c r="BY68" s="20">
        <v>2.2899000000000001E-3</v>
      </c>
      <c r="BZ68" s="20">
        <v>2.2455999999999999E-3</v>
      </c>
      <c r="CA68" s="20">
        <v>2.2047E-3</v>
      </c>
      <c r="CB68" s="20">
        <v>2.1673999999999999E-3</v>
      </c>
      <c r="CC68" s="20">
        <v>2.1299999999999999E-3</v>
      </c>
      <c r="CD68" s="20">
        <v>2.0899E-3</v>
      </c>
      <c r="CE68" s="20">
        <v>2.0495999999999999E-3</v>
      </c>
      <c r="CF68" s="20">
        <v>2.0124000000000001E-3</v>
      </c>
      <c r="CG68" s="20">
        <v>1.9786000000000001E-3</v>
      </c>
      <c r="CH68" s="20">
        <v>1.9445E-3</v>
      </c>
      <c r="CI68" s="20">
        <v>1.908E-3</v>
      </c>
      <c r="CJ68" s="20">
        <v>1.8713E-3</v>
      </c>
      <c r="CK68" s="20">
        <v>1.8374999999999999E-3</v>
      </c>
      <c r="CL68" s="20">
        <v>1.8066E-3</v>
      </c>
      <c r="CM68" s="20">
        <v>1.7753000000000001E-3</v>
      </c>
      <c r="CN68" s="20">
        <v>1.7419E-3</v>
      </c>
      <c r="CO68" s="20">
        <v>1.7083000000000001E-3</v>
      </c>
      <c r="CP68" s="20">
        <v>1.6773000000000001E-3</v>
      </c>
      <c r="CQ68" s="20">
        <v>1.6489E-3</v>
      </c>
      <c r="CR68" s="20">
        <v>1.6203000000000001E-3</v>
      </c>
      <c r="CS68" s="20">
        <v>1.5896E-3</v>
      </c>
      <c r="CT68" s="20">
        <v>1.5587000000000001E-3</v>
      </c>
      <c r="CU68" s="20">
        <v>1.5302E-3</v>
      </c>
      <c r="CV68" s="20">
        <v>1.5043000000000001E-3</v>
      </c>
      <c r="CW68" s="20">
        <v>1.4779999999999999E-3</v>
      </c>
      <c r="CX68" s="20">
        <v>1.4499000000000001E-3</v>
      </c>
      <c r="CY68" s="20">
        <v>1.4216999999999999E-3</v>
      </c>
      <c r="CZ68" s="20">
        <v>1.3956999999999999E-3</v>
      </c>
      <c r="DA68" s="20">
        <v>1.3721E-3</v>
      </c>
      <c r="DB68" s="20">
        <v>1.3485000000000001E-3</v>
      </c>
      <c r="DC68" s="20">
        <v>1.3232999999999999E-3</v>
      </c>
      <c r="DD68" s="20">
        <v>1.2979999999999999E-3</v>
      </c>
      <c r="DE68" s="20">
        <v>1.2746000000000001E-3</v>
      </c>
      <c r="DF68" s="20">
        <v>1.2531E-3</v>
      </c>
      <c r="DG68" s="20">
        <v>1.2313999999999999E-3</v>
      </c>
      <c r="DH68" s="20">
        <v>1.2082E-3</v>
      </c>
      <c r="DI68" s="20">
        <v>1.1848E-3</v>
      </c>
      <c r="DJ68" s="20">
        <v>1.1632000000000001E-3</v>
      </c>
      <c r="DK68" s="20">
        <v>1.1436E-3</v>
      </c>
      <c r="DL68" s="20">
        <v>1.1238000000000001E-3</v>
      </c>
      <c r="DM68" s="20">
        <v>1.1027000000000001E-3</v>
      </c>
      <c r="DN68" s="20">
        <v>1.0815E-3</v>
      </c>
      <c r="DO68" s="20">
        <v>1.0619E-3</v>
      </c>
      <c r="DP68" s="20">
        <v>1.044E-3</v>
      </c>
      <c r="DQ68" s="20">
        <v>1.0258000000000001E-3</v>
      </c>
      <c r="DR68" s="20">
        <v>1.0062999999999999E-3</v>
      </c>
      <c r="DS68" s="20">
        <v>9.8670000000000008E-4</v>
      </c>
      <c r="DT68" s="20">
        <v>9.6860000000000002E-4</v>
      </c>
      <c r="DU68" s="20">
        <v>9.5209999999999999E-4</v>
      </c>
      <c r="DV68" s="20">
        <v>9.3539999999999997E-4</v>
      </c>
      <c r="DW68" s="20">
        <v>9.1750000000000002E-4</v>
      </c>
      <c r="DX68" s="20">
        <v>8.9950000000000002E-4</v>
      </c>
      <c r="DY68" s="20">
        <v>8.83E-4</v>
      </c>
      <c r="DZ68" s="20">
        <v>8.6790000000000001E-4</v>
      </c>
      <c r="EA68" s="20">
        <v>8.5269999999999996E-4</v>
      </c>
      <c r="EB68" s="20">
        <v>8.3659999999999995E-4</v>
      </c>
      <c r="EC68" s="20">
        <v>8.2030000000000004E-4</v>
      </c>
      <c r="ED68" s="20">
        <v>8.053E-4</v>
      </c>
      <c r="EE68" s="20">
        <v>7.9160000000000005E-4</v>
      </c>
      <c r="EF68" s="20">
        <v>7.7780000000000004E-4</v>
      </c>
      <c r="EG68" s="20">
        <v>7.6300000000000001E-4</v>
      </c>
      <c r="EH68" s="20">
        <v>7.4819999999999997E-4</v>
      </c>
      <c r="EI68" s="20">
        <v>7.3450000000000002E-4</v>
      </c>
      <c r="EJ68" s="20">
        <v>7.2199999999999999E-4</v>
      </c>
      <c r="EK68" s="20">
        <v>7.094E-4</v>
      </c>
      <c r="EL68" s="20">
        <v>6.9589999999999995E-4</v>
      </c>
      <c r="EM68" s="20">
        <v>6.8230000000000005E-4</v>
      </c>
      <c r="EN68" s="20">
        <v>6.6980000000000002E-4</v>
      </c>
      <c r="EO68" s="20">
        <v>6.5839999999999996E-4</v>
      </c>
      <c r="EP68" s="20">
        <v>6.4700000000000001E-4</v>
      </c>
      <c r="EQ68" s="20">
        <v>6.3480000000000003E-4</v>
      </c>
      <c r="ER68" s="20">
        <v>6.2259999999999995E-4</v>
      </c>
      <c r="ES68" s="20">
        <v>6.1129999999999995E-4</v>
      </c>
      <c r="ET68" s="20">
        <v>6.0099999999999997E-4</v>
      </c>
      <c r="EU68" s="20">
        <v>5.9049999999999999E-4</v>
      </c>
      <c r="EV68" s="20">
        <v>5.7930000000000004E-4</v>
      </c>
    </row>
    <row r="69" spans="1:152" x14ac:dyDescent="0.3">
      <c r="A69" s="21">
        <v>64</v>
      </c>
      <c r="B69" s="20">
        <v>9.4567999999999996E-3</v>
      </c>
      <c r="C69" s="20">
        <v>9.3083000000000003E-3</v>
      </c>
      <c r="D69" s="20">
        <v>9.1713000000000003E-3</v>
      </c>
      <c r="E69" s="20">
        <v>9.0510999999999994E-3</v>
      </c>
      <c r="F69" s="20">
        <v>8.9370000000000005E-3</v>
      </c>
      <c r="G69" s="20">
        <v>8.8172000000000007E-3</v>
      </c>
      <c r="H69" s="20">
        <v>8.6961E-3</v>
      </c>
      <c r="I69" s="20">
        <v>8.5827999999999998E-3</v>
      </c>
      <c r="J69" s="20">
        <v>8.4744E-3</v>
      </c>
      <c r="K69" s="20">
        <v>8.3576999999999992E-3</v>
      </c>
      <c r="L69" s="20">
        <v>8.2296000000000001E-3</v>
      </c>
      <c r="M69" s="20">
        <v>8.1005999999999995E-3</v>
      </c>
      <c r="N69" s="20">
        <v>7.9795000000000005E-3</v>
      </c>
      <c r="O69" s="20">
        <v>7.8613999999999993E-3</v>
      </c>
      <c r="P69" s="20">
        <v>7.7305999999999998E-3</v>
      </c>
      <c r="Q69" s="20">
        <v>7.5862999999999998E-3</v>
      </c>
      <c r="R69" s="20">
        <v>7.4412999999999997E-3</v>
      </c>
      <c r="S69" s="20">
        <v>7.3071999999999998E-3</v>
      </c>
      <c r="T69" s="20">
        <v>7.1850999999999998E-3</v>
      </c>
      <c r="U69" s="20">
        <v>7.0619999999999997E-3</v>
      </c>
      <c r="V69" s="20">
        <v>6.9302000000000001E-3</v>
      </c>
      <c r="W69" s="20">
        <v>6.7977999999999997E-3</v>
      </c>
      <c r="X69" s="20">
        <v>6.6753999999999997E-3</v>
      </c>
      <c r="Y69" s="20">
        <v>6.5639000000000001E-3</v>
      </c>
      <c r="Z69" s="20">
        <v>6.4514000000000004E-3</v>
      </c>
      <c r="AA69" s="20">
        <v>6.3311000000000001E-3</v>
      </c>
      <c r="AB69" s="20">
        <v>6.2103000000000002E-3</v>
      </c>
      <c r="AC69" s="20">
        <v>6.0984999999999998E-3</v>
      </c>
      <c r="AD69" s="20">
        <v>5.9968E-3</v>
      </c>
      <c r="AE69" s="20">
        <v>5.8941999999999996E-3</v>
      </c>
      <c r="AF69" s="20">
        <v>5.7846E-3</v>
      </c>
      <c r="AG69" s="20">
        <v>5.6743000000000002E-3</v>
      </c>
      <c r="AH69" s="20">
        <v>5.5725000000000002E-3</v>
      </c>
      <c r="AI69" s="20">
        <v>5.4799999999999996E-3</v>
      </c>
      <c r="AJ69" s="20">
        <v>5.3872E-3</v>
      </c>
      <c r="AK69" s="20">
        <v>5.2880000000000002E-3</v>
      </c>
      <c r="AL69" s="20">
        <v>5.1882999999999999E-3</v>
      </c>
      <c r="AM69" s="20">
        <v>5.0961000000000001E-3</v>
      </c>
      <c r="AN69" s="20">
        <v>5.0121000000000002E-3</v>
      </c>
      <c r="AO69" s="20">
        <v>4.9274999999999996E-3</v>
      </c>
      <c r="AP69" s="20">
        <v>4.8368999999999999E-3</v>
      </c>
      <c r="AQ69" s="20">
        <v>4.7458999999999999E-3</v>
      </c>
      <c r="AR69" s="20">
        <v>4.6617999999999998E-3</v>
      </c>
      <c r="AS69" s="20">
        <v>4.5853999999999999E-3</v>
      </c>
      <c r="AT69" s="20">
        <v>4.5088000000000003E-3</v>
      </c>
      <c r="AU69" s="20">
        <v>4.4269000000000001E-3</v>
      </c>
      <c r="AV69" s="20">
        <v>4.3445999999999997E-3</v>
      </c>
      <c r="AW69" s="20">
        <v>4.2684000000000003E-3</v>
      </c>
      <c r="AX69" s="20">
        <v>4.1986999999999997E-3</v>
      </c>
      <c r="AY69" s="20">
        <v>4.1279999999999997E-3</v>
      </c>
      <c r="AZ69" s="20">
        <v>4.0521000000000003E-3</v>
      </c>
      <c r="BA69" s="20">
        <v>3.9757999999999998E-3</v>
      </c>
      <c r="BB69" s="20">
        <v>3.9052000000000002E-3</v>
      </c>
      <c r="BC69" s="20">
        <v>3.8405000000000002E-3</v>
      </c>
      <c r="BD69" s="20">
        <v>3.7745999999999999E-3</v>
      </c>
      <c r="BE69" s="20">
        <v>3.7039E-3</v>
      </c>
      <c r="BF69" s="20">
        <v>3.6329000000000001E-3</v>
      </c>
      <c r="BG69" s="20">
        <v>3.5672999999999998E-3</v>
      </c>
      <c r="BH69" s="20">
        <v>3.5076E-3</v>
      </c>
      <c r="BI69" s="20">
        <v>3.4475E-3</v>
      </c>
      <c r="BJ69" s="20">
        <v>3.3831999999999998E-3</v>
      </c>
      <c r="BK69" s="20">
        <v>3.3186000000000001E-3</v>
      </c>
      <c r="BL69" s="20">
        <v>3.2588000000000001E-3</v>
      </c>
      <c r="BM69" s="20">
        <v>3.2043000000000002E-3</v>
      </c>
      <c r="BN69" s="20">
        <v>3.1491000000000002E-3</v>
      </c>
      <c r="BO69" s="20">
        <v>3.0899999999999999E-3</v>
      </c>
      <c r="BP69" s="20">
        <v>3.0306E-3</v>
      </c>
      <c r="BQ69" s="20">
        <v>2.9757E-3</v>
      </c>
      <c r="BR69" s="20">
        <v>2.9258999999999999E-3</v>
      </c>
      <c r="BS69" s="20">
        <v>2.8757000000000001E-3</v>
      </c>
      <c r="BT69" s="20">
        <v>2.8222E-3</v>
      </c>
      <c r="BU69" s="20">
        <v>2.7683999999999999E-3</v>
      </c>
      <c r="BV69" s="20">
        <v>2.7187000000000001E-3</v>
      </c>
      <c r="BW69" s="20">
        <v>2.6733999999999998E-3</v>
      </c>
      <c r="BX69" s="20">
        <v>2.6278E-3</v>
      </c>
      <c r="BY69" s="20">
        <v>2.5791E-3</v>
      </c>
      <c r="BZ69" s="20">
        <v>2.5301E-3</v>
      </c>
      <c r="CA69" s="20">
        <v>2.4848000000000001E-3</v>
      </c>
      <c r="CB69" s="20">
        <v>2.4436000000000002E-3</v>
      </c>
      <c r="CC69" s="20">
        <v>2.4020999999999999E-3</v>
      </c>
      <c r="CD69" s="20">
        <v>2.3578000000000002E-3</v>
      </c>
      <c r="CE69" s="20">
        <v>2.3132000000000001E-3</v>
      </c>
      <c r="CF69" s="20">
        <v>2.2720000000000001E-3</v>
      </c>
      <c r="CG69" s="20">
        <v>2.2344999999999999E-3</v>
      </c>
      <c r="CH69" s="20">
        <v>2.1965999999999999E-3</v>
      </c>
      <c r="CI69" s="20">
        <v>2.1562E-3</v>
      </c>
      <c r="CJ69" s="20">
        <v>2.1155000000000002E-3</v>
      </c>
      <c r="CK69" s="20">
        <v>2.0779000000000001E-3</v>
      </c>
      <c r="CL69" s="20">
        <v>2.0436E-3</v>
      </c>
      <c r="CM69" s="20">
        <v>2.0089999999999999E-3</v>
      </c>
      <c r="CN69" s="20">
        <v>1.9718000000000001E-3</v>
      </c>
      <c r="CO69" s="20">
        <v>1.9345E-3</v>
      </c>
      <c r="CP69" s="20">
        <v>1.9E-3</v>
      </c>
      <c r="CQ69" s="20">
        <v>1.8684999999999999E-3</v>
      </c>
      <c r="CR69" s="20">
        <v>1.8366000000000001E-3</v>
      </c>
      <c r="CS69" s="20">
        <v>1.8024E-3</v>
      </c>
      <c r="CT69" s="20">
        <v>1.7681000000000001E-3</v>
      </c>
      <c r="CU69" s="20">
        <v>1.7363999999999999E-3</v>
      </c>
      <c r="CV69" s="20">
        <v>1.7074E-3</v>
      </c>
      <c r="CW69" s="20">
        <v>1.6781999999999999E-3</v>
      </c>
      <c r="CX69" s="20">
        <v>1.6469E-3</v>
      </c>
      <c r="CY69" s="20">
        <v>1.6155E-3</v>
      </c>
      <c r="CZ69" s="20">
        <v>1.5864E-3</v>
      </c>
      <c r="DA69" s="20">
        <v>1.5601E-3</v>
      </c>
      <c r="DB69" s="20">
        <v>1.5337E-3</v>
      </c>
      <c r="DC69" s="20">
        <v>1.5056E-3</v>
      </c>
      <c r="DD69" s="20">
        <v>1.4773E-3</v>
      </c>
      <c r="DE69" s="20">
        <v>1.4511999999999999E-3</v>
      </c>
      <c r="DF69" s="20">
        <v>1.4272E-3</v>
      </c>
      <c r="DG69" s="20">
        <v>1.403E-3</v>
      </c>
      <c r="DH69" s="20">
        <v>1.377E-3</v>
      </c>
      <c r="DI69" s="20">
        <v>1.3508000000000001E-3</v>
      </c>
      <c r="DJ69" s="20">
        <v>1.3267000000000001E-3</v>
      </c>
      <c r="DK69" s="20">
        <v>1.3047E-3</v>
      </c>
      <c r="DL69" s="20">
        <v>1.2826000000000001E-3</v>
      </c>
      <c r="DM69" s="20">
        <v>1.2589000000000001E-3</v>
      </c>
      <c r="DN69" s="20">
        <v>1.2351E-3</v>
      </c>
      <c r="DO69" s="20">
        <v>1.2130999999999999E-3</v>
      </c>
      <c r="DP69" s="20">
        <v>1.193E-3</v>
      </c>
      <c r="DQ69" s="20">
        <v>1.1726E-3</v>
      </c>
      <c r="DR69" s="20">
        <v>1.1508E-3</v>
      </c>
      <c r="DS69" s="20">
        <v>1.1287999999999999E-3</v>
      </c>
      <c r="DT69" s="20">
        <v>1.1084999999999999E-3</v>
      </c>
      <c r="DU69" s="20">
        <v>1.0899E-3</v>
      </c>
      <c r="DV69" s="20">
        <v>1.0711E-3</v>
      </c>
      <c r="DW69" s="20">
        <v>1.0510000000000001E-3</v>
      </c>
      <c r="DX69" s="20">
        <v>1.0307999999999999E-3</v>
      </c>
      <c r="DY69" s="20">
        <v>1.0122E-3</v>
      </c>
      <c r="DZ69" s="20">
        <v>9.951999999999999E-4</v>
      </c>
      <c r="EA69" s="20">
        <v>9.7820000000000003E-4</v>
      </c>
      <c r="EB69" s="20">
        <v>9.5989999999999997E-4</v>
      </c>
      <c r="EC69" s="20">
        <v>9.4160000000000001E-4</v>
      </c>
      <c r="ED69" s="20">
        <v>9.2469999999999998E-4</v>
      </c>
      <c r="EE69" s="20">
        <v>9.0930000000000004E-4</v>
      </c>
      <c r="EF69" s="20">
        <v>8.9369999999999998E-4</v>
      </c>
      <c r="EG69" s="20">
        <v>8.7710000000000002E-4</v>
      </c>
      <c r="EH69" s="20">
        <v>8.6030000000000004E-4</v>
      </c>
      <c r="EI69" s="20">
        <v>8.4480000000000004E-4</v>
      </c>
      <c r="EJ69" s="20">
        <v>8.3069999999999997E-4</v>
      </c>
      <c r="EK69" s="20">
        <v>8.1649999999999995E-4</v>
      </c>
      <c r="EL69" s="20">
        <v>8.0119999999999996E-4</v>
      </c>
      <c r="EM69" s="20">
        <v>7.8589999999999997E-4</v>
      </c>
      <c r="EN69" s="20">
        <v>7.7169999999999995E-4</v>
      </c>
      <c r="EO69" s="20">
        <v>7.5889999999999996E-4</v>
      </c>
      <c r="EP69" s="20">
        <v>7.4600000000000003E-4</v>
      </c>
      <c r="EQ69" s="20">
        <v>7.3220000000000002E-4</v>
      </c>
      <c r="ER69" s="20">
        <v>7.1829999999999995E-4</v>
      </c>
      <c r="ES69" s="20">
        <v>7.0549999999999996E-4</v>
      </c>
      <c r="ET69" s="20">
        <v>6.9379999999999995E-4</v>
      </c>
      <c r="EU69" s="20">
        <v>6.8199999999999999E-4</v>
      </c>
      <c r="EV69" s="20">
        <v>6.6929999999999995E-4</v>
      </c>
    </row>
    <row r="70" spans="1:152" x14ac:dyDescent="0.3">
      <c r="A70" s="21">
        <v>65</v>
      </c>
      <c r="B70" s="20">
        <v>1.0356199999999999E-2</v>
      </c>
      <c r="C70" s="20">
        <v>1.0194999999999999E-2</v>
      </c>
      <c r="D70" s="20">
        <v>1.00465E-2</v>
      </c>
      <c r="E70" s="20">
        <v>9.9159999999999995E-3</v>
      </c>
      <c r="F70" s="20">
        <v>9.7921999999999992E-3</v>
      </c>
      <c r="G70" s="20">
        <v>9.6620999999999999E-3</v>
      </c>
      <c r="H70" s="20">
        <v>9.5306999999999996E-3</v>
      </c>
      <c r="I70" s="20">
        <v>9.4076000000000003E-3</v>
      </c>
      <c r="J70" s="20">
        <v>9.2899999999999996E-3</v>
      </c>
      <c r="K70" s="20">
        <v>9.1631999999999998E-3</v>
      </c>
      <c r="L70" s="20">
        <v>9.0241000000000002E-3</v>
      </c>
      <c r="M70" s="20">
        <v>8.8839000000000001E-3</v>
      </c>
      <c r="N70" s="20">
        <v>8.7524000000000005E-3</v>
      </c>
      <c r="O70" s="20">
        <v>8.6241000000000009E-3</v>
      </c>
      <c r="P70" s="20">
        <v>8.4819000000000006E-3</v>
      </c>
      <c r="Q70" s="20">
        <v>8.3250000000000008E-3</v>
      </c>
      <c r="R70" s="20">
        <v>8.1674E-3</v>
      </c>
      <c r="S70" s="20">
        <v>8.0216000000000003E-3</v>
      </c>
      <c r="T70" s="20">
        <v>7.8887999999999996E-3</v>
      </c>
      <c r="U70" s="20">
        <v>7.7549000000000003E-3</v>
      </c>
      <c r="V70" s="20">
        <v>7.6115000000000002E-3</v>
      </c>
      <c r="W70" s="20">
        <v>7.4673999999999999E-3</v>
      </c>
      <c r="X70" s="20">
        <v>7.3341999999999999E-3</v>
      </c>
      <c r="Y70" s="20">
        <v>7.2129000000000004E-3</v>
      </c>
      <c r="Z70" s="20">
        <v>7.0904000000000002E-3</v>
      </c>
      <c r="AA70" s="20">
        <v>6.9595000000000004E-3</v>
      </c>
      <c r="AB70" s="20">
        <v>6.8278000000000002E-3</v>
      </c>
      <c r="AC70" s="20">
        <v>6.7061000000000004E-3</v>
      </c>
      <c r="AD70" s="20">
        <v>6.5953000000000001E-3</v>
      </c>
      <c r="AE70" s="20">
        <v>6.4834999999999997E-3</v>
      </c>
      <c r="AF70" s="20">
        <v>6.3639999999999999E-3</v>
      </c>
      <c r="AG70" s="20">
        <v>6.2439000000000001E-3</v>
      </c>
      <c r="AH70" s="20">
        <v>6.1327999999999999E-3</v>
      </c>
      <c r="AI70" s="20">
        <v>6.032E-3</v>
      </c>
      <c r="AJ70" s="20">
        <v>5.9306999999999997E-3</v>
      </c>
      <c r="AK70" s="20">
        <v>5.8225000000000004E-3</v>
      </c>
      <c r="AL70" s="20">
        <v>5.7137999999999998E-3</v>
      </c>
      <c r="AM70" s="20">
        <v>5.6131999999999996E-3</v>
      </c>
      <c r="AN70" s="20">
        <v>5.5215999999999998E-3</v>
      </c>
      <c r="AO70" s="20">
        <v>5.4292000000000003E-3</v>
      </c>
      <c r="AP70" s="20">
        <v>5.3302999999999996E-3</v>
      </c>
      <c r="AQ70" s="20">
        <v>5.2309000000000001E-3</v>
      </c>
      <c r="AR70" s="20">
        <v>5.1390000000000003E-3</v>
      </c>
      <c r="AS70" s="20">
        <v>5.0556000000000004E-3</v>
      </c>
      <c r="AT70" s="20">
        <v>4.9718999999999996E-3</v>
      </c>
      <c r="AU70" s="20">
        <v>4.8824999999999997E-3</v>
      </c>
      <c r="AV70" s="20">
        <v>4.7924999999999999E-3</v>
      </c>
      <c r="AW70" s="20">
        <v>4.7092999999999996E-3</v>
      </c>
      <c r="AX70" s="20">
        <v>4.6331000000000002E-3</v>
      </c>
      <c r="AY70" s="20">
        <v>4.5557000000000002E-3</v>
      </c>
      <c r="AZ70" s="20">
        <v>4.4726999999999996E-3</v>
      </c>
      <c r="BA70" s="20">
        <v>4.3892999999999996E-3</v>
      </c>
      <c r="BB70" s="20">
        <v>4.3121000000000001E-3</v>
      </c>
      <c r="BC70" s="20">
        <v>4.2412999999999999E-3</v>
      </c>
      <c r="BD70" s="20">
        <v>4.1691999999999996E-3</v>
      </c>
      <c r="BE70" s="20">
        <v>4.0917999999999996E-3</v>
      </c>
      <c r="BF70" s="20">
        <v>4.0140999999999996E-3</v>
      </c>
      <c r="BG70" s="20">
        <v>3.9423000000000001E-3</v>
      </c>
      <c r="BH70" s="20">
        <v>3.8769E-3</v>
      </c>
      <c r="BI70" s="20">
        <v>3.8110000000000002E-3</v>
      </c>
      <c r="BJ70" s="20">
        <v>3.7406000000000002E-3</v>
      </c>
      <c r="BK70" s="20">
        <v>3.6698E-3</v>
      </c>
      <c r="BL70" s="20">
        <v>3.6043999999999998E-3</v>
      </c>
      <c r="BM70" s="20">
        <v>3.5446000000000002E-3</v>
      </c>
      <c r="BN70" s="20">
        <v>3.4841E-3</v>
      </c>
      <c r="BO70" s="20">
        <v>3.4193000000000001E-3</v>
      </c>
      <c r="BP70" s="20">
        <v>3.3541999999999999E-3</v>
      </c>
      <c r="BQ70" s="20">
        <v>3.2940000000000001E-3</v>
      </c>
      <c r="BR70" s="20">
        <v>3.2393000000000001E-3</v>
      </c>
      <c r="BS70" s="20">
        <v>3.1843000000000002E-3</v>
      </c>
      <c r="BT70" s="20">
        <v>3.1256000000000001E-3</v>
      </c>
      <c r="BU70" s="20">
        <v>3.0665000000000002E-3</v>
      </c>
      <c r="BV70" s="20">
        <v>3.0119000000000001E-3</v>
      </c>
      <c r="BW70" s="20">
        <v>2.9623000000000002E-3</v>
      </c>
      <c r="BX70" s="20">
        <v>2.9122000000000002E-3</v>
      </c>
      <c r="BY70" s="20">
        <v>2.8587E-3</v>
      </c>
      <c r="BZ70" s="20">
        <v>2.8048999999999999E-3</v>
      </c>
      <c r="CA70" s="20">
        <v>2.7550999999999999E-3</v>
      </c>
      <c r="CB70" s="20">
        <v>2.7098999999999999E-3</v>
      </c>
      <c r="CC70" s="20">
        <v>2.6643000000000001E-3</v>
      </c>
      <c r="CD70" s="20">
        <v>2.6155000000000002E-3</v>
      </c>
      <c r="CE70" s="20">
        <v>2.5665000000000002E-3</v>
      </c>
      <c r="CF70" s="20">
        <v>2.5211999999999999E-3</v>
      </c>
      <c r="CG70" s="20">
        <v>2.48E-3</v>
      </c>
      <c r="CH70" s="20">
        <v>2.4383999999999999E-3</v>
      </c>
      <c r="CI70" s="20">
        <v>2.3939E-3</v>
      </c>
      <c r="CJ70" s="20">
        <v>2.3492000000000001E-3</v>
      </c>
      <c r="CK70" s="20">
        <v>2.3078E-3</v>
      </c>
      <c r="CL70" s="20">
        <v>2.2699999999999999E-3</v>
      </c>
      <c r="CM70" s="20">
        <v>2.2319000000000002E-3</v>
      </c>
      <c r="CN70" s="20">
        <v>2.1909999999999998E-3</v>
      </c>
      <c r="CO70" s="20">
        <v>2.1499000000000002E-3</v>
      </c>
      <c r="CP70" s="20">
        <v>2.1118999999999999E-3</v>
      </c>
      <c r="CQ70" s="20">
        <v>2.0772E-3</v>
      </c>
      <c r="CR70" s="20">
        <v>2.0420999999999998E-3</v>
      </c>
      <c r="CS70" s="20">
        <v>2.0043999999999999E-3</v>
      </c>
      <c r="CT70" s="20">
        <v>1.9666000000000002E-3</v>
      </c>
      <c r="CU70" s="20">
        <v>1.9315999999999999E-3</v>
      </c>
      <c r="CV70" s="20">
        <v>1.8997E-3</v>
      </c>
      <c r="CW70" s="20">
        <v>1.8675E-3</v>
      </c>
      <c r="CX70" s="20">
        <v>1.833E-3</v>
      </c>
      <c r="CY70" s="20">
        <v>1.7983000000000001E-3</v>
      </c>
      <c r="CZ70" s="20">
        <v>1.7662000000000001E-3</v>
      </c>
      <c r="DA70" s="20">
        <v>1.7371999999999999E-3</v>
      </c>
      <c r="DB70" s="20">
        <v>1.7080999999999999E-3</v>
      </c>
      <c r="DC70" s="20">
        <v>1.6770999999999999E-3</v>
      </c>
      <c r="DD70" s="20">
        <v>1.6459000000000001E-3</v>
      </c>
      <c r="DE70" s="20">
        <v>1.6169999999999999E-3</v>
      </c>
      <c r="DF70" s="20">
        <v>1.5906E-3</v>
      </c>
      <c r="DG70" s="20">
        <v>1.5638E-3</v>
      </c>
      <c r="DH70" s="20">
        <v>1.5349999999999999E-3</v>
      </c>
      <c r="DI70" s="20">
        <v>1.5062000000000001E-3</v>
      </c>
      <c r="DJ70" s="20">
        <v>1.4794999999999999E-3</v>
      </c>
      <c r="DK70" s="20">
        <v>1.4552E-3</v>
      </c>
      <c r="DL70" s="20">
        <v>1.4307E-3</v>
      </c>
      <c r="DM70" s="20">
        <v>1.4046E-3</v>
      </c>
      <c r="DN70" s="20">
        <v>1.3783000000000001E-3</v>
      </c>
      <c r="DO70" s="20">
        <v>1.354E-3</v>
      </c>
      <c r="DP70" s="20">
        <v>1.3316999999999999E-3</v>
      </c>
      <c r="DQ70" s="20">
        <v>1.3091999999999999E-3</v>
      </c>
      <c r="DR70" s="20">
        <v>1.2849999999999999E-3</v>
      </c>
      <c r="DS70" s="20">
        <v>1.2606E-3</v>
      </c>
      <c r="DT70" s="20">
        <v>1.2381E-3</v>
      </c>
      <c r="DU70" s="20">
        <v>1.2176000000000001E-3</v>
      </c>
      <c r="DV70" s="20">
        <v>1.1968E-3</v>
      </c>
      <c r="DW70" s="20">
        <v>1.1746E-3</v>
      </c>
      <c r="DX70" s="20">
        <v>1.1521999999999999E-3</v>
      </c>
      <c r="DY70" s="20">
        <v>1.1314999999999999E-3</v>
      </c>
      <c r="DZ70" s="20">
        <v>1.1127000000000001E-3</v>
      </c>
      <c r="EA70" s="20">
        <v>1.0938E-3</v>
      </c>
      <c r="EB70" s="20">
        <v>1.0736999999999999E-3</v>
      </c>
      <c r="EC70" s="20">
        <v>1.0533999999999999E-3</v>
      </c>
      <c r="ED70" s="20">
        <v>1.0346000000000001E-3</v>
      </c>
      <c r="EE70" s="20">
        <v>1.0175E-3</v>
      </c>
      <c r="EF70" s="20">
        <v>1.0001999999999999E-3</v>
      </c>
      <c r="EG70" s="20">
        <v>9.817999999999999E-4</v>
      </c>
      <c r="EH70" s="20">
        <v>9.6319999999999999E-4</v>
      </c>
      <c r="EI70" s="20">
        <v>9.4600000000000001E-4</v>
      </c>
      <c r="EJ70" s="20">
        <v>9.3030000000000001E-4</v>
      </c>
      <c r="EK70" s="20">
        <v>9.1449999999999995E-4</v>
      </c>
      <c r="EL70" s="20">
        <v>8.9760000000000003E-4</v>
      </c>
      <c r="EM70" s="20">
        <v>8.8060000000000005E-4</v>
      </c>
      <c r="EN70" s="20">
        <v>8.6490000000000004E-4</v>
      </c>
      <c r="EO70" s="20">
        <v>8.5059999999999997E-4</v>
      </c>
      <c r="EP70" s="20">
        <v>8.363E-4</v>
      </c>
      <c r="EQ70" s="20">
        <v>8.2100000000000001E-4</v>
      </c>
      <c r="ER70" s="20">
        <v>8.0559999999999996E-4</v>
      </c>
      <c r="ES70" s="20">
        <v>7.9129999999999999E-4</v>
      </c>
      <c r="ET70" s="20">
        <v>7.783E-4</v>
      </c>
      <c r="EU70" s="20">
        <v>7.651E-4</v>
      </c>
      <c r="EV70" s="20">
        <v>7.5100000000000004E-4</v>
      </c>
    </row>
    <row r="71" spans="1:152" x14ac:dyDescent="0.3">
      <c r="A71" s="21">
        <v>66</v>
      </c>
      <c r="B71" s="20">
        <v>1.1298600000000001E-2</v>
      </c>
      <c r="C71" s="20">
        <v>1.11231E-2</v>
      </c>
      <c r="D71" s="20">
        <v>1.09613E-2</v>
      </c>
      <c r="E71" s="20">
        <v>1.0819199999999999E-2</v>
      </c>
      <c r="F71" s="20">
        <v>1.0684300000000001E-2</v>
      </c>
      <c r="G71" s="20">
        <v>1.0542599999999999E-2</v>
      </c>
      <c r="H71" s="20">
        <v>1.03994E-2</v>
      </c>
      <c r="I71" s="20">
        <v>1.0265399999999999E-2</v>
      </c>
      <c r="J71" s="20">
        <v>1.0137200000000001E-2</v>
      </c>
      <c r="K71" s="20">
        <v>9.9991000000000003E-3</v>
      </c>
      <c r="L71" s="20">
        <v>9.8475999999999998E-3</v>
      </c>
      <c r="M71" s="20">
        <v>9.6947999999999999E-3</v>
      </c>
      <c r="N71" s="20">
        <v>9.5514999999999992E-3</v>
      </c>
      <c r="O71" s="20">
        <v>9.4117000000000003E-3</v>
      </c>
      <c r="P71" s="20">
        <v>9.2568000000000008E-3</v>
      </c>
      <c r="Q71" s="20">
        <v>9.0857999999999998E-3</v>
      </c>
      <c r="R71" s="20">
        <v>8.9140999999999995E-3</v>
      </c>
      <c r="S71" s="20">
        <v>8.7551999999999994E-3</v>
      </c>
      <c r="T71" s="20">
        <v>8.6105000000000001E-3</v>
      </c>
      <c r="U71" s="20">
        <v>8.4644999999999998E-3</v>
      </c>
      <c r="V71" s="20">
        <v>8.3082999999999994E-3</v>
      </c>
      <c r="W71" s="20">
        <v>8.1513000000000002E-3</v>
      </c>
      <c r="X71" s="20">
        <v>8.0061000000000004E-3</v>
      </c>
      <c r="Y71" s="20">
        <v>7.8738000000000002E-3</v>
      </c>
      <c r="Z71" s="20">
        <v>7.7403999999999997E-3</v>
      </c>
      <c r="AA71" s="20">
        <v>7.5976000000000004E-3</v>
      </c>
      <c r="AB71" s="20">
        <v>7.4541E-3</v>
      </c>
      <c r="AC71" s="20">
        <v>7.3213999999999996E-3</v>
      </c>
      <c r="AD71" s="20">
        <v>7.2005999999999997E-3</v>
      </c>
      <c r="AE71" s="20">
        <v>7.0787999999999997E-3</v>
      </c>
      <c r="AF71" s="20">
        <v>6.9484000000000004E-3</v>
      </c>
      <c r="AG71" s="20">
        <v>6.8174999999999998E-3</v>
      </c>
      <c r="AH71" s="20">
        <v>6.6963999999999999E-3</v>
      </c>
      <c r="AI71" s="20">
        <v>6.5865000000000003E-3</v>
      </c>
      <c r="AJ71" s="20">
        <v>6.4761000000000003E-3</v>
      </c>
      <c r="AK71" s="20">
        <v>6.3581000000000002E-3</v>
      </c>
      <c r="AL71" s="20">
        <v>6.2395000000000003E-3</v>
      </c>
      <c r="AM71" s="20">
        <v>6.1298000000000004E-3</v>
      </c>
      <c r="AN71" s="20">
        <v>6.0299000000000004E-3</v>
      </c>
      <c r="AO71" s="20">
        <v>5.9291999999999999E-3</v>
      </c>
      <c r="AP71" s="20">
        <v>5.8212999999999997E-3</v>
      </c>
      <c r="AQ71" s="20">
        <v>5.7130000000000002E-3</v>
      </c>
      <c r="AR71" s="20">
        <v>5.6127E-3</v>
      </c>
      <c r="AS71" s="20">
        <v>5.5218000000000003E-3</v>
      </c>
      <c r="AT71" s="20">
        <v>5.4305000000000004E-3</v>
      </c>
      <c r="AU71" s="20">
        <v>5.3328999999999998E-3</v>
      </c>
      <c r="AV71" s="20">
        <v>5.2348000000000004E-3</v>
      </c>
      <c r="AW71" s="20">
        <v>5.1440000000000001E-3</v>
      </c>
      <c r="AX71" s="20">
        <v>5.0609000000000001E-3</v>
      </c>
      <c r="AY71" s="20">
        <v>4.9765E-3</v>
      </c>
      <c r="AZ71" s="20">
        <v>4.8859999999999997E-3</v>
      </c>
      <c r="BA71" s="20">
        <v>4.7949999999999998E-3</v>
      </c>
      <c r="BB71" s="20">
        <v>4.7107E-3</v>
      </c>
      <c r="BC71" s="20">
        <v>4.6334999999999996E-3</v>
      </c>
      <c r="BD71" s="20">
        <v>4.5548999999999997E-3</v>
      </c>
      <c r="BE71" s="20">
        <v>4.4704999999999996E-3</v>
      </c>
      <c r="BF71" s="20">
        <v>4.3857000000000002E-3</v>
      </c>
      <c r="BG71" s="20">
        <v>4.3073E-3</v>
      </c>
      <c r="BH71" s="20">
        <v>4.2358999999999999E-3</v>
      </c>
      <c r="BI71" s="20">
        <v>4.1640999999999996E-3</v>
      </c>
      <c r="BJ71" s="20">
        <v>4.0872E-3</v>
      </c>
      <c r="BK71" s="20">
        <v>4.0099999999999997E-3</v>
      </c>
      <c r="BL71" s="20">
        <v>3.9385999999999996E-3</v>
      </c>
      <c r="BM71" s="20">
        <v>3.8733000000000001E-3</v>
      </c>
      <c r="BN71" s="20">
        <v>3.8073E-3</v>
      </c>
      <c r="BO71" s="20">
        <v>3.7366000000000001E-3</v>
      </c>
      <c r="BP71" s="20">
        <v>3.6654999999999999E-3</v>
      </c>
      <c r="BQ71" s="20">
        <v>3.5999000000000001E-3</v>
      </c>
      <c r="BR71" s="20">
        <v>3.5401999999999999E-3</v>
      </c>
      <c r="BS71" s="20">
        <v>3.4802000000000001E-3</v>
      </c>
      <c r="BT71" s="20">
        <v>3.4160000000000002E-3</v>
      </c>
      <c r="BU71" s="20">
        <v>3.3516000000000002E-3</v>
      </c>
      <c r="BV71" s="20">
        <v>3.2919999999999998E-3</v>
      </c>
      <c r="BW71" s="20">
        <v>3.2377999999999999E-3</v>
      </c>
      <c r="BX71" s="20">
        <v>3.1830999999999999E-3</v>
      </c>
      <c r="BY71" s="20">
        <v>3.1246999999999998E-3</v>
      </c>
      <c r="BZ71" s="20">
        <v>3.0660000000000001E-3</v>
      </c>
      <c r="CA71" s="20">
        <v>3.0117E-3</v>
      </c>
      <c r="CB71" s="20">
        <v>2.9623000000000002E-3</v>
      </c>
      <c r="CC71" s="20">
        <v>2.9125000000000002E-3</v>
      </c>
      <c r="CD71" s="20">
        <v>2.8592999999999999E-3</v>
      </c>
      <c r="CE71" s="20">
        <v>2.8057999999999998E-3</v>
      </c>
      <c r="CF71" s="20">
        <v>2.7563000000000002E-3</v>
      </c>
      <c r="CG71" s="20">
        <v>2.7112999999999998E-3</v>
      </c>
      <c r="CH71" s="20">
        <v>2.6659000000000001E-3</v>
      </c>
      <c r="CI71" s="20">
        <v>2.6172999999999999E-3</v>
      </c>
      <c r="CJ71" s="20">
        <v>2.5684000000000002E-3</v>
      </c>
      <c r="CK71" s="20">
        <v>2.5233E-3</v>
      </c>
      <c r="CL71" s="20">
        <v>2.4819999999999998E-3</v>
      </c>
      <c r="CM71" s="20">
        <v>2.4404000000000001E-3</v>
      </c>
      <c r="CN71" s="20">
        <v>2.3957000000000002E-3</v>
      </c>
      <c r="CO71" s="20">
        <v>2.3509E-3</v>
      </c>
      <c r="CP71" s="20">
        <v>2.3092999999999998E-3</v>
      </c>
      <c r="CQ71" s="20">
        <v>2.2713999999999998E-3</v>
      </c>
      <c r="CR71" s="20">
        <v>2.2331E-3</v>
      </c>
      <c r="CS71" s="20">
        <v>2.1919999999999999E-3</v>
      </c>
      <c r="CT71" s="20">
        <v>2.1507000000000002E-3</v>
      </c>
      <c r="CU71" s="20">
        <v>2.1124999999999998E-3</v>
      </c>
      <c r="CV71" s="20">
        <v>2.0776000000000002E-3</v>
      </c>
      <c r="CW71" s="20">
        <v>2.0424000000000002E-3</v>
      </c>
      <c r="CX71" s="20">
        <v>2.0046999999999999E-3</v>
      </c>
      <c r="CY71" s="20">
        <v>1.9667999999999999E-3</v>
      </c>
      <c r="CZ71" s="20">
        <v>1.9318E-3</v>
      </c>
      <c r="DA71" s="20">
        <v>1.9001000000000001E-3</v>
      </c>
      <c r="DB71" s="20">
        <v>1.8683E-3</v>
      </c>
      <c r="DC71" s="20">
        <v>1.8343999999999999E-3</v>
      </c>
      <c r="DD71" s="20">
        <v>1.8002999999999999E-3</v>
      </c>
      <c r="DE71" s="20">
        <v>1.7688000000000001E-3</v>
      </c>
      <c r="DF71" s="20">
        <v>1.7399E-3</v>
      </c>
      <c r="DG71" s="20">
        <v>1.7106000000000001E-3</v>
      </c>
      <c r="DH71" s="20">
        <v>1.6792000000000001E-3</v>
      </c>
      <c r="DI71" s="20">
        <v>1.6477E-3</v>
      </c>
      <c r="DJ71" s="20">
        <v>1.6184999999999999E-3</v>
      </c>
      <c r="DK71" s="20">
        <v>1.5920000000000001E-3</v>
      </c>
      <c r="DL71" s="20">
        <v>1.5652999999999999E-3</v>
      </c>
      <c r="DM71" s="20">
        <v>1.5367E-3</v>
      </c>
      <c r="DN71" s="20">
        <v>1.508E-3</v>
      </c>
      <c r="DO71" s="20">
        <v>1.4813999999999999E-3</v>
      </c>
      <c r="DP71" s="20">
        <v>1.4571E-3</v>
      </c>
      <c r="DQ71" s="20">
        <v>1.4323999999999999E-3</v>
      </c>
      <c r="DR71" s="20">
        <v>1.4059999999999999E-3</v>
      </c>
      <c r="DS71" s="20">
        <v>1.3794E-3</v>
      </c>
      <c r="DT71" s="20">
        <v>1.3548E-3</v>
      </c>
      <c r="DU71" s="20">
        <v>1.3324000000000001E-3</v>
      </c>
      <c r="DV71" s="20">
        <v>1.3097E-3</v>
      </c>
      <c r="DW71" s="20">
        <v>1.2853000000000001E-3</v>
      </c>
      <c r="DX71" s="20">
        <v>1.2608999999999999E-3</v>
      </c>
      <c r="DY71" s="20">
        <v>1.2382999999999999E-3</v>
      </c>
      <c r="DZ71" s="20">
        <v>1.2178E-3</v>
      </c>
      <c r="EA71" s="20">
        <v>1.1971E-3</v>
      </c>
      <c r="EB71" s="20">
        <v>1.175E-3</v>
      </c>
      <c r="EC71" s="20">
        <v>1.1529000000000001E-3</v>
      </c>
      <c r="ED71" s="20">
        <v>1.1324E-3</v>
      </c>
      <c r="EE71" s="20">
        <v>1.1137E-3</v>
      </c>
      <c r="EF71" s="20">
        <v>1.0947999999999999E-3</v>
      </c>
      <c r="EG71" s="20">
        <v>1.0746E-3</v>
      </c>
      <c r="EH71" s="20">
        <v>1.0543E-3</v>
      </c>
      <c r="EI71" s="20">
        <v>1.0355E-3</v>
      </c>
      <c r="EJ71" s="20">
        <v>1.0184E-3</v>
      </c>
      <c r="EK71" s="20">
        <v>1.0011E-3</v>
      </c>
      <c r="EL71" s="20">
        <v>9.8259999999999992E-4</v>
      </c>
      <c r="EM71" s="20">
        <v>9.6400000000000001E-4</v>
      </c>
      <c r="EN71" s="20">
        <v>9.4680000000000003E-4</v>
      </c>
      <c r="EO71" s="20">
        <v>9.3119999999999997E-4</v>
      </c>
      <c r="EP71" s="20">
        <v>9.1549999999999997E-4</v>
      </c>
      <c r="EQ71" s="20">
        <v>8.9879999999999995E-4</v>
      </c>
      <c r="ER71" s="20">
        <v>8.8190000000000002E-4</v>
      </c>
      <c r="ES71" s="20">
        <v>8.6640000000000003E-4</v>
      </c>
      <c r="ET71" s="20">
        <v>8.5209999999999995E-4</v>
      </c>
      <c r="EU71" s="20">
        <v>8.3770000000000003E-4</v>
      </c>
      <c r="EV71" s="20">
        <v>8.2229999999999998E-4</v>
      </c>
    </row>
    <row r="72" spans="1:152" x14ac:dyDescent="0.3">
      <c r="A72" s="21">
        <v>67</v>
      </c>
      <c r="B72" s="20">
        <v>1.2308899999999999E-2</v>
      </c>
      <c r="C72" s="20">
        <v>1.21177E-2</v>
      </c>
      <c r="D72" s="20">
        <v>1.19414E-2</v>
      </c>
      <c r="E72" s="20">
        <v>1.17865E-2</v>
      </c>
      <c r="F72" s="20">
        <v>1.16396E-2</v>
      </c>
      <c r="G72" s="20">
        <v>1.1485199999999999E-2</v>
      </c>
      <c r="H72" s="20">
        <v>1.1329199999999999E-2</v>
      </c>
      <c r="I72" s="20">
        <v>1.11831E-2</v>
      </c>
      <c r="J72" s="20">
        <v>1.1043499999999999E-2</v>
      </c>
      <c r="K72" s="20">
        <v>1.0893E-2</v>
      </c>
      <c r="L72" s="20">
        <v>1.07279E-2</v>
      </c>
      <c r="M72" s="20">
        <v>1.05615E-2</v>
      </c>
      <c r="N72" s="20">
        <v>1.0405299999999999E-2</v>
      </c>
      <c r="O72" s="20">
        <v>1.0253E-2</v>
      </c>
      <c r="P72" s="20">
        <v>1.00842E-2</v>
      </c>
      <c r="Q72" s="20">
        <v>9.8978999999999994E-3</v>
      </c>
      <c r="R72" s="20">
        <v>9.7108000000000003E-3</v>
      </c>
      <c r="S72" s="20">
        <v>9.5376999999999997E-3</v>
      </c>
      <c r="T72" s="20">
        <v>9.3799999999999994E-3</v>
      </c>
      <c r="U72" s="20">
        <v>9.221E-3</v>
      </c>
      <c r="V72" s="20">
        <v>9.0507000000000001E-3</v>
      </c>
      <c r="W72" s="20">
        <v>8.8795999999999996E-3</v>
      </c>
      <c r="X72" s="20">
        <v>8.7214000000000007E-3</v>
      </c>
      <c r="Y72" s="20">
        <v>8.5772999999999995E-3</v>
      </c>
      <c r="Z72" s="20">
        <v>8.4319000000000009E-3</v>
      </c>
      <c r="AA72" s="20">
        <v>8.2763000000000003E-3</v>
      </c>
      <c r="AB72" s="20">
        <v>8.1200000000000005E-3</v>
      </c>
      <c r="AC72" s="20">
        <v>7.9754000000000005E-3</v>
      </c>
      <c r="AD72" s="20">
        <v>7.8437000000000003E-3</v>
      </c>
      <c r="AE72" s="20">
        <v>7.711E-3</v>
      </c>
      <c r="AF72" s="20">
        <v>7.5690000000000002E-3</v>
      </c>
      <c r="AG72" s="20">
        <v>7.4263000000000003E-3</v>
      </c>
      <c r="AH72" s="20">
        <v>7.2944000000000004E-3</v>
      </c>
      <c r="AI72" s="20">
        <v>7.1745999999999997E-3</v>
      </c>
      <c r="AJ72" s="20">
        <v>7.0543000000000003E-3</v>
      </c>
      <c r="AK72" s="20">
        <v>6.9258000000000002E-3</v>
      </c>
      <c r="AL72" s="20">
        <v>6.7964999999999996E-3</v>
      </c>
      <c r="AM72" s="20">
        <v>6.6769999999999998E-3</v>
      </c>
      <c r="AN72" s="20">
        <v>6.5681999999999997E-3</v>
      </c>
      <c r="AO72" s="20">
        <v>6.4584000000000004E-3</v>
      </c>
      <c r="AP72" s="20">
        <v>6.3409E-3</v>
      </c>
      <c r="AQ72" s="20">
        <v>6.2227999999999997E-3</v>
      </c>
      <c r="AR72" s="20">
        <v>6.1136000000000003E-3</v>
      </c>
      <c r="AS72" s="20">
        <v>6.0144999999999999E-3</v>
      </c>
      <c r="AT72" s="20">
        <v>5.9150000000000001E-3</v>
      </c>
      <c r="AU72" s="20">
        <v>5.8087E-3</v>
      </c>
      <c r="AV72" s="20">
        <v>5.7017999999999999E-3</v>
      </c>
      <c r="AW72" s="20">
        <v>5.6029000000000001E-3</v>
      </c>
      <c r="AX72" s="20">
        <v>5.5123000000000004E-3</v>
      </c>
      <c r="AY72" s="20">
        <v>5.4203000000000003E-3</v>
      </c>
      <c r="AZ72" s="20">
        <v>5.3217000000000004E-3</v>
      </c>
      <c r="BA72" s="20">
        <v>5.2224999999999997E-3</v>
      </c>
      <c r="BB72" s="20">
        <v>5.1307000000000002E-3</v>
      </c>
      <c r="BC72" s="20">
        <v>5.0466E-3</v>
      </c>
      <c r="BD72" s="20">
        <v>4.9608999999999999E-3</v>
      </c>
      <c r="BE72" s="20">
        <v>4.8690000000000001E-3</v>
      </c>
      <c r="BF72" s="20">
        <v>4.7765999999999998E-3</v>
      </c>
      <c r="BG72" s="20">
        <v>4.6911000000000001E-3</v>
      </c>
      <c r="BH72" s="20">
        <v>4.6134000000000001E-3</v>
      </c>
      <c r="BI72" s="20">
        <v>4.5351000000000002E-3</v>
      </c>
      <c r="BJ72" s="20">
        <v>4.4514000000000003E-3</v>
      </c>
      <c r="BK72" s="20">
        <v>4.3673000000000002E-3</v>
      </c>
      <c r="BL72" s="20">
        <v>4.2893999999999996E-3</v>
      </c>
      <c r="BM72" s="20">
        <v>4.2183999999999998E-3</v>
      </c>
      <c r="BN72" s="20">
        <v>4.1463999999999997E-3</v>
      </c>
      <c r="BO72" s="20">
        <v>4.0693999999999999E-3</v>
      </c>
      <c r="BP72" s="20">
        <v>3.9918999999999996E-3</v>
      </c>
      <c r="BQ72" s="20">
        <v>3.9204000000000001E-3</v>
      </c>
      <c r="BR72" s="20">
        <v>3.8552999999999999E-3</v>
      </c>
      <c r="BS72" s="20">
        <v>3.79E-3</v>
      </c>
      <c r="BT72" s="20">
        <v>3.7201000000000001E-3</v>
      </c>
      <c r="BU72" s="20">
        <v>3.6499000000000002E-3</v>
      </c>
      <c r="BV72" s="20">
        <v>3.5850000000000001E-3</v>
      </c>
      <c r="BW72" s="20">
        <v>3.5259000000000002E-3</v>
      </c>
      <c r="BX72" s="20">
        <v>3.4664000000000001E-3</v>
      </c>
      <c r="BY72" s="20">
        <v>3.4026999999999998E-3</v>
      </c>
      <c r="BZ72" s="20">
        <v>3.3387E-3</v>
      </c>
      <c r="CA72" s="20">
        <v>3.2796000000000001E-3</v>
      </c>
      <c r="CB72" s="20">
        <v>3.2257000000000002E-3</v>
      </c>
      <c r="CC72" s="20">
        <v>3.1714999999999998E-3</v>
      </c>
      <c r="CD72" s="20">
        <v>3.1134999999999999E-3</v>
      </c>
      <c r="CE72" s="20">
        <v>3.0552999999999999E-3</v>
      </c>
      <c r="CF72" s="20">
        <v>3.0014E-3</v>
      </c>
      <c r="CG72" s="20">
        <v>2.9523000000000001E-3</v>
      </c>
      <c r="CH72" s="20">
        <v>2.9028000000000001E-3</v>
      </c>
      <c r="CI72" s="20">
        <v>2.8498999999999998E-3</v>
      </c>
      <c r="CJ72" s="20">
        <v>2.7967000000000001E-3</v>
      </c>
      <c r="CK72" s="20">
        <v>2.7474999999999999E-3</v>
      </c>
      <c r="CL72" s="20">
        <v>2.7025999999999999E-3</v>
      </c>
      <c r="CM72" s="20">
        <v>2.6572000000000002E-3</v>
      </c>
      <c r="CN72" s="20">
        <v>2.6085000000000001E-3</v>
      </c>
      <c r="CO72" s="20">
        <v>2.5596999999999998E-3</v>
      </c>
      <c r="CP72" s="20">
        <v>2.5144E-3</v>
      </c>
      <c r="CQ72" s="20">
        <v>2.4732000000000001E-3</v>
      </c>
      <c r="CR72" s="20">
        <v>2.4313999999999998E-3</v>
      </c>
      <c r="CS72" s="20">
        <v>2.3866E-3</v>
      </c>
      <c r="CT72" s="20">
        <v>2.3416000000000001E-3</v>
      </c>
      <c r="CU72" s="20">
        <v>2.3E-3</v>
      </c>
      <c r="CV72" s="20">
        <v>2.2620000000000001E-3</v>
      </c>
      <c r="CW72" s="20">
        <v>2.2236999999999999E-3</v>
      </c>
      <c r="CX72" s="20">
        <v>2.1825999999999998E-3</v>
      </c>
      <c r="CY72" s="20">
        <v>2.1413000000000001E-3</v>
      </c>
      <c r="CZ72" s="20">
        <v>2.1031999999999999E-3</v>
      </c>
      <c r="DA72" s="20">
        <v>2.0685999999999999E-3</v>
      </c>
      <c r="DB72" s="20">
        <v>2.0339999999999998E-3</v>
      </c>
      <c r="DC72" s="20">
        <v>1.9970999999999999E-3</v>
      </c>
      <c r="DD72" s="20">
        <v>1.9599000000000001E-3</v>
      </c>
      <c r="DE72" s="20">
        <v>1.9256E-3</v>
      </c>
      <c r="DF72" s="20">
        <v>1.8940999999999999E-3</v>
      </c>
      <c r="DG72" s="20">
        <v>1.8622999999999999E-3</v>
      </c>
      <c r="DH72" s="20">
        <v>1.8281E-3</v>
      </c>
      <c r="DI72" s="20">
        <v>1.7937000000000001E-3</v>
      </c>
      <c r="DJ72" s="20">
        <v>1.7619000000000001E-3</v>
      </c>
      <c r="DK72" s="20">
        <v>1.7329999999999999E-3</v>
      </c>
      <c r="DL72" s="20">
        <v>1.7038999999999999E-3</v>
      </c>
      <c r="DM72" s="20">
        <v>1.6727999999999999E-3</v>
      </c>
      <c r="DN72" s="20">
        <v>1.6414999999999999E-3</v>
      </c>
      <c r="DO72" s="20">
        <v>1.6126000000000001E-3</v>
      </c>
      <c r="DP72" s="20">
        <v>1.5861E-3</v>
      </c>
      <c r="DQ72" s="20">
        <v>1.5592E-3</v>
      </c>
      <c r="DR72" s="20">
        <v>1.5303999999999999E-3</v>
      </c>
      <c r="DS72" s="20">
        <v>1.5015E-3</v>
      </c>
      <c r="DT72" s="20">
        <v>1.4747E-3</v>
      </c>
      <c r="DU72" s="20">
        <v>1.4503000000000001E-3</v>
      </c>
      <c r="DV72" s="20">
        <v>1.4256E-3</v>
      </c>
      <c r="DW72" s="20">
        <v>1.3990999999999999E-3</v>
      </c>
      <c r="DX72" s="20">
        <v>1.3724E-3</v>
      </c>
      <c r="DY72" s="20">
        <v>1.3477999999999999E-3</v>
      </c>
      <c r="DZ72" s="20">
        <v>1.3255000000000001E-3</v>
      </c>
      <c r="EA72" s="20">
        <v>1.3029999999999999E-3</v>
      </c>
      <c r="EB72" s="20">
        <v>1.2788999999999999E-3</v>
      </c>
      <c r="EC72" s="20">
        <v>1.2547999999999999E-3</v>
      </c>
      <c r="ED72" s="20">
        <v>1.2325000000000001E-3</v>
      </c>
      <c r="EE72" s="20">
        <v>1.2121E-3</v>
      </c>
      <c r="EF72" s="20">
        <v>1.1915999999999999E-3</v>
      </c>
      <c r="EG72" s="20">
        <v>1.1695E-3</v>
      </c>
      <c r="EH72" s="20">
        <v>1.1474E-3</v>
      </c>
      <c r="EI72" s="20">
        <v>1.127E-3</v>
      </c>
      <c r="EJ72" s="20">
        <v>1.1083E-3</v>
      </c>
      <c r="EK72" s="20">
        <v>1.0895E-3</v>
      </c>
      <c r="EL72" s="20">
        <v>1.0694000000000001E-3</v>
      </c>
      <c r="EM72" s="20">
        <v>1.0491000000000001E-3</v>
      </c>
      <c r="EN72" s="20">
        <v>1.0303999999999999E-3</v>
      </c>
      <c r="EO72" s="20">
        <v>1.0134E-3</v>
      </c>
      <c r="EP72" s="20">
        <v>9.9630000000000009E-4</v>
      </c>
      <c r="EQ72" s="20">
        <v>9.7809999999999998E-4</v>
      </c>
      <c r="ER72" s="20">
        <v>9.5980000000000002E-4</v>
      </c>
      <c r="ES72" s="20">
        <v>9.4280000000000004E-4</v>
      </c>
      <c r="ET72" s="20">
        <v>9.2730000000000004E-4</v>
      </c>
      <c r="EU72" s="20">
        <v>9.1160000000000004E-4</v>
      </c>
      <c r="EV72" s="20">
        <v>8.9479999999999996E-4</v>
      </c>
    </row>
    <row r="73" spans="1:152" x14ac:dyDescent="0.3">
      <c r="A73" s="21">
        <v>68</v>
      </c>
      <c r="B73" s="20">
        <v>1.34381E-2</v>
      </c>
      <c r="C73" s="20">
        <v>1.323E-2</v>
      </c>
      <c r="D73" s="20">
        <v>1.30382E-2</v>
      </c>
      <c r="E73" s="20">
        <v>1.2869800000000001E-2</v>
      </c>
      <c r="F73" s="20">
        <v>1.27099E-2</v>
      </c>
      <c r="G73" s="20">
        <v>1.25419E-2</v>
      </c>
      <c r="H73" s="20">
        <v>1.23722E-2</v>
      </c>
      <c r="I73" s="20">
        <v>1.22132E-2</v>
      </c>
      <c r="J73" s="20">
        <v>1.20613E-2</v>
      </c>
      <c r="K73" s="20">
        <v>1.18975E-2</v>
      </c>
      <c r="L73" s="20">
        <v>1.17178E-2</v>
      </c>
      <c r="M73" s="20">
        <v>1.15367E-2</v>
      </c>
      <c r="N73" s="20">
        <v>1.13667E-2</v>
      </c>
      <c r="O73" s="20">
        <v>1.12009E-2</v>
      </c>
      <c r="P73" s="20">
        <v>1.10171E-2</v>
      </c>
      <c r="Q73" s="20">
        <v>1.0814300000000001E-2</v>
      </c>
      <c r="R73" s="20">
        <v>1.06106E-2</v>
      </c>
      <c r="S73" s="20">
        <v>1.04221E-2</v>
      </c>
      <c r="T73" s="20">
        <v>1.02504E-2</v>
      </c>
      <c r="U73" s="20">
        <v>1.00772E-2</v>
      </c>
      <c r="V73" s="20">
        <v>9.8917999999999992E-3</v>
      </c>
      <c r="W73" s="20">
        <v>9.7053999999999994E-3</v>
      </c>
      <c r="X73" s="20">
        <v>9.5330999999999992E-3</v>
      </c>
      <c r="Y73" s="20">
        <v>9.3761000000000001E-3</v>
      </c>
      <c r="Z73" s="20">
        <v>9.2177000000000005E-3</v>
      </c>
      <c r="AA73" s="20">
        <v>9.0481999999999993E-3</v>
      </c>
      <c r="AB73" s="20">
        <v>8.8778999999999993E-3</v>
      </c>
      <c r="AC73" s="20">
        <v>8.7203999999999997E-3</v>
      </c>
      <c r="AD73" s="20">
        <v>8.5769000000000001E-3</v>
      </c>
      <c r="AE73" s="20">
        <v>8.4323000000000002E-3</v>
      </c>
      <c r="AF73" s="20">
        <v>8.2775000000000001E-3</v>
      </c>
      <c r="AG73" s="20">
        <v>8.1220000000000007E-3</v>
      </c>
      <c r="AH73" s="20">
        <v>7.9781999999999995E-3</v>
      </c>
      <c r="AI73" s="20">
        <v>7.8475999999999997E-3</v>
      </c>
      <c r="AJ73" s="20">
        <v>7.7165000000000003E-3</v>
      </c>
      <c r="AK73" s="20">
        <v>7.5763000000000002E-3</v>
      </c>
      <c r="AL73" s="20">
        <v>7.4355000000000003E-3</v>
      </c>
      <c r="AM73" s="20">
        <v>7.3052000000000004E-3</v>
      </c>
      <c r="AN73" s="20">
        <v>7.1863999999999999E-3</v>
      </c>
      <c r="AO73" s="20">
        <v>7.0667000000000004E-3</v>
      </c>
      <c r="AP73" s="20">
        <v>6.9385999999999996E-3</v>
      </c>
      <c r="AQ73" s="20">
        <v>6.8098000000000004E-3</v>
      </c>
      <c r="AR73" s="20">
        <v>6.6906999999999999E-3</v>
      </c>
      <c r="AS73" s="20">
        <v>6.5826000000000001E-3</v>
      </c>
      <c r="AT73" s="20">
        <v>6.4741E-3</v>
      </c>
      <c r="AU73" s="20">
        <v>6.3581000000000002E-3</v>
      </c>
      <c r="AV73" s="20">
        <v>6.2414999999999997E-3</v>
      </c>
      <c r="AW73" s="20">
        <v>6.1335000000000001E-3</v>
      </c>
      <c r="AX73" s="20">
        <v>6.0346999999999996E-3</v>
      </c>
      <c r="AY73" s="20">
        <v>5.9344000000000003E-3</v>
      </c>
      <c r="AZ73" s="20">
        <v>5.8266999999999998E-3</v>
      </c>
      <c r="BA73" s="20">
        <v>5.7184999999999996E-3</v>
      </c>
      <c r="BB73" s="20">
        <v>5.6182999999999997E-3</v>
      </c>
      <c r="BC73" s="20">
        <v>5.5265000000000002E-3</v>
      </c>
      <c r="BD73" s="20">
        <v>5.4330000000000003E-3</v>
      </c>
      <c r="BE73" s="20">
        <v>5.3325999999999998E-3</v>
      </c>
      <c r="BF73" s="20">
        <v>5.2318E-3</v>
      </c>
      <c r="BG73" s="20">
        <v>5.1384999999999998E-3</v>
      </c>
      <c r="BH73" s="20">
        <v>5.0536000000000001E-3</v>
      </c>
      <c r="BI73" s="20">
        <v>4.9680999999999996E-3</v>
      </c>
      <c r="BJ73" s="20">
        <v>4.8767000000000003E-3</v>
      </c>
      <c r="BK73" s="20">
        <v>4.7847999999999996E-3</v>
      </c>
      <c r="BL73" s="20">
        <v>4.6997999999999996E-3</v>
      </c>
      <c r="BM73" s="20">
        <v>4.6221999999999999E-3</v>
      </c>
      <c r="BN73" s="20">
        <v>4.5437000000000003E-3</v>
      </c>
      <c r="BO73" s="20">
        <v>4.4594999999999999E-3</v>
      </c>
      <c r="BP73" s="20">
        <v>4.3749000000000001E-3</v>
      </c>
      <c r="BQ73" s="20">
        <v>4.2967999999999999E-3</v>
      </c>
      <c r="BR73" s="20">
        <v>4.2256999999999998E-3</v>
      </c>
      <c r="BS73" s="20">
        <v>4.1542999999999997E-3</v>
      </c>
      <c r="BT73" s="20">
        <v>4.078E-3</v>
      </c>
      <c r="BU73" s="20">
        <v>4.0011999999999999E-3</v>
      </c>
      <c r="BV73" s="20">
        <v>3.9303000000000003E-3</v>
      </c>
      <c r="BW73" s="20">
        <v>3.8657000000000001E-3</v>
      </c>
      <c r="BX73" s="20">
        <v>3.8007000000000002E-3</v>
      </c>
      <c r="BY73" s="20">
        <v>3.7311000000000002E-3</v>
      </c>
      <c r="BZ73" s="20">
        <v>3.6611999999999999E-3</v>
      </c>
      <c r="CA73" s="20">
        <v>3.5964999999999999E-3</v>
      </c>
      <c r="CB73" s="20">
        <v>3.5376000000000001E-3</v>
      </c>
      <c r="CC73" s="20">
        <v>3.4784E-3</v>
      </c>
      <c r="CD73" s="20">
        <v>3.4150000000000001E-3</v>
      </c>
      <c r="CE73" s="20">
        <v>3.3513000000000002E-3</v>
      </c>
      <c r="CF73" s="20">
        <v>3.2924E-3</v>
      </c>
      <c r="CG73" s="20">
        <v>3.2387000000000002E-3</v>
      </c>
      <c r="CH73" s="20">
        <v>3.1846000000000001E-3</v>
      </c>
      <c r="CI73" s="20">
        <v>3.1267000000000001E-3</v>
      </c>
      <c r="CJ73" s="20">
        <v>3.0685E-3</v>
      </c>
      <c r="CK73" s="20">
        <v>3.0146999999999999E-3</v>
      </c>
      <c r="CL73" s="20">
        <v>2.9656000000000001E-3</v>
      </c>
      <c r="CM73" s="20">
        <v>2.9158999999999999E-3</v>
      </c>
      <c r="CN73" s="20">
        <v>2.8627000000000001E-3</v>
      </c>
      <c r="CO73" s="20">
        <v>2.8092999999999998E-3</v>
      </c>
      <c r="CP73" s="20">
        <v>2.7598000000000002E-3</v>
      </c>
      <c r="CQ73" s="20">
        <v>2.7146000000000002E-3</v>
      </c>
      <c r="CR73" s="20">
        <v>2.6689000000000001E-3</v>
      </c>
      <c r="CS73" s="20">
        <v>2.6199000000000001E-3</v>
      </c>
      <c r="CT73" s="20">
        <v>2.5707E-3</v>
      </c>
      <c r="CU73" s="20">
        <v>2.5251000000000002E-3</v>
      </c>
      <c r="CV73" s="20">
        <v>2.4835999999999999E-3</v>
      </c>
      <c r="CW73" s="20">
        <v>2.4415999999999999E-3</v>
      </c>
      <c r="CX73" s="20">
        <v>2.3966E-3</v>
      </c>
      <c r="CY73" s="20">
        <v>2.3514E-3</v>
      </c>
      <c r="CZ73" s="20">
        <v>2.3097E-3</v>
      </c>
      <c r="DA73" s="20">
        <v>2.2718999999999999E-3</v>
      </c>
      <c r="DB73" s="20">
        <v>2.2339999999999999E-3</v>
      </c>
      <c r="DC73" s="20">
        <v>2.1935000000000001E-3</v>
      </c>
      <c r="DD73" s="20">
        <v>2.1529000000000001E-3</v>
      </c>
      <c r="DE73" s="20">
        <v>2.1153000000000001E-3</v>
      </c>
      <c r="DF73" s="20">
        <v>2.0807999999999998E-3</v>
      </c>
      <c r="DG73" s="20">
        <v>2.0458999999999998E-3</v>
      </c>
      <c r="DH73" s="20">
        <v>2.0084999999999999E-3</v>
      </c>
      <c r="DI73" s="20">
        <v>1.9708E-3</v>
      </c>
      <c r="DJ73" s="20">
        <v>1.936E-3</v>
      </c>
      <c r="DK73" s="20">
        <v>1.9044000000000001E-3</v>
      </c>
      <c r="DL73" s="20">
        <v>1.8725E-3</v>
      </c>
      <c r="DM73" s="20">
        <v>1.8384E-3</v>
      </c>
      <c r="DN73" s="20">
        <v>1.8041000000000001E-3</v>
      </c>
      <c r="DO73" s="20">
        <v>1.7723999999999999E-3</v>
      </c>
      <c r="DP73" s="20">
        <v>1.7434E-3</v>
      </c>
      <c r="DQ73" s="20">
        <v>1.714E-3</v>
      </c>
      <c r="DR73" s="20">
        <v>1.6823999999999999E-3</v>
      </c>
      <c r="DS73" s="20">
        <v>1.6507E-3</v>
      </c>
      <c r="DT73" s="20">
        <v>1.6214000000000001E-3</v>
      </c>
      <c r="DU73" s="20">
        <v>1.5946000000000001E-3</v>
      </c>
      <c r="DV73" s="20">
        <v>1.5675000000000001E-3</v>
      </c>
      <c r="DW73" s="20">
        <v>1.5384000000000001E-3</v>
      </c>
      <c r="DX73" s="20">
        <v>1.5092E-3</v>
      </c>
      <c r="DY73" s="20">
        <v>1.4821999999999999E-3</v>
      </c>
      <c r="DZ73" s="20">
        <v>1.4576999999999999E-3</v>
      </c>
      <c r="EA73" s="20">
        <v>1.4331000000000001E-3</v>
      </c>
      <c r="EB73" s="20">
        <v>1.4067000000000001E-3</v>
      </c>
      <c r="EC73" s="20">
        <v>1.3803000000000001E-3</v>
      </c>
      <c r="ED73" s="20">
        <v>1.3558000000000001E-3</v>
      </c>
      <c r="EE73" s="20">
        <v>1.3334E-3</v>
      </c>
      <c r="EF73" s="20">
        <v>1.3109E-3</v>
      </c>
      <c r="EG73" s="20">
        <v>1.2868000000000001E-3</v>
      </c>
      <c r="EH73" s="20">
        <v>1.2625E-3</v>
      </c>
      <c r="EI73" s="20">
        <v>1.2401000000000001E-3</v>
      </c>
      <c r="EJ73" s="20">
        <v>1.2195999999999999E-3</v>
      </c>
      <c r="EK73" s="20">
        <v>1.199E-3</v>
      </c>
      <c r="EL73" s="20">
        <v>1.1769E-3</v>
      </c>
      <c r="EM73" s="20">
        <v>1.1547E-3</v>
      </c>
      <c r="EN73" s="20">
        <v>1.1341000000000001E-3</v>
      </c>
      <c r="EO73" s="20">
        <v>1.1155E-3</v>
      </c>
      <c r="EP73" s="20">
        <v>1.0968E-3</v>
      </c>
      <c r="EQ73" s="20">
        <v>1.0767000000000001E-3</v>
      </c>
      <c r="ER73" s="20">
        <v>1.0566E-3</v>
      </c>
      <c r="ES73" s="20">
        <v>1.0380000000000001E-3</v>
      </c>
      <c r="ET73" s="20">
        <v>1.021E-3</v>
      </c>
      <c r="EU73" s="20">
        <v>1.0038E-3</v>
      </c>
      <c r="EV73" s="20">
        <v>9.8529999999999993E-4</v>
      </c>
    </row>
    <row r="74" spans="1:152" x14ac:dyDescent="0.3">
      <c r="A74" s="21">
        <v>69</v>
      </c>
      <c r="B74" s="20">
        <v>1.4737500000000001E-2</v>
      </c>
      <c r="C74" s="20">
        <v>1.4511100000000001E-2</v>
      </c>
      <c r="D74" s="20">
        <v>1.43023E-2</v>
      </c>
      <c r="E74" s="20">
        <v>1.4119E-2</v>
      </c>
      <c r="F74" s="20">
        <v>1.3945000000000001E-2</v>
      </c>
      <c r="G74" s="20">
        <v>1.3762099999999999E-2</v>
      </c>
      <c r="H74" s="20">
        <v>1.35773E-2</v>
      </c>
      <c r="I74" s="20">
        <v>1.34042E-2</v>
      </c>
      <c r="J74" s="20">
        <v>1.32388E-2</v>
      </c>
      <c r="K74" s="20">
        <v>1.30604E-2</v>
      </c>
      <c r="L74" s="20">
        <v>1.28647E-2</v>
      </c>
      <c r="M74" s="20">
        <v>1.2667400000000001E-2</v>
      </c>
      <c r="N74" s="20">
        <v>1.2482099999999999E-2</v>
      </c>
      <c r="O74" s="20">
        <v>1.23015E-2</v>
      </c>
      <c r="P74" s="20">
        <v>1.2101199999999999E-2</v>
      </c>
      <c r="Q74" s="20">
        <v>1.18802E-2</v>
      </c>
      <c r="R74" s="20">
        <v>1.1658099999999999E-2</v>
      </c>
      <c r="S74" s="20">
        <v>1.14526E-2</v>
      </c>
      <c r="T74" s="20">
        <v>1.1265300000000001E-2</v>
      </c>
      <c r="U74" s="20">
        <v>1.10764E-2</v>
      </c>
      <c r="V74" s="20">
        <v>1.0874200000000001E-2</v>
      </c>
      <c r="W74" s="20">
        <v>1.0670900000000001E-2</v>
      </c>
      <c r="X74" s="20">
        <v>1.04829E-2</v>
      </c>
      <c r="Y74" s="20">
        <v>1.0311600000000001E-2</v>
      </c>
      <c r="Z74" s="20">
        <v>1.01387E-2</v>
      </c>
      <c r="AA74" s="20">
        <v>9.9536999999999994E-3</v>
      </c>
      <c r="AB74" s="20">
        <v>9.7677000000000007E-3</v>
      </c>
      <c r="AC74" s="20">
        <v>9.5957000000000004E-3</v>
      </c>
      <c r="AD74" s="20">
        <v>9.4391000000000006E-3</v>
      </c>
      <c r="AE74" s="20">
        <v>9.2811000000000005E-3</v>
      </c>
      <c r="AF74" s="20">
        <v>9.1120000000000003E-3</v>
      </c>
      <c r="AG74" s="20">
        <v>8.9420999999999997E-3</v>
      </c>
      <c r="AH74" s="20">
        <v>8.7849999999999994E-3</v>
      </c>
      <c r="AI74" s="20">
        <v>8.6423000000000003E-3</v>
      </c>
      <c r="AJ74" s="20">
        <v>8.4989999999999996E-3</v>
      </c>
      <c r="AK74" s="20">
        <v>8.3458000000000004E-3</v>
      </c>
      <c r="AL74" s="20">
        <v>8.1918000000000008E-3</v>
      </c>
      <c r="AM74" s="20">
        <v>8.0493000000000006E-3</v>
      </c>
      <c r="AN74" s="20">
        <v>7.9194999999999995E-3</v>
      </c>
      <c r="AO74" s="20">
        <v>7.7885999999999997E-3</v>
      </c>
      <c r="AP74" s="20">
        <v>7.6483999999999996E-3</v>
      </c>
      <c r="AQ74" s="20">
        <v>7.5075000000000003E-3</v>
      </c>
      <c r="AR74" s="20">
        <v>7.3772000000000004E-3</v>
      </c>
      <c r="AS74" s="20">
        <v>7.2588000000000001E-3</v>
      </c>
      <c r="AT74" s="20">
        <v>7.1400999999999999E-3</v>
      </c>
      <c r="AU74" s="20">
        <v>7.0131000000000004E-3</v>
      </c>
      <c r="AV74" s="20">
        <v>6.8855000000000001E-3</v>
      </c>
      <c r="AW74" s="20">
        <v>6.7673000000000004E-3</v>
      </c>
      <c r="AX74" s="20">
        <v>6.6591000000000003E-3</v>
      </c>
      <c r="AY74" s="20">
        <v>6.5491999999999998E-3</v>
      </c>
      <c r="AZ74" s="20">
        <v>6.4313E-3</v>
      </c>
      <c r="BA74" s="20">
        <v>6.3127000000000001E-3</v>
      </c>
      <c r="BB74" s="20">
        <v>6.2028999999999999E-3</v>
      </c>
      <c r="BC74" s="20">
        <v>6.1022999999999997E-3</v>
      </c>
      <c r="BD74" s="20">
        <v>5.9997999999999996E-3</v>
      </c>
      <c r="BE74" s="20">
        <v>5.8897999999999997E-3</v>
      </c>
      <c r="BF74" s="20">
        <v>5.7792E-3</v>
      </c>
      <c r="BG74" s="20">
        <v>5.6769999999999998E-3</v>
      </c>
      <c r="BH74" s="20">
        <v>5.5839000000000001E-3</v>
      </c>
      <c r="BI74" s="20">
        <v>5.4901999999999998E-3</v>
      </c>
      <c r="BJ74" s="20">
        <v>5.3899000000000004E-3</v>
      </c>
      <c r="BK74" s="20">
        <v>5.2890999999999997E-3</v>
      </c>
      <c r="BL74" s="20">
        <v>5.1958000000000004E-3</v>
      </c>
      <c r="BM74" s="20">
        <v>5.1105999999999999E-3</v>
      </c>
      <c r="BN74" s="20">
        <v>5.0244E-3</v>
      </c>
      <c r="BO74" s="20">
        <v>4.9319999999999998E-3</v>
      </c>
      <c r="BP74" s="20">
        <v>4.8392000000000001E-3</v>
      </c>
      <c r="BQ74" s="20">
        <v>4.7533999999999996E-3</v>
      </c>
      <c r="BR74" s="20">
        <v>4.6753999999999997E-3</v>
      </c>
      <c r="BS74" s="20">
        <v>4.5969000000000001E-3</v>
      </c>
      <c r="BT74" s="20">
        <v>4.5130999999999999E-3</v>
      </c>
      <c r="BU74" s="20">
        <v>4.4288000000000001E-3</v>
      </c>
      <c r="BV74" s="20">
        <v>4.3509000000000004E-3</v>
      </c>
      <c r="BW74" s="20">
        <v>4.2798999999999997E-3</v>
      </c>
      <c r="BX74" s="20">
        <v>4.2084000000000002E-3</v>
      </c>
      <c r="BY74" s="20">
        <v>4.1319E-3</v>
      </c>
      <c r="BZ74" s="20">
        <v>4.0550999999999999E-3</v>
      </c>
      <c r="CA74" s="20">
        <v>3.9839999999999997E-3</v>
      </c>
      <c r="CB74" s="20">
        <v>3.9192999999999997E-3</v>
      </c>
      <c r="CC74" s="20">
        <v>3.8541000000000001E-3</v>
      </c>
      <c r="CD74" s="20">
        <v>3.7843999999999998E-3</v>
      </c>
      <c r="CE74" s="20">
        <v>3.7142999999999998E-3</v>
      </c>
      <c r="CF74" s="20">
        <v>3.6494000000000001E-3</v>
      </c>
      <c r="CG74" s="20">
        <v>3.5904000000000001E-3</v>
      </c>
      <c r="CH74" s="20">
        <v>3.5309E-3</v>
      </c>
      <c r="CI74" s="20">
        <v>3.4672000000000001E-3</v>
      </c>
      <c r="CJ74" s="20">
        <v>3.4031E-3</v>
      </c>
      <c r="CK74" s="20">
        <v>3.3438000000000001E-3</v>
      </c>
      <c r="CL74" s="20">
        <v>3.2897999999999998E-3</v>
      </c>
      <c r="CM74" s="20">
        <v>3.2350999999999999E-3</v>
      </c>
      <c r="CN74" s="20">
        <v>3.1765000000000001E-3</v>
      </c>
      <c r="CO74" s="20">
        <v>3.1175999999999999E-3</v>
      </c>
      <c r="CP74" s="20">
        <v>3.0631E-3</v>
      </c>
      <c r="CQ74" s="20">
        <v>3.0133E-3</v>
      </c>
      <c r="CR74" s="20">
        <v>2.9629000000000001E-3</v>
      </c>
      <c r="CS74" s="20">
        <v>2.9088999999999999E-3</v>
      </c>
      <c r="CT74" s="20">
        <v>2.8546999999999999E-3</v>
      </c>
      <c r="CU74" s="20">
        <v>2.8045000000000001E-3</v>
      </c>
      <c r="CV74" s="20">
        <v>2.7587000000000002E-3</v>
      </c>
      <c r="CW74" s="20">
        <v>2.7123999999999998E-3</v>
      </c>
      <c r="CX74" s="20">
        <v>2.6627999999999999E-3</v>
      </c>
      <c r="CY74" s="20">
        <v>2.6129999999999999E-3</v>
      </c>
      <c r="CZ74" s="20">
        <v>2.5669E-3</v>
      </c>
      <c r="DA74" s="20">
        <v>2.5252E-3</v>
      </c>
      <c r="DB74" s="20">
        <v>2.4834000000000002E-3</v>
      </c>
      <c r="DC74" s="20">
        <v>2.4386999999999998E-3</v>
      </c>
      <c r="DD74" s="20">
        <v>2.3939E-3</v>
      </c>
      <c r="DE74" s="20">
        <v>2.3522999999999999E-3</v>
      </c>
      <c r="DF74" s="20">
        <v>2.3143E-3</v>
      </c>
      <c r="DG74" s="20">
        <v>2.2758000000000001E-3</v>
      </c>
      <c r="DH74" s="20">
        <v>2.2344000000000001E-3</v>
      </c>
      <c r="DI74" s="20">
        <v>2.1928E-3</v>
      </c>
      <c r="DJ74" s="20">
        <v>2.1543999999999999E-3</v>
      </c>
      <c r="DK74" s="20">
        <v>2.1194E-3</v>
      </c>
      <c r="DL74" s="20">
        <v>2.0842E-3</v>
      </c>
      <c r="DM74" s="20">
        <v>2.0465000000000001E-3</v>
      </c>
      <c r="DN74" s="20">
        <v>2.0087E-3</v>
      </c>
      <c r="DO74" s="20">
        <v>1.9735999999999998E-3</v>
      </c>
      <c r="DP74" s="20">
        <v>1.9415999999999999E-3</v>
      </c>
      <c r="DQ74" s="20">
        <v>1.9090000000000001E-3</v>
      </c>
      <c r="DR74" s="20">
        <v>1.8741000000000001E-3</v>
      </c>
      <c r="DS74" s="20">
        <v>1.8391E-3</v>
      </c>
      <c r="DT74" s="20">
        <v>1.8066E-3</v>
      </c>
      <c r="DU74" s="20">
        <v>1.7769999999999999E-3</v>
      </c>
      <c r="DV74" s="20">
        <v>1.7470000000000001E-3</v>
      </c>
      <c r="DW74" s="20">
        <v>1.7148E-3</v>
      </c>
      <c r="DX74" s="20">
        <v>1.6825E-3</v>
      </c>
      <c r="DY74" s="20">
        <v>1.6527E-3</v>
      </c>
      <c r="DZ74" s="20">
        <v>1.6255E-3</v>
      </c>
      <c r="EA74" s="20">
        <v>1.5981999999999999E-3</v>
      </c>
      <c r="EB74" s="20">
        <v>1.5690999999999999E-3</v>
      </c>
      <c r="EC74" s="20">
        <v>1.5398E-3</v>
      </c>
      <c r="ED74" s="20">
        <v>1.5126E-3</v>
      </c>
      <c r="EE74" s="20">
        <v>1.4878999999999999E-3</v>
      </c>
      <c r="EF74" s="20">
        <v>1.4629000000000001E-3</v>
      </c>
      <c r="EG74" s="20">
        <v>1.4362000000000001E-3</v>
      </c>
      <c r="EH74" s="20">
        <v>1.4093E-3</v>
      </c>
      <c r="EI74" s="20">
        <v>1.3845000000000001E-3</v>
      </c>
      <c r="EJ74" s="20">
        <v>1.3618E-3</v>
      </c>
      <c r="EK74" s="20">
        <v>1.3389000000000001E-3</v>
      </c>
      <c r="EL74" s="20">
        <v>1.3144000000000001E-3</v>
      </c>
      <c r="EM74" s="20">
        <v>1.2898E-3</v>
      </c>
      <c r="EN74" s="20">
        <v>1.2669999999999999E-3</v>
      </c>
      <c r="EO74" s="20">
        <v>1.2463000000000001E-3</v>
      </c>
      <c r="EP74" s="20">
        <v>1.2255E-3</v>
      </c>
      <c r="EQ74" s="20">
        <v>1.2033E-3</v>
      </c>
      <c r="ER74" s="20">
        <v>1.181E-3</v>
      </c>
      <c r="ES74" s="20">
        <v>1.1604E-3</v>
      </c>
      <c r="ET74" s="20">
        <v>1.1414999999999999E-3</v>
      </c>
      <c r="EU74" s="20">
        <v>1.1224E-3</v>
      </c>
      <c r="EV74" s="20">
        <v>1.1019000000000001E-3</v>
      </c>
    </row>
    <row r="75" spans="1:152" x14ac:dyDescent="0.3">
      <c r="A75" s="21">
        <v>70</v>
      </c>
      <c r="B75" s="20">
        <v>1.62623E-2</v>
      </c>
      <c r="C75" s="20">
        <v>1.6015999999999999E-2</v>
      </c>
      <c r="D75" s="20">
        <v>1.5788699999999999E-2</v>
      </c>
      <c r="E75" s="20">
        <v>1.55891E-2</v>
      </c>
      <c r="F75" s="20">
        <v>1.5399599999999999E-2</v>
      </c>
      <c r="G75" s="20">
        <v>1.5200399999999999E-2</v>
      </c>
      <c r="H75" s="20">
        <v>1.49991E-2</v>
      </c>
      <c r="I75" s="20">
        <v>1.4810500000000001E-2</v>
      </c>
      <c r="J75" s="20">
        <v>1.4630199999999999E-2</v>
      </c>
      <c r="K75" s="20">
        <v>1.4435699999999999E-2</v>
      </c>
      <c r="L75" s="20">
        <v>1.42224E-2</v>
      </c>
      <c r="M75" s="20">
        <v>1.4007199999999999E-2</v>
      </c>
      <c r="N75" s="20">
        <v>1.3805100000000001E-2</v>
      </c>
      <c r="O75" s="20">
        <v>1.3608E-2</v>
      </c>
      <c r="P75" s="20">
        <v>1.33895E-2</v>
      </c>
      <c r="Q75" s="20">
        <v>1.31483E-2</v>
      </c>
      <c r="R75" s="20">
        <v>1.29058E-2</v>
      </c>
      <c r="S75" s="20">
        <v>1.2681400000000001E-2</v>
      </c>
      <c r="T75" s="20">
        <v>1.24768E-2</v>
      </c>
      <c r="U75" s="20">
        <v>1.2270400000000001E-2</v>
      </c>
      <c r="V75" s="20">
        <v>1.20494E-2</v>
      </c>
      <c r="W75" s="20">
        <v>1.18272E-2</v>
      </c>
      <c r="X75" s="20">
        <v>1.1621599999999999E-2</v>
      </c>
      <c r="Y75" s="20">
        <v>1.14342E-2</v>
      </c>
      <c r="Z75" s="20">
        <v>1.12452E-2</v>
      </c>
      <c r="AA75" s="20">
        <v>1.1042700000000001E-2</v>
      </c>
      <c r="AB75" s="20">
        <v>1.08392E-2</v>
      </c>
      <c r="AC75" s="20">
        <v>1.06509E-2</v>
      </c>
      <c r="AD75" s="20">
        <v>1.04793E-2</v>
      </c>
      <c r="AE75" s="20">
        <v>1.0306299999999999E-2</v>
      </c>
      <c r="AF75" s="20">
        <v>1.0121099999999999E-2</v>
      </c>
      <c r="AG75" s="20">
        <v>9.9349E-3</v>
      </c>
      <c r="AH75" s="20">
        <v>9.7626999999999992E-3</v>
      </c>
      <c r="AI75" s="20">
        <v>9.6062000000000005E-3</v>
      </c>
      <c r="AJ75" s="20">
        <v>9.4491000000000002E-3</v>
      </c>
      <c r="AK75" s="20">
        <v>9.2809999999999993E-3</v>
      </c>
      <c r="AL75" s="20">
        <v>9.1120000000000003E-3</v>
      </c>
      <c r="AM75" s="20">
        <v>8.9557000000000005E-3</v>
      </c>
      <c r="AN75" s="20">
        <v>8.8132000000000002E-3</v>
      </c>
      <c r="AO75" s="20">
        <v>8.6694000000000007E-3</v>
      </c>
      <c r="AP75" s="20">
        <v>8.5155000000000005E-3</v>
      </c>
      <c r="AQ75" s="20">
        <v>8.3607000000000004E-3</v>
      </c>
      <c r="AR75" s="20">
        <v>8.2175000000000008E-3</v>
      </c>
      <c r="AS75" s="20">
        <v>8.0873999999999998E-3</v>
      </c>
      <c r="AT75" s="20">
        <v>7.9568999999999994E-3</v>
      </c>
      <c r="AU75" s="20">
        <v>7.8172999999999992E-3</v>
      </c>
      <c r="AV75" s="20">
        <v>7.6769000000000004E-3</v>
      </c>
      <c r="AW75" s="20">
        <v>7.5468999999999996E-3</v>
      </c>
      <c r="AX75" s="20">
        <v>7.4278E-3</v>
      </c>
      <c r="AY75" s="20">
        <v>7.3068999999999999E-3</v>
      </c>
      <c r="AZ75" s="20">
        <v>7.1770999999999996E-3</v>
      </c>
      <c r="BA75" s="20">
        <v>7.0464999999999998E-3</v>
      </c>
      <c r="BB75" s="20">
        <v>6.9255999999999996E-3</v>
      </c>
      <c r="BC75" s="20">
        <v>6.8146999999999999E-3</v>
      </c>
      <c r="BD75" s="20">
        <v>6.7017999999999999E-3</v>
      </c>
      <c r="BE75" s="20">
        <v>6.5805000000000004E-3</v>
      </c>
      <c r="BF75" s="20">
        <v>6.4586000000000001E-3</v>
      </c>
      <c r="BG75" s="20">
        <v>6.3458999999999998E-3</v>
      </c>
      <c r="BH75" s="20">
        <v>6.2432E-3</v>
      </c>
      <c r="BI75" s="20">
        <v>6.1397999999999999E-3</v>
      </c>
      <c r="BJ75" s="20">
        <v>6.0290999999999999E-3</v>
      </c>
      <c r="BK75" s="20">
        <v>5.9179000000000002E-3</v>
      </c>
      <c r="BL75" s="20">
        <v>5.8148999999999996E-3</v>
      </c>
      <c r="BM75" s="20">
        <v>5.7207999999999998E-3</v>
      </c>
      <c r="BN75" s="20">
        <v>5.6255999999999997E-3</v>
      </c>
      <c r="BO75" s="20">
        <v>5.5234999999999998E-3</v>
      </c>
      <c r="BP75" s="20">
        <v>5.4209000000000002E-3</v>
      </c>
      <c r="BQ75" s="20">
        <v>5.3261000000000003E-3</v>
      </c>
      <c r="BR75" s="20">
        <v>5.2398000000000002E-3</v>
      </c>
      <c r="BS75" s="20">
        <v>5.1530999999999999E-3</v>
      </c>
      <c r="BT75" s="20">
        <v>5.0603000000000002E-3</v>
      </c>
      <c r="BU75" s="20">
        <v>4.9671000000000003E-3</v>
      </c>
      <c r="BV75" s="20">
        <v>4.8808000000000002E-3</v>
      </c>
      <c r="BW75" s="20">
        <v>4.8022000000000004E-3</v>
      </c>
      <c r="BX75" s="20">
        <v>4.7231E-3</v>
      </c>
      <c r="BY75" s="20">
        <v>4.6384E-3</v>
      </c>
      <c r="BZ75" s="20">
        <v>4.5532000000000003E-3</v>
      </c>
      <c r="CA75" s="20">
        <v>4.4743999999999999E-3</v>
      </c>
      <c r="CB75" s="20">
        <v>4.4026999999999998E-3</v>
      </c>
      <c r="CC75" s="20">
        <v>4.3305000000000001E-3</v>
      </c>
      <c r="CD75" s="20">
        <v>4.2532000000000004E-3</v>
      </c>
      <c r="CE75" s="20">
        <v>4.1754000000000001E-3</v>
      </c>
      <c r="CF75" s="20">
        <v>4.1035000000000004E-3</v>
      </c>
      <c r="CG75" s="20">
        <v>4.0379999999999999E-3</v>
      </c>
      <c r="CH75" s="20">
        <v>3.9719000000000004E-3</v>
      </c>
      <c r="CI75" s="20">
        <v>3.9012000000000001E-3</v>
      </c>
      <c r="CJ75" s="20">
        <v>3.8300999999999999E-3</v>
      </c>
      <c r="CK75" s="20">
        <v>3.7642000000000001E-3</v>
      </c>
      <c r="CL75" s="20">
        <v>3.7041999999999999E-3</v>
      </c>
      <c r="CM75" s="20">
        <v>3.6434000000000002E-3</v>
      </c>
      <c r="CN75" s="20">
        <v>3.5783E-3</v>
      </c>
      <c r="CO75" s="20">
        <v>3.5128E-3</v>
      </c>
      <c r="CP75" s="20">
        <v>3.4521999999999999E-3</v>
      </c>
      <c r="CQ75" s="20">
        <v>3.3969E-3</v>
      </c>
      <c r="CR75" s="20">
        <v>3.3408000000000001E-3</v>
      </c>
      <c r="CS75" s="20">
        <v>3.2807000000000001E-3</v>
      </c>
      <c r="CT75" s="20">
        <v>3.2203000000000002E-3</v>
      </c>
      <c r="CU75" s="20">
        <v>3.1643999999999999E-3</v>
      </c>
      <c r="CV75" s="20">
        <v>3.1134000000000001E-3</v>
      </c>
      <c r="CW75" s="20">
        <v>3.0617999999999999E-3</v>
      </c>
      <c r="CX75" s="20">
        <v>3.0065999999999999E-3</v>
      </c>
      <c r="CY75" s="20">
        <v>2.9510999999999999E-3</v>
      </c>
      <c r="CZ75" s="20">
        <v>2.8998000000000001E-3</v>
      </c>
      <c r="DA75" s="20">
        <v>2.8532000000000002E-3</v>
      </c>
      <c r="DB75" s="20">
        <v>2.8065999999999998E-3</v>
      </c>
      <c r="DC75" s="20">
        <v>2.7567999999999998E-3</v>
      </c>
      <c r="DD75" s="20">
        <v>2.7068000000000001E-3</v>
      </c>
      <c r="DE75" s="20">
        <v>2.6603999999999998E-3</v>
      </c>
      <c r="DF75" s="20">
        <v>2.6180000000000001E-3</v>
      </c>
      <c r="DG75" s="20">
        <v>2.575E-3</v>
      </c>
      <c r="DH75" s="20">
        <v>2.5287999999999999E-3</v>
      </c>
      <c r="DI75" s="20">
        <v>2.4822999999999998E-3</v>
      </c>
      <c r="DJ75" s="20">
        <v>2.4394E-3</v>
      </c>
      <c r="DK75" s="20">
        <v>2.4003000000000002E-3</v>
      </c>
      <c r="DL75" s="20">
        <v>2.3609E-3</v>
      </c>
      <c r="DM75" s="20">
        <v>2.3188000000000002E-3</v>
      </c>
      <c r="DN75" s="20">
        <v>2.2764999999999999E-3</v>
      </c>
      <c r="DO75" s="20">
        <v>2.2372999999999998E-3</v>
      </c>
      <c r="DP75" s="20">
        <v>2.2014000000000001E-3</v>
      </c>
      <c r="DQ75" s="20">
        <v>2.1649999999999998E-3</v>
      </c>
      <c r="DR75" s="20">
        <v>2.1259E-3</v>
      </c>
      <c r="DS75" s="20">
        <v>2.0866999999999999E-3</v>
      </c>
      <c r="DT75" s="20">
        <v>2.0503000000000001E-3</v>
      </c>
      <c r="DU75" s="20">
        <v>2.0171E-3</v>
      </c>
      <c r="DV75" s="20">
        <v>1.9835E-3</v>
      </c>
      <c r="DW75" s="20">
        <v>1.9475E-3</v>
      </c>
      <c r="DX75" s="20">
        <v>1.9113000000000001E-3</v>
      </c>
      <c r="DY75" s="20">
        <v>1.8778E-3</v>
      </c>
      <c r="DZ75" s="20">
        <v>1.8473999999999999E-3</v>
      </c>
      <c r="EA75" s="20">
        <v>1.8167999999999999E-3</v>
      </c>
      <c r="EB75" s="20">
        <v>1.7841000000000001E-3</v>
      </c>
      <c r="EC75" s="20">
        <v>1.7512000000000001E-3</v>
      </c>
      <c r="ED75" s="20">
        <v>1.7206999999999999E-3</v>
      </c>
      <c r="EE75" s="20">
        <v>1.6930000000000001E-3</v>
      </c>
      <c r="EF75" s="20">
        <v>1.6649E-3</v>
      </c>
      <c r="EG75" s="20">
        <v>1.6348999999999999E-3</v>
      </c>
      <c r="EH75" s="20">
        <v>1.6046999999999999E-3</v>
      </c>
      <c r="EI75" s="20">
        <v>1.5767000000000001E-3</v>
      </c>
      <c r="EJ75" s="20">
        <v>1.5513E-3</v>
      </c>
      <c r="EK75" s="20">
        <v>1.5254999999999999E-3</v>
      </c>
      <c r="EL75" s="20">
        <v>1.498E-3</v>
      </c>
      <c r="EM75" s="20">
        <v>1.4702999999999999E-3</v>
      </c>
      <c r="EN75" s="20">
        <v>1.4446000000000001E-3</v>
      </c>
      <c r="EO75" s="20">
        <v>1.4214E-3</v>
      </c>
      <c r="EP75" s="20">
        <v>1.3979999999999999E-3</v>
      </c>
      <c r="EQ75" s="20">
        <v>1.3730000000000001E-3</v>
      </c>
      <c r="ER75" s="20">
        <v>1.3479E-3</v>
      </c>
      <c r="ES75" s="20">
        <v>1.3246E-3</v>
      </c>
      <c r="ET75" s="20">
        <v>1.3033000000000001E-3</v>
      </c>
      <c r="EU75" s="20">
        <v>1.2818E-3</v>
      </c>
      <c r="EV75" s="20">
        <v>1.2587E-3</v>
      </c>
    </row>
    <row r="76" spans="1:152" x14ac:dyDescent="0.3">
      <c r="A76" s="21">
        <v>71</v>
      </c>
      <c r="B76" s="20">
        <v>1.80623E-2</v>
      </c>
      <c r="C76" s="20">
        <v>1.7795700000000001E-2</v>
      </c>
      <c r="D76" s="20">
        <v>1.7549700000000001E-2</v>
      </c>
      <c r="E76" s="20">
        <v>1.7333600000000001E-2</v>
      </c>
      <c r="F76" s="20">
        <v>1.7128299999999999E-2</v>
      </c>
      <c r="G76" s="20">
        <v>1.6912400000000001E-2</v>
      </c>
      <c r="H76" s="20">
        <v>1.6694299999999999E-2</v>
      </c>
      <c r="I76" s="20">
        <v>1.6489699999999999E-2</v>
      </c>
      <c r="J76" s="20">
        <v>1.6294199999999998E-2</v>
      </c>
      <c r="K76" s="20">
        <v>1.6083199999999999E-2</v>
      </c>
      <c r="L76" s="20">
        <v>1.58516E-2</v>
      </c>
      <c r="M76" s="20">
        <v>1.5617900000000001E-2</v>
      </c>
      <c r="N76" s="20">
        <v>1.5398500000000001E-2</v>
      </c>
      <c r="O76" s="20">
        <v>1.51842E-2</v>
      </c>
      <c r="P76" s="20">
        <v>1.49467E-2</v>
      </c>
      <c r="Q76" s="20">
        <v>1.4684300000000001E-2</v>
      </c>
      <c r="R76" s="20">
        <v>1.44204E-2</v>
      </c>
      <c r="S76" s="20">
        <v>1.4176100000000001E-2</v>
      </c>
      <c r="T76" s="20">
        <v>1.3953399999999999E-2</v>
      </c>
      <c r="U76" s="20">
        <v>1.3728499999999999E-2</v>
      </c>
      <c r="V76" s="20">
        <v>1.3487499999999999E-2</v>
      </c>
      <c r="W76" s="20">
        <v>1.32452E-2</v>
      </c>
      <c r="X76" s="20">
        <v>1.3020800000000001E-2</v>
      </c>
      <c r="Y76" s="20">
        <v>1.28162E-2</v>
      </c>
      <c r="Z76" s="20">
        <v>1.26097E-2</v>
      </c>
      <c r="AA76" s="20">
        <v>1.23885E-2</v>
      </c>
      <c r="AB76" s="20">
        <v>1.2166E-2</v>
      </c>
      <c r="AC76" s="20">
        <v>1.19601E-2</v>
      </c>
      <c r="AD76" s="20">
        <v>1.1772299999999999E-2</v>
      </c>
      <c r="AE76" s="20">
        <v>1.1583E-2</v>
      </c>
      <c r="AF76" s="20">
        <v>1.1380100000000001E-2</v>
      </c>
      <c r="AG76" s="20">
        <v>1.11761E-2</v>
      </c>
      <c r="AH76" s="20">
        <v>1.09873E-2</v>
      </c>
      <c r="AI76" s="20">
        <v>1.0815699999999999E-2</v>
      </c>
      <c r="AJ76" s="20">
        <v>1.06433E-2</v>
      </c>
      <c r="AK76" s="20">
        <v>1.0458800000000001E-2</v>
      </c>
      <c r="AL76" s="20">
        <v>1.0273300000000001E-2</v>
      </c>
      <c r="AM76" s="20">
        <v>1.0101499999999999E-2</v>
      </c>
      <c r="AN76" s="20">
        <v>9.9448000000000002E-3</v>
      </c>
      <c r="AO76" s="20">
        <v>9.7867000000000006E-3</v>
      </c>
      <c r="AP76" s="20">
        <v>9.6173999999999999E-3</v>
      </c>
      <c r="AQ76" s="20">
        <v>9.4470000000000005E-3</v>
      </c>
      <c r="AR76" s="20">
        <v>9.2893000000000003E-3</v>
      </c>
      <c r="AS76" s="20">
        <v>9.1461000000000008E-3</v>
      </c>
      <c r="AT76" s="20">
        <v>9.0022000000000001E-3</v>
      </c>
      <c r="AU76" s="20">
        <v>8.8482999999999999E-3</v>
      </c>
      <c r="AV76" s="20">
        <v>8.6934000000000004E-3</v>
      </c>
      <c r="AW76" s="20">
        <v>8.5498999999999992E-3</v>
      </c>
      <c r="AX76" s="20">
        <v>8.4183999999999995E-3</v>
      </c>
      <c r="AY76" s="20">
        <v>8.2848999999999996E-3</v>
      </c>
      <c r="AZ76" s="20">
        <v>8.1414E-3</v>
      </c>
      <c r="BA76" s="20">
        <v>7.9971E-3</v>
      </c>
      <c r="BB76" s="20">
        <v>7.8633000000000002E-3</v>
      </c>
      <c r="BC76" s="20">
        <v>7.7406000000000003E-3</v>
      </c>
      <c r="BD76" s="20">
        <v>7.6156000000000001E-3</v>
      </c>
      <c r="BE76" s="20">
        <v>7.4812999999999998E-3</v>
      </c>
      <c r="BF76" s="20">
        <v>7.3461999999999998E-3</v>
      </c>
      <c r="BG76" s="20">
        <v>7.2211999999999997E-3</v>
      </c>
      <c r="BH76" s="20">
        <v>7.1073999999999998E-3</v>
      </c>
      <c r="BI76" s="20">
        <v>6.9925999999999999E-3</v>
      </c>
      <c r="BJ76" s="20">
        <v>6.8697999999999997E-3</v>
      </c>
      <c r="BK76" s="20">
        <v>6.7461999999999999E-3</v>
      </c>
      <c r="BL76" s="20">
        <v>6.6318000000000002E-3</v>
      </c>
      <c r="BM76" s="20">
        <v>6.5272999999999998E-3</v>
      </c>
      <c r="BN76" s="20">
        <v>6.4213999999999999E-3</v>
      </c>
      <c r="BO76" s="20">
        <v>6.3077999999999997E-3</v>
      </c>
      <c r="BP76" s="20">
        <v>6.1935999999999996E-3</v>
      </c>
      <c r="BQ76" s="20">
        <v>6.0879000000000003E-3</v>
      </c>
      <c r="BR76" s="20">
        <v>5.9918000000000003E-3</v>
      </c>
      <c r="BS76" s="20">
        <v>5.8951000000000003E-3</v>
      </c>
      <c r="BT76" s="20">
        <v>5.7917000000000003E-3</v>
      </c>
      <c r="BU76" s="20">
        <v>5.6877000000000004E-3</v>
      </c>
      <c r="BV76" s="20">
        <v>5.5913999999999998E-3</v>
      </c>
      <c r="BW76" s="20">
        <v>5.5037000000000003E-3</v>
      </c>
      <c r="BX76" s="20">
        <v>5.4152999999999996E-3</v>
      </c>
      <c r="BY76" s="20">
        <v>5.3206E-3</v>
      </c>
      <c r="BZ76" s="20">
        <v>5.2253999999999998E-3</v>
      </c>
      <c r="CA76" s="20">
        <v>5.1371999999999998E-3</v>
      </c>
      <c r="CB76" s="20">
        <v>5.0569999999999999E-3</v>
      </c>
      <c r="CC76" s="20">
        <v>4.9760999999999998E-3</v>
      </c>
      <c r="CD76" s="20">
        <v>4.8894999999999997E-3</v>
      </c>
      <c r="CE76" s="20">
        <v>4.8024000000000001E-3</v>
      </c>
      <c r="CF76" s="20">
        <v>4.7218E-3</v>
      </c>
      <c r="CG76" s="20">
        <v>4.6483000000000002E-3</v>
      </c>
      <c r="CH76" s="20">
        <v>4.5741000000000002E-3</v>
      </c>
      <c r="CI76" s="20">
        <v>4.4946999999999999E-3</v>
      </c>
      <c r="CJ76" s="20">
        <v>4.4149000000000002E-3</v>
      </c>
      <c r="CK76" s="20">
        <v>4.3409E-3</v>
      </c>
      <c r="CL76" s="20">
        <v>4.2732999999999998E-3</v>
      </c>
      <c r="CM76" s="20">
        <v>4.2050000000000004E-3</v>
      </c>
      <c r="CN76" s="20">
        <v>4.1317999999999997E-3</v>
      </c>
      <c r="CO76" s="20">
        <v>4.0581000000000002E-3</v>
      </c>
      <c r="CP76" s="20">
        <v>3.9897999999999999E-3</v>
      </c>
      <c r="CQ76" s="20">
        <v>3.9274999999999996E-3</v>
      </c>
      <c r="CR76" s="20">
        <v>3.8643000000000002E-3</v>
      </c>
      <c r="CS76" s="20">
        <v>3.7965E-3</v>
      </c>
      <c r="CT76" s="20">
        <v>3.7284000000000002E-3</v>
      </c>
      <c r="CU76" s="20">
        <v>3.6652999999999998E-3</v>
      </c>
      <c r="CV76" s="20">
        <v>3.6077000000000001E-3</v>
      </c>
      <c r="CW76" s="20">
        <v>3.5495000000000001E-3</v>
      </c>
      <c r="CX76" s="20">
        <v>3.4870000000000001E-3</v>
      </c>
      <c r="CY76" s="20">
        <v>3.4242999999999999E-3</v>
      </c>
      <c r="CZ76" s="20">
        <v>3.3662000000000002E-3</v>
      </c>
      <c r="DA76" s="20">
        <v>3.3135E-3</v>
      </c>
      <c r="DB76" s="20">
        <v>3.2607999999999999E-3</v>
      </c>
      <c r="DC76" s="20">
        <v>3.2044E-3</v>
      </c>
      <c r="DD76" s="20">
        <v>3.1476999999999998E-3</v>
      </c>
      <c r="DE76" s="20">
        <v>3.0950999999999999E-3</v>
      </c>
      <c r="DF76" s="20">
        <v>3.0469999999999998E-3</v>
      </c>
      <c r="DG76" s="20">
        <v>2.9981999999999999E-3</v>
      </c>
      <c r="DH76" s="20">
        <v>2.9456999999999999E-3</v>
      </c>
      <c r="DI76" s="20">
        <v>2.8930000000000002E-3</v>
      </c>
      <c r="DJ76" s="20">
        <v>2.8441999999999999E-3</v>
      </c>
      <c r="DK76" s="20">
        <v>2.7997999999999999E-3</v>
      </c>
      <c r="DL76" s="20">
        <v>2.7550000000000001E-3</v>
      </c>
      <c r="DM76" s="20">
        <v>2.7071E-3</v>
      </c>
      <c r="DN76" s="20">
        <v>2.6589000000000001E-3</v>
      </c>
      <c r="DO76" s="20">
        <v>2.6143E-3</v>
      </c>
      <c r="DP76" s="20">
        <v>2.5734E-3</v>
      </c>
      <c r="DQ76" s="20">
        <v>2.5319000000000001E-3</v>
      </c>
      <c r="DR76" s="20">
        <v>2.4873999999999999E-3</v>
      </c>
      <c r="DS76" s="20">
        <v>2.4426000000000001E-3</v>
      </c>
      <c r="DT76" s="20">
        <v>2.4011000000000002E-3</v>
      </c>
      <c r="DU76" s="20">
        <v>2.3632000000000002E-3</v>
      </c>
      <c r="DV76" s="20">
        <v>2.3249E-3</v>
      </c>
      <c r="DW76" s="20">
        <v>2.2837000000000001E-3</v>
      </c>
      <c r="DX76" s="20">
        <v>2.2423E-3</v>
      </c>
      <c r="DY76" s="20">
        <v>2.2039999999999998E-3</v>
      </c>
      <c r="DZ76" s="20">
        <v>2.1692E-3</v>
      </c>
      <c r="EA76" s="20">
        <v>2.1342000000000002E-3</v>
      </c>
      <c r="EB76" s="20">
        <v>2.0967E-3</v>
      </c>
      <c r="EC76" s="20">
        <v>2.0590000000000001E-3</v>
      </c>
      <c r="ED76" s="20">
        <v>2.0241E-3</v>
      </c>
      <c r="EE76" s="20">
        <v>1.9922E-3</v>
      </c>
      <c r="EF76" s="20">
        <v>1.9601000000000002E-3</v>
      </c>
      <c r="EG76" s="20">
        <v>1.9256E-3</v>
      </c>
      <c r="EH76" s="20">
        <v>1.8909E-3</v>
      </c>
      <c r="EI76" s="20">
        <v>1.8588000000000001E-3</v>
      </c>
      <c r="EJ76" s="20">
        <v>1.8295E-3</v>
      </c>
      <c r="EK76" s="20">
        <v>1.8E-3</v>
      </c>
      <c r="EL76" s="20">
        <v>1.7681999999999999E-3</v>
      </c>
      <c r="EM76" s="20">
        <v>1.7363999999999999E-3</v>
      </c>
      <c r="EN76" s="20">
        <v>1.7068999999999999E-3</v>
      </c>
      <c r="EO76" s="20">
        <v>1.6800000000000001E-3</v>
      </c>
      <c r="EP76" s="20">
        <v>1.6531E-3</v>
      </c>
      <c r="EQ76" s="20">
        <v>1.6243E-3</v>
      </c>
      <c r="ER76" s="20">
        <v>1.5953E-3</v>
      </c>
      <c r="ES76" s="20">
        <v>1.5685E-3</v>
      </c>
      <c r="ET76" s="20">
        <v>1.5439E-3</v>
      </c>
      <c r="EU76" s="20">
        <v>1.519E-3</v>
      </c>
      <c r="EV76" s="20">
        <v>1.4924000000000001E-3</v>
      </c>
    </row>
    <row r="77" spans="1:152" x14ac:dyDescent="0.3">
      <c r="A77" s="21">
        <v>72</v>
      </c>
      <c r="B77" s="20">
        <v>2.0129000000000001E-2</v>
      </c>
      <c r="C77" s="20">
        <v>1.98423E-2</v>
      </c>
      <c r="D77" s="20">
        <v>1.95777E-2</v>
      </c>
      <c r="E77" s="20">
        <v>1.9345000000000001E-2</v>
      </c>
      <c r="F77" s="20">
        <v>1.9123999999999999E-2</v>
      </c>
      <c r="G77" s="20">
        <v>1.8891499999999999E-2</v>
      </c>
      <c r="H77" s="20">
        <v>1.8656300000000001E-2</v>
      </c>
      <c r="I77" s="20">
        <v>1.8435799999999999E-2</v>
      </c>
      <c r="J77" s="20">
        <v>1.8224799999999999E-2</v>
      </c>
      <c r="K77" s="20">
        <v>1.7996999999999999E-2</v>
      </c>
      <c r="L77" s="20">
        <v>1.7746999999999999E-2</v>
      </c>
      <c r="M77" s="20">
        <v>1.74945E-2</v>
      </c>
      <c r="N77" s="20">
        <v>1.72573E-2</v>
      </c>
      <c r="O77" s="20">
        <v>1.7025599999999998E-2</v>
      </c>
      <c r="P77" s="20">
        <v>1.6768600000000002E-2</v>
      </c>
      <c r="Q77" s="20">
        <v>1.6484499999999999E-2</v>
      </c>
      <c r="R77" s="20">
        <v>1.61986E-2</v>
      </c>
      <c r="S77" s="20">
        <v>1.5933800000000001E-2</v>
      </c>
      <c r="T77" s="20">
        <v>1.56921E-2</v>
      </c>
      <c r="U77" s="20">
        <v>1.5448E-2</v>
      </c>
      <c r="V77" s="20">
        <v>1.5186399999999999E-2</v>
      </c>
      <c r="W77" s="20">
        <v>1.4923000000000001E-2</v>
      </c>
      <c r="X77" s="20">
        <v>1.4678999999999999E-2</v>
      </c>
      <c r="Y77" s="20">
        <v>1.4456500000000001E-2</v>
      </c>
      <c r="Z77" s="20">
        <v>1.42317E-2</v>
      </c>
      <c r="AA77" s="20">
        <v>1.39907E-2</v>
      </c>
      <c r="AB77" s="20">
        <v>1.37482E-2</v>
      </c>
      <c r="AC77" s="20">
        <v>1.3523500000000001E-2</v>
      </c>
      <c r="AD77" s="20">
        <v>1.3318699999999999E-2</v>
      </c>
      <c r="AE77" s="20">
        <v>1.3111899999999999E-2</v>
      </c>
      <c r="AF77" s="20">
        <v>1.2890199999999999E-2</v>
      </c>
      <c r="AG77" s="20">
        <v>1.26672E-2</v>
      </c>
      <c r="AH77" s="20">
        <v>1.24607E-2</v>
      </c>
      <c r="AI77" s="20">
        <v>1.22728E-2</v>
      </c>
      <c r="AJ77" s="20">
        <v>1.2083999999999999E-2</v>
      </c>
      <c r="AK77" s="20">
        <v>1.18818E-2</v>
      </c>
      <c r="AL77" s="20">
        <v>1.1678300000000001E-2</v>
      </c>
      <c r="AM77" s="20">
        <v>1.14898E-2</v>
      </c>
      <c r="AN77" s="20">
        <v>1.1317799999999999E-2</v>
      </c>
      <c r="AO77" s="20">
        <v>1.11442E-2</v>
      </c>
      <c r="AP77" s="20">
        <v>1.0958000000000001E-2</v>
      </c>
      <c r="AQ77" s="20">
        <v>1.07706E-2</v>
      </c>
      <c r="AR77" s="20">
        <v>1.05971E-2</v>
      </c>
      <c r="AS77" s="20">
        <v>1.04393E-2</v>
      </c>
      <c r="AT77" s="20">
        <v>1.02808E-2</v>
      </c>
      <c r="AU77" s="20">
        <v>1.01111E-2</v>
      </c>
      <c r="AV77" s="20">
        <v>9.9402999999999991E-3</v>
      </c>
      <c r="AW77" s="20">
        <v>9.7818999999999996E-3</v>
      </c>
      <c r="AX77" s="20">
        <v>9.6366999999999998E-3</v>
      </c>
      <c r="AY77" s="20">
        <v>9.4891000000000003E-3</v>
      </c>
      <c r="AZ77" s="20">
        <v>9.3305000000000003E-3</v>
      </c>
      <c r="BA77" s="20">
        <v>9.1707999999999998E-3</v>
      </c>
      <c r="BB77" s="20">
        <v>9.0227999999999992E-3</v>
      </c>
      <c r="BC77" s="20">
        <v>8.8868000000000003E-3</v>
      </c>
      <c r="BD77" s="20">
        <v>8.7483000000000005E-3</v>
      </c>
      <c r="BE77" s="20">
        <v>8.5993000000000007E-3</v>
      </c>
      <c r="BF77" s="20">
        <v>8.4495000000000004E-3</v>
      </c>
      <c r="BG77" s="20">
        <v>8.3105999999999996E-3</v>
      </c>
      <c r="BH77" s="20">
        <v>8.1842000000000008E-3</v>
      </c>
      <c r="BI77" s="20">
        <v>8.0566000000000006E-3</v>
      </c>
      <c r="BJ77" s="20">
        <v>7.9199000000000006E-3</v>
      </c>
      <c r="BK77" s="20">
        <v>7.7824000000000001E-3</v>
      </c>
      <c r="BL77" s="20">
        <v>7.6550000000000003E-3</v>
      </c>
      <c r="BM77" s="20">
        <v>7.5385000000000001E-3</v>
      </c>
      <c r="BN77" s="20">
        <v>7.4203999999999997E-3</v>
      </c>
      <c r="BO77" s="20">
        <v>7.2937000000000002E-3</v>
      </c>
      <c r="BP77" s="20">
        <v>7.1662000000000002E-3</v>
      </c>
      <c r="BQ77" s="20">
        <v>7.0482000000000001E-3</v>
      </c>
      <c r="BR77" s="20">
        <v>6.9407000000000002E-3</v>
      </c>
      <c r="BS77" s="20">
        <v>6.8326000000000003E-3</v>
      </c>
      <c r="BT77" s="20">
        <v>6.7168999999999996E-3</v>
      </c>
      <c r="BU77" s="20">
        <v>6.6004000000000002E-3</v>
      </c>
      <c r="BV77" s="20">
        <v>6.4925E-3</v>
      </c>
      <c r="BW77" s="20">
        <v>6.3942000000000001E-3</v>
      </c>
      <c r="BX77" s="20">
        <v>6.2950000000000002E-3</v>
      </c>
      <c r="BY77" s="20">
        <v>6.1887000000000001E-3</v>
      </c>
      <c r="BZ77" s="20">
        <v>6.0818000000000001E-3</v>
      </c>
      <c r="CA77" s="20">
        <v>5.9827999999999999E-3</v>
      </c>
      <c r="CB77" s="20">
        <v>5.8925000000000002E-3</v>
      </c>
      <c r="CC77" s="20">
        <v>5.8015000000000002E-3</v>
      </c>
      <c r="CD77" s="20">
        <v>5.7039999999999999E-3</v>
      </c>
      <c r="CE77" s="20">
        <v>5.6058999999999996E-3</v>
      </c>
      <c r="CF77" s="20">
        <v>5.5149999999999999E-3</v>
      </c>
      <c r="CG77" s="20">
        <v>5.4320999999999996E-3</v>
      </c>
      <c r="CH77" s="20">
        <v>5.3485E-3</v>
      </c>
      <c r="CI77" s="20">
        <v>5.2588000000000001E-3</v>
      </c>
      <c r="CJ77" s="20">
        <v>5.1685999999999998E-3</v>
      </c>
      <c r="CK77" s="20">
        <v>5.0850000000000001E-3</v>
      </c>
      <c r="CL77" s="20">
        <v>5.0086000000000002E-3</v>
      </c>
      <c r="CM77" s="20">
        <v>4.9312999999999996E-3</v>
      </c>
      <c r="CN77" s="20">
        <v>4.8482999999999998E-3</v>
      </c>
      <c r="CO77" s="20">
        <v>4.7647999999999996E-3</v>
      </c>
      <c r="CP77" s="20">
        <v>4.6874000000000004E-3</v>
      </c>
      <c r="CQ77" s="20">
        <v>4.6166999999999996E-3</v>
      </c>
      <c r="CR77" s="20">
        <v>4.5450000000000004E-3</v>
      </c>
      <c r="CS77" s="20">
        <v>4.4679999999999997E-3</v>
      </c>
      <c r="CT77" s="20">
        <v>4.3905999999999997E-3</v>
      </c>
      <c r="CU77" s="20">
        <v>4.3188999999999996E-3</v>
      </c>
      <c r="CV77" s="20">
        <v>4.2532999999999998E-3</v>
      </c>
      <c r="CW77" s="20">
        <v>4.1869999999999997E-3</v>
      </c>
      <c r="CX77" s="20">
        <v>4.1158999999999996E-3</v>
      </c>
      <c r="CY77" s="20">
        <v>4.0444000000000001E-3</v>
      </c>
      <c r="CZ77" s="20">
        <v>3.9782000000000003E-3</v>
      </c>
      <c r="DA77" s="20">
        <v>3.9179999999999996E-3</v>
      </c>
      <c r="DB77" s="20">
        <v>3.8578000000000002E-3</v>
      </c>
      <c r="DC77" s="20">
        <v>3.7934000000000002E-3</v>
      </c>
      <c r="DD77" s="20">
        <v>3.7285E-3</v>
      </c>
      <c r="DE77" s="20">
        <v>3.6684E-3</v>
      </c>
      <c r="DF77" s="20">
        <v>3.6134000000000001E-3</v>
      </c>
      <c r="DG77" s="20">
        <v>3.5574999999999999E-3</v>
      </c>
      <c r="DH77" s="20">
        <v>3.4973999999999999E-3</v>
      </c>
      <c r="DI77" s="20">
        <v>3.4369000000000001E-3</v>
      </c>
      <c r="DJ77" s="20">
        <v>3.3809000000000001E-3</v>
      </c>
      <c r="DK77" s="20">
        <v>3.3298999999999998E-3</v>
      </c>
      <c r="DL77" s="20">
        <v>3.2785000000000002E-3</v>
      </c>
      <c r="DM77" s="20">
        <v>3.2234999999999998E-3</v>
      </c>
      <c r="DN77" s="20">
        <v>3.1681000000000001E-3</v>
      </c>
      <c r="DO77" s="20">
        <v>3.1167E-3</v>
      </c>
      <c r="DP77" s="20">
        <v>3.0696E-3</v>
      </c>
      <c r="DQ77" s="20">
        <v>3.0217999999999998E-3</v>
      </c>
      <c r="DR77" s="20">
        <v>2.9705000000000001E-3</v>
      </c>
      <c r="DS77" s="20">
        <v>2.9188999999999999E-3</v>
      </c>
      <c r="DT77" s="20">
        <v>2.8709999999999999E-3</v>
      </c>
      <c r="DU77" s="20">
        <v>2.8273E-3</v>
      </c>
      <c r="DV77" s="20">
        <v>2.7829E-3</v>
      </c>
      <c r="DW77" s="20">
        <v>2.7353E-3</v>
      </c>
      <c r="DX77" s="20">
        <v>2.6874999999999998E-3</v>
      </c>
      <c r="DY77" s="20">
        <v>2.6430999999999998E-3</v>
      </c>
      <c r="DZ77" s="20">
        <v>2.6028000000000002E-3</v>
      </c>
      <c r="EA77" s="20">
        <v>2.5622000000000002E-3</v>
      </c>
      <c r="EB77" s="20">
        <v>2.5187999999999999E-3</v>
      </c>
      <c r="EC77" s="20">
        <v>2.4750000000000002E-3</v>
      </c>
      <c r="ED77" s="20">
        <v>2.4345E-3</v>
      </c>
      <c r="EE77" s="20">
        <v>2.3974999999999999E-3</v>
      </c>
      <c r="EF77" s="20">
        <v>2.3601E-3</v>
      </c>
      <c r="EG77" s="20">
        <v>2.32E-3</v>
      </c>
      <c r="EH77" s="20">
        <v>2.2797E-3</v>
      </c>
      <c r="EI77" s="20">
        <v>2.2423E-3</v>
      </c>
      <c r="EJ77" s="20">
        <v>2.2082E-3</v>
      </c>
      <c r="EK77" s="20">
        <v>2.1737000000000002E-3</v>
      </c>
      <c r="EL77" s="20">
        <v>2.1367000000000001E-3</v>
      </c>
      <c r="EM77" s="20">
        <v>2.0994999999999998E-3</v>
      </c>
      <c r="EN77" s="20">
        <v>2.0650999999999998E-3</v>
      </c>
      <c r="EO77" s="20">
        <v>2.0338000000000001E-3</v>
      </c>
      <c r="EP77" s="20">
        <v>2.0022999999999998E-3</v>
      </c>
      <c r="EQ77" s="20">
        <v>1.9686E-3</v>
      </c>
      <c r="ER77" s="20">
        <v>1.9346000000000001E-3</v>
      </c>
      <c r="ES77" s="20">
        <v>1.9032000000000001E-3</v>
      </c>
      <c r="ET77" s="20">
        <v>1.8744E-3</v>
      </c>
      <c r="EU77" s="20">
        <v>1.8453E-3</v>
      </c>
      <c r="EV77" s="20">
        <v>1.8140000000000001E-3</v>
      </c>
    </row>
    <row r="78" spans="1:152" x14ac:dyDescent="0.3">
      <c r="A78" s="21">
        <v>73</v>
      </c>
      <c r="B78" s="20">
        <v>2.23468E-2</v>
      </c>
      <c r="C78" s="20">
        <v>2.20389E-2</v>
      </c>
      <c r="D78" s="20">
        <v>2.17545E-2</v>
      </c>
      <c r="E78" s="20">
        <v>2.15043E-2</v>
      </c>
      <c r="F78" s="20">
        <v>2.1266500000000001E-2</v>
      </c>
      <c r="G78" s="20">
        <v>2.1016300000000002E-2</v>
      </c>
      <c r="H78" s="20">
        <v>2.0763199999999999E-2</v>
      </c>
      <c r="I78" s="20">
        <v>2.0525700000000001E-2</v>
      </c>
      <c r="J78" s="20">
        <v>2.0298400000000001E-2</v>
      </c>
      <c r="K78" s="20">
        <v>2.0052899999999999E-2</v>
      </c>
      <c r="L78" s="20">
        <v>1.97833E-2</v>
      </c>
      <c r="M78" s="20">
        <v>1.9511000000000001E-2</v>
      </c>
      <c r="N78" s="20">
        <v>1.9254899999999998E-2</v>
      </c>
      <c r="O78" s="20">
        <v>1.9004799999999999E-2</v>
      </c>
      <c r="P78" s="20">
        <v>1.87271E-2</v>
      </c>
      <c r="Q78" s="20">
        <v>1.8420099999999998E-2</v>
      </c>
      <c r="R78" s="20">
        <v>1.8110899999999999E-2</v>
      </c>
      <c r="S78" s="20">
        <v>1.7824300000000001E-2</v>
      </c>
      <c r="T78" s="20">
        <v>1.7562700000000001E-2</v>
      </c>
      <c r="U78" s="20">
        <v>1.7298299999999999E-2</v>
      </c>
      <c r="V78" s="20">
        <v>1.7014700000000001E-2</v>
      </c>
      <c r="W78" s="20">
        <v>1.67291E-2</v>
      </c>
      <c r="X78" s="20">
        <v>1.6464400000000001E-2</v>
      </c>
      <c r="Y78" s="20">
        <v>1.6222799999999999E-2</v>
      </c>
      <c r="Z78" s="20">
        <v>1.5978599999999999E-2</v>
      </c>
      <c r="AA78" s="20">
        <v>1.57168E-2</v>
      </c>
      <c r="AB78" s="20">
        <v>1.5453E-2</v>
      </c>
      <c r="AC78" s="20">
        <v>1.5208599999999999E-2</v>
      </c>
      <c r="AD78" s="20">
        <v>1.4985699999999999E-2</v>
      </c>
      <c r="AE78" s="20">
        <v>1.47604E-2</v>
      </c>
      <c r="AF78" s="20">
        <v>1.45189E-2</v>
      </c>
      <c r="AG78" s="20">
        <v>1.4275700000000001E-2</v>
      </c>
      <c r="AH78" s="20">
        <v>1.40505E-2</v>
      </c>
      <c r="AI78" s="20">
        <v>1.3845400000000001E-2</v>
      </c>
      <c r="AJ78" s="20">
        <v>1.3639200000000001E-2</v>
      </c>
      <c r="AK78" s="20">
        <v>1.3418299999999999E-2</v>
      </c>
      <c r="AL78" s="20">
        <v>1.31959E-2</v>
      </c>
      <c r="AM78" s="20">
        <v>1.29897E-2</v>
      </c>
      <c r="AN78" s="20">
        <v>1.28015E-2</v>
      </c>
      <c r="AO78" s="20">
        <v>1.2611300000000001E-2</v>
      </c>
      <c r="AP78" s="20">
        <v>1.2407400000000001E-2</v>
      </c>
      <c r="AQ78" s="20">
        <v>1.2201999999999999E-2</v>
      </c>
      <c r="AR78" s="20">
        <v>1.20117E-2</v>
      </c>
      <c r="AS78" s="20">
        <v>1.1838599999999999E-2</v>
      </c>
      <c r="AT78" s="20">
        <v>1.1664600000000001E-2</v>
      </c>
      <c r="AU78" s="20">
        <v>1.1478199999999999E-2</v>
      </c>
      <c r="AV78" s="20">
        <v>1.12905E-2</v>
      </c>
      <c r="AW78" s="20">
        <v>1.1116300000000001E-2</v>
      </c>
      <c r="AX78" s="20">
        <v>1.09566E-2</v>
      </c>
      <c r="AY78" s="20">
        <v>1.0794099999999999E-2</v>
      </c>
      <c r="AZ78" s="20">
        <v>1.0619399999999999E-2</v>
      </c>
      <c r="BA78" s="20">
        <v>1.04435E-2</v>
      </c>
      <c r="BB78" s="20">
        <v>1.02802E-2</v>
      </c>
      <c r="BC78" s="20">
        <v>1.01303E-2</v>
      </c>
      <c r="BD78" s="20">
        <v>9.9774000000000009E-3</v>
      </c>
      <c r="BE78" s="20">
        <v>9.8130000000000005E-3</v>
      </c>
      <c r="BF78" s="20">
        <v>9.6474000000000004E-3</v>
      </c>
      <c r="BG78" s="20">
        <v>9.4938999999999996E-3</v>
      </c>
      <c r="BH78" s="20">
        <v>9.3539999999999995E-3</v>
      </c>
      <c r="BI78" s="20">
        <v>9.2128999999999996E-3</v>
      </c>
      <c r="BJ78" s="20">
        <v>9.0615999999999995E-3</v>
      </c>
      <c r="BK78" s="20">
        <v>8.9092000000000008E-3</v>
      </c>
      <c r="BL78" s="20">
        <v>8.7679999999999998E-3</v>
      </c>
      <c r="BM78" s="20">
        <v>8.6388000000000003E-3</v>
      </c>
      <c r="BN78" s="20">
        <v>8.5077999999999994E-3</v>
      </c>
      <c r="BO78" s="20">
        <v>8.3671000000000006E-3</v>
      </c>
      <c r="BP78" s="20">
        <v>8.2255000000000002E-3</v>
      </c>
      <c r="BQ78" s="20">
        <v>8.0943000000000005E-3</v>
      </c>
      <c r="BR78" s="20">
        <v>7.9749E-3</v>
      </c>
      <c r="BS78" s="20">
        <v>7.8545999999999998E-3</v>
      </c>
      <c r="BT78" s="20">
        <v>7.7257000000000003E-3</v>
      </c>
      <c r="BU78" s="20">
        <v>7.5960000000000003E-3</v>
      </c>
      <c r="BV78" s="20">
        <v>7.4758000000000003E-3</v>
      </c>
      <c r="BW78" s="20">
        <v>7.3661999999999998E-3</v>
      </c>
      <c r="BX78" s="20">
        <v>7.2556000000000001E-3</v>
      </c>
      <c r="BY78" s="20">
        <v>7.1370000000000001E-3</v>
      </c>
      <c r="BZ78" s="20">
        <v>7.0175000000000003E-3</v>
      </c>
      <c r="CA78" s="20">
        <v>6.9068999999999997E-3</v>
      </c>
      <c r="CB78" s="20">
        <v>6.8060000000000004E-3</v>
      </c>
      <c r="CC78" s="20">
        <v>6.7041999999999996E-3</v>
      </c>
      <c r="CD78" s="20">
        <v>6.5950999999999996E-3</v>
      </c>
      <c r="CE78" s="20">
        <v>6.4853000000000003E-3</v>
      </c>
      <c r="CF78" s="20">
        <v>6.3835000000000003E-3</v>
      </c>
      <c r="CG78" s="20">
        <v>6.2906000000000004E-3</v>
      </c>
      <c r="CH78" s="20">
        <v>6.1967999999999997E-3</v>
      </c>
      <c r="CI78" s="20">
        <v>6.0962000000000004E-3</v>
      </c>
      <c r="CJ78" s="20">
        <v>5.9949000000000001E-3</v>
      </c>
      <c r="CK78" s="20">
        <v>5.901E-3</v>
      </c>
      <c r="CL78" s="20">
        <v>5.8152000000000004E-3</v>
      </c>
      <c r="CM78" s="20">
        <v>5.7282000000000001E-3</v>
      </c>
      <c r="CN78" s="20">
        <v>5.6349E-3</v>
      </c>
      <c r="CO78" s="20">
        <v>5.5408999999999996E-3</v>
      </c>
      <c r="CP78" s="20">
        <v>5.4538E-3</v>
      </c>
      <c r="CQ78" s="20">
        <v>5.3740999999999997E-3</v>
      </c>
      <c r="CR78" s="20">
        <v>5.2932999999999999E-3</v>
      </c>
      <c r="CS78" s="20">
        <v>5.2065000000000002E-3</v>
      </c>
      <c r="CT78" s="20">
        <v>5.1190999999999997E-3</v>
      </c>
      <c r="CU78" s="20">
        <v>5.0381000000000002E-3</v>
      </c>
      <c r="CV78" s="20">
        <v>4.9640999999999999E-3</v>
      </c>
      <c r="CW78" s="20">
        <v>4.8891000000000004E-3</v>
      </c>
      <c r="CX78" s="20">
        <v>4.8087E-3</v>
      </c>
      <c r="CY78" s="20">
        <v>4.7277999999999999E-3</v>
      </c>
      <c r="CZ78" s="20">
        <v>4.6528000000000003E-3</v>
      </c>
      <c r="DA78" s="20">
        <v>4.5846999999999997E-3</v>
      </c>
      <c r="DB78" s="20">
        <v>4.5164999999999997E-3</v>
      </c>
      <c r="DC78" s="20">
        <v>4.4434000000000001E-3</v>
      </c>
      <c r="DD78" s="20">
        <v>4.3699000000000003E-3</v>
      </c>
      <c r="DE78" s="20">
        <v>4.3017000000000003E-3</v>
      </c>
      <c r="DF78" s="20">
        <v>4.2391E-3</v>
      </c>
      <c r="DG78" s="20">
        <v>4.1755999999999998E-3</v>
      </c>
      <c r="DH78" s="20">
        <v>4.1073000000000004E-3</v>
      </c>
      <c r="DI78" s="20">
        <v>4.0385999999999998E-3</v>
      </c>
      <c r="DJ78" s="20">
        <v>3.9747999999999997E-3</v>
      </c>
      <c r="DK78" s="20">
        <v>3.9167999999999998E-3</v>
      </c>
      <c r="DL78" s="20">
        <v>3.8582E-3</v>
      </c>
      <c r="DM78" s="20">
        <v>3.7954999999999998E-3</v>
      </c>
      <c r="DN78" s="20">
        <v>3.7323E-3</v>
      </c>
      <c r="DO78" s="20">
        <v>3.6736999999999998E-3</v>
      </c>
      <c r="DP78" s="20">
        <v>3.62E-3</v>
      </c>
      <c r="DQ78" s="20">
        <v>3.5653999999999998E-3</v>
      </c>
      <c r="DR78" s="20">
        <v>3.5067000000000002E-3</v>
      </c>
      <c r="DS78" s="20">
        <v>3.4477000000000002E-3</v>
      </c>
      <c r="DT78" s="20">
        <v>3.3928999999999999E-3</v>
      </c>
      <c r="DU78" s="20">
        <v>3.3427999999999999E-3</v>
      </c>
      <c r="DV78" s="20">
        <v>3.2921000000000001E-3</v>
      </c>
      <c r="DW78" s="20">
        <v>3.2374999999999999E-3</v>
      </c>
      <c r="DX78" s="20">
        <v>3.1827000000000001E-3</v>
      </c>
      <c r="DY78" s="20">
        <v>3.1318000000000001E-3</v>
      </c>
      <c r="DZ78" s="20">
        <v>3.0855000000000001E-3</v>
      </c>
      <c r="EA78" s="20">
        <v>3.0389000000000002E-3</v>
      </c>
      <c r="EB78" s="20">
        <v>2.9889999999999999E-3</v>
      </c>
      <c r="EC78" s="20">
        <v>2.9388000000000001E-3</v>
      </c>
      <c r="ED78" s="20">
        <v>2.8922000000000002E-3</v>
      </c>
      <c r="EE78" s="20">
        <v>2.8495999999999999E-3</v>
      </c>
      <c r="EF78" s="20">
        <v>2.8065999999999998E-3</v>
      </c>
      <c r="EG78" s="20">
        <v>2.7604000000000001E-3</v>
      </c>
      <c r="EH78" s="20">
        <v>2.7139E-3</v>
      </c>
      <c r="EI78" s="20">
        <v>2.6708000000000001E-3</v>
      </c>
      <c r="EJ78" s="20">
        <v>2.6315000000000002E-3</v>
      </c>
      <c r="EK78" s="20">
        <v>2.5917000000000002E-3</v>
      </c>
      <c r="EL78" s="20">
        <v>2.5490000000000001E-3</v>
      </c>
      <c r="EM78" s="20">
        <v>2.506E-3</v>
      </c>
      <c r="EN78" s="20">
        <v>2.4661000000000001E-3</v>
      </c>
      <c r="EO78" s="20">
        <v>2.4299E-3</v>
      </c>
      <c r="EP78" s="20">
        <v>2.3934999999999998E-3</v>
      </c>
      <c r="EQ78" s="20">
        <v>2.3544E-3</v>
      </c>
      <c r="ER78" s="20">
        <v>2.3151000000000001E-3</v>
      </c>
      <c r="ES78" s="20">
        <v>2.2786999999999998E-3</v>
      </c>
      <c r="ET78" s="20">
        <v>2.2453E-3</v>
      </c>
      <c r="EU78" s="20">
        <v>2.2114999999999999E-3</v>
      </c>
      <c r="EV78" s="20">
        <v>2.1752E-3</v>
      </c>
    </row>
    <row r="79" spans="1:152" x14ac:dyDescent="0.3">
      <c r="A79" s="21">
        <v>74</v>
      </c>
      <c r="B79" s="20">
        <v>2.4588499999999999E-2</v>
      </c>
      <c r="C79" s="20">
        <v>2.4257500000000001E-2</v>
      </c>
      <c r="D79" s="20">
        <v>2.39516E-2</v>
      </c>
      <c r="E79" s="20">
        <v>2.3682600000000002E-2</v>
      </c>
      <c r="F79" s="20">
        <v>2.3426800000000001E-2</v>
      </c>
      <c r="G79" s="20">
        <v>2.3157500000000001E-2</v>
      </c>
      <c r="H79" s="20">
        <v>2.2884999999999999E-2</v>
      </c>
      <c r="I79" s="20">
        <v>2.2629300000000001E-2</v>
      </c>
      <c r="J79" s="20">
        <v>2.2384399999999999E-2</v>
      </c>
      <c r="K79" s="20">
        <v>2.2120000000000001E-2</v>
      </c>
      <c r="L79" s="20">
        <v>2.1829399999999999E-2</v>
      </c>
      <c r="M79" s="20">
        <v>2.1535800000000001E-2</v>
      </c>
      <c r="N79" s="20">
        <v>2.1259699999999999E-2</v>
      </c>
      <c r="O79" s="20">
        <v>2.0989899999999999E-2</v>
      </c>
      <c r="P79" s="20">
        <v>2.0690199999999999E-2</v>
      </c>
      <c r="Q79" s="20">
        <v>2.03587E-2</v>
      </c>
      <c r="R79" s="20">
        <v>2.0024799999999999E-2</v>
      </c>
      <c r="S79" s="20">
        <v>1.9715199999999999E-2</v>
      </c>
      <c r="T79" s="20">
        <v>1.9432499999999998E-2</v>
      </c>
      <c r="U79" s="20">
        <v>1.91466E-2</v>
      </c>
      <c r="V79" s="20">
        <v>1.88399E-2</v>
      </c>
      <c r="W79" s="20">
        <v>1.8530899999999999E-2</v>
      </c>
      <c r="X79" s="20">
        <v>1.8244400000000001E-2</v>
      </c>
      <c r="Y79" s="20">
        <v>1.79828E-2</v>
      </c>
      <c r="Z79" s="20">
        <v>1.7718299999999999E-2</v>
      </c>
      <c r="AA79" s="20">
        <v>1.7434499999999999E-2</v>
      </c>
      <c r="AB79" s="20">
        <v>1.71486E-2</v>
      </c>
      <c r="AC79" s="20">
        <v>1.6883599999999999E-2</v>
      </c>
      <c r="AD79" s="20">
        <v>1.6641699999999999E-2</v>
      </c>
      <c r="AE79" s="20">
        <v>1.63973E-2</v>
      </c>
      <c r="AF79" s="20">
        <v>1.6135099999999999E-2</v>
      </c>
      <c r="AG79" s="20">
        <v>1.5871E-2</v>
      </c>
      <c r="AH79" s="20">
        <v>1.56262E-2</v>
      </c>
      <c r="AI79" s="20">
        <v>1.5403399999999999E-2</v>
      </c>
      <c r="AJ79" s="20">
        <v>1.5179099999999999E-2</v>
      </c>
      <c r="AK79" s="20">
        <v>1.49389E-2</v>
      </c>
      <c r="AL79" s="20">
        <v>1.4696900000000001E-2</v>
      </c>
      <c r="AM79" s="20">
        <v>1.44724E-2</v>
      </c>
      <c r="AN79" s="20">
        <v>1.4267500000000001E-2</v>
      </c>
      <c r="AO79" s="20">
        <v>1.4060400000000001E-2</v>
      </c>
      <c r="AP79" s="20">
        <v>1.38382E-2</v>
      </c>
      <c r="AQ79" s="20">
        <v>1.3614299999999999E-2</v>
      </c>
      <c r="AR79" s="20">
        <v>1.34068E-2</v>
      </c>
      <c r="AS79" s="20">
        <v>1.3217899999999999E-2</v>
      </c>
      <c r="AT79" s="20">
        <v>1.3028E-2</v>
      </c>
      <c r="AU79" s="20">
        <v>1.28246E-2</v>
      </c>
      <c r="AV79" s="20">
        <v>1.26196E-2</v>
      </c>
      <c r="AW79" s="20">
        <v>1.2429300000000001E-2</v>
      </c>
      <c r="AX79" s="20">
        <v>1.22547E-2</v>
      </c>
      <c r="AY79" s="20">
        <v>1.20771E-2</v>
      </c>
      <c r="AZ79" s="20">
        <v>1.18861E-2</v>
      </c>
      <c r="BA79" s="20">
        <v>1.16936E-2</v>
      </c>
      <c r="BB79" s="20">
        <v>1.15149E-2</v>
      </c>
      <c r="BC79" s="20">
        <v>1.1350799999999999E-2</v>
      </c>
      <c r="BD79" s="20">
        <v>1.11833E-2</v>
      </c>
      <c r="BE79" s="20">
        <v>1.1003199999999999E-2</v>
      </c>
      <c r="BF79" s="20">
        <v>1.0821600000000001E-2</v>
      </c>
      <c r="BG79" s="20">
        <v>1.06534E-2</v>
      </c>
      <c r="BH79" s="20">
        <v>1.0500000000000001E-2</v>
      </c>
      <c r="BI79" s="20">
        <v>1.0345099999999999E-2</v>
      </c>
      <c r="BJ79" s="20">
        <v>1.0179000000000001E-2</v>
      </c>
      <c r="BK79" s="20">
        <v>1.00117E-2</v>
      </c>
      <c r="BL79" s="20">
        <v>9.8566000000000001E-3</v>
      </c>
      <c r="BM79" s="20">
        <v>9.7146000000000003E-3</v>
      </c>
      <c r="BN79" s="20">
        <v>9.5706000000000003E-3</v>
      </c>
      <c r="BO79" s="20">
        <v>9.4158999999999996E-3</v>
      </c>
      <c r="BP79" s="20">
        <v>9.2601000000000003E-3</v>
      </c>
      <c r="BQ79" s="20">
        <v>9.1158000000000003E-3</v>
      </c>
      <c r="BR79" s="20">
        <v>8.9843000000000006E-3</v>
      </c>
      <c r="BS79" s="20">
        <v>8.8517999999999999E-3</v>
      </c>
      <c r="BT79" s="20">
        <v>8.7098999999999996E-3</v>
      </c>
      <c r="BU79" s="20">
        <v>8.5669000000000006E-3</v>
      </c>
      <c r="BV79" s="20">
        <v>8.4343000000000005E-3</v>
      </c>
      <c r="BW79" s="20">
        <v>8.3134000000000003E-3</v>
      </c>
      <c r="BX79" s="20">
        <v>8.1913999999999997E-3</v>
      </c>
      <c r="BY79" s="20">
        <v>8.0605E-3</v>
      </c>
      <c r="BZ79" s="20">
        <v>7.9285999999999992E-3</v>
      </c>
      <c r="CA79" s="20">
        <v>7.8063999999999998E-3</v>
      </c>
      <c r="CB79" s="20">
        <v>7.6949999999999996E-3</v>
      </c>
      <c r="CC79" s="20">
        <v>7.5824999999999998E-3</v>
      </c>
      <c r="CD79" s="20">
        <v>7.4618000000000002E-3</v>
      </c>
      <c r="CE79" s="20">
        <v>7.3403000000000001E-3</v>
      </c>
      <c r="CF79" s="20">
        <v>7.2277000000000001E-3</v>
      </c>
      <c r="CG79" s="20">
        <v>7.1249E-3</v>
      </c>
      <c r="CH79" s="20">
        <v>7.0210000000000003E-3</v>
      </c>
      <c r="CI79" s="20">
        <v>6.9096000000000001E-3</v>
      </c>
      <c r="CJ79" s="20">
        <v>6.7973E-3</v>
      </c>
      <c r="CK79" s="20">
        <v>6.6931999999999998E-3</v>
      </c>
      <c r="CL79" s="20">
        <v>6.5979999999999997E-3</v>
      </c>
      <c r="CM79" s="20">
        <v>6.5015999999999997E-3</v>
      </c>
      <c r="CN79" s="20">
        <v>6.3981000000000003E-3</v>
      </c>
      <c r="CO79" s="20">
        <v>6.2937000000000002E-3</v>
      </c>
      <c r="CP79" s="20">
        <v>6.1970000000000003E-3</v>
      </c>
      <c r="CQ79" s="20">
        <v>6.1083999999999999E-3</v>
      </c>
      <c r="CR79" s="20">
        <v>6.0185999999999998E-3</v>
      </c>
      <c r="CS79" s="20">
        <v>5.9220999999999996E-3</v>
      </c>
      <c r="CT79" s="20">
        <v>5.8249E-3</v>
      </c>
      <c r="CU79" s="20">
        <v>5.7348E-3</v>
      </c>
      <c r="CV79" s="20">
        <v>5.6524000000000001E-3</v>
      </c>
      <c r="CW79" s="20">
        <v>5.5690000000000002E-3</v>
      </c>
      <c r="CX79" s="20">
        <v>5.4795E-3</v>
      </c>
      <c r="CY79" s="20">
        <v>5.3892999999999996E-3</v>
      </c>
      <c r="CZ79" s="20">
        <v>5.3057E-3</v>
      </c>
      <c r="DA79" s="20">
        <v>5.2297999999999997E-3</v>
      </c>
      <c r="DB79" s="20">
        <v>5.1536999999999998E-3</v>
      </c>
      <c r="DC79" s="20">
        <v>5.0721999999999998E-3</v>
      </c>
      <c r="DD79" s="20">
        <v>4.9900999999999999E-3</v>
      </c>
      <c r="DE79" s="20">
        <v>4.9138999999999997E-3</v>
      </c>
      <c r="DF79" s="20">
        <v>4.8440999999999996E-3</v>
      </c>
      <c r="DG79" s="20">
        <v>4.7730999999999997E-3</v>
      </c>
      <c r="DH79" s="20">
        <v>4.6968000000000001E-3</v>
      </c>
      <c r="DI79" s="20">
        <v>4.6198999999999997E-3</v>
      </c>
      <c r="DJ79" s="20">
        <v>4.5487000000000001E-3</v>
      </c>
      <c r="DK79" s="20">
        <v>4.4837000000000002E-3</v>
      </c>
      <c r="DL79" s="20">
        <v>4.4181000000000003E-3</v>
      </c>
      <c r="DM79" s="20">
        <v>4.3479E-3</v>
      </c>
      <c r="DN79" s="20">
        <v>4.2770999999999998E-3</v>
      </c>
      <c r="DO79" s="20">
        <v>4.2113999999999997E-3</v>
      </c>
      <c r="DP79" s="20">
        <v>4.1511999999999999E-3</v>
      </c>
      <c r="DQ79" s="20">
        <v>4.0899999999999999E-3</v>
      </c>
      <c r="DR79" s="20">
        <v>4.0242000000000003E-3</v>
      </c>
      <c r="DS79" s="20">
        <v>3.9579999999999997E-3</v>
      </c>
      <c r="DT79" s="20">
        <v>3.8964999999999998E-3</v>
      </c>
      <c r="DU79" s="20">
        <v>3.8403000000000001E-3</v>
      </c>
      <c r="DV79" s="20">
        <v>3.7832E-3</v>
      </c>
      <c r="DW79" s="20">
        <v>3.722E-3</v>
      </c>
      <c r="DX79" s="20">
        <v>3.6603E-3</v>
      </c>
      <c r="DY79" s="20">
        <v>3.6031000000000001E-3</v>
      </c>
      <c r="DZ79" s="20">
        <v>3.5511000000000002E-3</v>
      </c>
      <c r="EA79" s="20">
        <v>3.4986000000000001E-3</v>
      </c>
      <c r="EB79" s="20">
        <v>3.4424E-3</v>
      </c>
      <c r="EC79" s="20">
        <v>3.3858E-3</v>
      </c>
      <c r="ED79" s="20">
        <v>3.3333E-3</v>
      </c>
      <c r="EE79" s="20">
        <v>3.2854E-3</v>
      </c>
      <c r="EF79" s="20">
        <v>3.2368000000000002E-3</v>
      </c>
      <c r="EG79" s="20">
        <v>3.1847999999999998E-3</v>
      </c>
      <c r="EH79" s="20">
        <v>3.1323000000000002E-3</v>
      </c>
      <c r="EI79" s="20">
        <v>3.0837E-3</v>
      </c>
      <c r="EJ79" s="20">
        <v>3.0393E-3</v>
      </c>
      <c r="EK79" s="20">
        <v>2.9943000000000001E-3</v>
      </c>
      <c r="EL79" s="20">
        <v>2.9461000000000001E-3</v>
      </c>
      <c r="EM79" s="20">
        <v>2.8974999999999999E-3</v>
      </c>
      <c r="EN79" s="20">
        <v>2.8524000000000002E-3</v>
      </c>
      <c r="EO79" s="20">
        <v>2.8115000000000002E-3</v>
      </c>
      <c r="EP79" s="20">
        <v>2.7702E-3</v>
      </c>
      <c r="EQ79" s="20">
        <v>2.7260000000000001E-3</v>
      </c>
      <c r="ER79" s="20">
        <v>2.6814999999999999E-3</v>
      </c>
      <c r="ES79" s="20">
        <v>2.6402999999999999E-3</v>
      </c>
      <c r="ET79" s="20">
        <v>2.6025000000000002E-3</v>
      </c>
      <c r="EU79" s="20">
        <v>2.5641000000000001E-3</v>
      </c>
      <c r="EV79" s="20">
        <v>2.5228999999999998E-3</v>
      </c>
    </row>
    <row r="80" spans="1:152" x14ac:dyDescent="0.3">
      <c r="A80" s="21">
        <v>75</v>
      </c>
      <c r="B80" s="20">
        <v>2.6889900000000001E-2</v>
      </c>
      <c r="C80" s="20">
        <v>2.6533899999999999E-2</v>
      </c>
      <c r="D80" s="20">
        <v>2.62048E-2</v>
      </c>
      <c r="E80" s="20">
        <v>2.5915299999999999E-2</v>
      </c>
      <c r="F80" s="20">
        <v>2.564E-2</v>
      </c>
      <c r="G80" s="20">
        <v>2.53501E-2</v>
      </c>
      <c r="H80" s="20">
        <v>2.5056700000000001E-2</v>
      </c>
      <c r="I80" s="20">
        <v>2.4781299999999999E-2</v>
      </c>
      <c r="J80" s="20">
        <v>2.4517500000000001E-2</v>
      </c>
      <c r="K80" s="20">
        <v>2.42326E-2</v>
      </c>
      <c r="L80" s="20">
        <v>2.39195E-2</v>
      </c>
      <c r="M80" s="20">
        <v>2.3603099999999998E-2</v>
      </c>
      <c r="N80" s="20">
        <v>2.33054E-2</v>
      </c>
      <c r="O80" s="20">
        <v>2.3014400000000001E-2</v>
      </c>
      <c r="P80" s="20">
        <v>2.2691200000000002E-2</v>
      </c>
      <c r="Q80" s="20">
        <v>2.2333599999999999E-2</v>
      </c>
      <c r="R80" s="20">
        <v>2.1973300000000001E-2</v>
      </c>
      <c r="S80" s="20">
        <v>2.1638999999999999E-2</v>
      </c>
      <c r="T80" s="20">
        <v>2.13338E-2</v>
      </c>
      <c r="U80" s="20">
        <v>2.1024999999999999E-2</v>
      </c>
      <c r="V80" s="20">
        <v>2.0693599999999999E-2</v>
      </c>
      <c r="W80" s="20">
        <v>2.0359700000000001E-2</v>
      </c>
      <c r="X80" s="20">
        <v>2.0049999999999998E-2</v>
      </c>
      <c r="Y80" s="20">
        <v>1.9767199999999999E-2</v>
      </c>
      <c r="Z80" s="20">
        <v>1.9481100000000001E-2</v>
      </c>
      <c r="AA80" s="20">
        <v>1.9174199999999999E-2</v>
      </c>
      <c r="AB80" s="20">
        <v>1.88649E-2</v>
      </c>
      <c r="AC80" s="20">
        <v>1.8578000000000001E-2</v>
      </c>
      <c r="AD80" s="20">
        <v>1.8316099999999998E-2</v>
      </c>
      <c r="AE80" s="20">
        <v>1.8051399999999999E-2</v>
      </c>
      <c r="AF80" s="20">
        <v>1.7767499999999999E-2</v>
      </c>
      <c r="AG80" s="20">
        <v>1.7481300000000002E-2</v>
      </c>
      <c r="AH80" s="20">
        <v>1.7215999999999999E-2</v>
      </c>
      <c r="AI80" s="20">
        <v>1.69745E-2</v>
      </c>
      <c r="AJ80" s="20">
        <v>1.6731300000000001E-2</v>
      </c>
      <c r="AK80" s="20">
        <v>1.6470800000000001E-2</v>
      </c>
      <c r="AL80" s="20">
        <v>1.6208199999999999E-2</v>
      </c>
      <c r="AM80" s="20">
        <v>1.5964599999999999E-2</v>
      </c>
      <c r="AN80" s="20">
        <v>1.5742200000000001E-2</v>
      </c>
      <c r="AO80" s="20">
        <v>1.5517400000000001E-2</v>
      </c>
      <c r="AP80" s="20">
        <v>1.5276E-2</v>
      </c>
      <c r="AQ80" s="20">
        <v>1.5032800000000001E-2</v>
      </c>
      <c r="AR80" s="20">
        <v>1.48074E-2</v>
      </c>
      <c r="AS80" s="20">
        <v>1.46021E-2</v>
      </c>
      <c r="AT80" s="20">
        <v>1.4395700000000001E-2</v>
      </c>
      <c r="AU80" s="20">
        <v>1.41745E-2</v>
      </c>
      <c r="AV80" s="20">
        <v>1.39515E-2</v>
      </c>
      <c r="AW80" s="20">
        <v>1.37445E-2</v>
      </c>
      <c r="AX80" s="20">
        <v>1.3554500000000001E-2</v>
      </c>
      <c r="AY80" s="20">
        <v>1.33612E-2</v>
      </c>
      <c r="AZ80" s="20">
        <v>1.31532E-2</v>
      </c>
      <c r="BA80" s="20">
        <v>1.29436E-2</v>
      </c>
      <c r="BB80" s="20">
        <v>1.2749E-2</v>
      </c>
      <c r="BC80" s="20">
        <v>1.25702E-2</v>
      </c>
      <c r="BD80" s="20">
        <v>1.23877E-2</v>
      </c>
      <c r="BE80" s="20">
        <v>1.2191199999999999E-2</v>
      </c>
      <c r="BF80" s="20">
        <v>1.19933E-2</v>
      </c>
      <c r="BG80" s="20">
        <v>1.1809800000000001E-2</v>
      </c>
      <c r="BH80" s="20">
        <v>1.1642400000000001E-2</v>
      </c>
      <c r="BI80" s="20">
        <v>1.14734E-2</v>
      </c>
      <c r="BJ80" s="20">
        <v>1.1292099999999999E-2</v>
      </c>
      <c r="BK80" s="20">
        <v>1.11095E-2</v>
      </c>
      <c r="BL80" s="20">
        <v>1.0940099999999999E-2</v>
      </c>
      <c r="BM80" s="20">
        <v>1.0784999999999999E-2</v>
      </c>
      <c r="BN80" s="20">
        <v>1.0627599999999999E-2</v>
      </c>
      <c r="BO80" s="20">
        <v>1.04586E-2</v>
      </c>
      <c r="BP80" s="20">
        <v>1.0288200000000001E-2</v>
      </c>
      <c r="BQ80" s="20">
        <v>1.0130399999999999E-2</v>
      </c>
      <c r="BR80" s="20">
        <v>9.9866E-3</v>
      </c>
      <c r="BS80" s="20">
        <v>9.8416000000000007E-3</v>
      </c>
      <c r="BT80" s="20">
        <v>9.6863000000000001E-3</v>
      </c>
      <c r="BU80" s="20">
        <v>9.5297999999999997E-3</v>
      </c>
      <c r="BV80" s="20">
        <v>9.3846999999999993E-3</v>
      </c>
      <c r="BW80" s="20">
        <v>9.2522999999999998E-3</v>
      </c>
      <c r="BX80" s="20">
        <v>9.1185999999999993E-3</v>
      </c>
      <c r="BY80" s="20">
        <v>8.9751999999999992E-3</v>
      </c>
      <c r="BZ80" s="20">
        <v>8.8307000000000004E-3</v>
      </c>
      <c r="CA80" s="20">
        <v>8.6966999999999999E-3</v>
      </c>
      <c r="CB80" s="20">
        <v>8.5745000000000005E-3</v>
      </c>
      <c r="CC80" s="20">
        <v>8.4510999999999996E-3</v>
      </c>
      <c r="CD80" s="20">
        <v>8.3187999999999995E-3</v>
      </c>
      <c r="CE80" s="20">
        <v>8.1854000000000007E-3</v>
      </c>
      <c r="CF80" s="20">
        <v>8.0617999999999992E-3</v>
      </c>
      <c r="CG80" s="20">
        <v>7.9489000000000001E-3</v>
      </c>
      <c r="CH80" s="20">
        <v>7.8347999999999994E-3</v>
      </c>
      <c r="CI80" s="20">
        <v>7.7124999999999997E-3</v>
      </c>
      <c r="CJ80" s="20">
        <v>7.5891999999999999E-3</v>
      </c>
      <c r="CK80" s="20">
        <v>7.4746999999999999E-3</v>
      </c>
      <c r="CL80" s="20">
        <v>7.3701000000000001E-3</v>
      </c>
      <c r="CM80" s="20">
        <v>7.2640999999999999E-3</v>
      </c>
      <c r="CN80" s="20">
        <v>7.1501999999999998E-3</v>
      </c>
      <c r="CO80" s="20">
        <v>7.0353999999999998E-3</v>
      </c>
      <c r="CP80" s="20">
        <v>6.9290000000000003E-3</v>
      </c>
      <c r="CQ80" s="20">
        <v>6.8314999999999999E-3</v>
      </c>
      <c r="CR80" s="20">
        <v>6.7326E-3</v>
      </c>
      <c r="CS80" s="20">
        <v>6.6264000000000002E-3</v>
      </c>
      <c r="CT80" s="20">
        <v>6.5192999999999996E-3</v>
      </c>
      <c r="CU80" s="20">
        <v>6.4200000000000004E-3</v>
      </c>
      <c r="CV80" s="20">
        <v>6.3293000000000004E-3</v>
      </c>
      <c r="CW80" s="20">
        <v>6.2373000000000003E-3</v>
      </c>
      <c r="CX80" s="20">
        <v>6.1386000000000001E-3</v>
      </c>
      <c r="CY80" s="20">
        <v>6.0391000000000004E-3</v>
      </c>
      <c r="CZ80" s="20">
        <v>5.947E-3</v>
      </c>
      <c r="DA80" s="20">
        <v>5.8631999999999998E-3</v>
      </c>
      <c r="DB80" s="20">
        <v>5.7792E-3</v>
      </c>
      <c r="DC80" s="20">
        <v>5.6892000000000002E-3</v>
      </c>
      <c r="DD80" s="20">
        <v>5.5985999999999996E-3</v>
      </c>
      <c r="DE80" s="20">
        <v>5.5145000000000003E-3</v>
      </c>
      <c r="DF80" s="20">
        <v>5.4372999999999999E-3</v>
      </c>
      <c r="DG80" s="20">
        <v>5.3588999999999998E-3</v>
      </c>
      <c r="DH80" s="20">
        <v>5.2744999999999997E-3</v>
      </c>
      <c r="DI80" s="20">
        <v>5.1894999999999997E-3</v>
      </c>
      <c r="DJ80" s="20">
        <v>5.1107000000000001E-3</v>
      </c>
      <c r="DK80" s="20">
        <v>5.0388999999999998E-3</v>
      </c>
      <c r="DL80" s="20">
        <v>4.9664000000000002E-3</v>
      </c>
      <c r="DM80" s="20">
        <v>4.8885999999999999E-3</v>
      </c>
      <c r="DN80" s="20">
        <v>4.8101999999999997E-3</v>
      </c>
      <c r="DO80" s="20">
        <v>4.7375000000000004E-3</v>
      </c>
      <c r="DP80" s="20">
        <v>4.6709000000000004E-3</v>
      </c>
      <c r="DQ80" s="20">
        <v>4.6030999999999997E-3</v>
      </c>
      <c r="DR80" s="20">
        <v>4.5301999999999999E-3</v>
      </c>
      <c r="DS80" s="20">
        <v>4.4567000000000001E-3</v>
      </c>
      <c r="DT80" s="20">
        <v>4.3886000000000003E-3</v>
      </c>
      <c r="DU80" s="20">
        <v>4.3262999999999999E-3</v>
      </c>
      <c r="DV80" s="20">
        <v>4.2630000000000003E-3</v>
      </c>
      <c r="DW80" s="20">
        <v>4.1951000000000002E-3</v>
      </c>
      <c r="DX80" s="20">
        <v>4.1266000000000002E-3</v>
      </c>
      <c r="DY80" s="20">
        <v>4.0632000000000003E-3</v>
      </c>
      <c r="DZ80" s="20">
        <v>4.0052999999999998E-3</v>
      </c>
      <c r="EA80" s="20">
        <v>3.9471000000000003E-3</v>
      </c>
      <c r="EB80" s="20">
        <v>3.8847E-3</v>
      </c>
      <c r="EC80" s="20">
        <v>3.8218000000000002E-3</v>
      </c>
      <c r="ED80" s="20">
        <v>3.7634999999999999E-3</v>
      </c>
      <c r="EE80" s="20">
        <v>3.7101999999999999E-3</v>
      </c>
      <c r="EF80" s="20">
        <v>3.6562000000000001E-3</v>
      </c>
      <c r="EG80" s="20">
        <v>3.5983E-3</v>
      </c>
      <c r="EH80" s="20">
        <v>3.5400000000000002E-3</v>
      </c>
      <c r="EI80" s="20">
        <v>3.4859000000000001E-3</v>
      </c>
      <c r="EJ80" s="20">
        <v>3.4364E-3</v>
      </c>
      <c r="EK80" s="20">
        <v>3.3863999999999999E-3</v>
      </c>
      <c r="EL80" s="20">
        <v>3.3327000000000001E-3</v>
      </c>
      <c r="EM80" s="20">
        <v>3.2785000000000002E-3</v>
      </c>
      <c r="EN80" s="20">
        <v>3.2284000000000002E-3</v>
      </c>
      <c r="EO80" s="20">
        <v>3.1827000000000001E-3</v>
      </c>
      <c r="EP80" s="20">
        <v>3.1367000000000001E-3</v>
      </c>
      <c r="EQ80" s="20">
        <v>3.0875E-3</v>
      </c>
      <c r="ER80" s="20">
        <v>3.0379000000000001E-3</v>
      </c>
      <c r="ES80" s="20">
        <v>2.9918000000000002E-3</v>
      </c>
      <c r="ET80" s="20">
        <v>2.9497E-3</v>
      </c>
      <c r="EU80" s="20">
        <v>2.9069E-3</v>
      </c>
      <c r="EV80" s="20">
        <v>2.8609E-3</v>
      </c>
    </row>
    <row r="81" spans="1:152" x14ac:dyDescent="0.3">
      <c r="A81" s="21">
        <v>76</v>
      </c>
      <c r="B81" s="20">
        <v>2.94109E-2</v>
      </c>
      <c r="C81" s="20">
        <v>2.9029300000000001E-2</v>
      </c>
      <c r="D81" s="20">
        <v>2.8676500000000001E-2</v>
      </c>
      <c r="E81" s="20">
        <v>2.8365999999999999E-2</v>
      </c>
      <c r="F81" s="20">
        <v>2.8070700000000001E-2</v>
      </c>
      <c r="G81" s="20">
        <v>2.7759699999999998E-2</v>
      </c>
      <c r="H81" s="20">
        <v>2.7444799999999998E-2</v>
      </c>
      <c r="I81" s="20">
        <v>2.7149199999999998E-2</v>
      </c>
      <c r="J81" s="20">
        <v>2.6866000000000001E-2</v>
      </c>
      <c r="K81" s="20">
        <v>2.65601E-2</v>
      </c>
      <c r="L81" s="20">
        <v>2.6223699999999999E-2</v>
      </c>
      <c r="M81" s="20">
        <v>2.5883699999999999E-2</v>
      </c>
      <c r="N81" s="20">
        <v>2.5563800000000001E-2</v>
      </c>
      <c r="O81" s="20">
        <v>2.5250999999999999E-2</v>
      </c>
      <c r="P81" s="20">
        <v>2.4903399999999999E-2</v>
      </c>
      <c r="Q81" s="20">
        <v>2.4518700000000001E-2</v>
      </c>
      <c r="R81" s="20">
        <v>2.4131E-2</v>
      </c>
      <c r="S81" s="20">
        <v>2.3771199999999999E-2</v>
      </c>
      <c r="T81" s="20">
        <v>2.3442500000000002E-2</v>
      </c>
      <c r="U81" s="20">
        <v>2.3109999999999999E-2</v>
      </c>
      <c r="V81" s="20">
        <v>2.2752999999999999E-2</v>
      </c>
      <c r="W81" s="20">
        <v>2.2393099999999999E-2</v>
      </c>
      <c r="X81" s="20">
        <v>2.2059200000000001E-2</v>
      </c>
      <c r="Y81" s="20">
        <v>2.1754099999999998E-2</v>
      </c>
      <c r="Z81" s="20">
        <v>2.1445599999999999E-2</v>
      </c>
      <c r="AA81" s="20">
        <v>2.1114299999999999E-2</v>
      </c>
      <c r="AB81" s="20">
        <v>2.0780400000000001E-2</v>
      </c>
      <c r="AC81" s="20">
        <v>2.0470700000000001E-2</v>
      </c>
      <c r="AD81" s="20">
        <v>2.0187799999999999E-2</v>
      </c>
      <c r="AE81" s="20">
        <v>1.9901800000000001E-2</v>
      </c>
      <c r="AF81" s="20">
        <v>1.9594899999999998E-2</v>
      </c>
      <c r="AG81" s="20">
        <v>1.9285500000000001E-2</v>
      </c>
      <c r="AH81" s="20">
        <v>1.8998600000000001E-2</v>
      </c>
      <c r="AI81" s="20">
        <v>1.8737299999999998E-2</v>
      </c>
      <c r="AJ81" s="20">
        <v>1.84742E-2</v>
      </c>
      <c r="AK81" s="20">
        <v>1.8192099999999999E-2</v>
      </c>
      <c r="AL81" s="20">
        <v>1.7907800000000001E-2</v>
      </c>
      <c r="AM81" s="20">
        <v>1.7644E-2</v>
      </c>
      <c r="AN81" s="20">
        <v>1.7402999999999998E-2</v>
      </c>
      <c r="AO81" s="20">
        <v>1.7159299999999999E-2</v>
      </c>
      <c r="AP81" s="20">
        <v>1.6897599999999999E-2</v>
      </c>
      <c r="AQ81" s="20">
        <v>1.66339E-2</v>
      </c>
      <c r="AR81" s="20">
        <v>1.6389299999999999E-2</v>
      </c>
      <c r="AS81" s="20">
        <v>1.61665E-2</v>
      </c>
      <c r="AT81" s="20">
        <v>1.5942399999999999E-2</v>
      </c>
      <c r="AU81" s="20">
        <v>1.5702299999999999E-2</v>
      </c>
      <c r="AV81" s="20">
        <v>1.546E-2</v>
      </c>
      <c r="AW81" s="20">
        <v>1.52351E-2</v>
      </c>
      <c r="AX81" s="20">
        <v>1.5028700000000001E-2</v>
      </c>
      <c r="AY81" s="20">
        <v>1.48185E-2</v>
      </c>
      <c r="AZ81" s="20">
        <v>1.45924E-2</v>
      </c>
      <c r="BA81" s="20">
        <v>1.43643E-2</v>
      </c>
      <c r="BB81" s="20">
        <v>1.41526E-2</v>
      </c>
      <c r="BC81" s="20">
        <v>1.3957900000000001E-2</v>
      </c>
      <c r="BD81" s="20">
        <v>1.3759199999999999E-2</v>
      </c>
      <c r="BE81" s="20">
        <v>1.35453E-2</v>
      </c>
      <c r="BF81" s="20">
        <v>1.33296E-2</v>
      </c>
      <c r="BG81" s="20">
        <v>1.3129699999999999E-2</v>
      </c>
      <c r="BH81" s="20">
        <v>1.2947200000000001E-2</v>
      </c>
      <c r="BI81" s="20">
        <v>1.2762900000000001E-2</v>
      </c>
      <c r="BJ81" s="20">
        <v>1.2565099999999999E-2</v>
      </c>
      <c r="BK81" s="20">
        <v>1.2365900000000001E-2</v>
      </c>
      <c r="BL81" s="20">
        <v>1.21809E-2</v>
      </c>
      <c r="BM81" s="20">
        <v>1.2011600000000001E-2</v>
      </c>
      <c r="BN81" s="20">
        <v>1.18397E-2</v>
      </c>
      <c r="BO81" s="20">
        <v>1.1655E-2</v>
      </c>
      <c r="BP81" s="20">
        <v>1.1468900000000001E-2</v>
      </c>
      <c r="BQ81" s="20">
        <v>1.12964E-2</v>
      </c>
      <c r="BR81" s="20">
        <v>1.1139100000000001E-2</v>
      </c>
      <c r="BS81" s="20">
        <v>1.09806E-2</v>
      </c>
      <c r="BT81" s="20">
        <v>1.08106E-2</v>
      </c>
      <c r="BU81" s="20">
        <v>1.0639300000000001E-2</v>
      </c>
      <c r="BV81" s="20">
        <v>1.04805E-2</v>
      </c>
      <c r="BW81" s="20">
        <v>1.03354E-2</v>
      </c>
      <c r="BX81" s="20">
        <v>1.0189E-2</v>
      </c>
      <c r="BY81" s="20">
        <v>1.00318E-2</v>
      </c>
      <c r="BZ81" s="20">
        <v>9.8733999999999992E-3</v>
      </c>
      <c r="CA81" s="20">
        <v>9.7265000000000008E-3</v>
      </c>
      <c r="CB81" s="20">
        <v>9.5923999999999992E-3</v>
      </c>
      <c r="CC81" s="20">
        <v>9.4570999999999995E-3</v>
      </c>
      <c r="CD81" s="20">
        <v>9.3118999999999997E-3</v>
      </c>
      <c r="CE81" s="20">
        <v>9.1655E-3</v>
      </c>
      <c r="CF81" s="20">
        <v>9.0296999999999999E-3</v>
      </c>
      <c r="CG81" s="20">
        <v>8.9057000000000008E-3</v>
      </c>
      <c r="CH81" s="20">
        <v>8.7804000000000007E-3</v>
      </c>
      <c r="CI81" s="20">
        <v>8.6458999999999998E-3</v>
      </c>
      <c r="CJ81" s="20">
        <v>8.5103000000000002E-3</v>
      </c>
      <c r="CK81" s="20">
        <v>8.3844000000000002E-3</v>
      </c>
      <c r="CL81" s="20">
        <v>8.2693000000000003E-3</v>
      </c>
      <c r="CM81" s="20">
        <v>8.1525999999999994E-3</v>
      </c>
      <c r="CN81" s="20">
        <v>8.0272999999999994E-3</v>
      </c>
      <c r="CO81" s="20">
        <v>7.9009000000000006E-3</v>
      </c>
      <c r="CP81" s="20">
        <v>7.7835999999999999E-3</v>
      </c>
      <c r="CQ81" s="20">
        <v>7.6762999999999996E-3</v>
      </c>
      <c r="CR81" s="20">
        <v>7.5672999999999999E-3</v>
      </c>
      <c r="CS81" s="20">
        <v>7.4501999999999997E-3</v>
      </c>
      <c r="CT81" s="20">
        <v>7.3321000000000002E-3</v>
      </c>
      <c r="CU81" s="20">
        <v>7.2226E-3</v>
      </c>
      <c r="CV81" s="20">
        <v>7.1224000000000001E-3</v>
      </c>
      <c r="CW81" s="20">
        <v>7.0209000000000001E-3</v>
      </c>
      <c r="CX81" s="20">
        <v>6.9119000000000003E-3</v>
      </c>
      <c r="CY81" s="20">
        <v>6.8021000000000002E-3</v>
      </c>
      <c r="CZ81" s="20">
        <v>6.7003000000000002E-3</v>
      </c>
      <c r="DA81" s="20">
        <v>6.6077000000000002E-3</v>
      </c>
      <c r="DB81" s="20">
        <v>6.5148000000000003E-3</v>
      </c>
      <c r="DC81" s="20">
        <v>6.4153999999999999E-3</v>
      </c>
      <c r="DD81" s="20">
        <v>6.3150999999999997E-3</v>
      </c>
      <c r="DE81" s="20">
        <v>6.2220000000000001E-3</v>
      </c>
      <c r="DF81" s="20">
        <v>6.1367000000000001E-3</v>
      </c>
      <c r="DG81" s="20">
        <v>6.0498000000000001E-3</v>
      </c>
      <c r="DH81" s="20">
        <v>5.9563999999999997E-3</v>
      </c>
      <c r="DI81" s="20">
        <v>5.8623E-3</v>
      </c>
      <c r="DJ81" s="20">
        <v>5.7749999999999998E-3</v>
      </c>
      <c r="DK81" s="20">
        <v>5.6953000000000004E-3</v>
      </c>
      <c r="DL81" s="20">
        <v>5.6148999999999999E-3</v>
      </c>
      <c r="DM81" s="20">
        <v>5.5287000000000001E-3</v>
      </c>
      <c r="DN81" s="20">
        <v>5.4418000000000001E-3</v>
      </c>
      <c r="DO81" s="20">
        <v>5.3610999999999997E-3</v>
      </c>
      <c r="DP81" s="20">
        <v>5.2871000000000003E-3</v>
      </c>
      <c r="DQ81" s="20">
        <v>5.2117999999999999E-3</v>
      </c>
      <c r="DR81" s="20">
        <v>5.1307999999999996E-3</v>
      </c>
      <c r="DS81" s="20">
        <v>5.0492999999999996E-3</v>
      </c>
      <c r="DT81" s="20">
        <v>4.9735999999999999E-3</v>
      </c>
      <c r="DU81" s="20">
        <v>4.9042000000000001E-3</v>
      </c>
      <c r="DV81" s="20">
        <v>4.8339000000000003E-3</v>
      </c>
      <c r="DW81" s="20">
        <v>4.7583E-3</v>
      </c>
      <c r="DX81" s="20">
        <v>4.6820999999999998E-3</v>
      </c>
      <c r="DY81" s="20">
        <v>4.6115000000000001E-3</v>
      </c>
      <c r="DZ81" s="20">
        <v>4.5472000000000004E-3</v>
      </c>
      <c r="EA81" s="20">
        <v>4.4822999999999998E-3</v>
      </c>
      <c r="EB81" s="20">
        <v>4.4127999999999997E-3</v>
      </c>
      <c r="EC81" s="20">
        <v>4.3426999999999997E-3</v>
      </c>
      <c r="ED81" s="20">
        <v>4.2776999999999997E-3</v>
      </c>
      <c r="EE81" s="20">
        <v>4.2183000000000003E-3</v>
      </c>
      <c r="EF81" s="20">
        <v>4.1580999999999996E-3</v>
      </c>
      <c r="EG81" s="20">
        <v>4.0934999999999999E-3</v>
      </c>
      <c r="EH81" s="20">
        <v>4.0283999999999997E-3</v>
      </c>
      <c r="EI81" s="20">
        <v>3.9680000000000002E-3</v>
      </c>
      <c r="EJ81" s="20">
        <v>3.9126999999999999E-3</v>
      </c>
      <c r="EK81" s="20">
        <v>3.8568000000000001E-3</v>
      </c>
      <c r="EL81" s="20">
        <v>3.7967999999999999E-3</v>
      </c>
      <c r="EM81" s="20">
        <v>3.7363000000000001E-3</v>
      </c>
      <c r="EN81" s="20">
        <v>3.6803000000000001E-3</v>
      </c>
      <c r="EO81" s="20">
        <v>3.6292E-3</v>
      </c>
      <c r="EP81" s="20">
        <v>3.5777999999999999E-3</v>
      </c>
      <c r="EQ81" s="20">
        <v>3.5227000000000001E-3</v>
      </c>
      <c r="ER81" s="20">
        <v>3.4670999999999999E-3</v>
      </c>
      <c r="ES81" s="20">
        <v>3.4156E-3</v>
      </c>
      <c r="ET81" s="20">
        <v>3.3684000000000001E-3</v>
      </c>
      <c r="EU81" s="20">
        <v>3.3203999999999998E-3</v>
      </c>
      <c r="EV81" s="20">
        <v>3.2688999999999999E-3</v>
      </c>
    </row>
    <row r="82" spans="1:152" x14ac:dyDescent="0.3">
      <c r="A82" s="21">
        <v>77</v>
      </c>
      <c r="B82" s="20">
        <v>3.23009E-2</v>
      </c>
      <c r="C82" s="20">
        <v>3.1894400000000003E-2</v>
      </c>
      <c r="D82" s="20">
        <v>3.1518600000000001E-2</v>
      </c>
      <c r="E82" s="20">
        <v>3.1187699999999999E-2</v>
      </c>
      <c r="F82" s="20">
        <v>3.0872799999999999E-2</v>
      </c>
      <c r="G82" s="20">
        <v>3.0541100000000002E-2</v>
      </c>
      <c r="H82" s="20">
        <v>3.0205099999999999E-2</v>
      </c>
      <c r="I82" s="20">
        <v>2.9889599999999999E-2</v>
      </c>
      <c r="J82" s="20">
        <v>2.95873E-2</v>
      </c>
      <c r="K82" s="20">
        <v>2.9260499999999998E-2</v>
      </c>
      <c r="L82" s="20">
        <v>2.8901199999999998E-2</v>
      </c>
      <c r="M82" s="20">
        <v>2.8537799999999999E-2</v>
      </c>
      <c r="N82" s="20">
        <v>2.8195600000000001E-2</v>
      </c>
      <c r="O82" s="20">
        <v>2.7861E-2</v>
      </c>
      <c r="P82" s="20">
        <v>2.7489099999999999E-2</v>
      </c>
      <c r="Q82" s="20">
        <v>2.7077299999999999E-2</v>
      </c>
      <c r="R82" s="20">
        <v>2.6661899999999999E-2</v>
      </c>
      <c r="S82" s="20">
        <v>2.6276399999999998E-2</v>
      </c>
      <c r="T82" s="20">
        <v>2.5923999999999999E-2</v>
      </c>
      <c r="U82" s="20">
        <v>2.5567300000000001E-2</v>
      </c>
      <c r="V82" s="20">
        <v>2.5184100000000001E-2</v>
      </c>
      <c r="W82" s="20">
        <v>2.4797799999999998E-2</v>
      </c>
      <c r="X82" s="20">
        <v>2.4439099999999998E-2</v>
      </c>
      <c r="Y82" s="20">
        <v>2.4111299999999999E-2</v>
      </c>
      <c r="Z82" s="20">
        <v>2.3779499999999999E-2</v>
      </c>
      <c r="AA82" s="20">
        <v>2.3423300000000001E-2</v>
      </c>
      <c r="AB82" s="20">
        <v>2.3063899999999998E-2</v>
      </c>
      <c r="AC82" s="20">
        <v>2.2730400000000001E-2</v>
      </c>
      <c r="AD82" s="20">
        <v>2.24257E-2</v>
      </c>
      <c r="AE82" s="20">
        <v>2.2117600000000001E-2</v>
      </c>
      <c r="AF82" s="20">
        <v>2.1786699999999999E-2</v>
      </c>
      <c r="AG82" s="20">
        <v>2.14529E-2</v>
      </c>
      <c r="AH82" s="20">
        <v>2.11433E-2</v>
      </c>
      <c r="AI82" s="20">
        <v>2.08612E-2</v>
      </c>
      <c r="AJ82" s="20">
        <v>2.0577000000000002E-2</v>
      </c>
      <c r="AK82" s="20">
        <v>2.02723E-2</v>
      </c>
      <c r="AL82" s="20">
        <v>1.9964900000000001E-2</v>
      </c>
      <c r="AM82" s="20">
        <v>1.9679499999999999E-2</v>
      </c>
      <c r="AN82" s="20">
        <v>1.9418700000000001E-2</v>
      </c>
      <c r="AO82" s="20">
        <v>1.9154899999999999E-2</v>
      </c>
      <c r="AP82" s="20">
        <v>1.8871599999999999E-2</v>
      </c>
      <c r="AQ82" s="20">
        <v>1.85858E-2</v>
      </c>
      <c r="AR82" s="20">
        <v>1.8320599999999999E-2</v>
      </c>
      <c r="AS82" s="20">
        <v>1.8079000000000001E-2</v>
      </c>
      <c r="AT82" s="20">
        <v>1.7835899999999998E-2</v>
      </c>
      <c r="AU82" s="20">
        <v>1.7575199999999999E-2</v>
      </c>
      <c r="AV82" s="20">
        <v>1.73121E-2</v>
      </c>
      <c r="AW82" s="20">
        <v>1.7067800000000001E-2</v>
      </c>
      <c r="AX82" s="20">
        <v>1.6843400000000001E-2</v>
      </c>
      <c r="AY82" s="20">
        <v>1.6614799999999999E-2</v>
      </c>
      <c r="AZ82" s="20">
        <v>1.6368799999999999E-2</v>
      </c>
      <c r="BA82" s="20">
        <v>1.6120599999999999E-2</v>
      </c>
      <c r="BB82" s="20">
        <v>1.5890000000000001E-2</v>
      </c>
      <c r="BC82" s="20">
        <v>1.5677900000000002E-2</v>
      </c>
      <c r="BD82" s="20">
        <v>1.54614E-2</v>
      </c>
      <c r="BE82" s="20">
        <v>1.52281E-2</v>
      </c>
      <c r="BF82" s="20">
        <v>1.49929E-2</v>
      </c>
      <c r="BG82" s="20">
        <v>1.4774600000000001E-2</v>
      </c>
      <c r="BH82" s="20">
        <v>1.4575299999999999E-2</v>
      </c>
      <c r="BI82" s="20">
        <v>1.4374E-2</v>
      </c>
      <c r="BJ82" s="20">
        <v>1.4157899999999999E-2</v>
      </c>
      <c r="BK82" s="20">
        <v>1.3939999999999999E-2</v>
      </c>
      <c r="BL82" s="20">
        <v>1.37377E-2</v>
      </c>
      <c r="BM82" s="20">
        <v>1.3552399999999999E-2</v>
      </c>
      <c r="BN82" s="20">
        <v>1.33642E-2</v>
      </c>
      <c r="BO82" s="20">
        <v>1.3161900000000001E-2</v>
      </c>
      <c r="BP82" s="20">
        <v>1.29579E-2</v>
      </c>
      <c r="BQ82" s="20">
        <v>1.2768699999999999E-2</v>
      </c>
      <c r="BR82" s="20">
        <v>1.25962E-2</v>
      </c>
      <c r="BS82" s="20">
        <v>1.24222E-2</v>
      </c>
      <c r="BT82" s="20">
        <v>1.22357E-2</v>
      </c>
      <c r="BU82" s="20">
        <v>1.2047499999999999E-2</v>
      </c>
      <c r="BV82" s="20">
        <v>1.18729E-2</v>
      </c>
      <c r="BW82" s="20">
        <v>1.17135E-2</v>
      </c>
      <c r="BX82" s="20">
        <v>1.1552400000000001E-2</v>
      </c>
      <c r="BY82" s="20">
        <v>1.1379500000000001E-2</v>
      </c>
      <c r="BZ82" s="20">
        <v>1.1205100000000001E-2</v>
      </c>
      <c r="CA82" s="20">
        <v>1.1043300000000001E-2</v>
      </c>
      <c r="CB82" s="20">
        <v>1.0895500000000001E-2</v>
      </c>
      <c r="CC82" s="20">
        <v>1.07463E-2</v>
      </c>
      <c r="CD82" s="20">
        <v>1.05862E-2</v>
      </c>
      <c r="CE82" s="20">
        <v>1.04247E-2</v>
      </c>
      <c r="CF82" s="20">
        <v>1.0274699999999999E-2</v>
      </c>
      <c r="CG82" s="20">
        <v>1.0137800000000001E-2</v>
      </c>
      <c r="CH82" s="20">
        <v>9.9992999999999992E-3</v>
      </c>
      <c r="CI82" s="20">
        <v>9.8507000000000004E-3</v>
      </c>
      <c r="CJ82" s="20">
        <v>9.7006999999999996E-3</v>
      </c>
      <c r="CK82" s="20">
        <v>9.5615000000000006E-3</v>
      </c>
      <c r="CL82" s="20">
        <v>9.4341000000000008E-3</v>
      </c>
      <c r="CM82" s="20">
        <v>9.3048999999999996E-3</v>
      </c>
      <c r="CN82" s="20">
        <v>9.1660000000000005E-3</v>
      </c>
      <c r="CO82" s="20">
        <v>9.0259999999999993E-3</v>
      </c>
      <c r="CP82" s="20">
        <v>8.8959E-3</v>
      </c>
      <c r="CQ82" s="20">
        <v>8.7767999999999995E-3</v>
      </c>
      <c r="CR82" s="20">
        <v>8.6558999999999994E-3</v>
      </c>
      <c r="CS82" s="20">
        <v>8.5258E-3</v>
      </c>
      <c r="CT82" s="20">
        <v>8.3946999999999997E-3</v>
      </c>
      <c r="CU82" s="20">
        <v>8.2730000000000008E-3</v>
      </c>
      <c r="CV82" s="20">
        <v>8.1615999999999998E-3</v>
      </c>
      <c r="CW82" s="20">
        <v>8.0487000000000006E-3</v>
      </c>
      <c r="CX82" s="20">
        <v>7.9275000000000005E-3</v>
      </c>
      <c r="CY82" s="20">
        <v>7.8052E-3</v>
      </c>
      <c r="CZ82" s="20">
        <v>7.6918000000000004E-3</v>
      </c>
      <c r="DA82" s="20">
        <v>7.5886E-3</v>
      </c>
      <c r="DB82" s="20">
        <v>7.4850999999999997E-3</v>
      </c>
      <c r="DC82" s="20">
        <v>7.3742E-3</v>
      </c>
      <c r="DD82" s="20">
        <v>7.2623000000000002E-3</v>
      </c>
      <c r="DE82" s="20">
        <v>7.1583999999999997E-3</v>
      </c>
      <c r="DF82" s="20">
        <v>7.0629999999999998E-3</v>
      </c>
      <c r="DG82" s="20">
        <v>6.966E-3</v>
      </c>
      <c r="DH82" s="20">
        <v>6.8615999999999998E-3</v>
      </c>
      <c r="DI82" s="20">
        <v>6.7562999999999998E-3</v>
      </c>
      <c r="DJ82" s="20">
        <v>6.6587E-3</v>
      </c>
      <c r="DK82" s="20">
        <v>6.5694999999999998E-3</v>
      </c>
      <c r="DL82" s="20">
        <v>6.4795E-3</v>
      </c>
      <c r="DM82" s="20">
        <v>6.3829000000000004E-3</v>
      </c>
      <c r="DN82" s="20">
        <v>6.2855000000000003E-3</v>
      </c>
      <c r="DO82" s="20">
        <v>6.195E-3</v>
      </c>
      <c r="DP82" s="20">
        <v>6.1120000000000002E-3</v>
      </c>
      <c r="DQ82" s="20">
        <v>6.0274999999999999E-3</v>
      </c>
      <c r="DR82" s="20">
        <v>5.9366000000000002E-3</v>
      </c>
      <c r="DS82" s="20">
        <v>5.8450000000000004E-3</v>
      </c>
      <c r="DT82" s="20">
        <v>5.7599000000000001E-3</v>
      </c>
      <c r="DU82" s="20">
        <v>5.6820000000000004E-3</v>
      </c>
      <c r="DV82" s="20">
        <v>5.6029000000000001E-3</v>
      </c>
      <c r="DW82" s="20">
        <v>5.5177999999999998E-3</v>
      </c>
      <c r="DX82" s="20">
        <v>5.4320999999999996E-3</v>
      </c>
      <c r="DY82" s="20">
        <v>5.3524999999999996E-3</v>
      </c>
      <c r="DZ82" s="20">
        <v>5.28E-3</v>
      </c>
      <c r="EA82" s="20">
        <v>5.2069000000000004E-3</v>
      </c>
      <c r="EB82" s="20">
        <v>5.1285000000000002E-3</v>
      </c>
      <c r="EC82" s="20">
        <v>5.0493999999999999E-3</v>
      </c>
      <c r="ED82" s="20">
        <v>4.9760000000000004E-3</v>
      </c>
      <c r="EE82" s="20">
        <v>4.9088999999999999E-3</v>
      </c>
      <c r="EF82" s="20">
        <v>4.8409000000000004E-3</v>
      </c>
      <c r="EG82" s="20">
        <v>4.7679000000000003E-3</v>
      </c>
      <c r="EH82" s="20">
        <v>4.6943000000000002E-3</v>
      </c>
      <c r="EI82" s="20">
        <v>4.6258999999999996E-3</v>
      </c>
      <c r="EJ82" s="20">
        <v>4.5633999999999996E-3</v>
      </c>
      <c r="EK82" s="20">
        <v>4.5000999999999999E-3</v>
      </c>
      <c r="EL82" s="20">
        <v>4.4321999999999999E-3</v>
      </c>
      <c r="EM82" s="20">
        <v>4.3635999999999996E-3</v>
      </c>
      <c r="EN82" s="20">
        <v>4.3E-3</v>
      </c>
      <c r="EO82" s="20">
        <v>4.2421000000000004E-3</v>
      </c>
      <c r="EP82" s="20">
        <v>4.1837999999999997E-3</v>
      </c>
      <c r="EQ82" s="20">
        <v>4.1212000000000002E-3</v>
      </c>
      <c r="ER82" s="20">
        <v>4.0581000000000002E-3</v>
      </c>
      <c r="ES82" s="20">
        <v>3.9994999999999996E-3</v>
      </c>
      <c r="ET82" s="20">
        <v>3.9458999999999996E-3</v>
      </c>
      <c r="EU82" s="20">
        <v>3.8912999999999999E-3</v>
      </c>
      <c r="EV82" s="20">
        <v>3.8327000000000001E-3</v>
      </c>
    </row>
    <row r="83" spans="1:152" x14ac:dyDescent="0.3">
      <c r="A83" s="21">
        <v>78</v>
      </c>
      <c r="B83" s="20">
        <v>3.5642899999999998E-2</v>
      </c>
      <c r="C83" s="20">
        <v>3.5212800000000002E-2</v>
      </c>
      <c r="D83" s="20">
        <v>3.4814900000000003E-2</v>
      </c>
      <c r="E83" s="20">
        <v>3.4464399999999999E-2</v>
      </c>
      <c r="F83" s="20">
        <v>3.4130800000000003E-2</v>
      </c>
      <c r="G83" s="20">
        <v>3.3779099999999999E-2</v>
      </c>
      <c r="H83" s="20">
        <v>3.3422800000000003E-2</v>
      </c>
      <c r="I83" s="20">
        <v>3.3087999999999999E-2</v>
      </c>
      <c r="J83" s="20">
        <v>3.27671E-2</v>
      </c>
      <c r="K83" s="20">
        <v>3.24201E-2</v>
      </c>
      <c r="L83" s="20">
        <v>3.2038299999999999E-2</v>
      </c>
      <c r="M83" s="20">
        <v>3.1651899999999997E-2</v>
      </c>
      <c r="N83" s="20">
        <v>3.1288000000000003E-2</v>
      </c>
      <c r="O83" s="20">
        <v>3.0931899999999998E-2</v>
      </c>
      <c r="P83" s="20">
        <v>3.0535900000000001E-2</v>
      </c>
      <c r="Q83" s="20">
        <v>3.0097100000000002E-2</v>
      </c>
      <c r="R83" s="20">
        <v>2.9654400000000001E-2</v>
      </c>
      <c r="S83" s="20">
        <v>2.9243100000000001E-2</v>
      </c>
      <c r="T83" s="20">
        <v>2.8866900000000001E-2</v>
      </c>
      <c r="U83" s="20">
        <v>2.8486000000000001E-2</v>
      </c>
      <c r="V83" s="20">
        <v>2.8076500000000001E-2</v>
      </c>
      <c r="W83" s="20">
        <v>2.7663400000000001E-2</v>
      </c>
      <c r="X83" s="20">
        <v>2.7279600000000001E-2</v>
      </c>
      <c r="Y83" s="20">
        <v>2.69286E-2</v>
      </c>
      <c r="Z83" s="20">
        <v>2.6573300000000001E-2</v>
      </c>
      <c r="AA83" s="20">
        <v>2.6191300000000001E-2</v>
      </c>
      <c r="AB83" s="20">
        <v>2.58059E-2</v>
      </c>
      <c r="AC83" s="20">
        <v>2.5447999999999998E-2</v>
      </c>
      <c r="AD83" s="20">
        <v>2.5120799999999999E-2</v>
      </c>
      <c r="AE83" s="20">
        <v>2.4789599999999998E-2</v>
      </c>
      <c r="AF83" s="20">
        <v>2.4433900000000001E-2</v>
      </c>
      <c r="AG83" s="20">
        <v>2.40748E-2</v>
      </c>
      <c r="AH83" s="20">
        <v>2.3741499999999999E-2</v>
      </c>
      <c r="AI83" s="20">
        <v>2.3437599999999999E-2</v>
      </c>
      <c r="AJ83" s="20">
        <v>2.31314E-2</v>
      </c>
      <c r="AK83" s="20">
        <v>2.2802699999999999E-2</v>
      </c>
      <c r="AL83" s="20">
        <v>2.2471000000000001E-2</v>
      </c>
      <c r="AM83" s="20">
        <v>2.2162899999999999E-2</v>
      </c>
      <c r="AN83" s="20">
        <v>2.1881100000000001E-2</v>
      </c>
      <c r="AO83" s="20">
        <v>2.1595900000000001E-2</v>
      </c>
      <c r="AP83" s="20">
        <v>2.1289499999999999E-2</v>
      </c>
      <c r="AQ83" s="20">
        <v>2.0980100000000002E-2</v>
      </c>
      <c r="AR83" s="20">
        <v>2.06929E-2</v>
      </c>
      <c r="AS83" s="20">
        <v>2.04312E-2</v>
      </c>
      <c r="AT83" s="20">
        <v>2.0167600000000001E-2</v>
      </c>
      <c r="AU83" s="20">
        <v>1.9884700000000002E-2</v>
      </c>
      <c r="AV83" s="20">
        <v>1.9599200000000001E-2</v>
      </c>
      <c r="AW83" s="20">
        <v>1.9333699999999999E-2</v>
      </c>
      <c r="AX83" s="20">
        <v>1.90899E-2</v>
      </c>
      <c r="AY83" s="20">
        <v>1.8841299999999998E-2</v>
      </c>
      <c r="AZ83" s="20">
        <v>1.8573599999999999E-2</v>
      </c>
      <c r="BA83" s="20">
        <v>1.8303400000000001E-2</v>
      </c>
      <c r="BB83" s="20">
        <v>1.8052200000000001E-2</v>
      </c>
      <c r="BC83" s="20">
        <v>1.7821E-2</v>
      </c>
      <c r="BD83" s="20">
        <v>1.7584800000000001E-2</v>
      </c>
      <c r="BE83" s="20">
        <v>1.73303E-2</v>
      </c>
      <c r="BF83" s="20">
        <v>1.7073399999999999E-2</v>
      </c>
      <c r="BG83" s="20">
        <v>1.68349E-2</v>
      </c>
      <c r="BH83" s="20">
        <v>1.6617E-2</v>
      </c>
      <c r="BI83" s="20">
        <v>1.63968E-2</v>
      </c>
      <c r="BJ83" s="20">
        <v>1.61602E-2</v>
      </c>
      <c r="BK83" s="20">
        <v>1.5921500000000002E-2</v>
      </c>
      <c r="BL83" s="20">
        <v>1.56998E-2</v>
      </c>
      <c r="BM83" s="20">
        <v>1.5496599999999999E-2</v>
      </c>
      <c r="BN83" s="20">
        <v>1.5290099999999999E-2</v>
      </c>
      <c r="BO83" s="20">
        <v>1.5068E-2</v>
      </c>
      <c r="BP83" s="20">
        <v>1.48439E-2</v>
      </c>
      <c r="BQ83" s="20">
        <v>1.46359E-2</v>
      </c>
      <c r="BR83" s="20">
        <v>1.44461E-2</v>
      </c>
      <c r="BS83" s="20">
        <v>1.42547E-2</v>
      </c>
      <c r="BT83" s="20">
        <v>1.40492E-2</v>
      </c>
      <c r="BU83" s="20">
        <v>1.3841900000000001E-2</v>
      </c>
      <c r="BV83" s="20">
        <v>1.3649400000000001E-2</v>
      </c>
      <c r="BW83" s="20">
        <v>1.3473499999999999E-2</v>
      </c>
      <c r="BX83" s="20">
        <v>1.3295599999999999E-2</v>
      </c>
      <c r="BY83" s="20">
        <v>1.3104599999999999E-2</v>
      </c>
      <c r="BZ83" s="20">
        <v>1.29119E-2</v>
      </c>
      <c r="CA83" s="20">
        <v>1.2733E-2</v>
      </c>
      <c r="CB83" s="20">
        <v>1.2569500000000001E-2</v>
      </c>
      <c r="CC83" s="20">
        <v>1.24043E-2</v>
      </c>
      <c r="CD83" s="20">
        <v>1.2226799999999999E-2</v>
      </c>
      <c r="CE83" s="20">
        <v>1.2047799999999999E-2</v>
      </c>
      <c r="CF83" s="20">
        <v>1.18815E-2</v>
      </c>
      <c r="CG83" s="20">
        <v>1.17295E-2</v>
      </c>
      <c r="CH83" s="20">
        <v>1.1575800000000001E-2</v>
      </c>
      <c r="CI83" s="20">
        <v>1.14106E-2</v>
      </c>
      <c r="CJ83" s="20">
        <v>1.1243899999999999E-2</v>
      </c>
      <c r="CK83" s="20">
        <v>1.1089E-2</v>
      </c>
      <c r="CL83" s="20">
        <v>1.0947200000000001E-2</v>
      </c>
      <c r="CM83" s="20">
        <v>1.08033E-2</v>
      </c>
      <c r="CN83" s="20">
        <v>1.06485E-2</v>
      </c>
      <c r="CO83" s="20">
        <v>1.04923E-2</v>
      </c>
      <c r="CP83" s="20">
        <v>1.03473E-2</v>
      </c>
      <c r="CQ83" s="20">
        <v>1.0214300000000001E-2</v>
      </c>
      <c r="CR83" s="20">
        <v>1.00792E-2</v>
      </c>
      <c r="CS83" s="20">
        <v>9.9337999999999996E-3</v>
      </c>
      <c r="CT83" s="20">
        <v>9.7871999999999994E-3</v>
      </c>
      <c r="CU83" s="20">
        <v>9.6509999999999999E-3</v>
      </c>
      <c r="CV83" s="20">
        <v>9.5262999999999997E-3</v>
      </c>
      <c r="CW83" s="20">
        <v>9.3997999999999998E-3</v>
      </c>
      <c r="CX83" s="20">
        <v>9.2638000000000009E-3</v>
      </c>
      <c r="CY83" s="20">
        <v>9.1266000000000003E-3</v>
      </c>
      <c r="CZ83" s="20">
        <v>8.9993E-3</v>
      </c>
      <c r="DA83" s="20">
        <v>8.8835000000000008E-3</v>
      </c>
      <c r="DB83" s="20">
        <v>8.7670999999999999E-3</v>
      </c>
      <c r="DC83" s="20">
        <v>8.6423999999999997E-3</v>
      </c>
      <c r="DD83" s="20">
        <v>8.5165999999999992E-3</v>
      </c>
      <c r="DE83" s="20">
        <v>8.3996000000000001E-3</v>
      </c>
      <c r="DF83" s="20">
        <v>8.2921999999999996E-3</v>
      </c>
      <c r="DG83" s="20">
        <v>8.1828999999999999E-3</v>
      </c>
      <c r="DH83" s="20">
        <v>8.0651000000000004E-3</v>
      </c>
      <c r="DI83" s="20">
        <v>7.9462999999999999E-3</v>
      </c>
      <c r="DJ83" s="20">
        <v>7.8359999999999992E-3</v>
      </c>
      <c r="DK83" s="20">
        <v>7.7352999999999996E-3</v>
      </c>
      <c r="DL83" s="20">
        <v>7.6335999999999999E-3</v>
      </c>
      <c r="DM83" s="20">
        <v>7.5243000000000003E-3</v>
      </c>
      <c r="DN83" s="20">
        <v>7.4140999999999999E-3</v>
      </c>
      <c r="DO83" s="20">
        <v>7.3115999999999997E-3</v>
      </c>
      <c r="DP83" s="20">
        <v>7.2176000000000002E-3</v>
      </c>
      <c r="DQ83" s="20">
        <v>7.1218000000000002E-3</v>
      </c>
      <c r="DR83" s="20">
        <v>7.0187000000000001E-3</v>
      </c>
      <c r="DS83" s="20">
        <v>6.9147000000000002E-3</v>
      </c>
      <c r="DT83" s="20">
        <v>6.8180999999999997E-3</v>
      </c>
      <c r="DU83" s="20">
        <v>6.7295000000000002E-3</v>
      </c>
      <c r="DV83" s="20">
        <v>6.6395999999999998E-3</v>
      </c>
      <c r="DW83" s="20">
        <v>6.5427999999999997E-3</v>
      </c>
      <c r="DX83" s="20">
        <v>6.4451999999999999E-3</v>
      </c>
      <c r="DY83" s="20">
        <v>6.3546000000000002E-3</v>
      </c>
      <c r="DZ83" s="20">
        <v>6.2719000000000004E-3</v>
      </c>
      <c r="EA83" s="20">
        <v>6.1885000000000004E-3</v>
      </c>
      <c r="EB83" s="20">
        <v>6.0990999999999997E-3</v>
      </c>
      <c r="EC83" s="20">
        <v>6.0087999999999999E-3</v>
      </c>
      <c r="ED83" s="20">
        <v>5.9249000000000003E-3</v>
      </c>
      <c r="EE83" s="20">
        <v>5.8481999999999996E-3</v>
      </c>
      <c r="EF83" s="20">
        <v>5.7704999999999996E-3</v>
      </c>
      <c r="EG83" s="20">
        <v>5.6868999999999999E-3</v>
      </c>
      <c r="EH83" s="20">
        <v>5.6026000000000001E-3</v>
      </c>
      <c r="EI83" s="20">
        <v>5.5243000000000002E-3</v>
      </c>
      <c r="EJ83" s="20">
        <v>5.4526000000000002E-3</v>
      </c>
      <c r="EK83" s="20">
        <v>5.3800000000000002E-3</v>
      </c>
      <c r="EL83" s="20">
        <v>5.3020000000000003E-3</v>
      </c>
      <c r="EM83" s="20">
        <v>5.2231999999999999E-3</v>
      </c>
      <c r="EN83" s="20">
        <v>5.1501000000000003E-3</v>
      </c>
      <c r="EO83" s="20">
        <v>5.0835000000000003E-3</v>
      </c>
      <c r="EP83" s="20">
        <v>5.0163999999999999E-3</v>
      </c>
      <c r="EQ83" s="20">
        <v>4.9443999999999998E-3</v>
      </c>
      <c r="ER83" s="20">
        <v>4.8716999999999996E-3</v>
      </c>
      <c r="ES83" s="20">
        <v>4.8041999999999998E-3</v>
      </c>
      <c r="ET83" s="20">
        <v>4.7422999999999996E-3</v>
      </c>
      <c r="EU83" s="20">
        <v>4.6794000000000002E-3</v>
      </c>
      <c r="EV83" s="20">
        <v>4.6116999999999998E-3</v>
      </c>
    </row>
    <row r="84" spans="1:152" x14ac:dyDescent="0.3">
      <c r="A84" s="21">
        <v>79</v>
      </c>
      <c r="B84" s="20">
        <v>3.9459300000000003E-2</v>
      </c>
      <c r="C84" s="20">
        <v>3.9006100000000002E-2</v>
      </c>
      <c r="D84" s="20">
        <v>3.8586500000000003E-2</v>
      </c>
      <c r="E84" s="20">
        <v>3.8216699999999999E-2</v>
      </c>
      <c r="F84" s="20">
        <v>3.7864500000000002E-2</v>
      </c>
      <c r="G84" s="20">
        <v>3.7493100000000001E-2</v>
      </c>
      <c r="H84" s="20">
        <v>3.71166E-2</v>
      </c>
      <c r="I84" s="20">
        <v>3.6762700000000002E-2</v>
      </c>
      <c r="J84" s="20">
        <v>3.6423299999999999E-2</v>
      </c>
      <c r="K84" s="20">
        <v>3.6055999999999998E-2</v>
      </c>
      <c r="L84" s="20">
        <v>3.5651700000000001E-2</v>
      </c>
      <c r="M84" s="20">
        <v>3.52424E-2</v>
      </c>
      <c r="N84" s="20">
        <v>3.4856699999999997E-2</v>
      </c>
      <c r="O84" s="20">
        <v>3.4479000000000003E-2</v>
      </c>
      <c r="P84" s="20">
        <v>3.4058600000000001E-2</v>
      </c>
      <c r="Q84" s="20">
        <v>3.3592700000000003E-2</v>
      </c>
      <c r="R84" s="20">
        <v>3.3122100000000002E-2</v>
      </c>
      <c r="S84" s="20">
        <v>3.2684699999999997E-2</v>
      </c>
      <c r="T84" s="20">
        <v>3.2284399999999998E-2</v>
      </c>
      <c r="U84" s="20">
        <v>3.1878700000000003E-2</v>
      </c>
      <c r="V84" s="20">
        <v>3.1442400000000002E-2</v>
      </c>
      <c r="W84" s="20">
        <v>3.1001799999999999E-2</v>
      </c>
      <c r="X84" s="20">
        <v>3.05922E-2</v>
      </c>
      <c r="Y84" s="20">
        <v>3.0217399999999998E-2</v>
      </c>
      <c r="Z84" s="20">
        <v>2.9837700000000002E-2</v>
      </c>
      <c r="AA84" s="20">
        <v>2.9429299999999999E-2</v>
      </c>
      <c r="AB84" s="20">
        <v>2.9016900000000002E-2</v>
      </c>
      <c r="AC84" s="20">
        <v>2.8633599999999999E-2</v>
      </c>
      <c r="AD84" s="20">
        <v>2.8282999999999999E-2</v>
      </c>
      <c r="AE84" s="20">
        <v>2.7928000000000001E-2</v>
      </c>
      <c r="AF84" s="20">
        <v>2.7546299999999999E-2</v>
      </c>
      <c r="AG84" s="20">
        <v>2.7160799999999999E-2</v>
      </c>
      <c r="AH84" s="20">
        <v>2.6802599999999999E-2</v>
      </c>
      <c r="AI84" s="20">
        <v>2.64759E-2</v>
      </c>
      <c r="AJ84" s="20">
        <v>2.61464E-2</v>
      </c>
      <c r="AK84" s="20">
        <v>2.5792599999999999E-2</v>
      </c>
      <c r="AL84" s="20">
        <v>2.5435200000000002E-2</v>
      </c>
      <c r="AM84" s="20">
        <v>2.51031E-2</v>
      </c>
      <c r="AN84" s="20">
        <v>2.4799100000000001E-2</v>
      </c>
      <c r="AO84" s="20">
        <v>2.4491300000000001E-2</v>
      </c>
      <c r="AP84" s="20">
        <v>2.41602E-2</v>
      </c>
      <c r="AQ84" s="20">
        <v>2.3825800000000001E-2</v>
      </c>
      <c r="AR84" s="20">
        <v>2.35152E-2</v>
      </c>
      <c r="AS84" s="20">
        <v>2.32319E-2</v>
      </c>
      <c r="AT84" s="20">
        <v>2.2946399999999999E-2</v>
      </c>
      <c r="AU84" s="20">
        <v>2.2639800000000002E-2</v>
      </c>
      <c r="AV84" s="20">
        <v>2.2330200000000001E-2</v>
      </c>
      <c r="AW84" s="20">
        <v>2.2042099999999998E-2</v>
      </c>
      <c r="AX84" s="20">
        <v>2.1777299999999999E-2</v>
      </c>
      <c r="AY84" s="20">
        <v>2.1507200000000001E-2</v>
      </c>
      <c r="AZ84" s="20">
        <v>2.1216100000000002E-2</v>
      </c>
      <c r="BA84" s="20">
        <v>2.0922099999999999E-2</v>
      </c>
      <c r="BB84" s="20">
        <v>2.06485E-2</v>
      </c>
      <c r="BC84" s="20">
        <v>2.0396600000000001E-2</v>
      </c>
      <c r="BD84" s="20">
        <v>2.01391E-2</v>
      </c>
      <c r="BE84" s="20">
        <v>1.9861400000000001E-2</v>
      </c>
      <c r="BF84" s="20">
        <v>1.9580899999999998E-2</v>
      </c>
      <c r="BG84" s="20">
        <v>1.9320299999999999E-2</v>
      </c>
      <c r="BH84" s="20">
        <v>1.9082100000000001E-2</v>
      </c>
      <c r="BI84" s="20">
        <v>1.8841199999999999E-2</v>
      </c>
      <c r="BJ84" s="20">
        <v>1.85822E-2</v>
      </c>
      <c r="BK84" s="20">
        <v>1.8320699999999999E-2</v>
      </c>
      <c r="BL84" s="20">
        <v>1.8077699999999999E-2</v>
      </c>
      <c r="BM84" s="20">
        <v>1.7854700000000001E-2</v>
      </c>
      <c r="BN84" s="20">
        <v>1.7628100000000001E-2</v>
      </c>
      <c r="BO84" s="20">
        <v>1.73841E-2</v>
      </c>
      <c r="BP84" s="20">
        <v>1.7137800000000002E-2</v>
      </c>
      <c r="BQ84" s="20">
        <v>1.6909E-2</v>
      </c>
      <c r="BR84" s="20">
        <v>1.6700099999999999E-2</v>
      </c>
      <c r="BS84" s="20">
        <v>1.6489199999999999E-2</v>
      </c>
      <c r="BT84" s="20">
        <v>1.6262800000000001E-2</v>
      </c>
      <c r="BU84" s="20">
        <v>1.6034099999999999E-2</v>
      </c>
      <c r="BV84" s="20">
        <v>1.5821600000000002E-2</v>
      </c>
      <c r="BW84" s="20">
        <v>1.56274E-2</v>
      </c>
      <c r="BX84" s="20">
        <v>1.54308E-2</v>
      </c>
      <c r="BY84" s="20">
        <v>1.52196E-2</v>
      </c>
      <c r="BZ84" s="20">
        <v>1.50063E-2</v>
      </c>
      <c r="CA84" s="20">
        <v>1.4808099999999999E-2</v>
      </c>
      <c r="CB84" s="20">
        <v>1.4626999999999999E-2</v>
      </c>
      <c r="CC84" s="20">
        <v>1.44438E-2</v>
      </c>
      <c r="CD84" s="20">
        <v>1.42469E-2</v>
      </c>
      <c r="CE84" s="20">
        <v>1.4048100000000001E-2</v>
      </c>
      <c r="CF84" s="20">
        <v>1.38634E-2</v>
      </c>
      <c r="CG84" s="20">
        <v>1.3694400000000001E-2</v>
      </c>
      <c r="CH84" s="20">
        <v>1.35233E-2</v>
      </c>
      <c r="CI84" s="20">
        <v>1.33394E-2</v>
      </c>
      <c r="CJ84" s="20">
        <v>1.3153700000000001E-2</v>
      </c>
      <c r="CK84" s="20">
        <v>1.2981100000000001E-2</v>
      </c>
      <c r="CL84" s="20">
        <v>1.28229E-2</v>
      </c>
      <c r="CM84" s="20">
        <v>1.26622E-2</v>
      </c>
      <c r="CN84" s="20">
        <v>1.2489399999999999E-2</v>
      </c>
      <c r="CO84" s="20">
        <v>1.2314800000000001E-2</v>
      </c>
      <c r="CP84" s="20">
        <v>1.21525E-2</v>
      </c>
      <c r="CQ84" s="20">
        <v>1.2003700000000001E-2</v>
      </c>
      <c r="CR84" s="20">
        <v>1.1852400000000001E-2</v>
      </c>
      <c r="CS84" s="20">
        <v>1.16895E-2</v>
      </c>
      <c r="CT84" s="20">
        <v>1.1525000000000001E-2</v>
      </c>
      <c r="CU84" s="20">
        <v>1.1372200000000001E-2</v>
      </c>
      <c r="CV84" s="20">
        <v>1.12321E-2</v>
      </c>
      <c r="CW84" s="20">
        <v>1.1089999999999999E-2</v>
      </c>
      <c r="CX84" s="20">
        <v>1.09371E-2</v>
      </c>
      <c r="CY84" s="20">
        <v>1.0782699999999999E-2</v>
      </c>
      <c r="CZ84" s="20">
        <v>1.06394E-2</v>
      </c>
      <c r="DA84" s="20">
        <v>1.05089E-2</v>
      </c>
      <c r="DB84" s="20">
        <v>1.03777E-2</v>
      </c>
      <c r="DC84" s="20">
        <v>1.0237E-2</v>
      </c>
      <c r="DD84" s="20">
        <v>1.00949E-2</v>
      </c>
      <c r="DE84" s="20">
        <v>9.9628000000000008E-3</v>
      </c>
      <c r="DF84" s="20">
        <v>9.8414000000000001E-3</v>
      </c>
      <c r="DG84" s="20">
        <v>9.7176999999999993E-3</v>
      </c>
      <c r="DH84" s="20">
        <v>9.5843999999999999E-3</v>
      </c>
      <c r="DI84" s="20">
        <v>9.4499000000000007E-3</v>
      </c>
      <c r="DJ84" s="20">
        <v>9.3249000000000005E-3</v>
      </c>
      <c r="DK84" s="20">
        <v>9.2105999999999993E-3</v>
      </c>
      <c r="DL84" s="20">
        <v>9.0951999999999995E-3</v>
      </c>
      <c r="DM84" s="20">
        <v>8.9710999999999992E-3</v>
      </c>
      <c r="DN84" s="20">
        <v>8.8457999999999991E-3</v>
      </c>
      <c r="DO84" s="20">
        <v>8.7293000000000006E-3</v>
      </c>
      <c r="DP84" s="20">
        <v>8.6222999999999994E-3</v>
      </c>
      <c r="DQ84" s="20">
        <v>8.5132000000000003E-3</v>
      </c>
      <c r="DR84" s="20">
        <v>8.3957000000000007E-3</v>
      </c>
      <c r="DS84" s="20">
        <v>8.2771000000000008E-3</v>
      </c>
      <c r="DT84" s="20">
        <v>8.1668999999999995E-3</v>
      </c>
      <c r="DU84" s="20">
        <v>8.0657999999999997E-3</v>
      </c>
      <c r="DV84" s="20">
        <v>7.9629999999999996E-3</v>
      </c>
      <c r="DW84" s="20">
        <v>7.8524000000000007E-3</v>
      </c>
      <c r="DX84" s="20">
        <v>7.7406999999999997E-3</v>
      </c>
      <c r="DY84" s="20">
        <v>7.6369000000000003E-3</v>
      </c>
      <c r="DZ84" s="20">
        <v>7.5423E-3</v>
      </c>
      <c r="EA84" s="20">
        <v>7.4466999999999997E-3</v>
      </c>
      <c r="EB84" s="20">
        <v>7.3439999999999998E-3</v>
      </c>
      <c r="EC84" s="20">
        <v>7.2404000000000001E-3</v>
      </c>
      <c r="ED84" s="20">
        <v>7.1440999999999996E-3</v>
      </c>
      <c r="EE84" s="20">
        <v>7.0559000000000004E-3</v>
      </c>
      <c r="EF84" s="20">
        <v>6.9664999999999996E-3</v>
      </c>
      <c r="EG84" s="20">
        <v>6.8703000000000002E-3</v>
      </c>
      <c r="EH84" s="20">
        <v>6.7732000000000001E-3</v>
      </c>
      <c r="EI84" s="20">
        <v>6.6829999999999997E-3</v>
      </c>
      <c r="EJ84" s="20">
        <v>6.6002999999999999E-3</v>
      </c>
      <c r="EK84" s="20">
        <v>6.5164999999999997E-3</v>
      </c>
      <c r="EL84" s="20">
        <v>6.4263999999999996E-3</v>
      </c>
      <c r="EM84" s="20">
        <v>6.3353999999999997E-3</v>
      </c>
      <c r="EN84" s="20">
        <v>6.2509000000000002E-3</v>
      </c>
      <c r="EO84" s="20">
        <v>6.1739000000000004E-3</v>
      </c>
      <c r="EP84" s="20">
        <v>6.0961000000000001E-3</v>
      </c>
      <c r="EQ84" s="20">
        <v>6.0127000000000002E-3</v>
      </c>
      <c r="ER84" s="20">
        <v>5.9284999999999997E-3</v>
      </c>
      <c r="ES84" s="20">
        <v>5.8500999999999996E-3</v>
      </c>
      <c r="ET84" s="20">
        <v>5.7783000000000001E-3</v>
      </c>
      <c r="EU84" s="20">
        <v>5.7051999999999997E-3</v>
      </c>
      <c r="EV84" s="20">
        <v>5.6265000000000004E-3</v>
      </c>
    </row>
    <row r="85" spans="1:152" x14ac:dyDescent="0.3">
      <c r="A85" s="21">
        <v>80</v>
      </c>
      <c r="B85" s="20">
        <v>4.4543899999999997E-2</v>
      </c>
      <c r="C85" s="20">
        <v>4.4078800000000001E-2</v>
      </c>
      <c r="D85" s="20">
        <v>4.3647900000000003E-2</v>
      </c>
      <c r="E85" s="20">
        <v>4.3267800000000002E-2</v>
      </c>
      <c r="F85" s="20">
        <v>4.2905400000000003E-2</v>
      </c>
      <c r="G85" s="20">
        <v>4.2522999999999998E-2</v>
      </c>
      <c r="H85" s="20">
        <v>4.2134900000000003E-2</v>
      </c>
      <c r="I85" s="20">
        <v>4.1769800000000003E-2</v>
      </c>
      <c r="J85" s="20">
        <v>4.1419299999999999E-2</v>
      </c>
      <c r="K85" s="20">
        <v>4.1039699999999998E-2</v>
      </c>
      <c r="L85" s="20">
        <v>4.0621499999999998E-2</v>
      </c>
      <c r="M85" s="20">
        <v>4.01976E-2</v>
      </c>
      <c r="N85" s="20">
        <v>3.9797699999999998E-2</v>
      </c>
      <c r="O85" s="20">
        <v>3.9405700000000002E-2</v>
      </c>
      <c r="P85" s="20">
        <v>3.89691E-2</v>
      </c>
      <c r="Q85" s="20">
        <v>3.8484499999999998E-2</v>
      </c>
      <c r="R85" s="20">
        <v>3.7994399999999998E-2</v>
      </c>
      <c r="S85" s="20">
        <v>3.7538299999999997E-2</v>
      </c>
      <c r="T85" s="20">
        <v>3.7120300000000002E-2</v>
      </c>
      <c r="U85" s="20">
        <v>3.6696300000000001E-2</v>
      </c>
      <c r="V85" s="20">
        <v>3.6239800000000003E-2</v>
      </c>
      <c r="W85" s="20">
        <v>3.57781E-2</v>
      </c>
      <c r="X85" s="20">
        <v>3.5348400000000002E-2</v>
      </c>
      <c r="Y85" s="20">
        <v>3.4954699999999998E-2</v>
      </c>
      <c r="Z85" s="20">
        <v>3.45554E-2</v>
      </c>
      <c r="AA85" s="20">
        <v>3.4125500000000003E-2</v>
      </c>
      <c r="AB85" s="20">
        <v>3.3690699999999997E-2</v>
      </c>
      <c r="AC85" s="20">
        <v>3.3286099999999999E-2</v>
      </c>
      <c r="AD85" s="20">
        <v>3.2915600000000003E-2</v>
      </c>
      <c r="AE85" s="20">
        <v>3.2539899999999997E-2</v>
      </c>
      <c r="AF85" s="20">
        <v>3.21356E-2</v>
      </c>
      <c r="AG85" s="20">
        <v>3.1726699999999997E-2</v>
      </c>
      <c r="AH85" s="20">
        <v>3.1346400000000003E-2</v>
      </c>
      <c r="AI85" s="20">
        <v>3.0998999999999999E-2</v>
      </c>
      <c r="AJ85" s="20">
        <v>3.06482E-2</v>
      </c>
      <c r="AK85" s="20">
        <v>3.0271099999999999E-2</v>
      </c>
      <c r="AL85" s="20">
        <v>2.9889800000000001E-2</v>
      </c>
      <c r="AM85" s="20">
        <v>2.9534899999999999E-2</v>
      </c>
      <c r="AN85" s="20">
        <v>2.9209700000000002E-2</v>
      </c>
      <c r="AO85" s="20">
        <v>2.8880099999999999E-2</v>
      </c>
      <c r="AP85" s="20">
        <v>2.8525100000000001E-2</v>
      </c>
      <c r="AQ85" s="20">
        <v>2.8166099999999999E-2</v>
      </c>
      <c r="AR85" s="20">
        <v>2.7832200000000001E-2</v>
      </c>
      <c r="AS85" s="20">
        <v>2.7527300000000001E-2</v>
      </c>
      <c r="AT85" s="20">
        <v>2.7219699999999999E-2</v>
      </c>
      <c r="AU85" s="20">
        <v>2.6889099999999999E-2</v>
      </c>
      <c r="AV85" s="20">
        <v>2.6554600000000001E-2</v>
      </c>
      <c r="AW85" s="20">
        <v>2.6243099999999998E-2</v>
      </c>
      <c r="AX85" s="20">
        <v>2.5956400000000001E-2</v>
      </c>
      <c r="AY85" s="20">
        <v>2.5663700000000001E-2</v>
      </c>
      <c r="AZ85" s="20">
        <v>2.53478E-2</v>
      </c>
      <c r="BA85" s="20">
        <v>2.5028399999999999E-2</v>
      </c>
      <c r="BB85" s="20">
        <v>2.4730800000000001E-2</v>
      </c>
      <c r="BC85" s="20">
        <v>2.44564E-2</v>
      </c>
      <c r="BD85" s="20">
        <v>2.4175599999999998E-2</v>
      </c>
      <c r="BE85" s="20">
        <v>2.3872399999999998E-2</v>
      </c>
      <c r="BF85" s="20">
        <v>2.3565800000000001E-2</v>
      </c>
      <c r="BG85" s="20">
        <v>2.3280599999999999E-2</v>
      </c>
      <c r="BH85" s="20">
        <v>2.3019600000000001E-2</v>
      </c>
      <c r="BI85" s="20">
        <v>2.27552E-2</v>
      </c>
      <c r="BJ85" s="20">
        <v>2.2470799999999999E-2</v>
      </c>
      <c r="BK85" s="20">
        <v>2.21832E-2</v>
      </c>
      <c r="BL85" s="20">
        <v>2.1915500000000001E-2</v>
      </c>
      <c r="BM85" s="20">
        <v>2.16697E-2</v>
      </c>
      <c r="BN85" s="20">
        <v>2.1419500000000001E-2</v>
      </c>
      <c r="BO85" s="20">
        <v>2.1149899999999999E-2</v>
      </c>
      <c r="BP85" s="20">
        <v>2.0877300000000001E-2</v>
      </c>
      <c r="BQ85" s="20">
        <v>2.0623800000000001E-2</v>
      </c>
      <c r="BR85" s="20">
        <v>2.03921E-2</v>
      </c>
      <c r="BS85" s="20">
        <v>2.0157899999999999E-2</v>
      </c>
      <c r="BT85" s="20">
        <v>1.9906E-2</v>
      </c>
      <c r="BU85" s="20">
        <v>1.9651399999999999E-2</v>
      </c>
      <c r="BV85" s="20">
        <v>1.9414500000000001E-2</v>
      </c>
      <c r="BW85" s="20">
        <v>1.9197700000000002E-2</v>
      </c>
      <c r="BX85" s="20">
        <v>1.8978100000000001E-2</v>
      </c>
      <c r="BY85" s="20">
        <v>1.8741799999999999E-2</v>
      </c>
      <c r="BZ85" s="20">
        <v>1.8502899999999999E-2</v>
      </c>
      <c r="CA85" s="20">
        <v>1.8280600000000001E-2</v>
      </c>
      <c r="CB85" s="20">
        <v>1.8077200000000002E-2</v>
      </c>
      <c r="CC85" s="20">
        <v>1.78712E-2</v>
      </c>
      <c r="CD85" s="20">
        <v>1.7649600000000001E-2</v>
      </c>
      <c r="CE85" s="20">
        <v>1.7425599999999999E-2</v>
      </c>
      <c r="CF85" s="20">
        <v>1.7217099999999999E-2</v>
      </c>
      <c r="CG85" s="20">
        <v>1.7026199999999998E-2</v>
      </c>
      <c r="CH85" s="20">
        <v>1.6832699999999999E-2</v>
      </c>
      <c r="CI85" s="20">
        <v>1.6624400000000001E-2</v>
      </c>
      <c r="CJ85" s="20">
        <v>1.6413899999999999E-2</v>
      </c>
      <c r="CK85" s="20">
        <v>1.62179E-2</v>
      </c>
      <c r="CL85" s="20">
        <v>1.6038E-2</v>
      </c>
      <c r="CM85" s="20">
        <v>1.5855299999999999E-2</v>
      </c>
      <c r="CN85" s="20">
        <v>1.56583E-2</v>
      </c>
      <c r="CO85" s="20">
        <v>1.5459199999999999E-2</v>
      </c>
      <c r="CP85" s="20">
        <v>1.5273800000000001E-2</v>
      </c>
      <c r="CQ85" s="20">
        <v>1.51036E-2</v>
      </c>
      <c r="CR85" s="20">
        <v>1.49304E-2</v>
      </c>
      <c r="CS85" s="20">
        <v>1.47437E-2</v>
      </c>
      <c r="CT85" s="20">
        <v>1.4555E-2</v>
      </c>
      <c r="CU85" s="20">
        <v>1.4379299999999999E-2</v>
      </c>
      <c r="CV85" s="20">
        <v>1.42182E-2</v>
      </c>
      <c r="CW85" s="20">
        <v>1.4054499999999999E-2</v>
      </c>
      <c r="CX85" s="20">
        <v>1.38782E-2</v>
      </c>
      <c r="CY85" s="20">
        <v>1.37E-2</v>
      </c>
      <c r="CZ85" s="20">
        <v>1.3534300000000001E-2</v>
      </c>
      <c r="DA85" s="20">
        <v>1.33832E-2</v>
      </c>
      <c r="DB85" s="20">
        <v>1.32312E-2</v>
      </c>
      <c r="DC85" s="20">
        <v>1.3068E-2</v>
      </c>
      <c r="DD85" s="20">
        <v>1.29029E-2</v>
      </c>
      <c r="DE85" s="20">
        <v>1.27492E-2</v>
      </c>
      <c r="DF85" s="20">
        <v>1.2607800000000001E-2</v>
      </c>
      <c r="DG85" s="20">
        <v>1.24636E-2</v>
      </c>
      <c r="DH85" s="20">
        <v>1.2308100000000001E-2</v>
      </c>
      <c r="DI85" s="20">
        <v>1.21508E-2</v>
      </c>
      <c r="DJ85" s="20">
        <v>1.20045E-2</v>
      </c>
      <c r="DK85" s="20">
        <v>1.18707E-2</v>
      </c>
      <c r="DL85" s="20">
        <v>1.1735300000000001E-2</v>
      </c>
      <c r="DM85" s="20">
        <v>1.15896E-2</v>
      </c>
      <c r="DN85" s="20">
        <v>1.1442300000000001E-2</v>
      </c>
      <c r="DO85" s="20">
        <v>1.13051E-2</v>
      </c>
      <c r="DP85" s="20">
        <v>1.1179E-2</v>
      </c>
      <c r="DQ85" s="20">
        <v>1.1050300000000001E-2</v>
      </c>
      <c r="DR85" s="20">
        <v>1.0911499999999999E-2</v>
      </c>
      <c r="DS85" s="20">
        <v>1.07712E-2</v>
      </c>
      <c r="DT85" s="20">
        <v>1.0640699999999999E-2</v>
      </c>
      <c r="DU85" s="20">
        <v>1.05208E-2</v>
      </c>
      <c r="DV85" s="20">
        <v>1.03987E-2</v>
      </c>
      <c r="DW85" s="20">
        <v>1.0267200000000001E-2</v>
      </c>
      <c r="DX85" s="20">
        <v>1.0134300000000001E-2</v>
      </c>
      <c r="DY85" s="20">
        <v>1.0010700000000001E-2</v>
      </c>
      <c r="DZ85" s="20">
        <v>9.8978E-3</v>
      </c>
      <c r="EA85" s="20">
        <v>9.7835999999999999E-3</v>
      </c>
      <c r="EB85" s="20">
        <v>9.6608000000000006E-3</v>
      </c>
      <c r="EC85" s="20">
        <v>9.5367999999999998E-3</v>
      </c>
      <c r="ED85" s="20">
        <v>9.4213000000000005E-3</v>
      </c>
      <c r="EE85" s="20">
        <v>9.3155000000000009E-3</v>
      </c>
      <c r="EF85" s="20">
        <v>9.2079999999999992E-3</v>
      </c>
      <c r="EG85" s="20">
        <v>9.0922999999999993E-3</v>
      </c>
      <c r="EH85" s="20">
        <v>8.9753000000000003E-3</v>
      </c>
      <c r="EI85" s="20">
        <v>8.8664E-3</v>
      </c>
      <c r="EJ85" s="20">
        <v>8.7665999999999994E-3</v>
      </c>
      <c r="EK85" s="20">
        <v>8.6653000000000008E-3</v>
      </c>
      <c r="EL85" s="20">
        <v>8.5561999999999999E-3</v>
      </c>
      <c r="EM85" s="20">
        <v>8.4460000000000004E-3</v>
      </c>
      <c r="EN85" s="20">
        <v>8.3434000000000008E-3</v>
      </c>
      <c r="EO85" s="20">
        <v>8.2497999999999998E-3</v>
      </c>
      <c r="EP85" s="20">
        <v>8.1551999999999996E-3</v>
      </c>
      <c r="EQ85" s="20">
        <v>8.0535999999999993E-3</v>
      </c>
      <c r="ER85" s="20">
        <v>7.9509000000000003E-3</v>
      </c>
      <c r="ES85" s="20">
        <v>7.8553000000000008E-3</v>
      </c>
      <c r="ET85" s="20">
        <v>7.7673999999999998E-3</v>
      </c>
      <c r="EU85" s="20">
        <v>7.6779999999999999E-3</v>
      </c>
      <c r="EV85" s="20">
        <v>7.5814999999999997E-3</v>
      </c>
    </row>
    <row r="86" spans="1:152" x14ac:dyDescent="0.3">
      <c r="A86" s="21">
        <v>81</v>
      </c>
      <c r="B86" s="20">
        <v>4.91551E-2</v>
      </c>
      <c r="C86" s="20">
        <v>4.86626E-2</v>
      </c>
      <c r="D86" s="20">
        <v>4.8206100000000002E-2</v>
      </c>
      <c r="E86" s="20">
        <v>4.7803100000000001E-2</v>
      </c>
      <c r="F86" s="20">
        <v>4.74189E-2</v>
      </c>
      <c r="G86" s="20">
        <v>4.7013300000000001E-2</v>
      </c>
      <c r="H86" s="20">
        <v>4.6601499999999997E-2</v>
      </c>
      <c r="I86" s="20">
        <v>4.6213900000000002E-2</v>
      </c>
      <c r="J86" s="20">
        <v>4.5841699999999999E-2</v>
      </c>
      <c r="K86" s="20">
        <v>4.54385E-2</v>
      </c>
      <c r="L86" s="20">
        <v>4.4994100000000002E-2</v>
      </c>
      <c r="M86" s="20">
        <v>4.4543399999999997E-2</v>
      </c>
      <c r="N86" s="20">
        <v>4.41181E-2</v>
      </c>
      <c r="O86" s="20">
        <v>4.3700999999999997E-2</v>
      </c>
      <c r="P86" s="20">
        <v>4.3236200000000002E-2</v>
      </c>
      <c r="Q86" s="20">
        <v>4.2720099999999997E-2</v>
      </c>
      <c r="R86" s="20">
        <v>4.2197800000000001E-2</v>
      </c>
      <c r="S86" s="20">
        <v>4.1711600000000001E-2</v>
      </c>
      <c r="T86" s="20">
        <v>4.1265799999999998E-2</v>
      </c>
      <c r="U86" s="20">
        <v>4.0813299999999997E-2</v>
      </c>
      <c r="V86" s="20">
        <v>4.0325800000000002E-2</v>
      </c>
      <c r="W86" s="20">
        <v>3.9832600000000003E-2</v>
      </c>
      <c r="X86" s="20">
        <v>3.9373400000000003E-2</v>
      </c>
      <c r="Y86" s="20">
        <v>3.8952399999999998E-2</v>
      </c>
      <c r="Z86" s="20">
        <v>3.8525200000000002E-2</v>
      </c>
      <c r="AA86" s="20">
        <v>3.8065000000000002E-2</v>
      </c>
      <c r="AB86" s="20">
        <v>3.7599300000000002E-2</v>
      </c>
      <c r="AC86" s="20">
        <v>3.7165799999999999E-2</v>
      </c>
      <c r="AD86" s="20">
        <v>3.6768599999999999E-2</v>
      </c>
      <c r="AE86" s="20">
        <v>3.6365700000000001E-2</v>
      </c>
      <c r="AF86" s="20">
        <v>3.5931900000000003E-2</v>
      </c>
      <c r="AG86" s="20">
        <v>3.5492900000000001E-2</v>
      </c>
      <c r="AH86" s="20">
        <v>3.5084400000000002E-2</v>
      </c>
      <c r="AI86" s="20">
        <v>3.4710999999999999E-2</v>
      </c>
      <c r="AJ86" s="20">
        <v>3.4333900000000001E-2</v>
      </c>
      <c r="AK86" s="20">
        <v>3.3928300000000002E-2</v>
      </c>
      <c r="AL86" s="20">
        <v>3.3517900000000003E-2</v>
      </c>
      <c r="AM86" s="20">
        <v>3.3135699999999997E-2</v>
      </c>
      <c r="AN86" s="20">
        <v>3.2785399999999999E-2</v>
      </c>
      <c r="AO86" s="20">
        <v>3.2430100000000003E-2</v>
      </c>
      <c r="AP86" s="20">
        <v>3.2047300000000001E-2</v>
      </c>
      <c r="AQ86" s="20">
        <v>3.1660000000000001E-2</v>
      </c>
      <c r="AR86" s="20">
        <v>3.1299599999999997E-2</v>
      </c>
      <c r="AS86" s="20">
        <v>3.0970399999999999E-2</v>
      </c>
      <c r="AT86" s="20">
        <v>3.0637999999999999E-2</v>
      </c>
      <c r="AU86" s="20">
        <v>3.0280600000000001E-2</v>
      </c>
      <c r="AV86" s="20">
        <v>2.9918899999999998E-2</v>
      </c>
      <c r="AW86" s="20">
        <v>2.9581799999999998E-2</v>
      </c>
      <c r="AX86" s="20">
        <v>2.9271499999999999E-2</v>
      </c>
      <c r="AY86" s="20">
        <v>2.8954400000000002E-2</v>
      </c>
      <c r="AZ86" s="20">
        <v>2.8612200000000001E-2</v>
      </c>
      <c r="BA86" s="20">
        <v>2.8265800000000001E-2</v>
      </c>
      <c r="BB86" s="20">
        <v>2.7943099999999998E-2</v>
      </c>
      <c r="BC86" s="20">
        <v>2.7645400000000001E-2</v>
      </c>
      <c r="BD86" s="20">
        <v>2.73405E-2</v>
      </c>
      <c r="BE86" s="20">
        <v>2.70111E-2</v>
      </c>
      <c r="BF86" s="20">
        <v>2.6677900000000001E-2</v>
      </c>
      <c r="BG86" s="20">
        <v>2.63678E-2</v>
      </c>
      <c r="BH86" s="20">
        <v>2.6083800000000001E-2</v>
      </c>
      <c r="BI86" s="20">
        <v>2.5796099999999999E-2</v>
      </c>
      <c r="BJ86" s="20">
        <v>2.5486399999999999E-2</v>
      </c>
      <c r="BK86" s="20">
        <v>2.51731E-2</v>
      </c>
      <c r="BL86" s="20">
        <v>2.4881299999999999E-2</v>
      </c>
      <c r="BM86" s="20">
        <v>2.4613199999999998E-2</v>
      </c>
      <c r="BN86" s="20">
        <v>2.4340299999999999E-2</v>
      </c>
      <c r="BO86" s="20">
        <v>2.4046000000000001E-2</v>
      </c>
      <c r="BP86" s="20">
        <v>2.37483E-2</v>
      </c>
      <c r="BQ86" s="20">
        <v>2.3471200000000001E-2</v>
      </c>
      <c r="BR86" s="20">
        <v>2.32179E-2</v>
      </c>
      <c r="BS86" s="20">
        <v>2.2961700000000002E-2</v>
      </c>
      <c r="BT86" s="20">
        <v>2.26862E-2</v>
      </c>
      <c r="BU86" s="20">
        <v>2.2407400000000001E-2</v>
      </c>
      <c r="BV86" s="20">
        <v>2.2147900000000002E-2</v>
      </c>
      <c r="BW86" s="20">
        <v>2.1910300000000001E-2</v>
      </c>
      <c r="BX86" s="20">
        <v>2.1669500000000001E-2</v>
      </c>
      <c r="BY86" s="20">
        <v>2.14103E-2</v>
      </c>
      <c r="BZ86" s="20">
        <v>2.11481E-2</v>
      </c>
      <c r="CA86" s="20">
        <v>2.0903999999999999E-2</v>
      </c>
      <c r="CB86" s="20">
        <v>2.0680500000000001E-2</v>
      </c>
      <c r="CC86" s="20">
        <v>2.0454199999999999E-2</v>
      </c>
      <c r="CD86" s="20">
        <v>2.0210499999999999E-2</v>
      </c>
      <c r="CE86" s="20">
        <v>1.9963999999999999E-2</v>
      </c>
      <c r="CF86" s="20">
        <v>1.9734499999999999E-2</v>
      </c>
      <c r="CG86" s="20">
        <v>1.9524300000000001E-2</v>
      </c>
      <c r="CH86" s="20">
        <v>1.9311100000000001E-2</v>
      </c>
      <c r="CI86" s="20">
        <v>1.9081600000000001E-2</v>
      </c>
      <c r="CJ86" s="20">
        <v>1.8849299999999999E-2</v>
      </c>
      <c r="CK86" s="20">
        <v>1.86331E-2</v>
      </c>
      <c r="CL86" s="20">
        <v>1.8434599999999999E-2</v>
      </c>
      <c r="CM86" s="20">
        <v>1.8232700000000001E-2</v>
      </c>
      <c r="CN86" s="20">
        <v>1.8015099999999999E-2</v>
      </c>
      <c r="CO86" s="20">
        <v>1.7794999999999998E-2</v>
      </c>
      <c r="CP86" s="20">
        <v>1.7590000000000001E-2</v>
      </c>
      <c r="CQ86" s="20">
        <v>1.74016E-2</v>
      </c>
      <c r="CR86" s="20">
        <v>1.72099E-2</v>
      </c>
      <c r="CS86" s="20">
        <v>1.70031E-2</v>
      </c>
      <c r="CT86" s="20">
        <v>1.67939E-2</v>
      </c>
      <c r="CU86" s="20">
        <v>1.6599099999999999E-2</v>
      </c>
      <c r="CV86" s="20">
        <v>1.6420400000000002E-2</v>
      </c>
      <c r="CW86" s="20">
        <v>1.6238800000000001E-2</v>
      </c>
      <c r="CX86" s="20">
        <v>1.6043000000000002E-2</v>
      </c>
      <c r="CY86" s="20">
        <v>1.5845000000000001E-2</v>
      </c>
      <c r="CZ86" s="20">
        <v>1.5660799999999999E-2</v>
      </c>
      <c r="DA86" s="20">
        <v>1.54929E-2</v>
      </c>
      <c r="DB86" s="20">
        <v>1.53238E-2</v>
      </c>
      <c r="DC86" s="20">
        <v>1.51421E-2</v>
      </c>
      <c r="DD86" s="20">
        <v>1.4958300000000001E-2</v>
      </c>
      <c r="DE86" s="20">
        <v>1.4787E-2</v>
      </c>
      <c r="DF86" s="20">
        <v>1.46295E-2</v>
      </c>
      <c r="DG86" s="20">
        <v>1.4468699999999999E-2</v>
      </c>
      <c r="DH86" s="20">
        <v>1.4295199999999999E-2</v>
      </c>
      <c r="DI86" s="20">
        <v>1.41196E-2</v>
      </c>
      <c r="DJ86" s="20">
        <v>1.39563E-2</v>
      </c>
      <c r="DK86" s="20">
        <v>1.38067E-2</v>
      </c>
      <c r="DL86" s="20">
        <v>1.36553E-2</v>
      </c>
      <c r="DM86" s="20">
        <v>1.34924E-2</v>
      </c>
      <c r="DN86" s="20">
        <v>1.33276E-2</v>
      </c>
      <c r="DO86" s="20">
        <v>1.3174E-2</v>
      </c>
      <c r="DP86" s="20">
        <v>1.3032800000000001E-2</v>
      </c>
      <c r="DQ86" s="20">
        <v>1.28886E-2</v>
      </c>
      <c r="DR86" s="20">
        <v>1.2733E-2</v>
      </c>
      <c r="DS86" s="20">
        <v>1.25757E-2</v>
      </c>
      <c r="DT86" s="20">
        <v>1.24291E-2</v>
      </c>
      <c r="DU86" s="20">
        <v>1.22945E-2</v>
      </c>
      <c r="DV86" s="20">
        <v>1.21575E-2</v>
      </c>
      <c r="DW86" s="20">
        <v>1.20097E-2</v>
      </c>
      <c r="DX86" s="20">
        <v>1.1860300000000001E-2</v>
      </c>
      <c r="DY86" s="20">
        <v>1.1721199999999999E-2</v>
      </c>
      <c r="DZ86" s="20">
        <v>1.15941E-2</v>
      </c>
      <c r="EA86" s="20">
        <v>1.1465599999999999E-2</v>
      </c>
      <c r="EB86" s="20">
        <v>1.13273E-2</v>
      </c>
      <c r="EC86" s="20">
        <v>1.11875E-2</v>
      </c>
      <c r="ED86" s="20">
        <v>1.1057300000000001E-2</v>
      </c>
      <c r="EE86" s="20">
        <v>1.09379E-2</v>
      </c>
      <c r="EF86" s="20">
        <v>1.0816599999999999E-2</v>
      </c>
      <c r="EG86" s="20">
        <v>1.06859E-2</v>
      </c>
      <c r="EH86" s="20">
        <v>1.0553699999999999E-2</v>
      </c>
      <c r="EI86" s="20">
        <v>1.0430699999999999E-2</v>
      </c>
      <c r="EJ86" s="20">
        <v>1.03179E-2</v>
      </c>
      <c r="EK86" s="20">
        <v>1.0203200000000001E-2</v>
      </c>
      <c r="EL86" s="20">
        <v>1.00798E-2</v>
      </c>
      <c r="EM86" s="20">
        <v>9.9548999999999992E-3</v>
      </c>
      <c r="EN86" s="20">
        <v>9.8387000000000006E-3</v>
      </c>
      <c r="EO86" s="20">
        <v>9.7325999999999992E-3</v>
      </c>
      <c r="EP86" s="20">
        <v>9.6252999999999998E-3</v>
      </c>
      <c r="EQ86" s="20">
        <v>9.5101000000000005E-3</v>
      </c>
      <c r="ER86" s="20">
        <v>9.3933999999999997E-3</v>
      </c>
      <c r="ES86" s="20">
        <v>9.2847999999999993E-3</v>
      </c>
      <c r="ET86" s="20">
        <v>9.1850000000000005E-3</v>
      </c>
      <c r="EU86" s="20">
        <v>9.0833000000000007E-3</v>
      </c>
      <c r="EV86" s="20">
        <v>8.9736999999999994E-3</v>
      </c>
    </row>
    <row r="87" spans="1:152" x14ac:dyDescent="0.3">
      <c r="A87" s="21">
        <v>82</v>
      </c>
      <c r="B87" s="20">
        <v>5.4239099999999998E-2</v>
      </c>
      <c r="C87" s="20">
        <v>5.37177E-2</v>
      </c>
      <c r="D87" s="20">
        <v>5.3234299999999998E-2</v>
      </c>
      <c r="E87" s="20">
        <v>5.2807399999999997E-2</v>
      </c>
      <c r="F87" s="20">
        <v>5.2400200000000001E-2</v>
      </c>
      <c r="G87" s="20">
        <v>5.1970200000000001E-2</v>
      </c>
      <c r="H87" s="20">
        <v>5.15334E-2</v>
      </c>
      <c r="I87" s="20">
        <v>5.1122300000000002E-2</v>
      </c>
      <c r="J87" s="20">
        <v>5.0727300000000003E-2</v>
      </c>
      <c r="K87" s="20">
        <v>5.0299200000000002E-2</v>
      </c>
      <c r="L87" s="20">
        <v>4.9827200000000002E-2</v>
      </c>
      <c r="M87" s="20">
        <v>4.9348400000000001E-2</v>
      </c>
      <c r="N87" s="20">
        <v>4.8896200000000001E-2</v>
      </c>
      <c r="O87" s="20">
        <v>4.8452700000000001E-2</v>
      </c>
      <c r="P87" s="20">
        <v>4.7958199999999999E-2</v>
      </c>
      <c r="Q87" s="20">
        <v>4.7408899999999997E-2</v>
      </c>
      <c r="R87" s="20">
        <v>4.68528E-2</v>
      </c>
      <c r="S87" s="20">
        <v>4.6334699999999999E-2</v>
      </c>
      <c r="T87" s="20">
        <v>4.5859499999999997E-2</v>
      </c>
      <c r="U87" s="20">
        <v>4.5376899999999998E-2</v>
      </c>
      <c r="V87" s="20">
        <v>4.4856800000000002E-2</v>
      </c>
      <c r="W87" s="20">
        <v>4.4330300000000003E-2</v>
      </c>
      <c r="X87" s="20">
        <v>4.3839900000000001E-2</v>
      </c>
      <c r="Y87" s="20">
        <v>4.3389999999999998E-2</v>
      </c>
      <c r="Z87" s="20">
        <v>4.2933300000000001E-2</v>
      </c>
      <c r="AA87" s="20">
        <v>4.2441100000000002E-2</v>
      </c>
      <c r="AB87" s="20">
        <v>4.1942899999999998E-2</v>
      </c>
      <c r="AC87" s="20">
        <v>4.1478800000000003E-2</v>
      </c>
      <c r="AD87" s="20">
        <v>4.1053300000000001E-2</v>
      </c>
      <c r="AE87" s="20">
        <v>4.0621600000000001E-2</v>
      </c>
      <c r="AF87" s="20">
        <v>4.0156400000000002E-2</v>
      </c>
      <c r="AG87" s="20">
        <v>3.9685499999999999E-2</v>
      </c>
      <c r="AH87" s="20">
        <v>3.92471E-2</v>
      </c>
      <c r="AI87" s="20">
        <v>3.88463E-2</v>
      </c>
      <c r="AJ87" s="20">
        <v>3.8441200000000002E-2</v>
      </c>
      <c r="AK87" s="20">
        <v>3.8005299999999999E-2</v>
      </c>
      <c r="AL87" s="20">
        <v>3.7563899999999997E-2</v>
      </c>
      <c r="AM87" s="20">
        <v>3.71528E-2</v>
      </c>
      <c r="AN87" s="20">
        <v>3.67759E-2</v>
      </c>
      <c r="AO87" s="20">
        <v>3.6393300000000003E-2</v>
      </c>
      <c r="AP87" s="20">
        <v>3.5980900000000003E-2</v>
      </c>
      <c r="AQ87" s="20">
        <v>3.5563499999999998E-2</v>
      </c>
      <c r="AR87" s="20">
        <v>3.5174900000000002E-2</v>
      </c>
      <c r="AS87" s="20">
        <v>3.4819700000000002E-2</v>
      </c>
      <c r="AT87" s="20">
        <v>3.4460900000000003E-2</v>
      </c>
      <c r="AU87" s="20">
        <v>3.4075000000000001E-2</v>
      </c>
      <c r="AV87" s="20">
        <v>3.36843E-2</v>
      </c>
      <c r="AW87" s="20">
        <v>3.33199E-2</v>
      </c>
      <c r="AX87" s="20">
        <v>3.2984300000000001E-2</v>
      </c>
      <c r="AY87" s="20">
        <v>3.2641400000000001E-2</v>
      </c>
      <c r="AZ87" s="20">
        <v>3.2270899999999998E-2</v>
      </c>
      <c r="BA87" s="20">
        <v>3.1895899999999998E-2</v>
      </c>
      <c r="BB87" s="20">
        <v>3.1546200000000003E-2</v>
      </c>
      <c r="BC87" s="20">
        <v>3.1223500000000001E-2</v>
      </c>
      <c r="BD87" s="20">
        <v>3.0893E-2</v>
      </c>
      <c r="BE87" s="20">
        <v>3.05356E-2</v>
      </c>
      <c r="BF87" s="20">
        <v>3.0173999999999999E-2</v>
      </c>
      <c r="BG87" s="20">
        <v>2.9837200000000001E-2</v>
      </c>
      <c r="BH87" s="20">
        <v>2.9528599999999999E-2</v>
      </c>
      <c r="BI87" s="20">
        <v>2.92159E-2</v>
      </c>
      <c r="BJ87" s="20">
        <v>2.8879100000000001E-2</v>
      </c>
      <c r="BK87" s="20">
        <v>2.85382E-2</v>
      </c>
      <c r="BL87" s="20">
        <v>2.8220499999999999E-2</v>
      </c>
      <c r="BM87" s="20">
        <v>2.7928600000000001E-2</v>
      </c>
      <c r="BN87" s="20">
        <v>2.7631200000000002E-2</v>
      </c>
      <c r="BO87" s="20">
        <v>2.7310299999999999E-2</v>
      </c>
      <c r="BP87" s="20">
        <v>2.6985599999999998E-2</v>
      </c>
      <c r="BQ87" s="20">
        <v>2.6683399999999999E-2</v>
      </c>
      <c r="BR87" s="20">
        <v>2.6406800000000001E-2</v>
      </c>
      <c r="BS87" s="20">
        <v>2.6127000000000001E-2</v>
      </c>
      <c r="BT87" s="20">
        <v>2.5825899999999999E-2</v>
      </c>
      <c r="BU87" s="20">
        <v>2.5521100000000001E-2</v>
      </c>
      <c r="BV87" s="20">
        <v>2.5237300000000001E-2</v>
      </c>
      <c r="BW87" s="20">
        <v>2.4977300000000001E-2</v>
      </c>
      <c r="BX87" s="20">
        <v>2.4713700000000002E-2</v>
      </c>
      <c r="BY87" s="20">
        <v>2.4429800000000002E-2</v>
      </c>
      <c r="BZ87" s="20">
        <v>2.4142400000000001E-2</v>
      </c>
      <c r="CA87" s="20">
        <v>2.3874800000000002E-2</v>
      </c>
      <c r="CB87" s="20">
        <v>2.36297E-2</v>
      </c>
      <c r="CC87" s="20">
        <v>2.3381300000000001E-2</v>
      </c>
      <c r="CD87" s="20">
        <v>2.3113700000000001E-2</v>
      </c>
      <c r="CE87" s="20">
        <v>2.2842999999999999E-2</v>
      </c>
      <c r="CF87" s="20">
        <v>2.2590800000000001E-2</v>
      </c>
      <c r="CG87" s="20">
        <v>2.23596E-2</v>
      </c>
      <c r="CH87" s="20">
        <v>2.2125200000000001E-2</v>
      </c>
      <c r="CI87" s="20">
        <v>2.1872599999999999E-2</v>
      </c>
      <c r="CJ87" s="20">
        <v>2.1616900000000001E-2</v>
      </c>
      <c r="CK87" s="20">
        <v>2.1378600000000001E-2</v>
      </c>
      <c r="CL87" s="20">
        <v>2.1159899999999999E-2</v>
      </c>
      <c r="CM87" s="20">
        <v>2.0937299999999999E-2</v>
      </c>
      <c r="CN87" s="20">
        <v>2.0697299999999998E-2</v>
      </c>
      <c r="CO87" s="20">
        <v>2.0454400000000001E-2</v>
      </c>
      <c r="CP87" s="20">
        <v>2.0227999999999999E-2</v>
      </c>
      <c r="CQ87" s="20">
        <v>2.00199E-2</v>
      </c>
      <c r="CR87" s="20">
        <v>1.9807999999999999E-2</v>
      </c>
      <c r="CS87" s="20">
        <v>1.95794E-2</v>
      </c>
      <c r="CT87" s="20">
        <v>1.9348000000000001E-2</v>
      </c>
      <c r="CU87" s="20">
        <v>1.91325E-2</v>
      </c>
      <c r="CV87" s="20">
        <v>1.8934599999999999E-2</v>
      </c>
      <c r="CW87" s="20">
        <v>1.8733400000000001E-2</v>
      </c>
      <c r="CX87" s="20">
        <v>1.8516399999999999E-2</v>
      </c>
      <c r="CY87" s="20">
        <v>1.8296900000000001E-2</v>
      </c>
      <c r="CZ87" s="20">
        <v>1.80926E-2</v>
      </c>
      <c r="DA87" s="20">
        <v>1.7906200000000001E-2</v>
      </c>
      <c r="DB87" s="20">
        <v>1.7718399999999999E-2</v>
      </c>
      <c r="DC87" s="20">
        <v>1.75166E-2</v>
      </c>
      <c r="DD87" s="20">
        <v>1.7312299999999999E-2</v>
      </c>
      <c r="DE87" s="20">
        <v>1.7121899999999999E-2</v>
      </c>
      <c r="DF87" s="20">
        <v>1.6946599999999999E-2</v>
      </c>
      <c r="DG87" s="20">
        <v>1.67677E-2</v>
      </c>
      <c r="DH87" s="20">
        <v>1.6574499999999999E-2</v>
      </c>
      <c r="DI87" s="20">
        <v>1.6378899999999998E-2</v>
      </c>
      <c r="DJ87" s="20">
        <v>1.61969E-2</v>
      </c>
      <c r="DK87" s="20">
        <v>1.6030099999999999E-2</v>
      </c>
      <c r="DL87" s="20">
        <v>1.5861299999999998E-2</v>
      </c>
      <c r="DM87" s="20">
        <v>1.56794E-2</v>
      </c>
      <c r="DN87" s="20">
        <v>1.5495399999999999E-2</v>
      </c>
      <c r="DO87" s="20">
        <v>1.53239E-2</v>
      </c>
      <c r="DP87" s="20">
        <v>1.5166000000000001E-2</v>
      </c>
      <c r="DQ87" s="20">
        <v>1.50048E-2</v>
      </c>
      <c r="DR87" s="20">
        <v>1.48308E-2</v>
      </c>
      <c r="DS87" s="20">
        <v>1.46547E-2</v>
      </c>
      <c r="DT87" s="20">
        <v>1.4490599999999999E-2</v>
      </c>
      <c r="DU87" s="20">
        <v>1.43398E-2</v>
      </c>
      <c r="DV87" s="20">
        <v>1.41862E-2</v>
      </c>
      <c r="DW87" s="20">
        <v>1.40205E-2</v>
      </c>
      <c r="DX87" s="20">
        <v>1.38529E-2</v>
      </c>
      <c r="DY87" s="20">
        <v>1.36969E-2</v>
      </c>
      <c r="DZ87" s="20">
        <v>1.3554099999999999E-2</v>
      </c>
      <c r="EA87" s="20">
        <v>1.34097E-2</v>
      </c>
      <c r="EB87" s="20">
        <v>1.32543E-2</v>
      </c>
      <c r="EC87" s="20">
        <v>1.30971E-2</v>
      </c>
      <c r="ED87" s="20">
        <v>1.29506E-2</v>
      </c>
      <c r="EE87" s="20">
        <v>1.28162E-2</v>
      </c>
      <c r="EF87" s="20">
        <v>1.26797E-2</v>
      </c>
      <c r="EG87" s="20">
        <v>1.25325E-2</v>
      </c>
      <c r="EH87" s="20">
        <v>1.23835E-2</v>
      </c>
      <c r="EI87" s="20">
        <v>1.22448E-2</v>
      </c>
      <c r="EJ87" s="20">
        <v>1.21175E-2</v>
      </c>
      <c r="EK87" s="20">
        <v>1.19881E-2</v>
      </c>
      <c r="EL87" s="20">
        <v>1.18487E-2</v>
      </c>
      <c r="EM87" s="20">
        <v>1.17076E-2</v>
      </c>
      <c r="EN87" s="20">
        <v>1.1576299999999999E-2</v>
      </c>
      <c r="EO87" s="20">
        <v>1.1456300000000001E-2</v>
      </c>
      <c r="EP87" s="20">
        <v>1.1335E-2</v>
      </c>
      <c r="EQ87" s="20">
        <v>1.1204499999999999E-2</v>
      </c>
      <c r="ER87" s="20">
        <v>1.1072500000000001E-2</v>
      </c>
      <c r="ES87" s="20">
        <v>1.0949499999999999E-2</v>
      </c>
      <c r="ET87" s="20">
        <v>1.08363E-2</v>
      </c>
      <c r="EU87" s="20">
        <v>1.0721E-2</v>
      </c>
      <c r="EV87" s="20">
        <v>1.0596700000000001E-2</v>
      </c>
    </row>
    <row r="88" spans="1:152" x14ac:dyDescent="0.3">
      <c r="A88" s="21">
        <v>83</v>
      </c>
      <c r="B88" s="20">
        <v>5.9841800000000001E-2</v>
      </c>
      <c r="C88" s="20">
        <v>5.9290299999999997E-2</v>
      </c>
      <c r="D88" s="20">
        <v>5.8778499999999997E-2</v>
      </c>
      <c r="E88" s="20">
        <v>5.8326599999999999E-2</v>
      </c>
      <c r="F88" s="20">
        <v>5.7895299999999997E-2</v>
      </c>
      <c r="G88" s="20">
        <v>5.7439700000000003E-2</v>
      </c>
      <c r="H88" s="20">
        <v>5.6976800000000001E-2</v>
      </c>
      <c r="I88" s="20">
        <v>5.6540800000000002E-2</v>
      </c>
      <c r="J88" s="20">
        <v>5.6121900000000002E-2</v>
      </c>
      <c r="K88" s="20">
        <v>5.5667800000000003E-2</v>
      </c>
      <c r="L88" s="20">
        <v>5.5166699999999999E-2</v>
      </c>
      <c r="M88" s="20">
        <v>5.46583E-2</v>
      </c>
      <c r="N88" s="20">
        <v>5.4177999999999997E-2</v>
      </c>
      <c r="O88" s="20">
        <v>5.3706700000000003E-2</v>
      </c>
      <c r="P88" s="20">
        <v>5.3180999999999999E-2</v>
      </c>
      <c r="Q88" s="20">
        <v>5.2596700000000003E-2</v>
      </c>
      <c r="R88" s="20">
        <v>5.20049E-2</v>
      </c>
      <c r="S88" s="20">
        <v>5.14533E-2</v>
      </c>
      <c r="T88" s="20">
        <v>5.0947199999999998E-2</v>
      </c>
      <c r="U88" s="20">
        <v>5.0432900000000003E-2</v>
      </c>
      <c r="V88" s="20">
        <v>4.9878400000000003E-2</v>
      </c>
      <c r="W88" s="20">
        <v>4.9316899999999997E-2</v>
      </c>
      <c r="X88" s="20">
        <v>4.8793499999999997E-2</v>
      </c>
      <c r="Y88" s="20">
        <v>4.8313200000000001E-2</v>
      </c>
      <c r="Z88" s="20">
        <v>4.7825399999999997E-2</v>
      </c>
      <c r="AA88" s="20">
        <v>4.7299399999999998E-2</v>
      </c>
      <c r="AB88" s="20">
        <v>4.6766700000000001E-2</v>
      </c>
      <c r="AC88" s="20">
        <v>4.6270199999999997E-2</v>
      </c>
      <c r="AD88" s="20">
        <v>4.5814899999999999E-2</v>
      </c>
      <c r="AE88" s="20">
        <v>4.5352700000000003E-2</v>
      </c>
      <c r="AF88" s="20">
        <v>4.4854400000000003E-2</v>
      </c>
      <c r="AG88" s="20">
        <v>4.4349800000000002E-2</v>
      </c>
      <c r="AH88" s="20">
        <v>4.3879700000000001E-2</v>
      </c>
      <c r="AI88" s="20">
        <v>4.3449700000000001E-2</v>
      </c>
      <c r="AJ88" s="20">
        <v>4.3014999999999998E-2</v>
      </c>
      <c r="AK88" s="20">
        <v>4.2547000000000001E-2</v>
      </c>
      <c r="AL88" s="20">
        <v>4.2072999999999999E-2</v>
      </c>
      <c r="AM88" s="20">
        <v>4.16312E-2</v>
      </c>
      <c r="AN88" s="20">
        <v>4.12258E-2</v>
      </c>
      <c r="AO88" s="20">
        <v>4.0814299999999998E-2</v>
      </c>
      <c r="AP88" s="20">
        <v>4.03706E-2</v>
      </c>
      <c r="AQ88" s="20">
        <v>3.9921199999999997E-2</v>
      </c>
      <c r="AR88" s="20">
        <v>3.9502500000000003E-2</v>
      </c>
      <c r="AS88" s="20">
        <v>3.91197E-2</v>
      </c>
      <c r="AT88" s="20">
        <v>3.8732999999999997E-2</v>
      </c>
      <c r="AU88" s="20">
        <v>3.8316799999999998E-2</v>
      </c>
      <c r="AV88" s="20">
        <v>3.7895100000000001E-2</v>
      </c>
      <c r="AW88" s="20">
        <v>3.7501800000000002E-2</v>
      </c>
      <c r="AX88" s="20">
        <v>3.71393E-2</v>
      </c>
      <c r="AY88" s="20">
        <v>3.6768700000000001E-2</v>
      </c>
      <c r="AZ88" s="20">
        <v>3.6368200000000003E-2</v>
      </c>
      <c r="BA88" s="20">
        <v>3.5962599999999997E-2</v>
      </c>
      <c r="BB88" s="20">
        <v>3.5584200000000003E-2</v>
      </c>
      <c r="BC88" s="20">
        <v>3.52349E-2</v>
      </c>
      <c r="BD88" s="20">
        <v>3.4876799999999999E-2</v>
      </c>
      <c r="BE88" s="20">
        <v>3.4489699999999998E-2</v>
      </c>
      <c r="BF88" s="20">
        <v>3.4097599999999999E-2</v>
      </c>
      <c r="BG88" s="20">
        <v>3.37323E-2</v>
      </c>
      <c r="BH88" s="20">
        <v>3.3397499999999997E-2</v>
      </c>
      <c r="BI88" s="20">
        <v>3.3057999999999997E-2</v>
      </c>
      <c r="BJ88" s="20">
        <v>3.2692199999999998E-2</v>
      </c>
      <c r="BK88" s="20">
        <v>3.2321799999999998E-2</v>
      </c>
      <c r="BL88" s="20">
        <v>3.1976499999999998E-2</v>
      </c>
      <c r="BM88" s="20">
        <v>3.1658899999999997E-2</v>
      </c>
      <c r="BN88" s="20">
        <v>3.1335300000000003E-2</v>
      </c>
      <c r="BO88" s="20">
        <v>3.0986E-2</v>
      </c>
      <c r="BP88" s="20">
        <v>3.0632400000000001E-2</v>
      </c>
      <c r="BQ88" s="20">
        <v>3.0303E-2</v>
      </c>
      <c r="BR88" s="20">
        <v>3.00015E-2</v>
      </c>
      <c r="BS88" s="20">
        <v>2.9696400000000001E-2</v>
      </c>
      <c r="BT88" s="20">
        <v>2.9367799999999999E-2</v>
      </c>
      <c r="BU88" s="20">
        <v>2.9035100000000001E-2</v>
      </c>
      <c r="BV88" s="20">
        <v>2.8725199999999999E-2</v>
      </c>
      <c r="BW88" s="20">
        <v>2.8441000000000001E-2</v>
      </c>
      <c r="BX88" s="20">
        <v>2.8152900000000002E-2</v>
      </c>
      <c r="BY88" s="20">
        <v>2.78424E-2</v>
      </c>
      <c r="BZ88" s="20">
        <v>2.7527900000000001E-2</v>
      </c>
      <c r="CA88" s="20">
        <v>2.7234999999999999E-2</v>
      </c>
      <c r="CB88" s="20">
        <v>2.6966500000000001E-2</v>
      </c>
      <c r="CC88" s="20">
        <v>2.6694300000000001E-2</v>
      </c>
      <c r="CD88" s="20">
        <v>2.64011E-2</v>
      </c>
      <c r="CE88" s="20">
        <v>2.6104200000000001E-2</v>
      </c>
      <c r="CF88" s="20">
        <v>2.58275E-2</v>
      </c>
      <c r="CG88" s="20">
        <v>2.5573700000000001E-2</v>
      </c>
      <c r="CH88" s="20">
        <v>2.5316200000000001E-2</v>
      </c>
      <c r="CI88" s="20">
        <v>2.5038700000000001E-2</v>
      </c>
      <c r="CJ88" s="20">
        <v>2.4757700000000001E-2</v>
      </c>
      <c r="CK88" s="20">
        <v>2.4495699999999999E-2</v>
      </c>
      <c r="CL88" s="20">
        <v>2.4254999999999999E-2</v>
      </c>
      <c r="CM88" s="20">
        <v>2.401E-2</v>
      </c>
      <c r="CN88" s="20">
        <v>2.3745700000000002E-2</v>
      </c>
      <c r="CO88" s="20">
        <v>2.3478099999999998E-2</v>
      </c>
      <c r="CP88" s="20">
        <v>2.3228599999999999E-2</v>
      </c>
      <c r="CQ88" s="20">
        <v>2.2999200000000001E-2</v>
      </c>
      <c r="CR88" s="20">
        <v>2.2765400000000002E-2</v>
      </c>
      <c r="CS88" s="20">
        <v>2.2513100000000001E-2</v>
      </c>
      <c r="CT88" s="20">
        <v>2.2257599999999999E-2</v>
      </c>
      <c r="CU88" s="20">
        <v>2.2019500000000001E-2</v>
      </c>
      <c r="CV88" s="20">
        <v>2.1800799999999999E-2</v>
      </c>
      <c r="CW88" s="20">
        <v>2.1578300000000002E-2</v>
      </c>
      <c r="CX88" s="20">
        <v>2.1338300000000001E-2</v>
      </c>
      <c r="CY88" s="20">
        <v>2.1095300000000001E-2</v>
      </c>
      <c r="CZ88" s="20">
        <v>2.0869100000000002E-2</v>
      </c>
      <c r="DA88" s="20">
        <v>2.0662699999999999E-2</v>
      </c>
      <c r="DB88" s="20">
        <v>2.04546E-2</v>
      </c>
      <c r="DC88" s="20">
        <v>2.02308E-2</v>
      </c>
      <c r="DD88" s="20">
        <v>2.00042E-2</v>
      </c>
      <c r="DE88" s="20">
        <v>1.9792899999999999E-2</v>
      </c>
      <c r="DF88" s="20">
        <v>1.9598299999999999E-2</v>
      </c>
      <c r="DG88" s="20">
        <v>1.9399599999999999E-2</v>
      </c>
      <c r="DH88" s="20">
        <v>1.9184900000000001E-2</v>
      </c>
      <c r="DI88" s="20">
        <v>1.8967500000000002E-2</v>
      </c>
      <c r="DJ88" s="20">
        <v>1.8765E-2</v>
      </c>
      <c r="DK88" s="20">
        <v>1.8579499999999999E-2</v>
      </c>
      <c r="DL88" s="20">
        <v>1.8391500000000002E-2</v>
      </c>
      <c r="DM88" s="20">
        <v>1.8189E-2</v>
      </c>
      <c r="DN88" s="20">
        <v>1.7983900000000001E-2</v>
      </c>
      <c r="DO88" s="20">
        <v>1.7792700000000002E-2</v>
      </c>
      <c r="DP88" s="20">
        <v>1.76166E-2</v>
      </c>
      <c r="DQ88" s="20">
        <v>1.7436799999999999E-2</v>
      </c>
      <c r="DR88" s="20">
        <v>1.7242500000000001E-2</v>
      </c>
      <c r="DS88" s="20">
        <v>1.70458E-2</v>
      </c>
      <c r="DT88" s="20">
        <v>1.6862499999999999E-2</v>
      </c>
      <c r="DU88" s="20">
        <v>1.6694000000000001E-2</v>
      </c>
      <c r="DV88" s="20">
        <v>1.6522200000000001E-2</v>
      </c>
      <c r="DW88" s="20">
        <v>1.6336900000000001E-2</v>
      </c>
      <c r="DX88" s="20">
        <v>1.6149199999999999E-2</v>
      </c>
      <c r="DY88" s="20">
        <v>1.5974499999999999E-2</v>
      </c>
      <c r="DZ88" s="20">
        <v>1.5814600000000002E-2</v>
      </c>
      <c r="EA88" s="20">
        <v>1.5652699999999999E-2</v>
      </c>
      <c r="EB88" s="20">
        <v>1.5478499999999999E-2</v>
      </c>
      <c r="EC88" s="20">
        <v>1.5302100000000001E-2</v>
      </c>
      <c r="ED88" s="20">
        <v>1.51377E-2</v>
      </c>
      <c r="EE88" s="20">
        <v>1.49868E-2</v>
      </c>
      <c r="EF88" s="20">
        <v>1.48334E-2</v>
      </c>
      <c r="EG88" s="20">
        <v>1.4668E-2</v>
      </c>
      <c r="EH88" s="20">
        <v>1.45005E-2</v>
      </c>
      <c r="EI88" s="20">
        <v>1.43444E-2</v>
      </c>
      <c r="EJ88" s="20">
        <v>1.4201099999999999E-2</v>
      </c>
      <c r="EK88" s="20">
        <v>1.40555E-2</v>
      </c>
      <c r="EL88" s="20">
        <v>1.3898499999999999E-2</v>
      </c>
      <c r="EM88" s="20">
        <v>1.37395E-2</v>
      </c>
      <c r="EN88" s="20">
        <v>1.3591499999999999E-2</v>
      </c>
      <c r="EO88" s="20">
        <v>1.34561E-2</v>
      </c>
      <c r="EP88" s="20">
        <v>1.33192E-2</v>
      </c>
      <c r="EQ88" s="20">
        <v>1.31719E-2</v>
      </c>
      <c r="ER88" s="20">
        <v>1.3022799999999999E-2</v>
      </c>
      <c r="ES88" s="20">
        <v>1.28837E-2</v>
      </c>
      <c r="ET88" s="20">
        <v>1.2755900000000001E-2</v>
      </c>
      <c r="EU88" s="20">
        <v>1.26255E-2</v>
      </c>
      <c r="EV88" s="20">
        <v>1.24847E-2</v>
      </c>
    </row>
    <row r="89" spans="1:152" x14ac:dyDescent="0.3">
      <c r="A89" s="21">
        <v>84</v>
      </c>
      <c r="B89" s="20">
        <v>6.6015299999999999E-2</v>
      </c>
      <c r="C89" s="20">
        <v>6.5432000000000004E-2</v>
      </c>
      <c r="D89" s="20">
        <v>6.4890500000000004E-2</v>
      </c>
      <c r="E89" s="20">
        <v>6.44121E-2</v>
      </c>
      <c r="F89" s="20">
        <v>6.3955499999999998E-2</v>
      </c>
      <c r="G89" s="20">
        <v>6.3472899999999999E-2</v>
      </c>
      <c r="H89" s="20">
        <v>6.2982499999999997E-2</v>
      </c>
      <c r="I89" s="20">
        <v>6.2520400000000004E-2</v>
      </c>
      <c r="J89" s="20">
        <v>6.2076300000000001E-2</v>
      </c>
      <c r="K89" s="20">
        <v>6.1594599999999999E-2</v>
      </c>
      <c r="L89" s="20">
        <v>6.1062999999999999E-2</v>
      </c>
      <c r="M89" s="20">
        <v>6.0523300000000002E-2</v>
      </c>
      <c r="N89" s="20">
        <v>6.0013400000000001E-2</v>
      </c>
      <c r="O89" s="20">
        <v>5.9512799999999998E-2</v>
      </c>
      <c r="P89" s="20">
        <v>5.8954100000000002E-2</v>
      </c>
      <c r="Q89" s="20">
        <v>5.83329E-2</v>
      </c>
      <c r="R89" s="20">
        <v>5.7703499999999998E-2</v>
      </c>
      <c r="S89" s="20">
        <v>5.7116500000000001E-2</v>
      </c>
      <c r="T89" s="20">
        <v>5.6577700000000002E-2</v>
      </c>
      <c r="U89" s="20">
        <v>5.6030000000000003E-2</v>
      </c>
      <c r="V89" s="20">
        <v>5.5439200000000001E-2</v>
      </c>
      <c r="W89" s="20">
        <v>5.48405E-2</v>
      </c>
      <c r="X89" s="20">
        <v>5.4282200000000003E-2</v>
      </c>
      <c r="Y89" s="20">
        <v>5.37698E-2</v>
      </c>
      <c r="Z89" s="20">
        <v>5.3249100000000001E-2</v>
      </c>
      <c r="AA89" s="20">
        <v>5.2687299999999999E-2</v>
      </c>
      <c r="AB89" s="20">
        <v>5.2118100000000001E-2</v>
      </c>
      <c r="AC89" s="20">
        <v>5.1587399999999999E-2</v>
      </c>
      <c r="AD89" s="20">
        <v>5.11005E-2</v>
      </c>
      <c r="AE89" s="20">
        <v>5.0605999999999998E-2</v>
      </c>
      <c r="AF89" s="20">
        <v>5.0072600000000002E-2</v>
      </c>
      <c r="AG89" s="20">
        <v>4.9532199999999998E-2</v>
      </c>
      <c r="AH89" s="20">
        <v>4.9028599999999999E-2</v>
      </c>
      <c r="AI89" s="20">
        <v>4.8567699999999998E-2</v>
      </c>
      <c r="AJ89" s="20">
        <v>4.8101499999999998E-2</v>
      </c>
      <c r="AK89" s="20">
        <v>4.75994E-2</v>
      </c>
      <c r="AL89" s="20">
        <v>4.7090699999999999E-2</v>
      </c>
      <c r="AM89" s="20">
        <v>4.6616199999999997E-2</v>
      </c>
      <c r="AN89" s="20">
        <v>4.6180800000000001E-2</v>
      </c>
      <c r="AO89" s="20">
        <v>4.5738500000000001E-2</v>
      </c>
      <c r="AP89" s="20">
        <v>4.5261500000000003E-2</v>
      </c>
      <c r="AQ89" s="20">
        <v>4.4777999999999998E-2</v>
      </c>
      <c r="AR89" s="20">
        <v>4.4327499999999999E-2</v>
      </c>
      <c r="AS89" s="20">
        <v>4.39154E-2</v>
      </c>
      <c r="AT89" s="20">
        <v>4.3498799999999997E-2</v>
      </c>
      <c r="AU89" s="20">
        <v>4.30503E-2</v>
      </c>
      <c r="AV89" s="20">
        <v>4.25957E-2</v>
      </c>
      <c r="AW89" s="20">
        <v>4.2171399999999998E-2</v>
      </c>
      <c r="AX89" s="20">
        <v>4.1780299999999999E-2</v>
      </c>
      <c r="AY89" s="20">
        <v>4.1380300000000002E-2</v>
      </c>
      <c r="AZ89" s="20">
        <v>4.0947799999999999E-2</v>
      </c>
      <c r="BA89" s="20">
        <v>4.0509499999999997E-2</v>
      </c>
      <c r="BB89" s="20">
        <v>4.0100499999999997E-2</v>
      </c>
      <c r="BC89" s="20">
        <v>3.97227E-2</v>
      </c>
      <c r="BD89" s="20">
        <v>3.93354E-2</v>
      </c>
      <c r="BE89" s="20">
        <v>3.8916300000000001E-2</v>
      </c>
      <c r="BF89" s="20">
        <v>3.8491699999999997E-2</v>
      </c>
      <c r="BG89" s="20">
        <v>3.8095999999999998E-2</v>
      </c>
      <c r="BH89" s="20">
        <v>3.7733099999999999E-2</v>
      </c>
      <c r="BI89" s="20">
        <v>3.7365000000000002E-2</v>
      </c>
      <c r="BJ89" s="20">
        <v>3.69682E-2</v>
      </c>
      <c r="BK89" s="20">
        <v>3.65662E-2</v>
      </c>
      <c r="BL89" s="20">
        <v>3.61912E-2</v>
      </c>
      <c r="BM89" s="20">
        <v>3.5846299999999998E-2</v>
      </c>
      <c r="BN89" s="20">
        <v>3.5494600000000001E-2</v>
      </c>
      <c r="BO89" s="20">
        <v>3.5114899999999998E-2</v>
      </c>
      <c r="BP89" s="20">
        <v>3.4730200000000003E-2</v>
      </c>
      <c r="BQ89" s="20">
        <v>3.4371699999999998E-2</v>
      </c>
      <c r="BR89" s="20">
        <v>3.4043499999999997E-2</v>
      </c>
      <c r="BS89" s="20">
        <v>3.3711199999999997E-2</v>
      </c>
      <c r="BT89" s="20">
        <v>3.3353099999999997E-2</v>
      </c>
      <c r="BU89" s="20">
        <v>3.2990400000000003E-2</v>
      </c>
      <c r="BV89" s="20">
        <v>3.2652399999999998E-2</v>
      </c>
      <c r="BW89" s="20">
        <v>3.2342299999999997E-2</v>
      </c>
      <c r="BX89" s="20">
        <v>3.2027800000000002E-2</v>
      </c>
      <c r="BY89" s="20">
        <v>3.16887E-2</v>
      </c>
      <c r="BZ89" s="20">
        <v>3.1345100000000001E-2</v>
      </c>
      <c r="CA89" s="20">
        <v>3.1024900000000001E-2</v>
      </c>
      <c r="CB89" s="20">
        <v>3.07313E-2</v>
      </c>
      <c r="CC89" s="20">
        <v>3.0433499999999999E-2</v>
      </c>
      <c r="CD89" s="20">
        <v>3.01126E-2</v>
      </c>
      <c r="CE89" s="20">
        <v>2.9787399999999999E-2</v>
      </c>
      <c r="CF89" s="20">
        <v>2.9484300000000001E-2</v>
      </c>
      <c r="CG89" s="20">
        <v>2.9206200000000002E-2</v>
      </c>
      <c r="CH89" s="20">
        <v>2.8923899999999999E-2</v>
      </c>
      <c r="CI89" s="20">
        <v>2.8619499999999999E-2</v>
      </c>
      <c r="CJ89" s="20">
        <v>2.8310999999999999E-2</v>
      </c>
      <c r="CK89" s="20">
        <v>2.80234E-2</v>
      </c>
      <c r="CL89" s="20">
        <v>2.7759099999999998E-2</v>
      </c>
      <c r="CM89" s="20">
        <v>2.7489900000000001E-2</v>
      </c>
      <c r="CN89" s="20">
        <v>2.7199299999999999E-2</v>
      </c>
      <c r="CO89" s="20">
        <v>2.6904999999999998E-2</v>
      </c>
      <c r="CP89" s="20">
        <v>2.6630500000000001E-2</v>
      </c>
      <c r="CQ89" s="20">
        <v>2.6377899999999999E-2</v>
      </c>
      <c r="CR89" s="20">
        <v>2.6120500000000001E-2</v>
      </c>
      <c r="CS89" s="20">
        <v>2.5842500000000001E-2</v>
      </c>
      <c r="CT89" s="20">
        <v>2.5560900000000001E-2</v>
      </c>
      <c r="CU89" s="20">
        <v>2.5298299999999999E-2</v>
      </c>
      <c r="CV89" s="20">
        <v>2.5056999999999999E-2</v>
      </c>
      <c r="CW89" s="20">
        <v>2.48115E-2</v>
      </c>
      <c r="CX89" s="20">
        <v>2.4546499999999999E-2</v>
      </c>
      <c r="CY89" s="20">
        <v>2.42781E-2</v>
      </c>
      <c r="CZ89" s="20">
        <v>2.40281E-2</v>
      </c>
      <c r="DA89" s="20">
        <v>2.3799799999999999E-2</v>
      </c>
      <c r="DB89" s="20">
        <v>2.35696E-2</v>
      </c>
      <c r="DC89" s="20">
        <v>2.3321999999999999E-2</v>
      </c>
      <c r="DD89" s="20">
        <v>2.3071100000000001E-2</v>
      </c>
      <c r="DE89" s="20">
        <v>2.2837099999999999E-2</v>
      </c>
      <c r="DF89" s="20">
        <v>2.2621499999999999E-2</v>
      </c>
      <c r="DG89" s="20">
        <v>2.24012E-2</v>
      </c>
      <c r="DH89" s="20">
        <v>2.2163100000000002E-2</v>
      </c>
      <c r="DI89" s="20">
        <v>2.1921900000000001E-2</v>
      </c>
      <c r="DJ89" s="20">
        <v>2.16971E-2</v>
      </c>
      <c r="DK89" s="20">
        <v>2.1491099999999999E-2</v>
      </c>
      <c r="DL89" s="20">
        <v>2.1282200000000001E-2</v>
      </c>
      <c r="DM89" s="20">
        <v>2.1057200000000002E-2</v>
      </c>
      <c r="DN89" s="20">
        <v>2.0829199999999999E-2</v>
      </c>
      <c r="DO89" s="20">
        <v>2.0616499999999999E-2</v>
      </c>
      <c r="DP89" s="20">
        <v>2.0420500000000001E-2</v>
      </c>
      <c r="DQ89" s="20">
        <v>2.02203E-2</v>
      </c>
      <c r="DR89" s="20">
        <v>2.0003900000000002E-2</v>
      </c>
      <c r="DS89" s="20">
        <v>1.9784699999999999E-2</v>
      </c>
      <c r="DT89" s="20">
        <v>1.9580400000000001E-2</v>
      </c>
      <c r="DU89" s="20">
        <v>1.9392400000000001E-2</v>
      </c>
      <c r="DV89" s="20">
        <v>1.9200800000000001E-2</v>
      </c>
      <c r="DW89" s="20">
        <v>1.8993900000000001E-2</v>
      </c>
      <c r="DX89" s="20">
        <v>1.87843E-2</v>
      </c>
      <c r="DY89" s="20">
        <v>1.8589000000000001E-2</v>
      </c>
      <c r="DZ89" s="20">
        <v>1.8410300000000001E-2</v>
      </c>
      <c r="EA89" s="20">
        <v>1.82293E-2</v>
      </c>
      <c r="EB89" s="20">
        <v>1.8034399999999999E-2</v>
      </c>
      <c r="EC89" s="20">
        <v>1.7836899999999999E-2</v>
      </c>
      <c r="ED89" s="20">
        <v>1.7652899999999999E-2</v>
      </c>
      <c r="EE89" s="20">
        <v>1.7483800000000001E-2</v>
      </c>
      <c r="EF89" s="20">
        <v>1.7311900000000002E-2</v>
      </c>
      <c r="EG89" s="20">
        <v>1.71264E-2</v>
      </c>
      <c r="EH89" s="20">
        <v>1.6938600000000002E-2</v>
      </c>
      <c r="EI89" s="20">
        <v>1.6763400000000001E-2</v>
      </c>
      <c r="EJ89" s="20">
        <v>1.6602599999999999E-2</v>
      </c>
      <c r="EK89" s="20">
        <v>1.6438999999999999E-2</v>
      </c>
      <c r="EL89" s="20">
        <v>1.6262599999999999E-2</v>
      </c>
      <c r="EM89" s="20">
        <v>1.6083900000000002E-2</v>
      </c>
      <c r="EN89" s="20">
        <v>1.5917400000000002E-2</v>
      </c>
      <c r="EO89" s="20">
        <v>1.5765000000000001E-2</v>
      </c>
      <c r="EP89" s="20">
        <v>1.5611E-2</v>
      </c>
      <c r="EQ89" s="20">
        <v>1.54451E-2</v>
      </c>
      <c r="ER89" s="20">
        <v>1.52771E-2</v>
      </c>
      <c r="ES89" s="20">
        <v>1.5120400000000001E-2</v>
      </c>
      <c r="ET89" s="20">
        <v>1.49762E-2</v>
      </c>
      <c r="EU89" s="20">
        <v>1.4829200000000001E-2</v>
      </c>
      <c r="EV89" s="20">
        <v>1.4670300000000001E-2</v>
      </c>
    </row>
    <row r="90" spans="1:152" x14ac:dyDescent="0.3">
      <c r="A90" s="21">
        <v>85</v>
      </c>
      <c r="B90" s="20">
        <v>7.28047E-2</v>
      </c>
      <c r="C90" s="20">
        <v>7.2188799999999997E-2</v>
      </c>
      <c r="D90" s="20">
        <v>7.1616899999999997E-2</v>
      </c>
      <c r="E90" s="20">
        <v>7.1111499999999994E-2</v>
      </c>
      <c r="F90" s="20">
        <v>7.0628899999999994E-2</v>
      </c>
      <c r="G90" s="20">
        <v>7.0118700000000006E-2</v>
      </c>
      <c r="H90" s="20">
        <v>6.9599999999999995E-2</v>
      </c>
      <c r="I90" s="20">
        <v>6.9111099999999995E-2</v>
      </c>
      <c r="J90" s="20">
        <v>6.8641099999999997E-2</v>
      </c>
      <c r="K90" s="20">
        <v>6.81311E-2</v>
      </c>
      <c r="L90" s="20">
        <v>6.7568199999999995E-2</v>
      </c>
      <c r="M90" s="20">
        <v>6.6996399999999998E-2</v>
      </c>
      <c r="N90" s="20">
        <v>6.6455899999999998E-2</v>
      </c>
      <c r="O90" s="20">
        <v>6.59251E-2</v>
      </c>
      <c r="P90" s="20">
        <v>6.5332600000000005E-2</v>
      </c>
      <c r="Q90" s="20">
        <v>6.4673400000000006E-2</v>
      </c>
      <c r="R90" s="20">
        <v>6.4005199999999998E-2</v>
      </c>
      <c r="S90" s="20">
        <v>6.3381699999999999E-2</v>
      </c>
      <c r="T90" s="20">
        <v>6.2809100000000007E-2</v>
      </c>
      <c r="U90" s="20">
        <v>6.2226799999999999E-2</v>
      </c>
      <c r="V90" s="20">
        <v>6.1598399999999998E-2</v>
      </c>
      <c r="W90" s="20">
        <v>6.0961399999999999E-2</v>
      </c>
      <c r="X90" s="20">
        <v>6.03671E-2</v>
      </c>
      <c r="Y90" s="20">
        <v>5.9821300000000001E-2</v>
      </c>
      <c r="Z90" s="20">
        <v>5.92665E-2</v>
      </c>
      <c r="AA90" s="20">
        <v>5.8667700000000003E-2</v>
      </c>
      <c r="AB90" s="20">
        <v>5.8060599999999997E-2</v>
      </c>
      <c r="AC90" s="20">
        <v>5.7494400000000001E-2</v>
      </c>
      <c r="AD90" s="20">
        <v>5.69746E-2</v>
      </c>
      <c r="AE90" s="20">
        <v>5.6446499999999997E-2</v>
      </c>
      <c r="AF90" s="20">
        <v>5.5876700000000001E-2</v>
      </c>
      <c r="AG90" s="20">
        <v>5.5299000000000001E-2</v>
      </c>
      <c r="AH90" s="20">
        <v>5.4760499999999997E-2</v>
      </c>
      <c r="AI90" s="20">
        <v>5.42674E-2</v>
      </c>
      <c r="AJ90" s="20">
        <v>5.3768400000000001E-2</v>
      </c>
      <c r="AK90" s="20">
        <v>5.3230800000000002E-2</v>
      </c>
      <c r="AL90" s="20">
        <v>5.2685700000000002E-2</v>
      </c>
      <c r="AM90" s="20">
        <v>5.2177300000000003E-2</v>
      </c>
      <c r="AN90" s="20">
        <v>5.1710399999999997E-2</v>
      </c>
      <c r="AO90" s="20">
        <v>5.1235999999999997E-2</v>
      </c>
      <c r="AP90" s="20">
        <v>5.0723999999999998E-2</v>
      </c>
      <c r="AQ90" s="20">
        <v>5.0204899999999997E-2</v>
      </c>
      <c r="AR90" s="20">
        <v>4.9721000000000001E-2</v>
      </c>
      <c r="AS90" s="20">
        <v>4.9278099999999998E-2</v>
      </c>
      <c r="AT90" s="20">
        <v>4.88303E-2</v>
      </c>
      <c r="AU90" s="20">
        <v>4.8347899999999999E-2</v>
      </c>
      <c r="AV90" s="20">
        <v>4.7858699999999997E-2</v>
      </c>
      <c r="AW90" s="20">
        <v>4.7402E-2</v>
      </c>
      <c r="AX90" s="20">
        <v>4.6980800000000003E-2</v>
      </c>
      <c r="AY90" s="20">
        <v>4.6549800000000002E-2</v>
      </c>
      <c r="AZ90" s="20">
        <v>4.6083600000000002E-2</v>
      </c>
      <c r="BA90" s="20">
        <v>4.5610999999999999E-2</v>
      </c>
      <c r="BB90" s="20">
        <v>4.51697E-2</v>
      </c>
      <c r="BC90" s="20">
        <v>4.4762000000000003E-2</v>
      </c>
      <c r="BD90" s="20">
        <v>4.43437E-2</v>
      </c>
      <c r="BE90" s="20">
        <v>4.3890999999999999E-2</v>
      </c>
      <c r="BF90" s="20">
        <v>4.3432100000000001E-2</v>
      </c>
      <c r="BG90" s="20">
        <v>4.3004199999999999E-2</v>
      </c>
      <c r="BH90" s="20">
        <v>4.2611700000000002E-2</v>
      </c>
      <c r="BI90" s="20">
        <v>4.2213300000000002E-2</v>
      </c>
      <c r="BJ90" s="20">
        <v>4.17837E-2</v>
      </c>
      <c r="BK90" s="20">
        <v>4.1348200000000002E-2</v>
      </c>
      <c r="BL90" s="20">
        <v>4.0941900000000003E-2</v>
      </c>
      <c r="BM90" s="20">
        <v>4.0567899999999997E-2</v>
      </c>
      <c r="BN90" s="20">
        <v>4.01865E-2</v>
      </c>
      <c r="BO90" s="20">
        <v>3.9774400000000001E-2</v>
      </c>
      <c r="BP90" s="20">
        <v>3.9356799999999997E-2</v>
      </c>
      <c r="BQ90" s="20">
        <v>3.8967500000000002E-2</v>
      </c>
      <c r="BR90" s="20">
        <v>3.8610800000000001E-2</v>
      </c>
      <c r="BS90" s="20">
        <v>3.8249499999999999E-2</v>
      </c>
      <c r="BT90" s="20">
        <v>3.7860100000000001E-2</v>
      </c>
      <c r="BU90" s="20">
        <v>3.7465499999999999E-2</v>
      </c>
      <c r="BV90" s="20">
        <v>3.7097499999999999E-2</v>
      </c>
      <c r="BW90" s="20">
        <v>3.6759899999999998E-2</v>
      </c>
      <c r="BX90" s="20">
        <v>3.6417199999999997E-2</v>
      </c>
      <c r="BY90" s="20">
        <v>3.6047599999999999E-2</v>
      </c>
      <c r="BZ90" s="20">
        <v>3.56729E-2</v>
      </c>
      <c r="CA90" s="20">
        <v>3.5323599999999997E-2</v>
      </c>
      <c r="CB90" s="20">
        <v>3.5003199999999998E-2</v>
      </c>
      <c r="CC90" s="20">
        <v>3.4678100000000003E-2</v>
      </c>
      <c r="CD90" s="20">
        <v>3.4327499999999997E-2</v>
      </c>
      <c r="CE90" s="20">
        <v>3.3972099999999998E-2</v>
      </c>
      <c r="CF90" s="20">
        <v>3.3640700000000003E-2</v>
      </c>
      <c r="CG90" s="20">
        <v>3.3336499999999998E-2</v>
      </c>
      <c r="CH90" s="20">
        <v>3.3027599999999997E-2</v>
      </c>
      <c r="CI90" s="20">
        <v>3.2694300000000003E-2</v>
      </c>
      <c r="CJ90" s="20">
        <v>3.2356500000000003E-2</v>
      </c>
      <c r="CK90" s="20">
        <v>3.2041399999999998E-2</v>
      </c>
      <c r="CL90" s="20">
        <v>3.1751599999999998E-2</v>
      </c>
      <c r="CM90" s="20">
        <v>3.1456400000000002E-2</v>
      </c>
      <c r="CN90" s="20">
        <v>3.1137600000000001E-2</v>
      </c>
      <c r="CO90" s="20">
        <v>3.0814500000000002E-2</v>
      </c>
      <c r="CP90" s="20">
        <v>3.0512999999999998E-2</v>
      </c>
      <c r="CQ90" s="20">
        <v>3.0235600000000001E-2</v>
      </c>
      <c r="CR90" s="20">
        <v>2.9952699999999999E-2</v>
      </c>
      <c r="CS90" s="20">
        <v>2.9647E-2</v>
      </c>
      <c r="CT90" s="20">
        <v>2.9337200000000001E-2</v>
      </c>
      <c r="CU90" s="20">
        <v>2.9048299999999999E-2</v>
      </c>
      <c r="CV90" s="20">
        <v>2.8782599999999998E-2</v>
      </c>
      <c r="CW90" s="20">
        <v>2.8512099999999999E-2</v>
      </c>
      <c r="CX90" s="20">
        <v>2.8220200000000001E-2</v>
      </c>
      <c r="CY90" s="20">
        <v>2.79242E-2</v>
      </c>
      <c r="CZ90" s="20">
        <v>2.7648499999999999E-2</v>
      </c>
      <c r="DA90" s="20">
        <v>2.73966E-2</v>
      </c>
      <c r="DB90" s="20">
        <v>2.71425E-2</v>
      </c>
      <c r="DC90" s="20">
        <v>2.68691E-2</v>
      </c>
      <c r="DD90" s="20">
        <v>2.6591900000000002E-2</v>
      </c>
      <c r="DE90" s="20">
        <v>2.6333200000000001E-2</v>
      </c>
      <c r="DF90" s="20">
        <v>2.6094800000000001E-2</v>
      </c>
      <c r="DG90" s="20">
        <v>2.5851099999999998E-2</v>
      </c>
      <c r="DH90" s="20">
        <v>2.5587499999999999E-2</v>
      </c>
      <c r="DI90" s="20">
        <v>2.5320499999999999E-2</v>
      </c>
      <c r="DJ90" s="20">
        <v>2.50715E-2</v>
      </c>
      <c r="DK90" s="20">
        <v>2.4843199999999999E-2</v>
      </c>
      <c r="DL90" s="20">
        <v>2.46117E-2</v>
      </c>
      <c r="DM90" s="20">
        <v>2.4362000000000002E-2</v>
      </c>
      <c r="DN90" s="20">
        <v>2.4108999999999998E-2</v>
      </c>
      <c r="DO90" s="20">
        <v>2.3872899999999999E-2</v>
      </c>
      <c r="DP90" s="20">
        <v>2.3655200000000001E-2</v>
      </c>
      <c r="DQ90" s="20">
        <v>2.34328E-2</v>
      </c>
      <c r="DR90" s="20">
        <v>2.3192299999999999E-2</v>
      </c>
      <c r="DS90" s="20">
        <v>2.29486E-2</v>
      </c>
      <c r="DT90" s="20">
        <v>2.27212E-2</v>
      </c>
      <c r="DU90" s="20">
        <v>2.2512000000000001E-2</v>
      </c>
      <c r="DV90" s="20">
        <v>2.2298599999999998E-2</v>
      </c>
      <c r="DW90" s="20">
        <v>2.20681E-2</v>
      </c>
      <c r="DX90" s="20">
        <v>2.18345E-2</v>
      </c>
      <c r="DY90" s="20">
        <v>2.1616799999999999E-2</v>
      </c>
      <c r="DZ90" s="20">
        <v>2.14174E-2</v>
      </c>
      <c r="EA90" s="20">
        <v>2.1215500000000002E-2</v>
      </c>
      <c r="EB90" s="20">
        <v>2.09979E-2</v>
      </c>
      <c r="EC90" s="20">
        <v>2.0777299999999999E-2</v>
      </c>
      <c r="ED90" s="20">
        <v>2.0571699999999998E-2</v>
      </c>
      <c r="EE90" s="20">
        <v>2.03827E-2</v>
      </c>
      <c r="EF90" s="20">
        <v>2.0190400000000001E-2</v>
      </c>
      <c r="EG90" s="20">
        <v>1.9982900000000001E-2</v>
      </c>
      <c r="EH90" s="20">
        <v>1.9772600000000001E-2</v>
      </c>
      <c r="EI90" s="20">
        <v>1.95765E-2</v>
      </c>
      <c r="EJ90" s="20">
        <v>1.9396299999999998E-2</v>
      </c>
      <c r="EK90" s="20">
        <v>1.9213000000000001E-2</v>
      </c>
      <c r="EL90" s="20">
        <v>1.9015199999999999E-2</v>
      </c>
      <c r="EM90" s="20">
        <v>1.88147E-2</v>
      </c>
      <c r="EN90" s="20">
        <v>1.86278E-2</v>
      </c>
      <c r="EO90" s="20">
        <v>1.8456799999999999E-2</v>
      </c>
      <c r="EP90" s="20">
        <v>1.8283799999999999E-2</v>
      </c>
      <c r="EQ90" s="20">
        <v>1.80974E-2</v>
      </c>
      <c r="ER90" s="20">
        <v>1.7908500000000001E-2</v>
      </c>
      <c r="ES90" s="20">
        <v>1.7732299999999999E-2</v>
      </c>
      <c r="ET90" s="20">
        <v>1.7569999999999999E-2</v>
      </c>
      <c r="EU90" s="20">
        <v>1.74045E-2</v>
      </c>
      <c r="EV90" s="20">
        <v>1.7225600000000001E-2</v>
      </c>
    </row>
    <row r="91" spans="1:152" x14ac:dyDescent="0.3">
      <c r="A91" s="21">
        <v>86</v>
      </c>
      <c r="B91" s="20">
        <v>8.0260200000000004E-2</v>
      </c>
      <c r="C91" s="20">
        <v>7.9611799999999996E-2</v>
      </c>
      <c r="D91" s="20">
        <v>7.9009599999999999E-2</v>
      </c>
      <c r="E91" s="20">
        <v>7.8477099999999994E-2</v>
      </c>
      <c r="F91" s="20">
        <v>7.7968399999999993E-2</v>
      </c>
      <c r="G91" s="20">
        <v>7.7430600000000002E-2</v>
      </c>
      <c r="H91" s="20">
        <v>7.6883599999999996E-2</v>
      </c>
      <c r="I91" s="20">
        <v>7.63678E-2</v>
      </c>
      <c r="J91" s="20">
        <v>7.5871800000000003E-2</v>
      </c>
      <c r="K91" s="20">
        <v>7.5333499999999998E-2</v>
      </c>
      <c r="L91" s="20">
        <v>7.4739E-2</v>
      </c>
      <c r="M91" s="20">
        <v>7.4134900000000004E-2</v>
      </c>
      <c r="N91" s="20">
        <v>7.3563699999999996E-2</v>
      </c>
      <c r="O91" s="20">
        <v>7.3002499999999998E-2</v>
      </c>
      <c r="P91" s="20">
        <v>7.2375800000000004E-2</v>
      </c>
      <c r="Q91" s="20">
        <v>7.16783E-2</v>
      </c>
      <c r="R91" s="20">
        <v>7.0970800000000001E-2</v>
      </c>
      <c r="S91" s="20">
        <v>7.0310399999999995E-2</v>
      </c>
      <c r="T91" s="20">
        <v>6.9703600000000004E-2</v>
      </c>
      <c r="U91" s="20">
        <v>6.9086400000000006E-2</v>
      </c>
      <c r="V91" s="20">
        <v>6.8419900000000006E-2</v>
      </c>
      <c r="W91" s="20">
        <v>6.7743899999999996E-2</v>
      </c>
      <c r="X91" s="20">
        <v>6.7113000000000006E-2</v>
      </c>
      <c r="Y91" s="20">
        <v>6.6533300000000004E-2</v>
      </c>
      <c r="Z91" s="20">
        <v>6.5943799999999997E-2</v>
      </c>
      <c r="AA91" s="20">
        <v>6.5307299999999999E-2</v>
      </c>
      <c r="AB91" s="20">
        <v>6.46616E-2</v>
      </c>
      <c r="AC91" s="20">
        <v>6.4059099999999994E-2</v>
      </c>
      <c r="AD91" s="20">
        <v>6.3505800000000001E-2</v>
      </c>
      <c r="AE91" s="20">
        <v>6.2943399999999997E-2</v>
      </c>
      <c r="AF91" s="20">
        <v>6.2336299999999997E-2</v>
      </c>
      <c r="AG91" s="20">
        <v>6.1720499999999998E-2</v>
      </c>
      <c r="AH91" s="20">
        <v>6.1146100000000002E-2</v>
      </c>
      <c r="AI91" s="20">
        <v>6.062E-2</v>
      </c>
      <c r="AJ91" s="20">
        <v>6.0087399999999999E-2</v>
      </c>
      <c r="AK91" s="20">
        <v>5.9513299999999998E-2</v>
      </c>
      <c r="AL91" s="20">
        <v>5.8930999999999997E-2</v>
      </c>
      <c r="AM91" s="20">
        <v>5.8387500000000002E-2</v>
      </c>
      <c r="AN91" s="20">
        <v>5.7888299999999997E-2</v>
      </c>
      <c r="AO91" s="20">
        <v>5.73807E-2</v>
      </c>
      <c r="AP91" s="20">
        <v>5.6832800000000003E-2</v>
      </c>
      <c r="AQ91" s="20">
        <v>5.6277000000000001E-2</v>
      </c>
      <c r="AR91" s="20">
        <v>5.5758500000000003E-2</v>
      </c>
      <c r="AS91" s="20">
        <v>5.5283899999999997E-2</v>
      </c>
      <c r="AT91" s="20">
        <v>5.4803699999999997E-2</v>
      </c>
      <c r="AU91" s="20">
        <v>5.42862E-2</v>
      </c>
      <c r="AV91" s="20">
        <v>5.3761299999999998E-2</v>
      </c>
      <c r="AW91" s="20">
        <v>5.3270999999999999E-2</v>
      </c>
      <c r="AX91" s="20">
        <v>5.2818499999999997E-2</v>
      </c>
      <c r="AY91" s="20">
        <v>5.2355400000000003E-2</v>
      </c>
      <c r="AZ91" s="20">
        <v>5.1854200000000003E-2</v>
      </c>
      <c r="BA91" s="20">
        <v>5.13459E-2</v>
      </c>
      <c r="BB91" s="20">
        <v>5.0871E-2</v>
      </c>
      <c r="BC91" s="20">
        <v>5.0432100000000001E-2</v>
      </c>
      <c r="BD91" s="20">
        <v>4.9981699999999997E-2</v>
      </c>
      <c r="BE91" s="20">
        <v>4.94939E-2</v>
      </c>
      <c r="BF91" s="20">
        <v>4.89992E-2</v>
      </c>
      <c r="BG91" s="20">
        <v>4.8537700000000003E-2</v>
      </c>
      <c r="BH91" s="20">
        <v>4.8114200000000003E-2</v>
      </c>
      <c r="BI91" s="20">
        <v>4.7684200000000003E-2</v>
      </c>
      <c r="BJ91" s="20">
        <v>4.7220199999999997E-2</v>
      </c>
      <c r="BK91" s="20">
        <v>4.6749699999999998E-2</v>
      </c>
      <c r="BL91" s="20">
        <v>4.6310499999999998E-2</v>
      </c>
      <c r="BM91" s="20">
        <v>4.5906099999999998E-2</v>
      </c>
      <c r="BN91" s="20">
        <v>4.5493400000000003E-2</v>
      </c>
      <c r="BO91" s="20">
        <v>4.5047400000000001E-2</v>
      </c>
      <c r="BP91" s="20">
        <v>4.4595200000000002E-2</v>
      </c>
      <c r="BQ91" s="20">
        <v>4.4173400000000002E-2</v>
      </c>
      <c r="BR91" s="20">
        <v>4.3786800000000001E-2</v>
      </c>
      <c r="BS91" s="20">
        <v>4.3395099999999999E-2</v>
      </c>
      <c r="BT91" s="20">
        <v>4.2972700000000003E-2</v>
      </c>
      <c r="BU91" s="20">
        <v>4.2544400000000003E-2</v>
      </c>
      <c r="BV91" s="20">
        <v>4.2144800000000003E-2</v>
      </c>
      <c r="BW91" s="20">
        <v>4.1778000000000003E-2</v>
      </c>
      <c r="BX91" s="20">
        <v>4.1405600000000001E-2</v>
      </c>
      <c r="BY91" s="20">
        <v>4.1003699999999997E-2</v>
      </c>
      <c r="BZ91" s="20">
        <v>4.0596199999999999E-2</v>
      </c>
      <c r="CA91" s="20">
        <v>4.0216099999999998E-2</v>
      </c>
      <c r="CB91" s="20">
        <v>3.9867199999999998E-2</v>
      </c>
      <c r="CC91" s="20">
        <v>3.9513100000000002E-2</v>
      </c>
      <c r="CD91" s="20">
        <v>3.9131100000000002E-2</v>
      </c>
      <c r="CE91" s="20">
        <v>3.8743699999999999E-2</v>
      </c>
      <c r="CF91" s="20">
        <v>3.8382199999999998E-2</v>
      </c>
      <c r="CG91" s="20">
        <v>3.8050300000000002E-2</v>
      </c>
      <c r="CH91" s="20">
        <v>3.7713099999999999E-2</v>
      </c>
      <c r="CI91" s="20">
        <v>3.7349100000000003E-2</v>
      </c>
      <c r="CJ91" s="20">
        <v>3.6979999999999999E-2</v>
      </c>
      <c r="CK91" s="20">
        <v>3.6635599999999997E-2</v>
      </c>
      <c r="CL91" s="20">
        <v>3.6318599999999999E-2</v>
      </c>
      <c r="CM91" s="20">
        <v>3.5995699999999999E-2</v>
      </c>
      <c r="CN91" s="20">
        <v>3.5646799999999999E-2</v>
      </c>
      <c r="CO91" s="20">
        <v>3.5292999999999998E-2</v>
      </c>
      <c r="CP91" s="20">
        <v>3.4962800000000002E-2</v>
      </c>
      <c r="CQ91" s="20">
        <v>3.4658700000000001E-2</v>
      </c>
      <c r="CR91" s="20">
        <v>3.4348499999999997E-2</v>
      </c>
      <c r="CS91" s="20">
        <v>3.40132E-2</v>
      </c>
      <c r="CT91" s="20">
        <v>3.36732E-2</v>
      </c>
      <c r="CU91" s="20">
        <v>3.3355900000000001E-2</v>
      </c>
      <c r="CV91" s="20">
        <v>3.3064200000000002E-2</v>
      </c>
      <c r="CW91" s="20">
        <v>3.2766900000000002E-2</v>
      </c>
      <c r="CX91" s="20">
        <v>3.24459E-2</v>
      </c>
      <c r="CY91" s="20">
        <v>3.2120500000000003E-2</v>
      </c>
      <c r="CZ91" s="20">
        <v>3.1816999999999998E-2</v>
      </c>
      <c r="DA91" s="20">
        <v>3.1539699999999997E-2</v>
      </c>
      <c r="DB91" s="20">
        <v>3.12599E-2</v>
      </c>
      <c r="DC91" s="20">
        <v>3.0958599999999999E-2</v>
      </c>
      <c r="DD91" s="20">
        <v>3.0653099999999999E-2</v>
      </c>
      <c r="DE91" s="20">
        <v>3.03678E-2</v>
      </c>
      <c r="DF91" s="20">
        <v>3.0104800000000001E-2</v>
      </c>
      <c r="DG91" s="20">
        <v>2.98357E-2</v>
      </c>
      <c r="DH91" s="20">
        <v>2.95448E-2</v>
      </c>
      <c r="DI91" s="20">
        <v>2.92497E-2</v>
      </c>
      <c r="DJ91" s="20">
        <v>2.89745E-2</v>
      </c>
      <c r="DK91" s="20">
        <v>2.87221E-2</v>
      </c>
      <c r="DL91" s="20">
        <v>2.8466000000000002E-2</v>
      </c>
      <c r="DM91" s="20">
        <v>2.8189700000000002E-2</v>
      </c>
      <c r="DN91" s="20">
        <v>2.79096E-2</v>
      </c>
      <c r="DO91" s="20">
        <v>2.7647999999999999E-2</v>
      </c>
      <c r="DP91" s="20">
        <v>2.7406900000000001E-2</v>
      </c>
      <c r="DQ91" s="20">
        <v>2.7160199999999999E-2</v>
      </c>
      <c r="DR91" s="20">
        <v>2.6893500000000001E-2</v>
      </c>
      <c r="DS91" s="20">
        <v>2.66231E-2</v>
      </c>
      <c r="DT91" s="20">
        <v>2.63707E-2</v>
      </c>
      <c r="DU91" s="20">
        <v>2.61383E-2</v>
      </c>
      <c r="DV91" s="20">
        <v>2.5901199999999999E-2</v>
      </c>
      <c r="DW91" s="20">
        <v>2.5645000000000001E-2</v>
      </c>
      <c r="DX91" s="20">
        <v>2.53853E-2</v>
      </c>
      <c r="DY91" s="20">
        <v>2.5143100000000002E-2</v>
      </c>
      <c r="DZ91" s="20">
        <v>2.4921200000000001E-2</v>
      </c>
      <c r="EA91" s="20">
        <v>2.4696300000000001E-2</v>
      </c>
      <c r="EB91" s="20">
        <v>2.4453800000000001E-2</v>
      </c>
      <c r="EC91" s="20">
        <v>2.42081E-2</v>
      </c>
      <c r="ED91" s="20">
        <v>2.3978699999999999E-2</v>
      </c>
      <c r="EE91" s="20">
        <v>2.3767900000000002E-2</v>
      </c>
      <c r="EF91" s="20">
        <v>2.3553299999999999E-2</v>
      </c>
      <c r="EG91" s="20">
        <v>2.3321700000000001E-2</v>
      </c>
      <c r="EH91" s="20">
        <v>2.3086800000000001E-2</v>
      </c>
      <c r="EI91" s="20">
        <v>2.2867599999999998E-2</v>
      </c>
      <c r="EJ91" s="20">
        <v>2.2666200000000001E-2</v>
      </c>
      <c r="EK91" s="20">
        <v>2.2461100000000001E-2</v>
      </c>
      <c r="EL91" s="20">
        <v>2.2239800000000001E-2</v>
      </c>
      <c r="EM91" s="20">
        <v>2.2015400000000001E-2</v>
      </c>
      <c r="EN91" s="20">
        <v>2.1806099999999998E-2</v>
      </c>
      <c r="EO91" s="20">
        <v>2.1614499999999998E-2</v>
      </c>
      <c r="EP91" s="20">
        <v>2.1420499999999999E-2</v>
      </c>
      <c r="EQ91" s="20">
        <v>2.1211500000000001E-2</v>
      </c>
      <c r="ER91" s="20">
        <v>2.09996E-2</v>
      </c>
      <c r="ES91" s="20">
        <v>2.0801799999999999E-2</v>
      </c>
      <c r="ET91" s="20">
        <v>2.0619599999999998E-2</v>
      </c>
      <c r="EU91" s="20">
        <v>2.0433699999999999E-2</v>
      </c>
      <c r="EV91" s="20">
        <v>2.0232699999999999E-2</v>
      </c>
    </row>
    <row r="92" spans="1:152" x14ac:dyDescent="0.3">
      <c r="A92" s="21">
        <v>87</v>
      </c>
      <c r="B92" s="20">
        <v>8.8446700000000003E-2</v>
      </c>
      <c r="C92" s="20">
        <v>8.7765700000000002E-2</v>
      </c>
      <c r="D92" s="20">
        <v>8.7132899999999999E-2</v>
      </c>
      <c r="E92" s="20">
        <v>8.6573200000000003E-2</v>
      </c>
      <c r="F92" s="20">
        <v>8.6038400000000001E-2</v>
      </c>
      <c r="G92" s="20">
        <v>8.5472699999999999E-2</v>
      </c>
      <c r="H92" s="20">
        <v>8.4897200000000006E-2</v>
      </c>
      <c r="I92" s="20">
        <v>8.4354399999999996E-2</v>
      </c>
      <c r="J92" s="20">
        <v>8.3832199999999996E-2</v>
      </c>
      <c r="K92" s="20">
        <v>8.3265199999999998E-2</v>
      </c>
      <c r="L92" s="20">
        <v>8.2638799999999998E-2</v>
      </c>
      <c r="M92" s="20">
        <v>8.2002199999999997E-2</v>
      </c>
      <c r="N92" s="20">
        <v>8.1399899999999997E-2</v>
      </c>
      <c r="O92" s="20">
        <v>8.0807900000000002E-2</v>
      </c>
      <c r="P92" s="20">
        <v>8.0146599999999998E-2</v>
      </c>
      <c r="Q92" s="20">
        <v>7.94102E-2</v>
      </c>
      <c r="R92" s="20">
        <v>7.8662899999999994E-2</v>
      </c>
      <c r="S92" s="20">
        <v>7.7965099999999996E-2</v>
      </c>
      <c r="T92" s="20">
        <v>7.7323600000000006E-2</v>
      </c>
      <c r="U92" s="20">
        <v>7.6670799999999997E-2</v>
      </c>
      <c r="V92" s="20">
        <v>7.5965599999999994E-2</v>
      </c>
      <c r="W92" s="20">
        <v>7.5249999999999997E-2</v>
      </c>
      <c r="X92" s="20">
        <v>7.4581700000000001E-2</v>
      </c>
      <c r="Y92" s="20">
        <v>7.3967500000000005E-2</v>
      </c>
      <c r="Z92" s="20">
        <v>7.3342500000000005E-2</v>
      </c>
      <c r="AA92" s="20">
        <v>7.2667499999999996E-2</v>
      </c>
      <c r="AB92" s="20">
        <v>7.1982400000000002E-2</v>
      </c>
      <c r="AC92" s="20">
        <v>7.1342799999999998E-2</v>
      </c>
      <c r="AD92" s="20">
        <v>7.0755200000000004E-2</v>
      </c>
      <c r="AE92" s="20">
        <v>7.0157600000000001E-2</v>
      </c>
      <c r="AF92" s="20">
        <v>6.9512299999999999E-2</v>
      </c>
      <c r="AG92" s="20">
        <v>6.8857500000000002E-2</v>
      </c>
      <c r="AH92" s="20">
        <v>6.8246399999999999E-2</v>
      </c>
      <c r="AI92" s="20">
        <v>6.7686399999999994E-2</v>
      </c>
      <c r="AJ92" s="20">
        <v>6.7119300000000007E-2</v>
      </c>
      <c r="AK92" s="20">
        <v>6.65076E-2</v>
      </c>
      <c r="AL92" s="20">
        <v>6.5886899999999998E-2</v>
      </c>
      <c r="AM92" s="20">
        <v>6.5307400000000002E-2</v>
      </c>
      <c r="AN92" s="20">
        <v>6.4774799999999993E-2</v>
      </c>
      <c r="AO92" s="20">
        <v>6.4233100000000001E-2</v>
      </c>
      <c r="AP92" s="20">
        <v>6.3647999999999996E-2</v>
      </c>
      <c r="AQ92" s="20">
        <v>6.3054299999999994E-2</v>
      </c>
      <c r="AR92" s="20">
        <v>6.2500200000000006E-2</v>
      </c>
      <c r="AS92" s="20">
        <v>6.1992699999999998E-2</v>
      </c>
      <c r="AT92" s="20">
        <v>6.1479199999999998E-2</v>
      </c>
      <c r="AU92" s="20">
        <v>6.0925399999999998E-2</v>
      </c>
      <c r="AV92" s="20">
        <v>6.0363399999999998E-2</v>
      </c>
      <c r="AW92" s="20">
        <v>5.9838200000000001E-2</v>
      </c>
      <c r="AX92" s="20">
        <v>5.9353400000000001E-2</v>
      </c>
      <c r="AY92" s="20">
        <v>5.8856899999999997E-2</v>
      </c>
      <c r="AZ92" s="20">
        <v>5.83194E-2</v>
      </c>
      <c r="BA92" s="20">
        <v>5.7773999999999999E-2</v>
      </c>
      <c r="BB92" s="20">
        <v>5.7264200000000001E-2</v>
      </c>
      <c r="BC92" s="20">
        <v>5.6792799999999997E-2</v>
      </c>
      <c r="BD92" s="20">
        <v>5.6308900000000002E-2</v>
      </c>
      <c r="BE92" s="20">
        <v>5.5784500000000001E-2</v>
      </c>
      <c r="BF92" s="20">
        <v>5.5252599999999999E-2</v>
      </c>
      <c r="BG92" s="20">
        <v>5.4756100000000002E-2</v>
      </c>
      <c r="BH92" s="20">
        <v>5.43002E-2</v>
      </c>
      <c r="BI92" s="20">
        <v>5.3837099999999999E-2</v>
      </c>
      <c r="BJ92" s="20">
        <v>5.3337299999999997E-2</v>
      </c>
      <c r="BK92" s="20">
        <v>5.2830200000000001E-2</v>
      </c>
      <c r="BL92" s="20">
        <v>5.23565E-2</v>
      </c>
      <c r="BM92" s="20">
        <v>5.1920300000000003E-2</v>
      </c>
      <c r="BN92" s="20">
        <v>5.1474899999999997E-2</v>
      </c>
      <c r="BO92" s="20">
        <v>5.0993299999999998E-2</v>
      </c>
      <c r="BP92" s="20">
        <v>5.0504800000000002E-2</v>
      </c>
      <c r="BQ92" s="20">
        <v>5.00489E-2</v>
      </c>
      <c r="BR92" s="20">
        <v>4.9631000000000002E-2</v>
      </c>
      <c r="BS92" s="20">
        <v>4.92072E-2</v>
      </c>
      <c r="BT92" s="20">
        <v>4.8750099999999998E-2</v>
      </c>
      <c r="BU92" s="20">
        <v>4.82864E-2</v>
      </c>
      <c r="BV92" s="20">
        <v>4.78535E-2</v>
      </c>
      <c r="BW92" s="20">
        <v>4.7456100000000001E-2</v>
      </c>
      <c r="BX92" s="20">
        <v>4.7052299999999998E-2</v>
      </c>
      <c r="BY92" s="20">
        <v>4.6616499999999998E-2</v>
      </c>
      <c r="BZ92" s="20">
        <v>4.6174300000000001E-2</v>
      </c>
      <c r="CA92" s="20">
        <v>4.5761499999999997E-2</v>
      </c>
      <c r="CB92" s="20">
        <v>4.5382699999999998E-2</v>
      </c>
      <c r="CC92" s="20">
        <v>4.49979E-2</v>
      </c>
      <c r="CD92" s="20">
        <v>4.4582700000000003E-2</v>
      </c>
      <c r="CE92" s="20">
        <v>4.4161300000000001E-2</v>
      </c>
      <c r="CF92" s="20">
        <v>4.3768000000000001E-2</v>
      </c>
      <c r="CG92" s="20">
        <v>4.3406800000000002E-2</v>
      </c>
      <c r="CH92" s="20">
        <v>4.3039500000000001E-2</v>
      </c>
      <c r="CI92" s="20">
        <v>4.2643E-2</v>
      </c>
      <c r="CJ92" s="20">
        <v>4.2240800000000002E-2</v>
      </c>
      <c r="CK92" s="20">
        <v>4.1865100000000002E-2</v>
      </c>
      <c r="CL92" s="20">
        <v>4.1519399999999998E-2</v>
      </c>
      <c r="CM92" s="20">
        <v>4.1166899999999999E-2</v>
      </c>
      <c r="CN92" s="20">
        <v>4.0786000000000003E-2</v>
      </c>
      <c r="CO92" s="20">
        <v>4.0399600000000001E-2</v>
      </c>
      <c r="CP92" s="20">
        <v>4.0038600000000001E-2</v>
      </c>
      <c r="CQ92" s="20">
        <v>3.9706199999999997E-2</v>
      </c>
      <c r="CR92" s="20">
        <v>3.9366900000000003E-2</v>
      </c>
      <c r="CS92" s="20">
        <v>3.9E-2</v>
      </c>
      <c r="CT92" s="20">
        <v>3.8627799999999997E-2</v>
      </c>
      <c r="CU92" s="20">
        <v>3.8280300000000003E-2</v>
      </c>
      <c r="CV92" s="20">
        <v>3.7960599999999997E-2</v>
      </c>
      <c r="CW92" s="20">
        <v>3.7634800000000003E-2</v>
      </c>
      <c r="CX92" s="20">
        <v>3.7282700000000002E-2</v>
      </c>
      <c r="CY92" s="20">
        <v>3.6925600000000003E-2</v>
      </c>
      <c r="CZ92" s="20">
        <v>3.65925E-2</v>
      </c>
      <c r="DA92" s="20">
        <v>3.6288000000000001E-2</v>
      </c>
      <c r="DB92" s="20">
        <v>3.5980600000000001E-2</v>
      </c>
      <c r="DC92" s="20">
        <v>3.5649399999999998E-2</v>
      </c>
      <c r="DD92" s="20">
        <v>3.5313499999999998E-2</v>
      </c>
      <c r="DE92" s="20">
        <v>3.4999599999999999E-2</v>
      </c>
      <c r="DF92" s="20">
        <v>3.4710100000000001E-2</v>
      </c>
      <c r="DG92" s="20">
        <v>3.4413899999999997E-2</v>
      </c>
      <c r="DH92" s="20">
        <v>3.4093400000000003E-2</v>
      </c>
      <c r="DI92" s="20">
        <v>3.3768300000000001E-2</v>
      </c>
      <c r="DJ92" s="20">
        <v>3.3464899999999999E-2</v>
      </c>
      <c r="DK92" s="20">
        <v>3.3186399999999998E-2</v>
      </c>
      <c r="DL92" s="20">
        <v>3.2903799999999997E-2</v>
      </c>
      <c r="DM92" s="20">
        <v>3.2598799999999997E-2</v>
      </c>
      <c r="DN92" s="20">
        <v>3.2289400000000003E-2</v>
      </c>
      <c r="DO92" s="20">
        <v>3.2000500000000001E-2</v>
      </c>
      <c r="DP92" s="20">
        <v>3.1733900000000002E-2</v>
      </c>
      <c r="DQ92" s="20">
        <v>3.1461099999999999E-2</v>
      </c>
      <c r="DR92" s="20">
        <v>3.1165999999999999E-2</v>
      </c>
      <c r="DS92" s="20">
        <v>3.08667E-2</v>
      </c>
      <c r="DT92" s="20">
        <v>3.0587199999999998E-2</v>
      </c>
      <c r="DU92" s="20">
        <v>3.0329700000000001E-2</v>
      </c>
      <c r="DV92" s="20">
        <v>3.0067E-2</v>
      </c>
      <c r="DW92" s="20">
        <v>2.9782900000000001E-2</v>
      </c>
      <c r="DX92" s="20">
        <v>2.9494800000000002E-2</v>
      </c>
      <c r="DY92" s="20">
        <v>2.9225999999999999E-2</v>
      </c>
      <c r="DZ92" s="20">
        <v>2.8979499999999998E-2</v>
      </c>
      <c r="EA92" s="20">
        <v>2.87298E-2</v>
      </c>
      <c r="EB92" s="20">
        <v>2.84604E-2</v>
      </c>
      <c r="EC92" s="20">
        <v>2.81871E-2</v>
      </c>
      <c r="ED92" s="20">
        <v>2.7931999999999998E-2</v>
      </c>
      <c r="EE92" s="20">
        <v>2.76974E-2</v>
      </c>
      <c r="EF92" s="20">
        <v>2.74586E-2</v>
      </c>
      <c r="EG92" s="20">
        <v>2.7200499999999999E-2</v>
      </c>
      <c r="EH92" s="20">
        <v>2.6938799999999999E-2</v>
      </c>
      <c r="EI92" s="20">
        <v>2.6694499999999999E-2</v>
      </c>
      <c r="EJ92" s="20">
        <v>2.6469900000000001E-2</v>
      </c>
      <c r="EK92" s="20">
        <v>2.62411E-2</v>
      </c>
      <c r="EL92" s="20">
        <v>2.5994099999999999E-2</v>
      </c>
      <c r="EM92" s="20">
        <v>2.57434E-2</v>
      </c>
      <c r="EN92" s="20">
        <v>2.55097E-2</v>
      </c>
      <c r="EO92" s="20">
        <v>2.5295499999999999E-2</v>
      </c>
      <c r="EP92" s="20">
        <v>2.50786E-2</v>
      </c>
      <c r="EQ92" s="20">
        <v>2.48449E-2</v>
      </c>
      <c r="ER92" s="20">
        <v>2.46077E-2</v>
      </c>
      <c r="ES92" s="20">
        <v>2.43862E-2</v>
      </c>
      <c r="ET92" s="20">
        <v>2.4182200000000001E-2</v>
      </c>
      <c r="EU92" s="20">
        <v>2.39738E-2</v>
      </c>
      <c r="EV92" s="20">
        <v>2.3748499999999999E-2</v>
      </c>
    </row>
    <row r="93" spans="1:152" x14ac:dyDescent="0.3">
      <c r="A93" s="21">
        <v>88</v>
      </c>
      <c r="B93" s="20">
        <v>9.7436200000000001E-2</v>
      </c>
      <c r="C93" s="20">
        <v>9.6722100000000005E-2</v>
      </c>
      <c r="D93" s="20">
        <v>9.6058199999999996E-2</v>
      </c>
      <c r="E93" s="20">
        <v>9.5470799999999995E-2</v>
      </c>
      <c r="F93" s="20">
        <v>9.4909400000000005E-2</v>
      </c>
      <c r="G93" s="20">
        <v>9.4315300000000005E-2</v>
      </c>
      <c r="H93" s="20">
        <v>9.3710699999999994E-2</v>
      </c>
      <c r="I93" s="20">
        <v>9.3140299999999995E-2</v>
      </c>
      <c r="J93" s="20">
        <v>9.2591400000000004E-2</v>
      </c>
      <c r="K93" s="20">
        <v>9.1995199999999999E-2</v>
      </c>
      <c r="L93" s="20">
        <v>9.1336299999999995E-2</v>
      </c>
      <c r="M93" s="20">
        <v>9.0666300000000005E-2</v>
      </c>
      <c r="N93" s="20">
        <v>9.0032299999999996E-2</v>
      </c>
      <c r="O93" s="20">
        <v>8.9408899999999999E-2</v>
      </c>
      <c r="P93" s="20">
        <v>8.8712100000000002E-2</v>
      </c>
      <c r="Q93" s="20">
        <v>8.7936E-2</v>
      </c>
      <c r="R93" s="20">
        <v>8.7148000000000003E-2</v>
      </c>
      <c r="S93" s="20">
        <v>8.6411799999999997E-2</v>
      </c>
      <c r="T93" s="20">
        <v>8.57348E-2</v>
      </c>
      <c r="U93" s="20">
        <v>8.5045499999999996E-2</v>
      </c>
      <c r="V93" s="20">
        <v>8.43005E-2</v>
      </c>
      <c r="W93" s="20">
        <v>8.3544199999999999E-2</v>
      </c>
      <c r="X93" s="20">
        <v>8.28377E-2</v>
      </c>
      <c r="Y93" s="20">
        <v>8.2187999999999997E-2</v>
      </c>
      <c r="Z93" s="20">
        <v>8.1526699999999994E-2</v>
      </c>
      <c r="AA93" s="20">
        <v>8.0811900000000006E-2</v>
      </c>
      <c r="AB93" s="20">
        <v>8.0086400000000002E-2</v>
      </c>
      <c r="AC93" s="20">
        <v>7.9408599999999996E-2</v>
      </c>
      <c r="AD93" s="20">
        <v>7.8785599999999997E-2</v>
      </c>
      <c r="AE93" s="20">
        <v>7.8151799999999993E-2</v>
      </c>
      <c r="AF93" s="20">
        <v>7.7467099999999997E-2</v>
      </c>
      <c r="AG93" s="20">
        <v>7.6772000000000007E-2</v>
      </c>
      <c r="AH93" s="20">
        <v>7.6122999999999996E-2</v>
      </c>
      <c r="AI93" s="20">
        <v>7.5527999999999998E-2</v>
      </c>
      <c r="AJ93" s="20">
        <v>7.4925099999999994E-2</v>
      </c>
      <c r="AK93" s="20">
        <v>7.4274699999999999E-2</v>
      </c>
      <c r="AL93" s="20">
        <v>7.3614399999999997E-2</v>
      </c>
      <c r="AM93" s="20">
        <v>7.2997500000000007E-2</v>
      </c>
      <c r="AN93" s="20">
        <v>7.2430400000000006E-2</v>
      </c>
      <c r="AO93" s="20">
        <v>7.1853299999999995E-2</v>
      </c>
      <c r="AP93" s="20">
        <v>7.1229799999999996E-2</v>
      </c>
      <c r="AQ93" s="20">
        <v>7.0596800000000001E-2</v>
      </c>
      <c r="AR93" s="20">
        <v>7.0005700000000004E-2</v>
      </c>
      <c r="AS93" s="20">
        <v>6.9464100000000001E-2</v>
      </c>
      <c r="AT93" s="20">
        <v>6.8915799999999999E-2</v>
      </c>
      <c r="AU93" s="20">
        <v>6.8324399999999993E-2</v>
      </c>
      <c r="AV93" s="20">
        <v>6.7723900000000004E-2</v>
      </c>
      <c r="AW93" s="20">
        <v>6.7162399999999997E-2</v>
      </c>
      <c r="AX93" s="20">
        <v>6.6643900000000006E-2</v>
      </c>
      <c r="AY93" s="20">
        <v>6.6112699999999996E-2</v>
      </c>
      <c r="AZ93" s="20">
        <v>6.5537399999999996E-2</v>
      </c>
      <c r="BA93" s="20">
        <v>6.4953300000000005E-2</v>
      </c>
      <c r="BB93" s="20">
        <v>6.4407199999999998E-2</v>
      </c>
      <c r="BC93" s="20">
        <v>6.3901899999999998E-2</v>
      </c>
      <c r="BD93" s="20">
        <v>6.3382999999999995E-2</v>
      </c>
      <c r="BE93" s="20">
        <v>6.2820500000000001E-2</v>
      </c>
      <c r="BF93" s="20">
        <v>6.2249699999999998E-2</v>
      </c>
      <c r="BG93" s="20">
        <v>6.1716500000000001E-2</v>
      </c>
      <c r="BH93" s="20">
        <v>6.1226799999999998E-2</v>
      </c>
      <c r="BI93" s="20">
        <v>6.0729199999999997E-2</v>
      </c>
      <c r="BJ93" s="20">
        <v>6.0191799999999997E-2</v>
      </c>
      <c r="BK93" s="20">
        <v>5.9646299999999999E-2</v>
      </c>
      <c r="BL93" s="20">
        <v>5.91367E-2</v>
      </c>
      <c r="BM93" s="20">
        <v>5.8666999999999997E-2</v>
      </c>
      <c r="BN93" s="20">
        <v>5.8187299999999997E-2</v>
      </c>
      <c r="BO93" s="20">
        <v>5.7668499999999998E-2</v>
      </c>
      <c r="BP93" s="20">
        <v>5.71418E-2</v>
      </c>
      <c r="BQ93" s="20">
        <v>5.6650199999999998E-2</v>
      </c>
      <c r="BR93" s="20">
        <v>5.6199199999999998E-2</v>
      </c>
      <c r="BS93" s="20">
        <v>5.5741800000000001E-2</v>
      </c>
      <c r="BT93" s="20">
        <v>5.5248199999999997E-2</v>
      </c>
      <c r="BU93" s="20">
        <v>5.4747200000000003E-2</v>
      </c>
      <c r="BV93" s="20">
        <v>5.4279399999999998E-2</v>
      </c>
      <c r="BW93" s="20">
        <v>5.3849599999999997E-2</v>
      </c>
      <c r="BX93" s="20">
        <v>5.3412800000000003E-2</v>
      </c>
      <c r="BY93" s="20">
        <v>5.2941099999999998E-2</v>
      </c>
      <c r="BZ93" s="20">
        <v>5.2462300000000003E-2</v>
      </c>
      <c r="CA93" s="20">
        <v>5.20153E-2</v>
      </c>
      <c r="CB93" s="20">
        <v>5.1604700000000003E-2</v>
      </c>
      <c r="CC93" s="20">
        <v>5.11876E-2</v>
      </c>
      <c r="CD93" s="20">
        <v>5.0737200000000003E-2</v>
      </c>
      <c r="CE93" s="20">
        <v>5.0279999999999998E-2</v>
      </c>
      <c r="CF93" s="20">
        <v>4.9853000000000001E-2</v>
      </c>
      <c r="CG93" s="20">
        <v>4.9460700000000003E-2</v>
      </c>
      <c r="CH93" s="20">
        <v>4.90617E-2</v>
      </c>
      <c r="CI93" s="20">
        <v>4.8630699999999999E-2</v>
      </c>
      <c r="CJ93" s="20">
        <v>4.8193300000000001E-2</v>
      </c>
      <c r="CK93" s="20">
        <v>4.7784600000000003E-2</v>
      </c>
      <c r="CL93" s="20">
        <v>4.74083E-2</v>
      </c>
      <c r="CM93" s="20">
        <v>4.7024499999999997E-2</v>
      </c>
      <c r="CN93" s="20">
        <v>4.6609600000000001E-2</v>
      </c>
      <c r="CO93" s="20">
        <v>4.6188399999999998E-2</v>
      </c>
      <c r="CP93" s="20">
        <v>4.5794899999999999E-2</v>
      </c>
      <c r="CQ93" s="20">
        <v>4.5432300000000002E-2</v>
      </c>
      <c r="CR93" s="20">
        <v>4.5061999999999998E-2</v>
      </c>
      <c r="CS93" s="20">
        <v>4.46615E-2</v>
      </c>
      <c r="CT93" s="20">
        <v>4.4255000000000003E-2</v>
      </c>
      <c r="CU93" s="20">
        <v>4.3875299999999999E-2</v>
      </c>
      <c r="CV93" s="20">
        <v>4.3525800000000003E-2</v>
      </c>
      <c r="CW93" s="20">
        <v>4.31695E-2</v>
      </c>
      <c r="CX93" s="20">
        <v>4.27844E-2</v>
      </c>
      <c r="CY93" s="20">
        <v>4.2393500000000001E-2</v>
      </c>
      <c r="CZ93" s="20">
        <v>4.2028799999999998E-2</v>
      </c>
      <c r="DA93" s="20">
        <v>4.1695099999999999E-2</v>
      </c>
      <c r="DB93" s="20">
        <v>4.1358199999999998E-2</v>
      </c>
      <c r="DC93" s="20">
        <v>4.09951E-2</v>
      </c>
      <c r="DD93" s="20">
        <v>4.0626599999999999E-2</v>
      </c>
      <c r="DE93" s="20">
        <v>4.0282199999999997E-2</v>
      </c>
      <c r="DF93" s="20">
        <v>3.9964399999999997E-2</v>
      </c>
      <c r="DG93" s="20">
        <v>3.9639099999999997E-2</v>
      </c>
      <c r="DH93" s="20">
        <v>3.92869E-2</v>
      </c>
      <c r="DI93" s="20">
        <v>3.8929499999999999E-2</v>
      </c>
      <c r="DJ93" s="20">
        <v>3.85958E-2</v>
      </c>
      <c r="DK93" s="20">
        <v>3.8289499999999997E-2</v>
      </c>
      <c r="DL93" s="20">
        <v>3.7978400000000002E-2</v>
      </c>
      <c r="DM93" s="20">
        <v>3.7642599999999998E-2</v>
      </c>
      <c r="DN93" s="20">
        <v>3.73017E-2</v>
      </c>
      <c r="DO93" s="20">
        <v>3.6983200000000001E-2</v>
      </c>
      <c r="DP93" s="20">
        <v>3.6689300000000001E-2</v>
      </c>
      <c r="DQ93" s="20">
        <v>3.6388400000000001E-2</v>
      </c>
      <c r="DR93" s="20">
        <v>3.6062799999999999E-2</v>
      </c>
      <c r="DS93" s="20">
        <v>3.5732300000000002E-2</v>
      </c>
      <c r="DT93" s="20">
        <v>3.54236E-2</v>
      </c>
      <c r="DU93" s="20">
        <v>3.5139200000000002E-2</v>
      </c>
      <c r="DV93" s="20">
        <v>3.4848700000000003E-2</v>
      </c>
      <c r="DW93" s="20">
        <v>3.4534500000000003E-2</v>
      </c>
      <c r="DX93" s="20">
        <v>3.4215799999999998E-2</v>
      </c>
      <c r="DY93" s="20">
        <v>3.3918200000000003E-2</v>
      </c>
      <c r="DZ93" s="20">
        <v>3.3645300000000003E-2</v>
      </c>
      <c r="EA93" s="20">
        <v>3.3368599999999998E-2</v>
      </c>
      <c r="EB93" s="20">
        <v>3.3070000000000002E-2</v>
      </c>
      <c r="EC93" s="20">
        <v>3.2766999999999998E-2</v>
      </c>
      <c r="ED93" s="20">
        <v>3.2484100000000002E-2</v>
      </c>
      <c r="EE93" s="20">
        <v>3.2223700000000001E-2</v>
      </c>
      <c r="EF93" s="20">
        <v>3.1958500000000001E-2</v>
      </c>
      <c r="EG93" s="20">
        <v>3.1671999999999999E-2</v>
      </c>
      <c r="EH93" s="20">
        <v>3.1381100000000002E-2</v>
      </c>
      <c r="EI93" s="20">
        <v>3.1109499999999998E-2</v>
      </c>
      <c r="EJ93" s="20">
        <v>3.08597E-2</v>
      </c>
      <c r="EK93" s="20">
        <v>3.0605199999999999E-2</v>
      </c>
      <c r="EL93" s="20">
        <v>3.0330200000000002E-2</v>
      </c>
      <c r="EM93" s="20">
        <v>3.0051100000000001E-2</v>
      </c>
      <c r="EN93" s="20">
        <v>2.97907E-2</v>
      </c>
      <c r="EO93" s="20">
        <v>2.9551999999999998E-2</v>
      </c>
      <c r="EP93" s="20">
        <v>2.9310200000000002E-2</v>
      </c>
      <c r="EQ93" s="20">
        <v>2.90494E-2</v>
      </c>
      <c r="ER93" s="20">
        <v>2.87847E-2</v>
      </c>
      <c r="ES93" s="20">
        <v>2.85375E-2</v>
      </c>
      <c r="ET93" s="20">
        <v>2.8309600000000001E-2</v>
      </c>
      <c r="EU93" s="20">
        <v>2.8076799999999999E-2</v>
      </c>
      <c r="EV93" s="20">
        <v>2.78249E-2</v>
      </c>
    </row>
    <row r="94" spans="1:152" x14ac:dyDescent="0.3">
      <c r="A94" s="21">
        <v>89</v>
      </c>
      <c r="B94" s="20">
        <v>0.1073031</v>
      </c>
      <c r="C94" s="20">
        <v>0.1065551</v>
      </c>
      <c r="D94" s="20">
        <v>0.10585940000000001</v>
      </c>
      <c r="E94" s="20">
        <v>0.1052437</v>
      </c>
      <c r="F94" s="20">
        <v>0.104655</v>
      </c>
      <c r="G94" s="20">
        <v>0.1040319</v>
      </c>
      <c r="H94" s="20">
        <v>0.1033975</v>
      </c>
      <c r="I94" s="20">
        <v>0.1027989</v>
      </c>
      <c r="J94" s="20">
        <v>0.10222249999999999</v>
      </c>
      <c r="K94" s="20">
        <v>0.1015964</v>
      </c>
      <c r="L94" s="20">
        <v>0.1009042</v>
      </c>
      <c r="M94" s="20">
        <v>0.1002</v>
      </c>
      <c r="N94" s="20">
        <v>9.9533399999999994E-2</v>
      </c>
      <c r="O94" s="20">
        <v>9.8877699999999999E-2</v>
      </c>
      <c r="P94" s="20">
        <v>9.8144599999999999E-2</v>
      </c>
      <c r="Q94" s="20">
        <v>9.7327700000000003E-2</v>
      </c>
      <c r="R94" s="20">
        <v>9.6497799999999995E-2</v>
      </c>
      <c r="S94" s="20">
        <v>9.5722199999999993E-2</v>
      </c>
      <c r="T94" s="20">
        <v>9.5008599999999999E-2</v>
      </c>
      <c r="U94" s="20">
        <v>9.4281799999999999E-2</v>
      </c>
      <c r="V94" s="20">
        <v>9.3495999999999996E-2</v>
      </c>
      <c r="W94" s="20">
        <v>9.2697799999999997E-2</v>
      </c>
      <c r="X94" s="20">
        <v>9.19518E-2</v>
      </c>
      <c r="Y94" s="20">
        <v>9.1265499999999999E-2</v>
      </c>
      <c r="Z94" s="20">
        <v>9.05667E-2</v>
      </c>
      <c r="AA94" s="20">
        <v>8.9811100000000005E-2</v>
      </c>
      <c r="AB94" s="20">
        <v>8.9043700000000003E-2</v>
      </c>
      <c r="AC94" s="20">
        <v>8.8326500000000002E-2</v>
      </c>
      <c r="AD94" s="20">
        <v>8.7666999999999995E-2</v>
      </c>
      <c r="AE94" s="20">
        <v>8.6995900000000001E-2</v>
      </c>
      <c r="AF94" s="20">
        <v>8.6270399999999997E-2</v>
      </c>
      <c r="AG94" s="20">
        <v>8.5533600000000001E-2</v>
      </c>
      <c r="AH94" s="20">
        <v>8.4845400000000001E-2</v>
      </c>
      <c r="AI94" s="20">
        <v>8.4214200000000003E-2</v>
      </c>
      <c r="AJ94" s="20">
        <v>8.3574399999999993E-2</v>
      </c>
      <c r="AK94" s="20">
        <v>8.2883799999999994E-2</v>
      </c>
      <c r="AL94" s="20">
        <v>8.2182400000000003E-2</v>
      </c>
      <c r="AM94" s="20">
        <v>8.1526799999999996E-2</v>
      </c>
      <c r="AN94" s="20">
        <v>8.0923899999999993E-2</v>
      </c>
      <c r="AO94" s="20">
        <v>8.0310199999999998E-2</v>
      </c>
      <c r="AP94" s="20">
        <v>7.9646700000000001E-2</v>
      </c>
      <c r="AQ94" s="20">
        <v>7.8972899999999999E-2</v>
      </c>
      <c r="AR94" s="20">
        <v>7.8343399999999994E-2</v>
      </c>
      <c r="AS94" s="20">
        <v>7.7766399999999999E-2</v>
      </c>
      <c r="AT94" s="20">
        <v>7.7182100000000003E-2</v>
      </c>
      <c r="AU94" s="20">
        <v>7.6551400000000006E-2</v>
      </c>
      <c r="AV94" s="20">
        <v>7.59108E-2</v>
      </c>
      <c r="AW94" s="20">
        <v>7.5311600000000006E-2</v>
      </c>
      <c r="AX94" s="20">
        <v>7.4758099999999994E-2</v>
      </c>
      <c r="AY94" s="20">
        <v>7.4190699999999998E-2</v>
      </c>
      <c r="AZ94" s="20">
        <v>7.3576000000000003E-2</v>
      </c>
      <c r="BA94" s="20">
        <v>7.2951699999999994E-2</v>
      </c>
      <c r="BB94" s="20">
        <v>7.2367600000000004E-2</v>
      </c>
      <c r="BC94" s="20">
        <v>7.1827000000000002E-2</v>
      </c>
      <c r="BD94" s="20">
        <v>7.1271600000000004E-2</v>
      </c>
      <c r="BE94" s="20">
        <v>7.0669300000000004E-2</v>
      </c>
      <c r="BF94" s="20">
        <v>7.0057700000000001E-2</v>
      </c>
      <c r="BG94" s="20">
        <v>6.9486300000000001E-2</v>
      </c>
      <c r="BH94" s="20">
        <v>6.8961300000000003E-2</v>
      </c>
      <c r="BI94" s="20">
        <v>6.8427500000000002E-2</v>
      </c>
      <c r="BJ94" s="20">
        <v>6.7850900000000006E-2</v>
      </c>
      <c r="BK94" s="20">
        <v>6.72653E-2</v>
      </c>
      <c r="BL94" s="20">
        <v>6.6717799999999994E-2</v>
      </c>
      <c r="BM94" s="20">
        <v>6.62132E-2</v>
      </c>
      <c r="BN94" s="20">
        <v>6.5697599999999995E-2</v>
      </c>
      <c r="BO94" s="20">
        <v>6.5139600000000006E-2</v>
      </c>
      <c r="BP94" s="20">
        <v>6.4573000000000005E-2</v>
      </c>
      <c r="BQ94" s="20">
        <v>6.4043799999999998E-2</v>
      </c>
      <c r="BR94" s="20">
        <v>6.3558199999999995E-2</v>
      </c>
      <c r="BS94" s="20">
        <v>6.3065399999999994E-2</v>
      </c>
      <c r="BT94" s="20">
        <v>6.2533500000000006E-2</v>
      </c>
      <c r="BU94" s="20">
        <v>6.1993300000000001E-2</v>
      </c>
      <c r="BV94" s="20">
        <v>6.14887E-2</v>
      </c>
      <c r="BW94" s="20">
        <v>6.10249E-2</v>
      </c>
      <c r="BX94" s="20">
        <v>6.05534E-2</v>
      </c>
      <c r="BY94" s="20">
        <v>6.0043899999999997E-2</v>
      </c>
      <c r="BZ94" s="20">
        <v>5.9526599999999999E-2</v>
      </c>
      <c r="CA94" s="20">
        <v>5.90433E-2</v>
      </c>
      <c r="CB94" s="20">
        <v>5.85993E-2</v>
      </c>
      <c r="CC94" s="20">
        <v>5.8148100000000001E-2</v>
      </c>
      <c r="CD94" s="20">
        <v>5.7660599999999999E-2</v>
      </c>
      <c r="CE94" s="20">
        <v>5.7165599999999997E-2</v>
      </c>
      <c r="CF94" s="20">
        <v>5.6703099999999999E-2</v>
      </c>
      <c r="CG94" s="20">
        <v>5.6277899999999999E-2</v>
      </c>
      <c r="CH94" s="20">
        <v>5.58453E-2</v>
      </c>
      <c r="CI94" s="20">
        <v>5.5377900000000001E-2</v>
      </c>
      <c r="CJ94" s="20">
        <v>5.4903199999999999E-2</v>
      </c>
      <c r="CK94" s="20">
        <v>5.4459599999999997E-2</v>
      </c>
      <c r="CL94" s="20">
        <v>5.4051000000000002E-2</v>
      </c>
      <c r="CM94" s="20">
        <v>5.3634099999999997E-2</v>
      </c>
      <c r="CN94" s="20">
        <v>5.3183099999999997E-2</v>
      </c>
      <c r="CO94" s="20">
        <v>5.2725099999999997E-2</v>
      </c>
      <c r="CP94" s="20">
        <v>5.2297099999999999E-2</v>
      </c>
      <c r="CQ94" s="20">
        <v>5.1902499999999997E-2</v>
      </c>
      <c r="CR94" s="20">
        <v>5.1499299999999998E-2</v>
      </c>
      <c r="CS94" s="20">
        <v>5.10631E-2</v>
      </c>
      <c r="CT94" s="20">
        <v>5.0620199999999997E-2</v>
      </c>
      <c r="CU94" s="20">
        <v>5.0206300000000002E-2</v>
      </c>
      <c r="CV94" s="20">
        <v>4.9825099999999997E-2</v>
      </c>
      <c r="CW94" s="20">
        <v>4.9436399999999998E-2</v>
      </c>
      <c r="CX94" s="20">
        <v>4.9015999999999997E-2</v>
      </c>
      <c r="CY94" s="20">
        <v>4.8589199999999999E-2</v>
      </c>
      <c r="CZ94" s="20">
        <v>4.8190799999999999E-2</v>
      </c>
      <c r="DA94" s="20">
        <v>4.7826100000000003E-2</v>
      </c>
      <c r="DB94" s="20">
        <v>4.7457800000000001E-2</v>
      </c>
      <c r="DC94" s="20">
        <v>4.7060699999999997E-2</v>
      </c>
      <c r="DD94" s="20">
        <v>4.6657499999999998E-2</v>
      </c>
      <c r="DE94" s="20">
        <v>4.6280399999999999E-2</v>
      </c>
      <c r="DF94" s="20">
        <v>4.5932300000000002E-2</v>
      </c>
      <c r="DG94" s="20">
        <v>4.5575900000000003E-2</v>
      </c>
      <c r="DH94" s="20">
        <v>4.5190000000000001E-2</v>
      </c>
      <c r="DI94" s="20">
        <v>4.47981E-2</v>
      </c>
      <c r="DJ94" s="20">
        <v>4.4431999999999999E-2</v>
      </c>
      <c r="DK94" s="20">
        <v>4.4095799999999997E-2</v>
      </c>
      <c r="DL94" s="20">
        <v>4.3754300000000003E-2</v>
      </c>
      <c r="DM94" s="20">
        <v>4.3385399999999998E-2</v>
      </c>
      <c r="DN94" s="20">
        <v>4.3010899999999998E-2</v>
      </c>
      <c r="DO94" s="20">
        <v>4.2660799999999999E-2</v>
      </c>
      <c r="DP94" s="20">
        <v>4.2337600000000003E-2</v>
      </c>
      <c r="DQ94" s="20">
        <v>4.2006599999999998E-2</v>
      </c>
      <c r="DR94" s="20">
        <v>4.1648200000000003E-2</v>
      </c>
      <c r="DS94" s="20">
        <v>4.1284300000000003E-2</v>
      </c>
      <c r="DT94" s="20">
        <v>4.09442E-2</v>
      </c>
      <c r="DU94" s="20">
        <v>4.0630699999999999E-2</v>
      </c>
      <c r="DV94" s="20">
        <v>4.0310499999999999E-2</v>
      </c>
      <c r="DW94" s="20">
        <v>3.9964E-2</v>
      </c>
      <c r="DX94" s="20">
        <v>3.96122E-2</v>
      </c>
      <c r="DY94" s="20">
        <v>3.9283800000000001E-2</v>
      </c>
      <c r="DZ94" s="20">
        <v>3.89824E-2</v>
      </c>
      <c r="EA94" s="20">
        <v>3.8676700000000001E-2</v>
      </c>
      <c r="EB94" s="20">
        <v>3.8346699999999997E-2</v>
      </c>
      <c r="EC94" s="20">
        <v>3.80116E-2</v>
      </c>
      <c r="ED94" s="20">
        <v>3.7698599999999999E-2</v>
      </c>
      <c r="EE94" s="20">
        <v>3.7410499999999999E-2</v>
      </c>
      <c r="EF94" s="20">
        <v>3.7116900000000001E-2</v>
      </c>
      <c r="EG94" s="20">
        <v>3.6799499999999999E-2</v>
      </c>
      <c r="EH94" s="20">
        <v>3.6477299999999997E-2</v>
      </c>
      <c r="EI94" s="20">
        <v>3.6176199999999999E-2</v>
      </c>
      <c r="EJ94" s="20">
        <v>3.5899100000000003E-2</v>
      </c>
      <c r="EK94" s="20">
        <v>3.5616799999999997E-2</v>
      </c>
      <c r="EL94" s="20">
        <v>3.5311500000000003E-2</v>
      </c>
      <c r="EM94" s="20">
        <v>3.5001699999999997E-2</v>
      </c>
      <c r="EN94" s="20">
        <v>3.4712300000000001E-2</v>
      </c>
      <c r="EO94" s="20">
        <v>3.4446999999999998E-2</v>
      </c>
      <c r="EP94" s="20">
        <v>3.4178199999999999E-2</v>
      </c>
      <c r="EQ94" s="20">
        <v>3.38882E-2</v>
      </c>
      <c r="ER94" s="20">
        <v>3.3593699999999997E-2</v>
      </c>
      <c r="ES94" s="20">
        <v>3.3318500000000001E-2</v>
      </c>
      <c r="ET94" s="20">
        <v>3.3064700000000002E-2</v>
      </c>
      <c r="EU94" s="20">
        <v>3.2805300000000003E-2</v>
      </c>
      <c r="EV94" s="20">
        <v>3.2524600000000001E-2</v>
      </c>
    </row>
    <row r="95" spans="1:152" x14ac:dyDescent="0.3">
      <c r="A95" s="21">
        <v>90</v>
      </c>
      <c r="B95" s="20">
        <v>0.118113</v>
      </c>
      <c r="C95" s="20">
        <v>0.1173313</v>
      </c>
      <c r="D95" s="20">
        <v>0.11660420000000001</v>
      </c>
      <c r="E95" s="20">
        <v>0.11596040000000001</v>
      </c>
      <c r="F95" s="20">
        <v>0.11534460000000001</v>
      </c>
      <c r="G95" s="20">
        <v>0.11469269999999999</v>
      </c>
      <c r="H95" s="20">
        <v>0.1140288</v>
      </c>
      <c r="I95" s="20">
        <v>0.113402</v>
      </c>
      <c r="J95" s="20">
        <v>0.11279839999999999</v>
      </c>
      <c r="K95" s="20">
        <v>0.11214250000000001</v>
      </c>
      <c r="L95" s="20">
        <v>0.11141710000000001</v>
      </c>
      <c r="M95" s="20">
        <v>0.1106789</v>
      </c>
      <c r="N95" s="20">
        <v>0.1099798</v>
      </c>
      <c r="O95" s="20">
        <v>0.1092919</v>
      </c>
      <c r="P95" s="20">
        <v>0.10852249999999999</v>
      </c>
      <c r="Q95" s="20">
        <v>0.1076647</v>
      </c>
      <c r="R95" s="20">
        <v>0.1067931</v>
      </c>
      <c r="S95" s="20">
        <v>0.105978</v>
      </c>
      <c r="T95" s="20">
        <v>0.1052278</v>
      </c>
      <c r="U95" s="20">
        <v>0.1044634</v>
      </c>
      <c r="V95" s="20">
        <v>0.10363650000000001</v>
      </c>
      <c r="W95" s="20">
        <v>0.10279629999999999</v>
      </c>
      <c r="X95" s="20">
        <v>0.1020107</v>
      </c>
      <c r="Y95" s="20">
        <v>0.10128760000000001</v>
      </c>
      <c r="Z95" s="20">
        <v>0.100551</v>
      </c>
      <c r="AA95" s="20">
        <v>9.9754300000000004E-2</v>
      </c>
      <c r="AB95" s="20">
        <v>9.8944699999999997E-2</v>
      </c>
      <c r="AC95" s="20">
        <v>9.8187800000000006E-2</v>
      </c>
      <c r="AD95" s="20">
        <v>9.7491499999999995E-2</v>
      </c>
      <c r="AE95" s="20">
        <v>9.6782599999999996E-2</v>
      </c>
      <c r="AF95" s="20">
        <v>9.6016000000000004E-2</v>
      </c>
      <c r="AG95" s="20">
        <v>9.5237000000000002E-2</v>
      </c>
      <c r="AH95" s="20">
        <v>9.4509099999999999E-2</v>
      </c>
      <c r="AI95" s="20">
        <v>9.38412E-2</v>
      </c>
      <c r="AJ95" s="20">
        <v>9.3163999999999997E-2</v>
      </c>
      <c r="AK95" s="20">
        <v>9.2432700000000007E-2</v>
      </c>
      <c r="AL95" s="20">
        <v>9.1689599999999996E-2</v>
      </c>
      <c r="AM95" s="20">
        <v>9.0994800000000001E-2</v>
      </c>
      <c r="AN95" s="20">
        <v>9.0355500000000005E-2</v>
      </c>
      <c r="AO95" s="20">
        <v>8.9704400000000004E-2</v>
      </c>
      <c r="AP95" s="20">
        <v>8.9000399999999993E-2</v>
      </c>
      <c r="AQ95" s="20">
        <v>8.8285000000000002E-2</v>
      </c>
      <c r="AR95" s="20">
        <v>8.7616399999999997E-2</v>
      </c>
      <c r="AS95" s="20">
        <v>8.7003300000000006E-2</v>
      </c>
      <c r="AT95" s="20">
        <v>8.6382100000000003E-2</v>
      </c>
      <c r="AU95" s="20">
        <v>8.5711499999999996E-2</v>
      </c>
      <c r="AV95" s="20">
        <v>8.5029999999999994E-2</v>
      </c>
      <c r="AW95" s="20">
        <v>8.4392200000000001E-2</v>
      </c>
      <c r="AX95" s="20">
        <v>8.3802799999999997E-2</v>
      </c>
      <c r="AY95" s="20">
        <v>8.3198400000000006E-2</v>
      </c>
      <c r="AZ95" s="20">
        <v>8.25433E-2</v>
      </c>
      <c r="BA95" s="20">
        <v>8.1877699999999998E-2</v>
      </c>
      <c r="BB95" s="20">
        <v>8.1254699999999999E-2</v>
      </c>
      <c r="BC95" s="20">
        <v>8.0678E-2</v>
      </c>
      <c r="BD95" s="20">
        <v>8.0085100000000006E-2</v>
      </c>
      <c r="BE95" s="20">
        <v>7.9441899999999996E-2</v>
      </c>
      <c r="BF95" s="20">
        <v>7.8788499999999997E-2</v>
      </c>
      <c r="BG95" s="20">
        <v>7.8177700000000003E-2</v>
      </c>
      <c r="BH95" s="20">
        <v>7.7616299999999999E-2</v>
      </c>
      <c r="BI95" s="20">
        <v>7.7045299999999997E-2</v>
      </c>
      <c r="BJ95" s="20">
        <v>7.6428200000000002E-2</v>
      </c>
      <c r="BK95" s="20">
        <v>7.5801199999999999E-2</v>
      </c>
      <c r="BL95" s="20">
        <v>7.5214799999999998E-2</v>
      </c>
      <c r="BM95" s="20">
        <v>7.4674099999999993E-2</v>
      </c>
      <c r="BN95" s="20">
        <v>7.4121300000000001E-2</v>
      </c>
      <c r="BO95" s="20">
        <v>7.3522900000000002E-2</v>
      </c>
      <c r="BP95" s="20">
        <v>7.2914999999999994E-2</v>
      </c>
      <c r="BQ95" s="20">
        <v>7.2346900000000006E-2</v>
      </c>
      <c r="BR95" s="20">
        <v>7.1825399999999998E-2</v>
      </c>
      <c r="BS95" s="20">
        <v>7.1296100000000001E-2</v>
      </c>
      <c r="BT95" s="20">
        <v>7.0724300000000004E-2</v>
      </c>
      <c r="BU95" s="20">
        <v>7.0143499999999998E-2</v>
      </c>
      <c r="BV95" s="20">
        <v>6.9600700000000001E-2</v>
      </c>
      <c r="BW95" s="20">
        <v>6.9101599999999999E-2</v>
      </c>
      <c r="BX95" s="20">
        <v>6.8593899999999999E-2</v>
      </c>
      <c r="BY95" s="20">
        <v>6.80452E-2</v>
      </c>
      <c r="BZ95" s="20">
        <v>6.7487800000000001E-2</v>
      </c>
      <c r="CA95" s="20">
        <v>6.6966800000000007E-2</v>
      </c>
      <c r="CB95" s="20">
        <v>6.6488000000000005E-2</v>
      </c>
      <c r="CC95" s="20">
        <v>6.6001199999999996E-2</v>
      </c>
      <c r="CD95" s="20">
        <v>6.5475099999999994E-2</v>
      </c>
      <c r="CE95" s="20">
        <v>6.4940600000000001E-2</v>
      </c>
      <c r="CF95" s="20">
        <v>6.4440899999999995E-2</v>
      </c>
      <c r="CG95" s="20">
        <v>6.3981399999999994E-2</v>
      </c>
      <c r="CH95" s="20">
        <v>6.3513799999999995E-2</v>
      </c>
      <c r="CI95" s="20">
        <v>6.3008300000000003E-2</v>
      </c>
      <c r="CJ95" s="20">
        <v>6.24947E-2</v>
      </c>
      <c r="CK95" s="20">
        <v>6.2014399999999997E-2</v>
      </c>
      <c r="CL95" s="20">
        <v>6.1571899999999999E-2</v>
      </c>
      <c r="CM95" s="20">
        <v>6.11202E-2</v>
      </c>
      <c r="CN95" s="20">
        <v>6.0631400000000002E-2</v>
      </c>
      <c r="CO95" s="20">
        <v>6.0134899999999998E-2</v>
      </c>
      <c r="CP95" s="20">
        <v>5.9670500000000001E-2</v>
      </c>
      <c r="CQ95" s="20">
        <v>5.9242299999999998E-2</v>
      </c>
      <c r="CR95" s="20">
        <v>5.8804700000000001E-2</v>
      </c>
      <c r="CS95" s="20">
        <v>5.8330899999999998E-2</v>
      </c>
      <c r="CT95" s="20">
        <v>5.7849600000000001E-2</v>
      </c>
      <c r="CU95" s="20">
        <v>5.7399699999999998E-2</v>
      </c>
      <c r="CV95" s="20">
        <v>5.69852E-2</v>
      </c>
      <c r="CW95" s="20">
        <v>5.6562300000000003E-2</v>
      </c>
      <c r="CX95" s="20">
        <v>5.6104800000000003E-2</v>
      </c>
      <c r="CY95" s="20">
        <v>5.5640000000000002E-2</v>
      </c>
      <c r="CZ95" s="20">
        <v>5.5205999999999998E-2</v>
      </c>
      <c r="DA95" s="20">
        <v>5.4808599999999999E-2</v>
      </c>
      <c r="DB95" s="20">
        <v>5.4406999999999997E-2</v>
      </c>
      <c r="DC95" s="20">
        <v>5.3973899999999998E-2</v>
      </c>
      <c r="DD95" s="20">
        <v>5.3533999999999998E-2</v>
      </c>
      <c r="DE95" s="20">
        <v>5.31224E-2</v>
      </c>
      <c r="DF95" s="20">
        <v>5.2742299999999999E-2</v>
      </c>
      <c r="DG95" s="20">
        <v>5.2352900000000001E-2</v>
      </c>
      <c r="DH95" s="20">
        <v>5.1931100000000001E-2</v>
      </c>
      <c r="DI95" s="20">
        <v>5.1502600000000003E-2</v>
      </c>
      <c r="DJ95" s="20">
        <v>5.11022E-2</v>
      </c>
      <c r="DK95" s="20">
        <v>5.0734300000000003E-2</v>
      </c>
      <c r="DL95" s="20">
        <v>5.03604E-2</v>
      </c>
      <c r="DM95" s="20">
        <v>4.9956500000000001E-2</v>
      </c>
      <c r="DN95" s="20">
        <v>4.9546199999999999E-2</v>
      </c>
      <c r="DO95" s="20">
        <v>4.9162400000000002E-2</v>
      </c>
      <c r="DP95" s="20">
        <v>4.8807900000000001E-2</v>
      </c>
      <c r="DQ95" s="20">
        <v>4.8444800000000003E-2</v>
      </c>
      <c r="DR95" s="20">
        <v>4.8051499999999997E-2</v>
      </c>
      <c r="DS95" s="20">
        <v>4.7652E-2</v>
      </c>
      <c r="DT95" s="20">
        <v>4.7278399999999998E-2</v>
      </c>
      <c r="DU95" s="20">
        <v>4.6933900000000001E-2</v>
      </c>
      <c r="DV95" s="20">
        <v>4.6581900000000002E-2</v>
      </c>
      <c r="DW95" s="20">
        <v>4.62008E-2</v>
      </c>
      <c r="DX95" s="20">
        <v>4.5813800000000002E-2</v>
      </c>
      <c r="DY95" s="20">
        <v>4.5452300000000001E-2</v>
      </c>
      <c r="DZ95" s="20">
        <v>4.5120399999999998E-2</v>
      </c>
      <c r="EA95" s="20">
        <v>4.4783700000000003E-2</v>
      </c>
      <c r="EB95" s="20">
        <v>4.4420000000000001E-2</v>
      </c>
      <c r="EC95" s="20">
        <v>4.4050600000000002E-2</v>
      </c>
      <c r="ED95" s="20">
        <v>4.3705300000000002E-2</v>
      </c>
      <c r="EE95" s="20">
        <v>4.33874E-2</v>
      </c>
      <c r="EF95" s="20">
        <v>4.3063299999999999E-2</v>
      </c>
      <c r="EG95" s="20">
        <v>4.2712800000000002E-2</v>
      </c>
      <c r="EH95" s="20">
        <v>4.23568E-2</v>
      </c>
      <c r="EI95" s="20">
        <v>4.2023999999999999E-2</v>
      </c>
      <c r="EJ95" s="20">
        <v>4.1717600000000001E-2</v>
      </c>
      <c r="EK95" s="20">
        <v>4.1405299999999999E-2</v>
      </c>
      <c r="EL95" s="20">
        <v>4.10675E-2</v>
      </c>
      <c r="EM95" s="20">
        <v>4.0724400000000001E-2</v>
      </c>
      <c r="EN95" s="20">
        <v>4.0404000000000002E-2</v>
      </c>
      <c r="EO95" s="20">
        <v>4.011E-2</v>
      </c>
      <c r="EP95" s="20">
        <v>3.9812100000000003E-2</v>
      </c>
      <c r="EQ95" s="20">
        <v>3.9490400000000002E-2</v>
      </c>
      <c r="ER95" s="20">
        <v>3.9163700000000003E-2</v>
      </c>
      <c r="ES95" s="20">
        <v>3.8858299999999998E-2</v>
      </c>
      <c r="ET95" s="20">
        <v>3.85765E-2</v>
      </c>
      <c r="EU95" s="20">
        <v>3.82884E-2</v>
      </c>
      <c r="EV95" s="20">
        <v>3.79764E-2</v>
      </c>
    </row>
    <row r="96" spans="1:152" x14ac:dyDescent="0.3">
      <c r="A96" s="21">
        <v>91</v>
      </c>
      <c r="B96" s="20">
        <v>0.1299371</v>
      </c>
      <c r="C96" s="20">
        <v>0.12912309999999999</v>
      </c>
      <c r="D96" s="20">
        <v>0.1283657</v>
      </c>
      <c r="E96" s="20">
        <v>0.1276948</v>
      </c>
      <c r="F96" s="20">
        <v>0.1270529</v>
      </c>
      <c r="G96" s="20">
        <v>0.12637319999999999</v>
      </c>
      <c r="H96" s="20">
        <v>0.12568070000000001</v>
      </c>
      <c r="I96" s="20">
        <v>0.12502669999999999</v>
      </c>
      <c r="J96" s="20">
        <v>0.1243968</v>
      </c>
      <c r="K96" s="20">
        <v>0.123712</v>
      </c>
      <c r="L96" s="20">
        <v>0.12295440000000001</v>
      </c>
      <c r="M96" s="20">
        <v>0.1221831</v>
      </c>
      <c r="N96" s="20">
        <v>0.1214525</v>
      </c>
      <c r="O96" s="20">
        <v>0.1207333</v>
      </c>
      <c r="P96" s="20">
        <v>0.1199286</v>
      </c>
      <c r="Q96" s="20">
        <v>0.119031</v>
      </c>
      <c r="R96" s="20">
        <v>0.1181186</v>
      </c>
      <c r="S96" s="20">
        <v>0.11726490000000001</v>
      </c>
      <c r="T96" s="20">
        <v>0.1164789</v>
      </c>
      <c r="U96" s="20">
        <v>0.11567769999999999</v>
      </c>
      <c r="V96" s="20">
        <v>0.1148106</v>
      </c>
      <c r="W96" s="20">
        <v>0.11392919999999999</v>
      </c>
      <c r="X96" s="20">
        <v>0.1131046</v>
      </c>
      <c r="Y96" s="20">
        <v>0.1123454</v>
      </c>
      <c r="Z96" s="20">
        <v>0.1115717</v>
      </c>
      <c r="AA96" s="20">
        <v>0.1107344</v>
      </c>
      <c r="AB96" s="20">
        <v>0.1098833</v>
      </c>
      <c r="AC96" s="20">
        <v>0.1090872</v>
      </c>
      <c r="AD96" s="20">
        <v>0.10835450000000001</v>
      </c>
      <c r="AE96" s="20">
        <v>0.1076083</v>
      </c>
      <c r="AF96" s="20">
        <v>0.10680099999999999</v>
      </c>
      <c r="AG96" s="20">
        <v>0.1059803</v>
      </c>
      <c r="AH96" s="20">
        <v>0.105213</v>
      </c>
      <c r="AI96" s="20">
        <v>0.1045087</v>
      </c>
      <c r="AJ96" s="20">
        <v>0.10379430000000001</v>
      </c>
      <c r="AK96" s="20">
        <v>0.10302260000000001</v>
      </c>
      <c r="AL96" s="20">
        <v>0.102238</v>
      </c>
      <c r="AM96" s="20">
        <v>0.101504</v>
      </c>
      <c r="AN96" s="20">
        <v>0.1008285</v>
      </c>
      <c r="AO96" s="20">
        <v>0.1001403</v>
      </c>
      <c r="AP96" s="20">
        <v>9.9395600000000001E-2</v>
      </c>
      <c r="AQ96" s="20">
        <v>9.8638699999999996E-2</v>
      </c>
      <c r="AR96" s="20">
        <v>9.7931000000000004E-2</v>
      </c>
      <c r="AS96" s="20">
        <v>9.7281800000000002E-2</v>
      </c>
      <c r="AT96" s="20">
        <v>9.6623700000000007E-2</v>
      </c>
      <c r="AU96" s="20">
        <v>9.5912899999999995E-2</v>
      </c>
      <c r="AV96" s="20">
        <v>9.5190300000000005E-2</v>
      </c>
      <c r="AW96" s="20">
        <v>9.4513899999999998E-2</v>
      </c>
      <c r="AX96" s="20">
        <v>9.3888399999999997E-2</v>
      </c>
      <c r="AY96" s="20">
        <v>9.3246800000000005E-2</v>
      </c>
      <c r="AZ96" s="20">
        <v>9.2551099999999997E-2</v>
      </c>
      <c r="BA96" s="20">
        <v>9.1843900000000006E-2</v>
      </c>
      <c r="BB96" s="20">
        <v>9.1181700000000004E-2</v>
      </c>
      <c r="BC96" s="20">
        <v>9.0568300000000004E-2</v>
      </c>
      <c r="BD96" s="20">
        <v>8.9937600000000006E-2</v>
      </c>
      <c r="BE96" s="20">
        <v>8.9253100000000002E-2</v>
      </c>
      <c r="BF96" s="20">
        <v>8.8557300000000005E-2</v>
      </c>
      <c r="BG96" s="20">
        <v>8.7906700000000004E-2</v>
      </c>
      <c r="BH96" s="20">
        <v>8.7308399999999994E-2</v>
      </c>
      <c r="BI96" s="20">
        <v>8.6699700000000005E-2</v>
      </c>
      <c r="BJ96" s="20">
        <v>8.6041500000000007E-2</v>
      </c>
      <c r="BK96" s="20">
        <v>8.5372400000000001E-2</v>
      </c>
      <c r="BL96" s="20">
        <v>8.4746500000000002E-2</v>
      </c>
      <c r="BM96" s="20">
        <v>8.4168999999999994E-2</v>
      </c>
      <c r="BN96" s="20">
        <v>8.3578399999999997E-2</v>
      </c>
      <c r="BO96" s="20">
        <v>8.2938799999999993E-2</v>
      </c>
      <c r="BP96" s="20">
        <v>8.2288700000000006E-2</v>
      </c>
      <c r="BQ96" s="20">
        <v>8.1681000000000004E-2</v>
      </c>
      <c r="BR96" s="20">
        <v>8.1122899999999998E-2</v>
      </c>
      <c r="BS96" s="20">
        <v>8.0556100000000005E-2</v>
      </c>
      <c r="BT96" s="20">
        <v>7.9943700000000006E-2</v>
      </c>
      <c r="BU96" s="20">
        <v>7.9321299999999997E-2</v>
      </c>
      <c r="BV96" s="20">
        <v>7.8739299999999998E-2</v>
      </c>
      <c r="BW96" s="20">
        <v>7.8204099999999999E-2</v>
      </c>
      <c r="BX96" s="20">
        <v>7.7659400000000003E-2</v>
      </c>
      <c r="BY96" s="20">
        <v>7.7070399999999997E-2</v>
      </c>
      <c r="BZ96" s="20">
        <v>7.6471800000000006E-2</v>
      </c>
      <c r="CA96" s="20">
        <v>7.5912099999999996E-2</v>
      </c>
      <c r="CB96" s="20">
        <v>7.5397400000000003E-2</v>
      </c>
      <c r="CC96" s="20">
        <v>7.4873999999999996E-2</v>
      </c>
      <c r="CD96" s="20">
        <v>7.4307999999999999E-2</v>
      </c>
      <c r="CE96" s="20">
        <v>7.3732800000000001E-2</v>
      </c>
      <c r="CF96" s="20">
        <v>7.3194899999999993E-2</v>
      </c>
      <c r="CG96" s="20">
        <v>7.2700000000000001E-2</v>
      </c>
      <c r="CH96" s="20">
        <v>7.2196099999999999E-2</v>
      </c>
      <c r="CI96" s="20">
        <v>7.1651199999999998E-2</v>
      </c>
      <c r="CJ96" s="20">
        <v>7.1097300000000002E-2</v>
      </c>
      <c r="CK96" s="20">
        <v>7.0579199999999995E-2</v>
      </c>
      <c r="CL96" s="20">
        <v>7.01016E-2</v>
      </c>
      <c r="CM96" s="20">
        <v>6.9613900000000006E-2</v>
      </c>
      <c r="CN96" s="20">
        <v>6.9085900000000006E-2</v>
      </c>
      <c r="CO96" s="20">
        <v>6.8549299999999994E-2</v>
      </c>
      <c r="CP96" s="20">
        <v>6.8047300000000005E-2</v>
      </c>
      <c r="CQ96" s="20">
        <v>6.7584099999999994E-2</v>
      </c>
      <c r="CR96" s="20">
        <v>6.7110600000000006E-2</v>
      </c>
      <c r="CS96" s="20">
        <v>6.6597699999999996E-2</v>
      </c>
      <c r="CT96" s="20">
        <v>6.6076499999999996E-2</v>
      </c>
      <c r="CU96" s="20">
        <v>6.5588999999999995E-2</v>
      </c>
      <c r="CV96" s="20">
        <v>6.5139799999999998E-2</v>
      </c>
      <c r="CW96" s="20">
        <v>6.4681199999999994E-2</v>
      </c>
      <c r="CX96" s="20">
        <v>6.4184900000000003E-2</v>
      </c>
      <c r="CY96" s="20">
        <v>6.3680500000000001E-2</v>
      </c>
      <c r="CZ96" s="20">
        <v>6.3209299999999996E-2</v>
      </c>
      <c r="DA96" s="20">
        <v>6.2777700000000006E-2</v>
      </c>
      <c r="DB96" s="20">
        <v>6.2341399999999998E-2</v>
      </c>
      <c r="DC96" s="20">
        <v>6.1870599999999998E-2</v>
      </c>
      <c r="DD96" s="20">
        <v>6.1392099999999998E-2</v>
      </c>
      <c r="DE96" s="20">
        <v>6.09443E-2</v>
      </c>
      <c r="DF96" s="20">
        <v>6.0530599999999997E-2</v>
      </c>
      <c r="DG96" s="20">
        <v>6.0106699999999999E-2</v>
      </c>
      <c r="DH96" s="20">
        <v>5.9647100000000002E-2</v>
      </c>
      <c r="DI96" s="20">
        <v>5.9180200000000002E-2</v>
      </c>
      <c r="DJ96" s="20">
        <v>5.87436E-2</v>
      </c>
      <c r="DK96" s="20">
        <v>5.83423E-2</v>
      </c>
      <c r="DL96" s="20">
        <v>5.7934399999999997E-2</v>
      </c>
      <c r="DM96" s="20">
        <v>5.7493500000000003E-2</v>
      </c>
      <c r="DN96" s="20">
        <v>5.7045400000000003E-2</v>
      </c>
      <c r="DO96" s="20">
        <v>5.6626099999999999E-2</v>
      </c>
      <c r="DP96" s="20">
        <v>5.6238700000000003E-2</v>
      </c>
      <c r="DQ96" s="20">
        <v>5.5841700000000001E-2</v>
      </c>
      <c r="DR96" s="20">
        <v>5.54114E-2</v>
      </c>
      <c r="DS96" s="20">
        <v>5.4974200000000001E-2</v>
      </c>
      <c r="DT96" s="20">
        <v>5.4565200000000001E-2</v>
      </c>
      <c r="DU96" s="20">
        <v>5.4187899999999997E-2</v>
      </c>
      <c r="DV96" s="20">
        <v>5.3802200000000001E-2</v>
      </c>
      <c r="DW96" s="20">
        <v>5.3384500000000001E-2</v>
      </c>
      <c r="DX96" s="20">
        <v>5.2960100000000003E-2</v>
      </c>
      <c r="DY96" s="20">
        <v>5.2563400000000003E-2</v>
      </c>
      <c r="DZ96" s="20">
        <v>5.2199200000000001E-2</v>
      </c>
      <c r="EA96" s="20">
        <v>5.1829399999999998E-2</v>
      </c>
      <c r="EB96" s="20">
        <v>5.1429900000000001E-2</v>
      </c>
      <c r="EC96" s="20">
        <v>5.1024E-2</v>
      </c>
      <c r="ED96" s="20">
        <v>5.0644399999999999E-2</v>
      </c>
      <c r="EE96" s="20">
        <v>5.0294699999999998E-2</v>
      </c>
      <c r="EF96" s="20">
        <v>4.9938099999999999E-2</v>
      </c>
      <c r="EG96" s="20">
        <v>4.9552300000000001E-2</v>
      </c>
      <c r="EH96" s="20">
        <v>4.9160200000000001E-2</v>
      </c>
      <c r="EI96" s="20">
        <v>4.8793599999999999E-2</v>
      </c>
      <c r="EJ96" s="20">
        <v>4.8455900000000003E-2</v>
      </c>
      <c r="EK96" s="20">
        <v>4.8111500000000001E-2</v>
      </c>
      <c r="EL96" s="20">
        <v>4.7738900000000001E-2</v>
      </c>
      <c r="EM96" s="20">
        <v>4.7360300000000001E-2</v>
      </c>
      <c r="EN96" s="20">
        <v>4.70065E-2</v>
      </c>
      <c r="EO96" s="20">
        <v>4.6681899999999998E-2</v>
      </c>
      <c r="EP96" s="20">
        <v>4.6352600000000001E-2</v>
      </c>
      <c r="EQ96" s="20">
        <v>4.5997099999999999E-2</v>
      </c>
      <c r="ER96" s="20">
        <v>4.5635799999999997E-2</v>
      </c>
      <c r="ES96" s="20">
        <v>4.5297900000000002E-2</v>
      </c>
      <c r="ET96" s="20">
        <v>4.4985999999999998E-2</v>
      </c>
      <c r="EU96" s="20">
        <v>4.4666999999999998E-2</v>
      </c>
      <c r="EV96" s="20">
        <v>4.43215E-2</v>
      </c>
    </row>
    <row r="97" spans="1:152" x14ac:dyDescent="0.3">
      <c r="A97" s="21">
        <v>92</v>
      </c>
      <c r="B97" s="20">
        <v>0.14285500000000001</v>
      </c>
      <c r="C97" s="20">
        <v>0.14201059999999999</v>
      </c>
      <c r="D97" s="20">
        <v>0.1412245</v>
      </c>
      <c r="E97" s="20">
        <v>0.14052799999999999</v>
      </c>
      <c r="F97" s="20">
        <v>0.1398615</v>
      </c>
      <c r="G97" s="20">
        <v>0.13915540000000001</v>
      </c>
      <c r="H97" s="20">
        <v>0.1384358</v>
      </c>
      <c r="I97" s="20">
        <v>0.13775609999999999</v>
      </c>
      <c r="J97" s="20">
        <v>0.1371011</v>
      </c>
      <c r="K97" s="20">
        <v>0.13638890000000001</v>
      </c>
      <c r="L97" s="20">
        <v>0.13560059999999999</v>
      </c>
      <c r="M97" s="20">
        <v>0.1347979</v>
      </c>
      <c r="N97" s="20">
        <v>0.13403709999999999</v>
      </c>
      <c r="O97" s="20">
        <v>0.13328799999999999</v>
      </c>
      <c r="P97" s="20">
        <v>0.1324495</v>
      </c>
      <c r="Q97" s="20">
        <v>0.13151389999999999</v>
      </c>
      <c r="R97" s="20">
        <v>0.13056229999999999</v>
      </c>
      <c r="S97" s="20">
        <v>0.1296717</v>
      </c>
      <c r="T97" s="20">
        <v>0.1288512</v>
      </c>
      <c r="U97" s="20">
        <v>0.12801460000000001</v>
      </c>
      <c r="V97" s="20">
        <v>0.12710879999999999</v>
      </c>
      <c r="W97" s="20">
        <v>0.12618760000000001</v>
      </c>
      <c r="X97" s="20">
        <v>0.12532550000000001</v>
      </c>
      <c r="Y97" s="20">
        <v>0.1245313</v>
      </c>
      <c r="Z97" s="20">
        <v>0.1237216</v>
      </c>
      <c r="AA97" s="20">
        <v>0.1228451</v>
      </c>
      <c r="AB97" s="20">
        <v>0.1219537</v>
      </c>
      <c r="AC97" s="20">
        <v>0.1211195</v>
      </c>
      <c r="AD97" s="20">
        <v>0.1203514</v>
      </c>
      <c r="AE97" s="20">
        <v>0.11956890000000001</v>
      </c>
      <c r="AF97" s="20">
        <v>0.11872190000000001</v>
      </c>
      <c r="AG97" s="20">
        <v>0.11786050000000001</v>
      </c>
      <c r="AH97" s="20">
        <v>0.1170548</v>
      </c>
      <c r="AI97" s="20">
        <v>0.1163149</v>
      </c>
      <c r="AJ97" s="20">
        <v>0.11556420000000001</v>
      </c>
      <c r="AK97" s="20">
        <v>0.1147527</v>
      </c>
      <c r="AL97" s="20">
        <v>0.1139275</v>
      </c>
      <c r="AM97" s="20">
        <v>0.11315509999999999</v>
      </c>
      <c r="AN97" s="20">
        <v>0.1124439</v>
      </c>
      <c r="AO97" s="20">
        <v>0.1117191</v>
      </c>
      <c r="AP97" s="20">
        <v>0.11093459999999999</v>
      </c>
      <c r="AQ97" s="20">
        <v>0.1101367</v>
      </c>
      <c r="AR97" s="20">
        <v>0.1093905</v>
      </c>
      <c r="AS97" s="20">
        <v>0.1087055</v>
      </c>
      <c r="AT97" s="20">
        <v>0.108011</v>
      </c>
      <c r="AU97" s="20">
        <v>0.1072606</v>
      </c>
      <c r="AV97" s="20">
        <v>0.1064973</v>
      </c>
      <c r="AW97" s="20">
        <v>0.1057825</v>
      </c>
      <c r="AX97" s="20">
        <v>0.1051212</v>
      </c>
      <c r="AY97" s="20">
        <v>0.1044427</v>
      </c>
      <c r="AZ97" s="20">
        <v>0.1037066</v>
      </c>
      <c r="BA97" s="20">
        <v>0.10295799999999999</v>
      </c>
      <c r="BB97" s="20">
        <v>0.10225679999999999</v>
      </c>
      <c r="BC97" s="20">
        <v>0.101607</v>
      </c>
      <c r="BD97" s="20">
        <v>0.1009385</v>
      </c>
      <c r="BE97" s="20">
        <v>0.1002127</v>
      </c>
      <c r="BF97" s="20">
        <v>9.9474699999999999E-2</v>
      </c>
      <c r="BG97" s="20">
        <v>9.8784300000000005E-2</v>
      </c>
      <c r="BH97" s="20">
        <v>9.8149100000000003E-2</v>
      </c>
      <c r="BI97" s="20">
        <v>9.7502500000000006E-2</v>
      </c>
      <c r="BJ97" s="20">
        <v>9.6803100000000003E-2</v>
      </c>
      <c r="BK97" s="20">
        <v>9.6091899999999994E-2</v>
      </c>
      <c r="BL97" s="20">
        <v>9.5426200000000003E-2</v>
      </c>
      <c r="BM97" s="20">
        <v>9.4811800000000002E-2</v>
      </c>
      <c r="BN97" s="20">
        <v>9.4183199999999995E-2</v>
      </c>
      <c r="BO97" s="20">
        <v>9.3502100000000005E-2</v>
      </c>
      <c r="BP97" s="20">
        <v>9.2809600000000006E-2</v>
      </c>
      <c r="BQ97" s="20">
        <v>9.2161900000000005E-2</v>
      </c>
      <c r="BR97" s="20">
        <v>9.1566800000000004E-2</v>
      </c>
      <c r="BS97" s="20">
        <v>9.0962199999999993E-2</v>
      </c>
      <c r="BT97" s="20">
        <v>9.0308700000000006E-2</v>
      </c>
      <c r="BU97" s="20">
        <v>8.9644199999999993E-2</v>
      </c>
      <c r="BV97" s="20">
        <v>8.9022599999999993E-2</v>
      </c>
      <c r="BW97" s="20">
        <v>8.8450699999999993E-2</v>
      </c>
      <c r="BX97" s="20">
        <v>8.7868399999999999E-2</v>
      </c>
      <c r="BY97" s="20">
        <v>8.7238599999999999E-2</v>
      </c>
      <c r="BZ97" s="20">
        <v>8.65982E-2</v>
      </c>
      <c r="CA97" s="20">
        <v>8.5999099999999995E-2</v>
      </c>
      <c r="CB97" s="20">
        <v>8.5447999999999996E-2</v>
      </c>
      <c r="CC97" s="20">
        <v>8.4887299999999999E-2</v>
      </c>
      <c r="CD97" s="20">
        <v>8.4280800000000003E-2</v>
      </c>
      <c r="CE97" s="20">
        <v>8.3664100000000005E-2</v>
      </c>
      <c r="CF97" s="20">
        <v>8.3087099999999997E-2</v>
      </c>
      <c r="CG97" s="20">
        <v>8.2556000000000004E-2</v>
      </c>
      <c r="CH97" s="20">
        <v>8.2015099999999994E-2</v>
      </c>
      <c r="CI97" s="20">
        <v>8.14299E-2</v>
      </c>
      <c r="CJ97" s="20">
        <v>8.0834799999999998E-2</v>
      </c>
      <c r="CK97" s="20">
        <v>8.0277899999999999E-2</v>
      </c>
      <c r="CL97" s="20">
        <v>7.9764299999999996E-2</v>
      </c>
      <c r="CM97" s="20">
        <v>7.9239699999999996E-2</v>
      </c>
      <c r="CN97" s="20">
        <v>7.8671500000000005E-2</v>
      </c>
      <c r="CO97" s="20">
        <v>7.8093700000000002E-2</v>
      </c>
      <c r="CP97" s="20">
        <v>7.7552999999999997E-2</v>
      </c>
      <c r="CQ97" s="20">
        <v>7.7053899999999995E-2</v>
      </c>
      <c r="CR97" s="20">
        <v>7.6543399999999998E-2</v>
      </c>
      <c r="CS97" s="20">
        <v>7.5990299999999997E-2</v>
      </c>
      <c r="CT97" s="20">
        <v>7.5427999999999995E-2</v>
      </c>
      <c r="CU97" s="20">
        <v>7.4901800000000004E-2</v>
      </c>
      <c r="CV97" s="20">
        <v>7.4416599999999999E-2</v>
      </c>
      <c r="CW97" s="20">
        <v>7.3921299999999995E-2</v>
      </c>
      <c r="CX97" s="20">
        <v>7.3384900000000003E-2</v>
      </c>
      <c r="CY97" s="20">
        <v>7.2839500000000001E-2</v>
      </c>
      <c r="CZ97" s="20">
        <v>7.23298E-2</v>
      </c>
      <c r="DA97" s="20">
        <v>7.1862800000000004E-2</v>
      </c>
      <c r="DB97" s="20">
        <v>7.1390400000000007E-2</v>
      </c>
      <c r="DC97" s="20">
        <v>7.0880499999999999E-2</v>
      </c>
      <c r="DD97" s="20">
        <v>7.0361999999999994E-2</v>
      </c>
      <c r="DE97" s="20">
        <v>6.98767E-2</v>
      </c>
      <c r="DF97" s="20">
        <v>6.9428000000000004E-2</v>
      </c>
      <c r="DG97" s="20">
        <v>6.8968100000000004E-2</v>
      </c>
      <c r="DH97" s="20">
        <v>6.84694E-2</v>
      </c>
      <c r="DI97" s="20">
        <v>6.7962400000000006E-2</v>
      </c>
      <c r="DJ97" s="20">
        <v>6.7488099999999995E-2</v>
      </c>
      <c r="DK97" s="20">
        <v>6.7052100000000003E-2</v>
      </c>
      <c r="DL97" s="20">
        <v>6.6608600000000004E-2</v>
      </c>
      <c r="DM97" s="20">
        <v>6.6129099999999996E-2</v>
      </c>
      <c r="DN97" s="20">
        <v>6.5641500000000005E-2</v>
      </c>
      <c r="DO97" s="20">
        <v>6.5185099999999996E-2</v>
      </c>
      <c r="DP97" s="20">
        <v>6.4763200000000007E-2</v>
      </c>
      <c r="DQ97" s="20">
        <v>6.4330700000000005E-2</v>
      </c>
      <c r="DR97" s="20">
        <v>6.3861799999999996E-2</v>
      </c>
      <c r="DS97" s="20">
        <v>6.3384999999999997E-2</v>
      </c>
      <c r="DT97" s="20">
        <v>6.2938900000000006E-2</v>
      </c>
      <c r="DU97" s="20">
        <v>6.2527200000000005E-2</v>
      </c>
      <c r="DV97" s="20">
        <v>6.2106099999999997E-2</v>
      </c>
      <c r="DW97" s="20">
        <v>6.1649900000000001E-2</v>
      </c>
      <c r="DX97" s="20">
        <v>6.1186200000000003E-2</v>
      </c>
      <c r="DY97" s="20">
        <v>6.0752599999999997E-2</v>
      </c>
      <c r="DZ97" s="20">
        <v>6.03543E-2</v>
      </c>
      <c r="EA97" s="20">
        <v>5.9949700000000002E-2</v>
      </c>
      <c r="EB97" s="20">
        <v>5.9512500000000003E-2</v>
      </c>
      <c r="EC97" s="20">
        <v>5.9068000000000002E-2</v>
      </c>
      <c r="ED97" s="20">
        <v>5.8652099999999999E-2</v>
      </c>
      <c r="EE97" s="20">
        <v>5.8269000000000001E-2</v>
      </c>
      <c r="EF97" s="20">
        <v>5.7877999999999999E-2</v>
      </c>
      <c r="EG97" s="20">
        <v>5.74548E-2</v>
      </c>
      <c r="EH97" s="20">
        <v>5.7024600000000002E-2</v>
      </c>
      <c r="EI97" s="20">
        <v>5.6622100000000002E-2</v>
      </c>
      <c r="EJ97" s="20">
        <v>5.6251299999999997E-2</v>
      </c>
      <c r="EK97" s="20">
        <v>5.5872999999999999E-2</v>
      </c>
      <c r="EL97" s="20">
        <v>5.5463400000000003E-2</v>
      </c>
      <c r="EM97" s="20">
        <v>5.5047100000000002E-2</v>
      </c>
      <c r="EN97" s="20">
        <v>5.4657900000000002E-2</v>
      </c>
      <c r="EO97" s="20">
        <v>5.43007E-2</v>
      </c>
      <c r="EP97" s="20">
        <v>5.3938199999999999E-2</v>
      </c>
      <c r="EQ97" s="20">
        <v>5.35466E-2</v>
      </c>
      <c r="ER97" s="20">
        <v>5.3148500000000001E-2</v>
      </c>
      <c r="ES97" s="20">
        <v>5.2776000000000003E-2</v>
      </c>
      <c r="ET97" s="20">
        <v>5.2432100000000002E-2</v>
      </c>
      <c r="EU97" s="20">
        <v>5.2080099999999997E-2</v>
      </c>
      <c r="EV97" s="20">
        <v>5.1698800000000003E-2</v>
      </c>
    </row>
    <row r="98" spans="1:152" x14ac:dyDescent="0.3">
      <c r="A98" s="21">
        <v>93</v>
      </c>
      <c r="B98" s="20">
        <v>0.15694939999999999</v>
      </c>
      <c r="C98" s="20">
        <v>0.15607699999999999</v>
      </c>
      <c r="D98" s="20">
        <v>0.1552646</v>
      </c>
      <c r="E98" s="20">
        <v>0.1545446</v>
      </c>
      <c r="F98" s="20">
        <v>0.1538553</v>
      </c>
      <c r="G98" s="20">
        <v>0.15312490000000001</v>
      </c>
      <c r="H98" s="20">
        <v>0.15238019999999999</v>
      </c>
      <c r="I98" s="20">
        <v>0.15167659999999999</v>
      </c>
      <c r="J98" s="20">
        <v>0.1509984</v>
      </c>
      <c r="K98" s="20">
        <v>0.1502607</v>
      </c>
      <c r="L98" s="20">
        <v>0.14944389999999999</v>
      </c>
      <c r="M98" s="20">
        <v>0.14861189999999999</v>
      </c>
      <c r="N98" s="20">
        <v>0.14782310000000001</v>
      </c>
      <c r="O98" s="20">
        <v>0.14704610000000001</v>
      </c>
      <c r="P98" s="20">
        <v>0.146176</v>
      </c>
      <c r="Q98" s="20">
        <v>0.14520479999999999</v>
      </c>
      <c r="R98" s="20">
        <v>0.1442165</v>
      </c>
      <c r="S98" s="20">
        <v>0.1432911</v>
      </c>
      <c r="T98" s="20">
        <v>0.14243829999999999</v>
      </c>
      <c r="U98" s="20">
        <v>0.14156830000000001</v>
      </c>
      <c r="V98" s="20">
        <v>0.1406261</v>
      </c>
      <c r="W98" s="20">
        <v>0.13966729999999999</v>
      </c>
      <c r="X98" s="20">
        <v>0.13876959999999999</v>
      </c>
      <c r="Y98" s="20">
        <v>0.13794239999999999</v>
      </c>
      <c r="Z98" s="20">
        <v>0.13709859999999999</v>
      </c>
      <c r="AA98" s="20">
        <v>0.13618479999999999</v>
      </c>
      <c r="AB98" s="20">
        <v>0.13525509999999999</v>
      </c>
      <c r="AC98" s="20">
        <v>0.13438459999999999</v>
      </c>
      <c r="AD98" s="20">
        <v>0.1335828</v>
      </c>
      <c r="AE98" s="20">
        <v>0.13276560000000001</v>
      </c>
      <c r="AF98" s="20">
        <v>0.13188069999999999</v>
      </c>
      <c r="AG98" s="20">
        <v>0.13098029999999999</v>
      </c>
      <c r="AH98" s="20">
        <v>0.1301378</v>
      </c>
      <c r="AI98" s="20">
        <v>0.1293638</v>
      </c>
      <c r="AJ98" s="20">
        <v>0.1285781</v>
      </c>
      <c r="AK98" s="20">
        <v>0.1277286</v>
      </c>
      <c r="AL98" s="20">
        <v>0.12686410000000001</v>
      </c>
      <c r="AM98" s="20">
        <v>0.12605479999999999</v>
      </c>
      <c r="AN98" s="20">
        <v>0.12530920000000001</v>
      </c>
      <c r="AO98" s="20">
        <v>0.1245491</v>
      </c>
      <c r="AP98" s="20">
        <v>0.123726</v>
      </c>
      <c r="AQ98" s="20">
        <v>0.12288839999999999</v>
      </c>
      <c r="AR98" s="20">
        <v>0.1221048</v>
      </c>
      <c r="AS98" s="20">
        <v>0.1213852</v>
      </c>
      <c r="AT98" s="20">
        <v>0.12065529999999999</v>
      </c>
      <c r="AU98" s="20">
        <v>0.1198663</v>
      </c>
      <c r="AV98" s="20">
        <v>0.1190634</v>
      </c>
      <c r="AW98" s="20">
        <v>0.11831120000000001</v>
      </c>
      <c r="AX98" s="20">
        <v>0.117615</v>
      </c>
      <c r="AY98" s="20">
        <v>0.1169004</v>
      </c>
      <c r="AZ98" s="20">
        <v>0.1161249</v>
      </c>
      <c r="BA98" s="20">
        <v>0.1153358</v>
      </c>
      <c r="BB98" s="20">
        <v>0.1145963</v>
      </c>
      <c r="BC98" s="20">
        <v>0.11391080000000001</v>
      </c>
      <c r="BD98" s="20">
        <v>0.11320529999999999</v>
      </c>
      <c r="BE98" s="20">
        <v>0.11243889999999999</v>
      </c>
      <c r="BF98" s="20">
        <v>0.11165940000000001</v>
      </c>
      <c r="BG98" s="20">
        <v>0.11092970000000001</v>
      </c>
      <c r="BH98" s="20">
        <v>0.1102582</v>
      </c>
      <c r="BI98" s="20">
        <v>0.1095743</v>
      </c>
      <c r="BJ98" s="20">
        <v>0.10883420000000001</v>
      </c>
      <c r="BK98" s="20">
        <v>0.10808139999999999</v>
      </c>
      <c r="BL98" s="20">
        <v>0.1073764</v>
      </c>
      <c r="BM98" s="20">
        <v>0.1067253</v>
      </c>
      <c r="BN98" s="20">
        <v>0.1060591</v>
      </c>
      <c r="BO98" s="20">
        <v>0.10533679999999999</v>
      </c>
      <c r="BP98" s="20">
        <v>0.1046021</v>
      </c>
      <c r="BQ98" s="20">
        <v>0.1039147</v>
      </c>
      <c r="BR98" s="20">
        <v>0.10328279999999999</v>
      </c>
      <c r="BS98" s="20">
        <v>0.1026407</v>
      </c>
      <c r="BT98" s="20">
        <v>0.1019462</v>
      </c>
      <c r="BU98" s="20">
        <v>0.1012398</v>
      </c>
      <c r="BV98" s="20">
        <v>0.1005786</v>
      </c>
      <c r="BW98" s="20">
        <v>9.9970000000000003E-2</v>
      </c>
      <c r="BX98" s="20">
        <v>9.93502E-2</v>
      </c>
      <c r="BY98" s="20">
        <v>9.8679500000000003E-2</v>
      </c>
      <c r="BZ98" s="20">
        <v>9.7997100000000004E-2</v>
      </c>
      <c r="CA98" s="20">
        <v>9.7358500000000001E-2</v>
      </c>
      <c r="CB98" s="20">
        <v>9.6770900000000007E-2</v>
      </c>
      <c r="CC98" s="20">
        <v>9.6172800000000003E-2</v>
      </c>
      <c r="CD98" s="20">
        <v>9.5525499999999999E-2</v>
      </c>
      <c r="CE98" s="20">
        <v>9.4867000000000007E-2</v>
      </c>
      <c r="CF98" s="20">
        <v>9.4250700000000007E-2</v>
      </c>
      <c r="CG98" s="20">
        <v>9.3683299999999997E-2</v>
      </c>
      <c r="CH98" s="20">
        <v>9.3104999999999993E-2</v>
      </c>
      <c r="CI98" s="20">
        <v>9.2479099999999995E-2</v>
      </c>
      <c r="CJ98" s="20">
        <v>9.1842400000000005E-2</v>
      </c>
      <c r="CK98" s="20">
        <v>9.1246300000000002E-2</v>
      </c>
      <c r="CL98" s="20">
        <v>9.0696299999999994E-2</v>
      </c>
      <c r="CM98" s="20">
        <v>9.0134300000000001E-2</v>
      </c>
      <c r="CN98" s="20">
        <v>8.9525300000000002E-2</v>
      </c>
      <c r="CO98" s="20">
        <v>8.8905899999999996E-2</v>
      </c>
      <c r="CP98" s="20">
        <v>8.8325799999999996E-2</v>
      </c>
      <c r="CQ98" s="20">
        <v>8.7790199999999999E-2</v>
      </c>
      <c r="CR98" s="20">
        <v>8.7242200000000006E-2</v>
      </c>
      <c r="CS98" s="20">
        <v>8.6648199999999995E-2</v>
      </c>
      <c r="CT98" s="20">
        <v>8.6043999999999995E-2</v>
      </c>
      <c r="CU98" s="20">
        <v>8.5478299999999993E-2</v>
      </c>
      <c r="CV98" s="20">
        <v>8.4956599999999993E-2</v>
      </c>
      <c r="CW98" s="20">
        <v>8.4423700000000004E-2</v>
      </c>
      <c r="CX98" s="20">
        <v>8.3846400000000001E-2</v>
      </c>
      <c r="CY98" s="20">
        <v>8.3259200000000005E-2</v>
      </c>
      <c r="CZ98" s="20">
        <v>8.2710099999999995E-2</v>
      </c>
      <c r="DA98" s="20">
        <v>8.2206699999999994E-2</v>
      </c>
      <c r="DB98" s="20">
        <v>8.1697400000000003E-2</v>
      </c>
      <c r="DC98" s="20">
        <v>8.1147499999999997E-2</v>
      </c>
      <c r="DD98" s="20">
        <v>8.0588099999999996E-2</v>
      </c>
      <c r="DE98" s="20">
        <v>8.0064099999999999E-2</v>
      </c>
      <c r="DF98" s="20">
        <v>7.95796E-2</v>
      </c>
      <c r="DG98" s="20">
        <v>7.9082700000000006E-2</v>
      </c>
      <c r="DH98" s="20">
        <v>7.8543699999999994E-2</v>
      </c>
      <c r="DI98" s="20">
        <v>7.7995400000000006E-2</v>
      </c>
      <c r="DJ98" s="20">
        <v>7.7482400000000007E-2</v>
      </c>
      <c r="DK98" s="20">
        <v>7.7010499999999996E-2</v>
      </c>
      <c r="DL98" s="20">
        <v>7.6530399999999998E-2</v>
      </c>
      <c r="DM98" s="20">
        <v>7.6010999999999995E-2</v>
      </c>
      <c r="DN98" s="20">
        <v>7.5482599999999997E-2</v>
      </c>
      <c r="DO98" s="20">
        <v>7.4987799999999993E-2</v>
      </c>
      <c r="DP98" s="20">
        <v>7.4530299999999994E-2</v>
      </c>
      <c r="DQ98" s="20">
        <v>7.4061100000000005E-2</v>
      </c>
      <c r="DR98" s="20">
        <v>7.3552099999999995E-2</v>
      </c>
      <c r="DS98" s="20">
        <v>7.3034399999999999E-2</v>
      </c>
      <c r="DT98" s="20">
        <v>7.2549799999999998E-2</v>
      </c>
      <c r="DU98" s="20">
        <v>7.2102299999999994E-2</v>
      </c>
      <c r="DV98" s="20">
        <v>7.16445E-2</v>
      </c>
      <c r="DW98" s="20">
        <v>7.1148299999999998E-2</v>
      </c>
      <c r="DX98" s="20">
        <v>7.0643600000000001E-2</v>
      </c>
      <c r="DY98" s="20">
        <v>7.0171600000000001E-2</v>
      </c>
      <c r="DZ98" s="20">
        <v>6.97377E-2</v>
      </c>
      <c r="EA98" s="20">
        <v>6.9296899999999995E-2</v>
      </c>
      <c r="EB98" s="20">
        <v>6.8820300000000001E-2</v>
      </c>
      <c r="EC98" s="20">
        <v>6.8335599999999996E-2</v>
      </c>
      <c r="ED98" s="20">
        <v>6.7881999999999998E-2</v>
      </c>
      <c r="EE98" s="20">
        <v>6.7463800000000004E-2</v>
      </c>
      <c r="EF98" s="20">
        <v>6.7036899999999996E-2</v>
      </c>
      <c r="EG98" s="20">
        <v>6.6574599999999998E-2</v>
      </c>
      <c r="EH98" s="20">
        <v>6.6104499999999997E-2</v>
      </c>
      <c r="EI98" s="20">
        <v>6.5664399999999998E-2</v>
      </c>
      <c r="EJ98" s="20">
        <v>6.5258800000000006E-2</v>
      </c>
      <c r="EK98" s="20">
        <v>6.4844899999999997E-2</v>
      </c>
      <c r="EL98" s="20">
        <v>6.4396599999999998E-2</v>
      </c>
      <c r="EM98" s="20">
        <v>6.3940700000000003E-2</v>
      </c>
      <c r="EN98" s="20">
        <v>6.3514299999999996E-2</v>
      </c>
      <c r="EO98" s="20">
        <v>6.3122700000000004E-2</v>
      </c>
      <c r="EP98" s="20">
        <v>6.2725299999999998E-2</v>
      </c>
      <c r="EQ98" s="20">
        <v>6.2295700000000002E-2</v>
      </c>
      <c r="ER98" s="20">
        <v>6.1858799999999999E-2</v>
      </c>
      <c r="ES98" s="20">
        <v>6.1449799999999999E-2</v>
      </c>
      <c r="ET98" s="20">
        <v>6.1072099999999997E-2</v>
      </c>
      <c r="EU98" s="20">
        <v>6.06854E-2</v>
      </c>
      <c r="EV98" s="20">
        <v>6.0266199999999999E-2</v>
      </c>
    </row>
    <row r="99" spans="1:152" x14ac:dyDescent="0.3">
      <c r="A99" s="21">
        <v>94</v>
      </c>
      <c r="B99" s="20">
        <v>0.17230529999999999</v>
      </c>
      <c r="C99" s="20">
        <v>0.17140820000000001</v>
      </c>
      <c r="D99" s="20">
        <v>0.17057240000000001</v>
      </c>
      <c r="E99" s="20">
        <v>0.16983139999999999</v>
      </c>
      <c r="F99" s="20">
        <v>0.16912189999999999</v>
      </c>
      <c r="G99" s="20">
        <v>0.16836979999999999</v>
      </c>
      <c r="H99" s="20">
        <v>0.1676028</v>
      </c>
      <c r="I99" s="20">
        <v>0.16687769999999999</v>
      </c>
      <c r="J99" s="20">
        <v>0.16617870000000001</v>
      </c>
      <c r="K99" s="20">
        <v>0.16541810000000001</v>
      </c>
      <c r="L99" s="20">
        <v>0.16457579999999999</v>
      </c>
      <c r="M99" s="20">
        <v>0.16371730000000001</v>
      </c>
      <c r="N99" s="20">
        <v>0.1629032</v>
      </c>
      <c r="O99" s="20">
        <v>0.16210089999999999</v>
      </c>
      <c r="P99" s="20">
        <v>0.16120229999999999</v>
      </c>
      <c r="Q99" s="20">
        <v>0.1601987</v>
      </c>
      <c r="R99" s="20">
        <v>0.15917709999999999</v>
      </c>
      <c r="S99" s="20">
        <v>0.1582201</v>
      </c>
      <c r="T99" s="20">
        <v>0.1573377</v>
      </c>
      <c r="U99" s="20">
        <v>0.1564372</v>
      </c>
      <c r="V99" s="20">
        <v>0.1554615</v>
      </c>
      <c r="W99" s="20">
        <v>0.1544682</v>
      </c>
      <c r="X99" s="20">
        <v>0.1535378</v>
      </c>
      <c r="Y99" s="20">
        <v>0.15268010000000001</v>
      </c>
      <c r="Z99" s="20">
        <v>0.15180489999999999</v>
      </c>
      <c r="AA99" s="20">
        <v>0.15085670000000001</v>
      </c>
      <c r="AB99" s="20">
        <v>0.14989140000000001</v>
      </c>
      <c r="AC99" s="20">
        <v>0.14898729999999999</v>
      </c>
      <c r="AD99" s="20">
        <v>0.14815420000000001</v>
      </c>
      <c r="AE99" s="20">
        <v>0.14730470000000001</v>
      </c>
      <c r="AF99" s="20">
        <v>0.1463845</v>
      </c>
      <c r="AG99" s="20">
        <v>0.14544779999999999</v>
      </c>
      <c r="AH99" s="20">
        <v>0.1445708</v>
      </c>
      <c r="AI99" s="20">
        <v>0.1437649</v>
      </c>
      <c r="AJ99" s="20">
        <v>0.1429464</v>
      </c>
      <c r="AK99" s="20">
        <v>0.1420611</v>
      </c>
      <c r="AL99" s="20">
        <v>0.1411598</v>
      </c>
      <c r="AM99" s="20">
        <v>0.14031569999999999</v>
      </c>
      <c r="AN99" s="20">
        <v>0.13953760000000001</v>
      </c>
      <c r="AO99" s="20">
        <v>0.13874410000000001</v>
      </c>
      <c r="AP99" s="20">
        <v>0.13788449999999999</v>
      </c>
      <c r="AQ99" s="20">
        <v>0.13700950000000001</v>
      </c>
      <c r="AR99" s="20">
        <v>0.13619039999999999</v>
      </c>
      <c r="AS99" s="20">
        <v>0.1354379</v>
      </c>
      <c r="AT99" s="20">
        <v>0.1346744</v>
      </c>
      <c r="AU99" s="20">
        <v>0.13384869999999999</v>
      </c>
      <c r="AV99" s="20">
        <v>0.13300809999999999</v>
      </c>
      <c r="AW99" s="20">
        <v>0.13222010000000001</v>
      </c>
      <c r="AX99" s="20">
        <v>0.13149069999999999</v>
      </c>
      <c r="AY99" s="20">
        <v>0.13074160000000001</v>
      </c>
      <c r="AZ99" s="20">
        <v>0.1299283</v>
      </c>
      <c r="BA99" s="20">
        <v>0.1291004</v>
      </c>
      <c r="BB99" s="20">
        <v>0.1283241</v>
      </c>
      <c r="BC99" s="20">
        <v>0.1276043</v>
      </c>
      <c r="BD99" s="20">
        <v>0.12686320000000001</v>
      </c>
      <c r="BE99" s="20">
        <v>0.1260578</v>
      </c>
      <c r="BF99" s="20">
        <v>0.12523809999999999</v>
      </c>
      <c r="BG99" s="20">
        <v>0.1244706</v>
      </c>
      <c r="BH99" s="20">
        <v>0.1237639</v>
      </c>
      <c r="BI99" s="20">
        <v>0.123044</v>
      </c>
      <c r="BJ99" s="20">
        <v>0.1222646</v>
      </c>
      <c r="BK99" s="20">
        <v>0.1214713</v>
      </c>
      <c r="BL99" s="20">
        <v>0.1207281</v>
      </c>
      <c r="BM99" s="20">
        <v>0.1200415</v>
      </c>
      <c r="BN99" s="20">
        <v>0.1193386</v>
      </c>
      <c r="BO99" s="20">
        <v>0.1185763</v>
      </c>
      <c r="BP99" s="20">
        <v>0.1178005</v>
      </c>
      <c r="BQ99" s="20">
        <v>0.11707430000000001</v>
      </c>
      <c r="BR99" s="20">
        <v>0.1164065</v>
      </c>
      <c r="BS99" s="20">
        <v>0.1157276</v>
      </c>
      <c r="BT99" s="20">
        <v>0.114993</v>
      </c>
      <c r="BU99" s="20">
        <v>0.1142455</v>
      </c>
      <c r="BV99" s="20">
        <v>0.11354549999999999</v>
      </c>
      <c r="BW99" s="20">
        <v>0.1129009</v>
      </c>
      <c r="BX99" s="20">
        <v>0.1122442</v>
      </c>
      <c r="BY99" s="20">
        <v>0.1115332</v>
      </c>
      <c r="BZ99" s="20">
        <v>0.11080959999999999</v>
      </c>
      <c r="CA99" s="20">
        <v>0.1101322</v>
      </c>
      <c r="CB99" s="20">
        <v>0.10950849999999999</v>
      </c>
      <c r="CC99" s="20">
        <v>0.10887330000000001</v>
      </c>
      <c r="CD99" s="20">
        <v>0.1081858</v>
      </c>
      <c r="CE99" s="20">
        <v>0.107486</v>
      </c>
      <c r="CF99" s="20">
        <v>0.1068308</v>
      </c>
      <c r="CG99" s="20">
        <v>0.10622719999999999</v>
      </c>
      <c r="CH99" s="20">
        <v>0.10561189999999999</v>
      </c>
      <c r="CI99" s="20">
        <v>0.1049457</v>
      </c>
      <c r="CJ99" s="20">
        <v>0.1042676</v>
      </c>
      <c r="CK99" s="20">
        <v>0.1036325</v>
      </c>
      <c r="CL99" s="20">
        <v>0.1030462</v>
      </c>
      <c r="CM99" s="20">
        <v>0.10244689999999999</v>
      </c>
      <c r="CN99" s="20">
        <v>0.10179729999999999</v>
      </c>
      <c r="CO99" s="20">
        <v>0.1011362</v>
      </c>
      <c r="CP99" s="20">
        <v>0.10051690000000001</v>
      </c>
      <c r="CQ99" s="20">
        <v>9.99448E-2</v>
      </c>
      <c r="CR99" s="20">
        <v>9.9359199999999995E-2</v>
      </c>
      <c r="CS99" s="20">
        <v>9.8724199999999998E-2</v>
      </c>
      <c r="CT99" s="20">
        <v>9.8077999999999999E-2</v>
      </c>
      <c r="CU99" s="20">
        <v>9.7472699999999995E-2</v>
      </c>
      <c r="CV99" s="20">
        <v>9.6914299999999995E-2</v>
      </c>
      <c r="CW99" s="20">
        <v>9.6343600000000001E-2</v>
      </c>
      <c r="CX99" s="20">
        <v>9.5725099999999994E-2</v>
      </c>
      <c r="CY99" s="20">
        <v>9.5095799999999994E-2</v>
      </c>
      <c r="CZ99" s="20">
        <v>9.4506999999999994E-2</v>
      </c>
      <c r="DA99" s="20">
        <v>9.3967099999999998E-2</v>
      </c>
      <c r="DB99" s="20">
        <v>9.3420500000000004E-2</v>
      </c>
      <c r="DC99" s="20">
        <v>9.2830099999999999E-2</v>
      </c>
      <c r="DD99" s="20">
        <v>9.22293E-2</v>
      </c>
      <c r="DE99" s="20">
        <v>9.1666300000000006E-2</v>
      </c>
      <c r="DF99" s="20">
        <v>9.1145400000000001E-2</v>
      </c>
      <c r="DG99" s="20">
        <v>9.06111E-2</v>
      </c>
      <c r="DH99" s="20">
        <v>9.0031200000000006E-2</v>
      </c>
      <c r="DI99" s="20">
        <v>8.9441099999999996E-2</v>
      </c>
      <c r="DJ99" s="20">
        <v>8.8888599999999998E-2</v>
      </c>
      <c r="DK99" s="20">
        <v>8.8380299999999995E-2</v>
      </c>
      <c r="DL99" s="20">
        <v>8.7862899999999994E-2</v>
      </c>
      <c r="DM99" s="20">
        <v>8.7302900000000003E-2</v>
      </c>
      <c r="DN99" s="20">
        <v>8.6733000000000005E-2</v>
      </c>
      <c r="DO99" s="20">
        <v>8.6199100000000001E-2</v>
      </c>
      <c r="DP99" s="20">
        <v>8.5705199999999995E-2</v>
      </c>
      <c r="DQ99" s="20">
        <v>8.5198399999999994E-2</v>
      </c>
      <c r="DR99" s="20">
        <v>8.4648500000000002E-2</v>
      </c>
      <c r="DS99" s="20">
        <v>8.4088999999999997E-2</v>
      </c>
      <c r="DT99" s="20">
        <v>8.3564899999999998E-2</v>
      </c>
      <c r="DU99" s="20">
        <v>8.3080799999999996E-2</v>
      </c>
      <c r="DV99" s="20">
        <v>8.25853E-2</v>
      </c>
      <c r="DW99" s="20">
        <v>8.2048099999999999E-2</v>
      </c>
      <c r="DX99" s="20">
        <v>8.1501500000000004E-2</v>
      </c>
      <c r="DY99" s="20">
        <v>8.0989900000000004E-2</v>
      </c>
      <c r="DZ99" s="20">
        <v>8.0519599999999997E-2</v>
      </c>
      <c r="EA99" s="20">
        <v>8.0041500000000002E-2</v>
      </c>
      <c r="EB99" s="20">
        <v>7.9524399999999995E-2</v>
      </c>
      <c r="EC99" s="20">
        <v>7.8998200000000005E-2</v>
      </c>
      <c r="ED99" s="20">
        <v>7.8505500000000006E-2</v>
      </c>
      <c r="EE99" s="20">
        <v>7.8051099999999998E-2</v>
      </c>
      <c r="EF99" s="20">
        <v>7.7587199999999995E-2</v>
      </c>
      <c r="EG99" s="20">
        <v>7.70845E-2</v>
      </c>
      <c r="EH99" s="20">
        <v>7.6573100000000005E-2</v>
      </c>
      <c r="EI99" s="20">
        <v>7.6094200000000001E-2</v>
      </c>
      <c r="EJ99" s="20">
        <v>7.56526E-2</v>
      </c>
      <c r="EK99" s="20">
        <v>7.5201699999999996E-2</v>
      </c>
      <c r="EL99" s="20">
        <v>7.4713299999999996E-2</v>
      </c>
      <c r="EM99" s="20">
        <v>7.4216299999999999E-2</v>
      </c>
      <c r="EN99" s="20">
        <v>7.3751200000000003E-2</v>
      </c>
      <c r="EO99" s="20">
        <v>7.3324E-2</v>
      </c>
      <c r="EP99" s="20">
        <v>7.2890200000000002E-2</v>
      </c>
      <c r="EQ99" s="20">
        <v>7.2421100000000002E-2</v>
      </c>
      <c r="ER99" s="20">
        <v>7.1943900000000005E-2</v>
      </c>
      <c r="ES99" s="20">
        <v>7.1496900000000002E-2</v>
      </c>
      <c r="ET99" s="20">
        <v>7.1083800000000003E-2</v>
      </c>
      <c r="EU99" s="20">
        <v>7.0660899999999999E-2</v>
      </c>
      <c r="EV99" s="20">
        <v>7.0202200000000006E-2</v>
      </c>
    </row>
    <row r="100" spans="1:152" x14ac:dyDescent="0.3">
      <c r="A100" s="21">
        <v>95</v>
      </c>
      <c r="B100" s="20">
        <v>0.1890096</v>
      </c>
      <c r="C100" s="20">
        <v>0.1880917</v>
      </c>
      <c r="D100" s="20">
        <v>0.18723629999999999</v>
      </c>
      <c r="E100" s="20">
        <v>0.18647759999999999</v>
      </c>
      <c r="F100" s="20">
        <v>0.185751</v>
      </c>
      <c r="G100" s="20">
        <v>0.18498039999999999</v>
      </c>
      <c r="H100" s="20">
        <v>0.18419440000000001</v>
      </c>
      <c r="I100" s="20">
        <v>0.18345120000000001</v>
      </c>
      <c r="J100" s="20">
        <v>0.18273439999999999</v>
      </c>
      <c r="K100" s="20">
        <v>0.18195420000000001</v>
      </c>
      <c r="L100" s="20">
        <v>0.1810899</v>
      </c>
      <c r="M100" s="20">
        <v>0.1802087</v>
      </c>
      <c r="N100" s="20">
        <v>0.1793727</v>
      </c>
      <c r="O100" s="20">
        <v>0.1785486</v>
      </c>
      <c r="P100" s="20">
        <v>0.17762520000000001</v>
      </c>
      <c r="Q100" s="20">
        <v>0.17659349999999999</v>
      </c>
      <c r="R100" s="20">
        <v>0.1755428</v>
      </c>
      <c r="S100" s="20">
        <v>0.17455809999999999</v>
      </c>
      <c r="T100" s="20">
        <v>0.1736499</v>
      </c>
      <c r="U100" s="20">
        <v>0.1727226</v>
      </c>
      <c r="V100" s="20">
        <v>0.17171739999999999</v>
      </c>
      <c r="W100" s="20">
        <v>0.1706937</v>
      </c>
      <c r="X100" s="20">
        <v>0.16973440000000001</v>
      </c>
      <c r="Y100" s="20">
        <v>0.16884959999999999</v>
      </c>
      <c r="Z100" s="20">
        <v>0.1679465</v>
      </c>
      <c r="AA100" s="20">
        <v>0.16696759999999999</v>
      </c>
      <c r="AB100" s="20">
        <v>0.1659706</v>
      </c>
      <c r="AC100" s="20">
        <v>0.1650365</v>
      </c>
      <c r="AD100" s="20">
        <v>0.1641753</v>
      </c>
      <c r="AE100" s="20">
        <v>0.16329679999999999</v>
      </c>
      <c r="AF100" s="20">
        <v>0.16234480000000001</v>
      </c>
      <c r="AG100" s="20">
        <v>0.1613752</v>
      </c>
      <c r="AH100" s="20">
        <v>0.1604672</v>
      </c>
      <c r="AI100" s="20">
        <v>0.1596323</v>
      </c>
      <c r="AJ100" s="20">
        <v>0.15878410000000001</v>
      </c>
      <c r="AK100" s="20">
        <v>0.15786629999999999</v>
      </c>
      <c r="AL100" s="20">
        <v>0.1569315</v>
      </c>
      <c r="AM100" s="20">
        <v>0.15605550000000001</v>
      </c>
      <c r="AN100" s="20">
        <v>0.15524789999999999</v>
      </c>
      <c r="AO100" s="20">
        <v>0.1544238</v>
      </c>
      <c r="AP100" s="20">
        <v>0.1535308</v>
      </c>
      <c r="AQ100" s="20">
        <v>0.15262129999999999</v>
      </c>
      <c r="AR100" s="20">
        <v>0.1517695</v>
      </c>
      <c r="AS100" s="20">
        <v>0.1509868</v>
      </c>
      <c r="AT100" s="20">
        <v>0.1501922</v>
      </c>
      <c r="AU100" s="20">
        <v>0.14933250000000001</v>
      </c>
      <c r="AV100" s="20">
        <v>0.14845700000000001</v>
      </c>
      <c r="AW100" s="20">
        <v>0.14763599999999999</v>
      </c>
      <c r="AX100" s="20">
        <v>0.1468756</v>
      </c>
      <c r="AY100" s="20">
        <v>0.14609440000000001</v>
      </c>
      <c r="AZ100" s="20">
        <v>0.14524590000000001</v>
      </c>
      <c r="BA100" s="20">
        <v>0.1443818</v>
      </c>
      <c r="BB100" s="20">
        <v>0.14357130000000001</v>
      </c>
      <c r="BC100" s="20">
        <v>0.14281930000000001</v>
      </c>
      <c r="BD100" s="20">
        <v>0.1420448</v>
      </c>
      <c r="BE100" s="20">
        <v>0.14120279999999999</v>
      </c>
      <c r="BF100" s="20">
        <v>0.14034550000000001</v>
      </c>
      <c r="BG100" s="20">
        <v>0.13954240000000001</v>
      </c>
      <c r="BH100" s="20">
        <v>0.1388026</v>
      </c>
      <c r="BI100" s="20">
        <v>0.13804859999999999</v>
      </c>
      <c r="BJ100" s="20">
        <v>0.13723199999999999</v>
      </c>
      <c r="BK100" s="20">
        <v>0.13640050000000001</v>
      </c>
      <c r="BL100" s="20">
        <v>0.13562109999999999</v>
      </c>
      <c r="BM100" s="20">
        <v>0.13490079999999999</v>
      </c>
      <c r="BN100" s="20">
        <v>0.13416310000000001</v>
      </c>
      <c r="BO100" s="20">
        <v>0.1333627</v>
      </c>
      <c r="BP100" s="20">
        <v>0.13254779999999999</v>
      </c>
      <c r="BQ100" s="20">
        <v>0.1317846</v>
      </c>
      <c r="BR100" s="20">
        <v>0.13108249999999999</v>
      </c>
      <c r="BS100" s="20">
        <v>0.1303684</v>
      </c>
      <c r="BT100" s="20">
        <v>0.1295955</v>
      </c>
      <c r="BU100" s="20">
        <v>0.1288086</v>
      </c>
      <c r="BV100" s="20">
        <v>0.1280714</v>
      </c>
      <c r="BW100" s="20">
        <v>0.12739230000000001</v>
      </c>
      <c r="BX100" s="20">
        <v>0.12670010000000001</v>
      </c>
      <c r="BY100" s="20">
        <v>0.12595039999999999</v>
      </c>
      <c r="BZ100" s="20">
        <v>0.1251871</v>
      </c>
      <c r="CA100" s="20">
        <v>0.124472</v>
      </c>
      <c r="CB100" s="20">
        <v>0.12381350000000001</v>
      </c>
      <c r="CC100" s="20">
        <v>0.1231426</v>
      </c>
      <c r="CD100" s="20">
        <v>0.1224161</v>
      </c>
      <c r="CE100" s="20">
        <v>0.1216763</v>
      </c>
      <c r="CF100" s="20">
        <v>0.1209833</v>
      </c>
      <c r="CG100" s="20">
        <v>0.1203447</v>
      </c>
      <c r="CH100" s="20">
        <v>0.11969340000000001</v>
      </c>
      <c r="CI100" s="20">
        <v>0.11898789999999999</v>
      </c>
      <c r="CJ100" s="20">
        <v>0.1182695</v>
      </c>
      <c r="CK100" s="20">
        <v>0.1175963</v>
      </c>
      <c r="CL100" s="20">
        <v>0.1169747</v>
      </c>
      <c r="CM100" s="20">
        <v>0.1163391</v>
      </c>
      <c r="CN100" s="20">
        <v>0.11564969999999999</v>
      </c>
      <c r="CO100" s="20">
        <v>0.1149478</v>
      </c>
      <c r="CP100" s="20">
        <v>0.11429</v>
      </c>
      <c r="CQ100" s="20">
        <v>0.11368209999999999</v>
      </c>
      <c r="CR100" s="20">
        <v>0.1130596</v>
      </c>
      <c r="CS100" s="20">
        <v>0.11238430000000001</v>
      </c>
      <c r="CT100" s="20">
        <v>0.1116968</v>
      </c>
      <c r="CU100" s="20">
        <v>0.1110526</v>
      </c>
      <c r="CV100" s="20">
        <v>0.1104579</v>
      </c>
      <c r="CW100" s="20">
        <v>0.10985</v>
      </c>
      <c r="CX100" s="20">
        <v>0.10919089999999999</v>
      </c>
      <c r="CY100" s="20">
        <v>0.1085199</v>
      </c>
      <c r="CZ100" s="20">
        <v>0.1078918</v>
      </c>
      <c r="DA100" s="20">
        <v>0.1073157</v>
      </c>
      <c r="DB100" s="20">
        <v>0.1067322</v>
      </c>
      <c r="DC100" s="20">
        <v>0.1061016</v>
      </c>
      <c r="DD100" s="20">
        <v>0.1054597</v>
      </c>
      <c r="DE100" s="20">
        <v>0.1048578</v>
      </c>
      <c r="DF100" s="20">
        <v>0.1043009</v>
      </c>
      <c r="DG100" s="20">
        <v>0.10372919999999999</v>
      </c>
      <c r="DH100" s="20">
        <v>0.10310859999999999</v>
      </c>
      <c r="DI100" s="20">
        <v>0.1024767</v>
      </c>
      <c r="DJ100" s="20">
        <v>0.101885</v>
      </c>
      <c r="DK100" s="20">
        <v>0.10134020000000001</v>
      </c>
      <c r="DL100" s="20">
        <v>0.1007855</v>
      </c>
      <c r="DM100" s="20">
        <v>0.10018489999999999</v>
      </c>
      <c r="DN100" s="20">
        <v>9.9573499999999995E-2</v>
      </c>
      <c r="DO100" s="20">
        <v>9.9000299999999999E-2</v>
      </c>
      <c r="DP100" s="20">
        <v>9.8469899999999999E-2</v>
      </c>
      <c r="DQ100" s="20">
        <v>9.7925499999999999E-2</v>
      </c>
      <c r="DR100" s="20">
        <v>9.7334400000000001E-2</v>
      </c>
      <c r="DS100" s="20">
        <v>9.6732799999999994E-2</v>
      </c>
      <c r="DT100" s="20">
        <v>9.6169000000000004E-2</v>
      </c>
      <c r="DU100" s="20">
        <v>9.5647999999999997E-2</v>
      </c>
      <c r="DV100" s="20">
        <v>9.5114599999999994E-2</v>
      </c>
      <c r="DW100" s="20">
        <v>9.4535900000000006E-2</v>
      </c>
      <c r="DX100" s="20">
        <v>9.3946799999999997E-2</v>
      </c>
      <c r="DY100" s="20">
        <v>9.3395300000000001E-2</v>
      </c>
      <c r="DZ100" s="20">
        <v>9.2888100000000001E-2</v>
      </c>
      <c r="EA100" s="20">
        <v>9.2372200000000002E-2</v>
      </c>
      <c r="EB100" s="20">
        <v>9.1814000000000007E-2</v>
      </c>
      <c r="EC100" s="20">
        <v>9.1245800000000002E-2</v>
      </c>
      <c r="ED100" s="20">
        <v>9.0713600000000005E-2</v>
      </c>
      <c r="EE100" s="20">
        <v>9.0222499999999997E-2</v>
      </c>
      <c r="EF100" s="20">
        <v>8.9720800000000003E-2</v>
      </c>
      <c r="EG100" s="20">
        <v>8.9177099999999995E-2</v>
      </c>
      <c r="EH100" s="20">
        <v>8.8623599999999997E-2</v>
      </c>
      <c r="EI100" s="20">
        <v>8.8105199999999995E-2</v>
      </c>
      <c r="EJ100" s="20">
        <v>8.7626899999999994E-2</v>
      </c>
      <c r="EK100" s="20">
        <v>8.7138300000000002E-2</v>
      </c>
      <c r="EL100" s="20">
        <v>8.66088E-2</v>
      </c>
      <c r="EM100" s="20">
        <v>8.6069800000000002E-2</v>
      </c>
      <c r="EN100" s="20">
        <v>8.5565199999999994E-2</v>
      </c>
      <c r="EO100" s="20">
        <v>8.5101399999999994E-2</v>
      </c>
      <c r="EP100" s="20">
        <v>8.4630399999999995E-2</v>
      </c>
      <c r="EQ100" s="20">
        <v>8.4120899999999998E-2</v>
      </c>
      <c r="ER100" s="20">
        <v>8.3602200000000002E-2</v>
      </c>
      <c r="ES100" s="20">
        <v>8.3116200000000001E-2</v>
      </c>
      <c r="ET100" s="20">
        <v>8.2666900000000001E-2</v>
      </c>
      <c r="EU100" s="20">
        <v>8.2206600000000005E-2</v>
      </c>
      <c r="EV100" s="20">
        <v>8.1707299999999997E-2</v>
      </c>
    </row>
    <row r="101" spans="1:152" x14ac:dyDescent="0.3">
      <c r="A101" s="21">
        <v>96</v>
      </c>
      <c r="B101" s="20">
        <v>0.2071498</v>
      </c>
      <c r="C101" s="20">
        <v>0.20621590000000001</v>
      </c>
      <c r="D101" s="20">
        <v>0.20534540000000001</v>
      </c>
      <c r="E101" s="20">
        <v>0.20457310000000001</v>
      </c>
      <c r="F101" s="20">
        <v>0.20383309999999999</v>
      </c>
      <c r="G101" s="20">
        <v>0.20304810000000001</v>
      </c>
      <c r="H101" s="20">
        <v>0.20224719999999999</v>
      </c>
      <c r="I101" s="20">
        <v>0.20148969999999999</v>
      </c>
      <c r="J101" s="20">
        <v>0.20075879999999999</v>
      </c>
      <c r="K101" s="20">
        <v>0.1999631</v>
      </c>
      <c r="L101" s="20">
        <v>0.19908129999999999</v>
      </c>
      <c r="M101" s="20">
        <v>0.198182</v>
      </c>
      <c r="N101" s="20">
        <v>0.19732839999999999</v>
      </c>
      <c r="O101" s="20">
        <v>0.19648679999999999</v>
      </c>
      <c r="P101" s="20">
        <v>0.1955433</v>
      </c>
      <c r="Q101" s="20">
        <v>0.19448879999999999</v>
      </c>
      <c r="R101" s="20">
        <v>0.19341439999999999</v>
      </c>
      <c r="S101" s="20">
        <v>0.19240699999999999</v>
      </c>
      <c r="T101" s="20">
        <v>0.19147749999999999</v>
      </c>
      <c r="U101" s="20">
        <v>0.19052810000000001</v>
      </c>
      <c r="V101" s="20">
        <v>0.18949849999999999</v>
      </c>
      <c r="W101" s="20">
        <v>0.18844949999999999</v>
      </c>
      <c r="X101" s="20">
        <v>0.1874661</v>
      </c>
      <c r="Y101" s="20">
        <v>0.18655869999999999</v>
      </c>
      <c r="Z101" s="20">
        <v>0.18563209999999999</v>
      </c>
      <c r="AA101" s="20">
        <v>0.18462729999999999</v>
      </c>
      <c r="AB101" s="20">
        <v>0.1836035</v>
      </c>
      <c r="AC101" s="20">
        <v>0.1826438</v>
      </c>
      <c r="AD101" s="20">
        <v>0.1817588</v>
      </c>
      <c r="AE101" s="20">
        <v>0.1808555</v>
      </c>
      <c r="AF101" s="20">
        <v>0.17987629999999999</v>
      </c>
      <c r="AG101" s="20">
        <v>0.1788786</v>
      </c>
      <c r="AH101" s="20">
        <v>0.17794380000000001</v>
      </c>
      <c r="AI101" s="20">
        <v>0.17708399999999999</v>
      </c>
      <c r="AJ101" s="20">
        <v>0.17621010000000001</v>
      </c>
      <c r="AK101" s="20">
        <v>0.175264</v>
      </c>
      <c r="AL101" s="20">
        <v>0.17430000000000001</v>
      </c>
      <c r="AM101" s="20">
        <v>0.1733963</v>
      </c>
      <c r="AN101" s="20">
        <v>0.17256289999999999</v>
      </c>
      <c r="AO101" s="20">
        <v>0.171712</v>
      </c>
      <c r="AP101" s="20">
        <v>0.17078960000000001</v>
      </c>
      <c r="AQ101" s="20">
        <v>0.1698498</v>
      </c>
      <c r="AR101" s="20">
        <v>0.16896920000000001</v>
      </c>
      <c r="AS101" s="20">
        <v>0.1681598</v>
      </c>
      <c r="AT101" s="20">
        <v>0.1673376</v>
      </c>
      <c r="AU101" s="20">
        <v>0.16644790000000001</v>
      </c>
      <c r="AV101" s="20">
        <v>0.1655413</v>
      </c>
      <c r="AW101" s="20">
        <v>0.1646907</v>
      </c>
      <c r="AX101" s="20">
        <v>0.16390270000000001</v>
      </c>
      <c r="AY101" s="20">
        <v>0.16309280000000001</v>
      </c>
      <c r="AZ101" s="20">
        <v>0.16221269999999999</v>
      </c>
      <c r="BA101" s="20">
        <v>0.16131609999999999</v>
      </c>
      <c r="BB101" s="20">
        <v>0.1604747</v>
      </c>
      <c r="BC101" s="20">
        <v>0.1596938</v>
      </c>
      <c r="BD101" s="20">
        <v>0.15888920000000001</v>
      </c>
      <c r="BE101" s="20">
        <v>0.15801399999999999</v>
      </c>
      <c r="BF101" s="20">
        <v>0.1571225</v>
      </c>
      <c r="BG101" s="20">
        <v>0.15628700000000001</v>
      </c>
      <c r="BH101" s="20">
        <v>0.15551709999999999</v>
      </c>
      <c r="BI101" s="20">
        <v>0.15473210000000001</v>
      </c>
      <c r="BJ101" s="20">
        <v>0.1538815</v>
      </c>
      <c r="BK101" s="20">
        <v>0.15301500000000001</v>
      </c>
      <c r="BL101" s="20">
        <v>0.15220259999999999</v>
      </c>
      <c r="BM101" s="20">
        <v>0.15145130000000001</v>
      </c>
      <c r="BN101" s="20">
        <v>0.1506816</v>
      </c>
      <c r="BO101" s="20">
        <v>0.14984620000000001</v>
      </c>
      <c r="BP101" s="20">
        <v>0.14899519999999999</v>
      </c>
      <c r="BQ101" s="20">
        <v>0.14819779999999999</v>
      </c>
      <c r="BR101" s="20">
        <v>0.14746400000000001</v>
      </c>
      <c r="BS101" s="20">
        <v>0.14671729999999999</v>
      </c>
      <c r="BT101" s="20">
        <v>0.14590880000000001</v>
      </c>
      <c r="BU101" s="20">
        <v>0.1450853</v>
      </c>
      <c r="BV101" s="20">
        <v>0.14431340000000001</v>
      </c>
      <c r="BW101" s="20">
        <v>0.14360210000000001</v>
      </c>
      <c r="BX101" s="20">
        <v>0.1428769</v>
      </c>
      <c r="BY101" s="20">
        <v>0.14209089999999999</v>
      </c>
      <c r="BZ101" s="20">
        <v>0.14129040000000001</v>
      </c>
      <c r="CA101" s="20">
        <v>0.1405402</v>
      </c>
      <c r="CB101" s="20">
        <v>0.139849</v>
      </c>
      <c r="CC101" s="20">
        <v>0.1391445</v>
      </c>
      <c r="CD101" s="20">
        <v>0.13838130000000001</v>
      </c>
      <c r="CE101" s="20">
        <v>0.1376038</v>
      </c>
      <c r="CF101" s="20">
        <v>0.1368752</v>
      </c>
      <c r="CG101" s="20">
        <v>0.1362034</v>
      </c>
      <c r="CH101" s="20">
        <v>0.1355181</v>
      </c>
      <c r="CI101" s="20">
        <v>0.13477539999999999</v>
      </c>
      <c r="CJ101" s="20">
        <v>0.13401879999999999</v>
      </c>
      <c r="CK101" s="20">
        <v>0.1333095</v>
      </c>
      <c r="CL101" s="20">
        <v>0.1326543</v>
      </c>
      <c r="CM101" s="20">
        <v>0.13198399999999999</v>
      </c>
      <c r="CN101" s="20">
        <v>0.1312567</v>
      </c>
      <c r="CO101" s="20">
        <v>0.13051589999999999</v>
      </c>
      <c r="CP101" s="20">
        <v>0.1298214</v>
      </c>
      <c r="CQ101" s="20">
        <v>0.1291793</v>
      </c>
      <c r="CR101" s="20">
        <v>0.12852150000000001</v>
      </c>
      <c r="CS101" s="20">
        <v>0.12780749999999999</v>
      </c>
      <c r="CT101" s="20">
        <v>0.12708040000000001</v>
      </c>
      <c r="CU101" s="20">
        <v>0.1263987</v>
      </c>
      <c r="CV101" s="20">
        <v>0.1257692</v>
      </c>
      <c r="CW101" s="20">
        <v>0.1251254</v>
      </c>
      <c r="CX101" s="20">
        <v>0.1244271</v>
      </c>
      <c r="CY101" s="20">
        <v>0.1237159</v>
      </c>
      <c r="CZ101" s="20">
        <v>0.1230499</v>
      </c>
      <c r="DA101" s="20">
        <v>0.1224387</v>
      </c>
      <c r="DB101" s="20">
        <v>0.1218195</v>
      </c>
      <c r="DC101" s="20">
        <v>0.12114999999999999</v>
      </c>
      <c r="DD101" s="20">
        <v>0.12046809999999999</v>
      </c>
      <c r="DE101" s="20">
        <v>0.11982859999999999</v>
      </c>
      <c r="DF101" s="20">
        <v>0.1192365</v>
      </c>
      <c r="DG101" s="20">
        <v>0.1186286</v>
      </c>
      <c r="DH101" s="20">
        <v>0.1179682</v>
      </c>
      <c r="DI101" s="20">
        <v>0.1172957</v>
      </c>
      <c r="DJ101" s="20">
        <v>0.11666559999999999</v>
      </c>
      <c r="DK101" s="20">
        <v>0.1160852</v>
      </c>
      <c r="DL101" s="20">
        <v>0.115494</v>
      </c>
      <c r="DM101" s="20">
        <v>0.1148536</v>
      </c>
      <c r="DN101" s="20">
        <v>0.11420139999999999</v>
      </c>
      <c r="DO101" s="20">
        <v>0.1135898</v>
      </c>
      <c r="DP101" s="20">
        <v>0.1130235</v>
      </c>
      <c r="DQ101" s="20">
        <v>0.1124421</v>
      </c>
      <c r="DR101" s="20">
        <v>0.11181049999999999</v>
      </c>
      <c r="DS101" s="20">
        <v>0.1111674</v>
      </c>
      <c r="DT101" s="20">
        <v>0.1105645</v>
      </c>
      <c r="DU101" s="20">
        <v>0.1100071</v>
      </c>
      <c r="DV101" s="20">
        <v>0.10943609999999999</v>
      </c>
      <c r="DW101" s="20">
        <v>0.1088165</v>
      </c>
      <c r="DX101" s="20">
        <v>0.1081855</v>
      </c>
      <c r="DY101" s="20">
        <v>0.10759440000000001</v>
      </c>
      <c r="DZ101" s="20">
        <v>0.1070506</v>
      </c>
      <c r="EA101" s="20">
        <v>0.1064973</v>
      </c>
      <c r="EB101" s="20">
        <v>0.1058983</v>
      </c>
      <c r="EC101" s="20">
        <v>0.1052883</v>
      </c>
      <c r="ED101" s="20">
        <v>0.10471660000000001</v>
      </c>
      <c r="EE101" s="20">
        <v>0.104189</v>
      </c>
      <c r="EF101" s="20">
        <v>0.1036497</v>
      </c>
      <c r="EG101" s="20">
        <v>0.103065</v>
      </c>
      <c r="EH101" s="20">
        <v>0.10246959999999999</v>
      </c>
      <c r="EI101" s="20">
        <v>0.1019115</v>
      </c>
      <c r="EJ101" s="20">
        <v>0.1013965</v>
      </c>
      <c r="EK101" s="20">
        <v>0.10087019999999999</v>
      </c>
      <c r="EL101" s="20">
        <v>0.1002996</v>
      </c>
      <c r="EM101" s="20">
        <v>9.9718500000000002E-2</v>
      </c>
      <c r="EN101" s="20">
        <v>9.9174200000000004E-2</v>
      </c>
      <c r="EO101" s="20">
        <v>9.8673800000000006E-2</v>
      </c>
      <c r="EP101" s="20">
        <v>9.8165299999999997E-2</v>
      </c>
      <c r="EQ101" s="20">
        <v>9.7614999999999993E-2</v>
      </c>
      <c r="ER101" s="20">
        <v>9.7054600000000005E-2</v>
      </c>
      <c r="ES101" s="20">
        <v>9.6529299999999998E-2</v>
      </c>
      <c r="ET101" s="20">
        <v>9.6043400000000001E-2</v>
      </c>
      <c r="EU101" s="20">
        <v>9.5545500000000005E-2</v>
      </c>
      <c r="EV101" s="20">
        <v>9.5005099999999995E-2</v>
      </c>
    </row>
    <row r="102" spans="1:152" x14ac:dyDescent="0.3">
      <c r="A102" s="21">
        <v>97</v>
      </c>
      <c r="B102" s="20">
        <v>0.22681290000000001</v>
      </c>
      <c r="C102" s="20">
        <v>0.22586890000000001</v>
      </c>
      <c r="D102" s="20">
        <v>0.22498860000000001</v>
      </c>
      <c r="E102" s="20">
        <v>0.2242073</v>
      </c>
      <c r="F102" s="20">
        <v>0.2234585</v>
      </c>
      <c r="G102" s="20">
        <v>0.2226641</v>
      </c>
      <c r="H102" s="20">
        <v>0.2218532</v>
      </c>
      <c r="I102" s="20">
        <v>0.221086</v>
      </c>
      <c r="J102" s="20">
        <v>0.2203456</v>
      </c>
      <c r="K102" s="20">
        <v>0.21953929999999999</v>
      </c>
      <c r="L102" s="20">
        <v>0.21864529999999999</v>
      </c>
      <c r="M102" s="20">
        <v>0.21773329999999999</v>
      </c>
      <c r="N102" s="20">
        <v>0.21686739999999999</v>
      </c>
      <c r="O102" s="20">
        <v>0.21601339999999999</v>
      </c>
      <c r="P102" s="20">
        <v>0.21505569999999999</v>
      </c>
      <c r="Q102" s="20">
        <v>0.2139847</v>
      </c>
      <c r="R102" s="20">
        <v>0.2128931</v>
      </c>
      <c r="S102" s="20">
        <v>0.21186920000000001</v>
      </c>
      <c r="T102" s="20">
        <v>0.210924</v>
      </c>
      <c r="U102" s="20">
        <v>0.20995820000000001</v>
      </c>
      <c r="V102" s="20">
        <v>0.2089105</v>
      </c>
      <c r="W102" s="20">
        <v>0.20784250000000001</v>
      </c>
      <c r="X102" s="20">
        <v>0.20684079999999999</v>
      </c>
      <c r="Y102" s="20">
        <v>0.20591619999999999</v>
      </c>
      <c r="Z102" s="20">
        <v>0.2049716</v>
      </c>
      <c r="AA102" s="20">
        <v>0.20394699999999999</v>
      </c>
      <c r="AB102" s="20">
        <v>0.20290250000000001</v>
      </c>
      <c r="AC102" s="20">
        <v>0.20192299999999999</v>
      </c>
      <c r="AD102" s="20">
        <v>0.20101930000000001</v>
      </c>
      <c r="AE102" s="20">
        <v>0.20009660000000001</v>
      </c>
      <c r="AF102" s="20">
        <v>0.19909589999999999</v>
      </c>
      <c r="AG102" s="20">
        <v>0.198076</v>
      </c>
      <c r="AH102" s="20">
        <v>0.19711980000000001</v>
      </c>
      <c r="AI102" s="20">
        <v>0.1962401</v>
      </c>
      <c r="AJ102" s="20">
        <v>0.19534550000000001</v>
      </c>
      <c r="AK102" s="20">
        <v>0.19437670000000001</v>
      </c>
      <c r="AL102" s="20">
        <v>0.19338920000000001</v>
      </c>
      <c r="AM102" s="20">
        <v>0.192463</v>
      </c>
      <c r="AN102" s="20">
        <v>0.19160840000000001</v>
      </c>
      <c r="AO102" s="20">
        <v>0.19073570000000001</v>
      </c>
      <c r="AP102" s="20">
        <v>0.18978909999999999</v>
      </c>
      <c r="AQ102" s="20">
        <v>0.1888243</v>
      </c>
      <c r="AR102" s="20">
        <v>0.18792</v>
      </c>
      <c r="AS102" s="20">
        <v>0.18708830000000001</v>
      </c>
      <c r="AT102" s="20">
        <v>0.1862433</v>
      </c>
      <c r="AU102" s="20">
        <v>0.1853283</v>
      </c>
      <c r="AV102" s="20">
        <v>0.1843957</v>
      </c>
      <c r="AW102" s="20">
        <v>0.1835204</v>
      </c>
      <c r="AX102" s="20">
        <v>0.18270910000000001</v>
      </c>
      <c r="AY102" s="20">
        <v>0.18187500000000001</v>
      </c>
      <c r="AZ102" s="20">
        <v>0.1809682</v>
      </c>
      <c r="BA102" s="20">
        <v>0.18004390000000001</v>
      </c>
      <c r="BB102" s="20">
        <v>0.17917620000000001</v>
      </c>
      <c r="BC102" s="20">
        <v>0.17837059999999999</v>
      </c>
      <c r="BD102" s="20">
        <v>0.17754010000000001</v>
      </c>
      <c r="BE102" s="20">
        <v>0.1766365</v>
      </c>
      <c r="BF102" s="20">
        <v>0.1757156</v>
      </c>
      <c r="BG102" s="20">
        <v>0.17485210000000001</v>
      </c>
      <c r="BH102" s="20">
        <v>0.17405609999999999</v>
      </c>
      <c r="BI102" s="20">
        <v>0.17324419999999999</v>
      </c>
      <c r="BJ102" s="20">
        <v>0.17236409999999999</v>
      </c>
      <c r="BK102" s="20">
        <v>0.17146719999999999</v>
      </c>
      <c r="BL102" s="20">
        <v>0.17062569999999999</v>
      </c>
      <c r="BM102" s="20">
        <v>0.16984740000000001</v>
      </c>
      <c r="BN102" s="20">
        <v>0.1690497</v>
      </c>
      <c r="BO102" s="20">
        <v>0.16818340000000001</v>
      </c>
      <c r="BP102" s="20">
        <v>0.16730049999999999</v>
      </c>
      <c r="BQ102" s="20">
        <v>0.16647300000000001</v>
      </c>
      <c r="BR102" s="20">
        <v>0.1657111</v>
      </c>
      <c r="BS102" s="20">
        <v>0.16493559999999999</v>
      </c>
      <c r="BT102" s="20">
        <v>0.1640954</v>
      </c>
      <c r="BU102" s="20">
        <v>0.1632393</v>
      </c>
      <c r="BV102" s="20">
        <v>0.16243659999999999</v>
      </c>
      <c r="BW102" s="20">
        <v>0.16169649999999999</v>
      </c>
      <c r="BX102" s="20">
        <v>0.16094159999999999</v>
      </c>
      <c r="BY102" s="20">
        <v>0.16012319999999999</v>
      </c>
      <c r="BZ102" s="20">
        <v>0.15928919999999999</v>
      </c>
      <c r="CA102" s="20">
        <v>0.15850729999999999</v>
      </c>
      <c r="CB102" s="20">
        <v>0.1577866</v>
      </c>
      <c r="CC102" s="20">
        <v>0.15705179999999999</v>
      </c>
      <c r="CD102" s="20">
        <v>0.15625530000000001</v>
      </c>
      <c r="CE102" s="20">
        <v>0.15544369999999999</v>
      </c>
      <c r="CF102" s="20">
        <v>0.1546826</v>
      </c>
      <c r="CG102" s="20">
        <v>0.1539807</v>
      </c>
      <c r="CH102" s="20">
        <v>0.1532644</v>
      </c>
      <c r="CI102" s="20">
        <v>0.1524877</v>
      </c>
      <c r="CJ102" s="20">
        <v>0.1516962</v>
      </c>
      <c r="CK102" s="20">
        <v>0.1509539</v>
      </c>
      <c r="CL102" s="20">
        <v>0.15026790000000001</v>
      </c>
      <c r="CM102" s="20">
        <v>0.1495657</v>
      </c>
      <c r="CN102" s="20">
        <v>0.14880360000000001</v>
      </c>
      <c r="CO102" s="20">
        <v>0.14802699999999999</v>
      </c>
      <c r="CP102" s="20">
        <v>0.1472985</v>
      </c>
      <c r="CQ102" s="20">
        <v>0.1466247</v>
      </c>
      <c r="CR102" s="20">
        <v>0.14593429999999999</v>
      </c>
      <c r="CS102" s="20">
        <v>0.14518449999999999</v>
      </c>
      <c r="CT102" s="20">
        <v>0.14442050000000001</v>
      </c>
      <c r="CU102" s="20">
        <v>0.1437041</v>
      </c>
      <c r="CV102" s="20">
        <v>0.14304220000000001</v>
      </c>
      <c r="CW102" s="20">
        <v>0.14236499999999999</v>
      </c>
      <c r="CX102" s="20">
        <v>0.14163010000000001</v>
      </c>
      <c r="CY102" s="20">
        <v>0.14088129999999999</v>
      </c>
      <c r="CZ102" s="20">
        <v>0.14017979999999999</v>
      </c>
      <c r="DA102" s="20">
        <v>0.13953579999999999</v>
      </c>
      <c r="DB102" s="20">
        <v>0.13888300000000001</v>
      </c>
      <c r="DC102" s="20">
        <v>0.13817699999999999</v>
      </c>
      <c r="DD102" s="20">
        <v>0.13745750000000001</v>
      </c>
      <c r="DE102" s="20">
        <v>0.1367825</v>
      </c>
      <c r="DF102" s="20">
        <v>0.13615730000000001</v>
      </c>
      <c r="DG102" s="20">
        <v>0.1355151</v>
      </c>
      <c r="DH102" s="20">
        <v>0.1348172</v>
      </c>
      <c r="DI102" s="20">
        <v>0.13410610000000001</v>
      </c>
      <c r="DJ102" s="20">
        <v>0.13343959999999999</v>
      </c>
      <c r="DK102" s="20">
        <v>0.13282540000000001</v>
      </c>
      <c r="DL102" s="20">
        <v>0.1321996</v>
      </c>
      <c r="DM102" s="20">
        <v>0.13152140000000001</v>
      </c>
      <c r="DN102" s="20">
        <v>0.13083030000000001</v>
      </c>
      <c r="DO102" s="20">
        <v>0.13018199999999999</v>
      </c>
      <c r="DP102" s="20">
        <v>0.12958149999999999</v>
      </c>
      <c r="DQ102" s="20">
        <v>0.12896460000000001</v>
      </c>
      <c r="DR102" s="20">
        <v>0.1282944</v>
      </c>
      <c r="DS102" s="20">
        <v>0.12761149999999999</v>
      </c>
      <c r="DT102" s="20">
        <v>0.1269711</v>
      </c>
      <c r="DU102" s="20">
        <v>0.12637880000000001</v>
      </c>
      <c r="DV102" s="20">
        <v>0.12577169999999999</v>
      </c>
      <c r="DW102" s="20">
        <v>0.12511269999999999</v>
      </c>
      <c r="DX102" s="20">
        <v>0.1244413</v>
      </c>
      <c r="DY102" s="20">
        <v>0.12381200000000001</v>
      </c>
      <c r="DZ102" s="20">
        <v>0.1232328</v>
      </c>
      <c r="EA102" s="20">
        <v>0.1226433</v>
      </c>
      <c r="EB102" s="20">
        <v>0.1220049</v>
      </c>
      <c r="EC102" s="20">
        <v>0.1213544</v>
      </c>
      <c r="ED102" s="20">
        <v>0.1207445</v>
      </c>
      <c r="EE102" s="20">
        <v>0.12018139999999999</v>
      </c>
      <c r="EF102" s="20">
        <v>0.11960560000000001</v>
      </c>
      <c r="EG102" s="20">
        <v>0.11898110000000001</v>
      </c>
      <c r="EH102" s="20">
        <v>0.1183447</v>
      </c>
      <c r="EI102" s="20">
        <v>0.11774809999999999</v>
      </c>
      <c r="EJ102" s="20">
        <v>0.1171973</v>
      </c>
      <c r="EK102" s="20">
        <v>0.11663419999999999</v>
      </c>
      <c r="EL102" s="20">
        <v>0.1160233</v>
      </c>
      <c r="EM102" s="20">
        <v>0.115401</v>
      </c>
      <c r="EN102" s="20">
        <v>0.1148179</v>
      </c>
      <c r="EO102" s="20">
        <v>0.11428149999999999</v>
      </c>
      <c r="EP102" s="20">
        <v>0.1137362</v>
      </c>
      <c r="EQ102" s="20">
        <v>0.11314589999999999</v>
      </c>
      <c r="ER102" s="20">
        <v>0.11254450000000001</v>
      </c>
      <c r="ES102" s="20">
        <v>0.11198039999999999</v>
      </c>
      <c r="ET102" s="20">
        <v>0.1114586</v>
      </c>
      <c r="EU102" s="20">
        <v>0.1109236</v>
      </c>
      <c r="EV102" s="20">
        <v>0.1103426</v>
      </c>
    </row>
    <row r="103" spans="1:152" x14ac:dyDescent="0.3">
      <c r="A103" s="21">
        <v>98</v>
      </c>
      <c r="B103" s="20">
        <v>0.2480842</v>
      </c>
      <c r="C103" s="20">
        <v>0.24713679999999999</v>
      </c>
      <c r="D103" s="20">
        <v>0.246253</v>
      </c>
      <c r="E103" s="20">
        <v>0.2454684</v>
      </c>
      <c r="F103" s="20">
        <v>0.24471619999999999</v>
      </c>
      <c r="G103" s="20">
        <v>0.24391789999999999</v>
      </c>
      <c r="H103" s="20">
        <v>0.24310280000000001</v>
      </c>
      <c r="I103" s="20">
        <v>0.2423314</v>
      </c>
      <c r="J103" s="20">
        <v>0.24158669999999999</v>
      </c>
      <c r="K103" s="20">
        <v>0.2407755</v>
      </c>
      <c r="L103" s="20">
        <v>0.2398759</v>
      </c>
      <c r="M103" s="20">
        <v>0.2389577</v>
      </c>
      <c r="N103" s="20">
        <v>0.23808570000000001</v>
      </c>
      <c r="O103" s="20">
        <v>0.2372253</v>
      </c>
      <c r="P103" s="20">
        <v>0.2362601</v>
      </c>
      <c r="Q103" s="20">
        <v>0.23518040000000001</v>
      </c>
      <c r="R103" s="20">
        <v>0.23407929999999999</v>
      </c>
      <c r="S103" s="20">
        <v>0.23304610000000001</v>
      </c>
      <c r="T103" s="20">
        <v>0.23209199999999999</v>
      </c>
      <c r="U103" s="20">
        <v>0.23111680000000001</v>
      </c>
      <c r="V103" s="20">
        <v>0.23005829999999999</v>
      </c>
      <c r="W103" s="20">
        <v>0.22897890000000001</v>
      </c>
      <c r="X103" s="20">
        <v>0.227966</v>
      </c>
      <c r="Y103" s="20">
        <v>0.2270308</v>
      </c>
      <c r="Z103" s="20">
        <v>0.226075</v>
      </c>
      <c r="AA103" s="20">
        <v>0.22503770000000001</v>
      </c>
      <c r="AB103" s="20">
        <v>0.22397990000000001</v>
      </c>
      <c r="AC103" s="20">
        <v>0.22298750000000001</v>
      </c>
      <c r="AD103" s="20">
        <v>0.22207150000000001</v>
      </c>
      <c r="AE103" s="20">
        <v>0.2211359</v>
      </c>
      <c r="AF103" s="20">
        <v>0.22012080000000001</v>
      </c>
      <c r="AG103" s="20">
        <v>0.21908569999999999</v>
      </c>
      <c r="AH103" s="20">
        <v>0.218115</v>
      </c>
      <c r="AI103" s="20">
        <v>0.21722150000000001</v>
      </c>
      <c r="AJ103" s="20">
        <v>0.21631249999999999</v>
      </c>
      <c r="AK103" s="20">
        <v>0.21532770000000001</v>
      </c>
      <c r="AL103" s="20">
        <v>0.2143235</v>
      </c>
      <c r="AM103" s="20">
        <v>0.2133813</v>
      </c>
      <c r="AN103" s="20">
        <v>0.21251149999999999</v>
      </c>
      <c r="AO103" s="20">
        <v>0.21162300000000001</v>
      </c>
      <c r="AP103" s="20">
        <v>0.21065890000000001</v>
      </c>
      <c r="AQ103" s="20">
        <v>0.20967569999999999</v>
      </c>
      <c r="AR103" s="20">
        <v>0.20875379999999999</v>
      </c>
      <c r="AS103" s="20">
        <v>0.2079056</v>
      </c>
      <c r="AT103" s="20">
        <v>0.20704359999999999</v>
      </c>
      <c r="AU103" s="20">
        <v>0.20610980000000001</v>
      </c>
      <c r="AV103" s="20">
        <v>0.20515749999999999</v>
      </c>
      <c r="AW103" s="20">
        <v>0.20426340000000001</v>
      </c>
      <c r="AX103" s="20">
        <v>0.20343430000000001</v>
      </c>
      <c r="AY103" s="20">
        <v>0.2025816</v>
      </c>
      <c r="AZ103" s="20">
        <v>0.20165420000000001</v>
      </c>
      <c r="BA103" s="20">
        <v>0.20070850000000001</v>
      </c>
      <c r="BB103" s="20">
        <v>0.19982040000000001</v>
      </c>
      <c r="BC103" s="20">
        <v>0.19899539999999999</v>
      </c>
      <c r="BD103" s="20">
        <v>0.19814470000000001</v>
      </c>
      <c r="BE103" s="20">
        <v>0.1972187</v>
      </c>
      <c r="BF103" s="20">
        <v>0.19627449999999999</v>
      </c>
      <c r="BG103" s="20">
        <v>0.1953889</v>
      </c>
      <c r="BH103" s="20">
        <v>0.19457199999999999</v>
      </c>
      <c r="BI103" s="20">
        <v>0.19373860000000001</v>
      </c>
      <c r="BJ103" s="20">
        <v>0.1928348</v>
      </c>
      <c r="BK103" s="20">
        <v>0.19191320000000001</v>
      </c>
      <c r="BL103" s="20">
        <v>0.19104840000000001</v>
      </c>
      <c r="BM103" s="20">
        <v>0.190248</v>
      </c>
      <c r="BN103" s="20">
        <v>0.1894274</v>
      </c>
      <c r="BO103" s="20">
        <v>0.18853590000000001</v>
      </c>
      <c r="BP103" s="20">
        <v>0.18762690000000001</v>
      </c>
      <c r="BQ103" s="20">
        <v>0.18677460000000001</v>
      </c>
      <c r="BR103" s="20">
        <v>0.1859895</v>
      </c>
      <c r="BS103" s="20">
        <v>0.18518999999999999</v>
      </c>
      <c r="BT103" s="20">
        <v>0.1843236</v>
      </c>
      <c r="BU103" s="20">
        <v>0.1834402</v>
      </c>
      <c r="BV103" s="20">
        <v>0.18261169999999999</v>
      </c>
      <c r="BW103" s="20">
        <v>0.18184739999999999</v>
      </c>
      <c r="BX103" s="20">
        <v>0.1810676</v>
      </c>
      <c r="BY103" s="20">
        <v>0.18022179999999999</v>
      </c>
      <c r="BZ103" s="20">
        <v>0.17935960000000001</v>
      </c>
      <c r="CA103" s="20">
        <v>0.17855080000000001</v>
      </c>
      <c r="CB103" s="20">
        <v>0.17780509999999999</v>
      </c>
      <c r="CC103" s="20">
        <v>0.17704439999999999</v>
      </c>
      <c r="CD103" s="20">
        <v>0.1762196</v>
      </c>
      <c r="CE103" s="20">
        <v>0.1753786</v>
      </c>
      <c r="CF103" s="20">
        <v>0.17458979999999999</v>
      </c>
      <c r="CG103" s="20">
        <v>0.17386199999999999</v>
      </c>
      <c r="CH103" s="20">
        <v>0.17311889999999999</v>
      </c>
      <c r="CI103" s="20">
        <v>0.17231289999999999</v>
      </c>
      <c r="CJ103" s="20">
        <v>0.17149110000000001</v>
      </c>
      <c r="CK103" s="20">
        <v>0.17072000000000001</v>
      </c>
      <c r="CL103" s="20">
        <v>0.1700072</v>
      </c>
      <c r="CM103" s="20">
        <v>0.16927729999999999</v>
      </c>
      <c r="CN103" s="20">
        <v>0.16848469999999999</v>
      </c>
      <c r="CO103" s="20">
        <v>0.16767670000000001</v>
      </c>
      <c r="CP103" s="20">
        <v>0.1669185</v>
      </c>
      <c r="CQ103" s="20">
        <v>0.1662169</v>
      </c>
      <c r="CR103" s="20">
        <v>0.16549759999999999</v>
      </c>
      <c r="CS103" s="20">
        <v>0.16471630000000001</v>
      </c>
      <c r="CT103" s="20">
        <v>0.1639198</v>
      </c>
      <c r="CU103" s="20">
        <v>0.1631725</v>
      </c>
      <c r="CV103" s="20">
        <v>0.16248180000000001</v>
      </c>
      <c r="CW103" s="20">
        <v>0.1617749</v>
      </c>
      <c r="CX103" s="20">
        <v>0.16100739999999999</v>
      </c>
      <c r="CY103" s="20">
        <v>0.16022500000000001</v>
      </c>
      <c r="CZ103" s="20">
        <v>0.15949179999999999</v>
      </c>
      <c r="DA103" s="20">
        <v>0.1588183</v>
      </c>
      <c r="DB103" s="20">
        <v>0.15813540000000001</v>
      </c>
      <c r="DC103" s="20">
        <v>0.1573966</v>
      </c>
      <c r="DD103" s="20">
        <v>0.15664330000000001</v>
      </c>
      <c r="DE103" s="20">
        <v>0.1559362</v>
      </c>
      <c r="DF103" s="20">
        <v>0.15528110000000001</v>
      </c>
      <c r="DG103" s="20">
        <v>0.15460779999999999</v>
      </c>
      <c r="DH103" s="20">
        <v>0.15387590000000001</v>
      </c>
      <c r="DI103" s="20">
        <v>0.15312980000000001</v>
      </c>
      <c r="DJ103" s="20">
        <v>0.15243019999999999</v>
      </c>
      <c r="DK103" s="20">
        <v>0.15178530000000001</v>
      </c>
      <c r="DL103" s="20">
        <v>0.15112780000000001</v>
      </c>
      <c r="DM103" s="20">
        <v>0.15041499999999999</v>
      </c>
      <c r="DN103" s="20">
        <v>0.1496884</v>
      </c>
      <c r="DO103" s="20">
        <v>0.14900649999999999</v>
      </c>
      <c r="DP103" s="20">
        <v>0.14837449999999999</v>
      </c>
      <c r="DQ103" s="20">
        <v>0.1477252</v>
      </c>
      <c r="DR103" s="20">
        <v>0.14701929999999999</v>
      </c>
      <c r="DS103" s="20">
        <v>0.1462997</v>
      </c>
      <c r="DT103" s="20">
        <v>0.14562459999999999</v>
      </c>
      <c r="DU103" s="20">
        <v>0.14499999999999999</v>
      </c>
      <c r="DV103" s="20">
        <v>0.1443596</v>
      </c>
      <c r="DW103" s="20">
        <v>0.14366399999999999</v>
      </c>
      <c r="DX103" s="20">
        <v>0.142955</v>
      </c>
      <c r="DY103" s="20">
        <v>0.14229030000000001</v>
      </c>
      <c r="DZ103" s="20">
        <v>0.1416782</v>
      </c>
      <c r="EA103" s="20">
        <v>0.14105500000000001</v>
      </c>
      <c r="EB103" s="20">
        <v>0.1403797</v>
      </c>
      <c r="EC103" s="20">
        <v>0.13969139999999999</v>
      </c>
      <c r="ED103" s="20">
        <v>0.13904569999999999</v>
      </c>
      <c r="EE103" s="20">
        <v>0.1384493</v>
      </c>
      <c r="EF103" s="20">
        <v>0.1378393</v>
      </c>
      <c r="EG103" s="20">
        <v>0.1371773</v>
      </c>
      <c r="EH103" s="20">
        <v>0.1365025</v>
      </c>
      <c r="EI103" s="20">
        <v>0.1358695</v>
      </c>
      <c r="EJ103" s="20">
        <v>0.13528490000000001</v>
      </c>
      <c r="EK103" s="20">
        <v>0.134687</v>
      </c>
      <c r="EL103" s="20">
        <v>0.1340382</v>
      </c>
      <c r="EM103" s="20">
        <v>0.13337679999999999</v>
      </c>
      <c r="EN103" s="20">
        <v>0.13275680000000001</v>
      </c>
      <c r="EO103" s="20">
        <v>0.13218640000000001</v>
      </c>
      <c r="EP103" s="20">
        <v>0.13160620000000001</v>
      </c>
      <c r="EQ103" s="20">
        <v>0.13097780000000001</v>
      </c>
      <c r="ER103" s="20">
        <v>0.13033729999999999</v>
      </c>
      <c r="ES103" s="20">
        <v>0.1297363</v>
      </c>
      <c r="ET103" s="20">
        <v>0.12918009999999999</v>
      </c>
      <c r="EU103" s="20">
        <v>0.12860959999999999</v>
      </c>
      <c r="EV103" s="20">
        <v>0.12798989999999999</v>
      </c>
    </row>
    <row r="104" spans="1:152" x14ac:dyDescent="0.3">
      <c r="A104" s="21">
        <v>99</v>
      </c>
      <c r="B104" s="20">
        <v>0.27104549999999999</v>
      </c>
      <c r="C104" s="20">
        <v>0.27010240000000002</v>
      </c>
      <c r="D104" s="20">
        <v>0.26922230000000003</v>
      </c>
      <c r="E104" s="20">
        <v>0.26844079999999998</v>
      </c>
      <c r="F104" s="20">
        <v>0.26769140000000002</v>
      </c>
      <c r="G104" s="20">
        <v>0.26689570000000001</v>
      </c>
      <c r="H104" s="20">
        <v>0.26608320000000002</v>
      </c>
      <c r="I104" s="20">
        <v>0.26531389999999999</v>
      </c>
      <c r="J104" s="20">
        <v>0.2645711</v>
      </c>
      <c r="K104" s="20">
        <v>0.26376159999999998</v>
      </c>
      <c r="L104" s="20">
        <v>0.26286369999999998</v>
      </c>
      <c r="M104" s="20">
        <v>0.26194689999999998</v>
      </c>
      <c r="N104" s="20">
        <v>0.26107599999999997</v>
      </c>
      <c r="O104" s="20">
        <v>0.26021630000000001</v>
      </c>
      <c r="P104" s="20">
        <v>0.25925160000000003</v>
      </c>
      <c r="Q104" s="20">
        <v>0.25817210000000002</v>
      </c>
      <c r="R104" s="20">
        <v>0.25707069999999999</v>
      </c>
      <c r="S104" s="20">
        <v>0.25603680000000001</v>
      </c>
      <c r="T104" s="20">
        <v>0.25508160000000002</v>
      </c>
      <c r="U104" s="20">
        <v>0.25410490000000002</v>
      </c>
      <c r="V104" s="20">
        <v>0.2530444</v>
      </c>
      <c r="W104" s="20">
        <v>0.25196249999999998</v>
      </c>
      <c r="X104" s="20">
        <v>0.25094689999999997</v>
      </c>
      <c r="Y104" s="20">
        <v>0.25000879999999998</v>
      </c>
      <c r="Z104" s="20">
        <v>0.24904960000000001</v>
      </c>
      <c r="AA104" s="20">
        <v>0.24800829999999999</v>
      </c>
      <c r="AB104" s="20">
        <v>0.246946</v>
      </c>
      <c r="AC104" s="20">
        <v>0.2459488</v>
      </c>
      <c r="AD104" s="20">
        <v>0.2450281</v>
      </c>
      <c r="AE104" s="20">
        <v>0.24408740000000001</v>
      </c>
      <c r="AF104" s="20">
        <v>0.24306630000000001</v>
      </c>
      <c r="AG104" s="20">
        <v>0.24202470000000001</v>
      </c>
      <c r="AH104" s="20">
        <v>0.2410474</v>
      </c>
      <c r="AI104" s="20">
        <v>0.24014740000000001</v>
      </c>
      <c r="AJ104" s="20">
        <v>0.23923169999999999</v>
      </c>
      <c r="AK104" s="20">
        <v>0.23823900000000001</v>
      </c>
      <c r="AL104" s="20">
        <v>0.2372264</v>
      </c>
      <c r="AM104" s="20">
        <v>0.23627590000000001</v>
      </c>
      <c r="AN104" s="20">
        <v>0.2353982</v>
      </c>
      <c r="AO104" s="20">
        <v>0.23450119999999999</v>
      </c>
      <c r="AP104" s="20">
        <v>0.2335274</v>
      </c>
      <c r="AQ104" s="20">
        <v>0.23253409999999999</v>
      </c>
      <c r="AR104" s="20">
        <v>0.23160220000000001</v>
      </c>
      <c r="AS104" s="20">
        <v>0.23074449999999999</v>
      </c>
      <c r="AT104" s="20">
        <v>0.22987250000000001</v>
      </c>
      <c r="AU104" s="20">
        <v>0.22892750000000001</v>
      </c>
      <c r="AV104" s="20">
        <v>0.22796340000000001</v>
      </c>
      <c r="AW104" s="20">
        <v>0.2270578</v>
      </c>
      <c r="AX104" s="20">
        <v>0.2262178</v>
      </c>
      <c r="AY104" s="20">
        <v>0.22535350000000001</v>
      </c>
      <c r="AZ104" s="20">
        <v>0.2244131</v>
      </c>
      <c r="BA104" s="20">
        <v>0.22345380000000001</v>
      </c>
      <c r="BB104" s="20">
        <v>0.22255240000000001</v>
      </c>
      <c r="BC104" s="20">
        <v>0.22171489999999999</v>
      </c>
      <c r="BD104" s="20">
        <v>0.22085080000000001</v>
      </c>
      <c r="BE104" s="20">
        <v>0.21990989999999999</v>
      </c>
      <c r="BF104" s="20">
        <v>0.21895020000000001</v>
      </c>
      <c r="BG104" s="20">
        <v>0.21804950000000001</v>
      </c>
      <c r="BH104" s="20">
        <v>0.21721850000000001</v>
      </c>
      <c r="BI104" s="20">
        <v>0.21637029999999999</v>
      </c>
      <c r="BJ104" s="20">
        <v>0.21545</v>
      </c>
      <c r="BK104" s="20">
        <v>0.21451129999999999</v>
      </c>
      <c r="BL104" s="20">
        <v>0.21362999999999999</v>
      </c>
      <c r="BM104" s="20">
        <v>0.21281410000000001</v>
      </c>
      <c r="BN104" s="20">
        <v>0.2119771</v>
      </c>
      <c r="BO104" s="20">
        <v>0.21106749999999999</v>
      </c>
      <c r="BP104" s="20">
        <v>0.21013970000000001</v>
      </c>
      <c r="BQ104" s="20">
        <v>0.20926929999999999</v>
      </c>
      <c r="BR104" s="20">
        <v>0.20846729999999999</v>
      </c>
      <c r="BS104" s="20">
        <v>0.20765020000000001</v>
      </c>
      <c r="BT104" s="20">
        <v>0.20676439999999999</v>
      </c>
      <c r="BU104" s="20">
        <v>0.20586090000000001</v>
      </c>
      <c r="BV104" s="20">
        <v>0.205013</v>
      </c>
      <c r="BW104" s="20">
        <v>0.20423069999999999</v>
      </c>
      <c r="BX104" s="20">
        <v>0.2034321</v>
      </c>
      <c r="BY104" s="20">
        <v>0.20256560000000001</v>
      </c>
      <c r="BZ104" s="20">
        <v>0.20168169999999999</v>
      </c>
      <c r="CA104" s="20">
        <v>0.20085239999999999</v>
      </c>
      <c r="CB104" s="20">
        <v>0.2000874</v>
      </c>
      <c r="CC104" s="20">
        <v>0.19930680000000001</v>
      </c>
      <c r="CD104" s="20">
        <v>0.19846</v>
      </c>
      <c r="CE104" s="20">
        <v>0.1975963</v>
      </c>
      <c r="CF104" s="20">
        <v>0.19678580000000001</v>
      </c>
      <c r="CG104" s="20">
        <v>0.19603760000000001</v>
      </c>
      <c r="CH104" s="20">
        <v>0.19527349999999999</v>
      </c>
      <c r="CI104" s="20">
        <v>0.19444420000000001</v>
      </c>
      <c r="CJ104" s="20">
        <v>0.19359850000000001</v>
      </c>
      <c r="CK104" s="20">
        <v>0.19280449999999999</v>
      </c>
      <c r="CL104" s="20">
        <v>0.1920702</v>
      </c>
      <c r="CM104" s="20">
        <v>0.19131809999999999</v>
      </c>
      <c r="CN104" s="20">
        <v>0.190501</v>
      </c>
      <c r="CO104" s="20">
        <v>0.18966769999999999</v>
      </c>
      <c r="CP104" s="20">
        <v>0.18888540000000001</v>
      </c>
      <c r="CQ104" s="20">
        <v>0.1881612</v>
      </c>
      <c r="CR104" s="20">
        <v>0.18741849999999999</v>
      </c>
      <c r="CS104" s="20">
        <v>0.18661140000000001</v>
      </c>
      <c r="CT104" s="20">
        <v>0.18578819999999999</v>
      </c>
      <c r="CU104" s="20">
        <v>0.1850155</v>
      </c>
      <c r="CV104" s="20">
        <v>0.1843011</v>
      </c>
      <c r="CW104" s="20">
        <v>0.1835696</v>
      </c>
      <c r="CX104" s="20">
        <v>0.1827751</v>
      </c>
      <c r="CY104" s="20">
        <v>0.18196480000000001</v>
      </c>
      <c r="CZ104" s="20">
        <v>0.181205</v>
      </c>
      <c r="DA104" s="20">
        <v>0.1805069</v>
      </c>
      <c r="DB104" s="20">
        <v>0.17979890000000001</v>
      </c>
      <c r="DC104" s="20">
        <v>0.17903240000000001</v>
      </c>
      <c r="DD104" s="20">
        <v>0.17825060000000001</v>
      </c>
      <c r="DE104" s="20">
        <v>0.17751649999999999</v>
      </c>
      <c r="DF104" s="20">
        <v>0.17683599999999999</v>
      </c>
      <c r="DG104" s="20">
        <v>0.1761364</v>
      </c>
      <c r="DH104" s="20">
        <v>0.17537559999999999</v>
      </c>
      <c r="DI104" s="20">
        <v>0.1745997</v>
      </c>
      <c r="DJ104" s="20">
        <v>0.17387169999999999</v>
      </c>
      <c r="DK104" s="20">
        <v>0.1732004</v>
      </c>
      <c r="DL104" s="20">
        <v>0.1725158</v>
      </c>
      <c r="DM104" s="20">
        <v>0.17177329999999999</v>
      </c>
      <c r="DN104" s="20">
        <v>0.1710161</v>
      </c>
      <c r="DO104" s="20">
        <v>0.17030500000000001</v>
      </c>
      <c r="DP104" s="20">
        <v>0.16964589999999999</v>
      </c>
      <c r="DQ104" s="20">
        <v>0.16896829999999999</v>
      </c>
      <c r="DR104" s="20">
        <v>0.1682314</v>
      </c>
      <c r="DS104" s="20">
        <v>0.16747999999999999</v>
      </c>
      <c r="DT104" s="20">
        <v>0.1667746</v>
      </c>
      <c r="DU104" s="20">
        <v>0.16612170000000001</v>
      </c>
      <c r="DV104" s="20">
        <v>0.16545199999999999</v>
      </c>
      <c r="DW104" s="20">
        <v>0.16472439999999999</v>
      </c>
      <c r="DX104" s="20">
        <v>0.1639823</v>
      </c>
      <c r="DY104" s="20">
        <v>0.1632864</v>
      </c>
      <c r="DZ104" s="20">
        <v>0.16264519999999999</v>
      </c>
      <c r="EA104" s="20">
        <v>0.1619921</v>
      </c>
      <c r="EB104" s="20">
        <v>0.16128419999999999</v>
      </c>
      <c r="EC104" s="20">
        <v>0.16056219999999999</v>
      </c>
      <c r="ED104" s="20">
        <v>0.15988479999999999</v>
      </c>
      <c r="EE104" s="20">
        <v>0.1592587</v>
      </c>
      <c r="EF104" s="20">
        <v>0.15861810000000001</v>
      </c>
      <c r="EG104" s="20">
        <v>0.1579226</v>
      </c>
      <c r="EH104" s="20">
        <v>0.1572134</v>
      </c>
      <c r="EI104" s="20">
        <v>0.15654789999999999</v>
      </c>
      <c r="EJ104" s="20">
        <v>0.15593290000000001</v>
      </c>
      <c r="EK104" s="20">
        <v>0.15530369999999999</v>
      </c>
      <c r="EL104" s="20">
        <v>0.1546206</v>
      </c>
      <c r="EM104" s="20">
        <v>0.15392400000000001</v>
      </c>
      <c r="EN104" s="20">
        <v>0.15327070000000001</v>
      </c>
      <c r="EO104" s="20">
        <v>0.15266930000000001</v>
      </c>
      <c r="EP104" s="20">
        <v>0.15205750000000001</v>
      </c>
      <c r="EQ104" s="20">
        <v>0.15139449999999999</v>
      </c>
      <c r="ER104" s="20">
        <v>0.1507184</v>
      </c>
      <c r="ES104" s="20">
        <v>0.15008379999999999</v>
      </c>
      <c r="ET104" s="20">
        <v>0.1494962</v>
      </c>
      <c r="EU104" s="20">
        <v>0.14889330000000001</v>
      </c>
      <c r="EV104" s="20">
        <v>0.14823810000000001</v>
      </c>
    </row>
    <row r="105" spans="1:152" x14ac:dyDescent="0.3">
      <c r="A105" s="21">
        <v>100</v>
      </c>
      <c r="B105" s="20">
        <v>0.29577310000000001</v>
      </c>
      <c r="C105" s="20">
        <v>0.29484310000000002</v>
      </c>
      <c r="D105" s="20">
        <v>0.29397499999999999</v>
      </c>
      <c r="E105" s="20">
        <v>0.29320390000000002</v>
      </c>
      <c r="F105" s="20">
        <v>0.29246420000000001</v>
      </c>
      <c r="G105" s="20">
        <v>0.29167860000000001</v>
      </c>
      <c r="H105" s="20">
        <v>0.29087619999999997</v>
      </c>
      <c r="I105" s="20">
        <v>0.29011619999999999</v>
      </c>
      <c r="J105" s="20">
        <v>0.28938219999999998</v>
      </c>
      <c r="K105" s="20">
        <v>0.28858220000000001</v>
      </c>
      <c r="L105" s="20">
        <v>0.28769440000000002</v>
      </c>
      <c r="M105" s="20">
        <v>0.28678769999999998</v>
      </c>
      <c r="N105" s="20">
        <v>0.28592600000000001</v>
      </c>
      <c r="O105" s="20">
        <v>0.28507519999999997</v>
      </c>
      <c r="P105" s="20">
        <v>0.28412009999999999</v>
      </c>
      <c r="Q105" s="20">
        <v>0.28305089999999999</v>
      </c>
      <c r="R105" s="20">
        <v>0.28195969999999998</v>
      </c>
      <c r="S105" s="20">
        <v>0.28093479999999998</v>
      </c>
      <c r="T105" s="20">
        <v>0.27998770000000001</v>
      </c>
      <c r="U105" s="20">
        <v>0.27901880000000001</v>
      </c>
      <c r="V105" s="20">
        <v>0.27796650000000001</v>
      </c>
      <c r="W105" s="20">
        <v>0.27689239999999998</v>
      </c>
      <c r="X105" s="20">
        <v>0.27588380000000001</v>
      </c>
      <c r="Y105" s="20">
        <v>0.27495170000000002</v>
      </c>
      <c r="Z105" s="20">
        <v>0.27399839999999998</v>
      </c>
      <c r="AA105" s="20">
        <v>0.27296300000000001</v>
      </c>
      <c r="AB105" s="20">
        <v>0.27190629999999999</v>
      </c>
      <c r="AC105" s="20">
        <v>0.27091409999999999</v>
      </c>
      <c r="AD105" s="20">
        <v>0.2699976</v>
      </c>
      <c r="AE105" s="20">
        <v>0.26906069999999999</v>
      </c>
      <c r="AF105" s="20">
        <v>0.26804349999999999</v>
      </c>
      <c r="AG105" s="20">
        <v>0.2670053</v>
      </c>
      <c r="AH105" s="20">
        <v>0.26603090000000001</v>
      </c>
      <c r="AI105" s="20">
        <v>0.26513320000000001</v>
      </c>
      <c r="AJ105" s="20">
        <v>0.2642195</v>
      </c>
      <c r="AK105" s="20">
        <v>0.26322859999999998</v>
      </c>
      <c r="AL105" s="20">
        <v>0.26221739999999999</v>
      </c>
      <c r="AM105" s="20">
        <v>0.26126779999999999</v>
      </c>
      <c r="AN105" s="20">
        <v>0.26039050000000002</v>
      </c>
      <c r="AO105" s="20">
        <v>0.2594938</v>
      </c>
      <c r="AP105" s="20">
        <v>0.25851990000000002</v>
      </c>
      <c r="AQ105" s="20">
        <v>0.25752599999999998</v>
      </c>
      <c r="AR105" s="20">
        <v>0.25659320000000002</v>
      </c>
      <c r="AS105" s="20">
        <v>0.25573430000000003</v>
      </c>
      <c r="AT105" s="20">
        <v>0.2548607</v>
      </c>
      <c r="AU105" s="20">
        <v>0.25391370000000002</v>
      </c>
      <c r="AV105" s="20">
        <v>0.25294719999999998</v>
      </c>
      <c r="AW105" s="20">
        <v>0.25203900000000001</v>
      </c>
      <c r="AX105" s="20">
        <v>0.25119609999999998</v>
      </c>
      <c r="AY105" s="20">
        <v>0.25032860000000001</v>
      </c>
      <c r="AZ105" s="20">
        <v>0.24938440000000001</v>
      </c>
      <c r="BA105" s="20">
        <v>0.24842069999999999</v>
      </c>
      <c r="BB105" s="20">
        <v>0.24751500000000001</v>
      </c>
      <c r="BC105" s="20">
        <v>0.246673</v>
      </c>
      <c r="BD105" s="20">
        <v>0.24580399999999999</v>
      </c>
      <c r="BE105" s="20">
        <v>0.2448573</v>
      </c>
      <c r="BF105" s="20">
        <v>0.24389130000000001</v>
      </c>
      <c r="BG105" s="20">
        <v>0.24298439999999999</v>
      </c>
      <c r="BH105" s="20">
        <v>0.24214730000000001</v>
      </c>
      <c r="BI105" s="20">
        <v>0.24129249999999999</v>
      </c>
      <c r="BJ105" s="20">
        <v>0.24036469999999999</v>
      </c>
      <c r="BK105" s="20">
        <v>0.23941799999999999</v>
      </c>
      <c r="BL105" s="20">
        <v>0.23852870000000001</v>
      </c>
      <c r="BM105" s="20">
        <v>0.23770520000000001</v>
      </c>
      <c r="BN105" s="20">
        <v>0.23685999999999999</v>
      </c>
      <c r="BO105" s="20">
        <v>0.23594109999999999</v>
      </c>
      <c r="BP105" s="20">
        <v>0.2350035</v>
      </c>
      <c r="BQ105" s="20">
        <v>0.23412350000000001</v>
      </c>
      <c r="BR105" s="20">
        <v>0.2333123</v>
      </c>
      <c r="BS105" s="20">
        <v>0.23248550000000001</v>
      </c>
      <c r="BT105" s="20">
        <v>0.23158889999999999</v>
      </c>
      <c r="BU105" s="20">
        <v>0.23067389999999999</v>
      </c>
      <c r="BV105" s="20">
        <v>0.22981489999999999</v>
      </c>
      <c r="BW105" s="20">
        <v>0.229022</v>
      </c>
      <c r="BX105" s="20">
        <v>0.2282122</v>
      </c>
      <c r="BY105" s="20">
        <v>0.22733329999999999</v>
      </c>
      <c r="BZ105" s="20">
        <v>0.22643650000000001</v>
      </c>
      <c r="CA105" s="20">
        <v>0.22559460000000001</v>
      </c>
      <c r="CB105" s="20">
        <v>0.22481760000000001</v>
      </c>
      <c r="CC105" s="20">
        <v>0.22402459999999999</v>
      </c>
      <c r="CD105" s="20">
        <v>0.2231639</v>
      </c>
      <c r="CE105" s="20">
        <v>0.2222857</v>
      </c>
      <c r="CF105" s="20">
        <v>0.22146109999999999</v>
      </c>
      <c r="CG105" s="20">
        <v>0.2206998</v>
      </c>
      <c r="CH105" s="20">
        <v>0.2199219</v>
      </c>
      <c r="CI105" s="20">
        <v>0.2190773</v>
      </c>
      <c r="CJ105" s="20">
        <v>0.21821560000000001</v>
      </c>
      <c r="CK105" s="20">
        <v>0.2174063</v>
      </c>
      <c r="CL105" s="20">
        <v>0.21665760000000001</v>
      </c>
      <c r="CM105" s="20">
        <v>0.21589030000000001</v>
      </c>
      <c r="CN105" s="20">
        <v>0.21505650000000001</v>
      </c>
      <c r="CO105" s="20">
        <v>0.2142057</v>
      </c>
      <c r="CP105" s="20">
        <v>0.2134066</v>
      </c>
      <c r="CQ105" s="20">
        <v>0.21266669999999999</v>
      </c>
      <c r="CR105" s="20">
        <v>0.2119075</v>
      </c>
      <c r="CS105" s="20">
        <v>0.21108209999999999</v>
      </c>
      <c r="CT105" s="20">
        <v>0.21023990000000001</v>
      </c>
      <c r="CU105" s="20">
        <v>0.2094491</v>
      </c>
      <c r="CV105" s="20">
        <v>0.2087176</v>
      </c>
      <c r="CW105" s="20">
        <v>0.20796819999999999</v>
      </c>
      <c r="CX105" s="20">
        <v>0.20715410000000001</v>
      </c>
      <c r="CY105" s="20">
        <v>0.20632339999999999</v>
      </c>
      <c r="CZ105" s="20">
        <v>0.20554420000000001</v>
      </c>
      <c r="DA105" s="20">
        <v>0.20482790000000001</v>
      </c>
      <c r="DB105" s="20">
        <v>0.20410120000000001</v>
      </c>
      <c r="DC105" s="20">
        <v>0.2033141</v>
      </c>
      <c r="DD105" s="20">
        <v>0.202511</v>
      </c>
      <c r="DE105" s="20">
        <v>0.20175650000000001</v>
      </c>
      <c r="DF105" s="20">
        <v>0.20105680000000001</v>
      </c>
      <c r="DG105" s="20">
        <v>0.2003373</v>
      </c>
      <c r="DH105" s="20">
        <v>0.19955439999999999</v>
      </c>
      <c r="DI105" s="20">
        <v>0.19875570000000001</v>
      </c>
      <c r="DJ105" s="20">
        <v>0.19800599999999999</v>
      </c>
      <c r="DK105" s="20">
        <v>0.1973144</v>
      </c>
      <c r="DL105" s="20">
        <v>0.1966088</v>
      </c>
      <c r="DM105" s="20">
        <v>0.1958432</v>
      </c>
      <c r="DN105" s="20">
        <v>0.19506209999999999</v>
      </c>
      <c r="DO105" s="20">
        <v>0.19432830000000001</v>
      </c>
      <c r="DP105" s="20">
        <v>0.19364780000000001</v>
      </c>
      <c r="DQ105" s="20">
        <v>0.19294800000000001</v>
      </c>
      <c r="DR105" s="20">
        <v>0.19218669999999999</v>
      </c>
      <c r="DS105" s="20">
        <v>0.19140989999999999</v>
      </c>
      <c r="DT105" s="20">
        <v>0.1906804</v>
      </c>
      <c r="DU105" s="20">
        <v>0.19000500000000001</v>
      </c>
      <c r="DV105" s="20">
        <v>0.18931190000000001</v>
      </c>
      <c r="DW105" s="20">
        <v>0.18855849999999999</v>
      </c>
      <c r="DX105" s="20">
        <v>0.18778980000000001</v>
      </c>
      <c r="DY105" s="20">
        <v>0.1870686</v>
      </c>
      <c r="DZ105" s="20">
        <v>0.18640380000000001</v>
      </c>
      <c r="EA105" s="20">
        <v>0.18572649999999999</v>
      </c>
      <c r="EB105" s="20">
        <v>0.18499189999999999</v>
      </c>
      <c r="EC105" s="20">
        <v>0.18424260000000001</v>
      </c>
      <c r="ED105" s="20">
        <v>0.18353900000000001</v>
      </c>
      <c r="EE105" s="20">
        <v>0.18288860000000001</v>
      </c>
      <c r="EF105" s="20">
        <v>0.18222279999999999</v>
      </c>
      <c r="EG105" s="20">
        <v>0.18149960000000001</v>
      </c>
      <c r="EH105" s="20">
        <v>0.1807619</v>
      </c>
      <c r="EI105" s="20">
        <v>0.18006929999999999</v>
      </c>
      <c r="EJ105" s="20">
        <v>0.17942900000000001</v>
      </c>
      <c r="EK105" s="20">
        <v>0.17877370000000001</v>
      </c>
      <c r="EL105" s="20">
        <v>0.1780619</v>
      </c>
      <c r="EM105" s="20">
        <v>0.17733579999999999</v>
      </c>
      <c r="EN105" s="20">
        <v>0.17665449999999999</v>
      </c>
      <c r="EO105" s="20">
        <v>0.17602699999999999</v>
      </c>
      <c r="EP105" s="20">
        <v>0.1753884</v>
      </c>
      <c r="EQ105" s="20">
        <v>0.1746962</v>
      </c>
      <c r="ER105" s="20">
        <v>0.17399000000000001</v>
      </c>
      <c r="ES105" s="20">
        <v>0.1733268</v>
      </c>
      <c r="ET105" s="20">
        <v>0.17271249999999999</v>
      </c>
      <c r="EU105" s="20">
        <v>0.17208190000000001</v>
      </c>
      <c r="EV105" s="20">
        <v>0.1713962</v>
      </c>
    </row>
    <row r="106" spans="1:152" x14ac:dyDescent="0.3">
      <c r="A106" s="21">
        <v>101</v>
      </c>
      <c r="B106" s="20">
        <v>0.32233610000000001</v>
      </c>
      <c r="C106" s="20">
        <v>0.32142900000000002</v>
      </c>
      <c r="D106" s="20">
        <v>0.32058189999999998</v>
      </c>
      <c r="E106" s="20">
        <v>0.31982929999999998</v>
      </c>
      <c r="F106" s="20">
        <v>0.31910719999999998</v>
      </c>
      <c r="G106" s="20">
        <v>0.31834010000000001</v>
      </c>
      <c r="H106" s="20">
        <v>0.31755630000000001</v>
      </c>
      <c r="I106" s="20">
        <v>0.31681379999999998</v>
      </c>
      <c r="J106" s="20">
        <v>0.3160964</v>
      </c>
      <c r="K106" s="20">
        <v>0.31531429999999999</v>
      </c>
      <c r="L106" s="20">
        <v>0.31444610000000001</v>
      </c>
      <c r="M106" s="20">
        <v>0.31355919999999998</v>
      </c>
      <c r="N106" s="20">
        <v>0.31271589999999999</v>
      </c>
      <c r="O106" s="20">
        <v>0.31188320000000003</v>
      </c>
      <c r="P106" s="20">
        <v>0.310948</v>
      </c>
      <c r="Q106" s="20">
        <v>0.30990069999999997</v>
      </c>
      <c r="R106" s="20">
        <v>0.30883129999999998</v>
      </c>
      <c r="S106" s="20">
        <v>0.30782670000000001</v>
      </c>
      <c r="T106" s="20">
        <v>0.3068979</v>
      </c>
      <c r="U106" s="20">
        <v>0.30594749999999998</v>
      </c>
      <c r="V106" s="20">
        <v>0.30491469999999998</v>
      </c>
      <c r="W106" s="20">
        <v>0.30386020000000002</v>
      </c>
      <c r="X106" s="20">
        <v>0.30286960000000002</v>
      </c>
      <c r="Y106" s="20">
        <v>0.30195379999999999</v>
      </c>
      <c r="Z106" s="20">
        <v>0.30101689999999998</v>
      </c>
      <c r="AA106" s="20">
        <v>0.29999880000000001</v>
      </c>
      <c r="AB106" s="20">
        <v>0.29895939999999999</v>
      </c>
      <c r="AC106" s="20">
        <v>0.297983</v>
      </c>
      <c r="AD106" s="20">
        <v>0.29708069999999998</v>
      </c>
      <c r="AE106" s="20">
        <v>0.29615819999999998</v>
      </c>
      <c r="AF106" s="20">
        <v>0.29515609999999998</v>
      </c>
      <c r="AG106" s="20">
        <v>0.29413289999999997</v>
      </c>
      <c r="AH106" s="20">
        <v>0.29317219999999999</v>
      </c>
      <c r="AI106" s="20">
        <v>0.29228690000000002</v>
      </c>
      <c r="AJ106" s="20">
        <v>0.29138530000000001</v>
      </c>
      <c r="AK106" s="20">
        <v>0.29040729999999998</v>
      </c>
      <c r="AL106" s="20">
        <v>0.28940880000000002</v>
      </c>
      <c r="AM106" s="20">
        <v>0.28847080000000003</v>
      </c>
      <c r="AN106" s="20">
        <v>0.28760400000000003</v>
      </c>
      <c r="AO106" s="20">
        <v>0.28671750000000001</v>
      </c>
      <c r="AP106" s="20">
        <v>0.28575440000000002</v>
      </c>
      <c r="AQ106" s="20">
        <v>0.2847711</v>
      </c>
      <c r="AR106" s="20">
        <v>0.28384789999999999</v>
      </c>
      <c r="AS106" s="20">
        <v>0.28299760000000002</v>
      </c>
      <c r="AT106" s="20">
        <v>0.28213240000000001</v>
      </c>
      <c r="AU106" s="20">
        <v>0.2811941</v>
      </c>
      <c r="AV106" s="20">
        <v>0.28023609999999999</v>
      </c>
      <c r="AW106" s="20">
        <v>0.27933550000000001</v>
      </c>
      <c r="AX106" s="20">
        <v>0.27849950000000001</v>
      </c>
      <c r="AY106" s="20">
        <v>0.27763870000000002</v>
      </c>
      <c r="AZ106" s="20">
        <v>0.27670129999999998</v>
      </c>
      <c r="BA106" s="20">
        <v>0.2757443</v>
      </c>
      <c r="BB106" s="20">
        <v>0.27484439999999999</v>
      </c>
      <c r="BC106" s="20">
        <v>0.27400760000000002</v>
      </c>
      <c r="BD106" s="20">
        <v>0.27314359999999999</v>
      </c>
      <c r="BE106" s="20">
        <v>0.2722021</v>
      </c>
      <c r="BF106" s="20">
        <v>0.27124090000000001</v>
      </c>
      <c r="BG106" s="20">
        <v>0.27033810000000003</v>
      </c>
      <c r="BH106" s="20">
        <v>0.26950449999999998</v>
      </c>
      <c r="BI106" s="20">
        <v>0.26865299999999998</v>
      </c>
      <c r="BJ106" s="20">
        <v>0.26772839999999998</v>
      </c>
      <c r="BK106" s="20">
        <v>0.26678449999999998</v>
      </c>
      <c r="BL106" s="20">
        <v>0.26589750000000001</v>
      </c>
      <c r="BM106" s="20">
        <v>0.26507570000000003</v>
      </c>
      <c r="BN106" s="20">
        <v>0.26423219999999997</v>
      </c>
      <c r="BO106" s="20">
        <v>0.26331460000000001</v>
      </c>
      <c r="BP106" s="20">
        <v>0.2623779</v>
      </c>
      <c r="BQ106" s="20">
        <v>0.26149850000000002</v>
      </c>
      <c r="BR106" s="20">
        <v>0.26068740000000001</v>
      </c>
      <c r="BS106" s="20">
        <v>0.25986049999999999</v>
      </c>
      <c r="BT106" s="20">
        <v>0.25896330000000001</v>
      </c>
      <c r="BU106" s="20">
        <v>0.25804749999999999</v>
      </c>
      <c r="BV106" s="20">
        <v>0.25718730000000001</v>
      </c>
      <c r="BW106" s="20">
        <v>0.25639299999999998</v>
      </c>
      <c r="BX106" s="20">
        <v>0.25558150000000002</v>
      </c>
      <c r="BY106" s="20">
        <v>0.25470039999999999</v>
      </c>
      <c r="BZ106" s="20">
        <v>0.25380079999999999</v>
      </c>
      <c r="CA106" s="20">
        <v>0.25295610000000002</v>
      </c>
      <c r="CB106" s="20">
        <v>0.25217620000000002</v>
      </c>
      <c r="CC106" s="20">
        <v>0.25137989999999999</v>
      </c>
      <c r="CD106" s="20">
        <v>0.2505153</v>
      </c>
      <c r="CE106" s="20">
        <v>0.24963270000000001</v>
      </c>
      <c r="CF106" s="20">
        <v>0.24880369999999999</v>
      </c>
      <c r="CG106" s="20">
        <v>0.24803800000000001</v>
      </c>
      <c r="CH106" s="20">
        <v>0.24725530000000001</v>
      </c>
      <c r="CI106" s="20">
        <v>0.24640519999999999</v>
      </c>
      <c r="CJ106" s="20">
        <v>0.24553749999999999</v>
      </c>
      <c r="CK106" s="20">
        <v>0.2447222</v>
      </c>
      <c r="CL106" s="20">
        <v>0.24396770000000001</v>
      </c>
      <c r="CM106" s="20">
        <v>0.2431941</v>
      </c>
      <c r="CN106" s="20">
        <v>0.24235319999999999</v>
      </c>
      <c r="CO106" s="20">
        <v>0.24149480000000001</v>
      </c>
      <c r="CP106" s="20">
        <v>0.24068819999999999</v>
      </c>
      <c r="CQ106" s="20">
        <v>0.23994099999999999</v>
      </c>
      <c r="CR106" s="20">
        <v>0.2391741</v>
      </c>
      <c r="CS106" s="20">
        <v>0.23833989999999999</v>
      </c>
      <c r="CT106" s="20">
        <v>0.23748849999999999</v>
      </c>
      <c r="CU106" s="20">
        <v>0.2366886</v>
      </c>
      <c r="CV106" s="20">
        <v>0.23594850000000001</v>
      </c>
      <c r="CW106" s="20">
        <v>0.23519000000000001</v>
      </c>
      <c r="CX106" s="20">
        <v>0.2343655</v>
      </c>
      <c r="CY106" s="20">
        <v>0.23352400000000001</v>
      </c>
      <c r="CZ106" s="20">
        <v>0.23273430000000001</v>
      </c>
      <c r="DA106" s="20">
        <v>0.23200799999999999</v>
      </c>
      <c r="DB106" s="20">
        <v>0.2312709</v>
      </c>
      <c r="DC106" s="20">
        <v>0.23047229999999999</v>
      </c>
      <c r="DD106" s="20">
        <v>0.229657</v>
      </c>
      <c r="DE106" s="20">
        <v>0.22889080000000001</v>
      </c>
      <c r="DF106" s="20">
        <v>0.22817999999999999</v>
      </c>
      <c r="DG106" s="20">
        <v>0.2274487</v>
      </c>
      <c r="DH106" s="20">
        <v>0.22665279999999999</v>
      </c>
      <c r="DI106" s="20">
        <v>0.22584029999999999</v>
      </c>
      <c r="DJ106" s="20">
        <v>0.22507740000000001</v>
      </c>
      <c r="DK106" s="20">
        <v>0.2243734</v>
      </c>
      <c r="DL106" s="20">
        <v>0.22365479999999999</v>
      </c>
      <c r="DM106" s="20">
        <v>0.22287480000000001</v>
      </c>
      <c r="DN106" s="20">
        <v>0.22207869999999999</v>
      </c>
      <c r="DO106" s="20">
        <v>0.22133040000000001</v>
      </c>
      <c r="DP106" s="20">
        <v>0.22063630000000001</v>
      </c>
      <c r="DQ106" s="20">
        <v>0.21992220000000001</v>
      </c>
      <c r="DR106" s="20">
        <v>0.2191449</v>
      </c>
      <c r="DS106" s="20">
        <v>0.21835160000000001</v>
      </c>
      <c r="DT106" s="20">
        <v>0.2176062</v>
      </c>
      <c r="DU106" s="20">
        <v>0.21691579999999999</v>
      </c>
      <c r="DV106" s="20">
        <v>0.21620710000000001</v>
      </c>
      <c r="DW106" s="20">
        <v>0.2154363</v>
      </c>
      <c r="DX106" s="20">
        <v>0.2146497</v>
      </c>
      <c r="DY106" s="20">
        <v>0.2139112</v>
      </c>
      <c r="DZ106" s="20">
        <v>0.21323030000000001</v>
      </c>
      <c r="EA106" s="20">
        <v>0.21253620000000001</v>
      </c>
      <c r="EB106" s="20">
        <v>0.2117832</v>
      </c>
      <c r="EC106" s="20">
        <v>0.2110147</v>
      </c>
      <c r="ED106" s="20">
        <v>0.2102928</v>
      </c>
      <c r="EE106" s="20">
        <v>0.20962520000000001</v>
      </c>
      <c r="EF106" s="20">
        <v>0.20894160000000001</v>
      </c>
      <c r="EG106" s="20">
        <v>0.20819879999999999</v>
      </c>
      <c r="EH106" s="20">
        <v>0.2074406</v>
      </c>
      <c r="EI106" s="20">
        <v>0.20672850000000001</v>
      </c>
      <c r="EJ106" s="20">
        <v>0.20607</v>
      </c>
      <c r="EK106" s="20">
        <v>0.20539569999999999</v>
      </c>
      <c r="EL106" s="20">
        <v>0.20466290000000001</v>
      </c>
      <c r="EM106" s="20">
        <v>0.20391509999999999</v>
      </c>
      <c r="EN106" s="20">
        <v>0.20321320000000001</v>
      </c>
      <c r="EO106" s="20">
        <v>0.20256650000000001</v>
      </c>
      <c r="EP106" s="20">
        <v>0.20190810000000001</v>
      </c>
      <c r="EQ106" s="20">
        <v>0.20119409999999999</v>
      </c>
      <c r="ER106" s="20">
        <v>0.20046530000000001</v>
      </c>
      <c r="ES106" s="20">
        <v>0.1997806</v>
      </c>
      <c r="ET106" s="20">
        <v>0.19914609999999999</v>
      </c>
      <c r="EU106" s="20">
        <v>0.19849459999999999</v>
      </c>
      <c r="EV106" s="20">
        <v>0.19778589999999999</v>
      </c>
    </row>
    <row r="107" spans="1:152" x14ac:dyDescent="0.3">
      <c r="A107" s="21">
        <v>102</v>
      </c>
      <c r="B107" s="20">
        <v>0.35079369999999999</v>
      </c>
      <c r="C107" s="20">
        <v>0.34992020000000001</v>
      </c>
      <c r="D107" s="20">
        <v>0.34910429999999998</v>
      </c>
      <c r="E107" s="20">
        <v>0.3483791</v>
      </c>
      <c r="F107" s="20">
        <v>0.34768320000000003</v>
      </c>
      <c r="G107" s="20">
        <v>0.34694370000000002</v>
      </c>
      <c r="H107" s="20">
        <v>0.34618789999999999</v>
      </c>
      <c r="I107" s="20">
        <v>0.34547169999999999</v>
      </c>
      <c r="J107" s="20">
        <v>0.34477960000000002</v>
      </c>
      <c r="K107" s="20">
        <v>0.34402490000000002</v>
      </c>
      <c r="L107" s="20">
        <v>0.34318680000000001</v>
      </c>
      <c r="M107" s="20">
        <v>0.34233039999999998</v>
      </c>
      <c r="N107" s="20">
        <v>0.34151589999999998</v>
      </c>
      <c r="O107" s="20">
        <v>0.34071129999999999</v>
      </c>
      <c r="P107" s="20">
        <v>0.33980739999999998</v>
      </c>
      <c r="Q107" s="20">
        <v>0.33879480000000001</v>
      </c>
      <c r="R107" s="20">
        <v>0.33776050000000002</v>
      </c>
      <c r="S107" s="20">
        <v>0.33678839999999999</v>
      </c>
      <c r="T107" s="20">
        <v>0.3358894</v>
      </c>
      <c r="U107" s="20">
        <v>0.33496910000000002</v>
      </c>
      <c r="V107" s="20">
        <v>0.33396880000000001</v>
      </c>
      <c r="W107" s="20">
        <v>0.33294699999999999</v>
      </c>
      <c r="X107" s="20">
        <v>0.33198670000000002</v>
      </c>
      <c r="Y107" s="20">
        <v>0.33109870000000002</v>
      </c>
      <c r="Z107" s="20">
        <v>0.33018979999999998</v>
      </c>
      <c r="AA107" s="20">
        <v>0.32920189999999999</v>
      </c>
      <c r="AB107" s="20">
        <v>0.32819280000000001</v>
      </c>
      <c r="AC107" s="20">
        <v>0.3272446</v>
      </c>
      <c r="AD107" s="20">
        <v>0.32636809999999999</v>
      </c>
      <c r="AE107" s="20">
        <v>0.32547160000000003</v>
      </c>
      <c r="AF107" s="20">
        <v>0.32449729999999999</v>
      </c>
      <c r="AG107" s="20">
        <v>0.32350220000000002</v>
      </c>
      <c r="AH107" s="20">
        <v>0.32256750000000001</v>
      </c>
      <c r="AI107" s="20">
        <v>0.32170579999999999</v>
      </c>
      <c r="AJ107" s="20">
        <v>0.320828</v>
      </c>
      <c r="AK107" s="20">
        <v>0.31987539999999998</v>
      </c>
      <c r="AL107" s="20">
        <v>0.31890249999999998</v>
      </c>
      <c r="AM107" s="20">
        <v>0.3179882</v>
      </c>
      <c r="AN107" s="20">
        <v>0.31714290000000001</v>
      </c>
      <c r="AO107" s="20">
        <v>0.31627820000000001</v>
      </c>
      <c r="AP107" s="20">
        <v>0.31533850000000002</v>
      </c>
      <c r="AQ107" s="20">
        <v>0.31437860000000001</v>
      </c>
      <c r="AR107" s="20">
        <v>0.31347710000000001</v>
      </c>
      <c r="AS107" s="20">
        <v>0.31264639999999999</v>
      </c>
      <c r="AT107" s="20">
        <v>0.31180089999999999</v>
      </c>
      <c r="AU107" s="20">
        <v>0.31088359999999998</v>
      </c>
      <c r="AV107" s="20">
        <v>0.30994670000000002</v>
      </c>
      <c r="AW107" s="20">
        <v>0.3090656</v>
      </c>
      <c r="AX107" s="20">
        <v>0.3082474</v>
      </c>
      <c r="AY107" s="20">
        <v>0.30740459999999997</v>
      </c>
      <c r="AZ107" s="20">
        <v>0.3064866</v>
      </c>
      <c r="BA107" s="20">
        <v>0.30554900000000002</v>
      </c>
      <c r="BB107" s="20">
        <v>0.30466690000000002</v>
      </c>
      <c r="BC107" s="20">
        <v>0.30384640000000002</v>
      </c>
      <c r="BD107" s="20">
        <v>0.30299900000000002</v>
      </c>
      <c r="BE107" s="20">
        <v>0.30207509999999999</v>
      </c>
      <c r="BF107" s="20">
        <v>0.3011315</v>
      </c>
      <c r="BG107" s="20">
        <v>0.30024489999999998</v>
      </c>
      <c r="BH107" s="20">
        <v>0.29942600000000003</v>
      </c>
      <c r="BI107" s="20">
        <v>0.2985892</v>
      </c>
      <c r="BJ107" s="20">
        <v>0.29768020000000001</v>
      </c>
      <c r="BK107" s="20">
        <v>0.29675180000000001</v>
      </c>
      <c r="BL107" s="20">
        <v>0.29587910000000001</v>
      </c>
      <c r="BM107" s="20">
        <v>0.29507030000000001</v>
      </c>
      <c r="BN107" s="20">
        <v>0.29423959999999999</v>
      </c>
      <c r="BO107" s="20">
        <v>0.29333579999999998</v>
      </c>
      <c r="BP107" s="20">
        <v>0.29241279999999997</v>
      </c>
      <c r="BQ107" s="20">
        <v>0.29154580000000002</v>
      </c>
      <c r="BR107" s="20">
        <v>0.2907459</v>
      </c>
      <c r="BS107" s="20">
        <v>0.28993020000000003</v>
      </c>
      <c r="BT107" s="20">
        <v>0.28904469999999999</v>
      </c>
      <c r="BU107" s="20">
        <v>0.28814040000000002</v>
      </c>
      <c r="BV107" s="20">
        <v>0.28729080000000001</v>
      </c>
      <c r="BW107" s="20">
        <v>0.28650599999999998</v>
      </c>
      <c r="BX107" s="20">
        <v>0.28570380000000001</v>
      </c>
      <c r="BY107" s="20">
        <v>0.28483249999999999</v>
      </c>
      <c r="BZ107" s="20">
        <v>0.28394269999999999</v>
      </c>
      <c r="CA107" s="20">
        <v>0.28310669999999999</v>
      </c>
      <c r="CB107" s="20">
        <v>0.28233459999999999</v>
      </c>
      <c r="CC107" s="20">
        <v>0.28154590000000002</v>
      </c>
      <c r="CD107" s="20">
        <v>0.28068939999999998</v>
      </c>
      <c r="CE107" s="20">
        <v>0.27981460000000002</v>
      </c>
      <c r="CF107" s="20">
        <v>0.27899259999999998</v>
      </c>
      <c r="CG107" s="20">
        <v>0.27823310000000001</v>
      </c>
      <c r="CH107" s="20">
        <v>0.27745639999999999</v>
      </c>
      <c r="CI107" s="20">
        <v>0.27661259999999999</v>
      </c>
      <c r="CJ107" s="20">
        <v>0.27575080000000002</v>
      </c>
      <c r="CK107" s="20">
        <v>0.27494089999999999</v>
      </c>
      <c r="CL107" s="20">
        <v>0.27419100000000002</v>
      </c>
      <c r="CM107" s="20">
        <v>0.2734219</v>
      </c>
      <c r="CN107" s="20">
        <v>0.27258549999999998</v>
      </c>
      <c r="CO107" s="20">
        <v>0.27173140000000001</v>
      </c>
      <c r="CP107" s="20">
        <v>0.27092850000000002</v>
      </c>
      <c r="CQ107" s="20">
        <v>0.27018449999999999</v>
      </c>
      <c r="CR107" s="20">
        <v>0.26942050000000001</v>
      </c>
      <c r="CS107" s="20">
        <v>0.26858919999999997</v>
      </c>
      <c r="CT107" s="20">
        <v>0.26774029999999999</v>
      </c>
      <c r="CU107" s="20">
        <v>0.26694259999999997</v>
      </c>
      <c r="CV107" s="20">
        <v>0.2662041</v>
      </c>
      <c r="CW107" s="20">
        <v>0.26544699999999999</v>
      </c>
      <c r="CX107" s="20">
        <v>0.26462380000000002</v>
      </c>
      <c r="CY107" s="20">
        <v>0.2637832</v>
      </c>
      <c r="CZ107" s="20">
        <v>0.26299400000000001</v>
      </c>
      <c r="DA107" s="20">
        <v>0.2622679</v>
      </c>
      <c r="DB107" s="20">
        <v>0.2615307</v>
      </c>
      <c r="DC107" s="20">
        <v>0.26073170000000001</v>
      </c>
      <c r="DD107" s="20">
        <v>0.25991570000000003</v>
      </c>
      <c r="DE107" s="20">
        <v>0.2591485</v>
      </c>
      <c r="DF107" s="20">
        <v>0.25843650000000001</v>
      </c>
      <c r="DG107" s="20">
        <v>0.25770369999999998</v>
      </c>
      <c r="DH107" s="20">
        <v>0.25690580000000002</v>
      </c>
      <c r="DI107" s="20">
        <v>0.25609100000000001</v>
      </c>
      <c r="DJ107" s="20">
        <v>0.25532559999999999</v>
      </c>
      <c r="DK107" s="20">
        <v>0.25461899999999998</v>
      </c>
      <c r="DL107" s="20">
        <v>0.2538975</v>
      </c>
      <c r="DM107" s="20">
        <v>0.25311400000000001</v>
      </c>
      <c r="DN107" s="20">
        <v>0.25231399999999998</v>
      </c>
      <c r="DO107" s="20">
        <v>0.2515618</v>
      </c>
      <c r="DP107" s="20">
        <v>0.25086380000000003</v>
      </c>
      <c r="DQ107" s="20">
        <v>0.25014530000000001</v>
      </c>
      <c r="DR107" s="20">
        <v>0.249363</v>
      </c>
      <c r="DS107" s="20">
        <v>0.24856420000000001</v>
      </c>
      <c r="DT107" s="20">
        <v>0.24781339999999999</v>
      </c>
      <c r="DU107" s="20">
        <v>0.2471177</v>
      </c>
      <c r="DV107" s="20">
        <v>0.24640319999999999</v>
      </c>
      <c r="DW107" s="20">
        <v>0.24562600000000001</v>
      </c>
      <c r="DX107" s="20">
        <v>0.2448323</v>
      </c>
      <c r="DY107" s="20">
        <v>0.2440869</v>
      </c>
      <c r="DZ107" s="20">
        <v>0.24339939999999999</v>
      </c>
      <c r="EA107" s="20">
        <v>0.24269830000000001</v>
      </c>
      <c r="EB107" s="20">
        <v>0.2419374</v>
      </c>
      <c r="EC107" s="20">
        <v>0.2411604</v>
      </c>
      <c r="ED107" s="20">
        <v>0.24043030000000001</v>
      </c>
      <c r="EE107" s="20">
        <v>0.23975479999999999</v>
      </c>
      <c r="EF107" s="20">
        <v>0.23906289999999999</v>
      </c>
      <c r="EG107" s="20">
        <v>0.23831069999999999</v>
      </c>
      <c r="EH107" s="20">
        <v>0.2375427</v>
      </c>
      <c r="EI107" s="20">
        <v>0.236821</v>
      </c>
      <c r="EJ107" s="20">
        <v>0.23615330000000001</v>
      </c>
      <c r="EK107" s="20">
        <v>0.2354694</v>
      </c>
      <c r="EL107" s="20">
        <v>0.23472599999999999</v>
      </c>
      <c r="EM107" s="20">
        <v>0.23396690000000001</v>
      </c>
      <c r="EN107" s="20">
        <v>0.23325409999999999</v>
      </c>
      <c r="EO107" s="20">
        <v>0.2325972</v>
      </c>
      <c r="EP107" s="20">
        <v>0.231928</v>
      </c>
      <c r="EQ107" s="20">
        <v>0.23120199999999999</v>
      </c>
      <c r="ER107" s="20">
        <v>0.23046069999999999</v>
      </c>
      <c r="ES107" s="20">
        <v>0.229764</v>
      </c>
      <c r="ET107" s="20">
        <v>0.22911819999999999</v>
      </c>
      <c r="EU107" s="20">
        <v>0.22845460000000001</v>
      </c>
      <c r="EV107" s="20">
        <v>0.22773270000000001</v>
      </c>
    </row>
    <row r="108" spans="1:152" x14ac:dyDescent="0.3">
      <c r="A108" s="21">
        <v>103</v>
      </c>
      <c r="B108" s="20">
        <v>0.3811927</v>
      </c>
      <c r="C108" s="20">
        <v>0.38036449999999999</v>
      </c>
      <c r="D108" s="20">
        <v>0.3795906</v>
      </c>
      <c r="E108" s="20">
        <v>0.37890269999999998</v>
      </c>
      <c r="F108" s="20">
        <v>0.37824229999999998</v>
      </c>
      <c r="G108" s="20">
        <v>0.3775404</v>
      </c>
      <c r="H108" s="20">
        <v>0.37682280000000001</v>
      </c>
      <c r="I108" s="20">
        <v>0.3761427</v>
      </c>
      <c r="J108" s="20">
        <v>0.37548520000000002</v>
      </c>
      <c r="K108" s="20">
        <v>0.37476809999999999</v>
      </c>
      <c r="L108" s="20">
        <v>0.37397160000000002</v>
      </c>
      <c r="M108" s="20">
        <v>0.37315739999999997</v>
      </c>
      <c r="N108" s="20">
        <v>0.37238280000000001</v>
      </c>
      <c r="O108" s="20">
        <v>0.37161739999999999</v>
      </c>
      <c r="P108" s="20">
        <v>0.37075730000000001</v>
      </c>
      <c r="Q108" s="20">
        <v>0.3697935</v>
      </c>
      <c r="R108" s="20">
        <v>0.36880859999999999</v>
      </c>
      <c r="S108" s="20">
        <v>0.36788270000000001</v>
      </c>
      <c r="T108" s="20">
        <v>0.36702600000000002</v>
      </c>
      <c r="U108" s="20">
        <v>0.3661488</v>
      </c>
      <c r="V108" s="20">
        <v>0.36519489999999999</v>
      </c>
      <c r="W108" s="20">
        <v>0.36422019999999999</v>
      </c>
      <c r="X108" s="20">
        <v>0.36330390000000001</v>
      </c>
      <c r="Y108" s="20">
        <v>0.36245620000000001</v>
      </c>
      <c r="Z108" s="20">
        <v>0.36158829999999997</v>
      </c>
      <c r="AA108" s="20">
        <v>0.36064469999999998</v>
      </c>
      <c r="AB108" s="20">
        <v>0.35968040000000001</v>
      </c>
      <c r="AC108" s="20">
        <v>0.35877399999999998</v>
      </c>
      <c r="AD108" s="20">
        <v>0.35793580000000003</v>
      </c>
      <c r="AE108" s="20">
        <v>0.35707820000000001</v>
      </c>
      <c r="AF108" s="20">
        <v>0.35614590000000002</v>
      </c>
      <c r="AG108" s="20">
        <v>0.35519339999999999</v>
      </c>
      <c r="AH108" s="20">
        <v>0.35429830000000001</v>
      </c>
      <c r="AI108" s="20">
        <v>0.35347279999999998</v>
      </c>
      <c r="AJ108" s="20">
        <v>0.35263159999999999</v>
      </c>
      <c r="AK108" s="20">
        <v>0.35171849999999999</v>
      </c>
      <c r="AL108" s="20">
        <v>0.35078559999999998</v>
      </c>
      <c r="AM108" s="20">
        <v>0.34990840000000001</v>
      </c>
      <c r="AN108" s="20">
        <v>0.3490973</v>
      </c>
      <c r="AO108" s="20">
        <v>0.3482672</v>
      </c>
      <c r="AP108" s="20">
        <v>0.34736470000000003</v>
      </c>
      <c r="AQ108" s="20">
        <v>0.34644259999999999</v>
      </c>
      <c r="AR108" s="20">
        <v>0.3455763</v>
      </c>
      <c r="AS108" s="20">
        <v>0.34477770000000002</v>
      </c>
      <c r="AT108" s="20">
        <v>0.34396460000000001</v>
      </c>
      <c r="AU108" s="20">
        <v>0.3430822</v>
      </c>
      <c r="AV108" s="20">
        <v>0.3421806</v>
      </c>
      <c r="AW108" s="20">
        <v>0.34133229999999998</v>
      </c>
      <c r="AX108" s="20">
        <v>0.34054430000000002</v>
      </c>
      <c r="AY108" s="20">
        <v>0.33973239999999999</v>
      </c>
      <c r="AZ108" s="20">
        <v>0.33884769999999997</v>
      </c>
      <c r="BA108" s="20">
        <v>0.33794370000000001</v>
      </c>
      <c r="BB108" s="20">
        <v>0.33709309999999998</v>
      </c>
      <c r="BC108" s="20">
        <v>0.33630139999999997</v>
      </c>
      <c r="BD108" s="20">
        <v>0.33548359999999999</v>
      </c>
      <c r="BE108" s="20">
        <v>0.33459159999999999</v>
      </c>
      <c r="BF108" s="20">
        <v>0.33368019999999998</v>
      </c>
      <c r="BG108" s="20">
        <v>0.3328236</v>
      </c>
      <c r="BH108" s="20">
        <v>0.3320321</v>
      </c>
      <c r="BI108" s="20">
        <v>0.33122299999999999</v>
      </c>
      <c r="BJ108" s="20">
        <v>0.33034380000000002</v>
      </c>
      <c r="BK108" s="20">
        <v>0.3294455</v>
      </c>
      <c r="BL108" s="20">
        <v>0.32860070000000002</v>
      </c>
      <c r="BM108" s="20">
        <v>0.32781749999999998</v>
      </c>
      <c r="BN108" s="20">
        <v>0.3270129</v>
      </c>
      <c r="BO108" s="20">
        <v>0.32613710000000001</v>
      </c>
      <c r="BP108" s="20">
        <v>0.32524229999999998</v>
      </c>
      <c r="BQ108" s="20">
        <v>0.32440140000000001</v>
      </c>
      <c r="BR108" s="20">
        <v>0.32362550000000001</v>
      </c>
      <c r="BS108" s="20">
        <v>0.3228338</v>
      </c>
      <c r="BT108" s="20">
        <v>0.32197419999999999</v>
      </c>
      <c r="BU108" s="20">
        <v>0.32109589999999999</v>
      </c>
      <c r="BV108" s="20">
        <v>0.32027040000000001</v>
      </c>
      <c r="BW108" s="20">
        <v>0.3195076</v>
      </c>
      <c r="BX108" s="20">
        <v>0.3187277</v>
      </c>
      <c r="BY108" s="20">
        <v>0.3178802</v>
      </c>
      <c r="BZ108" s="20">
        <v>0.31701439999999997</v>
      </c>
      <c r="CA108" s="20">
        <v>0.3162006</v>
      </c>
      <c r="CB108" s="20">
        <v>0.31544879999999997</v>
      </c>
      <c r="CC108" s="20">
        <v>0.31468049999999997</v>
      </c>
      <c r="CD108" s="20">
        <v>0.31384580000000001</v>
      </c>
      <c r="CE108" s="20">
        <v>0.31299300000000002</v>
      </c>
      <c r="CF108" s="20">
        <v>0.31219150000000001</v>
      </c>
      <c r="CG108" s="20">
        <v>0.31145050000000002</v>
      </c>
      <c r="CH108" s="20">
        <v>0.31069249999999998</v>
      </c>
      <c r="CI108" s="20">
        <v>0.3098687</v>
      </c>
      <c r="CJ108" s="20">
        <v>0.3090271</v>
      </c>
      <c r="CK108" s="20">
        <v>0.3082357</v>
      </c>
      <c r="CL108" s="20">
        <v>0.30750270000000002</v>
      </c>
      <c r="CM108" s="20">
        <v>0.30675079999999999</v>
      </c>
      <c r="CN108" s="20">
        <v>0.3059327</v>
      </c>
      <c r="CO108" s="20">
        <v>0.30509700000000001</v>
      </c>
      <c r="CP108" s="20">
        <v>0.304311</v>
      </c>
      <c r="CQ108" s="20">
        <v>0.30358239999999997</v>
      </c>
      <c r="CR108" s="20">
        <v>0.30283399999999999</v>
      </c>
      <c r="CS108" s="20">
        <v>0.30201939999999999</v>
      </c>
      <c r="CT108" s="20">
        <v>0.30118719999999999</v>
      </c>
      <c r="CU108" s="20">
        <v>0.30040480000000003</v>
      </c>
      <c r="CV108" s="20">
        <v>0.29968030000000001</v>
      </c>
      <c r="CW108" s="20">
        <v>0.29893730000000002</v>
      </c>
      <c r="CX108" s="20">
        <v>0.29812909999999998</v>
      </c>
      <c r="CY108" s="20">
        <v>0.29730329999999999</v>
      </c>
      <c r="CZ108" s="20">
        <v>0.29652790000000001</v>
      </c>
      <c r="DA108" s="20">
        <v>0.29581420000000003</v>
      </c>
      <c r="DB108" s="20">
        <v>0.2950892</v>
      </c>
      <c r="DC108" s="20">
        <v>0.29430319999999999</v>
      </c>
      <c r="DD108" s="20">
        <v>0.29350019999999999</v>
      </c>
      <c r="DE108" s="20">
        <v>0.29274489999999997</v>
      </c>
      <c r="DF108" s="20">
        <v>0.29204370000000002</v>
      </c>
      <c r="DG108" s="20">
        <v>0.29132180000000002</v>
      </c>
      <c r="DH108" s="20">
        <v>0.2905354</v>
      </c>
      <c r="DI108" s="20">
        <v>0.28973199999999999</v>
      </c>
      <c r="DJ108" s="20">
        <v>0.28897699999999998</v>
      </c>
      <c r="DK108" s="20">
        <v>0.28827979999999997</v>
      </c>
      <c r="DL108" s="20">
        <v>0.28756759999999998</v>
      </c>
      <c r="DM108" s="20">
        <v>0.28679389999999999</v>
      </c>
      <c r="DN108" s="20">
        <v>0.28600360000000002</v>
      </c>
      <c r="DO108" s="20">
        <v>0.28526020000000002</v>
      </c>
      <c r="DP108" s="20">
        <v>0.28457009999999999</v>
      </c>
      <c r="DQ108" s="20">
        <v>0.28385949999999999</v>
      </c>
      <c r="DR108" s="20">
        <v>0.28308559999999999</v>
      </c>
      <c r="DS108" s="20">
        <v>0.28229490000000002</v>
      </c>
      <c r="DT108" s="20">
        <v>0.28155150000000001</v>
      </c>
      <c r="DU108" s="20">
        <v>0.28086230000000001</v>
      </c>
      <c r="DV108" s="20">
        <v>0.28015430000000002</v>
      </c>
      <c r="DW108" s="20">
        <v>0.27938380000000002</v>
      </c>
      <c r="DX108" s="20">
        <v>0.27859669999999997</v>
      </c>
      <c r="DY108" s="20">
        <v>0.27785720000000003</v>
      </c>
      <c r="DZ108" s="20">
        <v>0.2771748</v>
      </c>
      <c r="EA108" s="20">
        <v>0.27647870000000002</v>
      </c>
      <c r="EB108" s="20">
        <v>0.27572289999999999</v>
      </c>
      <c r="EC108" s="20">
        <v>0.2749508</v>
      </c>
      <c r="ED108" s="20">
        <v>0.274225</v>
      </c>
      <c r="EE108" s="20">
        <v>0.2735533</v>
      </c>
      <c r="EF108" s="20">
        <v>0.27286500000000002</v>
      </c>
      <c r="EG108" s="20">
        <v>0.27211629999999998</v>
      </c>
      <c r="EH108" s="20">
        <v>0.27135169999999997</v>
      </c>
      <c r="EI108" s="20">
        <v>0.27063280000000001</v>
      </c>
      <c r="EJ108" s="20">
        <v>0.26996759999999997</v>
      </c>
      <c r="EK108" s="20">
        <v>0.26928590000000002</v>
      </c>
      <c r="EL108" s="20">
        <v>0.26854450000000002</v>
      </c>
      <c r="EM108" s="20">
        <v>0.2677872</v>
      </c>
      <c r="EN108" s="20">
        <v>0.26707589999999998</v>
      </c>
      <c r="EO108" s="20">
        <v>0.26641989999999999</v>
      </c>
      <c r="EP108" s="20">
        <v>0.26575159999999998</v>
      </c>
      <c r="EQ108" s="20">
        <v>0.26502619999999999</v>
      </c>
      <c r="ER108" s="20">
        <v>0.2642852</v>
      </c>
      <c r="ES108" s="20">
        <v>0.2635885</v>
      </c>
      <c r="ET108" s="20">
        <v>0.26294240000000002</v>
      </c>
      <c r="EU108" s="20">
        <v>0.26227840000000002</v>
      </c>
      <c r="EV108" s="20">
        <v>0.2615556</v>
      </c>
    </row>
    <row r="109" spans="1:152" x14ac:dyDescent="0.3">
      <c r="A109" s="21">
        <v>104</v>
      </c>
      <c r="B109" s="20">
        <v>0.41356549999999997</v>
      </c>
      <c r="C109" s="20">
        <v>0.41279490000000002</v>
      </c>
      <c r="D109" s="20">
        <v>0.41207480000000002</v>
      </c>
      <c r="E109" s="20">
        <v>0.41143439999999998</v>
      </c>
      <c r="F109" s="20">
        <v>0.4108195</v>
      </c>
      <c r="G109" s="20">
        <v>0.41016580000000002</v>
      </c>
      <c r="H109" s="20">
        <v>0.40949730000000001</v>
      </c>
      <c r="I109" s="20">
        <v>0.40886359999999999</v>
      </c>
      <c r="J109" s="20">
        <v>0.40825099999999998</v>
      </c>
      <c r="K109" s="20">
        <v>0.40758240000000001</v>
      </c>
      <c r="L109" s="20">
        <v>0.40683970000000003</v>
      </c>
      <c r="M109" s="20">
        <v>0.40608030000000001</v>
      </c>
      <c r="N109" s="20">
        <v>0.40535769999999999</v>
      </c>
      <c r="O109" s="20">
        <v>0.40464339999999999</v>
      </c>
      <c r="P109" s="20">
        <v>0.40384049999999999</v>
      </c>
      <c r="Q109" s="20">
        <v>0.40294049999999998</v>
      </c>
      <c r="R109" s="20">
        <v>0.4020205</v>
      </c>
      <c r="S109" s="20">
        <v>0.40115519999999999</v>
      </c>
      <c r="T109" s="20">
        <v>0.4003544</v>
      </c>
      <c r="U109" s="20">
        <v>0.39953420000000001</v>
      </c>
      <c r="V109" s="20">
        <v>0.398642</v>
      </c>
      <c r="W109" s="20">
        <v>0.39773009999999998</v>
      </c>
      <c r="X109" s="20">
        <v>0.39687230000000001</v>
      </c>
      <c r="Y109" s="20">
        <v>0.39607870000000001</v>
      </c>
      <c r="Z109" s="20">
        <v>0.3952658</v>
      </c>
      <c r="AA109" s="20">
        <v>0.3943817</v>
      </c>
      <c r="AB109" s="20">
        <v>0.39347799999999999</v>
      </c>
      <c r="AC109" s="20">
        <v>0.39262809999999998</v>
      </c>
      <c r="AD109" s="20">
        <v>0.39184200000000002</v>
      </c>
      <c r="AE109" s="20">
        <v>0.39103749999999998</v>
      </c>
      <c r="AF109" s="20">
        <v>0.39016250000000002</v>
      </c>
      <c r="AG109" s="20">
        <v>0.38926820000000001</v>
      </c>
      <c r="AH109" s="20">
        <v>0.38842759999999998</v>
      </c>
      <c r="AI109" s="20">
        <v>0.3876521</v>
      </c>
      <c r="AJ109" s="20">
        <v>0.38686169999999998</v>
      </c>
      <c r="AK109" s="20">
        <v>0.38600329999999999</v>
      </c>
      <c r="AL109" s="20">
        <v>0.38512590000000002</v>
      </c>
      <c r="AM109" s="20">
        <v>0.3843007</v>
      </c>
      <c r="AN109" s="20">
        <v>0.38353739999999997</v>
      </c>
      <c r="AO109" s="20">
        <v>0.38275599999999999</v>
      </c>
      <c r="AP109" s="20">
        <v>0.38190619999999997</v>
      </c>
      <c r="AQ109" s="20">
        <v>0.38103759999999998</v>
      </c>
      <c r="AR109" s="20">
        <v>0.38022119999999998</v>
      </c>
      <c r="AS109" s="20">
        <v>0.37946849999999999</v>
      </c>
      <c r="AT109" s="20">
        <v>0.37870179999999998</v>
      </c>
      <c r="AU109" s="20">
        <v>0.37786950000000002</v>
      </c>
      <c r="AV109" s="20">
        <v>0.37701869999999998</v>
      </c>
      <c r="AW109" s="20">
        <v>0.3762181</v>
      </c>
      <c r="AX109" s="20">
        <v>0.37547409999999998</v>
      </c>
      <c r="AY109" s="20">
        <v>0.37470720000000002</v>
      </c>
      <c r="AZ109" s="20">
        <v>0.37387130000000002</v>
      </c>
      <c r="BA109" s="20">
        <v>0.37301689999999998</v>
      </c>
      <c r="BB109" s="20">
        <v>0.3722126</v>
      </c>
      <c r="BC109" s="20">
        <v>0.37146390000000001</v>
      </c>
      <c r="BD109" s="20">
        <v>0.37069010000000002</v>
      </c>
      <c r="BE109" s="20">
        <v>0.3698458</v>
      </c>
      <c r="BF109" s="20">
        <v>0.3689829</v>
      </c>
      <c r="BG109" s="20">
        <v>0.36817159999999999</v>
      </c>
      <c r="BH109" s="20">
        <v>0.36742170000000002</v>
      </c>
      <c r="BI109" s="20">
        <v>0.3666548</v>
      </c>
      <c r="BJ109" s="20">
        <v>0.36582120000000001</v>
      </c>
      <c r="BK109" s="20">
        <v>0.36496919999999999</v>
      </c>
      <c r="BL109" s="20">
        <v>0.36416769999999998</v>
      </c>
      <c r="BM109" s="20">
        <v>0.36342429999999998</v>
      </c>
      <c r="BN109" s="20">
        <v>0.36266029999999999</v>
      </c>
      <c r="BO109" s="20">
        <v>0.3618285</v>
      </c>
      <c r="BP109" s="20">
        <v>0.36097829999999997</v>
      </c>
      <c r="BQ109" s="20">
        <v>0.36017909999999997</v>
      </c>
      <c r="BR109" s="20">
        <v>0.35944130000000002</v>
      </c>
      <c r="BS109" s="20">
        <v>0.35868830000000002</v>
      </c>
      <c r="BT109" s="20">
        <v>0.35787039999999998</v>
      </c>
      <c r="BU109" s="20">
        <v>0.35703439999999997</v>
      </c>
      <c r="BV109" s="20">
        <v>0.35624840000000002</v>
      </c>
      <c r="BW109" s="20">
        <v>0.3555218</v>
      </c>
      <c r="BX109" s="20">
        <v>0.3547787</v>
      </c>
      <c r="BY109" s="20">
        <v>0.35397089999999998</v>
      </c>
      <c r="BZ109" s="20">
        <v>0.3531453</v>
      </c>
      <c r="CA109" s="20">
        <v>0.35236909999999999</v>
      </c>
      <c r="CB109" s="20">
        <v>0.35165170000000001</v>
      </c>
      <c r="CC109" s="20">
        <v>0.35091840000000002</v>
      </c>
      <c r="CD109" s="20">
        <v>0.35012130000000002</v>
      </c>
      <c r="CE109" s="20">
        <v>0.34930670000000003</v>
      </c>
      <c r="CF109" s="20">
        <v>0.34854069999999998</v>
      </c>
      <c r="CG109" s="20">
        <v>0.34783239999999999</v>
      </c>
      <c r="CH109" s="20">
        <v>0.34710760000000002</v>
      </c>
      <c r="CI109" s="20">
        <v>0.34631960000000001</v>
      </c>
      <c r="CJ109" s="20">
        <v>0.34551419999999999</v>
      </c>
      <c r="CK109" s="20">
        <v>0.34475670000000003</v>
      </c>
      <c r="CL109" s="20">
        <v>0.34405479999999999</v>
      </c>
      <c r="CM109" s="20">
        <v>0.34333449999999999</v>
      </c>
      <c r="CN109" s="20">
        <v>0.34255049999999998</v>
      </c>
      <c r="CO109" s="20">
        <v>0.34174929999999998</v>
      </c>
      <c r="CP109" s="20">
        <v>0.34099560000000001</v>
      </c>
      <c r="CQ109" s="20">
        <v>0.3402966</v>
      </c>
      <c r="CR109" s="20">
        <v>0.3395784</v>
      </c>
      <c r="CS109" s="20">
        <v>0.33879629999999999</v>
      </c>
      <c r="CT109" s="20">
        <v>0.33799709999999999</v>
      </c>
      <c r="CU109" s="20">
        <v>0.33724539999999997</v>
      </c>
      <c r="CV109" s="20">
        <v>0.33654909999999999</v>
      </c>
      <c r="CW109" s="20">
        <v>0.33583479999999999</v>
      </c>
      <c r="CX109" s="20">
        <v>0.33505740000000001</v>
      </c>
      <c r="CY109" s="20">
        <v>0.33426299999999998</v>
      </c>
      <c r="CZ109" s="20">
        <v>0.3335166</v>
      </c>
      <c r="DA109" s="20">
        <v>0.3328294</v>
      </c>
      <c r="DB109" s="20">
        <v>0.33213110000000001</v>
      </c>
      <c r="DC109" s="20">
        <v>0.3313738</v>
      </c>
      <c r="DD109" s="20">
        <v>0.3305998</v>
      </c>
      <c r="DE109" s="20">
        <v>0.32987149999999998</v>
      </c>
      <c r="DF109" s="20">
        <v>0.32919510000000002</v>
      </c>
      <c r="DG109" s="20">
        <v>0.32849840000000002</v>
      </c>
      <c r="DH109" s="20">
        <v>0.32773930000000001</v>
      </c>
      <c r="DI109" s="20">
        <v>0.32696350000000002</v>
      </c>
      <c r="DJ109" s="20">
        <v>0.32623419999999997</v>
      </c>
      <c r="DK109" s="20">
        <v>0.32556040000000003</v>
      </c>
      <c r="DL109" s="20">
        <v>0.32487189999999999</v>
      </c>
      <c r="DM109" s="20">
        <v>0.32412380000000002</v>
      </c>
      <c r="DN109" s="20">
        <v>0.32335920000000001</v>
      </c>
      <c r="DO109" s="20">
        <v>0.32263969999999997</v>
      </c>
      <c r="DP109" s="20">
        <v>0.32197160000000002</v>
      </c>
      <c r="DQ109" s="20">
        <v>0.3212834</v>
      </c>
      <c r="DR109" s="20">
        <v>0.32053350000000003</v>
      </c>
      <c r="DS109" s="20">
        <v>0.31976719999999997</v>
      </c>
      <c r="DT109" s="20">
        <v>0.3190463</v>
      </c>
      <c r="DU109" s="20">
        <v>0.31837789999999999</v>
      </c>
      <c r="DV109" s="20">
        <v>0.3176909</v>
      </c>
      <c r="DW109" s="20">
        <v>0.31694299999999997</v>
      </c>
      <c r="DX109" s="20">
        <v>0.31617859999999998</v>
      </c>
      <c r="DY109" s="20">
        <v>0.31546020000000002</v>
      </c>
      <c r="DZ109" s="20">
        <v>0.3147971</v>
      </c>
      <c r="EA109" s="20">
        <v>0.31412040000000002</v>
      </c>
      <c r="EB109" s="20">
        <v>0.31338529999999998</v>
      </c>
      <c r="EC109" s="20">
        <v>0.31263419999999997</v>
      </c>
      <c r="ED109" s="20">
        <v>0.31192779999999998</v>
      </c>
      <c r="EE109" s="20">
        <v>0.31127379999999999</v>
      </c>
      <c r="EF109" s="20">
        <v>0.31060339999999997</v>
      </c>
      <c r="EG109" s="20">
        <v>0.30987389999999998</v>
      </c>
      <c r="EH109" s="20">
        <v>0.30912859999999998</v>
      </c>
      <c r="EI109" s="20">
        <v>0.30842760000000002</v>
      </c>
      <c r="EJ109" s="20">
        <v>0.30777870000000002</v>
      </c>
      <c r="EK109" s="20">
        <v>0.30711339999999998</v>
      </c>
      <c r="EL109" s="20">
        <v>0.30638969999999999</v>
      </c>
      <c r="EM109" s="20">
        <v>0.30565019999999998</v>
      </c>
      <c r="EN109" s="20">
        <v>0.30495519999999998</v>
      </c>
      <c r="EO109" s="20">
        <v>0.30431409999999998</v>
      </c>
      <c r="EP109" s="20">
        <v>0.30366070000000001</v>
      </c>
      <c r="EQ109" s="20">
        <v>0.30295119999999998</v>
      </c>
      <c r="ER109" s="20">
        <v>0.3022262</v>
      </c>
      <c r="ES109" s="20">
        <v>0.30154419999999998</v>
      </c>
      <c r="ET109" s="20">
        <v>0.3009115</v>
      </c>
      <c r="EU109" s="20">
        <v>0.3002611</v>
      </c>
      <c r="EV109" s="20">
        <v>0.29955280000000001</v>
      </c>
    </row>
    <row r="110" spans="1:152" x14ac:dyDescent="0.3">
      <c r="A110" s="21">
        <v>105</v>
      </c>
      <c r="B110" s="20">
        <v>0.44792680000000001</v>
      </c>
      <c r="C110" s="20">
        <v>0.44722699999999999</v>
      </c>
      <c r="D110" s="20">
        <v>0.44657269999999999</v>
      </c>
      <c r="E110" s="20">
        <v>0.44599070000000002</v>
      </c>
      <c r="F110" s="20">
        <v>0.44543189999999999</v>
      </c>
      <c r="G110" s="20">
        <v>0.4448376</v>
      </c>
      <c r="H110" s="20">
        <v>0.44422980000000001</v>
      </c>
      <c r="I110" s="20">
        <v>0.44365339999999998</v>
      </c>
      <c r="J110" s="20">
        <v>0.44309599999999999</v>
      </c>
      <c r="K110" s="20">
        <v>0.44248769999999998</v>
      </c>
      <c r="L110" s="20">
        <v>0.44181169999999997</v>
      </c>
      <c r="M110" s="20">
        <v>0.44112040000000002</v>
      </c>
      <c r="N110" s="20">
        <v>0.44046229999999997</v>
      </c>
      <c r="O110" s="20">
        <v>0.43981170000000003</v>
      </c>
      <c r="P110" s="20">
        <v>0.43908019999999998</v>
      </c>
      <c r="Q110" s="20">
        <v>0.43825989999999998</v>
      </c>
      <c r="R110" s="20">
        <v>0.43742110000000001</v>
      </c>
      <c r="S110" s="20">
        <v>0.43663200000000002</v>
      </c>
      <c r="T110" s="20">
        <v>0.4359015</v>
      </c>
      <c r="U110" s="20">
        <v>0.43515300000000001</v>
      </c>
      <c r="V110" s="20">
        <v>0.43433860000000002</v>
      </c>
      <c r="W110" s="20">
        <v>0.4335059</v>
      </c>
      <c r="X110" s="20">
        <v>0.43272240000000001</v>
      </c>
      <c r="Y110" s="20">
        <v>0.43199729999999997</v>
      </c>
      <c r="Z110" s="20">
        <v>0.43125439999999998</v>
      </c>
      <c r="AA110" s="20">
        <v>0.4304461</v>
      </c>
      <c r="AB110" s="20">
        <v>0.42961959999999999</v>
      </c>
      <c r="AC110" s="20">
        <v>0.4288421</v>
      </c>
      <c r="AD110" s="20">
        <v>0.42812270000000002</v>
      </c>
      <c r="AE110" s="20">
        <v>0.42738619999999999</v>
      </c>
      <c r="AF110" s="20">
        <v>0.42658499999999999</v>
      </c>
      <c r="AG110" s="20">
        <v>0.42576589999999997</v>
      </c>
      <c r="AH110" s="20">
        <v>0.42499559999999997</v>
      </c>
      <c r="AI110" s="20">
        <v>0.42428480000000002</v>
      </c>
      <c r="AJ110" s="20">
        <v>0.42356009999999999</v>
      </c>
      <c r="AK110" s="20">
        <v>0.4227728</v>
      </c>
      <c r="AL110" s="20">
        <v>0.42196790000000001</v>
      </c>
      <c r="AM110" s="20">
        <v>0.42121059999999999</v>
      </c>
      <c r="AN110" s="20">
        <v>0.42050979999999999</v>
      </c>
      <c r="AO110" s="20">
        <v>0.41979230000000001</v>
      </c>
      <c r="AP110" s="20">
        <v>0.41901169999999999</v>
      </c>
      <c r="AQ110" s="20">
        <v>0.41821350000000002</v>
      </c>
      <c r="AR110" s="20">
        <v>0.41746309999999998</v>
      </c>
      <c r="AS110" s="20">
        <v>0.416771</v>
      </c>
      <c r="AT110" s="20">
        <v>0.41606579999999999</v>
      </c>
      <c r="AU110" s="20">
        <v>0.4153</v>
      </c>
      <c r="AV110" s="20">
        <v>0.41451700000000002</v>
      </c>
      <c r="AW110" s="20">
        <v>0.41377989999999998</v>
      </c>
      <c r="AX110" s="20">
        <v>0.41309469999999998</v>
      </c>
      <c r="AY110" s="20">
        <v>0.41238829999999999</v>
      </c>
      <c r="AZ110" s="20">
        <v>0.41161799999999998</v>
      </c>
      <c r="BA110" s="20">
        <v>0.41083039999999998</v>
      </c>
      <c r="BB110" s="20">
        <v>0.41008869999999997</v>
      </c>
      <c r="BC110" s="20">
        <v>0.40939809999999999</v>
      </c>
      <c r="BD110" s="20">
        <v>0.40868409999999999</v>
      </c>
      <c r="BE110" s="20">
        <v>0.40790490000000001</v>
      </c>
      <c r="BF110" s="20">
        <v>0.40710819999999998</v>
      </c>
      <c r="BG110" s="20">
        <v>0.40635880000000002</v>
      </c>
      <c r="BH110" s="20">
        <v>0.40566590000000002</v>
      </c>
      <c r="BI110" s="20">
        <v>0.40495710000000001</v>
      </c>
      <c r="BJ110" s="20">
        <v>0.4041865</v>
      </c>
      <c r="BK110" s="20">
        <v>0.40339849999999999</v>
      </c>
      <c r="BL110" s="20">
        <v>0.40265689999999998</v>
      </c>
      <c r="BM110" s="20">
        <v>0.40196900000000002</v>
      </c>
      <c r="BN110" s="20">
        <v>0.4012617</v>
      </c>
      <c r="BO110" s="20">
        <v>0.4004914</v>
      </c>
      <c r="BP110" s="20">
        <v>0.3997038</v>
      </c>
      <c r="BQ110" s="20">
        <v>0.39896320000000002</v>
      </c>
      <c r="BR110" s="20">
        <v>0.3982792</v>
      </c>
      <c r="BS110" s="20">
        <v>0.39758100000000002</v>
      </c>
      <c r="BT110" s="20">
        <v>0.39682220000000001</v>
      </c>
      <c r="BU110" s="20">
        <v>0.39604650000000002</v>
      </c>
      <c r="BV110" s="20">
        <v>0.39531690000000003</v>
      </c>
      <c r="BW110" s="20">
        <v>0.3946422</v>
      </c>
      <c r="BX110" s="20">
        <v>0.39395190000000002</v>
      </c>
      <c r="BY110" s="20">
        <v>0.39320139999999998</v>
      </c>
      <c r="BZ110" s="20">
        <v>0.39243400000000001</v>
      </c>
      <c r="CA110" s="20">
        <v>0.39171220000000001</v>
      </c>
      <c r="CB110" s="20">
        <v>0.39104489999999997</v>
      </c>
      <c r="CC110" s="20">
        <v>0.39036270000000001</v>
      </c>
      <c r="CD110" s="20">
        <v>0.38962079999999999</v>
      </c>
      <c r="CE110" s="20">
        <v>0.3888624</v>
      </c>
      <c r="CF110" s="20">
        <v>0.38814900000000002</v>
      </c>
      <c r="CG110" s="20">
        <v>0.38748899999999997</v>
      </c>
      <c r="CH110" s="20">
        <v>0.38681359999999998</v>
      </c>
      <c r="CI110" s="20">
        <v>0.3860789</v>
      </c>
      <c r="CJ110" s="20">
        <v>0.3853278</v>
      </c>
      <c r="CK110" s="20">
        <v>0.38462099999999999</v>
      </c>
      <c r="CL110" s="20">
        <v>0.38396599999999997</v>
      </c>
      <c r="CM110" s="20">
        <v>0.38329350000000001</v>
      </c>
      <c r="CN110" s="20">
        <v>0.3825614</v>
      </c>
      <c r="CO110" s="20">
        <v>0.38181290000000001</v>
      </c>
      <c r="CP110" s="20">
        <v>0.38110860000000002</v>
      </c>
      <c r="CQ110" s="20">
        <v>0.38045509999999999</v>
      </c>
      <c r="CR110" s="20">
        <v>0.3797835</v>
      </c>
      <c r="CS110" s="20">
        <v>0.3790519</v>
      </c>
      <c r="CT110" s="20">
        <v>0.37830399999999997</v>
      </c>
      <c r="CU110" s="20">
        <v>0.3776003</v>
      </c>
      <c r="CV110" s="20">
        <v>0.37694830000000001</v>
      </c>
      <c r="CW110" s="20">
        <v>0.37627909999999998</v>
      </c>
      <c r="CX110" s="20">
        <v>0.37555060000000001</v>
      </c>
      <c r="CY110" s="20">
        <v>0.37480590000000003</v>
      </c>
      <c r="CZ110" s="20">
        <v>0.37410599999999999</v>
      </c>
      <c r="DA110" s="20">
        <v>0.3734614</v>
      </c>
      <c r="DB110" s="20">
        <v>0.37280609999999997</v>
      </c>
      <c r="DC110" s="20">
        <v>0.37209520000000001</v>
      </c>
      <c r="DD110" s="20">
        <v>0.37136839999999999</v>
      </c>
      <c r="DE110" s="20">
        <v>0.37068420000000002</v>
      </c>
      <c r="DF110" s="20">
        <v>0.37004860000000001</v>
      </c>
      <c r="DG110" s="20">
        <v>0.36939379999999999</v>
      </c>
      <c r="DH110" s="20">
        <v>0.36868000000000001</v>
      </c>
      <c r="DI110" s="20">
        <v>0.36795020000000001</v>
      </c>
      <c r="DJ110" s="20">
        <v>0.36726389999999998</v>
      </c>
      <c r="DK110" s="20">
        <v>0.3666297</v>
      </c>
      <c r="DL110" s="20">
        <v>0.36598140000000001</v>
      </c>
      <c r="DM110" s="20">
        <v>0.36527660000000001</v>
      </c>
      <c r="DN110" s="20">
        <v>0.36455609999999999</v>
      </c>
      <c r="DO110" s="20">
        <v>0.36387799999999998</v>
      </c>
      <c r="DP110" s="20">
        <v>0.36324790000000001</v>
      </c>
      <c r="DQ110" s="20">
        <v>0.3625987</v>
      </c>
      <c r="DR110" s="20">
        <v>0.36189120000000002</v>
      </c>
      <c r="DS110" s="20">
        <v>0.36116779999999998</v>
      </c>
      <c r="DT110" s="20">
        <v>0.3604871</v>
      </c>
      <c r="DU110" s="20">
        <v>0.3598556</v>
      </c>
      <c r="DV110" s="20">
        <v>0.35920649999999998</v>
      </c>
      <c r="DW110" s="20">
        <v>0.35849940000000002</v>
      </c>
      <c r="DX110" s="20">
        <v>0.3577767</v>
      </c>
      <c r="DY110" s="20">
        <v>0.357097</v>
      </c>
      <c r="DZ110" s="20">
        <v>0.35646949999999999</v>
      </c>
      <c r="EA110" s="20">
        <v>0.3558289</v>
      </c>
      <c r="EB110" s="20">
        <v>0.35513280000000003</v>
      </c>
      <c r="EC110" s="20">
        <v>0.35442119999999999</v>
      </c>
      <c r="ED110" s="20">
        <v>0.35375180000000001</v>
      </c>
      <c r="EE110" s="20">
        <v>0.35313169999999999</v>
      </c>
      <c r="EF110" s="20">
        <v>0.35249589999999997</v>
      </c>
      <c r="EG110" s="20">
        <v>0.3518039</v>
      </c>
      <c r="EH110" s="20">
        <v>0.35109649999999998</v>
      </c>
      <c r="EI110" s="20">
        <v>0.3504311</v>
      </c>
      <c r="EJ110" s="20">
        <v>0.34981469999999998</v>
      </c>
      <c r="EK110" s="20">
        <v>0.34918270000000001</v>
      </c>
      <c r="EL110" s="20">
        <v>0.3484949</v>
      </c>
      <c r="EM110" s="20">
        <v>0.34779179999999998</v>
      </c>
      <c r="EN110" s="20">
        <v>0.34713080000000002</v>
      </c>
      <c r="EO110" s="20">
        <v>0.34652080000000002</v>
      </c>
      <c r="EP110" s="20">
        <v>0.34589890000000001</v>
      </c>
      <c r="EQ110" s="20">
        <v>0.34522340000000001</v>
      </c>
      <c r="ER110" s="20">
        <v>0.34453289999999998</v>
      </c>
      <c r="ES110" s="20">
        <v>0.34388299999999999</v>
      </c>
      <c r="ET110" s="20">
        <v>0.34327999999999997</v>
      </c>
      <c r="EU110" s="20">
        <v>0.34265990000000002</v>
      </c>
      <c r="EV110" s="20">
        <v>0.34198420000000002</v>
      </c>
    </row>
    <row r="111" spans="1:152" x14ac:dyDescent="0.3">
      <c r="A111" s="21">
        <v>106</v>
      </c>
      <c r="B111" s="20">
        <v>0.48427160000000002</v>
      </c>
      <c r="C111" s="20">
        <v>0.48365590000000003</v>
      </c>
      <c r="D111" s="20">
        <v>0.48308010000000001</v>
      </c>
      <c r="E111" s="20">
        <v>0.48256789999999999</v>
      </c>
      <c r="F111" s="20">
        <v>0.4820758</v>
      </c>
      <c r="G111" s="20">
        <v>0.48155249999999999</v>
      </c>
      <c r="H111" s="20">
        <v>0.48101719999999998</v>
      </c>
      <c r="I111" s="20">
        <v>0.48050939999999998</v>
      </c>
      <c r="J111" s="20">
        <v>0.48001830000000001</v>
      </c>
      <c r="K111" s="20">
        <v>0.47948220000000003</v>
      </c>
      <c r="L111" s="20">
        <v>0.47888629999999999</v>
      </c>
      <c r="M111" s="20">
        <v>0.4782767</v>
      </c>
      <c r="N111" s="20">
        <v>0.47769640000000002</v>
      </c>
      <c r="O111" s="20">
        <v>0.4771224</v>
      </c>
      <c r="P111" s="20">
        <v>0.47647689999999998</v>
      </c>
      <c r="Q111" s="20">
        <v>0.47575299999999998</v>
      </c>
      <c r="R111" s="20">
        <v>0.4750124</v>
      </c>
      <c r="S111" s="20">
        <v>0.4743155</v>
      </c>
      <c r="T111" s="20">
        <v>0.47367019999999999</v>
      </c>
      <c r="U111" s="20">
        <v>0.47300880000000001</v>
      </c>
      <c r="V111" s="20">
        <v>0.47228900000000001</v>
      </c>
      <c r="W111" s="20">
        <v>0.47155269999999999</v>
      </c>
      <c r="X111" s="20">
        <v>0.4708598</v>
      </c>
      <c r="Y111" s="20">
        <v>0.47021829999999998</v>
      </c>
      <c r="Z111" s="20">
        <v>0.4695609</v>
      </c>
      <c r="AA111" s="20">
        <v>0.46884530000000002</v>
      </c>
      <c r="AB111" s="20">
        <v>0.46811350000000002</v>
      </c>
      <c r="AC111" s="20">
        <v>0.46742489999999998</v>
      </c>
      <c r="AD111" s="20">
        <v>0.46678750000000002</v>
      </c>
      <c r="AE111" s="20">
        <v>0.46613480000000002</v>
      </c>
      <c r="AF111" s="20">
        <v>0.46542470000000002</v>
      </c>
      <c r="AG111" s="20">
        <v>0.46469830000000001</v>
      </c>
      <c r="AH111" s="20">
        <v>0.46401500000000001</v>
      </c>
      <c r="AI111" s="20">
        <v>0.46338439999999997</v>
      </c>
      <c r="AJ111" s="20">
        <v>0.46274110000000002</v>
      </c>
      <c r="AK111" s="20">
        <v>0.46204220000000001</v>
      </c>
      <c r="AL111" s="20">
        <v>0.4613274</v>
      </c>
      <c r="AM111" s="20">
        <v>0.46065469999999997</v>
      </c>
      <c r="AN111" s="20">
        <v>0.4600321</v>
      </c>
      <c r="AO111" s="20">
        <v>0.45939429999999998</v>
      </c>
      <c r="AP111" s="20">
        <v>0.45870030000000001</v>
      </c>
      <c r="AQ111" s="20">
        <v>0.45799040000000002</v>
      </c>
      <c r="AR111" s="20">
        <v>0.45732289999999998</v>
      </c>
      <c r="AS111" s="20">
        <v>0.45670690000000003</v>
      </c>
      <c r="AT111" s="20">
        <v>0.45607930000000002</v>
      </c>
      <c r="AU111" s="20">
        <v>0.45539750000000001</v>
      </c>
      <c r="AV111" s="20">
        <v>0.4547001</v>
      </c>
      <c r="AW111" s="20">
        <v>0.45404339999999999</v>
      </c>
      <c r="AX111" s="20">
        <v>0.45343280000000002</v>
      </c>
      <c r="AY111" s="20">
        <v>0.45280300000000001</v>
      </c>
      <c r="AZ111" s="20">
        <v>0.45211610000000002</v>
      </c>
      <c r="BA111" s="20">
        <v>0.45141360000000003</v>
      </c>
      <c r="BB111" s="20">
        <v>0.45075189999999998</v>
      </c>
      <c r="BC111" s="20">
        <v>0.45013550000000002</v>
      </c>
      <c r="BD111" s="20">
        <v>0.44949810000000001</v>
      </c>
      <c r="BE111" s="20">
        <v>0.44880219999999998</v>
      </c>
      <c r="BF111" s="20">
        <v>0.4480905</v>
      </c>
      <c r="BG111" s="20">
        <v>0.44742080000000001</v>
      </c>
      <c r="BH111" s="20">
        <v>0.44680150000000002</v>
      </c>
      <c r="BI111" s="20">
        <v>0.4461677</v>
      </c>
      <c r="BJ111" s="20">
        <v>0.4454784</v>
      </c>
      <c r="BK111" s="20">
        <v>0.44477339999999999</v>
      </c>
      <c r="BL111" s="20">
        <v>0.4441098</v>
      </c>
      <c r="BM111" s="20">
        <v>0.4434939</v>
      </c>
      <c r="BN111" s="20">
        <v>0.44286049999999999</v>
      </c>
      <c r="BO111" s="20">
        <v>0.44217050000000002</v>
      </c>
      <c r="BP111" s="20">
        <v>0.44146479999999999</v>
      </c>
      <c r="BQ111" s="20">
        <v>0.4408009</v>
      </c>
      <c r="BR111" s="20">
        <v>0.44018760000000001</v>
      </c>
      <c r="BS111" s="20">
        <v>0.43956139999999999</v>
      </c>
      <c r="BT111" s="20">
        <v>0.43888070000000001</v>
      </c>
      <c r="BU111" s="20">
        <v>0.43818449999999998</v>
      </c>
      <c r="BV111" s="20">
        <v>0.43752950000000002</v>
      </c>
      <c r="BW111" s="20">
        <v>0.43692350000000002</v>
      </c>
      <c r="BX111" s="20">
        <v>0.43630350000000001</v>
      </c>
      <c r="BY111" s="20">
        <v>0.43562909999999999</v>
      </c>
      <c r="BZ111" s="20">
        <v>0.43493929999999997</v>
      </c>
      <c r="CA111" s="20">
        <v>0.43429030000000002</v>
      </c>
      <c r="CB111" s="20">
        <v>0.43369020000000003</v>
      </c>
      <c r="CC111" s="20">
        <v>0.43307630000000003</v>
      </c>
      <c r="CD111" s="20">
        <v>0.43240869999999998</v>
      </c>
      <c r="CE111" s="20">
        <v>0.4317259</v>
      </c>
      <c r="CF111" s="20">
        <v>0.43108340000000001</v>
      </c>
      <c r="CG111" s="20">
        <v>0.43048890000000001</v>
      </c>
      <c r="CH111" s="20">
        <v>0.42988029999999999</v>
      </c>
      <c r="CI111" s="20">
        <v>0.42921809999999999</v>
      </c>
      <c r="CJ111" s="20">
        <v>0.4285408</v>
      </c>
      <c r="CK111" s="20">
        <v>0.42790329999999999</v>
      </c>
      <c r="CL111" s="20">
        <v>0.42731229999999998</v>
      </c>
      <c r="CM111" s="20">
        <v>0.42670540000000001</v>
      </c>
      <c r="CN111" s="20">
        <v>0.42604449999999999</v>
      </c>
      <c r="CO111" s="20">
        <v>0.42536849999999998</v>
      </c>
      <c r="CP111" s="20">
        <v>0.4247322</v>
      </c>
      <c r="CQ111" s="20">
        <v>0.42414170000000001</v>
      </c>
      <c r="CR111" s="20">
        <v>0.42353459999999998</v>
      </c>
      <c r="CS111" s="20">
        <v>0.4228731</v>
      </c>
      <c r="CT111" s="20">
        <v>0.42219659999999998</v>
      </c>
      <c r="CU111" s="20">
        <v>0.42155989999999999</v>
      </c>
      <c r="CV111" s="20">
        <v>0.4209697</v>
      </c>
      <c r="CW111" s="20">
        <v>0.42036380000000001</v>
      </c>
      <c r="CX111" s="20">
        <v>0.41970410000000002</v>
      </c>
      <c r="CY111" s="20">
        <v>0.41902929999999999</v>
      </c>
      <c r="CZ111" s="20">
        <v>0.41839500000000002</v>
      </c>
      <c r="DA111" s="20">
        <v>0.41781059999999998</v>
      </c>
      <c r="DB111" s="20">
        <v>0.41721639999999999</v>
      </c>
      <c r="DC111" s="20">
        <v>0.41657149999999998</v>
      </c>
      <c r="DD111" s="20">
        <v>0.4159119</v>
      </c>
      <c r="DE111" s="20">
        <v>0.41529090000000002</v>
      </c>
      <c r="DF111" s="20">
        <v>0.41471380000000002</v>
      </c>
      <c r="DG111" s="20">
        <v>0.41411900000000001</v>
      </c>
      <c r="DH111" s="20">
        <v>0.41347040000000002</v>
      </c>
      <c r="DI111" s="20">
        <v>0.41280719999999999</v>
      </c>
      <c r="DJ111" s="20">
        <v>0.41218320000000003</v>
      </c>
      <c r="DK111" s="20">
        <v>0.41160629999999998</v>
      </c>
      <c r="DL111" s="20">
        <v>0.41101650000000001</v>
      </c>
      <c r="DM111" s="20">
        <v>0.41037509999999999</v>
      </c>
      <c r="DN111" s="20">
        <v>0.40971920000000001</v>
      </c>
      <c r="DO111" s="20">
        <v>0.40910160000000001</v>
      </c>
      <c r="DP111" s="20">
        <v>0.40852759999999999</v>
      </c>
      <c r="DQ111" s="20">
        <v>0.40793610000000002</v>
      </c>
      <c r="DR111" s="20">
        <v>0.40729100000000001</v>
      </c>
      <c r="DS111" s="20">
        <v>0.40663139999999998</v>
      </c>
      <c r="DT111" s="20">
        <v>0.4060105</v>
      </c>
      <c r="DU111" s="20">
        <v>0.40543430000000003</v>
      </c>
      <c r="DV111" s="20">
        <v>0.40484179999999997</v>
      </c>
      <c r="DW111" s="20">
        <v>0.4041961</v>
      </c>
      <c r="DX111" s="20">
        <v>0.40353600000000001</v>
      </c>
      <c r="DY111" s="20">
        <v>0.40291500000000002</v>
      </c>
      <c r="DZ111" s="20">
        <v>0.40234140000000002</v>
      </c>
      <c r="EA111" s="20">
        <v>0.40175569999999999</v>
      </c>
      <c r="EB111" s="20">
        <v>0.40111910000000001</v>
      </c>
      <c r="EC111" s="20">
        <v>0.40046799999999999</v>
      </c>
      <c r="ED111" s="20">
        <v>0.39985530000000002</v>
      </c>
      <c r="EE111" s="20">
        <v>0.39928760000000002</v>
      </c>
      <c r="EF111" s="20">
        <v>0.39870539999999999</v>
      </c>
      <c r="EG111" s="20">
        <v>0.39807140000000002</v>
      </c>
      <c r="EH111" s="20">
        <v>0.39742309999999997</v>
      </c>
      <c r="EI111" s="20">
        <v>0.39681300000000003</v>
      </c>
      <c r="EJ111" s="20">
        <v>0.39624779999999998</v>
      </c>
      <c r="EK111" s="20">
        <v>0.39566800000000002</v>
      </c>
      <c r="EL111" s="20">
        <v>0.39503680000000002</v>
      </c>
      <c r="EM111" s="20">
        <v>0.3943913</v>
      </c>
      <c r="EN111" s="20">
        <v>0.39378429999999998</v>
      </c>
      <c r="EO111" s="20">
        <v>0.39322400000000002</v>
      </c>
      <c r="EP111" s="20">
        <v>0.39265250000000002</v>
      </c>
      <c r="EQ111" s="20">
        <v>0.39203159999999998</v>
      </c>
      <c r="ER111" s="20">
        <v>0.39139659999999998</v>
      </c>
      <c r="ES111" s="20">
        <v>0.3907988</v>
      </c>
      <c r="ET111" s="20">
        <v>0.39024389999999998</v>
      </c>
      <c r="EU111" s="20">
        <v>0.38967309999999999</v>
      </c>
      <c r="EV111" s="20">
        <v>0.38905099999999998</v>
      </c>
    </row>
    <row r="112" spans="1:152" x14ac:dyDescent="0.3">
      <c r="A112" s="21">
        <v>107</v>
      </c>
      <c r="B112" s="20">
        <v>0.5225725</v>
      </c>
      <c r="C112" s="20">
        <v>0.52205440000000003</v>
      </c>
      <c r="D112" s="20">
        <v>0.52156990000000003</v>
      </c>
      <c r="E112" s="20">
        <v>0.52113880000000001</v>
      </c>
      <c r="F112" s="20">
        <v>0.52072450000000003</v>
      </c>
      <c r="G112" s="20">
        <v>0.52028390000000002</v>
      </c>
      <c r="H112" s="20">
        <v>0.51983310000000005</v>
      </c>
      <c r="I112" s="20">
        <v>0.51940540000000002</v>
      </c>
      <c r="J112" s="20">
        <v>0.5189916</v>
      </c>
      <c r="K112" s="20">
        <v>0.51853990000000005</v>
      </c>
      <c r="L112" s="20">
        <v>0.51803770000000005</v>
      </c>
      <c r="M112" s="20">
        <v>0.51752379999999998</v>
      </c>
      <c r="N112" s="20">
        <v>0.51703449999999995</v>
      </c>
      <c r="O112" s="20">
        <v>0.51655039999999997</v>
      </c>
      <c r="P112" s="20">
        <v>0.51600590000000002</v>
      </c>
      <c r="Q112" s="20">
        <v>0.51539500000000005</v>
      </c>
      <c r="R112" s="20">
        <v>0.51476999999999995</v>
      </c>
      <c r="S112" s="20">
        <v>0.51418169999999996</v>
      </c>
      <c r="T112" s="20">
        <v>0.51363669999999995</v>
      </c>
      <c r="U112" s="20">
        <v>0.51307800000000003</v>
      </c>
      <c r="V112" s="20">
        <v>0.51246979999999998</v>
      </c>
      <c r="W112" s="20">
        <v>0.51184759999999996</v>
      </c>
      <c r="X112" s="20">
        <v>0.51126190000000005</v>
      </c>
      <c r="Y112" s="20">
        <v>0.51071940000000005</v>
      </c>
      <c r="Z112" s="20">
        <v>0.51016340000000004</v>
      </c>
      <c r="AA112" s="20">
        <v>0.50955810000000001</v>
      </c>
      <c r="AB112" s="20">
        <v>0.50893880000000002</v>
      </c>
      <c r="AC112" s="20">
        <v>0.50835589999999997</v>
      </c>
      <c r="AD112" s="20">
        <v>0.50781620000000005</v>
      </c>
      <c r="AE112" s="20">
        <v>0.50726340000000003</v>
      </c>
      <c r="AF112" s="20">
        <v>0.50666180000000005</v>
      </c>
      <c r="AG112" s="20">
        <v>0.5060462</v>
      </c>
      <c r="AH112" s="20">
        <v>0.50546709999999995</v>
      </c>
      <c r="AI112" s="20">
        <v>0.50493250000000001</v>
      </c>
      <c r="AJ112" s="20">
        <v>0.50438700000000003</v>
      </c>
      <c r="AK112" s="20">
        <v>0.50379410000000002</v>
      </c>
      <c r="AL112" s="20">
        <v>0.50318750000000001</v>
      </c>
      <c r="AM112" s="20">
        <v>0.50261659999999997</v>
      </c>
      <c r="AN112" s="20">
        <v>0.50208810000000004</v>
      </c>
      <c r="AO112" s="20">
        <v>0.50154639999999995</v>
      </c>
      <c r="AP112" s="20">
        <v>0.50095699999999999</v>
      </c>
      <c r="AQ112" s="20">
        <v>0.50035390000000002</v>
      </c>
      <c r="AR112" s="20">
        <v>0.49978650000000002</v>
      </c>
      <c r="AS112" s="20">
        <v>0.49926290000000001</v>
      </c>
      <c r="AT112" s="20">
        <v>0.49872919999999998</v>
      </c>
      <c r="AU112" s="20">
        <v>0.49814920000000001</v>
      </c>
      <c r="AV112" s="20">
        <v>0.497556</v>
      </c>
      <c r="AW112" s="20">
        <v>0.49699710000000002</v>
      </c>
      <c r="AX112" s="20">
        <v>0.49647730000000001</v>
      </c>
      <c r="AY112" s="20">
        <v>0.49594110000000002</v>
      </c>
      <c r="AZ112" s="20">
        <v>0.49535610000000002</v>
      </c>
      <c r="BA112" s="20">
        <v>0.49475770000000002</v>
      </c>
      <c r="BB112" s="20">
        <v>0.49419370000000001</v>
      </c>
      <c r="BC112" s="20">
        <v>0.4936683</v>
      </c>
      <c r="BD112" s="20">
        <v>0.49312479999999997</v>
      </c>
      <c r="BE112" s="20">
        <v>0.49253140000000001</v>
      </c>
      <c r="BF112" s="20">
        <v>0.49192419999999998</v>
      </c>
      <c r="BG112" s="20">
        <v>0.49135279999999998</v>
      </c>
      <c r="BH112" s="20">
        <v>0.49082409999999999</v>
      </c>
      <c r="BI112" s="20">
        <v>0.49028300000000002</v>
      </c>
      <c r="BJ112" s="20">
        <v>0.48969430000000003</v>
      </c>
      <c r="BK112" s="20">
        <v>0.48909209999999997</v>
      </c>
      <c r="BL112" s="20">
        <v>0.48852489999999998</v>
      </c>
      <c r="BM112" s="20">
        <v>0.4879985</v>
      </c>
      <c r="BN112" s="20">
        <v>0.48745699999999997</v>
      </c>
      <c r="BO112" s="20">
        <v>0.48686679999999999</v>
      </c>
      <c r="BP112" s="20">
        <v>0.4862631</v>
      </c>
      <c r="BQ112" s="20">
        <v>0.48569499999999999</v>
      </c>
      <c r="BR112" s="20">
        <v>0.48516999999999999</v>
      </c>
      <c r="BS112" s="20">
        <v>0.4846338</v>
      </c>
      <c r="BT112" s="20">
        <v>0.4840508</v>
      </c>
      <c r="BU112" s="20">
        <v>0.48345440000000001</v>
      </c>
      <c r="BV112" s="20">
        <v>0.48289310000000002</v>
      </c>
      <c r="BW112" s="20">
        <v>0.48237370000000002</v>
      </c>
      <c r="BX112" s="20">
        <v>0.48184199999999999</v>
      </c>
      <c r="BY112" s="20">
        <v>0.48126360000000001</v>
      </c>
      <c r="BZ112" s="20">
        <v>0.48067179999999998</v>
      </c>
      <c r="CA112" s="20">
        <v>0.48011490000000001</v>
      </c>
      <c r="CB112" s="20">
        <v>0.47959970000000002</v>
      </c>
      <c r="CC112" s="20">
        <v>0.47907260000000002</v>
      </c>
      <c r="CD112" s="20">
        <v>0.47849920000000001</v>
      </c>
      <c r="CE112" s="20">
        <v>0.47791260000000002</v>
      </c>
      <c r="CF112" s="20">
        <v>0.47736050000000002</v>
      </c>
      <c r="CG112" s="20">
        <v>0.47684939999999998</v>
      </c>
      <c r="CH112" s="20">
        <v>0.47632600000000003</v>
      </c>
      <c r="CI112" s="20">
        <v>0.47575650000000003</v>
      </c>
      <c r="CJ112" s="20">
        <v>0.47517379999999998</v>
      </c>
      <c r="CK112" s="20">
        <v>0.47462510000000002</v>
      </c>
      <c r="CL112" s="20">
        <v>0.47411629999999999</v>
      </c>
      <c r="CM112" s="20">
        <v>0.47359380000000001</v>
      </c>
      <c r="CN112" s="20">
        <v>0.47302440000000001</v>
      </c>
      <c r="CO112" s="20">
        <v>0.47244199999999997</v>
      </c>
      <c r="CP112" s="20">
        <v>0.47189360000000002</v>
      </c>
      <c r="CQ112" s="20">
        <v>0.47138459999999999</v>
      </c>
      <c r="CR112" s="20">
        <v>0.47086099999999997</v>
      </c>
      <c r="CS112" s="20">
        <v>0.4702904</v>
      </c>
      <c r="CT112" s="20">
        <v>0.46970669999999998</v>
      </c>
      <c r="CU112" s="20">
        <v>0.46915709999999999</v>
      </c>
      <c r="CV112" s="20">
        <v>0.4686476</v>
      </c>
      <c r="CW112" s="20">
        <v>0.46812429999999999</v>
      </c>
      <c r="CX112" s="20">
        <v>0.46755439999999998</v>
      </c>
      <c r="CY112" s="20">
        <v>0.46697139999999998</v>
      </c>
      <c r="CZ112" s="20">
        <v>0.46642299999999998</v>
      </c>
      <c r="DA112" s="20">
        <v>0.46591769999999999</v>
      </c>
      <c r="DB112" s="20">
        <v>0.46540389999999998</v>
      </c>
      <c r="DC112" s="20">
        <v>0.46484589999999998</v>
      </c>
      <c r="DD112" s="20">
        <v>0.4642751</v>
      </c>
      <c r="DE112" s="20">
        <v>0.46373750000000002</v>
      </c>
      <c r="DF112" s="20">
        <v>0.46323779999999998</v>
      </c>
      <c r="DG112" s="20">
        <v>0.46272259999999998</v>
      </c>
      <c r="DH112" s="20">
        <v>0.46216069999999998</v>
      </c>
      <c r="DI112" s="20">
        <v>0.46158579999999999</v>
      </c>
      <c r="DJ112" s="20">
        <v>0.46104489999999998</v>
      </c>
      <c r="DK112" s="20">
        <v>0.46054460000000003</v>
      </c>
      <c r="DL112" s="20">
        <v>0.46003300000000003</v>
      </c>
      <c r="DM112" s="20">
        <v>0.45947650000000001</v>
      </c>
      <c r="DN112" s="20">
        <v>0.45890720000000002</v>
      </c>
      <c r="DO112" s="20">
        <v>0.45837099999999997</v>
      </c>
      <c r="DP112" s="20">
        <v>0.45787250000000002</v>
      </c>
      <c r="DQ112" s="20">
        <v>0.4573586</v>
      </c>
      <c r="DR112" s="20">
        <v>0.45679809999999998</v>
      </c>
      <c r="DS112" s="20">
        <v>0.45622469999999998</v>
      </c>
      <c r="DT112" s="20">
        <v>0.4556848</v>
      </c>
      <c r="DU112" s="20">
        <v>0.45518360000000002</v>
      </c>
      <c r="DV112" s="20">
        <v>0.45466810000000002</v>
      </c>
      <c r="DW112" s="20">
        <v>0.45410620000000002</v>
      </c>
      <c r="DX112" s="20">
        <v>0.45353149999999998</v>
      </c>
      <c r="DY112" s="20">
        <v>0.45299070000000002</v>
      </c>
      <c r="DZ112" s="20">
        <v>0.45249099999999998</v>
      </c>
      <c r="EA112" s="20">
        <v>0.45198060000000001</v>
      </c>
      <c r="EB112" s="20">
        <v>0.45142569999999999</v>
      </c>
      <c r="EC112" s="20">
        <v>0.45085809999999998</v>
      </c>
      <c r="ED112" s="20">
        <v>0.45032369999999999</v>
      </c>
      <c r="EE112" s="20">
        <v>0.44982840000000002</v>
      </c>
      <c r="EF112" s="20">
        <v>0.44932030000000001</v>
      </c>
      <c r="EG112" s="20">
        <v>0.44876690000000002</v>
      </c>
      <c r="EH112" s="20">
        <v>0.44820070000000001</v>
      </c>
      <c r="EI112" s="20">
        <v>0.4476678</v>
      </c>
      <c r="EJ112" s="20">
        <v>0.44717390000000001</v>
      </c>
      <c r="EK112" s="20">
        <v>0.44666709999999998</v>
      </c>
      <c r="EL112" s="20">
        <v>0.44611529999999999</v>
      </c>
      <c r="EM112" s="20">
        <v>0.44555070000000002</v>
      </c>
      <c r="EN112" s="20">
        <v>0.44501960000000002</v>
      </c>
      <c r="EO112" s="20">
        <v>0.44452930000000002</v>
      </c>
      <c r="EP112" s="20">
        <v>0.44402900000000001</v>
      </c>
      <c r="EQ112" s="20">
        <v>0.44348530000000003</v>
      </c>
      <c r="ER112" s="20">
        <v>0.44292910000000002</v>
      </c>
      <c r="ES112" s="20">
        <v>0.4424053</v>
      </c>
      <c r="ET112" s="20">
        <v>0.4419189</v>
      </c>
      <c r="EU112" s="20">
        <v>0.44141839999999999</v>
      </c>
      <c r="EV112" s="20">
        <v>0.44087280000000001</v>
      </c>
    </row>
    <row r="113" spans="1:152" x14ac:dyDescent="0.3">
      <c r="A113" s="21">
        <v>108</v>
      </c>
      <c r="B113" s="20">
        <v>0.56277779999999999</v>
      </c>
      <c r="C113" s="20">
        <v>0.56237090000000001</v>
      </c>
      <c r="D113" s="20">
        <v>0.56199030000000005</v>
      </c>
      <c r="E113" s="20">
        <v>0.56165149999999997</v>
      </c>
      <c r="F113" s="20">
        <v>0.56132599999999999</v>
      </c>
      <c r="G113" s="20">
        <v>0.56097969999999997</v>
      </c>
      <c r="H113" s="20">
        <v>0.56062520000000005</v>
      </c>
      <c r="I113" s="20">
        <v>0.56028900000000004</v>
      </c>
      <c r="J113" s="20">
        <v>0.55996360000000001</v>
      </c>
      <c r="K113" s="20">
        <v>0.55960829999999995</v>
      </c>
      <c r="L113" s="20">
        <v>0.55921319999999997</v>
      </c>
      <c r="M113" s="20">
        <v>0.55880879999999999</v>
      </c>
      <c r="N113" s="20">
        <v>0.55842369999999997</v>
      </c>
      <c r="O113" s="20">
        <v>0.5580427</v>
      </c>
      <c r="P113" s="20">
        <v>0.55761400000000005</v>
      </c>
      <c r="Q113" s="20">
        <v>0.55713290000000004</v>
      </c>
      <c r="R113" s="20">
        <v>0.55664060000000004</v>
      </c>
      <c r="S113" s="20">
        <v>0.55617700000000003</v>
      </c>
      <c r="T113" s="20">
        <v>0.55574760000000001</v>
      </c>
      <c r="U113" s="20">
        <v>0.5553072</v>
      </c>
      <c r="V113" s="20">
        <v>0.55482770000000003</v>
      </c>
      <c r="W113" s="20">
        <v>0.55433699999999997</v>
      </c>
      <c r="X113" s="20">
        <v>0.55387500000000001</v>
      </c>
      <c r="Y113" s="20">
        <v>0.55344689999999996</v>
      </c>
      <c r="Z113" s="20">
        <v>0.5530081</v>
      </c>
      <c r="AA113" s="20">
        <v>0.55253030000000003</v>
      </c>
      <c r="AB113" s="20">
        <v>0.55204140000000002</v>
      </c>
      <c r="AC113" s="20">
        <v>0.55158099999999999</v>
      </c>
      <c r="AD113" s="20">
        <v>0.55115479999999994</v>
      </c>
      <c r="AE113" s="20">
        <v>0.55071800000000004</v>
      </c>
      <c r="AF113" s="20">
        <v>0.55024249999999997</v>
      </c>
      <c r="AG113" s="20">
        <v>0.54975589999999996</v>
      </c>
      <c r="AH113" s="20">
        <v>0.54929810000000001</v>
      </c>
      <c r="AI113" s="20">
        <v>0.54887520000000001</v>
      </c>
      <c r="AJ113" s="20">
        <v>0.54844369999999998</v>
      </c>
      <c r="AK113" s="20">
        <v>0.54797459999999998</v>
      </c>
      <c r="AL113" s="20">
        <v>0.54749460000000005</v>
      </c>
      <c r="AM113" s="20">
        <v>0.54704260000000005</v>
      </c>
      <c r="AN113" s="20">
        <v>0.54662409999999995</v>
      </c>
      <c r="AO113" s="20">
        <v>0.54619510000000004</v>
      </c>
      <c r="AP113" s="20">
        <v>0.54572810000000005</v>
      </c>
      <c r="AQ113" s="20">
        <v>0.54525020000000002</v>
      </c>
      <c r="AR113" s="20">
        <v>0.54480059999999997</v>
      </c>
      <c r="AS113" s="20">
        <v>0.54438549999999997</v>
      </c>
      <c r="AT113" s="20">
        <v>0.54396230000000001</v>
      </c>
      <c r="AU113" s="20">
        <v>0.54350240000000005</v>
      </c>
      <c r="AV113" s="20">
        <v>0.54303170000000001</v>
      </c>
      <c r="AW113" s="20">
        <v>0.54258819999999996</v>
      </c>
      <c r="AX113" s="20">
        <v>0.54217570000000004</v>
      </c>
      <c r="AY113" s="20">
        <v>0.54174999999999995</v>
      </c>
      <c r="AZ113" s="20">
        <v>0.54128549999999997</v>
      </c>
      <c r="BA113" s="20">
        <v>0.54081009999999996</v>
      </c>
      <c r="BB113" s="20">
        <v>0.54036209999999996</v>
      </c>
      <c r="BC113" s="20">
        <v>0.5399446</v>
      </c>
      <c r="BD113" s="20">
        <v>0.53951260000000001</v>
      </c>
      <c r="BE113" s="20">
        <v>0.53904070000000004</v>
      </c>
      <c r="BF113" s="20">
        <v>0.53855790000000003</v>
      </c>
      <c r="BG113" s="20">
        <v>0.53810329999999995</v>
      </c>
      <c r="BH113" s="20">
        <v>0.53768269999999996</v>
      </c>
      <c r="BI113" s="20">
        <v>0.53725210000000001</v>
      </c>
      <c r="BJ113" s="20">
        <v>0.53678349999999997</v>
      </c>
      <c r="BK113" s="20">
        <v>0.53630389999999994</v>
      </c>
      <c r="BL113" s="20">
        <v>0.53585229999999995</v>
      </c>
      <c r="BM113" s="20">
        <v>0.53543289999999999</v>
      </c>
      <c r="BN113" s="20">
        <v>0.53500139999999996</v>
      </c>
      <c r="BO113" s="20">
        <v>0.53453110000000004</v>
      </c>
      <c r="BP113" s="20">
        <v>0.53404969999999996</v>
      </c>
      <c r="BQ113" s="20">
        <v>0.53359659999999998</v>
      </c>
      <c r="BR113" s="20">
        <v>0.53317789999999998</v>
      </c>
      <c r="BS113" s="20">
        <v>0.5327501</v>
      </c>
      <c r="BT113" s="20">
        <v>0.53228489999999995</v>
      </c>
      <c r="BU113" s="20">
        <v>0.53180879999999997</v>
      </c>
      <c r="BV113" s="20">
        <v>0.53136059999999996</v>
      </c>
      <c r="BW113" s="20">
        <v>0.53094580000000002</v>
      </c>
      <c r="BX113" s="20">
        <v>0.53052109999999997</v>
      </c>
      <c r="BY113" s="20">
        <v>0.5300589</v>
      </c>
      <c r="BZ113" s="20">
        <v>0.52958590000000005</v>
      </c>
      <c r="CA113" s="20">
        <v>0.52914070000000002</v>
      </c>
      <c r="CB113" s="20">
        <v>0.52872870000000005</v>
      </c>
      <c r="CC113" s="20">
        <v>0.52830710000000003</v>
      </c>
      <c r="CD113" s="20">
        <v>0.5278484</v>
      </c>
      <c r="CE113" s="20">
        <v>0.52737889999999998</v>
      </c>
      <c r="CF113" s="20">
        <v>0.52693690000000004</v>
      </c>
      <c r="CG113" s="20">
        <v>0.52652779999999999</v>
      </c>
      <c r="CH113" s="20">
        <v>0.52610860000000004</v>
      </c>
      <c r="CI113" s="20">
        <v>0.52565229999999996</v>
      </c>
      <c r="CJ113" s="20">
        <v>0.52518540000000002</v>
      </c>
      <c r="CK113" s="20">
        <v>0.52474569999999998</v>
      </c>
      <c r="CL113" s="20">
        <v>0.52433779999999997</v>
      </c>
      <c r="CM113" s="20">
        <v>0.52391869999999996</v>
      </c>
      <c r="CN113" s="20">
        <v>0.52346210000000004</v>
      </c>
      <c r="CO113" s="20">
        <v>0.52299479999999998</v>
      </c>
      <c r="CP113" s="20">
        <v>0.52255470000000004</v>
      </c>
      <c r="CQ113" s="20">
        <v>0.52214609999999995</v>
      </c>
      <c r="CR113" s="20">
        <v>0.52172569999999996</v>
      </c>
      <c r="CS113" s="20">
        <v>0.52126749999999999</v>
      </c>
      <c r="CT113" s="20">
        <v>0.52079850000000005</v>
      </c>
      <c r="CU113" s="20">
        <v>0.52035690000000001</v>
      </c>
      <c r="CV113" s="20">
        <v>0.5199473</v>
      </c>
      <c r="CW113" s="20">
        <v>0.51952670000000001</v>
      </c>
      <c r="CX113" s="20">
        <v>0.51906839999999999</v>
      </c>
      <c r="CY113" s="20">
        <v>0.51859929999999999</v>
      </c>
      <c r="CZ113" s="20">
        <v>0.51815809999999995</v>
      </c>
      <c r="DA113" s="20">
        <v>0.51775150000000003</v>
      </c>
      <c r="DB113" s="20">
        <v>0.51733779999999996</v>
      </c>
      <c r="DC113" s="20">
        <v>0.51688860000000003</v>
      </c>
      <c r="DD113" s="20">
        <v>0.51642880000000002</v>
      </c>
      <c r="DE113" s="20">
        <v>0.51599569999999995</v>
      </c>
      <c r="DF113" s="20">
        <v>0.51559290000000002</v>
      </c>
      <c r="DG113" s="20">
        <v>0.51517769999999996</v>
      </c>
      <c r="DH113" s="20">
        <v>0.51472459999999998</v>
      </c>
      <c r="DI113" s="20">
        <v>0.51426099999999997</v>
      </c>
      <c r="DJ113" s="20">
        <v>0.51382459999999996</v>
      </c>
      <c r="DK113" s="20">
        <v>0.51342089999999996</v>
      </c>
      <c r="DL113" s="20">
        <v>0.51300789999999996</v>
      </c>
      <c r="DM113" s="20">
        <v>0.51255859999999998</v>
      </c>
      <c r="DN113" s="20">
        <v>0.51209890000000002</v>
      </c>
      <c r="DO113" s="20">
        <v>0.51166579999999995</v>
      </c>
      <c r="DP113" s="20">
        <v>0.51126300000000002</v>
      </c>
      <c r="DQ113" s="20">
        <v>0.51084759999999996</v>
      </c>
      <c r="DR113" s="20">
        <v>0.51039449999999997</v>
      </c>
      <c r="DS113" s="20">
        <v>0.50993080000000002</v>
      </c>
      <c r="DT113" s="20">
        <v>0.50949409999999995</v>
      </c>
      <c r="DU113" s="20">
        <v>0.5090886</v>
      </c>
      <c r="DV113" s="20">
        <v>0.5086714</v>
      </c>
      <c r="DW113" s="20">
        <v>0.50821660000000002</v>
      </c>
      <c r="DX113" s="20">
        <v>0.50775119999999996</v>
      </c>
      <c r="DY113" s="20">
        <v>0.50731320000000002</v>
      </c>
      <c r="DZ113" s="20">
        <v>0.50690840000000004</v>
      </c>
      <c r="EA113" s="20">
        <v>0.50649480000000002</v>
      </c>
      <c r="EB113" s="20">
        <v>0.50604490000000002</v>
      </c>
      <c r="EC113" s="20">
        <v>0.50558460000000005</v>
      </c>
      <c r="ED113" s="20">
        <v>0.50515120000000002</v>
      </c>
      <c r="EE113" s="20">
        <v>0.50474940000000001</v>
      </c>
      <c r="EF113" s="20">
        <v>0.50433700000000004</v>
      </c>
      <c r="EG113" s="20">
        <v>0.5038878</v>
      </c>
      <c r="EH113" s="20">
        <v>0.50342819999999999</v>
      </c>
      <c r="EI113" s="20">
        <v>0.50299530000000003</v>
      </c>
      <c r="EJ113" s="20">
        <v>0.50259410000000004</v>
      </c>
      <c r="EK113" s="20">
        <v>0.50218220000000002</v>
      </c>
      <c r="EL113" s="20">
        <v>0.50173369999999995</v>
      </c>
      <c r="EM113" s="20">
        <v>0.50127469999999996</v>
      </c>
      <c r="EN113" s="20">
        <v>0.50084280000000003</v>
      </c>
      <c r="EO113" s="20">
        <v>0.50044390000000005</v>
      </c>
      <c r="EP113" s="20">
        <v>0.5000367</v>
      </c>
      <c r="EQ113" s="20">
        <v>0.49959419999999999</v>
      </c>
      <c r="ER113" s="20">
        <v>0.49914130000000001</v>
      </c>
      <c r="ES113" s="20">
        <v>0.49871470000000001</v>
      </c>
      <c r="ET113" s="20">
        <v>0.4983185</v>
      </c>
      <c r="EU113" s="20">
        <v>0.49791069999999998</v>
      </c>
      <c r="EV113" s="20">
        <v>0.49746600000000002</v>
      </c>
    </row>
    <row r="114" spans="1:152" x14ac:dyDescent="0.3">
      <c r="A114" s="21">
        <v>109</v>
      </c>
      <c r="B114" s="20">
        <v>0.60481010000000002</v>
      </c>
      <c r="C114" s="20">
        <v>0.60452740000000005</v>
      </c>
      <c r="D114" s="20">
        <v>0.60426279999999999</v>
      </c>
      <c r="E114" s="20">
        <v>0.60402730000000004</v>
      </c>
      <c r="F114" s="20">
        <v>0.60380100000000003</v>
      </c>
      <c r="G114" s="20">
        <v>0.60356010000000004</v>
      </c>
      <c r="H114" s="20">
        <v>0.60331369999999995</v>
      </c>
      <c r="I114" s="20">
        <v>0.6030797</v>
      </c>
      <c r="J114" s="20">
        <v>0.60285339999999998</v>
      </c>
      <c r="K114" s="20">
        <v>0.60260619999999998</v>
      </c>
      <c r="L114" s="20">
        <v>0.60233119999999996</v>
      </c>
      <c r="M114" s="20">
        <v>0.60204979999999997</v>
      </c>
      <c r="N114" s="20">
        <v>0.60178169999999997</v>
      </c>
      <c r="O114" s="20">
        <v>0.60151639999999995</v>
      </c>
      <c r="P114" s="20">
        <v>0.60121789999999997</v>
      </c>
      <c r="Q114" s="20">
        <v>0.60088280000000005</v>
      </c>
      <c r="R114" s="20">
        <v>0.60053979999999996</v>
      </c>
      <c r="S114" s="20">
        <v>0.60021670000000005</v>
      </c>
      <c r="T114" s="20">
        <v>0.59991749999999999</v>
      </c>
      <c r="U114" s="20">
        <v>0.59961050000000005</v>
      </c>
      <c r="V114" s="20">
        <v>0.59927620000000004</v>
      </c>
      <c r="W114" s="20">
        <v>0.59893390000000002</v>
      </c>
      <c r="X114" s="20">
        <v>0.59861169999999997</v>
      </c>
      <c r="Y114" s="20">
        <v>0.59831310000000004</v>
      </c>
      <c r="Z114" s="20">
        <v>0.59800679999999995</v>
      </c>
      <c r="AA114" s="20">
        <v>0.59767340000000002</v>
      </c>
      <c r="AB114" s="20">
        <v>0.59733199999999997</v>
      </c>
      <c r="AC114" s="20">
        <v>0.59701059999999995</v>
      </c>
      <c r="AD114" s="20">
        <v>0.59671289999999999</v>
      </c>
      <c r="AE114" s="20">
        <v>0.59640780000000004</v>
      </c>
      <c r="AF114" s="20">
        <v>0.59607560000000004</v>
      </c>
      <c r="AG114" s="20">
        <v>0.59573560000000003</v>
      </c>
      <c r="AH114" s="20">
        <v>0.59541549999999999</v>
      </c>
      <c r="AI114" s="20">
        <v>0.59511990000000003</v>
      </c>
      <c r="AJ114" s="20">
        <v>0.59481819999999996</v>
      </c>
      <c r="AK114" s="20">
        <v>0.59449010000000002</v>
      </c>
      <c r="AL114" s="20">
        <v>0.59415430000000002</v>
      </c>
      <c r="AM114" s="20">
        <v>0.59383799999999998</v>
      </c>
      <c r="AN114" s="20">
        <v>0.59354510000000005</v>
      </c>
      <c r="AO114" s="20">
        <v>0.59324489999999996</v>
      </c>
      <c r="AP114" s="20">
        <v>0.5929179</v>
      </c>
      <c r="AQ114" s="20">
        <v>0.59258330000000004</v>
      </c>
      <c r="AR114" s="20">
        <v>0.59226829999999997</v>
      </c>
      <c r="AS114" s="20">
        <v>0.59197750000000005</v>
      </c>
      <c r="AT114" s="20">
        <v>0.59168100000000001</v>
      </c>
      <c r="AU114" s="20">
        <v>0.59135870000000001</v>
      </c>
      <c r="AV114" s="20">
        <v>0.59102869999999996</v>
      </c>
      <c r="AW114" s="20">
        <v>0.59071779999999996</v>
      </c>
      <c r="AX114" s="20">
        <v>0.59042850000000002</v>
      </c>
      <c r="AY114" s="20">
        <v>0.59012989999999999</v>
      </c>
      <c r="AZ114" s="20">
        <v>0.58980410000000005</v>
      </c>
      <c r="BA114" s="20">
        <v>0.58947039999999995</v>
      </c>
      <c r="BB114" s="20">
        <v>0.58915600000000001</v>
      </c>
      <c r="BC114" s="20">
        <v>0.58886289999999997</v>
      </c>
      <c r="BD114" s="20">
        <v>0.58855959999999996</v>
      </c>
      <c r="BE114" s="20">
        <v>0.58822819999999998</v>
      </c>
      <c r="BF114" s="20">
        <v>0.58788899999999999</v>
      </c>
      <c r="BG114" s="20">
        <v>0.58756969999999997</v>
      </c>
      <c r="BH114" s="20">
        <v>0.58727399999999996</v>
      </c>
      <c r="BI114" s="20">
        <v>0.58697140000000003</v>
      </c>
      <c r="BJ114" s="20">
        <v>0.58664190000000005</v>
      </c>
      <c r="BK114" s="20">
        <v>0.58630470000000001</v>
      </c>
      <c r="BL114" s="20">
        <v>0.58598700000000004</v>
      </c>
      <c r="BM114" s="20">
        <v>0.58569190000000004</v>
      </c>
      <c r="BN114" s="20">
        <v>0.58538829999999997</v>
      </c>
      <c r="BO114" s="20">
        <v>0.5850573</v>
      </c>
      <c r="BP114" s="20">
        <v>0.58471839999999997</v>
      </c>
      <c r="BQ114" s="20">
        <v>0.58439940000000001</v>
      </c>
      <c r="BR114" s="20">
        <v>0.58410450000000003</v>
      </c>
      <c r="BS114" s="20">
        <v>0.58380319999999997</v>
      </c>
      <c r="BT114" s="20">
        <v>0.58347539999999998</v>
      </c>
      <c r="BU114" s="20">
        <v>0.58313979999999999</v>
      </c>
      <c r="BV114" s="20">
        <v>0.58282389999999995</v>
      </c>
      <c r="BW114" s="20">
        <v>0.58253140000000003</v>
      </c>
      <c r="BX114" s="20">
        <v>0.58223190000000002</v>
      </c>
      <c r="BY114" s="20">
        <v>0.58190589999999998</v>
      </c>
      <c r="BZ114" s="20">
        <v>0.58157219999999998</v>
      </c>
      <c r="CA114" s="20">
        <v>0.58125800000000005</v>
      </c>
      <c r="CB114" s="20">
        <v>0.58096720000000002</v>
      </c>
      <c r="CC114" s="20">
        <v>0.58066960000000001</v>
      </c>
      <c r="CD114" s="20">
        <v>0.58034560000000002</v>
      </c>
      <c r="CE114" s="20">
        <v>0.58001409999999998</v>
      </c>
      <c r="CF114" s="20">
        <v>0.57970180000000004</v>
      </c>
      <c r="CG114" s="20">
        <v>0.5794127</v>
      </c>
      <c r="CH114" s="20">
        <v>0.57911650000000003</v>
      </c>
      <c r="CI114" s="20">
        <v>0.57879389999999997</v>
      </c>
      <c r="CJ114" s="20">
        <v>0.57846379999999997</v>
      </c>
      <c r="CK114" s="20">
        <v>0.57815280000000002</v>
      </c>
      <c r="CL114" s="20">
        <v>0.5778643</v>
      </c>
      <c r="CM114" s="20">
        <v>0.57756779999999996</v>
      </c>
      <c r="CN114" s="20">
        <v>0.57724470000000005</v>
      </c>
      <c r="CO114" s="20">
        <v>0.57691400000000004</v>
      </c>
      <c r="CP114" s="20">
        <v>0.57660230000000001</v>
      </c>
      <c r="CQ114" s="20">
        <v>0.57631299999999996</v>
      </c>
      <c r="CR114" s="20">
        <v>0.57601519999999995</v>
      </c>
      <c r="CS114" s="20">
        <v>0.57569060000000005</v>
      </c>
      <c r="CT114" s="20">
        <v>0.57535820000000004</v>
      </c>
      <c r="CU114" s="20">
        <v>0.57504520000000003</v>
      </c>
      <c r="CV114" s="20">
        <v>0.57475480000000001</v>
      </c>
      <c r="CW114" s="20">
        <v>0.57445659999999998</v>
      </c>
      <c r="CX114" s="20">
        <v>0.57413150000000002</v>
      </c>
      <c r="CY114" s="20">
        <v>0.57379880000000005</v>
      </c>
      <c r="CZ114" s="20">
        <v>0.57348569999999999</v>
      </c>
      <c r="DA114" s="20">
        <v>0.57319710000000001</v>
      </c>
      <c r="DB114" s="20">
        <v>0.57290339999999995</v>
      </c>
      <c r="DC114" s="20">
        <v>0.57258439999999999</v>
      </c>
      <c r="DD114" s="20">
        <v>0.57225789999999999</v>
      </c>
      <c r="DE114" s="20">
        <v>0.57195019999999996</v>
      </c>
      <c r="DF114" s="20">
        <v>0.57166399999999995</v>
      </c>
      <c r="DG114" s="20">
        <v>0.57136889999999996</v>
      </c>
      <c r="DH114" s="20">
        <v>0.57104679999999997</v>
      </c>
      <c r="DI114" s="20">
        <v>0.57071720000000004</v>
      </c>
      <c r="DJ114" s="20">
        <v>0.57040690000000005</v>
      </c>
      <c r="DK114" s="20">
        <v>0.57011970000000001</v>
      </c>
      <c r="DL114" s="20">
        <v>0.5698259</v>
      </c>
      <c r="DM114" s="20">
        <v>0.56950619999999996</v>
      </c>
      <c r="DN114" s="20">
        <v>0.56917890000000004</v>
      </c>
      <c r="DO114" s="20">
        <v>0.56887049999999995</v>
      </c>
      <c r="DP114" s="20">
        <v>0.56858359999999997</v>
      </c>
      <c r="DQ114" s="20">
        <v>0.56828780000000001</v>
      </c>
      <c r="DR114" s="20">
        <v>0.56796500000000005</v>
      </c>
      <c r="DS114" s="20">
        <v>0.56763450000000004</v>
      </c>
      <c r="DT114" s="20">
        <v>0.56732320000000003</v>
      </c>
      <c r="DU114" s="20">
        <v>0.56703409999999999</v>
      </c>
      <c r="DV114" s="20">
        <v>0.56673660000000003</v>
      </c>
      <c r="DW114" s="20">
        <v>0.56641220000000003</v>
      </c>
      <c r="DX114" s="20">
        <v>0.56608009999999997</v>
      </c>
      <c r="DY114" s="20">
        <v>0.56576749999999998</v>
      </c>
      <c r="DZ114" s="20">
        <v>0.5654785</v>
      </c>
      <c r="EA114" s="20">
        <v>0.5651832</v>
      </c>
      <c r="EB114" s="20">
        <v>0.56486199999999998</v>
      </c>
      <c r="EC114" s="20">
        <v>0.56453319999999996</v>
      </c>
      <c r="ED114" s="20">
        <v>0.56422349999999999</v>
      </c>
      <c r="EE114" s="20">
        <v>0.5639364</v>
      </c>
      <c r="EF114" s="20">
        <v>0.56364159999999996</v>
      </c>
      <c r="EG114" s="20">
        <v>0.5633205</v>
      </c>
      <c r="EH114" s="20">
        <v>0.56299169999999998</v>
      </c>
      <c r="EI114" s="20">
        <v>0.56268209999999996</v>
      </c>
      <c r="EJ114" s="20">
        <v>0.56239499999999998</v>
      </c>
      <c r="EK114" s="20">
        <v>0.5621003</v>
      </c>
      <c r="EL114" s="20">
        <v>0.56177920000000003</v>
      </c>
      <c r="EM114" s="20">
        <v>0.56145060000000002</v>
      </c>
      <c r="EN114" s="20">
        <v>0.56114129999999995</v>
      </c>
      <c r="EO114" s="20">
        <v>0.56085549999999995</v>
      </c>
      <c r="EP114" s="20">
        <v>0.56056379999999995</v>
      </c>
      <c r="EQ114" s="20">
        <v>0.56024660000000004</v>
      </c>
      <c r="ER114" s="20">
        <v>0.55992200000000003</v>
      </c>
      <c r="ES114" s="20">
        <v>0.55961609999999995</v>
      </c>
      <c r="ET114" s="20">
        <v>0.55933200000000005</v>
      </c>
      <c r="EU114" s="20">
        <v>0.55903950000000002</v>
      </c>
      <c r="EV114" s="20">
        <v>0.55872040000000001</v>
      </c>
    </row>
    <row r="115" spans="1:152" x14ac:dyDescent="0.3">
      <c r="A115" s="21">
        <v>110</v>
      </c>
      <c r="B115" s="20">
        <v>0.64856510000000001</v>
      </c>
      <c r="C115" s="20">
        <v>0.64841859999999996</v>
      </c>
      <c r="D115" s="20">
        <v>0.64828160000000001</v>
      </c>
      <c r="E115" s="20">
        <v>0.64815959999999995</v>
      </c>
      <c r="F115" s="20">
        <v>0.64804229999999996</v>
      </c>
      <c r="G115" s="20">
        <v>0.64791739999999998</v>
      </c>
      <c r="H115" s="20">
        <v>0.64778970000000002</v>
      </c>
      <c r="I115" s="20">
        <v>0.64766840000000003</v>
      </c>
      <c r="J115" s="20">
        <v>0.64755110000000005</v>
      </c>
      <c r="K115" s="20">
        <v>0.64742290000000002</v>
      </c>
      <c r="L115" s="20">
        <v>0.64728030000000003</v>
      </c>
      <c r="M115" s="20">
        <v>0.64713430000000005</v>
      </c>
      <c r="N115" s="20">
        <v>0.64699519999999999</v>
      </c>
      <c r="O115" s="20">
        <v>0.64685760000000003</v>
      </c>
      <c r="P115" s="20">
        <v>0.64670260000000002</v>
      </c>
      <c r="Q115" s="20">
        <v>0.64652880000000001</v>
      </c>
      <c r="R115" s="20">
        <v>0.64635069999999994</v>
      </c>
      <c r="S115" s="20">
        <v>0.64618299999999995</v>
      </c>
      <c r="T115" s="20">
        <v>0.64602760000000004</v>
      </c>
      <c r="U115" s="20">
        <v>0.6458682</v>
      </c>
      <c r="V115" s="20">
        <v>0.64569449999999995</v>
      </c>
      <c r="W115" s="20">
        <v>0.6455168</v>
      </c>
      <c r="X115" s="20">
        <v>0.64534930000000001</v>
      </c>
      <c r="Y115" s="20">
        <v>0.64519409999999999</v>
      </c>
      <c r="Z115" s="20">
        <v>0.64503489999999997</v>
      </c>
      <c r="AA115" s="20">
        <v>0.64486149999999998</v>
      </c>
      <c r="AB115" s="20">
        <v>0.64468400000000003</v>
      </c>
      <c r="AC115" s="20">
        <v>0.64451689999999995</v>
      </c>
      <c r="AD115" s="20">
        <v>0.64436199999999999</v>
      </c>
      <c r="AE115" s="20">
        <v>0.64420330000000003</v>
      </c>
      <c r="AF115" s="20">
        <v>0.6440304</v>
      </c>
      <c r="AG115" s="20">
        <v>0.64385349999999997</v>
      </c>
      <c r="AH115" s="20">
        <v>0.64368689999999995</v>
      </c>
      <c r="AI115" s="20">
        <v>0.64353300000000002</v>
      </c>
      <c r="AJ115" s="20">
        <v>0.6433759</v>
      </c>
      <c r="AK115" s="20">
        <v>0.64320500000000003</v>
      </c>
      <c r="AL115" s="20">
        <v>0.64303010000000005</v>
      </c>
      <c r="AM115" s="20">
        <v>0.64286540000000003</v>
      </c>
      <c r="AN115" s="20">
        <v>0.64271270000000003</v>
      </c>
      <c r="AO115" s="20">
        <v>0.64255629999999997</v>
      </c>
      <c r="AP115" s="20">
        <v>0.64238580000000001</v>
      </c>
      <c r="AQ115" s="20">
        <v>0.64221139999999999</v>
      </c>
      <c r="AR115" s="20">
        <v>0.64204720000000004</v>
      </c>
      <c r="AS115" s="20">
        <v>0.64189549999999995</v>
      </c>
      <c r="AT115" s="20">
        <v>0.6417408</v>
      </c>
      <c r="AU115" s="20">
        <v>0.6415727</v>
      </c>
      <c r="AV115" s="20">
        <v>0.64140050000000004</v>
      </c>
      <c r="AW115" s="20">
        <v>0.64123830000000004</v>
      </c>
      <c r="AX115" s="20">
        <v>0.64108719999999997</v>
      </c>
      <c r="AY115" s="20">
        <v>0.64093140000000004</v>
      </c>
      <c r="AZ115" s="20">
        <v>0.64076129999999998</v>
      </c>
      <c r="BA115" s="20">
        <v>0.64058700000000002</v>
      </c>
      <c r="BB115" s="20">
        <v>0.64042279999999996</v>
      </c>
      <c r="BC115" s="20">
        <v>0.64026959999999999</v>
      </c>
      <c r="BD115" s="20">
        <v>0.64011110000000004</v>
      </c>
      <c r="BE115" s="20">
        <v>0.63993800000000001</v>
      </c>
      <c r="BF115" s="20">
        <v>0.63976069999999996</v>
      </c>
      <c r="BG115" s="20">
        <v>0.63959379999999999</v>
      </c>
      <c r="BH115" s="20">
        <v>0.63943919999999999</v>
      </c>
      <c r="BI115" s="20">
        <v>0.63928090000000004</v>
      </c>
      <c r="BJ115" s="20">
        <v>0.63910860000000003</v>
      </c>
      <c r="BK115" s="20">
        <v>0.63893219999999995</v>
      </c>
      <c r="BL115" s="20">
        <v>0.6387659</v>
      </c>
      <c r="BM115" s="20">
        <v>0.6386115</v>
      </c>
      <c r="BN115" s="20">
        <v>0.63845260000000004</v>
      </c>
      <c r="BO115" s="20">
        <v>0.63827929999999999</v>
      </c>
      <c r="BP115" s="20">
        <v>0.6381019</v>
      </c>
      <c r="BQ115" s="20">
        <v>0.63793480000000002</v>
      </c>
      <c r="BR115" s="20">
        <v>0.63778029999999997</v>
      </c>
      <c r="BS115" s="20">
        <v>0.63762249999999998</v>
      </c>
      <c r="BT115" s="20">
        <v>0.63745070000000004</v>
      </c>
      <c r="BU115" s="20">
        <v>0.63727489999999998</v>
      </c>
      <c r="BV115" s="20">
        <v>0.63710920000000004</v>
      </c>
      <c r="BW115" s="20">
        <v>0.63695590000000002</v>
      </c>
      <c r="BX115" s="20">
        <v>0.63679889999999995</v>
      </c>
      <c r="BY115" s="20">
        <v>0.63662790000000002</v>
      </c>
      <c r="BZ115" s="20">
        <v>0.63645289999999999</v>
      </c>
      <c r="CA115" s="20">
        <v>0.63628799999999996</v>
      </c>
      <c r="CB115" s="20">
        <v>0.63613540000000002</v>
      </c>
      <c r="CC115" s="20">
        <v>0.63597919999999997</v>
      </c>
      <c r="CD115" s="20">
        <v>0.63580910000000002</v>
      </c>
      <c r="CE115" s="20">
        <v>0.63563499999999995</v>
      </c>
      <c r="CF115" s="20">
        <v>0.63547109999999996</v>
      </c>
      <c r="CG115" s="20">
        <v>0.63531919999999997</v>
      </c>
      <c r="CH115" s="20">
        <v>0.63516360000000005</v>
      </c>
      <c r="CI115" s="20">
        <v>0.63499410000000001</v>
      </c>
      <c r="CJ115" s="20">
        <v>0.63482070000000002</v>
      </c>
      <c r="CK115" s="20">
        <v>0.63465720000000003</v>
      </c>
      <c r="CL115" s="20">
        <v>0.63450549999999994</v>
      </c>
      <c r="CM115" s="20">
        <v>0.63434959999999996</v>
      </c>
      <c r="CN115" s="20">
        <v>0.63417970000000001</v>
      </c>
      <c r="CO115" s="20">
        <v>0.63400570000000001</v>
      </c>
      <c r="CP115" s="20">
        <v>0.63384180000000001</v>
      </c>
      <c r="CQ115" s="20">
        <v>0.63368950000000002</v>
      </c>
      <c r="CR115" s="20">
        <v>0.63353289999999995</v>
      </c>
      <c r="CS115" s="20">
        <v>0.63336199999999998</v>
      </c>
      <c r="CT115" s="20">
        <v>0.6331871</v>
      </c>
      <c r="CU115" s="20">
        <v>0.63302219999999998</v>
      </c>
      <c r="CV115" s="20">
        <v>0.63286929999999997</v>
      </c>
      <c r="CW115" s="20">
        <v>0.63271219999999995</v>
      </c>
      <c r="CX115" s="20">
        <v>0.63254089999999996</v>
      </c>
      <c r="CY115" s="20">
        <v>0.63236559999999997</v>
      </c>
      <c r="CZ115" s="20">
        <v>0.6322006</v>
      </c>
      <c r="DA115" s="20">
        <v>0.63204839999999995</v>
      </c>
      <c r="DB115" s="20">
        <v>0.63189360000000006</v>
      </c>
      <c r="DC115" s="20">
        <v>0.63172539999999999</v>
      </c>
      <c r="DD115" s="20">
        <v>0.63155320000000004</v>
      </c>
      <c r="DE115" s="20">
        <v>0.63139089999999998</v>
      </c>
      <c r="DF115" s="20">
        <v>0.63123989999999996</v>
      </c>
      <c r="DG115" s="20">
        <v>0.63108410000000004</v>
      </c>
      <c r="DH115" s="20">
        <v>0.63091419999999998</v>
      </c>
      <c r="DI115" s="20">
        <v>0.63074010000000003</v>
      </c>
      <c r="DJ115" s="20">
        <v>0.63057629999999998</v>
      </c>
      <c r="DK115" s="20">
        <v>0.6304246</v>
      </c>
      <c r="DL115" s="20">
        <v>0.63026939999999998</v>
      </c>
      <c r="DM115" s="20">
        <v>0.63010049999999995</v>
      </c>
      <c r="DN115" s="20">
        <v>0.62992760000000003</v>
      </c>
      <c r="DO115" s="20">
        <v>0.62976460000000001</v>
      </c>
      <c r="DP115" s="20">
        <v>0.62961290000000003</v>
      </c>
      <c r="DQ115" s="20">
        <v>0.62945649999999997</v>
      </c>
      <c r="DR115" s="20">
        <v>0.62928580000000001</v>
      </c>
      <c r="DS115" s="20">
        <v>0.62911110000000003</v>
      </c>
      <c r="DT115" s="20">
        <v>0.62894640000000002</v>
      </c>
      <c r="DU115" s="20">
        <v>0.62879339999999995</v>
      </c>
      <c r="DV115" s="20">
        <v>0.62863590000000003</v>
      </c>
      <c r="DW115" s="20">
        <v>0.62846420000000003</v>
      </c>
      <c r="DX115" s="20">
        <v>0.62828839999999997</v>
      </c>
      <c r="DY115" s="20">
        <v>0.62812290000000004</v>
      </c>
      <c r="DZ115" s="20">
        <v>0.62796989999999997</v>
      </c>
      <c r="EA115" s="20">
        <v>0.62781350000000002</v>
      </c>
      <c r="EB115" s="20">
        <v>0.62764319999999996</v>
      </c>
      <c r="EC115" s="20">
        <v>0.62746900000000005</v>
      </c>
      <c r="ED115" s="20">
        <v>0.62730490000000005</v>
      </c>
      <c r="EE115" s="20">
        <v>0.62715270000000001</v>
      </c>
      <c r="EF115" s="20">
        <v>0.62699640000000001</v>
      </c>
      <c r="EG115" s="20">
        <v>0.62682599999999999</v>
      </c>
      <c r="EH115" s="20">
        <v>0.62665170000000003</v>
      </c>
      <c r="EI115" s="20">
        <v>0.62648740000000003</v>
      </c>
      <c r="EJ115" s="20">
        <v>0.62633510000000003</v>
      </c>
      <c r="EK115" s="20">
        <v>0.62617869999999998</v>
      </c>
      <c r="EL115" s="20">
        <v>0.62600829999999996</v>
      </c>
      <c r="EM115" s="20">
        <v>0.6258338</v>
      </c>
      <c r="EN115" s="20">
        <v>0.62566949999999999</v>
      </c>
      <c r="EO115" s="20">
        <v>0.62551780000000001</v>
      </c>
      <c r="EP115" s="20">
        <v>0.6253628</v>
      </c>
      <c r="EQ115" s="20">
        <v>0.62519429999999998</v>
      </c>
      <c r="ER115" s="20">
        <v>0.62502179999999996</v>
      </c>
      <c r="ES115" s="20">
        <v>0.62485919999999995</v>
      </c>
      <c r="ET115" s="20">
        <v>0.62470809999999999</v>
      </c>
      <c r="EU115" s="20">
        <v>0.62455260000000001</v>
      </c>
      <c r="EV115" s="20">
        <v>0.62438289999999996</v>
      </c>
    </row>
    <row r="116" spans="1:152" x14ac:dyDescent="0.3">
      <c r="A116" s="21">
        <v>111</v>
      </c>
      <c r="B116" s="20">
        <v>0.69391119999999995</v>
      </c>
      <c r="C116" s="20">
        <v>0.69391199999999997</v>
      </c>
      <c r="D116" s="20">
        <v>0.6939128</v>
      </c>
      <c r="E116" s="20">
        <v>0.69391349999999996</v>
      </c>
      <c r="F116" s="20">
        <v>0.69391409999999998</v>
      </c>
      <c r="G116" s="20">
        <v>0.69391480000000005</v>
      </c>
      <c r="H116" s="20">
        <v>0.69391550000000002</v>
      </c>
      <c r="I116" s="20">
        <v>0.69391610000000004</v>
      </c>
      <c r="J116" s="20">
        <v>0.6939168</v>
      </c>
      <c r="K116" s="20">
        <v>0.69391749999999996</v>
      </c>
      <c r="L116" s="20">
        <v>0.69391829999999999</v>
      </c>
      <c r="M116" s="20">
        <v>0.69391910000000001</v>
      </c>
      <c r="N116" s="20">
        <v>0.69391990000000003</v>
      </c>
      <c r="O116" s="20">
        <v>0.69392069999999995</v>
      </c>
      <c r="P116" s="20">
        <v>0.69392149999999997</v>
      </c>
      <c r="Q116" s="20">
        <v>0.6939225</v>
      </c>
      <c r="R116" s="20">
        <v>0.69392350000000003</v>
      </c>
      <c r="S116" s="20">
        <v>0.6939244</v>
      </c>
      <c r="T116" s="20">
        <v>0.69392529999999997</v>
      </c>
      <c r="U116" s="20">
        <v>0.69392620000000005</v>
      </c>
      <c r="V116" s="20">
        <v>0.69392710000000002</v>
      </c>
      <c r="W116" s="20">
        <v>0.69392810000000005</v>
      </c>
      <c r="X116" s="20">
        <v>0.69392900000000002</v>
      </c>
      <c r="Y116" s="20">
        <v>0.69392989999999999</v>
      </c>
      <c r="Z116" s="20">
        <v>0.69393070000000001</v>
      </c>
      <c r="AA116" s="20">
        <v>0.69393170000000004</v>
      </c>
      <c r="AB116" s="20">
        <v>0.69393269999999996</v>
      </c>
      <c r="AC116" s="20">
        <v>0.69393360000000004</v>
      </c>
      <c r="AD116" s="20">
        <v>0.69393450000000001</v>
      </c>
      <c r="AE116" s="20">
        <v>0.69393530000000003</v>
      </c>
      <c r="AF116" s="20">
        <v>0.69393629999999995</v>
      </c>
      <c r="AG116" s="20">
        <v>0.69393729999999998</v>
      </c>
      <c r="AH116" s="20">
        <v>0.69393830000000001</v>
      </c>
      <c r="AI116" s="20">
        <v>0.69393910000000003</v>
      </c>
      <c r="AJ116" s="20">
        <v>0.69394</v>
      </c>
      <c r="AK116" s="20">
        <v>0.69394089999999997</v>
      </c>
      <c r="AL116" s="20">
        <v>0.6939419</v>
      </c>
      <c r="AM116" s="20">
        <v>0.69394279999999997</v>
      </c>
      <c r="AN116" s="20">
        <v>0.69394359999999999</v>
      </c>
      <c r="AO116" s="20">
        <v>0.69394449999999996</v>
      </c>
      <c r="AP116" s="20">
        <v>0.69394549999999999</v>
      </c>
      <c r="AQ116" s="20">
        <v>0.69394639999999996</v>
      </c>
      <c r="AR116" s="20">
        <v>0.69394739999999999</v>
      </c>
      <c r="AS116" s="20">
        <v>0.69394809999999996</v>
      </c>
      <c r="AT116" s="20">
        <v>0.69394900000000004</v>
      </c>
      <c r="AU116" s="20">
        <v>0.69394999999999996</v>
      </c>
      <c r="AV116" s="20">
        <v>0.69395099999999998</v>
      </c>
      <c r="AW116" s="20">
        <v>0.69395180000000001</v>
      </c>
      <c r="AX116" s="20">
        <v>0.69395269999999998</v>
      </c>
      <c r="AY116" s="20">
        <v>0.69395359999999995</v>
      </c>
      <c r="AZ116" s="20">
        <v>0.69395450000000003</v>
      </c>
      <c r="BA116" s="20">
        <v>0.69395549999999995</v>
      </c>
      <c r="BB116" s="20">
        <v>0.69395640000000003</v>
      </c>
      <c r="BC116" s="20">
        <v>0.69395720000000005</v>
      </c>
      <c r="BD116" s="20">
        <v>0.69395810000000002</v>
      </c>
      <c r="BE116" s="20">
        <v>0.69395910000000005</v>
      </c>
      <c r="BF116" s="20">
        <v>0.69396009999999997</v>
      </c>
      <c r="BG116" s="20">
        <v>0.69396100000000005</v>
      </c>
      <c r="BH116" s="20">
        <v>0.69396190000000002</v>
      </c>
      <c r="BI116" s="20">
        <v>0.69396279999999999</v>
      </c>
      <c r="BJ116" s="20">
        <v>0.69396369999999996</v>
      </c>
      <c r="BK116" s="20">
        <v>0.69396469999999999</v>
      </c>
      <c r="BL116" s="20">
        <v>0.69396559999999996</v>
      </c>
      <c r="BM116" s="20">
        <v>0.69396639999999998</v>
      </c>
      <c r="BN116" s="20">
        <v>0.69396729999999995</v>
      </c>
      <c r="BO116" s="20">
        <v>0.69396840000000004</v>
      </c>
      <c r="BP116" s="20">
        <v>0.69396930000000001</v>
      </c>
      <c r="BQ116" s="20">
        <v>0.69397019999999998</v>
      </c>
      <c r="BR116" s="20">
        <v>0.69397109999999995</v>
      </c>
      <c r="BS116" s="20">
        <v>0.69397200000000003</v>
      </c>
      <c r="BT116" s="20">
        <v>0.6939729</v>
      </c>
      <c r="BU116" s="20">
        <v>0.69397399999999998</v>
      </c>
      <c r="BV116" s="20">
        <v>0.69397489999999995</v>
      </c>
      <c r="BW116" s="20">
        <v>0.69397569999999997</v>
      </c>
      <c r="BX116" s="20">
        <v>0.69397660000000005</v>
      </c>
      <c r="BY116" s="20">
        <v>0.69397750000000002</v>
      </c>
      <c r="BZ116" s="20">
        <v>0.69397850000000005</v>
      </c>
      <c r="CA116" s="20">
        <v>0.69397940000000002</v>
      </c>
      <c r="CB116" s="20">
        <v>0.69398029999999999</v>
      </c>
      <c r="CC116" s="20">
        <v>0.69398119999999996</v>
      </c>
      <c r="CD116" s="20">
        <v>0.69398210000000005</v>
      </c>
      <c r="CE116" s="20">
        <v>0.69398309999999996</v>
      </c>
      <c r="CF116" s="20">
        <v>0.69398400000000005</v>
      </c>
      <c r="CG116" s="20">
        <v>0.69398490000000002</v>
      </c>
      <c r="CH116" s="20">
        <v>0.69398579999999999</v>
      </c>
      <c r="CI116" s="20">
        <v>0.69398669999999996</v>
      </c>
      <c r="CJ116" s="20">
        <v>0.69398769999999999</v>
      </c>
      <c r="CK116" s="20">
        <v>0.69398850000000001</v>
      </c>
      <c r="CL116" s="20">
        <v>0.69398939999999998</v>
      </c>
      <c r="CM116" s="20">
        <v>0.6939902</v>
      </c>
      <c r="CN116" s="20">
        <v>0.69399120000000003</v>
      </c>
      <c r="CO116" s="20">
        <v>0.69399219999999995</v>
      </c>
      <c r="CP116" s="20">
        <v>0.69399310000000003</v>
      </c>
      <c r="CQ116" s="20">
        <v>0.693994</v>
      </c>
      <c r="CR116" s="20">
        <v>0.69399480000000002</v>
      </c>
      <c r="CS116" s="20">
        <v>0.69399580000000005</v>
      </c>
      <c r="CT116" s="20">
        <v>0.69399679999999997</v>
      </c>
      <c r="CU116" s="20">
        <v>0.69399770000000005</v>
      </c>
      <c r="CV116" s="20">
        <v>0.69399849999999996</v>
      </c>
      <c r="CW116" s="20">
        <v>0.69399949999999999</v>
      </c>
      <c r="CX116" s="20">
        <v>0.69400039999999996</v>
      </c>
      <c r="CY116" s="20">
        <v>0.69400139999999999</v>
      </c>
      <c r="CZ116" s="20">
        <v>0.69400229999999996</v>
      </c>
      <c r="DA116" s="20">
        <v>0.69400320000000004</v>
      </c>
      <c r="DB116" s="20">
        <v>0.69400410000000001</v>
      </c>
      <c r="DC116" s="20">
        <v>0.69400499999999998</v>
      </c>
      <c r="DD116" s="20">
        <v>0.69400600000000001</v>
      </c>
      <c r="DE116" s="20">
        <v>0.69400680000000003</v>
      </c>
      <c r="DF116" s="20">
        <v>0.69400770000000001</v>
      </c>
      <c r="DG116" s="20">
        <v>0.69400850000000003</v>
      </c>
      <c r="DH116" s="20">
        <v>0.69400949999999995</v>
      </c>
      <c r="DI116" s="20">
        <v>0.69401049999999997</v>
      </c>
      <c r="DJ116" s="20">
        <v>0.69401139999999995</v>
      </c>
      <c r="DK116" s="20">
        <v>0.69401230000000003</v>
      </c>
      <c r="DL116" s="20">
        <v>0.69401310000000005</v>
      </c>
      <c r="DM116" s="20">
        <v>0.69401409999999997</v>
      </c>
      <c r="DN116" s="20">
        <v>0.6940151</v>
      </c>
      <c r="DO116" s="20">
        <v>0.69401599999999997</v>
      </c>
      <c r="DP116" s="20">
        <v>0.69401679999999999</v>
      </c>
      <c r="DQ116" s="20">
        <v>0.69401769999999996</v>
      </c>
      <c r="DR116" s="20">
        <v>0.69401869999999999</v>
      </c>
      <c r="DS116" s="20">
        <v>0.69401959999999996</v>
      </c>
      <c r="DT116" s="20">
        <v>0.69402059999999999</v>
      </c>
      <c r="DU116" s="20">
        <v>0.69402140000000001</v>
      </c>
      <c r="DV116" s="20">
        <v>0.69402240000000004</v>
      </c>
      <c r="DW116" s="20">
        <v>0.69402330000000001</v>
      </c>
      <c r="DX116" s="20">
        <v>0.69402430000000004</v>
      </c>
      <c r="DY116" s="20">
        <v>0.69402520000000001</v>
      </c>
      <c r="DZ116" s="20">
        <v>0.69402609999999998</v>
      </c>
      <c r="EA116" s="20">
        <v>0.6940269</v>
      </c>
      <c r="EB116" s="20">
        <v>0.69402790000000003</v>
      </c>
      <c r="EC116" s="20">
        <v>0.69402889999999995</v>
      </c>
      <c r="ED116" s="20">
        <v>0.69402980000000003</v>
      </c>
      <c r="EE116" s="20">
        <v>0.69403060000000005</v>
      </c>
      <c r="EF116" s="20">
        <v>0.69403150000000002</v>
      </c>
      <c r="EG116" s="20">
        <v>0.69403250000000005</v>
      </c>
      <c r="EH116" s="20">
        <v>0.69403349999999997</v>
      </c>
      <c r="EI116" s="20">
        <v>0.6940345</v>
      </c>
      <c r="EJ116" s="20">
        <v>0.69403530000000002</v>
      </c>
      <c r="EK116" s="20">
        <v>0.69403619999999999</v>
      </c>
      <c r="EL116" s="20">
        <v>0.69403709999999996</v>
      </c>
      <c r="EM116" s="20">
        <v>0.69403809999999999</v>
      </c>
      <c r="EN116" s="20">
        <v>0.69403899999999996</v>
      </c>
      <c r="EO116" s="20">
        <v>0.69403990000000004</v>
      </c>
      <c r="EP116" s="20">
        <v>0.69404069999999995</v>
      </c>
      <c r="EQ116" s="20">
        <v>0.69404169999999998</v>
      </c>
      <c r="ER116" s="20">
        <v>0.69404270000000001</v>
      </c>
      <c r="ES116" s="20">
        <v>0.69404359999999998</v>
      </c>
      <c r="ET116" s="20">
        <v>0.69404449999999995</v>
      </c>
      <c r="EU116" s="20">
        <v>0.69404529999999998</v>
      </c>
      <c r="EV116" s="20">
        <v>0.6940463</v>
      </c>
    </row>
    <row r="117" spans="1:152" x14ac:dyDescent="0.3">
      <c r="A117" s="21">
        <v>112</v>
      </c>
      <c r="B117" s="20">
        <v>0.74069010000000002</v>
      </c>
      <c r="C117" s="20">
        <v>0.74084760000000005</v>
      </c>
      <c r="D117" s="20">
        <v>0.74099510000000002</v>
      </c>
      <c r="E117" s="20">
        <v>0.74112639999999996</v>
      </c>
      <c r="F117" s="20">
        <v>0.74125269999999999</v>
      </c>
      <c r="G117" s="20">
        <v>0.74138700000000002</v>
      </c>
      <c r="H117" s="20">
        <v>0.74152459999999998</v>
      </c>
      <c r="I117" s="20">
        <v>0.74165519999999996</v>
      </c>
      <c r="J117" s="20">
        <v>0.74178160000000004</v>
      </c>
      <c r="K117" s="20">
        <v>0.74191960000000001</v>
      </c>
      <c r="L117" s="20">
        <v>0.74207330000000005</v>
      </c>
      <c r="M117" s="20">
        <v>0.74223059999999996</v>
      </c>
      <c r="N117" s="20">
        <v>0.7423805</v>
      </c>
      <c r="O117" s="20">
        <v>0.74252890000000005</v>
      </c>
      <c r="P117" s="20">
        <v>0.74269589999999996</v>
      </c>
      <c r="Q117" s="20">
        <v>0.74288339999999997</v>
      </c>
      <c r="R117" s="20">
        <v>0.7430755</v>
      </c>
      <c r="S117" s="20">
        <v>0.74325649999999999</v>
      </c>
      <c r="T117" s="20">
        <v>0.74342419999999998</v>
      </c>
      <c r="U117" s="20">
        <v>0.74359629999999999</v>
      </c>
      <c r="V117" s="20">
        <v>0.74378390000000005</v>
      </c>
      <c r="W117" s="20">
        <v>0.74397590000000002</v>
      </c>
      <c r="X117" s="20">
        <v>0.74415679999999995</v>
      </c>
      <c r="Y117" s="20">
        <v>0.74432450000000006</v>
      </c>
      <c r="Z117" s="20">
        <v>0.74449650000000001</v>
      </c>
      <c r="AA117" s="20">
        <v>0.74468400000000001</v>
      </c>
      <c r="AB117" s="20">
        <v>0.74487579999999998</v>
      </c>
      <c r="AC117" s="20">
        <v>0.74505670000000002</v>
      </c>
      <c r="AD117" s="20">
        <v>0.7452242</v>
      </c>
      <c r="AE117" s="20">
        <v>0.74539599999999995</v>
      </c>
      <c r="AF117" s="20">
        <v>0.74558310000000005</v>
      </c>
      <c r="AG117" s="20">
        <v>0.74577459999999995</v>
      </c>
      <c r="AH117" s="20">
        <v>0.74595500000000003</v>
      </c>
      <c r="AI117" s="20">
        <v>0.7461217</v>
      </c>
      <c r="AJ117" s="20">
        <v>0.74629190000000001</v>
      </c>
      <c r="AK117" s="20">
        <v>0.74647699999999995</v>
      </c>
      <c r="AL117" s="20">
        <v>0.74666659999999996</v>
      </c>
      <c r="AM117" s="20">
        <v>0.74684519999999999</v>
      </c>
      <c r="AN117" s="20">
        <v>0.74701070000000003</v>
      </c>
      <c r="AO117" s="20">
        <v>0.74718039999999997</v>
      </c>
      <c r="AP117" s="20">
        <v>0.74736519999999995</v>
      </c>
      <c r="AQ117" s="20">
        <v>0.74755450000000001</v>
      </c>
      <c r="AR117" s="20">
        <v>0.74773279999999998</v>
      </c>
      <c r="AS117" s="20">
        <v>0.74789740000000005</v>
      </c>
      <c r="AT117" s="20">
        <v>0.74806539999999999</v>
      </c>
      <c r="AU117" s="20">
        <v>0.74824800000000002</v>
      </c>
      <c r="AV117" s="20">
        <v>0.74843499999999996</v>
      </c>
      <c r="AW117" s="20">
        <v>0.74861129999999998</v>
      </c>
      <c r="AX117" s="20">
        <v>0.74877539999999998</v>
      </c>
      <c r="AY117" s="20">
        <v>0.74894490000000002</v>
      </c>
      <c r="AZ117" s="20">
        <v>0.74912979999999996</v>
      </c>
      <c r="BA117" s="20">
        <v>0.74931930000000002</v>
      </c>
      <c r="BB117" s="20">
        <v>0.749498</v>
      </c>
      <c r="BC117" s="20">
        <v>0.74966449999999996</v>
      </c>
      <c r="BD117" s="20">
        <v>0.74983699999999998</v>
      </c>
      <c r="BE117" s="20">
        <v>0.75002559999999996</v>
      </c>
      <c r="BF117" s="20">
        <v>0.75021859999999996</v>
      </c>
      <c r="BG117" s="20">
        <v>0.75040039999999997</v>
      </c>
      <c r="BH117" s="20">
        <v>0.75056880000000004</v>
      </c>
      <c r="BI117" s="20">
        <v>0.7507412</v>
      </c>
      <c r="BJ117" s="20">
        <v>0.75092910000000002</v>
      </c>
      <c r="BK117" s="20">
        <v>0.75112140000000005</v>
      </c>
      <c r="BL117" s="20">
        <v>0.75130269999999999</v>
      </c>
      <c r="BM117" s="20">
        <v>0.751471</v>
      </c>
      <c r="BN117" s="20">
        <v>0.75164439999999999</v>
      </c>
      <c r="BO117" s="20">
        <v>0.75183350000000004</v>
      </c>
      <c r="BP117" s="20">
        <v>0.75202720000000001</v>
      </c>
      <c r="BQ117" s="20">
        <v>0.75220949999999998</v>
      </c>
      <c r="BR117" s="20">
        <v>0.7523782</v>
      </c>
      <c r="BS117" s="20">
        <v>0.75255059999999996</v>
      </c>
      <c r="BT117" s="20">
        <v>0.75273820000000002</v>
      </c>
      <c r="BU117" s="20">
        <v>0.7529304</v>
      </c>
      <c r="BV117" s="20">
        <v>0.75311139999999999</v>
      </c>
      <c r="BW117" s="20">
        <v>0.75327900000000003</v>
      </c>
      <c r="BX117" s="20">
        <v>0.75345070000000003</v>
      </c>
      <c r="BY117" s="20">
        <v>0.75363769999999997</v>
      </c>
      <c r="BZ117" s="20">
        <v>0.75382919999999998</v>
      </c>
      <c r="CA117" s="20">
        <v>0.7540095</v>
      </c>
      <c r="CB117" s="20">
        <v>0.75417650000000003</v>
      </c>
      <c r="CC117" s="20">
        <v>0.75434749999999995</v>
      </c>
      <c r="CD117" s="20">
        <v>0.75453360000000003</v>
      </c>
      <c r="CE117" s="20">
        <v>0.75472430000000001</v>
      </c>
      <c r="CF117" s="20">
        <v>0.75490400000000002</v>
      </c>
      <c r="CG117" s="20">
        <v>0.75507029999999997</v>
      </c>
      <c r="CH117" s="20">
        <v>0.75524089999999999</v>
      </c>
      <c r="CI117" s="20">
        <v>0.75542659999999995</v>
      </c>
      <c r="CJ117" s="20">
        <v>0.75561679999999998</v>
      </c>
      <c r="CK117" s="20">
        <v>0.75579609999999997</v>
      </c>
      <c r="CL117" s="20">
        <v>0.75596249999999998</v>
      </c>
      <c r="CM117" s="20">
        <v>0.75613359999999996</v>
      </c>
      <c r="CN117" s="20">
        <v>0.75632010000000005</v>
      </c>
      <c r="CO117" s="20">
        <v>0.75651100000000004</v>
      </c>
      <c r="CP117" s="20">
        <v>0.756691</v>
      </c>
      <c r="CQ117" s="20">
        <v>0.75685820000000004</v>
      </c>
      <c r="CR117" s="20">
        <v>0.75703030000000004</v>
      </c>
      <c r="CS117" s="20">
        <v>0.75721810000000001</v>
      </c>
      <c r="CT117" s="20">
        <v>0.75741029999999998</v>
      </c>
      <c r="CU117" s="20">
        <v>0.75759149999999997</v>
      </c>
      <c r="CV117" s="20">
        <v>0.75775959999999998</v>
      </c>
      <c r="CW117" s="20">
        <v>0.75793239999999995</v>
      </c>
      <c r="CX117" s="20">
        <v>0.75812080000000004</v>
      </c>
      <c r="CY117" s="20">
        <v>0.75831369999999998</v>
      </c>
      <c r="CZ117" s="20">
        <v>0.75849529999999998</v>
      </c>
      <c r="DA117" s="20">
        <v>0.75866279999999997</v>
      </c>
      <c r="DB117" s="20">
        <v>0.75883319999999999</v>
      </c>
      <c r="DC117" s="20">
        <v>0.75901850000000004</v>
      </c>
      <c r="DD117" s="20">
        <v>0.75920810000000005</v>
      </c>
      <c r="DE117" s="20">
        <v>0.75938700000000003</v>
      </c>
      <c r="DF117" s="20">
        <v>0.75955340000000005</v>
      </c>
      <c r="DG117" s="20">
        <v>0.75972510000000004</v>
      </c>
      <c r="DH117" s="20">
        <v>0.75991249999999999</v>
      </c>
      <c r="DI117" s="20">
        <v>0.76010440000000001</v>
      </c>
      <c r="DJ117" s="20">
        <v>0.76028510000000005</v>
      </c>
      <c r="DK117" s="20">
        <v>0.76045249999999998</v>
      </c>
      <c r="DL117" s="20">
        <v>0.76062379999999996</v>
      </c>
      <c r="DM117" s="20">
        <v>0.76081019999999999</v>
      </c>
      <c r="DN117" s="20">
        <v>0.76100109999999999</v>
      </c>
      <c r="DO117" s="20">
        <v>0.76118110000000005</v>
      </c>
      <c r="DP117" s="20">
        <v>0.76134860000000004</v>
      </c>
      <c r="DQ117" s="20">
        <v>0.76152140000000001</v>
      </c>
      <c r="DR117" s="20">
        <v>0.76171</v>
      </c>
      <c r="DS117" s="20">
        <v>0.7619032</v>
      </c>
      <c r="DT117" s="20">
        <v>0.76208529999999997</v>
      </c>
      <c r="DU117" s="20">
        <v>0.7622544</v>
      </c>
      <c r="DV117" s="20">
        <v>0.76242860000000001</v>
      </c>
      <c r="DW117" s="20">
        <v>0.76261860000000004</v>
      </c>
      <c r="DX117" s="20">
        <v>0.76281310000000002</v>
      </c>
      <c r="DY117" s="20">
        <v>0.76299629999999996</v>
      </c>
      <c r="DZ117" s="20">
        <v>0.76316580000000001</v>
      </c>
      <c r="EA117" s="20">
        <v>0.76333899999999999</v>
      </c>
      <c r="EB117" s="20">
        <v>0.76352750000000003</v>
      </c>
      <c r="EC117" s="20">
        <v>0.76372050000000002</v>
      </c>
      <c r="ED117" s="20">
        <v>0.76390239999999998</v>
      </c>
      <c r="EE117" s="20">
        <v>0.7640711</v>
      </c>
      <c r="EF117" s="20">
        <v>0.76424440000000005</v>
      </c>
      <c r="EG117" s="20">
        <v>0.76443329999999998</v>
      </c>
      <c r="EH117" s="20">
        <v>0.76462669999999999</v>
      </c>
      <c r="EI117" s="20">
        <v>0.76480890000000001</v>
      </c>
      <c r="EJ117" s="20">
        <v>0.76497789999999999</v>
      </c>
      <c r="EK117" s="20">
        <v>0.76515160000000004</v>
      </c>
      <c r="EL117" s="20">
        <v>0.76534069999999998</v>
      </c>
      <c r="EM117" s="20">
        <v>0.76553450000000001</v>
      </c>
      <c r="EN117" s="20">
        <v>0.76571699999999998</v>
      </c>
      <c r="EO117" s="20">
        <v>0.76588560000000006</v>
      </c>
      <c r="EP117" s="20">
        <v>0.76605780000000001</v>
      </c>
      <c r="EQ117" s="20">
        <v>0.76624510000000001</v>
      </c>
      <c r="ER117" s="20">
        <v>0.76643689999999998</v>
      </c>
      <c r="ES117" s="20">
        <v>0.76661769999999996</v>
      </c>
      <c r="ET117" s="20">
        <v>0.76678570000000001</v>
      </c>
      <c r="EU117" s="20">
        <v>0.76695880000000005</v>
      </c>
      <c r="EV117" s="20">
        <v>0.76714760000000004</v>
      </c>
    </row>
    <row r="118" spans="1:152" x14ac:dyDescent="0.3">
      <c r="A118" s="21">
        <v>113</v>
      </c>
      <c r="B118" s="20">
        <v>0.78871820000000004</v>
      </c>
      <c r="C118" s="20">
        <v>0.78904010000000002</v>
      </c>
      <c r="D118" s="20">
        <v>0.78934139999999997</v>
      </c>
      <c r="E118" s="20">
        <v>0.78960969999999997</v>
      </c>
      <c r="F118" s="20">
        <v>0.7898676</v>
      </c>
      <c r="G118" s="20">
        <v>0.79014220000000002</v>
      </c>
      <c r="H118" s="20">
        <v>0.79042330000000005</v>
      </c>
      <c r="I118" s="20">
        <v>0.79069020000000001</v>
      </c>
      <c r="J118" s="20">
        <v>0.79094850000000005</v>
      </c>
      <c r="K118" s="20">
        <v>0.79123069999999995</v>
      </c>
      <c r="L118" s="20">
        <v>0.79154469999999999</v>
      </c>
      <c r="M118" s="20">
        <v>0.79186619999999996</v>
      </c>
      <c r="N118" s="20">
        <v>0.79217269999999995</v>
      </c>
      <c r="O118" s="20">
        <v>0.79247610000000002</v>
      </c>
      <c r="P118" s="20">
        <v>0.79281749999999995</v>
      </c>
      <c r="Q118" s="20">
        <v>0.79320100000000004</v>
      </c>
      <c r="R118" s="20">
        <v>0.79359369999999996</v>
      </c>
      <c r="S118" s="20">
        <v>0.79396370000000005</v>
      </c>
      <c r="T118" s="20">
        <v>0.79430679999999998</v>
      </c>
      <c r="U118" s="20">
        <v>0.79465870000000005</v>
      </c>
      <c r="V118" s="20">
        <v>0.79504220000000003</v>
      </c>
      <c r="W118" s="20">
        <v>0.795435</v>
      </c>
      <c r="X118" s="20">
        <v>0.79580499999999998</v>
      </c>
      <c r="Y118" s="20">
        <v>0.79614790000000002</v>
      </c>
      <c r="Z118" s="20">
        <v>0.79649979999999998</v>
      </c>
      <c r="AA118" s="20">
        <v>0.79688329999999996</v>
      </c>
      <c r="AB118" s="20">
        <v>0.79727590000000004</v>
      </c>
      <c r="AC118" s="20">
        <v>0.79764579999999996</v>
      </c>
      <c r="AD118" s="20">
        <v>0.7979887</v>
      </c>
      <c r="AE118" s="20">
        <v>0.79834000000000005</v>
      </c>
      <c r="AF118" s="20">
        <v>0.79872290000000001</v>
      </c>
      <c r="AG118" s="20">
        <v>0.79911489999999996</v>
      </c>
      <c r="AH118" s="20">
        <v>0.79948410000000003</v>
      </c>
      <c r="AI118" s="20">
        <v>0.79982529999999996</v>
      </c>
      <c r="AJ118" s="20">
        <v>0.80017360000000004</v>
      </c>
      <c r="AK118" s="20">
        <v>0.8005525</v>
      </c>
      <c r="AL118" s="20">
        <v>0.8009406</v>
      </c>
      <c r="AM118" s="20">
        <v>0.80130619999999997</v>
      </c>
      <c r="AN118" s="20">
        <v>0.80164500000000005</v>
      </c>
      <c r="AO118" s="20">
        <v>0.80199240000000005</v>
      </c>
      <c r="AP118" s="20">
        <v>0.80237099999999995</v>
      </c>
      <c r="AQ118" s="20">
        <v>0.80275850000000004</v>
      </c>
      <c r="AR118" s="20">
        <v>0.80312349999999999</v>
      </c>
      <c r="AS118" s="20">
        <v>0.80346059999999997</v>
      </c>
      <c r="AT118" s="20">
        <v>0.80380459999999998</v>
      </c>
      <c r="AU118" s="20">
        <v>0.80417850000000002</v>
      </c>
      <c r="AV118" s="20">
        <v>0.80456159999999999</v>
      </c>
      <c r="AW118" s="20">
        <v>0.80492269999999999</v>
      </c>
      <c r="AX118" s="20">
        <v>0.8052589</v>
      </c>
      <c r="AY118" s="20">
        <v>0.80560589999999999</v>
      </c>
      <c r="AZ118" s="20">
        <v>0.8059849</v>
      </c>
      <c r="BA118" s="20">
        <v>0.80637300000000001</v>
      </c>
      <c r="BB118" s="20">
        <v>0.80673899999999998</v>
      </c>
      <c r="BC118" s="20">
        <v>0.80708040000000003</v>
      </c>
      <c r="BD118" s="20">
        <v>0.80743370000000003</v>
      </c>
      <c r="BE118" s="20">
        <v>0.80781999999999998</v>
      </c>
      <c r="BF118" s="20">
        <v>0.80821560000000003</v>
      </c>
      <c r="BG118" s="20">
        <v>0.80858810000000003</v>
      </c>
      <c r="BH118" s="20">
        <v>0.80893320000000002</v>
      </c>
      <c r="BI118" s="20">
        <v>0.80928670000000003</v>
      </c>
      <c r="BJ118" s="20">
        <v>0.80967160000000005</v>
      </c>
      <c r="BK118" s="20">
        <v>0.8100657</v>
      </c>
      <c r="BL118" s="20">
        <v>0.81043730000000003</v>
      </c>
      <c r="BM118" s="20">
        <v>0.81078249999999996</v>
      </c>
      <c r="BN118" s="20">
        <v>0.81113789999999997</v>
      </c>
      <c r="BO118" s="20">
        <v>0.81152550000000001</v>
      </c>
      <c r="BP118" s="20">
        <v>0.81192260000000005</v>
      </c>
      <c r="BQ118" s="20">
        <v>0.81229649999999998</v>
      </c>
      <c r="BR118" s="20">
        <v>0.81264230000000004</v>
      </c>
      <c r="BS118" s="20">
        <v>0.81299589999999999</v>
      </c>
      <c r="BT118" s="20">
        <v>0.81338060000000001</v>
      </c>
      <c r="BU118" s="20">
        <v>0.81377460000000001</v>
      </c>
      <c r="BV118" s="20">
        <v>0.81414569999999997</v>
      </c>
      <c r="BW118" s="20">
        <v>0.81448949999999998</v>
      </c>
      <c r="BX118" s="20">
        <v>0.8148417</v>
      </c>
      <c r="BY118" s="20">
        <v>0.81522519999999998</v>
      </c>
      <c r="BZ118" s="20">
        <v>0.81561799999999995</v>
      </c>
      <c r="CA118" s="20">
        <v>0.81598789999999999</v>
      </c>
      <c r="CB118" s="20">
        <v>0.81633049999999996</v>
      </c>
      <c r="CC118" s="20">
        <v>0.81668130000000005</v>
      </c>
      <c r="CD118" s="20">
        <v>0.81706319999999999</v>
      </c>
      <c r="CE118" s="20">
        <v>0.81745440000000003</v>
      </c>
      <c r="CF118" s="20">
        <v>0.81782290000000002</v>
      </c>
      <c r="CG118" s="20">
        <v>0.81816429999999996</v>
      </c>
      <c r="CH118" s="20">
        <v>0.81851419999999997</v>
      </c>
      <c r="CI118" s="20">
        <v>0.81889540000000005</v>
      </c>
      <c r="CJ118" s="20">
        <v>0.81928579999999995</v>
      </c>
      <c r="CK118" s="20">
        <v>0.81965359999999998</v>
      </c>
      <c r="CL118" s="20">
        <v>0.81999500000000003</v>
      </c>
      <c r="CM118" s="20">
        <v>0.82034609999999997</v>
      </c>
      <c r="CN118" s="20">
        <v>0.82072880000000004</v>
      </c>
      <c r="CO118" s="20">
        <v>0.82112079999999998</v>
      </c>
      <c r="CP118" s="20">
        <v>0.82149019999999995</v>
      </c>
      <c r="CQ118" s="20">
        <v>0.82183349999999999</v>
      </c>
      <c r="CR118" s="20">
        <v>0.8221868</v>
      </c>
      <c r="CS118" s="20">
        <v>0.82257219999999998</v>
      </c>
      <c r="CT118" s="20">
        <v>0.82296689999999995</v>
      </c>
      <c r="CU118" s="20">
        <v>0.82333889999999998</v>
      </c>
      <c r="CV118" s="20">
        <v>0.82368410000000003</v>
      </c>
      <c r="CW118" s="20">
        <v>0.82403890000000002</v>
      </c>
      <c r="CX118" s="20">
        <v>0.82442570000000004</v>
      </c>
      <c r="CY118" s="20">
        <v>0.82482180000000005</v>
      </c>
      <c r="CZ118" s="20">
        <v>0.82519469999999995</v>
      </c>
      <c r="DA118" s="20">
        <v>0.82553860000000001</v>
      </c>
      <c r="DB118" s="20">
        <v>0.82588870000000003</v>
      </c>
      <c r="DC118" s="20">
        <v>0.82626909999999998</v>
      </c>
      <c r="DD118" s="20">
        <v>0.82665869999999997</v>
      </c>
      <c r="DE118" s="20">
        <v>0.82702609999999999</v>
      </c>
      <c r="DF118" s="20">
        <v>0.82736779999999999</v>
      </c>
      <c r="DG118" s="20">
        <v>0.82772040000000002</v>
      </c>
      <c r="DH118" s="20">
        <v>0.82810539999999999</v>
      </c>
      <c r="DI118" s="20">
        <v>0.8284996</v>
      </c>
      <c r="DJ118" s="20">
        <v>0.82887100000000002</v>
      </c>
      <c r="DK118" s="20">
        <v>0.82921469999999997</v>
      </c>
      <c r="DL118" s="20">
        <v>0.82956649999999998</v>
      </c>
      <c r="DM118" s="20">
        <v>0.82994959999999995</v>
      </c>
      <c r="DN118" s="20">
        <v>0.83034189999999997</v>
      </c>
      <c r="DO118" s="20">
        <v>0.83071170000000005</v>
      </c>
      <c r="DP118" s="20">
        <v>0.83105580000000001</v>
      </c>
      <c r="DQ118" s="20">
        <v>0.83141089999999995</v>
      </c>
      <c r="DR118" s="20">
        <v>0.83179860000000005</v>
      </c>
      <c r="DS118" s="20">
        <v>0.83219560000000004</v>
      </c>
      <c r="DT118" s="20">
        <v>0.83256980000000003</v>
      </c>
      <c r="DU118" s="20">
        <v>0.83291740000000003</v>
      </c>
      <c r="DV118" s="20">
        <v>0.83327530000000005</v>
      </c>
      <c r="DW118" s="20">
        <v>0.83366569999999995</v>
      </c>
      <c r="DX118" s="20">
        <v>0.83406559999999996</v>
      </c>
      <c r="DY118" s="20">
        <v>0.83444220000000002</v>
      </c>
      <c r="DZ118" s="20">
        <v>0.83479049999999999</v>
      </c>
      <c r="EA118" s="20">
        <v>0.83514650000000001</v>
      </c>
      <c r="EB118" s="20">
        <v>0.835534</v>
      </c>
      <c r="EC118" s="20">
        <v>0.83593079999999997</v>
      </c>
      <c r="ED118" s="20">
        <v>0.83630479999999996</v>
      </c>
      <c r="EE118" s="20">
        <v>0.83665160000000005</v>
      </c>
      <c r="EF118" s="20">
        <v>0.83700790000000003</v>
      </c>
      <c r="EG118" s="20">
        <v>0.83739620000000003</v>
      </c>
      <c r="EH118" s="20">
        <v>0.83779389999999998</v>
      </c>
      <c r="EI118" s="20">
        <v>0.83816860000000004</v>
      </c>
      <c r="EJ118" s="20">
        <v>0.83851620000000004</v>
      </c>
      <c r="EK118" s="20">
        <v>0.83887310000000004</v>
      </c>
      <c r="EL118" s="20">
        <v>0.83926219999999996</v>
      </c>
      <c r="EM118" s="20">
        <v>0.83966070000000004</v>
      </c>
      <c r="EN118" s="20">
        <v>0.84003589999999995</v>
      </c>
      <c r="EO118" s="20">
        <v>0.84038270000000004</v>
      </c>
      <c r="EP118" s="20">
        <v>0.84073679999999995</v>
      </c>
      <c r="EQ118" s="20">
        <v>0.84112209999999998</v>
      </c>
      <c r="ER118" s="20">
        <v>0.84151659999999995</v>
      </c>
      <c r="ES118" s="20">
        <v>0.84188839999999998</v>
      </c>
      <c r="ET118" s="20">
        <v>0.84223400000000004</v>
      </c>
      <c r="EU118" s="20">
        <v>0.84258999999999995</v>
      </c>
      <c r="EV118" s="20">
        <v>0.84297840000000002</v>
      </c>
    </row>
    <row r="119" spans="1:152" x14ac:dyDescent="0.3">
      <c r="A119" s="21">
        <v>114</v>
      </c>
      <c r="B119" s="20">
        <v>0.83778859999999999</v>
      </c>
      <c r="C119" s="20">
        <v>0.83828029999999998</v>
      </c>
      <c r="D119" s="20">
        <v>0.83874059999999995</v>
      </c>
      <c r="E119" s="20">
        <v>0.83915039999999996</v>
      </c>
      <c r="F119" s="20">
        <v>0.83954439999999997</v>
      </c>
      <c r="G119" s="20">
        <v>0.83996380000000004</v>
      </c>
      <c r="H119" s="20">
        <v>0.84039330000000001</v>
      </c>
      <c r="I119" s="20">
        <v>0.84080089999999996</v>
      </c>
      <c r="J119" s="20">
        <v>0.84119549999999998</v>
      </c>
      <c r="K119" s="20">
        <v>0.84162669999999995</v>
      </c>
      <c r="L119" s="20">
        <v>0.84210640000000003</v>
      </c>
      <c r="M119" s="20">
        <v>0.84259770000000001</v>
      </c>
      <c r="N119" s="20">
        <v>0.84306579999999998</v>
      </c>
      <c r="O119" s="20">
        <v>0.84352930000000004</v>
      </c>
      <c r="P119" s="20">
        <v>0.84405090000000005</v>
      </c>
      <c r="Q119" s="20">
        <v>0.84463679999999997</v>
      </c>
      <c r="R119" s="20">
        <v>0.84523680000000001</v>
      </c>
      <c r="S119" s="20">
        <v>0.84580219999999995</v>
      </c>
      <c r="T119" s="20">
        <v>0.84632629999999998</v>
      </c>
      <c r="U119" s="20">
        <v>0.84686399999999995</v>
      </c>
      <c r="V119" s="20">
        <v>0.84745000000000004</v>
      </c>
      <c r="W119" s="20">
        <v>0.84805010000000003</v>
      </c>
      <c r="X119" s="20">
        <v>0.84861549999999997</v>
      </c>
      <c r="Y119" s="20">
        <v>0.84913970000000005</v>
      </c>
      <c r="Z119" s="20">
        <v>0.84967729999999997</v>
      </c>
      <c r="AA119" s="20">
        <v>0.8502632</v>
      </c>
      <c r="AB119" s="20">
        <v>0.85086329999999999</v>
      </c>
      <c r="AC119" s="20">
        <v>0.85142859999999998</v>
      </c>
      <c r="AD119" s="20">
        <v>0.85195240000000005</v>
      </c>
      <c r="AE119" s="20">
        <v>0.85248939999999995</v>
      </c>
      <c r="AF119" s="20">
        <v>0.85307440000000001</v>
      </c>
      <c r="AG119" s="20">
        <v>0.85367360000000003</v>
      </c>
      <c r="AH119" s="20">
        <v>0.85423780000000005</v>
      </c>
      <c r="AI119" s="20">
        <v>0.85475920000000005</v>
      </c>
      <c r="AJ119" s="20">
        <v>0.85529149999999998</v>
      </c>
      <c r="AK119" s="20">
        <v>0.85587069999999998</v>
      </c>
      <c r="AL119" s="20">
        <v>0.8564638</v>
      </c>
      <c r="AM119" s="20">
        <v>0.85702259999999997</v>
      </c>
      <c r="AN119" s="20">
        <v>0.85754039999999998</v>
      </c>
      <c r="AO119" s="20">
        <v>0.85807140000000004</v>
      </c>
      <c r="AP119" s="20">
        <v>0.85864989999999997</v>
      </c>
      <c r="AQ119" s="20">
        <v>0.85924230000000001</v>
      </c>
      <c r="AR119" s="20">
        <v>0.85980020000000001</v>
      </c>
      <c r="AS119" s="20">
        <v>0.86031539999999995</v>
      </c>
      <c r="AT119" s="20">
        <v>0.86084110000000003</v>
      </c>
      <c r="AU119" s="20">
        <v>0.86141279999999998</v>
      </c>
      <c r="AV119" s="20">
        <v>0.8619983</v>
      </c>
      <c r="AW119" s="20">
        <v>0.86255029999999999</v>
      </c>
      <c r="AX119" s="20">
        <v>0.8630641</v>
      </c>
      <c r="AY119" s="20">
        <v>0.86359459999999999</v>
      </c>
      <c r="AZ119" s="20">
        <v>0.86417379999999999</v>
      </c>
      <c r="BA119" s="20">
        <v>0.86476710000000001</v>
      </c>
      <c r="BB119" s="20">
        <v>0.86532659999999995</v>
      </c>
      <c r="BC119" s="20">
        <v>0.86584839999999996</v>
      </c>
      <c r="BD119" s="20">
        <v>0.86638859999999995</v>
      </c>
      <c r="BE119" s="20">
        <v>0.86697900000000006</v>
      </c>
      <c r="BF119" s="20">
        <v>0.86758360000000001</v>
      </c>
      <c r="BG119" s="20">
        <v>0.86815319999999996</v>
      </c>
      <c r="BH119" s="20">
        <v>0.86868069999999997</v>
      </c>
      <c r="BI119" s="20">
        <v>0.86922100000000002</v>
      </c>
      <c r="BJ119" s="20">
        <v>0.86980939999999995</v>
      </c>
      <c r="BK119" s="20">
        <v>0.87041190000000002</v>
      </c>
      <c r="BL119" s="20">
        <v>0.87097990000000003</v>
      </c>
      <c r="BM119" s="20">
        <v>0.87150760000000005</v>
      </c>
      <c r="BN119" s="20">
        <v>0.87205080000000001</v>
      </c>
      <c r="BO119" s="20">
        <v>0.87264350000000002</v>
      </c>
      <c r="BP119" s="20">
        <v>0.87325039999999998</v>
      </c>
      <c r="BQ119" s="20">
        <v>0.87382190000000004</v>
      </c>
      <c r="BR119" s="20">
        <v>0.87435050000000003</v>
      </c>
      <c r="BS119" s="20">
        <v>0.87489099999999997</v>
      </c>
      <c r="BT119" s="20">
        <v>0.87547920000000001</v>
      </c>
      <c r="BU119" s="20">
        <v>0.87608149999999996</v>
      </c>
      <c r="BV119" s="20">
        <v>0.87664889999999995</v>
      </c>
      <c r="BW119" s="20">
        <v>0.87717440000000002</v>
      </c>
      <c r="BX119" s="20">
        <v>0.87771270000000001</v>
      </c>
      <c r="BY119" s="20">
        <v>0.8782991</v>
      </c>
      <c r="BZ119" s="20">
        <v>0.87889949999999994</v>
      </c>
      <c r="CA119" s="20">
        <v>0.87946500000000005</v>
      </c>
      <c r="CB119" s="20">
        <v>0.87998869999999996</v>
      </c>
      <c r="CC119" s="20">
        <v>0.88052490000000005</v>
      </c>
      <c r="CD119" s="20">
        <v>0.88110880000000003</v>
      </c>
      <c r="CE119" s="20">
        <v>0.88170669999999995</v>
      </c>
      <c r="CF119" s="20">
        <v>0.88227</v>
      </c>
      <c r="CG119" s="20">
        <v>0.88279189999999996</v>
      </c>
      <c r="CH119" s="20">
        <v>0.88332679999999997</v>
      </c>
      <c r="CI119" s="20">
        <v>0.88390950000000001</v>
      </c>
      <c r="CJ119" s="20">
        <v>0.88450609999999996</v>
      </c>
      <c r="CK119" s="20">
        <v>0.88506839999999998</v>
      </c>
      <c r="CL119" s="20">
        <v>0.8855904</v>
      </c>
      <c r="CM119" s="20">
        <v>0.88612690000000005</v>
      </c>
      <c r="CN119" s="20">
        <v>0.88671199999999994</v>
      </c>
      <c r="CO119" s="20">
        <v>0.88731119999999997</v>
      </c>
      <c r="CP119" s="20">
        <v>0.88787590000000005</v>
      </c>
      <c r="CQ119" s="20">
        <v>0.88840050000000004</v>
      </c>
      <c r="CR119" s="20">
        <v>0.88894059999999997</v>
      </c>
      <c r="CS119" s="20">
        <v>0.88952969999999998</v>
      </c>
      <c r="CT119" s="20">
        <v>0.89013299999999995</v>
      </c>
      <c r="CU119" s="20">
        <v>0.89070150000000003</v>
      </c>
      <c r="CV119" s="20">
        <v>0.89122920000000005</v>
      </c>
      <c r="CW119" s="20">
        <v>0.89177139999999999</v>
      </c>
      <c r="CX119" s="20">
        <v>0.89236269999999995</v>
      </c>
      <c r="CY119" s="20">
        <v>0.89296810000000004</v>
      </c>
      <c r="CZ119" s="20">
        <v>0.8935379</v>
      </c>
      <c r="DA119" s="20">
        <v>0.89406359999999996</v>
      </c>
      <c r="DB119" s="20">
        <v>0.89459869999999997</v>
      </c>
      <c r="DC119" s="20">
        <v>0.89518019999999998</v>
      </c>
      <c r="DD119" s="20">
        <v>0.89577560000000001</v>
      </c>
      <c r="DE119" s="20">
        <v>0.89633689999999999</v>
      </c>
      <c r="DF119" s="20">
        <v>0.89685919999999997</v>
      </c>
      <c r="DG119" s="20">
        <v>0.89739809999999998</v>
      </c>
      <c r="DH119" s="20">
        <v>0.89798650000000002</v>
      </c>
      <c r="DI119" s="20">
        <v>0.89858899999999997</v>
      </c>
      <c r="DJ119" s="20">
        <v>0.89915639999999997</v>
      </c>
      <c r="DK119" s="20">
        <v>0.89968170000000003</v>
      </c>
      <c r="DL119" s="20">
        <v>0.90021929999999994</v>
      </c>
      <c r="DM119" s="20">
        <v>0.90080470000000001</v>
      </c>
      <c r="DN119" s="20">
        <v>0.90140419999999999</v>
      </c>
      <c r="DO119" s="20">
        <v>0.90196929999999997</v>
      </c>
      <c r="DP119" s="20">
        <v>0.90249520000000005</v>
      </c>
      <c r="DQ119" s="20">
        <v>0.90303770000000005</v>
      </c>
      <c r="DR119" s="20">
        <v>0.90363009999999999</v>
      </c>
      <c r="DS119" s="20">
        <v>0.9042367</v>
      </c>
      <c r="DT119" s="20">
        <v>0.90480830000000001</v>
      </c>
      <c r="DU119" s="20">
        <v>0.90533949999999996</v>
      </c>
      <c r="DV119" s="20">
        <v>0.90588639999999998</v>
      </c>
      <c r="DW119" s="20">
        <v>0.90648300000000004</v>
      </c>
      <c r="DX119" s="20">
        <v>0.90709379999999995</v>
      </c>
      <c r="DY119" s="20">
        <v>0.90766919999999995</v>
      </c>
      <c r="DZ119" s="20">
        <v>0.90820129999999999</v>
      </c>
      <c r="EA119" s="20">
        <v>0.90874529999999998</v>
      </c>
      <c r="EB119" s="20">
        <v>0.90933719999999996</v>
      </c>
      <c r="EC119" s="20">
        <v>0.90994339999999996</v>
      </c>
      <c r="ED119" s="20">
        <v>0.91051470000000001</v>
      </c>
      <c r="EE119" s="20">
        <v>0.91104450000000003</v>
      </c>
      <c r="EF119" s="20">
        <v>0.91158870000000003</v>
      </c>
      <c r="EG119" s="20">
        <v>0.91218189999999999</v>
      </c>
      <c r="EH119" s="20">
        <v>0.91278930000000003</v>
      </c>
      <c r="EI119" s="20">
        <v>0.91336170000000005</v>
      </c>
      <c r="EJ119" s="20">
        <v>0.91389260000000005</v>
      </c>
      <c r="EK119" s="20">
        <v>0.91443779999999997</v>
      </c>
      <c r="EL119" s="20">
        <v>0.91503210000000001</v>
      </c>
      <c r="EM119" s="20">
        <v>0.91564060000000003</v>
      </c>
      <c r="EN119" s="20">
        <v>0.91621370000000002</v>
      </c>
      <c r="EO119" s="20">
        <v>0.91674330000000004</v>
      </c>
      <c r="EP119" s="20">
        <v>0.91728410000000005</v>
      </c>
      <c r="EQ119" s="20">
        <v>0.91787240000000003</v>
      </c>
      <c r="ER119" s="20">
        <v>0.91847489999999998</v>
      </c>
      <c r="ES119" s="20">
        <v>0.91904260000000004</v>
      </c>
      <c r="ET119" s="20">
        <v>0.91957040000000001</v>
      </c>
      <c r="EU119" s="20">
        <v>0.92011399999999999</v>
      </c>
      <c r="EV119" s="20">
        <v>0.92070700000000005</v>
      </c>
    </row>
    <row r="120" spans="1:152" x14ac:dyDescent="0.3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3C5DEF-2D3F-4F6C-A91D-439D78B52F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pensionados</vt:lpstr>
      <vt:lpstr>empleados_activos</vt:lpstr>
      <vt:lpstr>Proyecciones</vt:lpstr>
      <vt:lpstr>Esperanzas_de_vida</vt:lpstr>
      <vt:lpstr>Hombres SP-2015</vt:lpstr>
      <vt:lpstr>Mujeres SP-2015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Eny S Vargas Ulate</dc:creator>
  <cp:lastModifiedBy>Gabriel Sanabria Alvarado</cp:lastModifiedBy>
  <dcterms:created xsi:type="dcterms:W3CDTF">2015-06-05T18:17:20Z</dcterms:created>
  <dcterms:modified xsi:type="dcterms:W3CDTF">2025-06-10T05:29:08Z</dcterms:modified>
</cp:coreProperties>
</file>